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04" activeTab="7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5" hidden="1">sapdata_F!$A$1:$H$1093</definedName>
    <definedName name="_xlnm._FilterDatabase" localSheetId="2" hidden="1">sapdata_S!$A$1:$H$1</definedName>
    <definedName name="_xlnm._FilterDatabase" localSheetId="3" hidden="1">sapdata_X!$A$1:$G$8428</definedName>
    <definedName name="_xlnm._FilterDatabase" localSheetId="18" hidden="1">SYD_DATA!$A$3:$V$2110</definedName>
    <definedName name="_xlnm._FilterDatabase" localSheetId="17" hidden="1">SYD_DB!$A$3:$V$2110</definedName>
  </definedNames>
  <calcPr calcId="152511"/>
  <pivotCaches>
    <pivotCache cacheId="0" r:id="rId21"/>
    <pivotCache cacheId="1" r:id="rId22"/>
    <pivotCache cacheId="2" r:id="rId23"/>
    <pivotCache cacheId="25" r:id="rId24"/>
    <pivotCache cacheId="35" r:id="rId25"/>
    <pivotCache cacheId="52" r:id="rId26"/>
  </pivotCaches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2" i="8"/>
</calcChain>
</file>

<file path=xl/sharedStrings.xml><?xml version="1.0" encoding="utf-8"?>
<sst xmlns="http://schemas.openxmlformats.org/spreadsheetml/2006/main" count="61359" uniqueCount="7115">
  <si>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</si>
  <si>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</si>
  <si>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</si>
  <si>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</si>
  <si>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</si>
  <si>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</si>
  <si>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</si>
  <si>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</si>
  <si>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</si>
  <si>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</si>
  <si>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</si>
  <si>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</si>
  <si>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</si>
  <si>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</si>
  <si>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</si>
  <si>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</si>
  <si>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</si>
  <si>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</si>
  <si>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</si>
  <si>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</si>
  <si>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</si>
  <si>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</t>
    </r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</si>
  <si>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</si>
  <si>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</si>
  <si>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</si>
  <si>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</si>
  <si>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</si>
  <si>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</si>
  <si>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</si>
  <si>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</si>
  <si>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</si>
  <si>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</si>
  <si>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</si>
  <si>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</si>
  <si>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</si>
  <si>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</si>
  <si>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</si>
  <si>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</si>
  <si>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</si>
  <si>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</si>
  <si>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</si>
  <si>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</si>
  <si>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</si>
  <si>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</si>
  <si>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</si>
  <si>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</si>
  <si>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</si>
  <si>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</si>
  <si>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</si>
  <si>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</si>
  <si>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</si>
  <si>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</si>
  <si>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</si>
  <si>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</si>
  <si>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</si>
  <si>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</si>
  <si>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</si>
  <si>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</si>
  <si>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</si>
  <si>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</si>
  <si>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</si>
  <si>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</si>
  <si>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</si>
  <si>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</si>
  <si>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</si>
  <si>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</si>
  <si>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</si>
  <si>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</si>
  <si>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</si>
  <si>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</si>
  <si>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</si>
  <si>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</si>
  <si>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</si>
  <si>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</si>
  <si>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</si>
  <si>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</si>
  <si>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</si>
  <si>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</si>
  <si>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</si>
  <si>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</si>
  <si>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</si>
  <si>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</si>
  <si>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</si>
  <si>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</si>
  <si>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</si>
  <si>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</si>
  <si>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</si>
  <si>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</si>
  <si>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</si>
  <si>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</si>
  <si>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</si>
  <si>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</si>
  <si>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</si>
  <si>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</si>
  <si>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</si>
  <si>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</si>
  <si>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</si>
  <si>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</si>
  <si>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</si>
  <si>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</si>
  <si>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</si>
  <si>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</si>
  <si>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</si>
  <si>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</si>
  <si>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</si>
  <si>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</si>
  <si>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</si>
  <si>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</si>
  <si>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</si>
  <si>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</si>
  <si>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</si>
  <si>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</si>
  <si>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</si>
  <si>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</si>
  <si>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</si>
  <si>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</si>
  <si>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</si>
  <si>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</si>
  <si>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</si>
  <si>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</si>
  <si>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</si>
  <si>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</si>
  <si>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</si>
  <si>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</si>
  <si>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</si>
  <si>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</si>
  <si>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</si>
  <si>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</si>
  <si>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</si>
  <si>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</si>
  <si>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</si>
  <si>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</si>
  <si>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</si>
  <si>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</si>
  <si>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</si>
  <si>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</si>
  <si>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</si>
  <si>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</si>
  <si>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</si>
  <si>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</si>
  <si>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</si>
  <si>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</si>
  <si>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</si>
  <si>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</si>
  <si>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</si>
  <si>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</si>
  <si>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</si>
  <si>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</si>
  <si>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</si>
  <si>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</si>
  <si>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</si>
  <si>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</si>
  <si>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</si>
  <si>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</si>
  <si>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</si>
  <si>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</si>
  <si>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</si>
  <si>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</si>
  <si>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</si>
  <si>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</si>
  <si>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</si>
  <si>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</si>
  <si>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</si>
  <si>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</si>
  <si>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</si>
  <si>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</si>
  <si>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</si>
  <si>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</si>
  <si>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</si>
  <si>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</si>
  <si>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</si>
  <si>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</si>
  <si>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</si>
  <si>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</si>
  <si>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</si>
  <si>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</si>
  <si>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</si>
  <si>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</si>
  <si>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</si>
  <si>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</si>
  <si>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</si>
  <si>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</si>
  <si>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</si>
  <si>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</si>
  <si>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</si>
  <si>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</si>
  <si>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</si>
  <si>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</si>
  <si>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</si>
  <si>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</si>
  <si>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</si>
  <si>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</si>
  <si>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</si>
  <si>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</si>
  <si>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</si>
  <si>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</si>
  <si>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</si>
  <si>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</si>
  <si>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</si>
  <si>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</si>
  <si>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</si>
  <si>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</si>
  <si>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</si>
  <si>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</si>
  <si>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</si>
  <si>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</si>
  <si>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</si>
  <si>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</si>
  <si>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</si>
  <si>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</si>
  <si>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</si>
  <si>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</si>
  <si>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</si>
  <si>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</si>
  <si>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</si>
  <si>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</si>
  <si>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</si>
  <si>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</si>
  <si>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</si>
  <si>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</si>
  <si>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</si>
  <si>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</si>
  <si>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</si>
  <si>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</si>
  <si>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</si>
  <si>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</si>
  <si>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</si>
  <si>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</si>
  <si>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</si>
  <si>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</si>
  <si>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</si>
  <si>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</si>
  <si>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</si>
  <si>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</si>
  <si>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</si>
  <si>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</si>
  <si>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</si>
  <si>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</si>
  <si>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</si>
  <si>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</si>
  <si>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</si>
  <si>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</si>
  <si>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</si>
  <si>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</si>
  <si>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</si>
  <si>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</si>
  <si>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</si>
  <si>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</si>
  <si>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</si>
  <si>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</si>
  <si>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</si>
  <si>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</si>
  <si>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</si>
  <si>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</si>
  <si>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</si>
  <si>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</si>
  <si>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</si>
  <si>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</si>
  <si>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</si>
  <si>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</si>
  <si>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</si>
  <si>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</si>
  <si>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</si>
  <si>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</si>
  <si>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</si>
  <si>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</si>
  <si>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</si>
  <si>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</si>
  <si>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</si>
  <si>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</si>
  <si>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</si>
  <si>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</si>
  <si>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</si>
  <si>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</si>
  <si>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</si>
  <si>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</si>
  <si>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</si>
  <si>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</si>
  <si>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</si>
  <si>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</si>
  <si>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</si>
  <si>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</si>
  <si>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</si>
  <si>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</si>
  <si>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</si>
  <si>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</si>
  <si>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</si>
  <si>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</si>
  <si>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</si>
  <si>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</si>
  <si>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</si>
  <si>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</si>
  <si>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</si>
  <si>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</si>
  <si>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</si>
  <si>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</si>
  <si>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</si>
  <si>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</si>
  <si>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</si>
  <si>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</si>
  <si>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</si>
  <si>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</si>
  <si>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</si>
  <si>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</si>
  <si>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</si>
  <si>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</si>
  <si>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</si>
  <si>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</si>
  <si>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</si>
  <si>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</si>
  <si>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</si>
  <si>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</si>
  <si>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</si>
  <si>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</si>
  <si>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</si>
  <si>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</si>
  <si>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</si>
  <si>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</si>
  <si>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</si>
  <si>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</si>
  <si>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</si>
  <si>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</si>
  <si>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</si>
  <si>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</si>
  <si>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</si>
  <si>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</si>
  <si>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</si>
  <si>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</si>
  <si>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</si>
  <si>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</si>
  <si>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</si>
  <si>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</si>
  <si>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</si>
  <si>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</si>
  <si>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</si>
  <si>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</si>
  <si>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</si>
  <si>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</si>
  <si>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</si>
  <si>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</si>
  <si>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</si>
  <si>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</si>
  <si>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</si>
  <si>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</si>
  <si>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</si>
  <si>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</si>
  <si>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</si>
  <si>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</si>
  <si>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</si>
  <si>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</si>
  <si>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</si>
  <si>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</si>
  <si>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</si>
  <si>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</si>
  <si>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</si>
  <si>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</si>
  <si>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</si>
  <si>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</si>
  <si>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</si>
  <si>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</si>
  <si>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</si>
  <si>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</si>
  <si>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</si>
  <si>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</si>
  <si>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</si>
  <si>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</si>
  <si>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</si>
  <si>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</si>
  <si>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</si>
  <si>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</si>
  <si>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</si>
  <si>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</si>
  <si>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</si>
  <si>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</si>
  <si>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</si>
  <si>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</si>
  <si>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</si>
  <si>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</si>
  <si>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</si>
  <si>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</si>
  <si>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</si>
  <si>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</si>
  <si>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</si>
  <si>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</si>
  <si>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</si>
  <si>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</si>
  <si>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</si>
  <si>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</si>
  <si>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</si>
  <si>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</si>
  <si>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</si>
  <si>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</si>
  <si>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</si>
  <si>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</si>
  <si>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</si>
  <si>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</si>
  <si>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</si>
  <si>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</si>
  <si>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</si>
  <si>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</si>
  <si>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</si>
  <si>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</si>
  <si>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</si>
  <si>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</si>
  <si>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</si>
  <si>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</si>
  <si>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</si>
  <si>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</si>
  <si>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</si>
  <si>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</si>
  <si>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</si>
  <si>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</si>
  <si>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</si>
  <si>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</si>
  <si>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</si>
  <si>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</si>
  <si>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</si>
  <si>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</si>
  <si>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</si>
  <si>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</si>
  <si>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</si>
  <si>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</si>
  <si>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</si>
  <si>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</si>
  <si>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</si>
  <si>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</si>
  <si>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</si>
  <si>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</si>
  <si>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</si>
  <si>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</si>
  <si>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</si>
  <si>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</si>
  <si>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</si>
  <si>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</si>
  <si>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</si>
  <si>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</si>
  <si>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</si>
  <si>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</si>
  <si>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</si>
  <si>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</si>
  <si>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</si>
  <si>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</si>
  <si>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</si>
  <si>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</si>
  <si>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</si>
  <si>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</si>
  <si>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</si>
  <si>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</si>
  <si>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</si>
  <si>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</si>
  <si>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</si>
  <si>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</si>
  <si>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</si>
  <si>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</si>
  <si>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</si>
  <si>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</si>
  <si>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</si>
  <si>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</si>
  <si>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</si>
  <si>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</si>
  <si>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</si>
  <si>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</si>
  <si>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</si>
  <si>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</si>
  <si>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</si>
  <si>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</si>
  <si>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</si>
  <si>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</si>
  <si>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</si>
  <si>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</si>
  <si>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</si>
  <si>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</si>
  <si>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</si>
  <si>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</si>
  <si>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</si>
  <si>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</si>
  <si>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</si>
  <si>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</si>
  <si>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</si>
  <si>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</si>
  <si>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</si>
  <si>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</si>
  <si>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</si>
  <si>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</si>
  <si>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</si>
  <si>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</si>
  <si>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</si>
  <si>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</si>
  <si>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</si>
  <si>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</si>
  <si>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</si>
  <si>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</si>
  <si>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</si>
  <si>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</si>
  <si>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</si>
  <si>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</si>
  <si>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</si>
  <si>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</si>
  <si>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</si>
  <si>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</si>
  <si>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</si>
  <si>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</si>
  <si>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</si>
  <si>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</si>
  <si>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</si>
  <si>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</si>
  <si>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</si>
  <si>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</si>
  <si>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</si>
  <si>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</si>
  <si>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</si>
  <si>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</si>
  <si>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</si>
  <si>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</si>
  <si>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</si>
  <si>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</si>
  <si>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</si>
  <si>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</si>
  <si>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</si>
  <si>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</si>
  <si>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</si>
  <si>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</si>
  <si>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</si>
  <si>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</si>
  <si>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</si>
  <si>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</si>
  <si>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</si>
  <si>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</si>
  <si>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</si>
  <si>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</si>
  <si>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</si>
  <si>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</si>
  <si>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</si>
  <si>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</si>
  <si>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</si>
  <si>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</si>
  <si>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</si>
  <si>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</si>
  <si>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</si>
  <si>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</si>
  <si>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</si>
  <si>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</si>
  <si>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</si>
  <si>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</si>
  <si>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</si>
  <si>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</si>
  <si>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</si>
  <si>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</si>
  <si>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</si>
  <si>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</si>
  <si>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</si>
  <si>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</si>
  <si>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</si>
  <si>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</si>
  <si>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</si>
  <si>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</si>
  <si>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</si>
  <si>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</si>
  <si>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</si>
  <si>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</si>
  <si>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</si>
  <si>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</si>
  <si>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</si>
  <si>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</si>
  <si>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</si>
  <si>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</si>
  <si>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</si>
  <si>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</si>
  <si>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</si>
  <si>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</si>
  <si>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</si>
  <si>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</si>
  <si>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</si>
  <si>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</si>
  <si>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</si>
  <si>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</si>
  <si>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</si>
  <si>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</si>
  <si>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</si>
  <si>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</si>
  <si>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</si>
  <si>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</si>
  <si>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</si>
  <si>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</si>
  <si>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</si>
  <si>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</si>
  <si>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</si>
  <si>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</si>
  <si>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</si>
  <si>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</si>
  <si>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</si>
  <si>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</si>
  <si>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</si>
  <si>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</si>
  <si>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</si>
  <si>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</si>
  <si>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</si>
  <si>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</si>
  <si>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</si>
  <si>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</si>
  <si>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</si>
  <si>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</si>
  <si>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</si>
  <si>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</si>
  <si>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</si>
  <si>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</si>
  <si>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</si>
  <si>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</si>
  <si>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</si>
  <si>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</si>
  <si>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</si>
  <si>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</si>
  <si>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</si>
  <si>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</si>
  <si>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</si>
  <si>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</si>
  <si>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</si>
  <si>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</si>
  <si>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</si>
  <si>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</si>
  <si>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</si>
  <si>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</si>
  <si>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</si>
  <si>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</si>
  <si>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</si>
  <si>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</si>
  <si>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</si>
  <si>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</si>
  <si>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</si>
  <si>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</si>
  <si>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</si>
  <si>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</si>
  <si>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</si>
  <si>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</si>
  <si>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</si>
  <si>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</si>
  <si>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</si>
  <si>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</si>
  <si>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</si>
  <si>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</si>
  <si>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</si>
  <si>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</si>
  <si>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</si>
  <si>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</si>
  <si>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</si>
  <si>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</si>
  <si>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</si>
  <si>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</si>
  <si>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</si>
  <si>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</si>
  <si>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</si>
  <si>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</si>
  <si>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</si>
  <si>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</si>
  <si>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</si>
  <si>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</si>
  <si>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</si>
  <si>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</si>
  <si>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</si>
  <si>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</si>
  <si>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</si>
  <si>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</si>
  <si>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</si>
  <si>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</si>
  <si>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</si>
  <si>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</si>
  <si>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</si>
  <si>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</si>
  <si>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</si>
  <si>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</si>
  <si>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</si>
  <si>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</si>
  <si>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</si>
  <si>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</si>
  <si>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</si>
  <si>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</si>
  <si>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</si>
  <si>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</si>
  <si>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</si>
  <si>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</si>
  <si>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</si>
  <si>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</si>
  <si>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</si>
  <si>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</si>
  <si>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</si>
  <si>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</si>
  <si>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</si>
  <si>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</si>
  <si>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</si>
  <si>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</si>
  <si>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</si>
  <si>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</si>
  <si>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</si>
  <si>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</si>
  <si>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</si>
  <si>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</si>
  <si>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</si>
  <si>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</si>
  <si>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</si>
  <si>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</si>
  <si>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</si>
  <si>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</si>
  <si>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</si>
  <si>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</si>
  <si>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</si>
  <si>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</si>
  <si>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</si>
  <si>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</si>
  <si>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</si>
  <si>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</si>
  <si>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</si>
  <si>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</si>
  <si>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</si>
  <si>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</si>
  <si>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</si>
  <si>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</si>
  <si>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</si>
  <si>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</si>
  <si>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</si>
  <si>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</si>
  <si>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</si>
  <si>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</si>
  <si>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</si>
  <si>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</si>
  <si>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</si>
  <si>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</si>
  <si>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</si>
  <si>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</si>
  <si>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</si>
  <si>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</si>
  <si>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</si>
  <si>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</si>
  <si>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</si>
  <si>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</si>
  <si>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</si>
  <si>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</si>
  <si>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</si>
  <si>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</si>
  <si>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</si>
  <si>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</si>
  <si>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</si>
  <si>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</si>
  <si>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</si>
  <si>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</si>
  <si>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</si>
  <si>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</si>
  <si>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</si>
  <si>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</si>
  <si>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</si>
  <si>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</si>
  <si>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</si>
  <si>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</si>
  <si>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</si>
  <si>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</si>
  <si>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</si>
  <si>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</si>
  <si>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</si>
  <si>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</si>
  <si>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</si>
  <si>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</si>
  <si>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</si>
  <si>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</si>
  <si>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</si>
  <si>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</si>
  <si>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</si>
  <si>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</si>
  <si>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</si>
  <si>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</si>
  <si>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</si>
  <si>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</si>
  <si>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</si>
  <si>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</si>
  <si>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</si>
  <si>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</si>
  <si>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</si>
  <si>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</si>
  <si>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</si>
  <si>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</si>
  <si>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</si>
  <si>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</si>
  <si>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</si>
  <si>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</si>
  <si>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</si>
  <si>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</si>
  <si>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</si>
  <si>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</si>
  <si>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</si>
  <si>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</si>
  <si>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</si>
  <si>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</si>
  <si>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</si>
  <si>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</si>
  <si>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</si>
  <si>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</si>
  <si>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</si>
  <si>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</si>
  <si>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</si>
  <si>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</si>
  <si>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</si>
  <si>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</si>
  <si>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</si>
  <si>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</si>
  <si>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</si>
  <si>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</si>
  <si>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</si>
  <si>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</si>
  <si>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</si>
  <si>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</si>
  <si>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</si>
  <si>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</si>
  <si>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</si>
  <si>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</si>
  <si>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</si>
  <si>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</si>
  <si>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</si>
  <si>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</si>
  <si>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</si>
  <si>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</si>
  <si>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</si>
  <si>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</si>
  <si>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</si>
  <si>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</si>
  <si>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</si>
  <si>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</si>
  <si>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</si>
  <si>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</si>
  <si>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</si>
  <si>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</si>
  <si>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</si>
  <si>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</si>
  <si>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</si>
  <si>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</si>
  <si>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</si>
  <si>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</si>
  <si>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</si>
  <si>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</si>
  <si>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</si>
  <si>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</si>
  <si>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</si>
  <si>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</si>
  <si>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</si>
  <si>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</si>
  <si>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</si>
  <si>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</si>
  <si>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</si>
  <si>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</si>
  <si>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</si>
  <si>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</si>
  <si>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</si>
  <si>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</si>
  <si>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</si>
  <si>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</si>
  <si>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</si>
  <si>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</si>
  <si>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</si>
  <si>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</si>
  <si>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</si>
  <si>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</si>
  <si>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</si>
  <si>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</si>
  <si>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</si>
  <si>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</si>
  <si>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</si>
  <si>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</si>
  <si>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</si>
  <si>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</si>
  <si>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</si>
  <si>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</si>
  <si>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</si>
  <si>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</si>
  <si>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</si>
  <si>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</si>
  <si>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</si>
  <si>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</si>
  <si>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</si>
  <si>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</si>
  <si>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</si>
  <si>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</si>
  <si>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</si>
  <si>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</si>
  <si>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</si>
  <si>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</si>
  <si>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</si>
  <si>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</si>
  <si>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</si>
  <si>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</si>
  <si>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</si>
  <si>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</si>
  <si>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</si>
  <si>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</si>
  <si>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</si>
  <si>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</si>
  <si>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</si>
  <si>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</si>
  <si>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</si>
  <si>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</si>
  <si>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</si>
  <si>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</si>
  <si>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</si>
  <si>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</si>
  <si>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</si>
  <si>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</si>
  <si>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</si>
  <si>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</si>
  <si>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</si>
  <si>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</si>
  <si>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</si>
  <si>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</si>
  <si>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</si>
  <si>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</si>
  <si>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</si>
  <si>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</si>
  <si>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</si>
  <si>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</si>
  <si>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</si>
  <si>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</si>
  <si>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</si>
  <si>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</si>
  <si>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</si>
  <si>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</si>
  <si>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</si>
  <si>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</si>
  <si>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</si>
  <si>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</si>
  <si>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</si>
  <si>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</si>
  <si>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</si>
  <si>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</si>
  <si>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</si>
  <si>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</si>
  <si>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</si>
  <si>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</si>
  <si>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</si>
  <si>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</si>
  <si>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</si>
  <si>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</si>
  <si>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</si>
  <si>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</si>
  <si>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</si>
  <si>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</si>
  <si>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</si>
  <si>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</si>
  <si>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</si>
  <si>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</si>
  <si>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</si>
  <si>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</si>
  <si>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</si>
  <si>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</si>
  <si>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</si>
  <si>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</si>
  <si>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</si>
  <si>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</si>
  <si>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</si>
  <si>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</si>
  <si>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</si>
  <si>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</si>
  <si>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</si>
  <si>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</si>
  <si>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</si>
  <si>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</si>
  <si>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</si>
  <si>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</si>
  <si>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</si>
  <si>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</si>
  <si>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</si>
  <si>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</si>
  <si>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</si>
  <si>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</si>
  <si>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</si>
  <si>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</si>
  <si>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</si>
  <si>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</si>
  <si>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</si>
  <si>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</si>
  <si>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</si>
  <si>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</si>
  <si>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</si>
  <si>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</si>
  <si>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</si>
  <si>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</si>
  <si>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</si>
  <si>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</si>
  <si>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</si>
  <si>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</si>
  <si>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</si>
  <si>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</si>
  <si>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</si>
  <si>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</si>
  <si>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</si>
  <si>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</si>
  <si>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</si>
  <si>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</si>
  <si>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</si>
  <si>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</si>
  <si>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</si>
  <si>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</si>
  <si>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</si>
  <si>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</si>
  <si>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</si>
  <si>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</si>
  <si>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</si>
  <si>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</si>
  <si>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</si>
  <si>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</si>
  <si>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</si>
  <si>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</si>
  <si>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</si>
  <si>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</si>
  <si>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</si>
  <si>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</si>
  <si>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</si>
  <si>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</si>
  <si>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</si>
  <si>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</si>
  <si>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</si>
  <si>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</si>
  <si>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</si>
  <si>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</si>
  <si>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</si>
  <si>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</si>
  <si>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</si>
  <si>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</si>
  <si>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</si>
  <si>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</si>
  <si>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</si>
  <si>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</si>
  <si>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</si>
  <si>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</si>
  <si>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</si>
  <si>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</si>
  <si>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</si>
  <si>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</si>
  <si>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</si>
  <si>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</si>
  <si>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</si>
  <si>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</si>
  <si>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</si>
  <si>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</si>
  <si>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</si>
  <si>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</si>
  <si>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</si>
  <si>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</si>
  <si>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</si>
  <si>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</si>
  <si>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</si>
  <si>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</si>
  <si>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</si>
  <si>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</si>
  <si>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</si>
  <si>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</si>
  <si>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</si>
  <si>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</si>
  <si>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</si>
  <si>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</si>
  <si>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</si>
  <si>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</si>
  <si>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</si>
  <si>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</si>
  <si>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</si>
  <si>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</si>
  <si>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</si>
  <si>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</si>
  <si>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</si>
  <si>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</si>
  <si>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</si>
  <si>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</si>
  <si>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</si>
  <si>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</si>
  <si>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</si>
  <si>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</si>
  <si>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</si>
  <si>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</si>
  <si>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</si>
  <si>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</si>
  <si>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</si>
  <si>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</si>
  <si>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</si>
  <si>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</si>
  <si>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</si>
  <si>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</si>
  <si>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</si>
  <si>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</si>
  <si>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</si>
  <si>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</si>
  <si>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</si>
  <si>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</si>
  <si>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</si>
  <si>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</si>
  <si>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</si>
  <si>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</si>
  <si>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</si>
  <si>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</si>
  <si>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</si>
  <si>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</si>
  <si>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</si>
  <si>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</si>
  <si>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</si>
  <si>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</si>
  <si>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</si>
  <si>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</si>
  <si>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</si>
  <si>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</si>
  <si>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</si>
  <si>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</si>
  <si>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</si>
  <si>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</si>
  <si>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</si>
  <si>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</si>
  <si>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</si>
  <si>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</si>
  <si>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</si>
  <si>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</si>
  <si>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</si>
  <si>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</si>
  <si>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</si>
  <si>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</si>
  <si>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</si>
  <si>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</si>
  <si>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</si>
  <si>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</si>
  <si>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</si>
  <si>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</si>
  <si>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</si>
  <si>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</si>
  <si>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</si>
  <si>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</si>
  <si>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</si>
  <si>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</si>
  <si>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</si>
  <si>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</si>
  <si>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</si>
  <si>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</si>
  <si>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</si>
  <si>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</si>
  <si>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</si>
  <si>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</si>
  <si>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</si>
  <si>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</si>
  <si>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</si>
  <si>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</si>
  <si>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</si>
  <si>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</si>
  <si>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</si>
  <si>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</si>
  <si>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</si>
  <si>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</si>
  <si>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</si>
  <si>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</si>
  <si>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</si>
  <si>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</si>
  <si>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</si>
  <si>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</si>
  <si>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</si>
  <si>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</si>
  <si>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</si>
  <si>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</si>
  <si>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</si>
  <si>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</si>
  <si>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</si>
  <si>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</si>
  <si>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</si>
  <si>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</si>
  <si>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</si>
  <si>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</si>
  <si>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</si>
  <si>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</si>
  <si>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</si>
  <si>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</si>
  <si>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</si>
  <si>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</si>
  <si>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</si>
  <si>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</si>
  <si>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</si>
  <si>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</si>
  <si>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</si>
  <si>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</si>
  <si>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</si>
  <si>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</si>
  <si>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</si>
  <si>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</si>
  <si>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</si>
  <si>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</si>
  <si>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</si>
  <si>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</si>
  <si>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</si>
  <si>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</si>
  <si>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</si>
  <si>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</si>
  <si>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</si>
  <si>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</si>
  <si>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</si>
  <si>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</si>
  <si>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</si>
  <si>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</si>
  <si>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</si>
  <si>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</si>
  <si>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</si>
  <si>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</si>
  <si>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</si>
  <si>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</si>
  <si>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</si>
  <si>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</si>
  <si>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</si>
  <si>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</si>
  <si>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</si>
  <si>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</si>
  <si>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</si>
  <si>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</si>
  <si>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</si>
  <si>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</si>
  <si>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</si>
  <si>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</si>
  <si>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</si>
  <si>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</si>
  <si>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</si>
  <si>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</si>
  <si>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</si>
  <si>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</si>
  <si>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</si>
  <si>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</si>
  <si>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</si>
  <si>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</si>
  <si>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</si>
  <si>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</si>
  <si>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</si>
  <si>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</si>
  <si>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</si>
  <si>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</si>
  <si>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</si>
  <si>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</si>
  <si>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</si>
  <si>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</si>
  <si>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</si>
  <si>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</si>
  <si>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</si>
  <si>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</si>
  <si>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</si>
  <si>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</si>
  <si>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</si>
  <si>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</si>
  <si>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</si>
  <si>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</si>
  <si>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</si>
  <si>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</si>
  <si>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</si>
  <si>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</si>
  <si>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</si>
  <si>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</si>
  <si>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</si>
  <si>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</si>
  <si>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</si>
  <si>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</si>
  <si>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</si>
  <si>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</si>
  <si>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</si>
  <si>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</si>
  <si>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</si>
  <si>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</si>
  <si>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</si>
  <si>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</si>
  <si>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</si>
  <si>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</si>
  <si>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</si>
  <si>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</si>
  <si>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</si>
  <si>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</si>
  <si>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</si>
  <si>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</si>
  <si>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</si>
  <si>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</si>
  <si>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</si>
  <si>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</si>
  <si>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</si>
  <si>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</si>
  <si>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</si>
  <si>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</si>
  <si>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</si>
  <si>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</si>
  <si>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</si>
  <si>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</si>
  <si>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</si>
  <si>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</si>
  <si>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</si>
  <si>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</si>
  <si>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</si>
  <si>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</si>
  <si>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</si>
  <si>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</si>
  <si>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</si>
  <si>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</si>
  <si>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</si>
  <si>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</si>
  <si>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</si>
  <si>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</si>
  <si>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</si>
  <si>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</si>
  <si>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</si>
  <si>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</si>
  <si>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</si>
  <si>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</si>
  <si>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</si>
  <si>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</si>
  <si>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</si>
  <si>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</si>
  <si>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</si>
  <si>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</si>
  <si>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</si>
  <si>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</si>
  <si>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</si>
  <si>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</si>
  <si>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</si>
  <si>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</si>
  <si>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</si>
  <si>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</si>
  <si>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</si>
  <si>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</si>
  <si>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</si>
  <si>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</si>
  <si>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</si>
  <si>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</si>
  <si>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</si>
  <si>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</si>
  <si>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</si>
  <si>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</si>
  <si>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</si>
  <si>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</si>
  <si>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</si>
  <si>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</si>
  <si>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</si>
  <si>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</si>
  <si>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</si>
  <si>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</si>
  <si>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</si>
  <si>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</si>
  <si>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</si>
  <si>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</si>
  <si>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</si>
  <si>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</si>
  <si>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</si>
  <si>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</si>
  <si>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</si>
  <si>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</si>
  <si>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</si>
  <si>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</si>
  <si>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</si>
  <si>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</si>
  <si>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</si>
  <si>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</si>
  <si>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</si>
  <si>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</si>
  <si>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</si>
  <si>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</si>
  <si>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</si>
  <si>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</si>
  <si>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</si>
  <si>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</si>
  <si>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</si>
  <si>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</si>
  <si>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</si>
  <si>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</si>
  <si>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</si>
  <si>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</si>
  <si>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</si>
  <si>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</si>
  <si>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</si>
  <si>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</si>
  <si>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</si>
  <si>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</si>
  <si>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</si>
  <si>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</si>
  <si>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</si>
  <si>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</si>
  <si>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</si>
  <si>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</si>
  <si>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</si>
  <si>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</si>
  <si>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</si>
  <si>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</si>
  <si>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</si>
  <si>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</si>
  <si>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</si>
  <si>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</si>
  <si>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</si>
  <si>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</si>
  <si>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</si>
  <si>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</si>
  <si>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</si>
  <si>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</si>
  <si>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</si>
  <si>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</si>
  <si>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</si>
  <si>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</si>
  <si>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</si>
  <si>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</si>
  <si>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</si>
  <si>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</si>
  <si>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</si>
  <si>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</si>
  <si>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</si>
  <si>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</si>
  <si>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</si>
  <si>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</si>
  <si>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</si>
  <si>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</si>
  <si>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</si>
  <si>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</si>
  <si>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</si>
  <si>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</si>
  <si>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</si>
  <si>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</si>
  <si>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</si>
  <si>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</si>
  <si>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</si>
  <si>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</si>
  <si>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</si>
  <si>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</si>
  <si>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</si>
  <si>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</si>
  <si>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</si>
  <si>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</si>
  <si>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</si>
  <si>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</si>
  <si>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</si>
  <si>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</si>
  <si>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</si>
  <si>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</si>
  <si>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</si>
  <si>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</si>
  <si>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</si>
  <si>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</si>
  <si>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</si>
  <si>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</si>
  <si>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</si>
  <si>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</si>
  <si>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</si>
  <si>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</si>
  <si>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</si>
  <si>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</si>
  <si>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</si>
  <si>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</si>
  <si>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</si>
  <si>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</si>
  <si>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</si>
  <si>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</si>
  <si>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</si>
  <si>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</si>
  <si>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</si>
  <si>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</si>
  <si>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</si>
  <si>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</si>
  <si>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</si>
  <si>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</si>
  <si>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</si>
  <si>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</si>
  <si>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</si>
  <si>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</si>
  <si>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</si>
  <si>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</si>
  <si>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</si>
  <si>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</si>
  <si>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</si>
  <si>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</si>
  <si>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</si>
  <si>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</si>
  <si>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</si>
  <si>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</si>
  <si>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</si>
  <si>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</si>
  <si>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</si>
  <si>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</si>
  <si>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</si>
  <si>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</si>
  <si>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</si>
  <si>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</si>
  <si>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</si>
  <si>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</si>
  <si>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</si>
  <si>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</si>
  <si>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</si>
  <si>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</si>
  <si>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</si>
  <si>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</si>
  <si>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</si>
  <si>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</si>
  <si>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</si>
  <si>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</si>
  <si>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</si>
  <si>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</si>
  <si>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</si>
  <si>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</si>
  <si>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</si>
  <si>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</si>
  <si>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</si>
  <si>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</si>
  <si>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</si>
  <si>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</si>
  <si>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</si>
  <si>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</si>
  <si>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</si>
  <si>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</si>
  <si>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</si>
  <si>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</si>
  <si>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</si>
  <si>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</si>
  <si>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</si>
  <si>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</si>
  <si>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</si>
  <si>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</si>
  <si>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</si>
  <si>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</si>
  <si>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</si>
  <si>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</si>
  <si>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</si>
  <si>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</si>
  <si>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</si>
  <si>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</si>
  <si>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</si>
  <si>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</si>
  <si>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</si>
  <si>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</si>
  <si>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</si>
  <si>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</si>
  <si>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</si>
  <si>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</si>
  <si>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</si>
  <si>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</si>
  <si>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</si>
  <si>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</si>
  <si>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</si>
  <si>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</si>
  <si>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</si>
  <si>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</si>
  <si>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</si>
  <si>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</si>
  <si>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</si>
  <si>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</si>
  <si>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</si>
  <si>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</si>
  <si>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</si>
  <si>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</si>
  <si>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</si>
  <si>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</si>
  <si>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</si>
  <si>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</si>
  <si>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</si>
  <si>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</si>
  <si>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</si>
  <si>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</si>
  <si>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</si>
  <si>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</si>
  <si>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</si>
  <si>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</si>
  <si>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</si>
  <si>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</si>
  <si>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</si>
  <si>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</si>
  <si>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</si>
  <si>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</si>
  <si>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</si>
  <si>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</si>
  <si>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</si>
  <si>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</si>
  <si>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</si>
  <si>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</si>
  <si>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</si>
  <si>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</si>
  <si>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</si>
  <si>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</si>
  <si>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</si>
  <si>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</si>
  <si>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</si>
  <si>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</si>
  <si>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</si>
  <si>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</si>
  <si>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</si>
  <si>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</si>
  <si>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</si>
  <si>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</si>
  <si>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</si>
  <si>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</si>
  <si>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</si>
  <si>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</si>
  <si>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</si>
  <si>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</si>
  <si>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</si>
  <si>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</si>
  <si>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</si>
  <si>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</si>
  <si>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</si>
  <si>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</si>
  <si>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</si>
  <si>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</si>
  <si>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</si>
  <si>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</si>
  <si>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</si>
  <si>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</si>
  <si>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</si>
  <si>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</si>
  <si>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</si>
  <si>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</si>
  <si>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</si>
  <si>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</si>
  <si>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</si>
  <si>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</si>
  <si>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</si>
  <si>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</si>
  <si>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</si>
  <si>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</si>
  <si>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</si>
  <si>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</si>
  <si>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</si>
  <si>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</si>
  <si>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</si>
  <si>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</si>
  <si>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</si>
  <si>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</si>
  <si>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</si>
  <si>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</si>
  <si>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</si>
  <si>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</si>
  <si>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</si>
  <si>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</si>
  <si>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</si>
  <si>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</si>
  <si>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</si>
  <si>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</si>
  <si>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</si>
  <si>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</si>
  <si>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</si>
  <si>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</si>
  <si>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</si>
  <si>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</si>
  <si>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</si>
  <si>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</si>
  <si>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</si>
  <si>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</si>
  <si>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</si>
  <si>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</si>
  <si>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</si>
  <si>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</si>
  <si>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</si>
  <si>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</si>
  <si>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</si>
  <si>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</si>
  <si>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</si>
  <si>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</si>
  <si>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</si>
  <si>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</si>
  <si>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</si>
  <si>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</si>
  <si>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</si>
  <si>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</si>
  <si>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</si>
  <si>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</si>
  <si>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</si>
  <si>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</si>
  <si>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</si>
  <si>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</si>
  <si>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</si>
  <si>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</si>
  <si>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</si>
  <si>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</si>
  <si>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</si>
  <si>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</si>
  <si>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</si>
  <si>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</si>
  <si>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</si>
  <si>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</si>
  <si>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</si>
  <si>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</si>
  <si>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</si>
  <si>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</si>
  <si>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</si>
  <si>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</si>
  <si>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</si>
  <si>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</si>
  <si>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</si>
  <si>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</si>
  <si>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</si>
  <si>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</si>
  <si>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</si>
  <si>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</si>
  <si>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</si>
  <si>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</si>
  <si>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</si>
  <si>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</si>
  <si>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</si>
  <si>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</si>
  <si>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</si>
  <si>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</si>
  <si>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</si>
  <si>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</si>
  <si>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</si>
  <si>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</si>
  <si>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</si>
  <si>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</si>
  <si>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</si>
  <si>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</si>
  <si>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</si>
  <si>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</si>
  <si>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</si>
  <si>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</si>
  <si>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</si>
  <si>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</si>
  <si>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</si>
  <si>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</si>
  <si>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</si>
  <si>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</si>
  <si>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</si>
  <si>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</si>
  <si>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</si>
  <si>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</si>
  <si>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</si>
  <si>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</si>
  <si>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</si>
  <si>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</si>
  <si>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</si>
  <si>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</si>
  <si>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</si>
  <si>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</si>
  <si>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</si>
  <si>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</si>
  <si>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</si>
  <si>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</si>
  <si>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</si>
  <si>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</si>
  <si>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</si>
  <si>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</si>
  <si>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</si>
  <si>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</si>
  <si>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</si>
  <si>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</si>
  <si>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</si>
  <si>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</si>
  <si>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</si>
  <si>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</si>
  <si>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</si>
  <si>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</si>
  <si>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</si>
  <si>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</si>
  <si>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</si>
  <si>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</si>
  <si>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</si>
  <si>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</si>
  <si>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</si>
  <si>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</si>
  <si>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</si>
  <si>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</si>
  <si>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</si>
  <si>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</si>
  <si>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</si>
  <si>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</si>
  <si>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</si>
  <si>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</si>
  <si>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</si>
  <si>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</si>
  <si>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</si>
  <si>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</si>
  <si>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</si>
  <si>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</si>
  <si>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</si>
  <si>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</si>
  <si>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</si>
  <si>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</si>
  <si>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</si>
  <si>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</si>
  <si>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</si>
  <si>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</si>
  <si>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</si>
  <si>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</si>
  <si>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</si>
  <si>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</si>
  <si>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</si>
  <si>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</si>
  <si>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</si>
  <si>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</si>
  <si>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</si>
  <si>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</si>
  <si>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</si>
  <si>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</si>
  <si>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</si>
  <si>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</si>
  <si>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</si>
  <si>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</si>
  <si>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</si>
  <si>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</si>
  <si>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</si>
  <si>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</si>
  <si>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</si>
  <si>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</si>
  <si>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</si>
  <si>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</si>
  <si>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</si>
  <si>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</si>
  <si>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</si>
  <si>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</si>
  <si>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</si>
  <si>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</si>
  <si>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</si>
  <si>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</si>
  <si>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</si>
  <si>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</si>
  <si>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</si>
  <si>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</si>
  <si>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</si>
  <si>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</si>
  <si>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</si>
  <si>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</si>
  <si>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</si>
  <si>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</si>
  <si>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</si>
  <si>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</si>
  <si>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</si>
  <si>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</si>
  <si>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</si>
  <si>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</si>
  <si>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</si>
  <si>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</si>
  <si>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</si>
  <si>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</si>
  <si>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</si>
  <si>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</si>
  <si>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</si>
  <si>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</si>
  <si>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</si>
  <si>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</si>
  <si>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</si>
  <si>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</si>
  <si>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</si>
  <si>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</si>
  <si>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</si>
  <si>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</si>
  <si>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</si>
  <si>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</si>
  <si>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</si>
  <si>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</si>
  <si>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</si>
  <si>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</si>
  <si>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</si>
  <si>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</si>
  <si>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</si>
  <si>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</si>
  <si>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</si>
  <si>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</si>
  <si>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</si>
  <si>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</si>
  <si>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</si>
  <si>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</si>
  <si>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</si>
  <si>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</si>
  <si>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</si>
  <si>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</si>
  <si>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</si>
  <si>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</si>
  <si>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</si>
  <si>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</si>
  <si>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</si>
  <si>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</si>
  <si>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</si>
  <si>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</si>
  <si>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</si>
  <si>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</si>
  <si>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</si>
  <si>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</si>
  <si>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</si>
  <si>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</si>
  <si>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</si>
  <si>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</si>
  <si>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</si>
  <si>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</si>
  <si>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</si>
  <si>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</si>
  <si>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</si>
  <si>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</si>
  <si>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</si>
  <si>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</si>
  <si>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</si>
  <si>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</si>
  <si>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</si>
  <si>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</si>
  <si>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</si>
  <si>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</si>
  <si>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</si>
  <si>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</si>
  <si>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</si>
  <si>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</si>
  <si>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</si>
  <si>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</si>
  <si>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</si>
  <si>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</si>
  <si>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</si>
  <si>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</si>
  <si>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</si>
  <si>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</si>
  <si>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</si>
  <si>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</si>
  <si>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</si>
  <si>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</si>
  <si>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</si>
  <si>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</si>
  <si>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</si>
  <si>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</si>
  <si>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</si>
  <si>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</si>
  <si>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</si>
  <si>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</si>
  <si>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</si>
  <si>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</si>
  <si>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</si>
  <si>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</si>
  <si>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</si>
  <si>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</si>
  <si>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</si>
  <si>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</si>
  <si>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</si>
  <si>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</si>
  <si>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</si>
  <si>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</si>
  <si>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</si>
  <si>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</si>
  <si>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</si>
  <si>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</si>
  <si>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</si>
  <si>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</si>
  <si>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</si>
  <si>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</si>
  <si>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</si>
  <si>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</si>
  <si>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</si>
  <si>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</si>
  <si>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</si>
  <si>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</si>
  <si>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</si>
  <si>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</si>
  <si>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</si>
  <si>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</si>
  <si>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</si>
  <si>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</si>
  <si>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</si>
  <si>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</si>
  <si>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</si>
  <si>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</si>
  <si>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</si>
  <si>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</si>
  <si>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</si>
  <si>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</si>
  <si>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</si>
  <si>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</si>
  <si>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</si>
  <si>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</si>
  <si>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</si>
  <si>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</si>
  <si>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</si>
  <si>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</si>
  <si>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</si>
  <si>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</si>
  <si>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</si>
  <si>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</si>
  <si>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</si>
  <si>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</si>
  <si>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</si>
  <si>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</si>
  <si>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</si>
  <si>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</si>
  <si>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</si>
  <si>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</si>
  <si>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</si>
  <si>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</si>
  <si>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</si>
  <si>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</si>
  <si>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</si>
  <si>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</si>
  <si>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</si>
  <si>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</si>
  <si>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</si>
  <si>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</si>
  <si>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</si>
  <si>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</si>
  <si>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</si>
  <si>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</si>
  <si>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</si>
  <si>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</si>
  <si>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</si>
  <si>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</si>
  <si>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</si>
  <si>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</si>
  <si>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</si>
  <si>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</si>
  <si>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</si>
  <si>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</si>
  <si>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</si>
  <si>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</si>
  <si>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</si>
  <si>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</si>
  <si>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</si>
  <si>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</si>
  <si>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</si>
  <si>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</si>
  <si>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</si>
  <si>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</si>
  <si>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</si>
  <si>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</si>
  <si>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</si>
  <si>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</si>
  <si>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</si>
  <si>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</si>
  <si>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</si>
  <si>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</si>
  <si>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</si>
  <si>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</si>
  <si>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</si>
  <si>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</si>
  <si>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</si>
  <si>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</si>
  <si>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</si>
  <si>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</si>
  <si>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</si>
  <si>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</si>
  <si>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</si>
  <si>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</si>
  <si>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</si>
  <si>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</si>
  <si>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</si>
  <si>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</si>
  <si>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</si>
  <si>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</si>
  <si>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</si>
  <si>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</si>
  <si>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</si>
  <si>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</si>
  <si>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</si>
  <si>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</si>
  <si>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</si>
  <si>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</si>
  <si>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</si>
  <si>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</si>
  <si>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</si>
  <si>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</si>
  <si>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</si>
  <si>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</si>
  <si>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</si>
  <si>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</si>
  <si>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</si>
  <si>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</si>
  <si>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</si>
  <si>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</si>
  <si>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</si>
  <si>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</si>
  <si>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</si>
  <si>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</si>
  <si>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</si>
  <si>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</si>
  <si>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</si>
  <si>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</si>
  <si>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</si>
  <si>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</si>
  <si>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</si>
  <si>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</si>
  <si>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</si>
  <si>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</si>
  <si>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</si>
  <si>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</si>
  <si>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</si>
  <si>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</si>
  <si>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</si>
  <si>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</si>
  <si>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</si>
  <si>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</si>
  <si>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</si>
  <si>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</si>
  <si>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</si>
  <si>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</si>
  <si>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</si>
  <si>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</si>
  <si>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</si>
  <si>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</si>
  <si>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</si>
  <si>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</si>
  <si>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</si>
  <si>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</si>
  <si>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</si>
  <si>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</si>
  <si>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</si>
  <si>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</si>
  <si>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</si>
  <si>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</si>
  <si>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</si>
  <si>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</si>
  <si>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</si>
  <si>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</si>
  <si>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</si>
  <si>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</si>
  <si>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</si>
  <si>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</si>
  <si>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</si>
  <si>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</si>
  <si>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</si>
  <si>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</si>
  <si>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</si>
  <si>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</si>
  <si>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</si>
  <si>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</si>
  <si>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</si>
  <si>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</si>
  <si>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</si>
  <si>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</si>
  <si>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</si>
  <si>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</si>
  <si>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</si>
  <si>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</si>
  <si>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</si>
  <si>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</si>
  <si>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</si>
  <si>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</si>
  <si>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</si>
  <si>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</si>
  <si>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</si>
  <si>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</si>
  <si>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</si>
  <si>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</si>
  <si>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</si>
  <si>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</si>
  <si>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</si>
  <si>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</si>
  <si>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</si>
  <si>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</si>
  <si>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</si>
  <si>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</si>
  <si>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</si>
  <si>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</si>
  <si>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</si>
  <si>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</si>
  <si>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</si>
  <si>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</si>
  <si>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</si>
  <si>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</si>
  <si>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</si>
  <si>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</si>
  <si>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</si>
  <si>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</si>
  <si>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</si>
  <si>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</si>
  <si>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</si>
  <si>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</si>
  <si>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</si>
  <si>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</si>
  <si>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</si>
  <si>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</si>
  <si>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</si>
  <si>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</si>
  <si>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</si>
  <si>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</si>
  <si>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</si>
  <si>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</si>
  <si>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</si>
  <si>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</si>
  <si>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</si>
  <si>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</si>
  <si>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</si>
  <si>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</si>
  <si>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</si>
  <si>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</si>
  <si>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</si>
  <si>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</si>
  <si>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</si>
  <si>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</si>
  <si>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</si>
  <si>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</si>
  <si>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</si>
  <si>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</si>
  <si>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</si>
  <si>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</si>
  <si>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</si>
  <si>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</si>
  <si>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</si>
  <si>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</si>
  <si>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</si>
  <si>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</si>
  <si>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</si>
  <si>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</si>
  <si>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</si>
  <si>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</si>
  <si>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</si>
  <si>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</si>
  <si>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</si>
  <si>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</si>
  <si>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</si>
  <si>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</si>
  <si>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</si>
  <si>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</si>
  <si>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</si>
  <si>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</si>
  <si>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</si>
  <si>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</si>
  <si>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</si>
  <si>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</si>
  <si>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</si>
  <si>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</si>
  <si>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</si>
  <si>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</si>
  <si>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</si>
  <si>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</si>
  <si>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</si>
  <si>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</si>
  <si>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</si>
  <si>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</si>
  <si>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</si>
  <si>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</si>
  <si>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</si>
  <si>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</si>
  <si>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</si>
  <si>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</si>
  <si>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</si>
  <si>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</si>
  <si>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</si>
  <si>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</si>
  <si>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</si>
  <si>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</si>
  <si>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</si>
  <si>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</si>
  <si>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</si>
  <si>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</si>
  <si>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</si>
  <si>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</si>
  <si>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</si>
  <si>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</si>
  <si>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</si>
  <si>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</si>
  <si>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</si>
  <si>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</si>
  <si>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</si>
  <si>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</si>
  <si>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</si>
  <si>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</si>
  <si>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</si>
  <si>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</si>
  <si>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</si>
  <si>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</si>
  <si>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</si>
  <si>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</si>
  <si>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</si>
  <si>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</si>
  <si>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</si>
  <si>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</si>
  <si>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</si>
  <si>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</si>
  <si>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</si>
  <si>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</si>
  <si>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</si>
  <si>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</si>
  <si>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</si>
  <si>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</si>
  <si>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</si>
  <si>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</si>
  <si>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</si>
  <si>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</si>
  <si>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</si>
  <si>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</si>
  <si>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</si>
  <si>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</si>
  <si>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</si>
  <si>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</si>
  <si>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</si>
  <si>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</si>
  <si>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</si>
  <si>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</si>
  <si>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</si>
  <si>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</si>
  <si>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</si>
  <si>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</si>
  <si>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</si>
  <si>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</si>
  <si>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</si>
  <si>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</si>
  <si>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</si>
  <si>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</si>
  <si>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</si>
  <si>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</si>
  <si>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</si>
  <si>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</si>
  <si>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</si>
  <si>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</si>
  <si>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</si>
  <si>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</si>
  <si>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</si>
  <si>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</si>
  <si>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</si>
  <si>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</si>
  <si>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</si>
  <si>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</si>
  <si>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</si>
  <si>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</si>
  <si>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</si>
  <si>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</si>
  <si>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</si>
  <si>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</si>
  <si>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</si>
  <si>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</si>
  <si>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</si>
  <si>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</si>
  <si>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</si>
  <si>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</si>
  <si>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</si>
  <si>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</si>
  <si>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</si>
  <si>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</si>
  <si>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</si>
  <si>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</si>
  <si>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</si>
  <si>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</si>
  <si>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</si>
  <si>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</si>
  <si>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</si>
  <si>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</si>
  <si>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</si>
  <si>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</si>
  <si>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</si>
  <si>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</si>
  <si>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</si>
  <si>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</si>
  <si>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</si>
  <si>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</si>
  <si>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</si>
  <si>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</si>
  <si>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</si>
  <si>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</si>
  <si>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</si>
  <si>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</si>
  <si>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</si>
  <si>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</si>
  <si>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</si>
  <si>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</si>
  <si>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</si>
  <si>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</si>
  <si>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</si>
  <si>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</si>
  <si>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</si>
  <si>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</si>
  <si>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</si>
  <si>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</si>
  <si>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</si>
  <si>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</si>
  <si>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</si>
  <si>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</si>
  <si>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</si>
  <si>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</si>
  <si>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</si>
  <si>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</si>
  <si>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</si>
  <si>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</si>
  <si>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</si>
  <si>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</si>
  <si>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</si>
  <si>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</si>
  <si>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</si>
  <si>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</si>
  <si>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</si>
  <si>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</si>
  <si>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</si>
  <si>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</si>
  <si>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</si>
  <si>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</si>
  <si>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</si>
  <si>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</si>
  <si>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</si>
  <si>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</si>
  <si>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</si>
  <si>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</si>
  <si>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</si>
  <si>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</si>
  <si>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</si>
  <si>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</si>
  <si>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</si>
  <si>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</si>
  <si>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</si>
  <si>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</si>
  <si>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</si>
  <si>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</si>
  <si>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</si>
  <si>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</si>
  <si>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</si>
  <si>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</si>
  <si>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</si>
  <si>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</si>
  <si>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</si>
  <si>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</si>
  <si>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</si>
  <si>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</si>
  <si>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</si>
  <si>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</si>
  <si>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</si>
  <si>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</si>
  <si>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</si>
  <si>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</si>
  <si>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</si>
  <si>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</si>
  <si>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</si>
  <si>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</si>
  <si>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</si>
  <si>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</si>
  <si>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</si>
  <si>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</si>
  <si>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</si>
  <si>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</si>
  <si>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</si>
  <si>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</si>
  <si>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</si>
  <si>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</si>
  <si>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</si>
  <si>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</si>
  <si>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</si>
  <si>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</si>
  <si>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</si>
  <si>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</si>
  <si>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</si>
  <si>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</si>
  <si>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</si>
  <si>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</si>
  <si>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</si>
  <si>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</si>
  <si>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</si>
  <si>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</si>
  <si>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</si>
  <si>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</si>
  <si>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</si>
  <si>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</si>
  <si>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</si>
  <si>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</si>
  <si>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</si>
  <si>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</si>
  <si>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</si>
  <si>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</si>
  <si>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</si>
  <si>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</si>
  <si>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</si>
  <si>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</si>
  <si>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</si>
  <si>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</si>
  <si>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</si>
  <si>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</si>
  <si>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</si>
  <si>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</si>
  <si>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</si>
  <si>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</si>
  <si>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</si>
  <si>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</si>
  <si>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</si>
  <si>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</si>
  <si>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</si>
  <si>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</si>
  <si>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</si>
  <si>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</si>
  <si>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</si>
  <si>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</si>
  <si>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</si>
  <si>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</si>
  <si>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</si>
  <si>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</si>
  <si>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</si>
  <si>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</si>
  <si>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</si>
  <si>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</si>
  <si>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</si>
  <si>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</si>
  <si>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</si>
  <si>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</si>
  <si>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</si>
  <si>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</si>
  <si>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</si>
  <si>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</si>
  <si>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</si>
  <si>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</si>
  <si>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</si>
  <si>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</si>
  <si>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</si>
  <si>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</si>
  <si>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</si>
  <si>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</si>
  <si>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</si>
  <si>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</si>
  <si>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</si>
  <si>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</si>
  <si>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</si>
  <si>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</si>
  <si>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</si>
  <si>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</si>
  <si>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</si>
  <si>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</si>
  <si>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</si>
  <si>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</si>
  <si>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</si>
  <si>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</si>
  <si>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</si>
  <si>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</si>
  <si>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</si>
  <si>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</si>
  <si>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</si>
  <si>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</si>
  <si>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</si>
  <si>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</si>
  <si>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</si>
  <si>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</si>
  <si>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</si>
  <si>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</si>
  <si>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</si>
  <si>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</si>
  <si>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</si>
  <si>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</si>
  <si>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</si>
  <si>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</si>
  <si>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</si>
  <si>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</si>
  <si>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</si>
  <si>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</si>
  <si>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</si>
  <si>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</si>
  <si>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</si>
  <si>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</si>
  <si>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</si>
  <si>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</si>
  <si>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</si>
  <si>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</si>
  <si>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</si>
  <si>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</si>
  <si>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</si>
  <si>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</si>
  <si>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</si>
  <si>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</si>
  <si>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</si>
  <si>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</si>
  <si>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</si>
  <si>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</si>
  <si>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</si>
  <si>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</si>
  <si>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</si>
  <si>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</si>
  <si>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</si>
  <si>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</si>
  <si>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</si>
  <si>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</si>
  <si>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</si>
  <si>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</si>
  <si>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</si>
  <si>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</si>
  <si>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</si>
  <si>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</si>
  <si>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</si>
  <si>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</si>
  <si>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</si>
  <si>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</si>
  <si>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</si>
  <si>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</si>
  <si>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</si>
  <si>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</si>
  <si>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</si>
  <si>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</si>
  <si>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</si>
  <si>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</si>
  <si>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</si>
  <si>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</si>
  <si>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</si>
  <si>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</si>
  <si>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</si>
  <si>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</si>
  <si>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</si>
  <si>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</si>
  <si>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</si>
  <si>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</si>
  <si>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</si>
  <si>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</si>
  <si>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</si>
  <si>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</si>
  <si>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</si>
  <si>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</si>
  <si>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</si>
  <si>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</si>
  <si>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</si>
  <si>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</si>
  <si>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</si>
  <si>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</si>
  <si>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</si>
  <si>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</si>
  <si>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</si>
  <si>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</si>
  <si>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</si>
  <si>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</si>
  <si>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</si>
  <si>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</si>
  <si>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</si>
  <si>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</si>
  <si>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</si>
  <si>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</si>
  <si>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</si>
  <si>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</si>
  <si>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</si>
  <si>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</si>
  <si>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</si>
  <si>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</si>
  <si>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</si>
  <si>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</si>
  <si>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</si>
  <si>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</si>
  <si>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</si>
  <si>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</si>
  <si>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</si>
  <si>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</si>
  <si>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</si>
  <si>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</si>
  <si>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</si>
  <si>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</si>
  <si>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</si>
  <si>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</si>
  <si>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</si>
  <si>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</si>
  <si>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</si>
  <si>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</si>
  <si>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</si>
  <si>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</si>
  <si>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</si>
  <si>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</si>
  <si>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</si>
  <si>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</si>
  <si>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</si>
  <si>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</si>
  <si>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</si>
  <si>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</si>
  <si>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</si>
  <si>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</si>
  <si>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</si>
  <si>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</si>
  <si>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</si>
  <si>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</si>
  <si>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</si>
  <si>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</si>
  <si>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</si>
  <si>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</si>
  <si>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</si>
  <si>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</si>
  <si>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</si>
  <si>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</si>
  <si>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</si>
  <si>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</si>
  <si>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</si>
  <si>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</si>
  <si>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</si>
  <si>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</si>
  <si>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</si>
  <si>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</si>
  <si>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</si>
  <si>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</si>
  <si>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</si>
  <si>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</si>
  <si>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</si>
  <si>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</si>
  <si>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</si>
  <si>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</si>
  <si>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</si>
  <si>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</si>
  <si>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</si>
  <si>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</si>
  <si>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</si>
  <si>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</si>
  <si>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</si>
  <si>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</si>
  <si>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</si>
  <si>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</si>
  <si>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</si>
  <si>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</si>
  <si>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</si>
  <si>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</si>
  <si>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</si>
  <si>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</si>
  <si>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</si>
  <si>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</si>
  <si>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</si>
  <si>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</si>
  <si>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</si>
  <si>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</si>
  <si>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</si>
  <si>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</si>
  <si>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</si>
  <si>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</si>
  <si>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</si>
  <si>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</si>
  <si>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</si>
  <si>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</si>
  <si>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</si>
  <si>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</si>
  <si>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</si>
  <si>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</si>
  <si>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</si>
  <si>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</si>
  <si>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</si>
  <si>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</si>
  <si>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</si>
  <si>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</si>
  <si>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</si>
  <si>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</si>
  <si>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</si>
  <si>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</si>
  <si>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</si>
  <si>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</si>
  <si>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</si>
  <si>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</si>
  <si>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</si>
  <si>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</si>
  <si>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</si>
  <si>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</si>
  <si>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</si>
  <si>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</si>
  <si>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</si>
  <si>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</si>
  <si>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</si>
  <si>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</si>
  <si>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</si>
  <si>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</si>
  <si>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</si>
  <si>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</si>
  <si>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</si>
  <si>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</si>
  <si>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</si>
  <si>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</si>
  <si>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</si>
  <si>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</si>
  <si>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</si>
  <si>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</si>
  <si>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</si>
  <si>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</si>
  <si>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</si>
  <si>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</si>
  <si>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</si>
  <si>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</si>
  <si>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</si>
  <si>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</si>
  <si>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</si>
  <si>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</si>
  <si>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</si>
  <si>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</si>
  <si>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</si>
  <si>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</si>
  <si>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</si>
  <si>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</si>
  <si>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</si>
  <si>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</si>
  <si>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</si>
  <si>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</si>
  <si>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</si>
  <si>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</si>
  <si>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</si>
  <si>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</si>
  <si>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</si>
  <si>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</si>
  <si>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</si>
  <si>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</si>
  <si>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</si>
  <si>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</si>
  <si>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</si>
  <si>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</si>
  <si>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</si>
  <si>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</si>
  <si>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</si>
  <si>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</si>
  <si>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</si>
  <si>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</si>
  <si>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</si>
  <si>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</si>
  <si>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</si>
  <si>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</si>
  <si>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</si>
  <si>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</si>
  <si>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</si>
  <si>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</si>
  <si>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</si>
  <si>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</si>
  <si>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</si>
  <si>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</si>
  <si>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</si>
  <si>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</si>
  <si>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</si>
  <si>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</si>
  <si>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</si>
  <si>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</si>
  <si>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</si>
  <si>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</si>
  <si>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</si>
  <si>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</si>
  <si>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</si>
  <si>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</si>
  <si>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</si>
  <si>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</si>
  <si>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</si>
  <si>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</si>
  <si>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</si>
  <si>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</si>
  <si>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</si>
  <si>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</si>
  <si>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</si>
  <si>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</si>
  <si>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</si>
  <si>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</si>
  <si>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</si>
  <si>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</si>
  <si>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</si>
  <si>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</si>
  <si>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</si>
  <si>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</si>
  <si>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</si>
  <si>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</si>
  <si>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</si>
  <si>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</si>
  <si>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</si>
  <si>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</si>
  <si>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</si>
  <si>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</si>
  <si>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</si>
  <si>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</si>
  <si>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</si>
  <si>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</si>
  <si>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</si>
  <si>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</si>
  <si>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</si>
  <si>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</si>
  <si>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</si>
  <si>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</si>
  <si>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</si>
  <si>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</si>
  <si>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</si>
  <si>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</si>
  <si>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</si>
  <si>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</si>
  <si>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</si>
  <si>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</si>
  <si>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</si>
  <si>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</si>
  <si>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</si>
  <si>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</si>
  <si>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</si>
  <si>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</si>
  <si>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</si>
  <si>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</si>
  <si>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</si>
  <si>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</si>
  <si>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</si>
  <si>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</si>
  <si>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</si>
  <si>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</si>
  <si>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</si>
  <si>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</si>
  <si>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</si>
  <si>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</si>
  <si>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</si>
  <si>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</si>
  <si>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</si>
  <si>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</si>
  <si>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</si>
  <si>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</si>
  <si>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</si>
  <si>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</si>
  <si>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</si>
  <si>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</si>
  <si>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</si>
  <si>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</si>
  <si>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</si>
  <si>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</si>
  <si>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</si>
  <si>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</si>
  <si>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</si>
  <si>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</si>
  <si>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</si>
  <si>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</si>
  <si>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</si>
  <si>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</si>
  <si>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</si>
  <si>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</si>
  <si>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</si>
  <si>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</si>
  <si>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</si>
  <si>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</si>
  <si>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</si>
  <si>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</si>
  <si>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</si>
  <si>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</si>
  <si>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</si>
  <si>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</si>
  <si>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</si>
  <si>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</si>
  <si>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</si>
  <si>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</si>
  <si>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</si>
  <si>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</si>
  <si>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</si>
  <si>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</si>
  <si>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</si>
  <si>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</si>
  <si>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</si>
  <si>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</si>
  <si>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</si>
  <si>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</si>
  <si>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</si>
  <si>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</si>
  <si>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</si>
  <si>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</si>
  <si>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</si>
  <si>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</si>
  <si>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</si>
  <si>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</si>
  <si>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</si>
  <si>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</si>
  <si>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</si>
  <si>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</si>
  <si>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</si>
  <si>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</si>
  <si>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</si>
  <si>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</si>
  <si>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</si>
  <si>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</si>
  <si>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</si>
  <si>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</si>
  <si>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</si>
  <si>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</si>
  <si>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</si>
  <si>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</si>
  <si>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</si>
  <si>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</si>
  <si>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</si>
  <si>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</si>
  <si>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</si>
  <si>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</si>
  <si>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</si>
  <si>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</si>
  <si>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</si>
  <si>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</si>
  <si>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</si>
  <si>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</si>
  <si>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</si>
  <si>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</si>
  <si>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</si>
  <si>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</si>
  <si>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</si>
  <si>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</si>
  <si>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</si>
  <si>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</si>
  <si>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</si>
  <si>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</si>
  <si>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</si>
  <si>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</si>
  <si>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</si>
  <si>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</si>
  <si>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</si>
  <si>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</si>
  <si>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</si>
  <si>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</si>
  <si>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</si>
  <si>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</si>
  <si>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</si>
  <si>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</si>
  <si>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</si>
  <si>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</si>
  <si>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</si>
  <si>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</si>
  <si>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</si>
  <si>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</si>
  <si>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</si>
  <si>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</si>
  <si>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</si>
  <si>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</si>
  <si>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</si>
  <si>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</si>
  <si>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</si>
  <si>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</si>
  <si>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</si>
  <si>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</si>
  <si>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</si>
  <si>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</si>
  <si>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</si>
  <si>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</si>
  <si>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</si>
  <si>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</si>
  <si>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</si>
  <si>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</si>
  <si>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</si>
  <si>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</si>
  <si>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</si>
  <si>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</si>
  <si>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</si>
  <si>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</si>
  <si>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</si>
  <si>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</si>
  <si>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</si>
  <si>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</si>
  <si>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</si>
  <si>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</si>
  <si>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</si>
  <si>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</si>
  <si>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</si>
  <si>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</si>
  <si>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</si>
  <si>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</si>
  <si>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</si>
  <si>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</si>
  <si>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</si>
  <si>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</si>
  <si>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</si>
  <si>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</si>
  <si>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</si>
  <si>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</si>
  <si>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</si>
  <si>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</si>
  <si>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</si>
  <si>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</si>
  <si>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</si>
  <si>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</si>
  <si>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</si>
  <si>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</si>
  <si>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</si>
  <si>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</si>
  <si>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</si>
  <si>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</si>
  <si>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</si>
  <si>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</si>
  <si>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</si>
  <si>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</si>
  <si>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</si>
  <si>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</si>
  <si>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</si>
  <si>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</si>
  <si>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</si>
  <si>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</si>
  <si>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</si>
  <si>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</si>
  <si>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</si>
  <si>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</si>
  <si>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</si>
  <si>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</si>
  <si>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</si>
  <si>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</si>
  <si>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</si>
  <si>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</si>
  <si>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</si>
  <si>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</si>
  <si>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</si>
  <si>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</si>
  <si>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</si>
  <si>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</si>
  <si>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</si>
  <si>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</si>
  <si>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</si>
  <si>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</si>
  <si>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</si>
  <si>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</si>
  <si>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</si>
  <si>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</si>
  <si>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</si>
  <si>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</si>
  <si>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</si>
  <si>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</si>
  <si>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</si>
  <si>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</si>
  <si>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</si>
  <si>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</si>
  <si>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</si>
  <si>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</si>
  <si>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</si>
  <si>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</si>
  <si>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</si>
  <si>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</si>
  <si>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</si>
  <si>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</si>
  <si>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</si>
  <si>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</si>
  <si>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</si>
  <si>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</si>
  <si>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</si>
  <si>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</si>
  <si>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</si>
  <si>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</si>
  <si>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</si>
  <si>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</si>
  <si>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</si>
  <si>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</si>
  <si>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</si>
  <si>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</si>
  <si>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</si>
  <si>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</si>
  <si>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</si>
  <si>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</si>
  <si>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</si>
  <si>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</si>
  <si>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</si>
  <si>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</si>
  <si>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</si>
  <si>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</si>
  <si>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</si>
  <si>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</si>
  <si>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</si>
  <si>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</si>
  <si>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</si>
  <si>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</si>
  <si>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</si>
  <si>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</si>
  <si>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</si>
  <si>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</si>
  <si>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</si>
  <si>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</si>
  <si>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</si>
  <si>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</si>
  <si>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</si>
  <si>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</si>
  <si>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</si>
  <si>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</si>
  <si>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</si>
  <si>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</si>
  <si>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</si>
  <si>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</si>
  <si>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</si>
  <si>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</si>
  <si>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</si>
  <si>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</si>
  <si>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</si>
  <si>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</si>
  <si>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</si>
  <si>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</si>
  <si>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</si>
  <si>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</si>
  <si>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</si>
  <si>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</si>
  <si>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</si>
  <si>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</si>
  <si>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</si>
  <si>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</si>
  <si>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</si>
  <si>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</si>
  <si>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</si>
  <si>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</si>
  <si>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</si>
  <si>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</si>
  <si>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</si>
  <si>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</si>
  <si>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</si>
  <si>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</si>
  <si>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</si>
  <si>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</si>
  <si>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</si>
  <si>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</si>
  <si>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</si>
  <si>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</si>
  <si>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</si>
  <si>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</si>
  <si>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</si>
  <si>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</si>
  <si>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</si>
  <si>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</si>
  <si>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</si>
  <si>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</si>
  <si>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</si>
  <si>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</si>
  <si>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</si>
  <si>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</si>
  <si>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</si>
  <si>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</si>
  <si>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</si>
  <si>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</si>
  <si>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</si>
  <si>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</si>
  <si>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</si>
  <si>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</si>
  <si>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</si>
  <si>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</si>
  <si>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</si>
  <si>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</si>
  <si>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</si>
  <si>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</si>
  <si>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</si>
  <si>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</si>
  <si>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</si>
  <si>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</si>
  <si>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</si>
  <si>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</si>
  <si>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</si>
  <si>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</si>
  <si>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</si>
  <si>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</si>
  <si>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</si>
  <si>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</si>
  <si>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</si>
  <si>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</si>
  <si>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</si>
  <si>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</si>
  <si>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</si>
  <si>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</si>
  <si>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</si>
  <si>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</si>
  <si>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</si>
  <si>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</si>
  <si>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</si>
  <si>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</si>
  <si>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</si>
  <si>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</si>
  <si>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</si>
  <si>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</si>
  <si>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</si>
  <si>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</si>
  <si>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</si>
  <si>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</si>
  <si>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</si>
  <si>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</si>
  <si>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</si>
  <si>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</si>
  <si>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</si>
  <si>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</si>
  <si>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</si>
  <si>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</si>
  <si>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</si>
  <si>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</si>
  <si>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</si>
  <si>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</si>
  <si>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</si>
  <si>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</si>
  <si>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</si>
  <si>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</si>
  <si>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</si>
  <si>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</si>
  <si>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</si>
  <si>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</si>
  <si>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</si>
  <si>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</si>
  <si>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</si>
  <si>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</si>
  <si>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</si>
  <si>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</si>
  <si>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</si>
  <si>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</si>
  <si>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</si>
  <si>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</si>
  <si>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</si>
  <si>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</si>
  <si>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</si>
  <si>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</si>
  <si>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</si>
  <si>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</si>
  <si>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</si>
  <si>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</si>
  <si>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</si>
  <si>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</si>
  <si>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</si>
  <si>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</si>
  <si>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</si>
  <si>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</si>
  <si>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</si>
  <si>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</si>
  <si>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</si>
  <si>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</si>
  <si>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</si>
  <si>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</si>
  <si>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</si>
  <si>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</si>
  <si>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</si>
  <si>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</si>
  <si>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</si>
  <si>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</si>
  <si>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</si>
  <si>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</si>
  <si>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</si>
  <si>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</si>
  <si>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</si>
  <si>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</si>
  <si>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</si>
  <si>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</si>
  <si>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</si>
  <si>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</si>
  <si>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</si>
  <si>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</si>
  <si>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</si>
  <si>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</si>
  <si>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</si>
  <si>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</si>
  <si>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</si>
  <si>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</si>
  <si>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</si>
  <si>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</si>
  <si>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</si>
  <si>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</si>
  <si>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</si>
  <si>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</si>
  <si>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</si>
  <si>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</si>
  <si>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</si>
  <si>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</si>
  <si>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</si>
  <si>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</si>
  <si>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</si>
  <si>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</si>
  <si>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</si>
  <si>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</si>
  <si>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</si>
  <si>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</si>
  <si>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</si>
  <si>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</si>
  <si>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</si>
  <si>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</si>
  <si>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</si>
  <si>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</si>
  <si>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</si>
  <si>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</si>
  <si>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</si>
  <si>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</si>
  <si>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</si>
  <si>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</si>
  <si>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</si>
  <si>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</si>
  <si>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</si>
  <si>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</si>
  <si>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</si>
  <si>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</si>
  <si>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</si>
  <si>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</si>
  <si>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</si>
  <si>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</si>
  <si>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</si>
  <si>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</si>
  <si>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</si>
  <si>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</si>
  <si>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</si>
  <si>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</si>
  <si>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</si>
  <si>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</si>
  <si>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</si>
  <si>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</si>
  <si>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</si>
  <si>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</si>
  <si>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</si>
  <si>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</si>
  <si>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</si>
  <si>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</si>
  <si>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</si>
  <si>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</si>
  <si>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</si>
  <si>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</si>
  <si>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</si>
  <si>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</si>
  <si>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</si>
  <si>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</si>
  <si>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</si>
  <si>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</si>
  <si>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</si>
  <si>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</si>
  <si>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</si>
  <si>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</si>
  <si>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</si>
  <si>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</si>
  <si>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</si>
  <si>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</si>
  <si>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</si>
  <si>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</si>
  <si>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</si>
  <si>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</si>
  <si>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</si>
  <si>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</si>
  <si>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</si>
  <si>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</si>
  <si>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</si>
  <si>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</si>
  <si>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</si>
  <si>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</si>
  <si>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</si>
  <si>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</si>
  <si>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</si>
  <si>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</si>
  <si>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</si>
  <si>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</si>
  <si>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</si>
  <si>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</si>
  <si>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</si>
  <si>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</si>
  <si>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</si>
  <si>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</si>
  <si>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</si>
  <si>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</si>
  <si>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</si>
  <si>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</si>
  <si>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</si>
  <si>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</si>
  <si>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</si>
  <si>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</si>
  <si>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</si>
  <si>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</si>
  <si>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</si>
  <si>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</si>
  <si>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</si>
  <si>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</si>
  <si>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</si>
  <si>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</si>
  <si>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</si>
  <si>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</si>
  <si>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</si>
  <si>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</si>
  <si>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</si>
  <si>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</si>
  <si>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</si>
  <si>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</si>
  <si>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</si>
  <si>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</si>
  <si>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</si>
  <si>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</si>
  <si>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</si>
  <si>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</si>
  <si>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</si>
  <si>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</si>
  <si>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</si>
  <si>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</si>
  <si>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</si>
  <si>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</si>
  <si>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</si>
  <si>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</si>
  <si>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</si>
  <si>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</si>
  <si>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</si>
  <si>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</si>
  <si>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</si>
  <si>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</si>
  <si>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</si>
  <si>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</si>
  <si>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</si>
  <si>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</si>
  <si>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</si>
  <si>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</si>
  <si>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</si>
  <si>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</si>
  <si>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</si>
  <si>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</si>
  <si>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</si>
  <si>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</si>
  <si>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</si>
  <si>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</si>
  <si>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</si>
  <si>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</si>
  <si>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</si>
  <si>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</si>
  <si>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</si>
  <si>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</si>
  <si>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</si>
  <si>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</si>
  <si>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</si>
  <si>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</si>
  <si>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</si>
  <si>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</si>
  <si>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</si>
  <si>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</si>
  <si>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</si>
  <si>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</si>
  <si>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</si>
  <si>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</si>
  <si>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</si>
  <si>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</si>
  <si>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</si>
  <si>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</si>
  <si>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</si>
  <si>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</si>
  <si>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</si>
  <si>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</si>
  <si>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</si>
  <si>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</si>
  <si>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</si>
  <si>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</si>
  <si>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</si>
  <si>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</si>
  <si>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</si>
  <si>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</si>
  <si>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</si>
  <si>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</si>
  <si>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</si>
  <si>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</si>
  <si>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</si>
  <si>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</si>
  <si>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</si>
  <si>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</si>
  <si>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</si>
  <si>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</si>
  <si>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</si>
  <si>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</si>
  <si>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</si>
  <si>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</si>
  <si>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</si>
  <si>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</si>
  <si>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</si>
  <si>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</si>
  <si>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</si>
  <si>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</si>
  <si>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</si>
  <si>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</si>
  <si>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</si>
  <si>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</si>
  <si>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</si>
  <si>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</si>
  <si>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</si>
  <si>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</si>
  <si>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</si>
  <si>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</si>
  <si>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</si>
  <si>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</si>
  <si>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</si>
  <si>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</si>
  <si>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</si>
  <si>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</si>
  <si>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</si>
  <si>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</si>
  <si>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</si>
  <si>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</si>
  <si>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</si>
  <si>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</si>
  <si>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</si>
  <si>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</si>
  <si>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</si>
  <si>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</si>
  <si>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</si>
  <si>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</si>
  <si>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</si>
  <si>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</si>
  <si>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</si>
  <si>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</si>
  <si>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</si>
  <si>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</si>
  <si>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</si>
  <si>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</si>
  <si>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</si>
  <si>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</si>
  <si>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</si>
  <si>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</si>
  <si>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</si>
  <si>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</si>
  <si>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</si>
  <si>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</si>
  <si>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</si>
  <si>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</si>
  <si>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</si>
  <si>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</si>
  <si>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</si>
  <si>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</si>
  <si>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</si>
  <si>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</si>
  <si>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</si>
  <si>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</si>
  <si>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</si>
  <si>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</si>
  <si>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</si>
  <si>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</si>
  <si>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</si>
  <si>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</si>
  <si>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</si>
  <si>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</si>
  <si>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</si>
  <si>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</si>
  <si>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</si>
  <si>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</si>
  <si>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</si>
  <si>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</si>
  <si>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</si>
  <si>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</si>
  <si>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</si>
  <si>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</si>
  <si>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</si>
  <si>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</si>
  <si>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</si>
  <si>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</si>
  <si>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</si>
  <si>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</si>
  <si>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</si>
  <si>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</si>
  <si>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</si>
  <si>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</si>
  <si>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</si>
  <si>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</si>
  <si>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</si>
  <si>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</si>
  <si>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</si>
  <si>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</si>
  <si>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</si>
  <si>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</si>
  <si>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</si>
  <si>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</si>
  <si>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</si>
  <si>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</si>
  <si>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</si>
  <si>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</si>
  <si>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</si>
  <si>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</si>
  <si>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</si>
  <si>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</si>
  <si>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</si>
  <si>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</si>
  <si>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</si>
  <si>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</si>
  <si>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</si>
  <si>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</si>
  <si>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</si>
  <si>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</si>
  <si>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</si>
  <si>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</si>
  <si>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</si>
  <si>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</si>
  <si>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</si>
  <si>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</si>
  <si>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</si>
  <si>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</si>
  <si>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</si>
  <si>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</si>
  <si>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</si>
  <si>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</si>
  <si>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</si>
  <si>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</si>
  <si>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</si>
  <si>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</si>
  <si>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</si>
  <si>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</si>
  <si>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</si>
  <si>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</si>
  <si>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</si>
  <si>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</si>
  <si>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</si>
  <si>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</si>
  <si>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</si>
  <si>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</si>
  <si>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</si>
  <si>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</si>
  <si>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</si>
  <si>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</si>
  <si>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</si>
  <si>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</si>
  <si>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</si>
  <si>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</si>
  <si>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</si>
  <si>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</si>
  <si>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</si>
  <si>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</si>
  <si>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</si>
  <si>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</si>
  <si>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</si>
  <si>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</si>
  <si>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</si>
  <si>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</si>
  <si>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</si>
  <si>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</si>
  <si>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</si>
  <si>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</si>
  <si>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</si>
  <si>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</si>
  <si>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</si>
  <si>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</si>
  <si>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</si>
  <si>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</si>
  <si>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</si>
  <si>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</si>
  <si>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</si>
  <si>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</si>
  <si>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</si>
  <si>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</si>
  <si>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</si>
  <si>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</si>
  <si>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</si>
  <si>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</si>
  <si>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</si>
  <si>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</si>
  <si>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</si>
  <si>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</si>
  <si>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</si>
  <si>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</si>
  <si>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</si>
  <si>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</si>
  <si>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</si>
  <si>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</si>
  <si>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</si>
  <si>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</si>
  <si>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</si>
  <si>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</si>
  <si>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</si>
  <si>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</si>
  <si>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</si>
  <si>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</si>
  <si>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</si>
  <si>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</si>
  <si>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</si>
  <si>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</si>
  <si>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</si>
  <si>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</si>
  <si>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</si>
  <si>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</si>
  <si>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</si>
  <si>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</si>
  <si>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</si>
  <si>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</si>
  <si>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</si>
  <si>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</si>
  <si>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</si>
  <si>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</si>
  <si>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</si>
  <si>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</si>
  <si>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</si>
  <si>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</si>
  <si>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</si>
  <si>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</si>
  <si>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</si>
  <si>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</si>
  <si>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</si>
  <si>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</si>
  <si>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</si>
  <si>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</si>
  <si>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</si>
  <si>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</si>
  <si>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</si>
  <si>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</si>
  <si>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</si>
  <si>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</si>
  <si>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</si>
  <si>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</si>
  <si>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</si>
  <si>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</si>
  <si>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</si>
  <si>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</si>
  <si>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</si>
  <si>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</si>
  <si>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</si>
  <si>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</si>
  <si>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</si>
  <si>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</si>
  <si>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</si>
  <si>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</si>
  <si>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</si>
  <si>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</si>
  <si>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</si>
  <si>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</si>
  <si>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</si>
  <si>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</si>
  <si>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</si>
  <si>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</si>
  <si>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</si>
  <si>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</si>
  <si>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</si>
  <si>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</si>
  <si>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</si>
  <si>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</si>
  <si>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</si>
  <si>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</si>
  <si>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</si>
  <si>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</si>
  <si>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</si>
  <si>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</si>
  <si>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</si>
  <si>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</si>
  <si>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</si>
  <si>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</si>
  <si>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</si>
  <si>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</si>
  <si>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</si>
  <si>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</si>
  <si>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</si>
  <si>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</si>
  <si>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</si>
  <si>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</si>
  <si>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</si>
  <si>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</si>
  <si>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</si>
  <si>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</si>
  <si>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</si>
  <si>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</si>
  <si>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</si>
  <si>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</si>
  <si>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</si>
  <si>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</si>
  <si>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</si>
  <si>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</si>
  <si>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</si>
  <si>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</si>
  <si>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</si>
  <si>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</si>
  <si>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</si>
  <si>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</si>
  <si>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</si>
  <si>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</si>
  <si>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</si>
  <si>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</si>
  <si>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</si>
  <si>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</si>
  <si>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</si>
  <si>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</si>
  <si>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</si>
  <si>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</si>
  <si>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</si>
  <si>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</si>
  <si>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</si>
  <si>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</si>
  <si>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</si>
  <si>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</si>
  <si>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</si>
  <si>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</si>
  <si>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</si>
  <si>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</si>
  <si>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</si>
  <si>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</si>
  <si>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</si>
  <si>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</si>
  <si>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</si>
  <si>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</si>
  <si>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</si>
  <si>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</si>
  <si>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</si>
  <si>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</si>
  <si>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</si>
  <si>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</si>
  <si>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</si>
  <si>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</si>
  <si>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</si>
  <si>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</si>
  <si>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</si>
  <si>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</si>
  <si>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</si>
  <si>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</si>
  <si>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</si>
  <si>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</si>
  <si>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</si>
  <si>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</si>
  <si>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</si>
  <si>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</si>
  <si>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</si>
  <si>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</si>
  <si>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</si>
  <si>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</si>
  <si>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</si>
  <si>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</si>
  <si>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</si>
  <si>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</si>
  <si>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</si>
  <si>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</si>
  <si>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</si>
  <si>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</si>
  <si>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</si>
  <si>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</si>
  <si>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</si>
  <si>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</si>
  <si>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</si>
  <si>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</si>
  <si>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</si>
  <si>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</si>
  <si>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</si>
  <si>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</si>
  <si>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</si>
  <si>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</si>
  <si>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</si>
  <si>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</si>
  <si>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</si>
  <si>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</si>
  <si>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</si>
  <si>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</si>
  <si>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</si>
  <si>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</si>
  <si>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</si>
  <si>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</si>
  <si>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</si>
  <si>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</si>
  <si>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</si>
  <si>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</si>
  <si>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</si>
  <si>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</si>
  <si>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</si>
  <si>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</si>
  <si>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</si>
  <si>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</si>
  <si>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</si>
  <si>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</si>
  <si>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</si>
  <si>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</si>
  <si>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</si>
  <si>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</si>
  <si>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</si>
  <si>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</si>
  <si>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</si>
  <si>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</si>
  <si>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</si>
  <si>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</si>
  <si>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</si>
  <si>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</si>
  <si>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</si>
  <si>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</si>
  <si>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</si>
  <si>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</si>
  <si>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</si>
  <si>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</si>
  <si>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</si>
  <si>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</si>
  <si>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</si>
  <si>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</si>
  <si>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</si>
  <si>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</si>
  <si>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</si>
  <si>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</si>
  <si>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</si>
  <si>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</si>
  <si>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</si>
  <si>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</si>
  <si>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</si>
  <si>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</si>
  <si>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</si>
  <si>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</si>
  <si>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</si>
  <si>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</si>
  <si>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</si>
  <si>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</si>
  <si>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</si>
  <si>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</si>
  <si>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</si>
  <si>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</si>
  <si>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</si>
  <si>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</si>
  <si>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</si>
  <si>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</si>
  <si>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</si>
  <si>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</si>
  <si>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</si>
  <si>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</si>
  <si>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</si>
  <si>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</si>
  <si>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</si>
  <si>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</si>
  <si>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</si>
  <si>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</si>
  <si>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</si>
  <si>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</si>
  <si>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</si>
  <si>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</si>
  <si>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</si>
  <si>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</si>
  <si>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</si>
  <si>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</si>
  <si>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</si>
  <si>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</si>
  <si>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</si>
  <si>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</si>
  <si>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</si>
  <si>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</si>
  <si>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</si>
  <si>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</si>
  <si>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</si>
  <si>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</si>
  <si>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</si>
  <si>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</si>
  <si>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</si>
  <si>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</si>
  <si>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</si>
  <si>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</si>
  <si>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</si>
  <si>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</si>
  <si>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</si>
  <si>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</si>
  <si>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</si>
  <si>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</si>
  <si>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</si>
  <si>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</si>
  <si>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</si>
  <si>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</si>
  <si>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</si>
  <si>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</si>
  <si>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</si>
  <si>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</si>
  <si>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</si>
  <si>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</si>
  <si>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</si>
  <si>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</si>
  <si>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</si>
  <si>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</si>
  <si>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</si>
  <si>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</si>
  <si>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</si>
  <si>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</si>
  <si>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</si>
  <si>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</si>
  <si>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</si>
  <si>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</si>
  <si>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</si>
  <si>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</si>
  <si>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</si>
  <si>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</si>
  <si>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</si>
  <si>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</si>
  <si>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</si>
  <si>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</si>
  <si>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</si>
  <si>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</si>
  <si>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</si>
  <si>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</si>
  <si>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</si>
  <si>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</si>
  <si>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</si>
  <si>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</si>
  <si>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</si>
  <si>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</si>
  <si>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</si>
  <si>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</si>
  <si>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</si>
  <si>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</si>
  <si>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</si>
  <si>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</si>
  <si>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</si>
  <si>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</si>
  <si>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</si>
  <si>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</si>
  <si>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</si>
  <si>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</si>
  <si>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</si>
  <si>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</si>
  <si>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</si>
  <si>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</si>
  <si>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</si>
  <si>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</si>
  <si>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</si>
  <si>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</si>
  <si>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</si>
  <si>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</si>
  <si>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</si>
  <si>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</si>
  <si>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</si>
  <si>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</si>
  <si>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</si>
  <si>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</si>
  <si>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</si>
  <si>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</si>
  <si>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</si>
  <si>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</si>
  <si>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</si>
  <si>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</si>
  <si>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</si>
  <si>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</si>
  <si>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</si>
  <si>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</si>
  <si>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</si>
  <si>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</si>
  <si>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</si>
  <si>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</si>
  <si>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</si>
  <si>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</si>
  <si>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</si>
  <si>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</si>
  <si>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</si>
  <si>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</si>
  <si>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</si>
  <si>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</si>
  <si>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</si>
  <si>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</si>
  <si>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</si>
  <si>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</si>
  <si>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</si>
  <si>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</si>
  <si>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</si>
  <si>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</si>
  <si>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</si>
  <si>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</si>
  <si>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</si>
  <si>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</si>
  <si>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</si>
  <si>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</si>
  <si>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</si>
  <si>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</si>
  <si>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</si>
  <si>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</si>
  <si>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</si>
  <si>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</si>
  <si>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</si>
  <si>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</si>
  <si>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</si>
  <si>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</si>
  <si>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</si>
  <si>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</si>
  <si>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</si>
  <si>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</si>
  <si>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</si>
  <si>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</si>
  <si>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</si>
  <si>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</si>
  <si>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</si>
  <si>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</si>
  <si>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</si>
  <si>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</si>
  <si>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</si>
  <si>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</si>
  <si>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</si>
  <si>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</si>
  <si>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</si>
  <si>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</si>
  <si>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</si>
  <si>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</si>
  <si>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</si>
  <si>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</si>
  <si>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</si>
  <si>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</si>
  <si>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</si>
  <si>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</si>
  <si>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</si>
  <si>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</si>
  <si>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</si>
  <si>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</si>
  <si>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</si>
  <si>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</si>
  <si>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</si>
  <si>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</si>
  <si>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</si>
  <si>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</si>
  <si>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</si>
  <si>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</si>
  <si>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</si>
  <si>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</si>
  <si>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</si>
  <si>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</si>
  <si>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</si>
  <si>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</si>
  <si>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</si>
  <si>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</si>
  <si>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</si>
  <si>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</si>
  <si>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</si>
  <si>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</si>
  <si>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</si>
  <si>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</si>
  <si>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</si>
  <si>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</si>
  <si>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</si>
  <si>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</si>
  <si>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</si>
  <si>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</si>
  <si>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</si>
  <si>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</si>
  <si>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</si>
  <si>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</si>
  <si>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</si>
  <si>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</si>
  <si>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</si>
  <si>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</si>
  <si>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</si>
  <si>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</si>
  <si>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</si>
  <si>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</si>
  <si>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</si>
  <si>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</si>
  <si>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</si>
  <si>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</si>
  <si>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</si>
  <si>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</si>
  <si>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</si>
  <si>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</si>
  <si>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</si>
  <si>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</si>
  <si>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</si>
  <si>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</si>
  <si>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</si>
  <si>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</si>
  <si>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</si>
  <si>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</si>
  <si>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</si>
  <si>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</si>
  <si>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</si>
  <si>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</si>
  <si>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</si>
  <si>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</si>
  <si>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</si>
  <si>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</si>
  <si>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</si>
  <si>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</si>
  <si>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</si>
  <si>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</si>
  <si>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</si>
  <si>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</si>
  <si>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</si>
  <si>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</si>
  <si>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</si>
  <si>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</si>
  <si>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</si>
  <si>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</si>
  <si>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</si>
  <si>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</si>
  <si>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</si>
  <si>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</si>
  <si>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</si>
  <si>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</si>
  <si>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</si>
  <si>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</si>
  <si>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</si>
  <si>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</si>
  <si>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</si>
  <si>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</si>
  <si>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</si>
  <si>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</si>
  <si>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</si>
  <si>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</si>
  <si>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</si>
  <si>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</si>
  <si>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</si>
  <si>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</si>
  <si>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</si>
  <si>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</si>
  <si>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</si>
  <si>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</si>
  <si>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</si>
  <si>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</si>
  <si>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</si>
  <si>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</si>
  <si>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</si>
  <si>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</si>
  <si>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</si>
  <si>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</si>
  <si>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</si>
  <si>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</si>
  <si>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</si>
  <si>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</si>
  <si>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</si>
  <si>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</si>
  <si>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</si>
  <si>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</si>
  <si>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</si>
  <si>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</si>
  <si>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</si>
  <si>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</si>
  <si>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</si>
  <si>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</si>
  <si>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</si>
  <si>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</si>
  <si>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</si>
  <si>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</si>
  <si>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</si>
  <si>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</si>
  <si>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</si>
  <si>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</si>
  <si>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</si>
  <si>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</si>
  <si>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</si>
  <si>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</si>
  <si>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</si>
  <si>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</si>
  <si>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</si>
  <si>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</si>
  <si>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</si>
  <si>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</si>
  <si>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</si>
  <si>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</si>
  <si>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</si>
  <si>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</si>
  <si>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</si>
  <si>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</si>
  <si>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</si>
  <si>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</si>
  <si>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</si>
  <si>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</si>
  <si>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</si>
  <si>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</si>
  <si>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</si>
  <si>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</si>
  <si>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</si>
  <si>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</si>
  <si>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</si>
  <si>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</si>
  <si>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</si>
  <si>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</si>
  <si>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</si>
  <si>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</si>
  <si>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</si>
  <si>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</si>
  <si>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</si>
  <si>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</si>
  <si>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</si>
  <si>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</si>
  <si>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</si>
  <si>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</si>
  <si>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</si>
  <si>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</si>
  <si>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</si>
  <si>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</si>
  <si>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A</t>
  </si>
  <si>
    <t>未完成数量</t>
    <phoneticPr fontId="1" type="noConversion"/>
  </si>
  <si>
    <t>求和项:未完成数量</t>
  </si>
  <si>
    <t>求和项:订单数量</t>
  </si>
  <si>
    <t>3355239</t>
  </si>
  <si>
    <t>3315581</t>
  </si>
  <si>
    <t>3358446</t>
  </si>
  <si>
    <t>3358447</t>
  </si>
  <si>
    <t>3357747</t>
  </si>
  <si>
    <t>3358543</t>
  </si>
  <si>
    <t>3358544</t>
  </si>
  <si>
    <t>3358545</t>
  </si>
  <si>
    <t>3296246</t>
  </si>
  <si>
    <t>3358546</t>
  </si>
  <si>
    <t>3358547</t>
  </si>
  <si>
    <t>3353233</t>
  </si>
  <si>
    <t>3358548</t>
  </si>
  <si>
    <t>3353236</t>
  </si>
  <si>
    <t>3358449</t>
  </si>
  <si>
    <t>3358453</t>
  </si>
  <si>
    <t>3351042</t>
  </si>
  <si>
    <t>3358549</t>
  </si>
  <si>
    <t>3314715</t>
  </si>
  <si>
    <t>3304735</t>
  </si>
  <si>
    <t>3343654</t>
  </si>
  <si>
    <t>3358550</t>
  </si>
  <si>
    <t>3318374</t>
  </si>
  <si>
    <t>3320499</t>
  </si>
  <si>
    <t>3357750</t>
  </si>
  <si>
    <t>3242522</t>
  </si>
  <si>
    <t>3313463</t>
  </si>
  <si>
    <t>3332966</t>
  </si>
  <si>
    <t>3237348</t>
  </si>
  <si>
    <t>3333157</t>
  </si>
  <si>
    <t>3358454</t>
  </si>
  <si>
    <t>3358555</t>
  </si>
  <si>
    <t>3358556</t>
  </si>
  <si>
    <t>3357356</t>
  </si>
  <si>
    <t>3358570</t>
  </si>
  <si>
    <t>3332972</t>
  </si>
  <si>
    <t>3358568</t>
  </si>
  <si>
    <t>3358571</t>
  </si>
  <si>
    <t>3358569</t>
  </si>
  <si>
    <t>3319562</t>
  </si>
  <si>
    <t>3357768</t>
  </si>
  <si>
    <t>3358572</t>
  </si>
  <si>
    <t>3357769</t>
  </si>
  <si>
    <t>3353241</t>
  </si>
  <si>
    <t>3298669</t>
  </si>
  <si>
    <t>3298691</t>
  </si>
  <si>
    <t>3357375</t>
  </si>
  <si>
    <t>3324036</t>
  </si>
  <si>
    <t>3324068</t>
  </si>
  <si>
    <t>3357773</t>
  </si>
  <si>
    <t>3357777</t>
  </si>
  <si>
    <t>3337390</t>
  </si>
  <si>
    <t>3303394</t>
  </si>
  <si>
    <t>3351106</t>
  </si>
  <si>
    <t>3311341</t>
  </si>
  <si>
    <t>3358558</t>
  </si>
  <si>
    <t>3279834</t>
  </si>
  <si>
    <t>3343672</t>
  </si>
  <si>
    <t>3338393</t>
  </si>
  <si>
    <t>3337605</t>
  </si>
  <si>
    <t>3337606</t>
  </si>
  <si>
    <t>3337607</t>
  </si>
  <si>
    <t>3309464</t>
  </si>
  <si>
    <t>3337608</t>
  </si>
  <si>
    <t>3306690</t>
  </si>
  <si>
    <t>3306209</t>
  </si>
  <si>
    <t>3283063</t>
  </si>
  <si>
    <t>3283067</t>
  </si>
  <si>
    <t>3283069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</si>
  <si>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</si>
  <si>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</si>
  <si>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</si>
  <si>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</si>
  <si>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</si>
  <si>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</si>
  <si>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</si>
  <si>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</si>
  <si>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</si>
  <si>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</si>
  <si>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</si>
  <si>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</si>
  <si>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</si>
  <si>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</si>
  <si>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</si>
  <si>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</si>
  <si>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</si>
  <si>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</si>
  <si>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</si>
  <si>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</si>
  <si>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</si>
  <si>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</si>
  <si>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</si>
  <si>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</si>
  <si>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</si>
  <si>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</si>
  <si>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</si>
  <si>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</si>
  <si>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</si>
  <si>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</si>
  <si>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</si>
  <si>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</si>
  <si>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</si>
  <si>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</si>
  <si>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</si>
  <si>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</si>
  <si>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</si>
  <si>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</si>
  <si>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</si>
  <si>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</si>
  <si>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</si>
  <si>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</si>
  <si>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</si>
  <si>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</si>
  <si>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</si>
  <si>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</si>
  <si>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</si>
  <si>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</si>
  <si>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</si>
  <si>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</si>
  <si>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</si>
  <si>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</si>
  <si>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</si>
  <si>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</si>
  <si>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</si>
  <si>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</si>
  <si>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</si>
  <si>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</si>
  <si>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</si>
  <si>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</si>
  <si>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</si>
  <si>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</si>
  <si>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</si>
  <si>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</si>
  <si>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</si>
  <si>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</si>
  <si>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</si>
  <si>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</si>
  <si>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</si>
  <si>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</si>
  <si>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</si>
  <si>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</si>
  <si>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</si>
  <si>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</si>
  <si>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</si>
  <si>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</si>
  <si>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</si>
  <si>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</si>
  <si>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</si>
  <si>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</si>
  <si>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</si>
  <si>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</si>
  <si>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</si>
  <si>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</si>
  <si>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</si>
  <si>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</si>
  <si>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</si>
  <si>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</si>
  <si>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</si>
  <si>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</si>
  <si>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</si>
  <si>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</si>
  <si>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</si>
  <si>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</si>
  <si>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</si>
  <si>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</si>
  <si>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</si>
  <si>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</si>
  <si>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</si>
  <si>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</si>
  <si>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</si>
  <si>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</si>
  <si>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</si>
  <si>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</si>
  <si>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</si>
  <si>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</si>
  <si>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</si>
  <si>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</si>
  <si>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</si>
  <si>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</si>
  <si>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</si>
  <si>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</si>
  <si>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</si>
  <si>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</si>
  <si>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</si>
  <si>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</si>
  <si>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</si>
  <si>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</si>
  <si>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</si>
  <si>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</si>
  <si>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</si>
  <si>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</si>
  <si>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</si>
  <si>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</si>
  <si>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</si>
  <si>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</si>
  <si>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</si>
  <si>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</si>
  <si>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</si>
  <si>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</si>
  <si>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</si>
  <si>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</si>
  <si>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</si>
  <si>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</si>
  <si>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</si>
  <si>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</si>
  <si>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</si>
  <si>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</si>
  <si>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</si>
  <si>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</si>
  <si>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</si>
  <si>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</si>
  <si>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</si>
  <si>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</si>
  <si>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</si>
  <si>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</si>
  <si>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</si>
  <si>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</si>
  <si>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</si>
  <si>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</si>
  <si>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</si>
  <si>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</si>
  <si>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</si>
  <si>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</si>
  <si>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</si>
  <si>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</si>
  <si>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</si>
  <si>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</si>
  <si>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</si>
  <si>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</si>
  <si>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</si>
  <si>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</si>
  <si>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</si>
  <si>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</si>
  <si>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</si>
  <si>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</si>
  <si>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</si>
  <si>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</si>
  <si>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</si>
  <si>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</si>
  <si>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</si>
  <si>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</si>
  <si>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</si>
  <si>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</si>
  <si>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</si>
  <si>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</si>
  <si>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</si>
  <si>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</si>
  <si>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</si>
  <si>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</si>
  <si>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</si>
  <si>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</si>
  <si>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</si>
  <si>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</si>
  <si>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</si>
  <si>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</si>
  <si>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</si>
  <si>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</si>
  <si>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</si>
  <si>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</si>
  <si>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</si>
  <si>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</si>
  <si>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</si>
  <si>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</si>
  <si>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</si>
  <si>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</si>
  <si>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</si>
  <si>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</si>
  <si>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</si>
  <si>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</si>
  <si>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</si>
  <si>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</si>
  <si>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</si>
  <si>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</si>
  <si>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</si>
  <si>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</si>
  <si>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</si>
  <si>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</si>
  <si>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</si>
  <si>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</si>
  <si>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</si>
  <si>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</si>
  <si>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</si>
  <si>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</si>
  <si>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</si>
  <si>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</si>
  <si>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</si>
  <si>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</si>
  <si>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</si>
  <si>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</si>
  <si>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</si>
  <si>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</si>
  <si>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</si>
  <si>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</si>
  <si>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</si>
  <si>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</si>
  <si>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</si>
  <si>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</si>
  <si>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</si>
  <si>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</si>
  <si>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</si>
  <si>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</si>
  <si>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</si>
  <si>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</si>
  <si>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</si>
  <si>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</si>
  <si>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</si>
  <si>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</si>
  <si>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</si>
  <si>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</si>
  <si>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</si>
  <si>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</si>
  <si>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</si>
  <si>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</si>
  <si>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</si>
  <si>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</si>
  <si>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</si>
  <si>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</si>
  <si>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</si>
  <si>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</si>
  <si>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</si>
  <si>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</si>
  <si>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</si>
  <si>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</si>
  <si>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</si>
  <si>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</si>
  <si>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</si>
  <si>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</si>
  <si>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</si>
  <si>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</si>
  <si>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</si>
  <si>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</si>
  <si>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</si>
  <si>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</si>
  <si>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</si>
  <si>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</si>
  <si>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</si>
  <si>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</si>
  <si>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</si>
  <si>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</si>
  <si>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</si>
  <si>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</si>
  <si>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</si>
  <si>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</si>
  <si>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</si>
  <si>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</si>
  <si>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</si>
  <si>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</si>
  <si>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</si>
  <si>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</si>
  <si>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</si>
  <si>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</si>
  <si>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</si>
  <si>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</si>
  <si>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</si>
  <si>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</si>
  <si>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</si>
  <si>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</si>
  <si>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</si>
  <si>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</si>
  <si>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</si>
  <si>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</si>
  <si>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</si>
  <si>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</si>
  <si>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</si>
  <si>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</si>
  <si>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</si>
  <si>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</si>
  <si>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</si>
  <si>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</si>
  <si>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</si>
  <si>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</si>
  <si>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</si>
  <si>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</si>
  <si>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</si>
  <si>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</si>
  <si>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</si>
  <si>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</si>
  <si>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</si>
  <si>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</si>
  <si>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</si>
  <si>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</si>
  <si>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</si>
  <si>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</si>
  <si>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</si>
  <si>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</si>
  <si>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</si>
  <si>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</si>
  <si>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</si>
  <si>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</si>
  <si>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</si>
  <si>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</si>
  <si>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</si>
  <si>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</si>
  <si>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</si>
  <si>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</si>
  <si>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</si>
  <si>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</si>
  <si>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</si>
  <si>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</si>
  <si>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</si>
  <si>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</si>
  <si>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</si>
  <si>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</si>
  <si>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</si>
  <si>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</si>
  <si>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</si>
  <si>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</si>
  <si>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</si>
  <si>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</si>
  <si>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</si>
  <si>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</si>
  <si>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</si>
  <si>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</si>
  <si>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</si>
  <si>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</si>
  <si>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</si>
  <si>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</si>
  <si>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</si>
  <si>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</si>
  <si>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</si>
  <si>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</si>
  <si>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</si>
  <si>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</si>
  <si>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</si>
  <si>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</si>
  <si>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</si>
  <si>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</si>
  <si>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</si>
  <si>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</si>
  <si>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</si>
  <si>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</si>
  <si>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</si>
  <si>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</si>
  <si>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</si>
  <si>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</si>
  <si>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</si>
  <si>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</si>
  <si>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</si>
  <si>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</si>
  <si>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</si>
  <si>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</si>
  <si>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</si>
  <si>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</si>
  <si>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</si>
  <si>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</si>
  <si>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</si>
  <si>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</si>
  <si>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</si>
  <si>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</si>
  <si>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</si>
  <si>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</si>
  <si>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</si>
  <si>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</si>
  <si>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</si>
  <si>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</si>
  <si>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</si>
  <si>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</si>
  <si>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</si>
  <si>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</si>
  <si>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</si>
  <si>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</si>
  <si>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</si>
  <si>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</si>
  <si>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</si>
  <si>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</si>
  <si>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</si>
  <si>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</si>
  <si>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</si>
  <si>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</si>
  <si>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</si>
  <si>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</si>
  <si>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</si>
  <si>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</si>
  <si>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</si>
  <si>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</si>
  <si>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</si>
  <si>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</si>
  <si>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</si>
  <si>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</si>
  <si>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</si>
  <si>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</si>
  <si>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</si>
  <si>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</si>
  <si>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</si>
  <si>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</si>
  <si>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</si>
  <si>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</si>
  <si>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</si>
  <si>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</si>
  <si>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</si>
  <si>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</si>
  <si>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</si>
  <si>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</si>
  <si>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</si>
  <si>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</si>
  <si>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</si>
  <si>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</si>
  <si>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</si>
  <si>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</si>
  <si>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</si>
  <si>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</si>
  <si>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</si>
  <si>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</si>
  <si>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</si>
  <si>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</si>
  <si>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</si>
  <si>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</si>
  <si>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</si>
  <si>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</si>
  <si>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</si>
  <si>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</si>
  <si>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</si>
  <si>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</si>
  <si>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</si>
  <si>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</si>
  <si>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</si>
  <si>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</si>
  <si>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</si>
  <si>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</si>
  <si>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</si>
  <si>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</si>
  <si>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</si>
  <si>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</si>
  <si>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</si>
  <si>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</si>
  <si>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</si>
  <si>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</si>
  <si>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</si>
  <si>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</si>
  <si>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</si>
  <si>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</si>
  <si>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</si>
  <si>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</si>
  <si>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</si>
  <si>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</si>
  <si>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</si>
  <si>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</si>
  <si>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</si>
  <si>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</si>
  <si>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</si>
  <si>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</si>
  <si>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</si>
  <si>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</si>
  <si>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</si>
  <si>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</si>
  <si>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</si>
  <si>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</si>
  <si>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</si>
  <si>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</si>
  <si>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</si>
  <si>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</si>
  <si>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</si>
  <si>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</si>
  <si>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</si>
  <si>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</si>
  <si>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</si>
  <si>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</si>
  <si>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</si>
  <si>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</si>
  <si>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</si>
  <si>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</si>
  <si>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</si>
  <si>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</si>
  <si>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</si>
  <si>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</si>
  <si>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</si>
  <si>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</si>
  <si>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</si>
  <si>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</si>
  <si>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</si>
  <si>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</si>
  <si>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</si>
  <si>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</si>
  <si>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</si>
  <si>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</si>
  <si>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</si>
  <si>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</si>
  <si>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</si>
  <si>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</si>
  <si>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</si>
  <si>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</si>
  <si>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</si>
  <si>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</si>
  <si>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</si>
  <si>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</si>
  <si>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</si>
  <si>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</si>
  <si>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</si>
  <si>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</si>
  <si>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</si>
  <si>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</si>
  <si>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</si>
  <si>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</si>
  <si>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</si>
  <si>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</si>
  <si>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</si>
  <si>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</si>
  <si>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</si>
  <si>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</si>
  <si>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</si>
  <si>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</si>
  <si>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</si>
  <si>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</si>
  <si>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</si>
  <si>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</si>
  <si>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</si>
  <si>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</si>
  <si>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</si>
  <si>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</si>
  <si>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</si>
  <si>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</si>
  <si>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</si>
  <si>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</si>
  <si>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</si>
  <si>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</si>
  <si>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</si>
  <si>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</si>
  <si>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</si>
  <si>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</si>
  <si>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</si>
  <si>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</si>
  <si>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</si>
  <si>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</si>
  <si>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</si>
  <si>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</si>
  <si>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</si>
  <si>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</si>
  <si>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</si>
  <si>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</si>
  <si>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</si>
  <si>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</si>
  <si>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</si>
  <si>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</si>
  <si>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</si>
  <si>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</si>
  <si>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</si>
  <si>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</si>
  <si>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</si>
  <si>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</si>
  <si>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</si>
  <si>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</si>
  <si>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</si>
  <si>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</si>
  <si>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</si>
  <si>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</si>
  <si>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</si>
  <si>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</si>
  <si>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</si>
  <si>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</si>
  <si>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</si>
  <si>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</si>
  <si>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</si>
  <si>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</si>
  <si>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</si>
  <si>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</si>
  <si>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</si>
  <si>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</si>
  <si>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</si>
  <si>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</si>
  <si>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</si>
  <si>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</si>
  <si>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</si>
  <si>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</si>
  <si>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</si>
  <si>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</si>
  <si>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</si>
  <si>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</si>
  <si>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</si>
  <si>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</si>
  <si>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</si>
  <si>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</si>
  <si>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</si>
  <si>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</si>
  <si>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</si>
  <si>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</si>
  <si>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</si>
  <si>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</si>
  <si>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</si>
  <si>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</si>
  <si>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</si>
  <si>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</si>
  <si>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</si>
  <si>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</si>
  <si>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</si>
  <si>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</si>
  <si>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</si>
  <si>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</si>
  <si>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</si>
  <si>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</si>
  <si>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</si>
  <si>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</si>
  <si>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</si>
  <si>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</si>
  <si>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</si>
  <si>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</si>
  <si>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</si>
  <si>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</si>
  <si>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</si>
  <si>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</si>
  <si>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</si>
  <si>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</si>
  <si>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</si>
  <si>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</si>
  <si>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</si>
  <si>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</si>
  <si>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</si>
  <si>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</si>
  <si>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</si>
  <si>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</si>
  <si>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</si>
  <si>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</si>
  <si>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</si>
  <si>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</si>
  <si>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</si>
  <si>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</si>
  <si>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</si>
  <si>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</si>
  <si>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</si>
  <si>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</si>
  <si>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</si>
  <si>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</si>
  <si>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</si>
  <si>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</si>
  <si>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</si>
  <si>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</si>
  <si>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</si>
  <si>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</si>
  <si>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</si>
  <si>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</si>
  <si>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</si>
  <si>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</si>
  <si>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</si>
  <si>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</si>
  <si>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</si>
  <si>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</si>
  <si>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</si>
  <si>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</si>
  <si>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</si>
  <si>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</si>
  <si>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</si>
  <si>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</si>
  <si>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</si>
  <si>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</si>
  <si>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</si>
  <si>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</si>
  <si>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</si>
  <si>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</si>
  <si>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</si>
  <si>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</si>
  <si>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</si>
  <si>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</si>
  <si>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</si>
  <si>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</si>
  <si>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</si>
  <si>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</si>
  <si>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</si>
  <si>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</si>
  <si>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</si>
  <si>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</si>
  <si>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</si>
  <si>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</si>
  <si>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</si>
  <si>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</si>
  <si>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</si>
  <si>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</si>
  <si>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</si>
  <si>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</si>
  <si>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</si>
  <si>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</si>
  <si>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</si>
  <si>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</si>
  <si>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</si>
  <si>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</si>
  <si>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</si>
  <si>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</si>
  <si>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</si>
  <si>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</si>
  <si>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</si>
  <si>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</si>
  <si>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</si>
  <si>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</si>
  <si>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</si>
  <si>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</si>
  <si>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</si>
  <si>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</si>
  <si>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</si>
  <si>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</si>
  <si>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</si>
  <si>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</si>
  <si>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</si>
  <si>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</si>
  <si>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</si>
  <si>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</si>
  <si>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</si>
  <si>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</si>
  <si>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</si>
  <si>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</si>
  <si>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</si>
  <si>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</si>
  <si>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</si>
  <si>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</si>
  <si>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</si>
  <si>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</si>
  <si>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</si>
  <si>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</si>
  <si>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</si>
  <si>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</si>
  <si>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</si>
  <si>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</si>
  <si>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</si>
  <si>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</si>
  <si>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</si>
  <si>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</si>
  <si>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</si>
  <si>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</si>
  <si>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</si>
  <si>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</si>
  <si>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</si>
  <si>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</si>
  <si>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</si>
  <si>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</si>
  <si>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</si>
  <si>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</si>
  <si>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</si>
  <si>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</si>
  <si>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</si>
  <si>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</si>
  <si>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</si>
  <si>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</si>
  <si>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</si>
  <si>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</si>
  <si>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</si>
  <si>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</si>
  <si>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</si>
  <si>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</si>
  <si>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</si>
  <si>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</si>
  <si>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</si>
  <si>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</si>
  <si>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</si>
  <si>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</si>
  <si>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</si>
  <si>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</si>
  <si>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</si>
  <si>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</si>
  <si>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</si>
  <si>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</si>
  <si>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</si>
  <si>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</si>
  <si>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</si>
  <si>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</si>
  <si>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</si>
  <si>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</si>
  <si>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</si>
  <si>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</si>
  <si>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</si>
  <si>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</si>
  <si>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</si>
  <si>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</si>
  <si>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</si>
  <si>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</si>
  <si>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</si>
  <si>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</si>
  <si>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</si>
  <si>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</si>
  <si>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</si>
  <si>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</si>
  <si>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</si>
  <si>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</si>
  <si>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</si>
  <si>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</si>
  <si>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</si>
  <si>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</si>
  <si>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</si>
  <si>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</si>
  <si>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</si>
  <si>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</si>
  <si>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</si>
  <si>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</si>
  <si>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</si>
  <si>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</si>
  <si>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</si>
  <si>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</si>
  <si>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</si>
  <si>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</si>
  <si>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</si>
  <si>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</si>
  <si>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</si>
  <si>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</si>
  <si>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</si>
  <si>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</si>
  <si>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</si>
  <si>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</si>
  <si>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</si>
  <si>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</si>
  <si>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</si>
  <si>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</si>
  <si>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</si>
  <si>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</si>
  <si>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</si>
  <si>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</si>
  <si>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</si>
  <si>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</si>
  <si>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</si>
  <si>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</si>
  <si>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</si>
  <si>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</si>
  <si>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</si>
  <si>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</si>
  <si>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</si>
  <si>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</si>
  <si>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</si>
  <si>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</si>
  <si>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</si>
  <si>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</si>
  <si>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</si>
  <si>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</si>
  <si>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</si>
  <si>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</si>
  <si>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</si>
  <si>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</si>
  <si>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</si>
  <si>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</si>
  <si>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</si>
  <si>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</si>
  <si>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</si>
  <si>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</si>
  <si>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</si>
  <si>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</si>
  <si>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</si>
  <si>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</si>
  <si>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</si>
  <si>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</si>
  <si>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</si>
  <si>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</si>
  <si>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</si>
  <si>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</si>
  <si>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</si>
  <si>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</si>
  <si>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</si>
  <si>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</si>
  <si>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</si>
  <si>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</si>
  <si>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</si>
  <si>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</si>
  <si>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</si>
  <si>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</si>
  <si>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</si>
  <si>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</si>
  <si>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</si>
  <si>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</si>
  <si>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</si>
  <si>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</si>
  <si>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</si>
  <si>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</si>
  <si>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</si>
  <si>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</si>
  <si>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</si>
  <si>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</si>
  <si>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</si>
  <si>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</si>
  <si>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</si>
  <si>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</si>
  <si>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</si>
  <si>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</si>
  <si>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</si>
  <si>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</si>
  <si>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</si>
  <si>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</si>
  <si>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</si>
  <si>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</si>
  <si>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</si>
  <si>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</si>
  <si>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</si>
  <si>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</si>
  <si>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</si>
  <si>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</si>
  <si>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</si>
  <si>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</si>
  <si>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</si>
  <si>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</si>
  <si>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</si>
  <si>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</si>
  <si>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</si>
  <si>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</si>
  <si>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</si>
  <si>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</si>
  <si>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</si>
  <si>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</si>
  <si>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</si>
  <si>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</si>
  <si>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</si>
  <si>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</si>
  <si>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</si>
  <si>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</si>
  <si>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</si>
  <si>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</si>
  <si>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</si>
  <si>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</si>
  <si>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</si>
  <si>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</si>
  <si>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</si>
  <si>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</si>
  <si>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</si>
  <si>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</si>
  <si>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</si>
  <si>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</si>
  <si>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</si>
  <si>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</si>
  <si>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</si>
  <si>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</si>
  <si>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</si>
  <si>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</si>
  <si>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</si>
  <si>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</si>
  <si>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</si>
  <si>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</si>
  <si>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</si>
  <si>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</si>
  <si>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</si>
  <si>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</si>
  <si>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</si>
  <si>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</si>
  <si>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</si>
  <si>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</si>
  <si>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</si>
  <si>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</si>
  <si>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</si>
  <si>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</si>
  <si>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</si>
  <si>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</si>
  <si>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</si>
  <si>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</si>
  <si>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</si>
  <si>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</si>
  <si>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</si>
  <si>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</si>
  <si>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</si>
  <si>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</si>
  <si>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</si>
  <si>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</si>
  <si>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</si>
  <si>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</si>
  <si>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</si>
  <si>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</si>
  <si>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</si>
  <si>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</si>
  <si>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</si>
  <si>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</si>
  <si>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</si>
  <si>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</si>
  <si>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</si>
  <si>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</si>
  <si>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</si>
  <si>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</si>
  <si>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</si>
  <si>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</si>
  <si>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</si>
  <si>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</si>
  <si>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</si>
  <si>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</si>
  <si>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</si>
  <si>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</si>
  <si>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</si>
  <si>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</si>
  <si>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</si>
  <si>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</si>
  <si>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</si>
  <si>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</si>
  <si>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</si>
  <si>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</si>
  <si>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</si>
  <si>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</si>
  <si>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</si>
  <si>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</si>
  <si>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</si>
  <si>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</si>
  <si>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</si>
  <si>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</si>
  <si>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</si>
  <si>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</si>
  <si>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</si>
  <si>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</si>
  <si>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</si>
  <si>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</si>
  <si>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</si>
  <si>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</si>
  <si>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</si>
  <si>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</si>
  <si>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</si>
  <si>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</si>
  <si>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</si>
  <si>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</si>
  <si>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</si>
  <si>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</si>
  <si>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</si>
  <si>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</si>
  <si>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</si>
  <si>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</si>
  <si>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</si>
  <si>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</si>
  <si>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</si>
  <si>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</si>
  <si>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</si>
  <si>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</si>
  <si>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</si>
  <si>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</si>
  <si>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</si>
  <si>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</si>
  <si>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</si>
  <si>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</si>
  <si>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</si>
  <si>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</si>
  <si>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</si>
  <si>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</si>
  <si>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</si>
  <si>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</si>
  <si>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</si>
  <si>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</si>
  <si>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</si>
  <si>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</si>
  <si>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</si>
  <si>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</si>
  <si>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</si>
  <si>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</si>
  <si>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</si>
  <si>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</si>
  <si>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</si>
  <si>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</si>
  <si>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</si>
  <si>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</si>
  <si>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</si>
  <si>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</si>
  <si>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</si>
  <si>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</si>
  <si>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</si>
  <si>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</si>
  <si>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</si>
  <si>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</si>
  <si>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</si>
  <si>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</si>
  <si>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</si>
  <si>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</si>
  <si>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</si>
  <si>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</si>
  <si>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</si>
  <si>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</si>
  <si>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</si>
  <si>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</si>
  <si>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</si>
  <si>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</si>
  <si>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</si>
  <si>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</si>
  <si>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</si>
  <si>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</si>
  <si>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</si>
  <si>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</si>
  <si>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</si>
  <si>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</si>
  <si>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</si>
  <si>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</si>
  <si>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</si>
  <si>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</si>
  <si>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</si>
  <si>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</si>
  <si>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</si>
  <si>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</si>
  <si>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</si>
  <si>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</si>
  <si>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</si>
  <si>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</si>
  <si>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</si>
  <si>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</si>
  <si>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</si>
  <si>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</si>
  <si>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</si>
  <si>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</si>
  <si>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</si>
  <si>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</si>
  <si>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</si>
  <si>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</si>
  <si>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</si>
  <si>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</si>
  <si>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</si>
  <si>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</si>
  <si>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</si>
  <si>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</si>
  <si>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</si>
  <si>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</si>
  <si>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</si>
  <si>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</si>
  <si>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</si>
  <si>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</si>
  <si>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</si>
  <si>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</si>
  <si>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</si>
  <si>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</si>
  <si>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</si>
  <si>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</si>
  <si>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</si>
  <si>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</si>
  <si>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</si>
  <si>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</si>
  <si>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</si>
  <si>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</si>
  <si>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</si>
  <si>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</si>
  <si>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</si>
  <si>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</si>
  <si>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</si>
  <si>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</si>
  <si>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</si>
  <si>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</si>
  <si>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</si>
  <si>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</si>
  <si>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</si>
  <si>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</si>
  <si>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</si>
  <si>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</si>
  <si>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</si>
  <si>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</si>
  <si>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</si>
  <si>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</si>
  <si>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</si>
  <si>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</si>
  <si>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</si>
  <si>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</si>
  <si>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</si>
  <si>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</si>
  <si>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</si>
  <si>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</si>
  <si>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</si>
  <si>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</si>
  <si>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</si>
  <si>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</si>
  <si>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</si>
  <si>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</si>
  <si>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</si>
  <si>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</si>
  <si>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</si>
  <si>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</si>
  <si>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</si>
  <si>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</si>
  <si>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</si>
  <si>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</si>
  <si>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</si>
  <si>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</si>
  <si>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</si>
  <si>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</si>
  <si>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</si>
  <si>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</si>
  <si>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</si>
  <si>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</si>
  <si>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</si>
  <si>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</si>
  <si>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</si>
  <si>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</si>
  <si>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</si>
  <si>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</si>
  <si>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</si>
  <si>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</si>
  <si>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</si>
  <si>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</si>
  <si>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</si>
  <si>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</si>
  <si>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</si>
  <si>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</si>
  <si>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</si>
  <si>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</si>
  <si>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</si>
  <si>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</si>
  <si>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</si>
  <si>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</si>
  <si>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</si>
  <si>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</si>
  <si>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</si>
  <si>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</si>
  <si>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</si>
  <si>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</si>
  <si>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</si>
  <si>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</si>
  <si>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</si>
  <si>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</si>
  <si>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</si>
  <si>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</si>
  <si>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</si>
  <si>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</si>
  <si>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</si>
  <si>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</si>
  <si>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</si>
  <si>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</si>
  <si>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</si>
  <si>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</si>
  <si>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</si>
  <si>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</si>
  <si>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</si>
  <si>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</si>
  <si>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</si>
  <si>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</si>
  <si>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</si>
  <si>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</si>
  <si>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</si>
  <si>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</si>
  <si>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</si>
  <si>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</si>
  <si>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</si>
  <si>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</si>
  <si>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</si>
  <si>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</si>
  <si>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</si>
  <si>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</si>
  <si>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</si>
  <si>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</si>
  <si>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</si>
  <si>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</si>
  <si>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</si>
  <si>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</si>
  <si>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</si>
  <si>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</si>
  <si>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</si>
  <si>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</si>
  <si>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</si>
  <si>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</si>
  <si>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</si>
  <si>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</si>
  <si>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</si>
  <si>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</si>
  <si>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</si>
  <si>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</si>
  <si>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</si>
  <si>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</si>
  <si>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</si>
  <si>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</si>
  <si>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</si>
  <si>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</si>
  <si>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</si>
  <si>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</si>
  <si>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</si>
  <si>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</si>
  <si>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</si>
  <si>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</si>
  <si>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</si>
  <si>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</si>
  <si>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</si>
  <si>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</si>
  <si>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</si>
  <si>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</si>
  <si>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</si>
  <si>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</si>
  <si>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</si>
  <si>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</si>
  <si>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</si>
  <si>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</si>
  <si>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</si>
  <si>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</si>
  <si>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</si>
  <si>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</si>
  <si>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</si>
  <si>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</si>
  <si>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</si>
  <si>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</si>
  <si>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</si>
  <si>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</si>
  <si>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</si>
  <si>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</si>
  <si>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</si>
  <si>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</si>
  <si>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</si>
  <si>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</si>
  <si>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</si>
  <si>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</si>
  <si>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</si>
  <si>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</si>
  <si>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</si>
  <si>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</si>
  <si>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</si>
  <si>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</si>
  <si>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</si>
  <si>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</si>
  <si>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</si>
  <si>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</si>
  <si>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</si>
  <si>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</si>
  <si>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</si>
  <si>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</si>
  <si>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</si>
  <si>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</si>
  <si>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</si>
  <si>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</si>
  <si>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</si>
  <si>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</si>
  <si>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</si>
  <si>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</si>
  <si>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</si>
  <si>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</si>
  <si>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</si>
  <si>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</si>
  <si>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</si>
  <si>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</si>
  <si>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</si>
  <si>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</si>
  <si>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</si>
  <si>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</si>
  <si>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</si>
  <si>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</si>
  <si>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</si>
  <si>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</si>
  <si>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</si>
  <si>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</si>
  <si>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</si>
  <si>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</si>
  <si>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</si>
  <si>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</si>
  <si>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</si>
  <si>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</si>
  <si>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</si>
  <si>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</si>
  <si>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</si>
  <si>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</si>
  <si>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</si>
  <si>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</si>
  <si>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</si>
  <si>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</si>
  <si>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</si>
  <si>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</si>
  <si>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</si>
  <si>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</si>
  <si>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</si>
  <si>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</si>
  <si>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</si>
  <si>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</si>
  <si>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</si>
  <si>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</si>
  <si>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</si>
  <si>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</si>
  <si>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</si>
  <si>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</si>
  <si>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</si>
  <si>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</si>
  <si>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</si>
  <si>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</si>
  <si>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</si>
  <si>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</si>
  <si>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</si>
  <si>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</si>
  <si>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</si>
  <si>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</si>
  <si>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</si>
  <si>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</si>
  <si>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</si>
  <si>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</si>
  <si>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</si>
  <si>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</si>
  <si>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</si>
  <si>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</si>
  <si>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</si>
  <si>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</si>
  <si>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</si>
  <si>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</si>
  <si>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</si>
  <si>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</si>
  <si>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</si>
  <si>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</si>
  <si>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</si>
  <si>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</si>
  <si>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</si>
  <si>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</si>
  <si>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</si>
  <si>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</si>
  <si>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</si>
  <si>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</si>
  <si>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</si>
  <si>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</si>
  <si>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</si>
  <si>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</si>
  <si>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</si>
  <si>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</si>
  <si>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</si>
  <si>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</si>
  <si>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</si>
  <si>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</si>
  <si>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</si>
  <si>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</si>
  <si>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</si>
  <si>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</si>
  <si>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</si>
  <si>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</si>
  <si>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</si>
  <si>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</si>
  <si>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</si>
  <si>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</si>
  <si>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</si>
  <si>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</si>
  <si>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</si>
  <si>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</si>
  <si>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</si>
  <si>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</si>
  <si>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</si>
  <si>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</si>
  <si>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</si>
  <si>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</si>
  <si>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</si>
  <si>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</si>
  <si>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</si>
  <si>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</si>
  <si>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</si>
  <si>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</si>
  <si>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</si>
  <si>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</si>
  <si>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</si>
  <si>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</si>
  <si>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</si>
  <si>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</si>
  <si>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</si>
  <si>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</si>
  <si>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</si>
  <si>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</si>
  <si>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</si>
  <si>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</si>
  <si>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</si>
  <si>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</si>
  <si>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</si>
  <si>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</si>
  <si>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</si>
  <si>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</si>
  <si>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</si>
  <si>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</si>
  <si>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</si>
  <si>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</si>
  <si>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</si>
  <si>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</si>
  <si>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</si>
  <si>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</si>
  <si>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</si>
  <si>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</si>
  <si>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</si>
  <si>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</si>
  <si>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</si>
  <si>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</si>
  <si>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I_ITEM_CD</t>
    <phoneticPr fontId="1" type="noConversion"/>
  </si>
  <si>
    <t>I_ITEM_DESC</t>
    <phoneticPr fontId="1" type="noConversion"/>
  </si>
  <si>
    <t>3359360</t>
  </si>
  <si>
    <t>3359361</t>
  </si>
  <si>
    <t>3359362</t>
  </si>
  <si>
    <t>3359363</t>
  </si>
  <si>
    <t>3359364</t>
  </si>
  <si>
    <t>3359365</t>
  </si>
  <si>
    <t>3359366</t>
  </si>
  <si>
    <t>3359367</t>
  </si>
  <si>
    <t>3359368</t>
  </si>
  <si>
    <t>3359369</t>
  </si>
  <si>
    <t>3359370</t>
  </si>
  <si>
    <t>3359371</t>
  </si>
  <si>
    <t>3359372</t>
  </si>
  <si>
    <t>3359373</t>
  </si>
  <si>
    <t>3359374</t>
  </si>
  <si>
    <t>3359375</t>
  </si>
  <si>
    <t>3359376</t>
  </si>
  <si>
    <t>3359377</t>
  </si>
  <si>
    <t>3359378</t>
  </si>
  <si>
    <t>3359379</t>
  </si>
  <si>
    <t>3359380</t>
  </si>
  <si>
    <t>3359381</t>
  </si>
  <si>
    <t>3359382</t>
  </si>
  <si>
    <t>3359397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</si>
  <si>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</si>
  <si>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</si>
  <si>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</si>
  <si>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</si>
  <si>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</si>
  <si>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</si>
  <si>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</si>
  <si>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</si>
  <si>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</si>
  <si>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</si>
  <si>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</si>
  <si>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</si>
  <si>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</si>
  <si>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</si>
  <si>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</si>
  <si>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</si>
  <si>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</si>
  <si>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</si>
  <si>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</si>
  <si>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</si>
  <si>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</si>
  <si>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</si>
  <si>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</si>
  <si>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</si>
  <si>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</si>
  <si>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</si>
  <si>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</si>
  <si>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</si>
  <si>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</si>
  <si>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</si>
  <si>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</si>
  <si>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</si>
  <si>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</si>
  <si>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</si>
  <si>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</si>
  <si>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</si>
  <si>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3359396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</si>
  <si>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</si>
  <si>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</si>
  <si>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</si>
  <si>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</si>
  <si>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</si>
  <si>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</si>
  <si>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</si>
  <si>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</si>
  <si>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</si>
  <si>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</si>
  <si>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</si>
  <si>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</si>
  <si>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</si>
  <si>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</si>
  <si>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</si>
  <si>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</si>
  <si>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</si>
  <si>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</si>
  <si>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</si>
  <si>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</si>
  <si>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</si>
  <si>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</si>
  <si>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</si>
  <si>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</si>
  <si>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</si>
  <si>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</si>
  <si>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</si>
  <si>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</si>
  <si>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</si>
  <si>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</si>
  <si>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</si>
  <si>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</si>
  <si>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</si>
  <si>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</si>
  <si>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</si>
  <si>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</si>
  <si>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</si>
  <si>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</si>
  <si>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</si>
  <si>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</si>
  <si>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</si>
  <si>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</si>
  <si>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</si>
  <si>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</si>
  <si>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</si>
  <si>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</si>
  <si>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</si>
  <si>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</si>
  <si>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</si>
  <si>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</si>
  <si>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</si>
  <si>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</si>
  <si>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</si>
  <si>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</si>
  <si>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</si>
  <si>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</si>
  <si>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</si>
  <si>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</si>
  <si>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</si>
  <si>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</si>
  <si>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</si>
  <si>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</si>
  <si>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</si>
  <si>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</si>
  <si>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</si>
  <si>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</si>
  <si>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</si>
  <si>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</si>
  <si>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</si>
  <si>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</si>
  <si>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</si>
  <si>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</si>
  <si>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</si>
  <si>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</si>
  <si>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</si>
  <si>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</si>
  <si>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</si>
  <si>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</si>
  <si>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</si>
  <si>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</si>
  <si>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</si>
  <si>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</si>
  <si>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</si>
  <si>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</si>
  <si>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</si>
  <si>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</si>
  <si>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</si>
  <si>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</si>
  <si>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</si>
  <si>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</si>
  <si>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</si>
  <si>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</si>
  <si>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</si>
  <si>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</si>
  <si>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</si>
  <si>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</si>
  <si>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</si>
  <si>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</si>
  <si>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</si>
  <si>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</si>
  <si>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</si>
  <si>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</si>
  <si>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</si>
  <si>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</si>
  <si>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</si>
  <si>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</si>
  <si>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</si>
  <si>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</si>
  <si>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</si>
  <si>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</si>
  <si>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</si>
  <si>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</si>
  <si>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</si>
  <si>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</si>
  <si>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</si>
  <si>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</si>
  <si>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</si>
  <si>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</si>
  <si>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</si>
  <si>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</si>
  <si>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</si>
  <si>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</si>
  <si>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</si>
  <si>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</si>
  <si>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</si>
  <si>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</si>
  <si>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</si>
  <si>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</si>
  <si>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</si>
  <si>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</si>
  <si>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</si>
  <si>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</si>
  <si>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</si>
  <si>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</si>
  <si>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</si>
  <si>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</si>
  <si>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</si>
  <si>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</si>
  <si>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</si>
  <si>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</si>
  <si>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</si>
  <si>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</si>
  <si>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</si>
  <si>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</si>
  <si>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</si>
  <si>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</si>
  <si>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</si>
  <si>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</si>
  <si>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</si>
  <si>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</si>
  <si>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</si>
  <si>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</si>
  <si>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</si>
  <si>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</si>
  <si>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</si>
  <si>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</si>
  <si>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</si>
  <si>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</si>
  <si>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</si>
  <si>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</si>
  <si>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</si>
  <si>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</si>
  <si>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</si>
  <si>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</si>
  <si>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</si>
  <si>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</si>
  <si>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</si>
  <si>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</si>
  <si>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</si>
  <si>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</si>
  <si>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</si>
  <si>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</si>
  <si>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</si>
  <si>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</si>
  <si>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</si>
  <si>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</si>
  <si>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</si>
  <si>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</si>
  <si>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</si>
  <si>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</si>
  <si>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</si>
  <si>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</si>
  <si>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</si>
  <si>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</si>
  <si>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</si>
  <si>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</si>
  <si>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</si>
  <si>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</si>
  <si>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</si>
  <si>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</si>
  <si>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</si>
  <si>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</si>
  <si>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</si>
  <si>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</si>
  <si>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</si>
  <si>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</si>
  <si>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</si>
  <si>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</si>
  <si>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</si>
  <si>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</si>
  <si>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</si>
  <si>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</si>
  <si>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</si>
  <si>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</si>
  <si>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</si>
  <si>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</si>
  <si>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</si>
  <si>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</si>
  <si>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</si>
  <si>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</si>
  <si>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</si>
  <si>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</si>
  <si>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</si>
  <si>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</si>
  <si>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</si>
  <si>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</si>
  <si>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</si>
  <si>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</si>
  <si>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</si>
  <si>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</si>
  <si>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</si>
  <si>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</si>
  <si>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</si>
  <si>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</si>
  <si>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</si>
  <si>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</si>
  <si>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</si>
  <si>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</si>
  <si>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</si>
  <si>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</si>
  <si>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</si>
  <si>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</si>
  <si>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</si>
  <si>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</si>
  <si>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</si>
  <si>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</si>
  <si>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</si>
  <si>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</si>
  <si>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</si>
  <si>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</si>
  <si>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</si>
  <si>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</si>
  <si>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</si>
  <si>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</si>
  <si>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</si>
  <si>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</si>
  <si>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</si>
  <si>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</si>
  <si>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</si>
  <si>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</si>
  <si>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</si>
  <si>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</si>
  <si>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</si>
  <si>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</si>
  <si>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</si>
  <si>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</si>
  <si>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</si>
  <si>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</si>
  <si>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</si>
  <si>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</si>
  <si>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</si>
  <si>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</si>
  <si>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</si>
  <si>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</si>
  <si>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</si>
  <si>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</si>
  <si>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</si>
  <si>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</si>
  <si>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</si>
  <si>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</si>
  <si>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</si>
  <si>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</si>
  <si>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</si>
  <si>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</si>
  <si>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</si>
  <si>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</si>
  <si>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</si>
  <si>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</si>
  <si>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</si>
  <si>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</si>
  <si>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</si>
  <si>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</si>
  <si>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</si>
  <si>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</si>
  <si>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</si>
  <si>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</si>
  <si>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</si>
  <si>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</si>
  <si>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</si>
  <si>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</si>
  <si>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</si>
  <si>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</si>
  <si>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</si>
  <si>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</si>
  <si>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</si>
  <si>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</si>
  <si>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</si>
  <si>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</si>
  <si>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</si>
  <si>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</si>
  <si>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</si>
  <si>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</si>
  <si>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</si>
  <si>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</si>
  <si>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</si>
  <si>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</si>
  <si>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</si>
  <si>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</si>
  <si>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</si>
  <si>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</si>
  <si>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</si>
  <si>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</si>
  <si>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</si>
  <si>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</si>
  <si>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</si>
  <si>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</si>
  <si>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</si>
  <si>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</si>
  <si>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</si>
  <si>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</si>
  <si>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</si>
  <si>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</si>
  <si>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</si>
  <si>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</si>
  <si>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</si>
  <si>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</si>
  <si>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</si>
  <si>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</si>
  <si>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</si>
  <si>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</si>
  <si>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</si>
  <si>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</si>
  <si>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</si>
  <si>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</si>
  <si>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</si>
  <si>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</si>
  <si>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</si>
  <si>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</si>
  <si>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</si>
  <si>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</si>
  <si>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</si>
  <si>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</si>
  <si>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</si>
  <si>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</si>
  <si>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</si>
  <si>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</si>
  <si>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</si>
  <si>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</si>
  <si>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</si>
  <si>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</si>
  <si>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</si>
  <si>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</si>
  <si>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</si>
  <si>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</si>
  <si>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</si>
  <si>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</si>
  <si>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</si>
  <si>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</si>
  <si>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</si>
  <si>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</si>
  <si>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</si>
  <si>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</si>
  <si>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</si>
  <si>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</si>
  <si>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</si>
  <si>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</si>
  <si>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</si>
  <si>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</si>
  <si>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</si>
  <si>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</si>
  <si>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</si>
  <si>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</si>
  <si>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</si>
  <si>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</si>
  <si>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</si>
  <si>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</si>
  <si>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</si>
  <si>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</si>
  <si>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</si>
  <si>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</si>
  <si>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</si>
  <si>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</si>
  <si>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</si>
  <si>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</si>
  <si>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</si>
  <si>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</si>
  <si>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</si>
  <si>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</si>
  <si>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</si>
  <si>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</si>
  <si>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</si>
  <si>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</si>
  <si>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</si>
  <si>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</si>
  <si>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</si>
  <si>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</si>
  <si>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</si>
  <si>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</si>
  <si>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</si>
  <si>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</si>
  <si>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</si>
  <si>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</si>
  <si>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</si>
  <si>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</si>
  <si>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</si>
  <si>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</si>
  <si>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</si>
  <si>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</si>
  <si>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</si>
  <si>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</si>
  <si>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</si>
  <si>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</si>
  <si>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</si>
  <si>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</si>
  <si>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</si>
  <si>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</si>
  <si>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</si>
  <si>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</si>
  <si>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</si>
  <si>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</si>
  <si>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</si>
  <si>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</si>
  <si>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</si>
  <si>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</si>
  <si>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</si>
  <si>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</si>
  <si>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</si>
  <si>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</si>
  <si>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</si>
  <si>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</si>
  <si>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</si>
  <si>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</si>
  <si>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</si>
  <si>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</si>
  <si>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</si>
  <si>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</si>
  <si>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</si>
  <si>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</si>
  <si>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</si>
  <si>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</si>
  <si>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</si>
  <si>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</si>
  <si>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</si>
  <si>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</si>
  <si>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</si>
  <si>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</si>
  <si>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</si>
  <si>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</si>
  <si>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</si>
  <si>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</si>
  <si>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</si>
  <si>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</si>
  <si>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</si>
  <si>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</si>
  <si>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</si>
  <si>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</si>
  <si>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</si>
  <si>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</si>
  <si>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</si>
  <si>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</si>
  <si>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</si>
  <si>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</si>
  <si>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</si>
  <si>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</si>
  <si>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</si>
  <si>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</si>
  <si>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</si>
  <si>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</si>
  <si>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</si>
  <si>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</si>
  <si>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</si>
  <si>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</si>
  <si>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</si>
  <si>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</si>
  <si>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</si>
  <si>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</si>
  <si>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</si>
  <si>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</si>
  <si>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</si>
  <si>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</si>
  <si>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</si>
  <si>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</si>
  <si>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</si>
  <si>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</si>
  <si>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</si>
  <si>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</si>
  <si>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</si>
  <si>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</si>
  <si>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</si>
  <si>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</si>
  <si>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</si>
  <si>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</si>
  <si>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</si>
  <si>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</si>
  <si>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</si>
  <si>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</si>
  <si>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</si>
  <si>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</si>
  <si>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</si>
  <si>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</si>
  <si>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</si>
  <si>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</si>
  <si>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</si>
  <si>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</si>
  <si>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</si>
  <si>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</si>
  <si>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</si>
  <si>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</si>
  <si>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</si>
  <si>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</si>
  <si>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</si>
  <si>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</si>
  <si>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</si>
  <si>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</si>
  <si>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</si>
  <si>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</si>
  <si>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</si>
  <si>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</si>
  <si>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</si>
  <si>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</si>
  <si>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</si>
  <si>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</si>
  <si>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</si>
  <si>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</si>
  <si>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</si>
  <si>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</si>
  <si>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</si>
  <si>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</si>
  <si>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</si>
  <si>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</si>
  <si>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</si>
  <si>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</si>
  <si>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</si>
  <si>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</si>
  <si>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</si>
  <si>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</si>
  <si>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</si>
  <si>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</si>
  <si>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</si>
  <si>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</si>
  <si>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</si>
  <si>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</si>
  <si>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</si>
  <si>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</si>
  <si>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</si>
  <si>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</si>
  <si>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</si>
  <si>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</si>
  <si>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</si>
  <si>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</si>
  <si>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</si>
  <si>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</si>
  <si>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</si>
  <si>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</si>
  <si>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</si>
  <si>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</si>
  <si>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</si>
  <si>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</si>
  <si>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</si>
  <si>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</si>
  <si>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</si>
  <si>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</si>
  <si>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</si>
  <si>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</si>
  <si>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</si>
  <si>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</si>
  <si>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</si>
  <si>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</si>
  <si>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</si>
  <si>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</si>
  <si>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</si>
  <si>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</si>
  <si>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</si>
  <si>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</si>
  <si>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</si>
  <si>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</si>
  <si>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</si>
  <si>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</si>
  <si>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</si>
  <si>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</si>
  <si>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</si>
  <si>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</si>
  <si>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</si>
  <si>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</si>
  <si>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</si>
  <si>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</si>
  <si>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</si>
  <si>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</si>
  <si>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</si>
  <si>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</si>
  <si>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</si>
  <si>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</si>
  <si>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</si>
  <si>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3360888</t>
  </si>
  <si>
    <t>3360889</t>
  </si>
  <si>
    <t>3360890</t>
  </si>
  <si>
    <t>3360891</t>
  </si>
  <si>
    <t>3360892</t>
  </si>
  <si>
    <t>3360893</t>
  </si>
  <si>
    <t>3360894</t>
  </si>
  <si>
    <t>3360897</t>
  </si>
  <si>
    <t>3360898</t>
  </si>
  <si>
    <t>3360899</t>
  </si>
  <si>
    <t>3360900</t>
  </si>
  <si>
    <t>3360901</t>
  </si>
  <si>
    <t>3360902</t>
  </si>
  <si>
    <t>3360903</t>
  </si>
  <si>
    <t>3360904</t>
  </si>
  <si>
    <t>3360905</t>
  </si>
  <si>
    <t>3360906</t>
  </si>
  <si>
    <t>3360907</t>
  </si>
  <si>
    <t>3360908</t>
  </si>
  <si>
    <t>3360909</t>
  </si>
  <si>
    <t>3360910</t>
  </si>
  <si>
    <t>3360911</t>
  </si>
  <si>
    <t>3360912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</si>
  <si>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</si>
  <si>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</si>
  <si>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</si>
  <si>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</si>
  <si>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</si>
  <si>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</si>
  <si>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</si>
  <si>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</si>
  <si>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</si>
  <si>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</si>
  <si>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</si>
  <si>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</si>
  <si>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</si>
  <si>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</si>
  <si>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</si>
  <si>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</si>
  <si>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</si>
  <si>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</si>
  <si>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</si>
  <si>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</si>
  <si>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</si>
  <si>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</si>
  <si>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</si>
  <si>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</si>
  <si>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3363079</t>
  </si>
  <si>
    <t>3363085</t>
  </si>
  <si>
    <t>3363086</t>
  </si>
  <si>
    <t>3363087</t>
  </si>
  <si>
    <t>3363088</t>
  </si>
  <si>
    <t>3363089</t>
  </si>
  <si>
    <t>3363090</t>
  </si>
  <si>
    <t>3363091</t>
  </si>
  <si>
    <t>3363092</t>
  </si>
  <si>
    <t>3363094</t>
  </si>
  <si>
    <t>3363095</t>
  </si>
  <si>
    <t>3363097</t>
  </si>
  <si>
    <t>3363098</t>
  </si>
  <si>
    <t>3363099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</si>
  <si>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</si>
  <si>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</si>
  <si>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</si>
  <si>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</si>
  <si>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</si>
  <si>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</si>
  <si>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</si>
  <si>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</si>
  <si>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</si>
  <si>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</si>
  <si>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</si>
  <si>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</si>
  <si>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</si>
  <si>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</si>
  <si>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</si>
  <si>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</si>
  <si>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</si>
  <si>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</si>
  <si>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</si>
  <si>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</si>
  <si>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</si>
  <si>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</si>
  <si>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</si>
  <si>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</si>
  <si>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</si>
  <si>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</si>
  <si>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</si>
  <si>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</si>
  <si>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</si>
  <si>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</si>
  <si>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</si>
  <si>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</si>
  <si>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</si>
  <si>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</si>
  <si>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</si>
  <si>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</si>
  <si>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</si>
  <si>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</si>
  <si>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</si>
  <si>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</si>
  <si>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</si>
  <si>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</si>
  <si>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</si>
  <si>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</si>
  <si>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</si>
  <si>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</si>
  <si>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</si>
  <si>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</si>
  <si>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</si>
  <si>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</si>
  <si>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</si>
  <si>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</si>
  <si>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</si>
  <si>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</si>
  <si>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</si>
  <si>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</si>
  <si>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</si>
  <si>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</si>
  <si>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</si>
  <si>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</si>
  <si>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</si>
  <si>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</si>
  <si>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</si>
  <si>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</si>
  <si>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</si>
  <si>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</si>
  <si>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</si>
  <si>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</si>
  <si>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</si>
  <si>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</si>
  <si>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</si>
  <si>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</si>
  <si>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</si>
  <si>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</si>
  <si>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</si>
  <si>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</si>
  <si>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</si>
  <si>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</si>
  <si>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</si>
  <si>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</si>
  <si>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</si>
  <si>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</si>
  <si>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</si>
  <si>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</si>
  <si>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</si>
  <si>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</si>
  <si>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</si>
  <si>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</si>
  <si>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</si>
  <si>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</si>
  <si>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</si>
  <si>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</si>
  <si>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</si>
  <si>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</si>
  <si>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</si>
  <si>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</si>
  <si>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</si>
  <si>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</si>
  <si>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</si>
  <si>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</si>
  <si>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</si>
  <si>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</si>
  <si>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</si>
  <si>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</si>
  <si>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</si>
  <si>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</si>
  <si>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</si>
  <si>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</si>
  <si>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</si>
  <si>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</si>
  <si>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</si>
  <si>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</si>
  <si>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</si>
  <si>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</si>
  <si>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</si>
  <si>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</si>
  <si>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</si>
  <si>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</si>
  <si>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</si>
  <si>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</si>
  <si>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</si>
  <si>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</si>
  <si>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</si>
  <si>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</si>
  <si>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</si>
  <si>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</si>
  <si>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</si>
  <si>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</si>
  <si>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</si>
  <si>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</si>
  <si>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</si>
  <si>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</si>
  <si>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</si>
  <si>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</si>
  <si>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</si>
  <si>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</si>
  <si>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</si>
  <si>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</si>
  <si>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</si>
  <si>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</si>
  <si>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</si>
  <si>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</si>
  <si>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</si>
  <si>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</si>
  <si>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</si>
  <si>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</si>
  <si>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</si>
  <si>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</si>
  <si>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</si>
  <si>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</si>
  <si>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</si>
  <si>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</si>
  <si>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</si>
  <si>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</si>
  <si>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</si>
  <si>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</si>
  <si>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</si>
  <si>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</si>
  <si>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</si>
  <si>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</si>
  <si>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</si>
  <si>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</si>
  <si>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</si>
  <si>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</si>
  <si>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</si>
  <si>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</si>
  <si>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</si>
  <si>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</si>
  <si>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</si>
  <si>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</si>
  <si>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</si>
  <si>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</si>
  <si>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</si>
  <si>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</si>
  <si>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</si>
  <si>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</si>
  <si>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</si>
  <si>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</si>
  <si>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</si>
  <si>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</si>
  <si>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</si>
  <si>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</si>
  <si>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</si>
  <si>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</si>
  <si>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</si>
  <si>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</si>
  <si>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</si>
  <si>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</si>
  <si>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</si>
  <si>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</si>
  <si>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</si>
  <si>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</si>
  <si>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</si>
  <si>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</si>
  <si>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</si>
  <si>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</si>
  <si>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</si>
  <si>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</si>
  <si>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</si>
  <si>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</si>
  <si>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</si>
  <si>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</si>
  <si>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</si>
  <si>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</si>
  <si>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</si>
  <si>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</si>
  <si>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</si>
  <si>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</si>
  <si>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</si>
  <si>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</si>
  <si>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</si>
  <si>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</si>
  <si>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</si>
  <si>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</si>
  <si>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</si>
  <si>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</si>
  <si>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</si>
  <si>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</si>
  <si>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</si>
  <si>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</si>
  <si>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</si>
  <si>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</si>
  <si>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</si>
  <si>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</si>
  <si>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</si>
  <si>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</si>
  <si>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</si>
  <si>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</si>
  <si>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</si>
  <si>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</si>
  <si>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</si>
  <si>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</si>
  <si>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</si>
  <si>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</si>
  <si>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</si>
  <si>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</si>
  <si>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</si>
  <si>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</si>
  <si>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</si>
  <si>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</si>
  <si>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</si>
  <si>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</si>
  <si>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</si>
  <si>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</si>
  <si>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</si>
  <si>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</si>
  <si>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</si>
  <si>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</si>
  <si>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</si>
  <si>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</si>
  <si>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</si>
  <si>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</si>
  <si>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</si>
  <si>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</si>
  <si>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</si>
  <si>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</si>
  <si>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</si>
  <si>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</si>
  <si>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</si>
  <si>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</si>
  <si>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</si>
  <si>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</si>
  <si>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</si>
  <si>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</si>
  <si>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</si>
  <si>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</si>
  <si>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</si>
  <si>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</si>
  <si>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</si>
  <si>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</si>
  <si>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</si>
  <si>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</si>
  <si>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</si>
  <si>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</si>
  <si>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</si>
  <si>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</si>
  <si>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</si>
  <si>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</si>
  <si>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</si>
  <si>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</si>
  <si>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</si>
  <si>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</si>
  <si>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</si>
  <si>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</si>
  <si>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</si>
  <si>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</si>
  <si>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</si>
  <si>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</si>
  <si>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</si>
  <si>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</si>
  <si>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</si>
  <si>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</si>
  <si>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</si>
  <si>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</si>
  <si>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</si>
  <si>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</si>
  <si>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</si>
  <si>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</si>
  <si>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</si>
  <si>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</si>
  <si>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</si>
  <si>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</si>
  <si>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</si>
  <si>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</si>
  <si>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</si>
  <si>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</si>
  <si>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</si>
  <si>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</si>
  <si>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</si>
  <si>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</si>
  <si>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</si>
  <si>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</si>
  <si>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</si>
  <si>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</si>
  <si>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</si>
  <si>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</si>
  <si>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</si>
  <si>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</si>
  <si>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</si>
  <si>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</si>
  <si>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</si>
  <si>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</si>
  <si>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</si>
  <si>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</si>
  <si>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</si>
  <si>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</si>
  <si>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</si>
  <si>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</si>
  <si>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</si>
  <si>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</si>
  <si>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</si>
  <si>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</si>
  <si>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</si>
  <si>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</si>
  <si>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</si>
  <si>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</si>
  <si>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</si>
  <si>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</si>
  <si>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</si>
  <si>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</si>
  <si>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</si>
  <si>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</si>
  <si>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</si>
  <si>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</si>
  <si>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</si>
  <si>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</si>
  <si>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</si>
  <si>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</si>
  <si>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</si>
  <si>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</si>
  <si>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</si>
  <si>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</si>
  <si>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</si>
  <si>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</si>
  <si>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</si>
  <si>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86645793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</si>
  <si>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</si>
  <si>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</si>
  <si>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</si>
  <si>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</si>
  <si>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</si>
  <si>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</si>
  <si>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</si>
  <si>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</si>
  <si>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</si>
  <si>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</si>
  <si>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</si>
  <si>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</si>
  <si>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</si>
  <si>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</si>
  <si>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</si>
  <si>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3363313</t>
  </si>
  <si>
    <t>3363314</t>
  </si>
  <si>
    <t>3363315</t>
  </si>
  <si>
    <t>3363316</t>
  </si>
  <si>
    <t>3363318</t>
  </si>
  <si>
    <t>3363319</t>
  </si>
  <si>
    <t>3363320</t>
  </si>
  <si>
    <t>3363321</t>
  </si>
  <si>
    <t>3363322</t>
  </si>
  <si>
    <t>3363323</t>
  </si>
  <si>
    <t>3363324</t>
  </si>
  <si>
    <t>3363325</t>
  </si>
  <si>
    <t>3363326</t>
  </si>
  <si>
    <t>3363327</t>
  </si>
  <si>
    <t>3363328</t>
  </si>
  <si>
    <t>3363330</t>
  </si>
  <si>
    <t>3363331</t>
  </si>
  <si>
    <t>3363332</t>
  </si>
  <si>
    <t>3363333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</si>
  <si>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</si>
  <si>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</si>
  <si>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</si>
  <si>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</si>
  <si>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</si>
  <si>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</si>
  <si>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</si>
  <si>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</si>
  <si>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</si>
  <si>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</si>
  <si>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</si>
  <si>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</si>
  <si>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</si>
  <si>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</si>
  <si>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</si>
  <si>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</si>
  <si>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</si>
  <si>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</si>
  <si>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</si>
  <si>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</si>
  <si>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</si>
  <si>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</si>
  <si>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</si>
  <si>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</si>
  <si>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</si>
  <si>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</si>
  <si>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</si>
  <si>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</si>
  <si>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</si>
  <si>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</si>
  <si>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</si>
  <si>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</si>
  <si>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</si>
  <si>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</si>
  <si>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</si>
  <si>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</si>
  <si>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</si>
  <si>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</si>
  <si>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</si>
  <si>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</si>
  <si>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</si>
  <si>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</si>
  <si>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</si>
  <si>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</si>
  <si>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</si>
  <si>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</si>
  <si>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</si>
  <si>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</si>
  <si>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</si>
  <si>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</si>
  <si>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</si>
  <si>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</si>
  <si>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</si>
  <si>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</si>
  <si>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</si>
  <si>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</si>
  <si>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</si>
  <si>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</si>
  <si>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</si>
  <si>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</si>
  <si>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</si>
  <si>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</si>
  <si>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3365951</t>
  </si>
  <si>
    <t>3365956</t>
  </si>
  <si>
    <t>3365958</t>
  </si>
  <si>
    <t>3365961</t>
  </si>
  <si>
    <t>3365272</t>
  </si>
  <si>
    <t>3365963</t>
  </si>
  <si>
    <t>3365964</t>
  </si>
  <si>
    <t>3365966</t>
  </si>
  <si>
    <t>3365030</t>
  </si>
  <si>
    <t>3365095</t>
  </si>
  <si>
    <t>3365967</t>
  </si>
  <si>
    <t>3365968</t>
  </si>
  <si>
    <t>3365969</t>
  </si>
  <si>
    <t>3365970</t>
  </si>
  <si>
    <t>3365971</t>
  </si>
  <si>
    <t>3365972</t>
  </si>
  <si>
    <t>3365973</t>
  </si>
  <si>
    <t>3365975</t>
  </si>
  <si>
    <t>3365610</t>
  </si>
  <si>
    <t>3365976</t>
  </si>
  <si>
    <t>3365977</t>
  </si>
  <si>
    <t>3365978</t>
  </si>
  <si>
    <t>3365979</t>
  </si>
  <si>
    <t>3365980</t>
  </si>
  <si>
    <t>3365982</t>
  </si>
  <si>
    <t>3365893</t>
  </si>
  <si>
    <t>3365984</t>
  </si>
  <si>
    <t>3365885</t>
  </si>
  <si>
    <t>3365896</t>
  </si>
  <si>
    <t>3365905</t>
  </si>
  <si>
    <t>3365907</t>
  </si>
  <si>
    <t>3365916</t>
  </si>
  <si>
    <t>3365985</t>
  </si>
  <si>
    <t>3365987</t>
  </si>
  <si>
    <t>3365988</t>
  </si>
  <si>
    <t>3365989</t>
  </si>
  <si>
    <t>3365990</t>
  </si>
  <si>
    <t>3365991</t>
  </si>
  <si>
    <t>3365992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</si>
  <si>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</si>
  <si>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</si>
  <si>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</si>
  <si>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</si>
  <si>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</si>
  <si>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</si>
  <si>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</si>
  <si>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</si>
  <si>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</si>
  <si>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</si>
  <si>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</si>
  <si>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</si>
  <si>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</si>
  <si>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</si>
  <si>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</si>
  <si>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</si>
  <si>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</si>
  <si>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</si>
  <si>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</si>
  <si>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</si>
  <si>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</si>
  <si>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</si>
  <si>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</si>
  <si>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</si>
  <si>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</si>
  <si>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</si>
  <si>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</si>
  <si>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</si>
  <si>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</si>
  <si>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</si>
  <si>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</si>
  <si>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</si>
  <si>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</si>
  <si>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</si>
  <si>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</si>
  <si>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</si>
  <si>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</si>
  <si>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</si>
  <si>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</si>
  <si>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</si>
  <si>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</si>
  <si>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</si>
  <si>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</si>
  <si>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</si>
  <si>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</si>
  <si>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</si>
  <si>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</si>
  <si>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</si>
  <si>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</si>
  <si>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</si>
  <si>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</si>
  <si>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</si>
  <si>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</si>
  <si>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</si>
  <si>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</si>
  <si>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</si>
  <si>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</si>
  <si>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</si>
  <si>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</si>
  <si>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</si>
  <si>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</si>
  <si>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</si>
  <si>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</si>
  <si>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</si>
  <si>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</si>
  <si>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</si>
  <si>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86650978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</si>
  <si>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</si>
  <si>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</si>
  <si>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</si>
  <si>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</si>
  <si>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</si>
  <si>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</si>
  <si>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</si>
  <si>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</si>
  <si>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</si>
  <si>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</si>
  <si>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</si>
  <si>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</si>
  <si>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</si>
  <si>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</si>
  <si>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</si>
  <si>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</si>
  <si>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</si>
  <si>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</si>
  <si>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</si>
  <si>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</si>
  <si>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</si>
  <si>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</si>
  <si>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</si>
  <si>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可用库存</t>
    <phoneticPr fontId="1" type="noConversion"/>
  </si>
  <si>
    <t>求和项:可用库存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</si>
</sst>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176" fontId="0" fillId="0" borderId="0" xfId="1" applyFont="1">
      <alignment vertical="center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699.055794675929" createdVersion="5" refreshedVersion="5" minRefreshableVersion="3" recordCount="196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29">
        <s v="100-048-715"/>
        <s v="100-048-728"/>
        <s v="100-053-262"/>
        <s v="100-053-275"/>
        <s v="100-053-284"/>
        <s v="100-053-285"/>
        <s v="100-062-808"/>
        <s v="100-063-834"/>
        <s v="100-064-387"/>
        <s v="100-066-841"/>
        <s v="100-066-843"/>
        <s v="100-066-845"/>
        <s v="100-066-847"/>
        <s v="100-090-926"/>
        <s v="100-091-113"/>
        <s v="100-092-132"/>
        <s v="100-092-193"/>
        <s v="100-092-195"/>
        <s v="100-092-197"/>
        <s v="100-092-199"/>
        <s v="100-092-200"/>
        <s v="100-092-206"/>
        <s v="100-092-209"/>
        <s v="100-106-087"/>
        <s v="100-110-488"/>
        <s v="100-113-139"/>
        <s v="100-113-141"/>
        <s v="100-115-247"/>
        <s v="100-115-248"/>
        <s v="100-115-295"/>
        <s v="100-115-508"/>
        <s v="100-115-512"/>
        <s v="100-115-514"/>
        <s v="100-117-974"/>
        <s v="100-117-976"/>
        <s v="100-117-977"/>
        <s v="100-117-983"/>
        <s v="100-117-985"/>
        <s v="100-118-003"/>
        <s v="100-118-007"/>
        <s v="100-118-008"/>
        <s v="100-118-015"/>
        <s v="100-118-017"/>
        <s v="100-118-024"/>
        <s v="100-118-027"/>
        <s v="100-119-351"/>
        <s v="100-119-944"/>
        <s v="100-120-812"/>
        <s v="100-123-068"/>
        <s v="100-129-841"/>
        <s v="100-131-574"/>
        <s v="100-131-576"/>
        <s v="100-131-577"/>
        <s v="100-131-578"/>
        <s v="100-131-579"/>
        <s v="100-131-582"/>
        <s v="100-132-143"/>
        <s v="100-141-809"/>
        <s v="100-141-810"/>
        <s v="100-141-811"/>
        <s v="100-141-836"/>
        <s v="100-143-176"/>
        <s v="100-145-937"/>
        <s v="100-148-913"/>
        <s v="100-173-372"/>
        <s v="100-173-373"/>
        <s v="100-173-378"/>
        <s v="100-173-401"/>
        <s v="100-173-402"/>
        <s v="100-173-421"/>
        <s v="100-173-422"/>
        <s v="100-173-423"/>
        <s v="100-173-424"/>
        <s v="100-173-425"/>
        <s v="100-173-428"/>
        <s v="100-173-583"/>
        <s v="100-173-584"/>
        <s v="100-173-585"/>
        <s v="100-173-591"/>
        <s v="100-174-077"/>
        <s v="100-174-084"/>
        <s v="100-174-086"/>
        <s v="100-174-116"/>
        <s v="100-174-117"/>
        <s v="100-174-238"/>
        <s v="100-181-838"/>
        <s v="100-181-839"/>
        <s v="100-182-659"/>
        <s v="100-182-660"/>
        <s v="100-182-661"/>
        <s v="100-202-252"/>
        <s v="100-202-253"/>
        <s v="100-209-848"/>
        <s v="100-209-849"/>
        <s v="100-209-850"/>
        <s v="100-211-814"/>
        <s v="100-211-815"/>
        <s v="100-239-392"/>
        <s v="100-239-394"/>
        <s v="100-241-109"/>
        <s v="100-241-110"/>
        <s v="100-241-115"/>
        <s v="100-241-955"/>
        <s v="100-241-956"/>
        <s v="100-241-957"/>
        <s v="100-241-960"/>
        <s v="100-241-961"/>
        <s v="100-241-962"/>
        <s v="100-241-963"/>
        <s v="100-241-965"/>
        <s v="100-241-966"/>
        <s v="100-241-967"/>
        <s v="100-241-970"/>
        <s v="100-241-980"/>
        <s v="100-241-985"/>
        <s v="100-241-987"/>
        <s v="100-242-008"/>
        <s v="100-242-012"/>
        <s v="100-242-013"/>
        <s v="100-242-014"/>
        <s v="100-242-016"/>
        <s v="100-242-017"/>
        <s v="100-242-020"/>
        <s v="100-242-023"/>
        <s v="100-242-281"/>
        <s v="100-242-297"/>
        <s v="100-242-298"/>
        <s v="100-245-461"/>
        <s v="100-245-464"/>
        <s v="100-245-527"/>
        <s v="100-245-532"/>
        <s v="100-245-901"/>
        <s v="100-245-902"/>
        <s v="100-245-903"/>
        <s v="100-249-437"/>
        <s v="100-250-124"/>
        <s v="100-250-128"/>
        <s v="100-250-134"/>
        <s v="100-251-812"/>
        <s v="100-251-813"/>
        <s v="100-251-814"/>
        <s v="100-251-815"/>
        <s v="100-251-816"/>
        <s v="100-251-817"/>
        <s v="100-254-420"/>
        <s v="100-256-985"/>
        <s v="100-256-986"/>
        <s v="100-256-988"/>
        <s v="100-258-095"/>
        <s v="100-261-283"/>
        <s v="100-261-284"/>
        <m/>
        <s v="100-048-717" u="1"/>
        <s v="100-174-076" u="1"/>
        <s v="100-239-383" u="1"/>
        <s v="100-174-078" u="1"/>
        <s v="100-053-276" u="1"/>
        <s v="100-242-294" u="1"/>
        <s v="100-248-241" u="1"/>
        <s v="100-251-351" u="1"/>
        <s v="100-091-259" u="1"/>
        <s v="100-113-839" u="1"/>
        <s v="100-248-242" u="1"/>
        <s v="100-118-030" u="1"/>
        <s v="100-251-352" u="1"/>
        <s v="100-241-973" u="1"/>
        <s v="100-242-296" u="1"/>
        <s v="100-248-243" u="1"/>
        <s v="100-141-838" u="1"/>
        <s v="100-241-976" u="1"/>
        <s v="100-115-510" u="1"/>
        <s v="100-115-511" u="1"/>
        <s v="100-130-204" u="1"/>
        <s v="100-241-124" u="1"/>
        <s v="100-113-840" u="1"/>
        <s v="100-241-125" u="1"/>
        <s v="100-211-808" u="1"/>
        <s v="100-256-987" u="1"/>
        <s v="100-131-581" u="1"/>
        <s v="100-120-072" u="1"/>
        <s v="100-173-388" u="1"/>
        <s v="100-174-085" u="1"/>
        <s v="100-242-279" u="1"/>
        <s v="100-173-814" u="1"/>
        <s v="100-118-892" u="1"/>
        <s v="100-131-583" u="1"/>
        <s v="100-242-301" u="1"/>
        <s v="100-106-081" u="1"/>
        <s v="100-241-958" u="1"/>
        <s v="100-106-082" u="1"/>
        <s v="100-241-959" u="1"/>
        <s v="100-147-668" u="1"/>
        <s v="100-106-084" u="1"/>
        <s v="100-147-669" u="1"/>
        <s v="100-120-806" u="1"/>
        <s v="100-241-983" u="1"/>
        <s v="100-173-568" u="1"/>
        <s v="100-241-984" u="1"/>
        <s v="100-115-245" u="1"/>
        <s v="100-120-808" u="1"/>
        <s v="100-173-569" u="1"/>
        <s v="100-242-006" u="1"/>
        <s v="100-241-986" u="1"/>
        <s v="100-242-007" u="1"/>
        <s v="100-242-280" u="1"/>
        <s v="100-174-118" u="1"/>
        <s v="100-211-812" u="1"/>
        <s v="100-241-988" u="1"/>
        <s v="100-117-975" u="1"/>
        <s v="100-242-282" u="1"/>
        <s v="100-211-813" u="1"/>
        <s v="100-241-989" u="1"/>
        <s v="100-242-283" u="1"/>
        <s v="100-242-284" u="1"/>
        <s v="100-048-735" u="1"/>
        <s v="100-242-286" u="1"/>
        <s v="100-242-287" u="1"/>
        <s v="100-173-571" u="1"/>
        <s v="100-173-572" u="1"/>
        <s v="100-173-371" u="1"/>
        <s v="100-241-968" u="1"/>
        <s v="100-251-570" u="1"/>
        <s v="100-120-813" u="1"/>
        <s v="100-251-571" u="1"/>
        <s v="100-241-990" u="1"/>
        <s v="100-248-239" u="1"/>
        <s v="100-242-011" u="1"/>
        <s v="100-225-121" u="1"/>
        <s v="100-241-991" u="1"/>
      </sharedItems>
    </cacheField>
    <cacheField name="基本开始日期" numFmtId="0">
      <sharedItems containsString="0" containsBlank="1" containsNumber="1" containsInteger="1" minValue="43615" maxValue="43705"/>
    </cacheField>
    <cacheField name="基本完成日期" numFmtId="0">
      <sharedItems containsString="0" containsBlank="1" containsNumber="1" containsInteger="1" minValue="43620" maxValue="43708"/>
    </cacheField>
    <cacheField name="订单数量 (GMEIN)" numFmtId="0">
      <sharedItems containsString="0" containsBlank="1" containsNumber="1" containsInteger="1" minValue="1" maxValue="360"/>
    </cacheField>
    <cacheField name="已确认数量 (GMEIN)" numFmtId="0">
      <sharedItems containsString="0" containsBlank="1" containsNumber="1" containsInteger="1" minValue="0" maxValue="299"/>
    </cacheField>
    <cacheField name="已交货数量 (GMEIN)" numFmtId="0">
      <sharedItems containsString="0" containsBlank="1" containsNumber="1" containsInteger="1" minValue="0" maxValue="299"/>
    </cacheField>
    <cacheField name="未完成数量" numFmtId="0">
      <sharedItems containsString="0" containsBlank="1" containsNumber="1" containsInteger="1" minValue="1" maxValue="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699.071610879633" createdVersion="5" refreshedVersion="5" minRefreshableVersion="3" recordCount="8428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Date="1" containsBlank="1" containsMixedTypes="1" minDate="2019-06-10T00:00:00" maxDate="2019-08-21T00:00:00"/>
    </cacheField>
    <cacheField name="物料" numFmtId="0">
      <sharedItems containsBlank="1" count="640">
        <s v="100-117-976"/>
        <s v="100-225-120"/>
        <s v="100-048-715"/>
        <s v="100-053-273"/>
        <s v="100-173-572"/>
        <s v="100-053-274"/>
        <s v="100-092-205"/>
        <s v="100-225-126"/>
        <s v="100-239-383"/>
        <s v="100-092-132"/>
        <s v="100-225-127"/>
        <s v="100-119-358"/>
        <s v="100-119-360"/>
        <s v="100-092-198"/>
        <s v="100-209-848"/>
        <s v="100-115-512"/>
        <s v="100-209-849"/>
        <s v="100-115-514"/>
        <s v="100-209-850"/>
        <s v="100-115-513"/>
        <s v="100-115-508"/>
        <s v="CIMR-POD41P5AT-E"/>
        <s v="100-115-509"/>
        <s v="100-115-510"/>
        <s v="100-115-511"/>
        <s v="100-130-205"/>
        <s v="100-241-963"/>
        <s v="100-173-814"/>
        <s v="100-131-581"/>
        <s v="100-131-579"/>
        <s v="100-131-574"/>
        <s v="100-142-917"/>
        <s v="100-141-810"/>
        <s v="100-141-809"/>
        <s v="100-148-913"/>
        <s v="100-106-649"/>
        <s v="100-053-281"/>
        <s v="100-118-892"/>
        <s v="100-174-114"/>
        <s v="100-174-116"/>
        <s v="100-092-133"/>
        <s v="100-048-734"/>
        <s v="100-174-084"/>
        <s v="100-174-085"/>
        <s v="100-117-986"/>
        <s v="100-173-371"/>
        <s v="100-117-975"/>
        <s v="100-241-969"/>
        <s v="100-241-961"/>
        <s v="100-173-421"/>
        <s v="100-241-962"/>
        <s v="100-225-121"/>
        <s v="100-048-714"/>
        <s v="100-241-980"/>
        <s v="100-092-191"/>
        <s v="100-241-956"/>
        <s v="100-241-958"/>
        <s v="100-242-018"/>
        <s v="100-241-973"/>
        <s v="100-123-064"/>
        <s v="100-243-838"/>
        <s v="100-242-021"/>
        <s v="100-239-386"/>
        <s v="100-248-239"/>
        <s v="100-248-241"/>
        <s v="100-248-242"/>
        <s v="100-248-243"/>
        <s v="100-248-244"/>
        <s v="100-249-437"/>
        <s v="100-117-977"/>
        <s v="100-247-722"/>
        <s v="100-091-722"/>
        <s v="100-118-027"/>
        <s v="100-205-504"/>
        <s v="100-242-024"/>
        <s v="100-147-667"/>
        <s v="100-147-668"/>
        <s v="100-147-669"/>
        <s v="100-143-164"/>
        <s v="100-143-166"/>
        <s v="100-143-167"/>
        <s v="100-173-424"/>
        <s v="100-173-425"/>
        <s v="100-143-176"/>
        <s v="100-143-180"/>
        <s v="100-143-183"/>
        <s v="100-242-025"/>
        <s v="100-242-015"/>
        <s v="100-242-012"/>
        <s v="100-242-008"/>
        <s v="100-225-119"/>
        <s v="100-225-122"/>
        <s v="100-225-124"/>
        <s v="100-242-020"/>
        <s v="100-174-088"/>
        <s v="100-048-731"/>
        <s v="100-048-735"/>
        <s v="100-173-374"/>
        <s v="100-173-375"/>
        <s v="100-130-204"/>
        <s v="100-247-712"/>
        <s v="100-239-384"/>
        <s v="100-247-716"/>
        <s v="100-241-971"/>
        <s v="100-173-373"/>
        <s v="100-117-984"/>
        <s v="100-118-009"/>
        <s v="100-245-461"/>
        <s v="100-091-717"/>
        <s v="100-241-957"/>
        <s v="100-241-960"/>
        <s v="100-241-959"/>
        <s v="100-258-095"/>
        <s v="100-048-730"/>
        <s v="100-174-086"/>
        <s v="100-241-965"/>
        <s v="100-033-622"/>
        <s v="100-132-545"/>
        <s v="100-090-927"/>
        <s v="100-132-143"/>
        <s v="100-241-109"/>
        <s v="100-241-110"/>
        <s v="100-205-530"/>
        <s v="100-118-017"/>
        <s v="100-092-161"/>
        <s v="100-173-376"/>
        <s v="100-173-380"/>
        <s v="100-119-401"/>
        <s v="100-245-916"/>
        <s v="100-053-283"/>
        <s v="100-174-137"/>
        <s v="100-135-482"/>
        <s v="100-173-423"/>
        <s v="100-242-294"/>
        <s v="100-242-289"/>
        <s v="100-241-966"/>
        <s v="100-241-970"/>
        <s v="100-091-526"/>
        <s v="100-174-087"/>
        <s v="100-141-811"/>
        <s v="100-092-206"/>
        <s v="100-091-113"/>
        <s v="100-118-007"/>
        <s v="100-117-991"/>
        <s v="100-225-123"/>
        <s v="100-117-985"/>
        <s v="100-118-002"/>
        <s v="100-053-267"/>
        <s v="100-173-570"/>
        <s v="100-239-394"/>
        <s v="100-118-023"/>
        <s v="100-118-024"/>
        <s v="100-173-585"/>
        <s v="100-173-586"/>
        <s v="100-118-008"/>
        <s v="100-119-359"/>
        <s v="100-246-701"/>
        <s v="100-242-010"/>
        <s v="100-242-027"/>
        <s v="100-173-377"/>
        <s v="100-173-592"/>
        <s v="100-092-193"/>
        <s v="100-061-891"/>
        <s v="100-090-867"/>
        <s v="100-061-899"/>
        <s v="100-061-900"/>
        <s v="100-092-192"/>
        <s v="100-092-194"/>
        <s v="100-092-195"/>
        <s v="100-092-209"/>
        <s v="100-048-721"/>
        <s v="100-048-722"/>
        <s v="100-048-723"/>
        <s v="100-118-018"/>
        <s v="100-242-023"/>
        <s v="100-242-004"/>
        <s v="100-247-713"/>
        <s v="100-247-723"/>
        <s v="100-230-482"/>
        <s v="100-225-125"/>
        <s v="100-173-372"/>
        <s v="100-131-582"/>
        <s v="100-131-578"/>
        <s v="100-063-786"/>
        <s v="100-142-927"/>
        <s v="100-049-378"/>
        <s v="100-092-203"/>
        <s v="100-117-983"/>
        <s v="100-239-385"/>
        <s v="100-205-536"/>
        <s v="100-118-026"/>
        <s v="100-173-583"/>
        <s v="100-173-584"/>
        <s v="100-239-388"/>
        <s v="100-053-276"/>
        <s v="100-053-275"/>
        <s v="100-173-568"/>
        <s v="100-173-569"/>
        <s v="100-245-903"/>
        <s v="100-241-967"/>
        <s v="100-117-973"/>
        <s v="100-173-366"/>
        <s v="100-173-368"/>
        <s v="100-115-186"/>
        <s v="100-115-190"/>
        <s v="100-061-901"/>
        <s v="100-239-392"/>
        <s v="100-242-007"/>
        <s v="100-242-009"/>
        <s v="100-141-812"/>
        <s v="100-048-716"/>
        <s v="100-239-387"/>
        <s v="100-090-928"/>
        <s v="100-090-926"/>
        <s v="100-241-964"/>
        <s v="100-119-362"/>
        <s v="100-173-587"/>
        <s v="100-092-202"/>
        <s v="100-120-807"/>
        <s v="100-120-812"/>
        <s v="100-173-387"/>
        <s v="100-120-805"/>
        <s v="100-120-806"/>
        <s v="100-120-808"/>
        <s v="100-241-123"/>
        <s v="100-241-124"/>
        <s v="100-241-125"/>
        <s v="100-047-228"/>
        <s v="100-242-022"/>
        <s v="100-241-987"/>
        <s v="100-241-991"/>
        <s v="100-118-016"/>
        <s v="100-092-207"/>
        <s v="100-118-015"/>
        <s v="100-118-004"/>
        <s v="100-132-106"/>
        <s v="100-174-238"/>
        <s v="100-242-011"/>
        <s v="100-119-407"/>
        <s v="100-119-410"/>
        <s v="100-239-396"/>
        <s v="100-242-292"/>
        <s v="100-242-291"/>
        <s v="100-242-290"/>
        <s v="100-142-929"/>
        <s v="100-043-155"/>
        <s v="100-174-078"/>
        <s v="100-241-975"/>
        <s v="100-211-811"/>
        <s v="100-123-068"/>
        <s v="100-118-003"/>
        <s v="100-061-896"/>
        <s v="100-174-089"/>
        <s v="100-245-458"/>
        <s v="100-049-374"/>
        <s v="100-132-086"/>
        <s v="100-242-017"/>
        <s v="100-048-724"/>
        <s v="100-106-085"/>
        <s v="100-115-248"/>
        <s v="100-118-005"/>
        <s v="100-092-144"/>
        <s v="100-053-277"/>
        <s v="100-250-134"/>
        <s v="100-250-128"/>
        <s v="100-250-124"/>
        <s v="100-225-118"/>
        <s v="100-241-974"/>
        <s v="100-202-253"/>
        <s v="100-131-577"/>
        <s v="100-131-583"/>
        <s v="100-092-197"/>
        <s v="100-123-062"/>
        <s v="100-123-063"/>
        <s v="100-202-252"/>
        <s v="100-228-460"/>
        <s v="100-242-028"/>
        <s v="100-242-013"/>
        <s v="100-092-199"/>
        <s v="100-117-972"/>
        <s v="100-092-187"/>
        <s v="100-048-729"/>
        <s v="100-250-161"/>
        <s v="100-117-974"/>
        <s v="100-241-998"/>
        <s v="100-241-990"/>
        <s v="100-173-431"/>
        <s v="100-132-128"/>
        <s v="100-173-597"/>
        <s v="100-053-285"/>
        <s v="100-118-019"/>
        <s v="100-182-207"/>
        <s v="100-254-420"/>
        <s v="100-053-262"/>
        <s v="100-053-264"/>
        <s v="100-119-392"/>
        <s v="100-092-200"/>
        <s v="100-241-968"/>
        <s v="100-048-713"/>
        <s v="100-091-112"/>
        <s v="100-092-208"/>
        <s v="100-242-019"/>
        <s v="100-062-808"/>
        <s v="100-119-944"/>
        <s v="100-119-406"/>
        <s v="100-174-118"/>
        <s v="100-119-371"/>
        <s v="100-048-728"/>
        <s v="100-048-727"/>
        <s v="100-092-130"/>
        <s v="100-048-717"/>
        <s v="100-242-016"/>
        <s v="100-242-014"/>
        <s v="100-241-955"/>
        <s v="100-241-993"/>
        <s v="100-123-066"/>
        <s v="100-248-240"/>
        <s v="100-245-532"/>
        <s v="100-242-301"/>
        <s v="100-062-811"/>
        <s v="100-239-400"/>
        <s v="100-242-296"/>
        <s v="100-119-370"/>
        <s v="100-119-409"/>
        <s v="100-255-403"/>
        <s v="100-255-404"/>
        <s v="100-245-537"/>
        <s v="100-131-480"/>
        <s v="100-131-483"/>
        <s v="100-136-294"/>
        <s v="100-119-418"/>
        <s v="100-241-088"/>
        <s v="100-118-025"/>
        <s v="100-129-945"/>
        <s v="100-129-946"/>
        <s v="100-131-576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061-898"/>
        <s v="100-173-402"/>
        <s v="100-113-839"/>
        <s v="100-118-889"/>
        <s v="100-118-891"/>
        <s v="100-174-115"/>
        <s v="100-173-571"/>
        <s v="100-211-808"/>
        <s v="100-211-809"/>
        <s v="100-242-026"/>
        <s v="100-225-128"/>
        <s v="100-113-139"/>
        <s v="100-115-245"/>
        <s v="100-106-082"/>
        <s v="100-237-632"/>
        <s v="100-237-660"/>
        <s v="100-119-351"/>
        <s v="100-092-201"/>
        <s v="100-115-295"/>
        <s v="100-091-259"/>
        <s v="100-106-081"/>
        <s v="100-241-954"/>
        <s v="100-174-079"/>
        <s v="100-182-664"/>
        <s v="100-182-661"/>
        <s v="100-182-662"/>
        <s v="100-182-663"/>
        <s v="100-062-806"/>
        <s v="100-174-136"/>
        <s v="100-174-138"/>
        <s v="100-181-838"/>
        <s v="100-241-995"/>
        <s v="100-113-840"/>
        <s v="100-119-361"/>
        <s v="100-173-378"/>
        <s v="100-173-379"/>
        <s v="100-173-591"/>
        <s v="100-119-390"/>
        <s v="100-119-391"/>
        <s v="100-119-393"/>
        <s v="100-241-082"/>
        <s v="100-181-843"/>
        <s v="100-120-072"/>
        <s v="100-048-712"/>
        <s v="100-118-028"/>
        <s v="100-118-030"/>
        <s v="100-048-720"/>
        <s v="100-242-295"/>
        <s v="100-205-616"/>
        <s v="100-174-117"/>
        <s v="100-249-713"/>
        <s v="100-136-233"/>
        <s v="100-229-410"/>
        <s v="100-229-411"/>
        <s v="100-242-298"/>
        <s v="100-242-297"/>
        <s v="100-241-972"/>
        <s v="100-173-388"/>
        <s v="100-241-992"/>
        <s v="100-123-067"/>
        <s v="100-239-398"/>
        <s v="100-120-205"/>
        <s v="100-049-377"/>
        <s v="100-090-929"/>
        <s v="100-259-765"/>
        <s v="100-131-580"/>
        <s v="100-062-807"/>
        <s v="100-113-836"/>
        <s v="100-241-984"/>
        <s v="100-061-892"/>
        <s v="100-241-090"/>
        <s v="100-259-767"/>
        <s v="100-031-152"/>
        <s v="100-173-422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89"/>
        <s v="100-211-810"/>
        <s v="100-241-988"/>
        <s v="100-241-994"/>
        <s v="100-241-986"/>
        <s v="100-241-996"/>
        <s v="100-053-266"/>
        <s v="100-174-077"/>
        <s v="100-174-076"/>
        <s v="100-241-997"/>
        <s v="100-123-069"/>
        <s v="100-181-837"/>
        <s v="100-106-343"/>
        <s v="100-174-092"/>
        <s v="SI-P1X"/>
        <s v="100-237-602"/>
        <s v="100-237-622"/>
        <s v="100-237-669"/>
        <s v="100-237-678"/>
        <s v="100-237-68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113-141"/>
        <s v="100-115-247"/>
        <s v="100-106-084"/>
        <s v="100-120-813"/>
        <s v="100-239-390"/>
        <s v="100-132-101"/>
        <s v="100-106-087"/>
        <s v="100-110-488"/>
        <s v="100-251-570"/>
        <s v="100-132-154"/>
        <s v="100-092-196"/>
        <s v="100-032-806"/>
        <s v="100-118-021"/>
        <s v="100-053-265"/>
        <s v="100-062-651"/>
        <s v="100-053-282"/>
        <s v="100-245-527"/>
        <s v="100-241-198"/>
        <s v="100-241-203"/>
        <s v="100-174-119"/>
        <s v="100-241-107"/>
        <s v="100-250-158"/>
        <s v="100-131-481"/>
        <s v="100-242-005"/>
        <s v="100-053-284"/>
        <s v="100-251-818"/>
        <s v="100-251-819"/>
        <s v="100-251-820"/>
        <s v="100-251-821"/>
        <s v="100-173-417"/>
        <s v="100-241-223"/>
        <s v="100-241-219"/>
        <s v="100-241-202"/>
        <s v="100-241-204"/>
        <s v="100-205-541"/>
        <s v="100-249-727"/>
        <s v="100-241-201"/>
        <s v="100-241-227"/>
        <s v="100-241-220"/>
        <s v="100-241-224"/>
        <s v="100-047-229"/>
        <s v="100-241-108"/>
        <s v="100-145-937"/>
        <s v="100-237-722"/>
        <s v="100-141-836"/>
        <s v="100-241-983"/>
        <s v="100-245-901"/>
        <s v="100-062-809"/>
        <s v="100-241-978"/>
        <s v="100-131-573"/>
        <s v="100-245-464"/>
        <s v="100-205-503"/>
        <s v="100-241-985"/>
        <s v="100-242-001"/>
        <s v="100-242-000"/>
        <s v="100-241-999"/>
        <s v="100-241-982"/>
        <s v="100-241-981"/>
        <s v="100-241-979"/>
        <s v="100-241-977"/>
        <s v="100-241-976"/>
        <s v="100-118-006"/>
        <s v="100-048-718"/>
        <s v="100-242-279"/>
        <s v="100-242-280"/>
        <s v="100-242-281"/>
        <s v="100-242-283"/>
        <s v="100-242-284"/>
        <s v="100-242-286"/>
        <s v="100-242-282"/>
        <s v="100-242-287"/>
        <s v="100-142-922"/>
        <s v="100-141-838"/>
        <s v="100-181-839"/>
        <s v="100-211-812"/>
        <s v="100-211-813"/>
        <s v="100-211-814"/>
        <s v="100-211-815"/>
        <s v="100-119-369"/>
        <s v="100-119-398"/>
        <s v="100-241-086"/>
        <s v="100-049-373"/>
        <s v="100-237-703"/>
        <s v="100-237-707"/>
        <s v="100-090-866"/>
        <s v="100-173-401"/>
        <s v="100-129-841"/>
        <s v="100-061-902"/>
        <s v="100-245-902"/>
        <s v="100-107-370"/>
        <s v="100-107-392"/>
        <s v="100-107-411"/>
        <s v="100-107-428"/>
        <s v="100-113-830"/>
        <s v="100-173-589"/>
        <s v="100-251-571"/>
        <m/>
        <s v="100-255-878" u="1"/>
        <s v="100-173-604" u="1"/>
        <s v="100-118-887" u="1"/>
        <s v="100-173-605" u="1"/>
        <s v="100-118-888" u="1"/>
        <s v="100-173-606" u="1"/>
        <s v="100-173-607" u="1"/>
        <s v="100-131-969" u="1"/>
        <s v="100-237-715" u="1"/>
        <s v="100-113-838" u="1"/>
        <s v="100-230-914" u="1"/>
        <s v="100-211-807" u="1"/>
        <s v="100-241-083" u="1"/>
        <s v="100-241-085" u="1"/>
        <s v="100-241-197" u="1"/>
        <s v="100-241-199" u="1"/>
        <s v="100-123-065" u="1"/>
        <s v="100-227-292" u="1"/>
        <s v="100-227-293" u="1"/>
        <s v="100-224-162" u="1"/>
        <s v="100-242-002" u="1"/>
        <s v="100-241-112" u="1"/>
        <s v="100-242-006" u="1"/>
        <s v="100-241-113" u="1"/>
        <s v="100-241-114" u="1"/>
        <s v="100-047-227" u="1"/>
        <s v="100-248-238" u="1"/>
        <s v="100-061-897" u="1"/>
        <s v="100-182-659" u="1"/>
        <s v="100-181-845" u="1"/>
        <s v="100-141-840" u="1"/>
        <s v="100-141-830" u="1"/>
        <s v="100-141-834" u="1"/>
        <s v="100-141-820" u="1"/>
        <s v="100-141-835" u="1"/>
        <s v="100-141-837" u="1"/>
        <s v="100-223-977" u="1"/>
        <s v="100-223-978" u="1"/>
        <s v="100-141-839" u="1"/>
        <s v="100-048-719" u="1"/>
        <s v="100-223-979" u="1"/>
        <s v="100-141-828" u="1"/>
        <s v="100-067-926" u="1"/>
        <s v="100-061-903" u="1"/>
        <s v="100-061-905" u="1"/>
        <s v="100-174-090" u="1"/>
        <s v="100-132-094" u="1"/>
        <s v="100-132-096" u="1"/>
        <s v="100-132-088" u="1"/>
        <s v="100-092-159" u="1"/>
        <s v="100-092-131" u="1"/>
        <s v="100-255-067" u="1"/>
        <s v="100-255-068" u="1"/>
        <s v="100-255-069" u="1"/>
        <s v="100-053-263" u="1"/>
        <s v="100-173-386" u="1"/>
        <s v="100-250-153" u="1"/>
        <s v="100-250-168" u="1"/>
        <s v="100-174-135" u="1"/>
        <s v="100-132-142" u="1"/>
        <s v="100-115-179" u="1"/>
        <s v="100-173-590" u="1"/>
        <s v="100-113-142" u="1"/>
        <s v="100-250-135" u="1"/>
        <s v="100-119-396" u="1"/>
        <s v="100-233-159" u="1"/>
        <s v="100-173-598" u="1"/>
        <s v="100-131-485" u="1"/>
        <s v="100-119-399" u="1"/>
        <s v="100-092-204" u="1"/>
        <s v="100-118-029" u="1"/>
        <s v="100-131-479" u="1"/>
        <s v="100-119-368" u="1"/>
        <s v="100-255-683" u="1"/>
        <s v="100-210-218" u="1"/>
        <s v="100-173-404" u="1"/>
        <s v="100-173-405" u="1"/>
        <s v="100-173-601" u="1"/>
        <s v="100-173-602" u="1"/>
        <s v="100-173-603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699.073095717591" createdVersion="5" refreshedVersion="5" minRefreshableVersion="3" recordCount="164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1T00:00:00" maxDate="2019-08-22T00:00:00"/>
    </cacheField>
    <cacheField name="物料" numFmtId="0">
      <sharedItems containsBlank="1" count="215">
        <s v="100-174-087"/>
        <s v="100-141-836"/>
        <s v="100-173-607"/>
        <s v="100-092-131"/>
        <s v="100-048-711"/>
        <s v="100-061-896"/>
        <s v="100-061-897"/>
        <s v="100-061-899"/>
        <s v="100-092-198"/>
        <s v="100-092-209"/>
        <s v="100-048-723"/>
        <s v="100-053-267"/>
        <s v="100-173-572"/>
        <s v="100-239-387"/>
        <s v="100-117-983"/>
        <s v="100-117-975"/>
        <s v="100-173-375"/>
        <s v="100-117-984"/>
        <s v="100-239-394"/>
        <s v="100-118-025"/>
        <s v="100-118-023"/>
        <s v="100-091-112"/>
        <s v="100-091-113"/>
        <s v="100-174-076"/>
        <s v="100-174-077"/>
        <s v="100-174-078"/>
        <s v="100-118-016"/>
        <s v="100-250-134"/>
        <s v="100-250-128"/>
        <s v="100-250-124"/>
        <s v="100-173-372"/>
        <s v="100-174-084"/>
        <s v="100-174-086"/>
        <s v="100-117-977"/>
        <s v="100-173-373"/>
        <s v="100-173-585"/>
        <s v="100-173-587"/>
        <s v="100-091-722"/>
        <s v="100-141-810"/>
        <s v="100-141-809"/>
        <s v="100-136-231"/>
        <s v="100-241-964"/>
        <s v="100-205-616"/>
        <s v="100-202-253"/>
        <s v="100-053-283"/>
        <s v="100-053-282"/>
        <s v="100-053-276"/>
        <s v="100-053-273"/>
        <s v="100-130-204"/>
        <s v="100-239-383"/>
        <s v="100-117-973"/>
        <s v="100-091-717"/>
        <s v="100-130-205"/>
        <s v="100-245-916"/>
        <s v="100-205-536"/>
        <s v="100-123-068"/>
        <s v="100-123-066"/>
        <s v="100-120-072"/>
        <s v="100-141-811"/>
        <s v="100-092-205"/>
        <s v="100-243-838"/>
        <s v="100-245-461"/>
        <s v="100-247-714"/>
        <s v="100-242-292"/>
        <s v="100-242-290"/>
        <s v="100-242-289"/>
        <s v="100-242-028"/>
        <s v="100-242-012"/>
        <s v="100-254-420"/>
        <s v="100-173-586"/>
        <s v="100-092-207"/>
        <s v="100-174-238"/>
        <s v="100-225-126"/>
        <s v="100-242-022"/>
        <s v="100-225-121"/>
        <s v="100-242-025"/>
        <s v="100-241-984"/>
        <s v="100-241-985"/>
        <s v="100-241-987"/>
        <s v="100-241-993"/>
        <s v="100-117-985"/>
        <s v="100-173-371"/>
        <s v="100-118-009"/>
        <s v="100-173-583"/>
        <s v="100-173-584"/>
        <s v="100-120-81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2-005"/>
        <s v="100-117-991"/>
        <s v="100-239-385"/>
        <s v="100-239-392"/>
        <s v="100-118-008"/>
        <s v="100-118-015"/>
        <s v="100-205-530"/>
        <s v="100-239-384"/>
        <s v="100-117-986"/>
        <s v="100-118-017"/>
        <s v="100-118-018"/>
        <s v="100-239-396"/>
        <s v="100-092-161"/>
        <s v="100-173-374"/>
        <s v="100-092-206"/>
        <m/>
        <s v="100-048-716" u="1"/>
        <s v="100-092-201" u="1"/>
        <s v="100-107-370" u="1"/>
        <s v="100-173-377" u="1"/>
        <s v="100-173-428" u="1"/>
        <s v="100-115-508" u="1"/>
        <s v="100-225-125" u="1"/>
        <s v="100-119-406" u="1"/>
        <s v="100-242-017" u="1"/>
        <s v="100-119-407" u="1"/>
        <s v="100-225-127" u="1"/>
        <s v="100-242-018" u="1"/>
        <s v="100-053-274" u="1"/>
        <s v="100-242-019" u="1"/>
        <s v="100-053-275" u="1"/>
        <s v="100-118-006" u="1"/>
        <s v="100-119-409" u="1"/>
        <s v="100-248-240" u="1"/>
        <s v="100-241-971" u="1"/>
        <s v="100-239-386" u="1"/>
        <s v="100-107-428" u="1"/>
        <s v="100-241-972" u="1"/>
        <s v="100-248-242" u="1"/>
        <s v="100-239-388" u="1"/>
        <s v="100-248-243" u="1"/>
        <s v="100-143-180" u="1"/>
        <s v="100-242-297" u="1"/>
        <s v="100-248-244" u="1"/>
        <s v="100-145-937" u="1"/>
        <s v="100-241-975" u="1"/>
        <s v="100-242-298" u="1"/>
        <s v="100-092-132" u="1"/>
        <s v="100-205-541" u="1"/>
        <s v="100-092-133" u="1"/>
        <s v="100-141-812" u="1"/>
        <s v="100-242-021" u="1"/>
        <s v="100-250-158" u="1"/>
        <s v="100-119-362" u="1"/>
        <s v="100-245-901" u="1"/>
        <s v="100-142-917" u="1"/>
        <s v="100-049-373" u="1"/>
        <s v="100-245-902" u="1"/>
        <s v="100-053-281" u="1"/>
        <s v="100-173-589" u="1"/>
        <s v="100-048-728" u="1"/>
        <s v="100-245-903" u="1"/>
        <s v="100-174-085" u="1"/>
        <s v="100-246-701" u="1"/>
        <s v="100-173-814" u="1"/>
        <s v="物料" u="1"/>
        <s v="100-049-378" u="1"/>
        <s v="100-241-959" u="1"/>
        <s v="100-113-141" u="1"/>
        <s v="100-119-391" u="1"/>
        <s v="100-033-622" u="1"/>
        <s v="100-250-161" u="1"/>
        <s v="100-113-144" u="1"/>
        <s v="100-173-568" u="1"/>
        <s v="100-107-411" u="1"/>
        <s v="100-043-155" u="1"/>
        <s v="100-092-191" u="1"/>
        <s v="100-053-262" u="1"/>
        <s v="100-092-193" u="1"/>
        <s v="100-241-109" u="1"/>
        <s v="100-048-731" u="1"/>
        <s v="100-117-974" u="1"/>
        <s v="100-245-532" u="1"/>
        <s v="100-092-144" u="1"/>
        <s v="100-202-252" u="1"/>
        <s v="100-117-976" u="1"/>
        <s v="100-205-504" u="1"/>
        <s v="100-048-734" u="1"/>
        <s v="100-241-961" u="1"/>
        <s v="100-092-197" u="1"/>
        <s v="100-090-926" u="1"/>
        <s v="100-048-735" u="1"/>
        <s v="100-241-962" u="1"/>
        <s v="100-090-927" u="1"/>
        <s v="100-061-902" u="1"/>
        <s v="100-241-963" u="1"/>
        <s v="100-092-199" u="1"/>
        <s v="100-245-537" u="1"/>
        <s v="100-032-806" u="1"/>
        <s v="100-173-570" u="1"/>
        <s v="100-241-965" u="1"/>
        <s v="100-107-392" u="1"/>
        <s v="100-241-966" u="1"/>
        <s v="100-241-110" u="1"/>
        <s v="100-241-968" u="1"/>
        <s v="100-241-969" u="1"/>
        <s v="100-251-571" u="1"/>
        <s v="100-048-713" u="1"/>
        <s v="100-118-027" u="1"/>
        <s v="100-143-176" u="1"/>
        <s v="100-173-424" u="1"/>
        <s v="100-048-714" u="1"/>
        <s v="100-173-425" u="1"/>
        <s v="100-132-143" u="1"/>
        <s v="100-225-122" u="1"/>
        <s v="100-048-715" u="1"/>
        <s v="100-258-095" u="1"/>
        <s v="100-113-830" u="1"/>
        <s v="100-225-123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60"/>
    </cacheField>
    <cacheField name="未发货数量" numFmtId="0">
      <sharedItems containsString="0" containsBlank="1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699.391417013889" createdVersion="5" refreshedVersion="5" minRefreshableVersion="3" recordCount="1426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66">
        <s v="100-115-510"/>
        <s v="100-115-511"/>
        <s v="100-239-392"/>
        <s v="100-173-571"/>
        <s v="100-118-002"/>
        <s v="100-117-973"/>
        <s v="100-118-003"/>
        <s v="100-048-729"/>
        <s v="100-061-900"/>
        <s v="100-053-266"/>
        <s v="100-053-265"/>
        <s v="100-053-263"/>
        <s v="100-239-396"/>
        <s v="100-092-161"/>
        <s v="100-118-023"/>
        <s v="100-118-025"/>
        <s v="100-031-152"/>
        <s v="100-117-991"/>
        <s v="100-117-977"/>
        <s v="100-117-974"/>
        <s v="100-061-897"/>
        <s v="100-061-901"/>
        <s v="100-061-905"/>
        <s v="100-061-896"/>
        <s v="100-061-903"/>
        <s v="100-141-838"/>
        <s v="100-241-113"/>
        <s v="100-092-199"/>
        <s v="100-115-50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205-530"/>
        <s v="100-061-899"/>
        <s v="100-131-577"/>
        <s v="100-131-583"/>
        <s v="100-131-578"/>
        <s v="100-242-028"/>
        <s v="100-117-986"/>
        <s v="100-239-384"/>
        <s v="100-239-385"/>
        <s v="100-118-004"/>
        <s v="100-173-372"/>
        <s v="100-129-945"/>
        <s v="100-173-814"/>
        <s v="100-043-155"/>
        <s v="100-173-371"/>
        <s v="100-173-375"/>
        <s v="100-092-193"/>
        <s v="100-061-898"/>
        <s v="100-092-209"/>
        <s v="100-092-144"/>
        <s v="100-113-839"/>
        <s v="100-113-840"/>
        <s v="100-115-508"/>
        <s v="100-092-187"/>
        <s v="100-118-017"/>
        <s v="100-090-929"/>
        <s v="100-113-836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242-291"/>
        <s v="100-211-808"/>
        <s v="100-173-569"/>
        <s v="100-242-02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73-586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053-274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82-661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148-913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048-722"/>
        <s v="100-242-296"/>
        <s v="100-092-197"/>
        <s v="100-241-995"/>
        <s v="100-241-993"/>
        <s v="100-173-379"/>
        <s v="100-119-369"/>
        <s v="100-119-398"/>
        <s v="100-241-086"/>
        <s v="100-049-373"/>
        <s v="100-123-066"/>
        <s v="100-250-161"/>
        <s v="100-119-409"/>
        <s v="100-048-713"/>
        <s v="100-092-198"/>
        <s v="100-173-377"/>
        <s v="100-173-589"/>
        <s v="100-242-018"/>
        <s v="100-241-972"/>
        <s v="100-053-281"/>
        <s v="100-091-112"/>
        <s v="100-242-025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0" maxValue="916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14">
      <sharedItems containsNonDate="0" containsDate="1" containsString="0" containsBlank="1" minDate="2019-08-01T00:00:00" maxDate="2019-08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699.39142777778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66">
        <s v="100-173-571"/>
        <s v="100-061-899"/>
        <s v="100-061-901"/>
        <s v="100-106-085"/>
        <s v="100-115-248"/>
        <s v="100-242-028"/>
        <s v="100-225-121"/>
        <s v="100-251-570"/>
        <s v="100-048-717"/>
        <s v="100-048-716"/>
        <s v="100-241-961"/>
        <s v="100-129-945"/>
        <s v="100-120-806"/>
        <s v="100-211-808"/>
        <s v="100-174-118"/>
        <s v="100-242-294"/>
        <s v="100-047-228"/>
        <s v="100-047-229"/>
        <s v="100-245-532"/>
        <s v="100-173-585"/>
        <s v="100-141-809"/>
        <s v="100-141-810"/>
        <s v="100-141-811"/>
        <s v="100-141-812"/>
        <s v="100-205-504"/>
        <s v="100-173-372"/>
        <s v="100-173-373"/>
        <s v="100-118-017"/>
        <s v="100-239-392"/>
        <s v="100-118-018"/>
        <s v="100-048-735"/>
        <s v="100-118-015"/>
        <s v="100-174-238"/>
        <s v="100-242-019"/>
        <s v="100-225-126"/>
        <s v="100-053-273"/>
        <s v="100-053-274"/>
        <s v="100-053-276"/>
        <s v="100-239-387"/>
        <s v="100-239-386"/>
        <s v="100-173-583"/>
        <s v="100-090-927"/>
        <s v="100-174-087"/>
        <s v="100-092-198"/>
        <s v="100-092-209"/>
        <s v="100-053-267"/>
        <s v="100-173-572"/>
        <s v="100-117-983"/>
        <s v="100-117-975"/>
        <s v="100-239-394"/>
        <s v="100-118-025"/>
        <s v="100-118-023"/>
        <s v="100-091-112"/>
        <s v="100-091-113"/>
        <s v="100-174-076"/>
        <s v="100-174-078"/>
        <s v="100-174-084"/>
        <s v="100-174-086"/>
        <s v="100-117-977"/>
        <s v="100-173-587"/>
        <s v="100-091-722"/>
        <s v="100-241-964"/>
        <s v="100-205-616"/>
        <s v="100-130-204"/>
        <s v="100-239-383"/>
        <s v="100-117-973"/>
        <s v="100-091-717"/>
        <s v="100-130-205"/>
        <s v="100-245-916"/>
        <s v="100-205-536"/>
        <s v="100-123-068"/>
        <s v="100-123-066"/>
        <s v="100-243-838"/>
        <s v="100-245-461"/>
        <s v="100-173-586"/>
        <s v="100-092-207"/>
        <s v="100-242-022"/>
        <s v="100-242-025"/>
        <s v="100-117-985"/>
        <s v="100-117-984"/>
        <s v="100-173-371"/>
        <s v="100-118-009"/>
        <s v="100-173-584"/>
        <s v="100-118-016"/>
        <s v="100-242-005"/>
        <m/>
        <s v="100-119-362" u="1"/>
        <s v="100-241-965" u="1"/>
        <s v="100-142-917" u="1"/>
        <s v="100-250-124" u="1"/>
        <s v="100-250-161" u="1"/>
        <s v="100-119-390" u="1"/>
        <s v="100-241-124" u="1"/>
        <s v="100-241-956" u="1"/>
        <s v="100-241-993" u="1"/>
        <s v="100-242-291" u="1"/>
        <s v="100-245-458" u="1"/>
        <s v="100-049-378" u="1"/>
        <s v="100-118-008" u="1"/>
        <s v="100-119-410" u="1"/>
        <s v="100-225-123" u="1"/>
        <s v="100-241-115" u="1"/>
        <s v="100-241-227" u="1"/>
        <s v="100-242-021" u="1"/>
        <s v="100-242-282" u="1"/>
        <s v="100-248-242" u="1"/>
        <s v="100-061-896" u="1"/>
        <s v="100-131-581" u="1"/>
        <s v="100-241-086" u="1"/>
        <s v="100-241-198" u="1"/>
        <s v="100-092-193" u="1"/>
        <s v="100-173-569" u="1"/>
        <s v="100-241-975" u="1"/>
        <s v="100-242-012" u="1"/>
        <s v="100-118-027" u="1"/>
        <s v="100-142-927" u="1"/>
        <s v="100-250-134" u="1"/>
        <s v="100-106-084" u="1"/>
        <s v="100-113-142" u="1"/>
        <s v="100-117-972" u="1"/>
        <s v="100-241-966" u="1"/>
        <s v="100-119-391" u="1"/>
        <s v="100-241-125" u="1"/>
        <s v="100-241-994" u="1"/>
        <s v="100-173-570" u="1"/>
        <s v="100-117-991" u="1"/>
        <s v="100-173-814" u="1"/>
        <s v="100-225-124" u="1"/>
        <s v="100-241-116" u="1"/>
        <s v="100-242-283" u="1"/>
        <s v="100-248-243" u="1"/>
        <s v="100-061-897" u="1"/>
        <s v="100-131-582" u="1"/>
        <s v="100-092-194" u="1"/>
        <s v="100-119-944" u="1"/>
        <s v="100-123-067" u="1"/>
        <s v="100-182-664" u="1"/>
        <s v="100-241-107" u="1"/>
        <s v="100-241-219" u="1"/>
        <s v="100-242-013" u="1"/>
        <s v="100-048-727" u="1"/>
        <s v="100-118-028" u="1"/>
        <s v="100-241-201" u="1"/>
        <s v="100-173-374" u="1"/>
        <s v="100-241-967" u="1"/>
        <s v="100-032-806" u="1"/>
        <s v="100-090-926" u="1"/>
        <s v="100-092-205" u="1"/>
        <s v="100-118-019" u="1"/>
        <s v="100-115-245" u="1"/>
        <s v="100-173-589" u="1"/>
        <s v="100-241-958" u="1"/>
        <s v="100-241-995" u="1"/>
        <s v="100-173-422" u="1"/>
        <s v="100-241-220" u="1"/>
        <s v="100-245-901" u="1"/>
        <s v="100-225-125" u="1"/>
        <s v="100-230-482" u="1"/>
        <s v="100-241-117" u="1"/>
        <s v="100-241-986" u="1"/>
        <s v="100-242-023" u="1"/>
        <s v="100-242-284" u="1"/>
        <s v="100-053-262" u="1"/>
        <s v="100-061-898" u="1"/>
        <s v="100-131-583" u="1"/>
        <s v="100-092-195" u="1"/>
        <s v="100-113-836" u="1"/>
        <s v="100-241-108" u="1"/>
        <s v="100-242-014" u="1"/>
        <s v="100-031-152" u="1"/>
        <s v="100-048-728" u="1"/>
        <s v="100-061-900" u="1"/>
        <s v="100-115-508" u="1"/>
        <s v="100-131-574" u="1"/>
        <s v="100-141-836" u="1"/>
        <s v="100-142-929" u="1"/>
        <s v="100-239-384" u="1"/>
        <s v="100-241-202" u="1"/>
        <s v="100-117-974" u="1"/>
        <s v="100-173-375" u="1"/>
        <s v="100-241-968" u="1"/>
        <s v="100-053-281" u="1"/>
        <s v="100-143-180" u="1"/>
        <s v="100-145-937" u="1"/>
        <s v="100-245-527" u="1"/>
        <s v="100-118-002" u="1"/>
        <s v="100-241-959" u="1"/>
        <s v="100-131-481" u="1"/>
        <s v="100-173-423" u="1"/>
        <s v="100-118-030" u="1"/>
        <s v="100-242-024" u="1"/>
        <s v="100-053-263" u="1"/>
        <s v="100-063-786" u="1"/>
        <s v="100-174-085" u="1"/>
        <s v="100-118-021" u="1"/>
        <s v="100-241-978" u="1"/>
        <s v="100-048-729" u="1"/>
        <s v="100-115-509" u="1"/>
        <s v="100-173-591" u="1"/>
        <s v="100-239-385" u="1"/>
        <s v="100-241-203" u="1"/>
        <s v="100-241-960" u="1"/>
        <s v="100-245-537" u="1"/>
        <s v="100-092-187" u="1"/>
        <s v="100-132-154" u="1"/>
        <s v="100-241-969" u="1"/>
        <s v="100-053-282" u="1"/>
        <s v="100-090-928" u="1"/>
        <s v="100-092-132" u="1"/>
        <s v="100-143-181" u="1"/>
        <s v="100-250-128" u="1"/>
        <s v="100-049-373" u="1"/>
        <s v="100-062-807" u="1"/>
        <s v="100-106-649" u="1"/>
        <s v="100-115-247" u="1"/>
        <s v="100-118-003" u="1"/>
        <s v="100-205-530" u="1"/>
        <s v="100-242-295" u="1"/>
        <s v="100-258-095" u="1"/>
        <s v="100-173-424" u="1"/>
        <s v="100-048-730" u="1"/>
        <s v="100-115-510" u="1"/>
        <s v="100-225-127" u="1"/>
        <s v="100-242-286" u="1"/>
        <s v="100-053-264" u="1"/>
        <s v="100-241-970" u="1"/>
        <s v="100-092-197" u="1"/>
        <s v="100-242-016" u="1"/>
        <s v="100-061-902" u="1"/>
        <s v="100-120-072" u="1"/>
        <s v="100-141-838" u="1"/>
        <s v="100-174-077" u="1"/>
        <s v="100-241-204" u="1"/>
        <s v="100-048-712" u="1"/>
        <s v="100-117-976" u="1"/>
        <s v="100-173-377" u="1"/>
        <s v="100-242-007" u="1"/>
        <s v="100-053-283" u="1"/>
        <s v="100-090-929" u="1"/>
        <s v="100-092-133" u="1"/>
        <s v="100-092-208" u="1"/>
        <s v="100-143-182" u="1"/>
        <s v="100-049-374" u="1"/>
        <s v="100-118-004" u="1"/>
        <s v="100-242-296" u="1"/>
        <s v="100-092-161" u="1"/>
        <s v="100-143-173" u="1"/>
        <s v="100-173-425" u="1"/>
        <s v="100-241-223" u="1"/>
        <s v="100-048-731" u="1"/>
        <s v="100-115-511" u="1"/>
        <s v="100-225-128" u="1"/>
        <s v="100-242-026" u="1"/>
        <s v="100-242-287" u="1"/>
        <s v="100-053-265" u="1"/>
        <s v="100-119-406" u="1"/>
        <s v="100-143-164" u="1"/>
        <s v="100-239-396" u="1"/>
        <s v="100-241-971" u="1"/>
        <s v="100-048-722" u="1"/>
        <s v="100-113-839" u="1"/>
        <s v="100-117-986" u="1"/>
        <s v="100-118-892" u="1"/>
        <s v="100-225-119" u="1"/>
        <s v="100-242-017" u="1"/>
        <s v="100-061-903" u="1"/>
        <s v="100-131-577" u="1"/>
        <s v="100-241-962" u="1"/>
        <s v="100-245-464" u="1"/>
        <s v="100-048-713" u="1"/>
        <s v="100-120-813" u="1"/>
        <s v="100-173-378" u="1"/>
        <s v="100-205-541" u="1"/>
        <s v="100-053-284" u="1"/>
        <s v="100-143-183" u="1"/>
        <s v="100-062-809" u="1"/>
        <s v="100-118-005" u="1"/>
        <s v="100-119-359" u="1"/>
        <s v="100-242-297" u="1"/>
        <s v="100-053-275" u="1"/>
        <s v="100-113-840" u="1"/>
        <s v="100-143-174" u="1"/>
        <s v="100-173-426" u="1"/>
        <s v="100-241-224" u="1"/>
        <s v="100-241-981" u="1"/>
        <s v="100-250-158" u="1"/>
        <s v="100-115-512" u="1"/>
        <s v="100-053-266" u="1"/>
        <s v="100-119-407" u="1"/>
        <s v="100-123-063" u="1"/>
        <s v="100-143-165" u="1"/>
        <s v="100-173-417" u="1"/>
        <s v="100-241-972" u="1"/>
        <s v="100-048-723" u="1"/>
        <s v="100-092-199" u="1"/>
        <s v="100-118-024" u="1"/>
        <s v="100-147-668" u="1"/>
        <s v="100-173-388" u="1"/>
        <s v="100-209-848" u="1"/>
        <s v="100-242-018" u="1"/>
        <s v="100-242-279" u="1"/>
        <s v="100-248-239" u="1"/>
        <s v="100-092-144" u="1"/>
        <s v="100-131-578" u="1"/>
        <s v="100-174-079" u="1"/>
        <s v="100-239-388" u="1"/>
        <s v="100-241-963" u="1"/>
        <s v="100-048-714" u="1"/>
        <s v="100-092-201" u="1"/>
        <s v="100-119-369" u="1"/>
        <s v="100-173-379" u="1"/>
        <s v="100-143-184" u="1"/>
        <s v="100-241-991" u="1"/>
        <s v="100-043-155" u="1"/>
        <s v="100-113-139" u="1"/>
        <s v="100-118-006" u="1"/>
        <s v="100-242-298" u="1"/>
        <s v="100-143-175" u="1"/>
        <s v="100-173-427" u="1"/>
        <s v="100-241-113" u="1"/>
        <s v="100-241-982" u="1"/>
        <s v="100-242-280" u="1"/>
        <s v="100-062-651" u="1"/>
        <s v="100-115-513" u="1"/>
        <s v="100-092-191" u="1"/>
        <s v="100-143-166" u="1"/>
        <s v="100-182-661" u="1"/>
        <s v="100-241-973" u="1"/>
        <s v="100-147-669" u="1"/>
        <s v="100-209-849" u="1"/>
        <s v="100-061-905" u="1"/>
        <s v="100-062-811" u="1"/>
        <s v="100-106-082" u="1"/>
        <s v="100-119-361" u="1"/>
        <s v="100-131-579" u="1"/>
        <s v="100-048-715" u="1"/>
        <s v="100-092-202" u="1"/>
        <s v="100-148-913" u="1"/>
        <s v="100-174-137" u="1"/>
        <s v="100-143-185" u="1"/>
        <s v="100-241-955" u="1"/>
        <s v="100-241-992" u="1"/>
        <s v="100-049-377" u="1"/>
        <s v="100-118-007" u="1"/>
        <s v="100-119-398" u="1"/>
        <s v="100-143-176" u="1"/>
        <s v="100-173-428" u="1"/>
        <s v="100-209-850" u="1"/>
        <s v="100-225-122" u="1"/>
        <s v="100-241-983" u="1"/>
        <s v="100-242-020" u="1"/>
        <s v="100-242-281" u="1"/>
        <s v="100-246-701" u="1"/>
        <s v="100-248-241" u="1"/>
        <s v="100-048-734" u="1"/>
        <s v="100-115-514" u="1"/>
        <s v="100-174-119" u="1"/>
        <s v="100-242-301" u="1"/>
        <s v="100-249-727" u="1"/>
        <s v="100-092-192" u="1"/>
        <s v="100-119-409" u="1"/>
        <s v="100-143-167" u="1"/>
        <s v="100-173-568" u="1"/>
        <s v="100-241-974" u="1"/>
        <s v="100-249-437" u="1"/>
        <s v="100-118-026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563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A"/>
        <s v="C"/>
        <m/>
      </sharedItems>
    </cacheField>
    <cacheField name="创建日期" numFmtId="0">
      <sharedItems containsNonDate="0" containsDate="1" containsString="0" containsBlank="1" minDate="2019-08-21T00:00:00" maxDate="2019-08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699.396213888889" createdVersion="5" refreshedVersion="5" minRefreshableVersion="3" recordCount="799">
  <cacheSource type="worksheet">
    <worksheetSource ref="A1:V1048576" sheet="sapdata"/>
  </cacheSource>
  <cacheFields count="22">
    <cacheField name="物料" numFmtId="0">
      <sharedItems containsBlank="1" count="427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0"/>
        <s v="100-048-731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896"/>
        <s v="100-061-899"/>
        <s v="100-061-901"/>
        <s v="100-062-806"/>
        <s v="100-062-808"/>
        <s v="100-063-786"/>
        <s v="100-066-841"/>
        <s v="100-066-843"/>
        <s v="100-090-867"/>
        <s v="100-090-927"/>
        <s v="100-090-928"/>
        <s v="100-090-929"/>
        <s v="100-091-112"/>
        <s v="100-091-113"/>
        <s v="100-091-259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198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1"/>
        <s v="100-106-082"/>
        <s v="100-106-084"/>
        <s v="100-106-085"/>
        <s v="100-106-343"/>
        <s v="100-113-836"/>
        <s v="100-115-245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204"/>
        <s v="100-120-806"/>
        <s v="100-120-808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8"/>
        <s v="100-141-839"/>
        <s v="100-141-840"/>
        <s v="100-142-917"/>
        <s v="100-142-927"/>
        <s v="100-142-929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1-808"/>
        <s v="100-211-812"/>
        <s v="100-211-813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02"/>
        <s v="100-237-622"/>
        <s v="100-237-632"/>
        <s v="100-237-660"/>
        <s v="100-237-669"/>
        <s v="100-237-678"/>
        <s v="100-237-687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87"/>
        <s v="100-241-092"/>
        <s v="100-241-113"/>
        <s v="100-241-114"/>
        <s v="100-241-190"/>
        <s v="100-241-191"/>
        <s v="100-241-192"/>
        <s v="100-241-194"/>
        <s v="100-241-195"/>
        <s v="100-241-196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6"/>
        <s v="100-242-027"/>
        <s v="100-242-028"/>
        <s v="100-242-029"/>
        <s v="100-242-279"/>
        <s v="100-242-294"/>
        <s v="100-243-838"/>
        <s v="100-245-458"/>
        <s v="100-245-461"/>
        <s v="100-245-464"/>
        <s v="100-245-499"/>
        <s v="100-245-527"/>
        <s v="100-245-532"/>
        <s v="100-245-537"/>
        <s v="100-245-903"/>
        <s v="100-245-916"/>
        <s v="100-246-701"/>
        <s v="100-247-716"/>
        <s v="100-247-746"/>
        <s v="100-249-437"/>
        <s v="100-250-153"/>
        <s v="100-250-155"/>
        <s v="100-250-156"/>
        <s v="100-250-158"/>
        <s v="100-250-161"/>
        <s v="100-250-162"/>
        <s v="100-250-163"/>
        <s v="100-250-165"/>
        <s v="100-251-351"/>
        <s v="100-251-352"/>
        <s v="100-251-570"/>
        <s v="100-251-571"/>
        <s v="100-251-817"/>
        <s v="100-255-403"/>
        <s v="100-255-404"/>
        <s v="100-256-987"/>
        <s v="100-260-150"/>
        <s v="100-260-151"/>
        <s v="100-260-152"/>
        <s v="100-260-153"/>
        <s v="100-260-154"/>
        <s v="100-260-155"/>
        <s v="100-260-156"/>
        <s v="100-260-157"/>
        <s v="100-260-158"/>
        <s v="SI-P1X"/>
        <s v=""/>
        <m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5"/>
        <s v="1L36"/>
        <s v="1L11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4435"/>
    </cacheField>
    <cacheField name="货币" numFmtId="0">
      <sharedItems containsBlank="1"/>
    </cacheField>
    <cacheField name="值未限制" numFmtId="0">
      <sharedItems containsString="0" containsBlank="1" containsNumber="1" minValue="0" maxValue="66913024.219999999"/>
    </cacheField>
    <cacheField name="Trans./Tfr" numFmtId="0">
      <sharedItems containsString="0" containsBlank="1" containsNumber="1" containsInteger="1" minValue="0" maxValue="100"/>
    </cacheField>
    <cacheField name="交易中/转储值" numFmtId="0">
      <sharedItems containsString="0" containsBlank="1" containsNumber="1" minValue="0" maxValue="3933571.0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4435" count="180">
        <n v="19"/>
        <n v="357"/>
        <n v="60"/>
        <n v="36"/>
        <n v="25"/>
        <n v="63"/>
        <n v="3"/>
        <n v="10"/>
        <n v="175"/>
        <n v="5"/>
        <n v="55"/>
        <n v="6"/>
        <n v="13"/>
        <n v="7"/>
        <n v="20"/>
        <n v="16"/>
        <n v="1"/>
        <n v="17"/>
        <n v="120"/>
        <n v="59"/>
        <n v="24"/>
        <n v="170"/>
        <n v="2"/>
        <n v="4"/>
        <n v="14"/>
        <n v="15"/>
        <n v="584"/>
        <n v="70"/>
        <n v="50"/>
        <n v="832"/>
        <n v="8"/>
        <n v="80"/>
        <n v="520"/>
        <n v="67"/>
        <n v="9"/>
        <n v="18"/>
        <n v="47"/>
        <n v="37"/>
        <n v="33"/>
        <n v="400"/>
        <n v="100"/>
        <n v="62"/>
        <n v="180"/>
        <n v="26"/>
        <n v="156"/>
        <n v="74"/>
        <n v="863"/>
        <n v="57"/>
        <n v="815"/>
        <n v="150"/>
        <n v="12"/>
        <n v="200"/>
        <n v="397"/>
        <n v="145"/>
        <n v="61"/>
        <n v="44"/>
        <n v="196"/>
        <n v="30"/>
        <n v="42"/>
        <n v="22"/>
        <n v="199"/>
        <n v="262"/>
        <n v="40"/>
        <n v="143"/>
        <n v="77"/>
        <n v="240"/>
        <n v="216"/>
        <n v="1288"/>
        <n v="484"/>
        <n v="1096"/>
        <n v="1060"/>
        <n v="1552"/>
        <n v="860"/>
        <n v="416"/>
        <n v="319"/>
        <n v="676"/>
        <n v="65"/>
        <n v="194"/>
        <n v="124"/>
        <n v="323"/>
        <n v="90"/>
        <n v="496"/>
        <n v="54"/>
        <n v="119"/>
        <n v="56"/>
        <n v="46"/>
        <n v="129"/>
        <n v="32"/>
        <n v="64"/>
        <n v="29"/>
        <n v="82"/>
        <n v="23"/>
        <n v="35"/>
        <n v="31"/>
        <n v="149"/>
        <n v="96"/>
        <n v="4435"/>
        <n v="502"/>
        <n v="459"/>
        <n v="140"/>
        <n v="68"/>
        <n v="48"/>
        <n v="49"/>
        <n v="105"/>
        <n v="39"/>
        <n v="102"/>
        <n v="644"/>
        <n v="720"/>
        <n v="11"/>
        <n v="221"/>
        <n v="110"/>
        <n v="304"/>
        <n v="444"/>
        <n v="602"/>
        <n v="324"/>
        <n v="58"/>
        <n v="307"/>
        <n v="45"/>
        <n v="111"/>
        <n v="134"/>
        <n v="79"/>
        <n v="117"/>
        <n v="21"/>
        <n v="115"/>
        <n v="333"/>
        <n v="910"/>
        <n v="130"/>
        <n v="776"/>
        <n v="578"/>
        <n v="197"/>
        <n v="300"/>
        <n v="652"/>
        <n v="872"/>
        <n v="92"/>
        <n v="783"/>
        <n v="318"/>
        <n v="223"/>
        <n v="144"/>
        <n v="109"/>
        <n v="128"/>
        <n v="53"/>
        <n v="38"/>
        <n v="118"/>
        <n v="78"/>
        <n v="51"/>
        <n v="313"/>
        <n v="495"/>
        <n v="544"/>
        <n v="588"/>
        <n v="93"/>
        <n v="27"/>
        <n v="52"/>
        <n v="359"/>
        <n v="112"/>
        <n v="326"/>
        <n v="94"/>
        <n v="41"/>
        <n v="107"/>
        <n v="253"/>
        <n v="260"/>
        <n v="220"/>
        <n v="133"/>
        <n v="201"/>
        <n v="34"/>
        <n v="85"/>
        <n v="131"/>
        <n v="141"/>
        <n v="81"/>
        <n v="43"/>
        <n v="211"/>
        <n v="98"/>
        <n v="557"/>
        <n v="494"/>
        <n v="174"/>
        <n v="344"/>
        <n v="500"/>
        <n v="171"/>
        <n v="299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6">
  <r>
    <s v="3363079"/>
    <x v="0"/>
    <n v="43698"/>
    <n v="43704"/>
    <n v="50"/>
    <n v="0"/>
    <n v="0"/>
    <n v="50"/>
  </r>
  <r>
    <s v="3365951"/>
    <x v="1"/>
    <n v="43699"/>
    <n v="43705"/>
    <n v="1"/>
    <n v="0"/>
    <n v="0"/>
    <n v="1"/>
  </r>
  <r>
    <s v="3360888"/>
    <x v="2"/>
    <n v="43697"/>
    <n v="43703"/>
    <n v="15"/>
    <n v="0"/>
    <n v="0"/>
    <n v="15"/>
  </r>
  <r>
    <s v="3365956"/>
    <x v="3"/>
    <n v="43699"/>
    <n v="43705"/>
    <n v="20"/>
    <n v="0"/>
    <n v="0"/>
    <n v="20"/>
  </r>
  <r>
    <s v="3359360"/>
    <x v="4"/>
    <n v="43696"/>
    <n v="43700"/>
    <n v="1"/>
    <n v="0"/>
    <n v="0"/>
    <n v="1"/>
  </r>
  <r>
    <s v="3365958"/>
    <x v="5"/>
    <n v="43699"/>
    <n v="43705"/>
    <n v="2"/>
    <n v="0"/>
    <n v="0"/>
    <n v="2"/>
  </r>
  <r>
    <s v="3363339"/>
    <x v="6"/>
    <n v="43698"/>
    <n v="43704"/>
    <n v="100"/>
    <n v="0"/>
    <n v="0"/>
    <n v="100"/>
  </r>
  <r>
    <s v="3365961"/>
    <x v="6"/>
    <n v="43699"/>
    <n v="43705"/>
    <n v="200"/>
    <n v="0"/>
    <n v="0"/>
    <n v="200"/>
  </r>
  <r>
    <s v="3363313"/>
    <x v="7"/>
    <n v="43698"/>
    <n v="43701"/>
    <n v="18"/>
    <n v="0"/>
    <n v="0"/>
    <n v="18"/>
  </r>
  <r>
    <s v="3363314"/>
    <x v="7"/>
    <n v="43699"/>
    <n v="43703"/>
    <n v="17"/>
    <n v="0"/>
    <n v="0"/>
    <n v="17"/>
  </r>
  <r>
    <s v="3363315"/>
    <x v="7"/>
    <n v="43701"/>
    <n v="43705"/>
    <n v="19"/>
    <n v="0"/>
    <n v="0"/>
    <n v="19"/>
  </r>
  <r>
    <s v="3363316"/>
    <x v="7"/>
    <n v="43703"/>
    <n v="43706"/>
    <n v="16"/>
    <n v="0"/>
    <n v="0"/>
    <n v="16"/>
  </r>
  <r>
    <s v="3363318"/>
    <x v="8"/>
    <n v="43699"/>
    <n v="43703"/>
    <n v="10"/>
    <n v="0"/>
    <n v="0"/>
    <n v="10"/>
  </r>
  <r>
    <s v="3363319"/>
    <x v="8"/>
    <n v="43700"/>
    <n v="43704"/>
    <n v="2"/>
    <n v="0"/>
    <n v="0"/>
    <n v="2"/>
  </r>
  <r>
    <s v="3355239"/>
    <x v="9"/>
    <n v="43691"/>
    <n v="43694"/>
    <n v="36"/>
    <n v="35"/>
    <n v="35"/>
    <n v="1"/>
  </r>
  <r>
    <s v="3363320"/>
    <x v="9"/>
    <n v="43703"/>
    <n v="43706"/>
    <n v="25"/>
    <n v="0"/>
    <n v="0"/>
    <n v="25"/>
  </r>
  <r>
    <s v="3363321"/>
    <x v="9"/>
    <n v="43704"/>
    <n v="43707"/>
    <n v="38"/>
    <n v="0"/>
    <n v="0"/>
    <n v="38"/>
  </r>
  <r>
    <s v="3363322"/>
    <x v="9"/>
    <n v="43705"/>
    <n v="43708"/>
    <n v="79"/>
    <n v="0"/>
    <n v="0"/>
    <n v="79"/>
  </r>
  <r>
    <s v="3363323"/>
    <x v="10"/>
    <n v="43705"/>
    <n v="43708"/>
    <n v="39"/>
    <n v="0"/>
    <n v="0"/>
    <n v="39"/>
  </r>
  <r>
    <s v="3315581"/>
    <x v="11"/>
    <n v="43665"/>
    <n v="43669"/>
    <n v="60"/>
    <n v="59"/>
    <n v="59"/>
    <n v="1"/>
  </r>
  <r>
    <s v="3358446"/>
    <x v="11"/>
    <n v="43696"/>
    <n v="43699"/>
    <n v="36"/>
    <n v="0"/>
    <n v="0"/>
    <n v="36"/>
  </r>
  <r>
    <s v="3358447"/>
    <x v="11"/>
    <n v="43697"/>
    <n v="43700"/>
    <n v="38"/>
    <n v="0"/>
    <n v="0"/>
    <n v="38"/>
  </r>
  <r>
    <s v="3363324"/>
    <x v="11"/>
    <n v="43698"/>
    <n v="43701"/>
    <n v="12"/>
    <n v="0"/>
    <n v="0"/>
    <n v="12"/>
  </r>
  <r>
    <s v="3363325"/>
    <x v="12"/>
    <n v="43700"/>
    <n v="43704"/>
    <n v="52"/>
    <n v="0"/>
    <n v="0"/>
    <n v="52"/>
  </r>
  <r>
    <s v="3360889"/>
    <x v="13"/>
    <n v="43697"/>
    <n v="43703"/>
    <n v="30"/>
    <n v="0"/>
    <n v="0"/>
    <n v="30"/>
  </r>
  <r>
    <s v="3360890"/>
    <x v="14"/>
    <n v="43697"/>
    <n v="43703"/>
    <n v="100"/>
    <n v="0"/>
    <n v="0"/>
    <n v="100"/>
  </r>
  <r>
    <s v="3357747"/>
    <x v="15"/>
    <n v="43692"/>
    <n v="43698"/>
    <n v="180"/>
    <n v="0"/>
    <n v="0"/>
    <n v="180"/>
  </r>
  <r>
    <s v="3358543"/>
    <x v="15"/>
    <n v="43693"/>
    <n v="43699"/>
    <n v="120"/>
    <n v="0"/>
    <n v="0"/>
    <n v="120"/>
  </r>
  <r>
    <s v="3358544"/>
    <x v="16"/>
    <n v="43693"/>
    <n v="43699"/>
    <n v="30"/>
    <n v="0"/>
    <n v="0"/>
    <n v="30"/>
  </r>
  <r>
    <s v="3360891"/>
    <x v="16"/>
    <n v="43697"/>
    <n v="43703"/>
    <n v="190"/>
    <n v="0"/>
    <n v="0"/>
    <n v="190"/>
  </r>
  <r>
    <s v="3363085"/>
    <x v="16"/>
    <n v="43698"/>
    <n v="43704"/>
    <n v="200"/>
    <n v="0"/>
    <n v="0"/>
    <n v="200"/>
  </r>
  <r>
    <s v="3358545"/>
    <x v="17"/>
    <n v="43693"/>
    <n v="43699"/>
    <n v="50"/>
    <n v="0"/>
    <n v="0"/>
    <n v="50"/>
  </r>
  <r>
    <s v="3296246"/>
    <x v="18"/>
    <n v="43649"/>
    <n v="43654"/>
    <n v="60"/>
    <n v="59"/>
    <n v="59"/>
    <n v="1"/>
  </r>
  <r>
    <s v="3358546"/>
    <x v="18"/>
    <n v="43693"/>
    <n v="43699"/>
    <n v="20"/>
    <n v="0"/>
    <n v="0"/>
    <n v="20"/>
  </r>
  <r>
    <s v="3359361"/>
    <x v="19"/>
    <n v="43696"/>
    <n v="43700"/>
    <n v="42"/>
    <n v="0"/>
    <n v="0"/>
    <n v="42"/>
  </r>
  <r>
    <s v="3359362"/>
    <x v="20"/>
    <n v="43696"/>
    <n v="43700"/>
    <n v="29"/>
    <n v="0"/>
    <n v="0"/>
    <n v="29"/>
  </r>
  <r>
    <s v="3360892"/>
    <x v="21"/>
    <n v="43697"/>
    <n v="43703"/>
    <n v="2"/>
    <n v="0"/>
    <n v="0"/>
    <n v="2"/>
  </r>
  <r>
    <s v="3360893"/>
    <x v="22"/>
    <n v="43697"/>
    <n v="43703"/>
    <n v="50"/>
    <n v="0"/>
    <n v="0"/>
    <n v="50"/>
  </r>
  <r>
    <s v="3365272"/>
    <x v="23"/>
    <n v="43698"/>
    <n v="43704"/>
    <n v="10"/>
    <n v="0"/>
    <n v="0"/>
    <n v="10"/>
  </r>
  <r>
    <s v="3358547"/>
    <x v="24"/>
    <n v="43693"/>
    <n v="43699"/>
    <n v="10"/>
    <n v="0"/>
    <n v="0"/>
    <n v="10"/>
  </r>
  <r>
    <s v="3353233"/>
    <x v="25"/>
    <n v="43686"/>
    <n v="43692"/>
    <n v="1"/>
    <n v="0"/>
    <n v="0"/>
    <n v="1"/>
  </r>
  <r>
    <s v="3358548"/>
    <x v="26"/>
    <n v="43693"/>
    <n v="43699"/>
    <n v="4"/>
    <n v="0"/>
    <n v="0"/>
    <n v="4"/>
  </r>
  <r>
    <s v="3359363"/>
    <x v="27"/>
    <n v="43696"/>
    <n v="43700"/>
    <n v="4"/>
    <n v="0"/>
    <n v="0"/>
    <n v="4"/>
  </r>
  <r>
    <s v="3359364"/>
    <x v="28"/>
    <n v="43696"/>
    <n v="43700"/>
    <n v="2"/>
    <n v="0"/>
    <n v="0"/>
    <n v="2"/>
  </r>
  <r>
    <s v="3353236"/>
    <x v="29"/>
    <n v="43686"/>
    <n v="43692"/>
    <n v="1"/>
    <n v="0"/>
    <n v="0"/>
    <n v="1"/>
  </r>
  <r>
    <s v="3358449"/>
    <x v="30"/>
    <n v="43697"/>
    <n v="43699"/>
    <n v="288"/>
    <n v="0"/>
    <n v="0"/>
    <n v="288"/>
  </r>
  <r>
    <s v="3363326"/>
    <x v="30"/>
    <n v="43700"/>
    <n v="43703"/>
    <n v="360"/>
    <n v="0"/>
    <n v="0"/>
    <n v="360"/>
  </r>
  <r>
    <s v="3363327"/>
    <x v="30"/>
    <n v="43701"/>
    <n v="43704"/>
    <n v="288"/>
    <n v="0"/>
    <n v="0"/>
    <n v="288"/>
  </r>
  <r>
    <s v="3358453"/>
    <x v="31"/>
    <n v="43697"/>
    <n v="43699"/>
    <n v="216"/>
    <n v="0"/>
    <n v="0"/>
    <n v="216"/>
  </r>
  <r>
    <s v="3363328"/>
    <x v="31"/>
    <n v="43701"/>
    <n v="43704"/>
    <n v="216"/>
    <n v="0"/>
    <n v="0"/>
    <n v="216"/>
  </r>
  <r>
    <s v="3363330"/>
    <x v="31"/>
    <n v="43703"/>
    <n v="43705"/>
    <n v="216"/>
    <n v="0"/>
    <n v="0"/>
    <n v="216"/>
  </r>
  <r>
    <s v="3363331"/>
    <x v="32"/>
    <n v="43703"/>
    <n v="43705"/>
    <n v="144"/>
    <n v="0"/>
    <n v="0"/>
    <n v="144"/>
  </r>
  <r>
    <s v="3363332"/>
    <x v="32"/>
    <n v="43704"/>
    <n v="43706"/>
    <n v="288"/>
    <n v="0"/>
    <n v="0"/>
    <n v="288"/>
  </r>
  <r>
    <s v="3351042"/>
    <x v="33"/>
    <n v="43685"/>
    <n v="43691"/>
    <n v="50"/>
    <n v="49"/>
    <n v="49"/>
    <n v="1"/>
  </r>
  <r>
    <s v="3358549"/>
    <x v="34"/>
    <n v="43693"/>
    <n v="43699"/>
    <n v="50"/>
    <n v="0"/>
    <n v="0"/>
    <n v="50"/>
  </r>
  <r>
    <s v="3314715"/>
    <x v="35"/>
    <n v="43662"/>
    <n v="43666"/>
    <n v="100"/>
    <n v="99"/>
    <n v="99"/>
    <n v="1"/>
  </r>
  <r>
    <s v="3359365"/>
    <x v="35"/>
    <n v="43696"/>
    <n v="43700"/>
    <n v="50"/>
    <n v="0"/>
    <n v="0"/>
    <n v="50"/>
  </r>
  <r>
    <s v="3360894"/>
    <x v="35"/>
    <n v="43697"/>
    <n v="43703"/>
    <n v="60"/>
    <n v="0"/>
    <n v="0"/>
    <n v="60"/>
  </r>
  <r>
    <s v="3363086"/>
    <x v="35"/>
    <n v="43698"/>
    <n v="43704"/>
    <n v="40"/>
    <n v="0"/>
    <n v="0"/>
    <n v="40"/>
  </r>
  <r>
    <s v="3304735"/>
    <x v="36"/>
    <n v="43655"/>
    <n v="43659"/>
    <n v="30"/>
    <n v="29"/>
    <n v="29"/>
    <n v="1"/>
  </r>
  <r>
    <s v="3343654"/>
    <x v="37"/>
    <n v="43680"/>
    <n v="43686"/>
    <n v="36"/>
    <n v="34"/>
    <n v="34"/>
    <n v="2"/>
  </r>
  <r>
    <s v="3358550"/>
    <x v="37"/>
    <n v="43693"/>
    <n v="43699"/>
    <n v="40"/>
    <n v="0"/>
    <n v="0"/>
    <n v="40"/>
  </r>
  <r>
    <s v="3360897"/>
    <x v="38"/>
    <n v="43697"/>
    <n v="43703"/>
    <n v="2"/>
    <n v="0"/>
    <n v="0"/>
    <n v="2"/>
  </r>
  <r>
    <s v="3360898"/>
    <x v="39"/>
    <n v="43697"/>
    <n v="43703"/>
    <n v="30"/>
    <n v="0"/>
    <n v="0"/>
    <n v="30"/>
  </r>
  <r>
    <s v="3365963"/>
    <x v="40"/>
    <n v="43699"/>
    <n v="43705"/>
    <n v="50"/>
    <n v="0"/>
    <n v="0"/>
    <n v="50"/>
  </r>
  <r>
    <s v="3360899"/>
    <x v="41"/>
    <n v="43697"/>
    <n v="43703"/>
    <n v="4"/>
    <n v="0"/>
    <n v="0"/>
    <n v="4"/>
  </r>
  <r>
    <s v="3359366"/>
    <x v="42"/>
    <n v="43696"/>
    <n v="43700"/>
    <n v="35"/>
    <n v="0"/>
    <n v="0"/>
    <n v="35"/>
  </r>
  <r>
    <s v="3318374"/>
    <x v="43"/>
    <n v="43665"/>
    <n v="43669"/>
    <n v="3"/>
    <n v="2"/>
    <n v="2"/>
    <n v="1"/>
  </r>
  <r>
    <s v="3359367"/>
    <x v="44"/>
    <n v="43696"/>
    <n v="43700"/>
    <n v="1"/>
    <n v="0"/>
    <n v="0"/>
    <n v="1"/>
  </r>
  <r>
    <s v="3360900"/>
    <x v="45"/>
    <n v="43697"/>
    <n v="43703"/>
    <n v="4"/>
    <n v="0"/>
    <n v="0"/>
    <n v="4"/>
  </r>
  <r>
    <s v="3363087"/>
    <x v="46"/>
    <n v="43698"/>
    <n v="43704"/>
    <n v="1"/>
    <n v="0"/>
    <n v="0"/>
    <n v="1"/>
  </r>
  <r>
    <s v="3365964"/>
    <x v="47"/>
    <n v="43699"/>
    <n v="43705"/>
    <n v="1"/>
    <n v="0"/>
    <n v="0"/>
    <n v="1"/>
  </r>
  <r>
    <s v="3365966"/>
    <x v="48"/>
    <n v="43699"/>
    <n v="43705"/>
    <n v="30"/>
    <n v="0"/>
    <n v="0"/>
    <n v="30"/>
  </r>
  <r>
    <s v="3360901"/>
    <x v="49"/>
    <n v="43697"/>
    <n v="43703"/>
    <n v="1"/>
    <n v="0"/>
    <n v="0"/>
    <n v="1"/>
  </r>
  <r>
    <s v="3359368"/>
    <x v="50"/>
    <n v="43696"/>
    <n v="43700"/>
    <n v="40"/>
    <n v="0"/>
    <n v="0"/>
    <n v="40"/>
  </r>
  <r>
    <s v="3359369"/>
    <x v="51"/>
    <n v="43696"/>
    <n v="43700"/>
    <n v="10"/>
    <n v="0"/>
    <n v="0"/>
    <n v="10"/>
  </r>
  <r>
    <s v="3359370"/>
    <x v="52"/>
    <n v="43696"/>
    <n v="43700"/>
    <n v="40"/>
    <n v="0"/>
    <n v="0"/>
    <n v="40"/>
  </r>
  <r>
    <s v="3359371"/>
    <x v="53"/>
    <n v="43696"/>
    <n v="43700"/>
    <n v="12"/>
    <n v="0"/>
    <n v="0"/>
    <n v="12"/>
  </r>
  <r>
    <s v="3360902"/>
    <x v="54"/>
    <n v="43697"/>
    <n v="43703"/>
    <n v="60"/>
    <n v="0"/>
    <n v="0"/>
    <n v="60"/>
  </r>
  <r>
    <s v="3360903"/>
    <x v="55"/>
    <n v="43697"/>
    <n v="43703"/>
    <n v="37"/>
    <n v="0"/>
    <n v="0"/>
    <n v="37"/>
  </r>
  <r>
    <s v="3360904"/>
    <x v="56"/>
    <n v="43697"/>
    <n v="43703"/>
    <n v="16"/>
    <n v="0"/>
    <n v="0"/>
    <n v="16"/>
  </r>
  <r>
    <s v="3365030"/>
    <x v="57"/>
    <n v="43698"/>
    <n v="43704"/>
    <n v="3"/>
    <n v="0"/>
    <n v="0"/>
    <n v="3"/>
  </r>
  <r>
    <s v="3365095"/>
    <x v="57"/>
    <n v="43698"/>
    <n v="43704"/>
    <n v="47"/>
    <n v="0"/>
    <n v="0"/>
    <n v="47"/>
  </r>
  <r>
    <s v="3360905"/>
    <x v="58"/>
    <n v="43697"/>
    <n v="43703"/>
    <n v="50"/>
    <n v="0"/>
    <n v="0"/>
    <n v="50"/>
  </r>
  <r>
    <s v="3320499"/>
    <x v="59"/>
    <n v="43672"/>
    <n v="43677"/>
    <n v="50"/>
    <n v="48"/>
    <n v="48"/>
    <n v="2"/>
  </r>
  <r>
    <s v="3357750"/>
    <x v="60"/>
    <n v="43692"/>
    <n v="43698"/>
    <n v="4"/>
    <n v="0"/>
    <n v="0"/>
    <n v="4"/>
  </r>
  <r>
    <s v="3360906"/>
    <x v="61"/>
    <n v="43697"/>
    <n v="43703"/>
    <n v="4"/>
    <n v="0"/>
    <n v="0"/>
    <n v="4"/>
  </r>
  <r>
    <s v="3359372"/>
    <x v="62"/>
    <n v="43696"/>
    <n v="43700"/>
    <n v="3"/>
    <n v="0"/>
    <n v="0"/>
    <n v="3"/>
  </r>
  <r>
    <s v="3359373"/>
    <x v="63"/>
    <n v="43696"/>
    <n v="43700"/>
    <n v="5"/>
    <n v="0"/>
    <n v="0"/>
    <n v="5"/>
  </r>
  <r>
    <s v="3242522"/>
    <x v="64"/>
    <n v="43619"/>
    <n v="43624"/>
    <n v="40"/>
    <n v="38"/>
    <n v="38"/>
    <n v="2"/>
  </r>
  <r>
    <s v="3313463"/>
    <x v="64"/>
    <n v="43661"/>
    <n v="43665"/>
    <n v="100"/>
    <n v="99"/>
    <n v="99"/>
    <n v="1"/>
  </r>
  <r>
    <s v="3332966"/>
    <x v="65"/>
    <n v="43675"/>
    <n v="43679"/>
    <n v="50"/>
    <n v="49"/>
    <n v="49"/>
    <n v="1"/>
  </r>
  <r>
    <s v="3360907"/>
    <x v="66"/>
    <n v="43697"/>
    <n v="43703"/>
    <n v="1"/>
    <n v="0"/>
    <n v="0"/>
    <n v="1"/>
  </r>
  <r>
    <s v="3365967"/>
    <x v="67"/>
    <n v="43699"/>
    <n v="43705"/>
    <n v="4"/>
    <n v="0"/>
    <n v="0"/>
    <n v="4"/>
  </r>
  <r>
    <s v="3365968"/>
    <x v="68"/>
    <n v="43699"/>
    <n v="43705"/>
    <n v="2"/>
    <n v="0"/>
    <n v="0"/>
    <n v="2"/>
  </r>
  <r>
    <s v="3363088"/>
    <x v="69"/>
    <n v="43698"/>
    <n v="43704"/>
    <n v="10"/>
    <n v="0"/>
    <n v="0"/>
    <n v="10"/>
  </r>
  <r>
    <s v="3363089"/>
    <x v="70"/>
    <n v="43698"/>
    <n v="43704"/>
    <n v="20"/>
    <n v="0"/>
    <n v="0"/>
    <n v="20"/>
  </r>
  <r>
    <s v="3363090"/>
    <x v="71"/>
    <n v="43698"/>
    <n v="43704"/>
    <n v="20"/>
    <n v="0"/>
    <n v="0"/>
    <n v="20"/>
  </r>
  <r>
    <s v="3360908"/>
    <x v="72"/>
    <n v="43697"/>
    <n v="43703"/>
    <n v="6"/>
    <n v="0"/>
    <n v="0"/>
    <n v="6"/>
  </r>
  <r>
    <s v="3360909"/>
    <x v="73"/>
    <n v="43697"/>
    <n v="43703"/>
    <n v="6"/>
    <n v="0"/>
    <n v="0"/>
    <n v="6"/>
  </r>
  <r>
    <s v="3363091"/>
    <x v="74"/>
    <n v="43698"/>
    <n v="43704"/>
    <n v="7"/>
    <n v="0"/>
    <n v="0"/>
    <n v="7"/>
  </r>
  <r>
    <s v="3365969"/>
    <x v="75"/>
    <n v="43699"/>
    <n v="43705"/>
    <n v="50"/>
    <n v="0"/>
    <n v="0"/>
    <n v="50"/>
  </r>
  <r>
    <s v="3237348"/>
    <x v="76"/>
    <n v="43615"/>
    <n v="43620"/>
    <n v="50"/>
    <n v="47"/>
    <n v="47"/>
    <n v="3"/>
  </r>
  <r>
    <s v="3365970"/>
    <x v="76"/>
    <n v="43699"/>
    <n v="43705"/>
    <n v="50"/>
    <n v="0"/>
    <n v="0"/>
    <n v="50"/>
  </r>
  <r>
    <s v="3365971"/>
    <x v="77"/>
    <n v="43699"/>
    <n v="43705"/>
    <n v="50"/>
    <n v="0"/>
    <n v="0"/>
    <n v="50"/>
  </r>
  <r>
    <s v="3359374"/>
    <x v="78"/>
    <n v="43696"/>
    <n v="43700"/>
    <n v="1"/>
    <n v="0"/>
    <n v="0"/>
    <n v="1"/>
  </r>
  <r>
    <s v="3363092"/>
    <x v="79"/>
    <n v="43698"/>
    <n v="43704"/>
    <n v="80"/>
    <n v="0"/>
    <n v="0"/>
    <n v="80"/>
  </r>
  <r>
    <s v="3365972"/>
    <x v="79"/>
    <n v="43699"/>
    <n v="43705"/>
    <n v="100"/>
    <n v="0"/>
    <n v="0"/>
    <n v="100"/>
  </r>
  <r>
    <s v="3359375"/>
    <x v="80"/>
    <n v="43696"/>
    <n v="43700"/>
    <n v="50"/>
    <n v="0"/>
    <n v="0"/>
    <n v="50"/>
  </r>
  <r>
    <s v="3365973"/>
    <x v="80"/>
    <n v="43699"/>
    <n v="43705"/>
    <n v="50"/>
    <n v="0"/>
    <n v="0"/>
    <n v="50"/>
  </r>
  <r>
    <s v="3365975"/>
    <x v="81"/>
    <n v="43699"/>
    <n v="43705"/>
    <n v="60"/>
    <n v="0"/>
    <n v="0"/>
    <n v="60"/>
  </r>
  <r>
    <s v="3360910"/>
    <x v="82"/>
    <n v="43697"/>
    <n v="43703"/>
    <n v="40"/>
    <n v="0"/>
    <n v="0"/>
    <n v="40"/>
  </r>
  <r>
    <s v="3360911"/>
    <x v="83"/>
    <n v="43697"/>
    <n v="43703"/>
    <n v="20"/>
    <n v="0"/>
    <n v="0"/>
    <n v="20"/>
  </r>
  <r>
    <s v="3365610"/>
    <x v="84"/>
    <n v="43698"/>
    <n v="43704"/>
    <n v="200"/>
    <n v="0"/>
    <n v="0"/>
    <n v="200"/>
  </r>
  <r>
    <s v="3365976"/>
    <x v="85"/>
    <n v="43699"/>
    <n v="43705"/>
    <n v="6"/>
    <n v="0"/>
    <n v="0"/>
    <n v="6"/>
  </r>
  <r>
    <s v="3365977"/>
    <x v="86"/>
    <n v="43699"/>
    <n v="43705"/>
    <n v="3"/>
    <n v="0"/>
    <n v="0"/>
    <n v="3"/>
  </r>
  <r>
    <s v="3359376"/>
    <x v="87"/>
    <n v="43696"/>
    <n v="43700"/>
    <n v="9"/>
    <n v="0"/>
    <n v="0"/>
    <n v="9"/>
  </r>
  <r>
    <s v="3359377"/>
    <x v="88"/>
    <n v="43696"/>
    <n v="43700"/>
    <n v="4"/>
    <n v="0"/>
    <n v="0"/>
    <n v="4"/>
  </r>
  <r>
    <s v="3359378"/>
    <x v="89"/>
    <n v="43696"/>
    <n v="43700"/>
    <n v="12"/>
    <n v="0"/>
    <n v="0"/>
    <n v="12"/>
  </r>
  <r>
    <s v="3359379"/>
    <x v="90"/>
    <n v="43696"/>
    <n v="43700"/>
    <n v="2"/>
    <n v="0"/>
    <n v="0"/>
    <n v="2"/>
  </r>
  <r>
    <s v="3365978"/>
    <x v="91"/>
    <n v="43699"/>
    <n v="43705"/>
    <n v="2"/>
    <n v="0"/>
    <n v="0"/>
    <n v="2"/>
  </r>
  <r>
    <s v="3333157"/>
    <x v="92"/>
    <n v="43677"/>
    <n v="43679"/>
    <n v="144"/>
    <n v="140"/>
    <n v="140"/>
    <n v="4"/>
  </r>
  <r>
    <s v="3358454"/>
    <x v="93"/>
    <n v="43698"/>
    <n v="43700"/>
    <n v="360"/>
    <n v="0"/>
    <n v="0"/>
    <n v="360"/>
  </r>
  <r>
    <s v="3363333"/>
    <x v="93"/>
    <n v="43699"/>
    <n v="43701"/>
    <n v="144"/>
    <n v="0"/>
    <n v="0"/>
    <n v="144"/>
  </r>
  <r>
    <s v="3363335"/>
    <x v="94"/>
    <n v="43705"/>
    <n v="43707"/>
    <n v="288"/>
    <n v="0"/>
    <n v="0"/>
    <n v="288"/>
  </r>
  <r>
    <s v="3358555"/>
    <x v="95"/>
    <n v="43693"/>
    <n v="43699"/>
    <n v="10"/>
    <n v="0"/>
    <n v="0"/>
    <n v="10"/>
  </r>
  <r>
    <s v="3358556"/>
    <x v="96"/>
    <n v="43693"/>
    <n v="43699"/>
    <n v="10"/>
    <n v="0"/>
    <n v="0"/>
    <n v="10"/>
  </r>
  <r>
    <s v="3365979"/>
    <x v="97"/>
    <n v="43699"/>
    <n v="43705"/>
    <n v="10"/>
    <n v="0"/>
    <n v="0"/>
    <n v="10"/>
  </r>
  <r>
    <s v="3359380"/>
    <x v="98"/>
    <n v="43696"/>
    <n v="43700"/>
    <n v="10"/>
    <n v="0"/>
    <n v="0"/>
    <n v="10"/>
  </r>
  <r>
    <s v="3363094"/>
    <x v="99"/>
    <n v="43698"/>
    <n v="43704"/>
    <n v="22"/>
    <n v="0"/>
    <n v="0"/>
    <n v="22"/>
  </r>
  <r>
    <s v="3363095"/>
    <x v="100"/>
    <n v="43698"/>
    <n v="43704"/>
    <n v="8"/>
    <n v="0"/>
    <n v="0"/>
    <n v="8"/>
  </r>
  <r>
    <s v="3360912"/>
    <x v="101"/>
    <n v="43697"/>
    <n v="43703"/>
    <n v="8"/>
    <n v="0"/>
    <n v="0"/>
    <n v="8"/>
  </r>
  <r>
    <s v="3357356"/>
    <x v="102"/>
    <n v="43691"/>
    <n v="43696"/>
    <n v="48"/>
    <n v="47"/>
    <n v="47"/>
    <n v="1"/>
  </r>
  <r>
    <s v="3358570"/>
    <x v="103"/>
    <n v="43693"/>
    <n v="43699"/>
    <n v="11"/>
    <n v="0"/>
    <n v="0"/>
    <n v="11"/>
  </r>
  <r>
    <s v="3332972"/>
    <x v="104"/>
    <n v="43675"/>
    <n v="43679"/>
    <n v="50"/>
    <n v="49"/>
    <n v="49"/>
    <n v="1"/>
  </r>
  <r>
    <s v="3358568"/>
    <x v="105"/>
    <n v="43693"/>
    <n v="43699"/>
    <n v="30"/>
    <n v="0"/>
    <n v="0"/>
    <n v="30"/>
  </r>
  <r>
    <s v="3358571"/>
    <x v="105"/>
    <n v="43693"/>
    <n v="43699"/>
    <n v="1"/>
    <n v="0"/>
    <n v="0"/>
    <n v="1"/>
  </r>
  <r>
    <s v="3358569"/>
    <x v="106"/>
    <n v="43693"/>
    <n v="43699"/>
    <n v="5"/>
    <n v="0"/>
    <n v="0"/>
    <n v="5"/>
  </r>
  <r>
    <s v="3365980"/>
    <x v="106"/>
    <n v="43699"/>
    <n v="43705"/>
    <n v="30"/>
    <n v="0"/>
    <n v="0"/>
    <n v="30"/>
  </r>
  <r>
    <s v="3365982"/>
    <x v="106"/>
    <n v="43699"/>
    <n v="43705"/>
    <n v="30"/>
    <n v="0"/>
    <n v="0"/>
    <n v="30"/>
  </r>
  <r>
    <s v="3319562"/>
    <x v="107"/>
    <n v="43665"/>
    <n v="43669"/>
    <n v="120"/>
    <n v="119"/>
    <n v="119"/>
    <n v="1"/>
  </r>
  <r>
    <s v="3357768"/>
    <x v="107"/>
    <n v="43692"/>
    <n v="43698"/>
    <n v="44"/>
    <n v="0"/>
    <n v="0"/>
    <n v="44"/>
  </r>
  <r>
    <s v="3358572"/>
    <x v="107"/>
    <n v="43693"/>
    <n v="43699"/>
    <n v="1"/>
    <n v="0"/>
    <n v="0"/>
    <n v="1"/>
  </r>
  <r>
    <s v="3357769"/>
    <x v="108"/>
    <n v="43692"/>
    <n v="43698"/>
    <n v="1"/>
    <n v="0"/>
    <n v="0"/>
    <n v="1"/>
  </r>
  <r>
    <s v="3365893"/>
    <x v="109"/>
    <n v="43699"/>
    <n v="43705"/>
    <n v="1"/>
    <n v="0"/>
    <n v="0"/>
    <n v="1"/>
  </r>
  <r>
    <s v="3353241"/>
    <x v="110"/>
    <n v="43686"/>
    <n v="43692"/>
    <n v="20"/>
    <n v="19"/>
    <n v="19"/>
    <n v="1"/>
  </r>
  <r>
    <s v="3365984"/>
    <x v="111"/>
    <n v="43699"/>
    <n v="43705"/>
    <n v="20"/>
    <n v="0"/>
    <n v="0"/>
    <n v="20"/>
  </r>
  <r>
    <s v="3365885"/>
    <x v="112"/>
    <n v="43699"/>
    <n v="43705"/>
    <n v="2"/>
    <n v="0"/>
    <n v="0"/>
    <n v="2"/>
  </r>
  <r>
    <s v="3298669"/>
    <x v="113"/>
    <n v="43651"/>
    <n v="43657"/>
    <n v="6"/>
    <n v="5"/>
    <n v="5"/>
    <n v="1"/>
  </r>
  <r>
    <s v="3298691"/>
    <x v="114"/>
    <n v="43651"/>
    <n v="43657"/>
    <n v="37"/>
    <n v="36"/>
    <n v="36"/>
    <n v="1"/>
  </r>
  <r>
    <s v="3357375"/>
    <x v="114"/>
    <n v="43691"/>
    <n v="43696"/>
    <n v="25"/>
    <n v="24"/>
    <n v="24"/>
    <n v="1"/>
  </r>
  <r>
    <s v="3324036"/>
    <x v="115"/>
    <n v="43669"/>
    <n v="43675"/>
    <n v="14"/>
    <n v="13"/>
    <n v="13"/>
    <n v="1"/>
  </r>
  <r>
    <s v="3324068"/>
    <x v="116"/>
    <n v="43669"/>
    <n v="43677"/>
    <n v="2"/>
    <n v="1"/>
    <n v="1"/>
    <n v="1"/>
  </r>
  <r>
    <s v="3357773"/>
    <x v="116"/>
    <n v="43692"/>
    <n v="43698"/>
    <n v="3"/>
    <n v="0"/>
    <n v="0"/>
    <n v="3"/>
  </r>
  <r>
    <s v="3365896"/>
    <x v="117"/>
    <n v="43699"/>
    <n v="43705"/>
    <n v="3"/>
    <n v="0"/>
    <n v="0"/>
    <n v="3"/>
  </r>
  <r>
    <s v="3357777"/>
    <x v="118"/>
    <n v="43692"/>
    <n v="43698"/>
    <n v="10"/>
    <n v="0"/>
    <n v="0"/>
    <n v="10"/>
  </r>
  <r>
    <s v="3365905"/>
    <x v="119"/>
    <n v="43699"/>
    <n v="43705"/>
    <n v="3"/>
    <n v="0"/>
    <n v="0"/>
    <n v="3"/>
  </r>
  <r>
    <s v="3365907"/>
    <x v="120"/>
    <n v="43699"/>
    <n v="43705"/>
    <n v="2"/>
    <n v="0"/>
    <n v="0"/>
    <n v="2"/>
  </r>
  <r>
    <s v="3365916"/>
    <x v="121"/>
    <n v="43699"/>
    <n v="43705"/>
    <n v="3"/>
    <n v="0"/>
    <n v="0"/>
    <n v="3"/>
  </r>
  <r>
    <s v="3337390"/>
    <x v="122"/>
    <n v="43677"/>
    <n v="43683"/>
    <n v="10"/>
    <n v="9"/>
    <n v="9"/>
    <n v="1"/>
  </r>
  <r>
    <s v="3303394"/>
    <x v="123"/>
    <n v="43657"/>
    <n v="43661"/>
    <n v="3"/>
    <n v="1"/>
    <n v="1"/>
    <n v="2"/>
  </r>
  <r>
    <s v="3351106"/>
    <x v="124"/>
    <n v="43685"/>
    <n v="43691"/>
    <n v="20"/>
    <n v="0"/>
    <n v="0"/>
    <n v="20"/>
  </r>
  <r>
    <s v="3365985"/>
    <x v="125"/>
    <n v="43699"/>
    <n v="43705"/>
    <n v="1"/>
    <n v="0"/>
    <n v="0"/>
    <n v="1"/>
  </r>
  <r>
    <s v="3365987"/>
    <x v="126"/>
    <n v="43699"/>
    <n v="43705"/>
    <n v="2"/>
    <n v="0"/>
    <n v="0"/>
    <n v="2"/>
  </r>
  <r>
    <s v="3359381"/>
    <x v="127"/>
    <n v="43696"/>
    <n v="43700"/>
    <n v="80"/>
    <n v="0"/>
    <n v="0"/>
    <n v="80"/>
  </r>
  <r>
    <s v="3311341"/>
    <x v="128"/>
    <n v="43659"/>
    <n v="43664"/>
    <n v="200"/>
    <n v="199"/>
    <n v="199"/>
    <n v="1"/>
  </r>
  <r>
    <s v="3365988"/>
    <x v="129"/>
    <n v="43699"/>
    <n v="43705"/>
    <n v="50"/>
    <n v="0"/>
    <n v="0"/>
    <n v="50"/>
  </r>
  <r>
    <s v="3358558"/>
    <x v="130"/>
    <n v="43693"/>
    <n v="43699"/>
    <n v="50"/>
    <n v="0"/>
    <n v="0"/>
    <n v="50"/>
  </r>
  <r>
    <s v="3359382"/>
    <x v="130"/>
    <n v="43696"/>
    <n v="43700"/>
    <n v="80"/>
    <n v="0"/>
    <n v="0"/>
    <n v="80"/>
  </r>
  <r>
    <s v="3365989"/>
    <x v="130"/>
    <n v="43699"/>
    <n v="43705"/>
    <n v="100"/>
    <n v="0"/>
    <n v="0"/>
    <n v="100"/>
  </r>
  <r>
    <s v="3363097"/>
    <x v="131"/>
    <n v="43698"/>
    <n v="43704"/>
    <n v="5"/>
    <n v="0"/>
    <n v="0"/>
    <n v="5"/>
  </r>
  <r>
    <s v="3363098"/>
    <x v="132"/>
    <n v="43698"/>
    <n v="43704"/>
    <n v="6"/>
    <n v="0"/>
    <n v="0"/>
    <n v="6"/>
  </r>
  <r>
    <s v="3363099"/>
    <x v="133"/>
    <n v="43698"/>
    <n v="43704"/>
    <n v="2"/>
    <n v="0"/>
    <n v="0"/>
    <n v="2"/>
  </r>
  <r>
    <s v="3279834"/>
    <x v="134"/>
    <n v="43640"/>
    <n v="43644"/>
    <n v="300"/>
    <n v="299"/>
    <n v="299"/>
    <n v="1"/>
  </r>
  <r>
    <s v="3343672"/>
    <x v="134"/>
    <n v="43680"/>
    <n v="43686"/>
    <n v="120"/>
    <n v="119"/>
    <n v="119"/>
    <n v="1"/>
  </r>
  <r>
    <s v="3365990"/>
    <x v="135"/>
    <n v="43699"/>
    <n v="43705"/>
    <n v="3"/>
    <n v="0"/>
    <n v="0"/>
    <n v="3"/>
  </r>
  <r>
    <s v="3365991"/>
    <x v="136"/>
    <n v="43699"/>
    <n v="43705"/>
    <n v="5"/>
    <n v="0"/>
    <n v="0"/>
    <n v="5"/>
  </r>
  <r>
    <s v="3365992"/>
    <x v="137"/>
    <n v="43699"/>
    <n v="43705"/>
    <n v="3"/>
    <n v="0"/>
    <n v="0"/>
    <n v="3"/>
  </r>
  <r>
    <s v="3338393"/>
    <x v="138"/>
    <n v="43677"/>
    <n v="43677"/>
    <n v="20"/>
    <n v="0"/>
    <n v="0"/>
    <n v="20"/>
  </r>
  <r>
    <s v="3337605"/>
    <x v="139"/>
    <n v="43676"/>
    <n v="43677"/>
    <n v="20"/>
    <n v="0"/>
    <n v="0"/>
    <n v="20"/>
  </r>
  <r>
    <s v="3337606"/>
    <x v="140"/>
    <n v="43676"/>
    <n v="43677"/>
    <n v="20"/>
    <n v="0"/>
    <n v="0"/>
    <n v="20"/>
  </r>
  <r>
    <s v="3363100"/>
    <x v="140"/>
    <n v="43698"/>
    <n v="43704"/>
    <n v="30"/>
    <n v="0"/>
    <n v="0"/>
    <n v="30"/>
  </r>
  <r>
    <s v="3337607"/>
    <x v="141"/>
    <n v="43676"/>
    <n v="43677"/>
    <n v="20"/>
    <n v="0"/>
    <n v="0"/>
    <n v="20"/>
  </r>
  <r>
    <s v="3363101"/>
    <x v="141"/>
    <n v="43698"/>
    <n v="43704"/>
    <n v="30"/>
    <n v="0"/>
    <n v="0"/>
    <n v="30"/>
  </r>
  <r>
    <s v="3309464"/>
    <x v="142"/>
    <n v="43664"/>
    <n v="43669"/>
    <n v="20"/>
    <n v="0"/>
    <n v="0"/>
    <n v="20"/>
  </r>
  <r>
    <s v="3337608"/>
    <x v="142"/>
    <n v="43676"/>
    <n v="43677"/>
    <n v="20"/>
    <n v="0"/>
    <n v="0"/>
    <n v="20"/>
  </r>
  <r>
    <s v="3363102"/>
    <x v="142"/>
    <n v="43698"/>
    <n v="43704"/>
    <n v="30"/>
    <n v="0"/>
    <n v="0"/>
    <n v="30"/>
  </r>
  <r>
    <s v="3306690"/>
    <x v="143"/>
    <n v="43656"/>
    <n v="43661"/>
    <n v="20"/>
    <n v="19"/>
    <n v="19"/>
    <n v="1"/>
  </r>
  <r>
    <s v="3306209"/>
    <x v="144"/>
    <n v="43655"/>
    <n v="43658"/>
    <n v="200"/>
    <n v="0"/>
    <n v="0"/>
    <n v="200"/>
  </r>
  <r>
    <s v="3283063"/>
    <x v="145"/>
    <n v="43640"/>
    <n v="43646"/>
    <n v="13"/>
    <n v="0"/>
    <n v="0"/>
    <n v="13"/>
  </r>
  <r>
    <s v="3283067"/>
    <x v="146"/>
    <n v="43640"/>
    <n v="43646"/>
    <n v="10"/>
    <n v="0"/>
    <n v="0"/>
    <n v="10"/>
  </r>
  <r>
    <s v="3283069"/>
    <x v="147"/>
    <n v="43640"/>
    <n v="43646"/>
    <n v="10"/>
    <n v="0"/>
    <n v="0"/>
    <n v="10"/>
  </r>
  <r>
    <s v="3363103"/>
    <x v="148"/>
    <n v="43698"/>
    <n v="43704"/>
    <n v="6"/>
    <n v="0"/>
    <n v="0"/>
    <n v="6"/>
  </r>
  <r>
    <s v="3359396"/>
    <x v="149"/>
    <n v="43696"/>
    <n v="43700"/>
    <n v="30"/>
    <n v="0"/>
    <n v="0"/>
    <n v="30"/>
  </r>
  <r>
    <s v="3359397"/>
    <x v="150"/>
    <n v="43696"/>
    <n v="43700"/>
    <n v="30"/>
    <n v="0"/>
    <n v="0"/>
    <n v="30"/>
  </r>
  <r>
    <m/>
    <x v="15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428">
  <r>
    <s v="2206066"/>
    <s v="10"/>
    <d v="2019-06-10T00:00:00"/>
    <x v="0"/>
    <s v="CIMR-AB4A0009FBA INV CHN,3P7/3P0,EF,A"/>
    <n v="20"/>
    <n v="0"/>
  </r>
  <r>
    <s v="2206068"/>
    <s v="10"/>
    <d v="2019-06-10T00:00:00"/>
    <x v="1"/>
    <s v="CIMR-VB4C0004BBA INV CHN,1P5/0P7,A"/>
    <n v="30"/>
    <n v="0"/>
  </r>
  <r>
    <s v="2206069"/>
    <s v="10"/>
    <d v="2019-06-10T00:00:00"/>
    <x v="2"/>
    <s v="CIMR-VBBA0010BBA INV CHN,2P2/1P5,EB,A"/>
    <n v="20"/>
    <n v="0"/>
  </r>
  <r>
    <s v="2206071"/>
    <s v="10"/>
    <d v="2019-06-10T00:00:00"/>
    <x v="3"/>
    <s v="CIMR-EB4A0058ABA INV CHN,030,EA,A"/>
    <n v="10"/>
    <n v="0"/>
  </r>
  <r>
    <s v="2206071"/>
    <s v="20"/>
    <d v="2019-06-10T00:00:00"/>
    <x v="4"/>
    <s v="CIMR-EB4A0044FBA INV CHN,022,A,SYD"/>
    <n v="5"/>
    <n v="0"/>
  </r>
  <r>
    <s v="2206071"/>
    <s v="30"/>
    <d v="2019-06-10T00:00:00"/>
    <x v="5"/>
    <s v="CIMR-EB4A0072ABA INV CHN,037,EA,A"/>
    <n v="5"/>
    <n v="0"/>
  </r>
  <r>
    <s v="2206072"/>
    <s v="10"/>
    <d v="2019-06-10T00:00:00"/>
    <x v="6"/>
    <s v="CIMR-JB4A0004BBA INV CHN,1P5/0P7,A,SYD"/>
    <n v="100"/>
    <n v="0"/>
  </r>
  <r>
    <s v="2206074"/>
    <s v="10"/>
    <d v="2019-06-10T00:00:00"/>
    <x v="7"/>
    <s v="CIMR-VB4C0023BBA INV CHN,011/7P5,A"/>
    <n v="10"/>
    <n v="0"/>
  </r>
  <r>
    <s v="2206076"/>
    <s v="10"/>
    <d v="2019-06-10T00:00:00"/>
    <x v="8"/>
    <s v="CIMR-AB4A0139ABA INV CHN,075/055,F"/>
    <n v="8"/>
    <n v="0"/>
  </r>
  <r>
    <s v="2206076"/>
    <s v="20"/>
    <d v="2019-06-10T00:00:00"/>
    <x v="9"/>
    <s v="CIMR-VB4A0005BBA INV CHN,2P2/1P5,D,SYD"/>
    <n v="80"/>
    <n v="0"/>
  </r>
  <r>
    <s v="2206077"/>
    <s v="10"/>
    <d v="2019-06-10T00:00:00"/>
    <x v="10"/>
    <s v="CIMR-VB4C0031BBA INV CHN,015/011,A"/>
    <n v="2"/>
    <n v="0"/>
  </r>
  <r>
    <s v="2206079"/>
    <s v="10"/>
    <d v="2019-06-10T00:00:00"/>
    <x v="11"/>
    <s v="CIMR-AB4X0004FBA-8100 INV S928100,0P7,A"/>
    <n v="2"/>
    <n v="0"/>
  </r>
  <r>
    <s v="2206080"/>
    <s v="10"/>
    <d v="2019-06-10T00:00:00"/>
    <x v="12"/>
    <s v="CIMR-AB4X0007FBA-8100 INV S928100,2P2,A"/>
    <n v="1"/>
    <n v="0"/>
  </r>
  <r>
    <s v="2206082"/>
    <s v="10"/>
    <d v="2019-06-10T00:00:00"/>
    <x v="13"/>
    <s v="CIMR-JB2A0004BBA INV CHN,0P7/0P4,A,SYD"/>
    <n v="1"/>
    <n v="0"/>
  </r>
  <r>
    <s v="2206083"/>
    <s v="10"/>
    <d v="2019-06-10T00:00:00"/>
    <x v="14"/>
    <s v="PC15016-1(B) INV DAIKIN,P0D45P5RW-E,SYD,"/>
    <n v="36"/>
    <n v="0"/>
  </r>
  <r>
    <s v="2206083"/>
    <s v="20"/>
    <d v="2019-06-10T00:00:00"/>
    <x v="14"/>
    <s v="PC15016-1(B) INV DAIKIN,P0D45P5RW-E,SYD,"/>
    <n v="36"/>
    <n v="0"/>
  </r>
  <r>
    <s v="2206083"/>
    <s v="30"/>
    <d v="2019-06-10T00:00:00"/>
    <x v="14"/>
    <s v="PC15016-1(B) INV DAIKIN,P0D45P5RW-E,SYD,"/>
    <n v="20"/>
    <n v="0"/>
  </r>
  <r>
    <s v="2206083"/>
    <s v="40"/>
    <d v="2019-06-10T00:00:00"/>
    <x v="15"/>
    <s v="PC1129-1(B) INV DAIKIN,P0D45P5RM-E,SYD,"/>
    <n v="104"/>
    <n v="0"/>
  </r>
  <r>
    <s v="2206083"/>
    <s v="50"/>
    <d v="2019-06-10T00:00:00"/>
    <x v="15"/>
    <s v="PC1129-1(B) INV DAIKIN,P0D45P5RM-E,SYD,"/>
    <n v="132"/>
    <n v="0"/>
  </r>
  <r>
    <s v="2206083"/>
    <s v="60"/>
    <d v="2019-06-10T00:00:00"/>
    <x v="15"/>
    <s v="PC1129-1(B) INV DAIKIN,P0D45P5RM-E,SYD,"/>
    <n v="96"/>
    <n v="0"/>
  </r>
  <r>
    <s v="2206083"/>
    <s v="70"/>
    <d v="2019-06-10T00:00:00"/>
    <x v="15"/>
    <s v="PC1129-1(B) INV DAIKIN,P0D45P5RM-E,SYD,"/>
    <n v="4"/>
    <n v="0"/>
  </r>
  <r>
    <s v="2206083"/>
    <s v="80"/>
    <d v="2019-06-10T00:00:00"/>
    <x v="15"/>
    <s v="PC1129-1(B) INV DAIKIN,P0D45P5RM-E,SYD,"/>
    <n v="4"/>
    <n v="0"/>
  </r>
  <r>
    <s v="2206083"/>
    <s v="90"/>
    <d v="2019-06-10T00:00:00"/>
    <x v="16"/>
    <s v="PC15020-1(B) INV DAIKIN,P0D45P5RX-E,SYD,"/>
    <n v="52"/>
    <n v="0"/>
  </r>
  <r>
    <s v="2206083"/>
    <s v="100"/>
    <d v="2019-06-10T00:00:00"/>
    <x v="16"/>
    <s v="PC15020-1(B) INV DAIKIN,P0D45P5RX-E,SYD,"/>
    <n v="80"/>
    <n v="0"/>
  </r>
  <r>
    <s v="2206083"/>
    <s v="110"/>
    <d v="2019-06-10T00:00:00"/>
    <x v="16"/>
    <s v="PC15020-1(B) INV DAIKIN,P0D45P5RX-E,SYD,"/>
    <n v="104"/>
    <n v="0"/>
  </r>
  <r>
    <s v="2206083"/>
    <s v="120"/>
    <d v="2019-06-10T00:00:00"/>
    <x v="17"/>
    <s v="PC1131-1(B) INV DAIKIN,P0D45P5RT-E,SYD,"/>
    <n v="68"/>
    <n v="0"/>
  </r>
  <r>
    <s v="2206083"/>
    <s v="130"/>
    <d v="2019-06-10T00:00:00"/>
    <x v="17"/>
    <s v="PC1131-1(B) INV DAIKIN,P0D45P5RT-E,SYD,"/>
    <n v="72"/>
    <n v="0"/>
  </r>
  <r>
    <s v="2206083"/>
    <s v="140"/>
    <d v="2019-06-10T00:00:00"/>
    <x v="17"/>
    <s v="PC1131-1(B) INV DAIKIN,P0D45P5RT-E,SYD,"/>
    <n v="56"/>
    <n v="0"/>
  </r>
  <r>
    <s v="2206083"/>
    <s v="150"/>
    <d v="2019-06-10T00:00:00"/>
    <x v="18"/>
    <s v="PC15021-1(B) INV DAIKIN,P0D45P5RY-E,SYD,"/>
    <n v="52"/>
    <n v="0"/>
  </r>
  <r>
    <s v="2206083"/>
    <s v="160"/>
    <d v="2019-06-10T00:00:00"/>
    <x v="18"/>
    <s v="PC15021-1(B) INV DAIKIN,P0D45P5RY-E,SYD,"/>
    <n v="80"/>
    <n v="0"/>
  </r>
  <r>
    <s v="2206083"/>
    <s v="170"/>
    <d v="2019-06-10T00:00:00"/>
    <x v="18"/>
    <s v="PC15021-1(B) INV DAIKIN,P0D45P5RY-E,SYD,"/>
    <n v="104"/>
    <n v="0"/>
  </r>
  <r>
    <s v="2206083"/>
    <s v="180"/>
    <d v="2019-06-10T00:00:00"/>
    <x v="19"/>
    <s v="PC1130-1(B) INV DAIKIN,P0D45P5RQ-E,SYD,"/>
    <n v="96"/>
    <n v="0"/>
  </r>
  <r>
    <s v="2206083"/>
    <s v="190"/>
    <d v="2019-06-10T00:00:00"/>
    <x v="19"/>
    <s v="PC1130-1(B) INV DAIKIN,P0D45P5RQ-E,SYD,"/>
    <n v="100"/>
    <n v="0"/>
  </r>
  <r>
    <s v="2206083"/>
    <s v="200"/>
    <d v="2019-06-10T00:00:00"/>
    <x v="19"/>
    <s v="PC1130-1(B) INV DAIKIN,P0D45P5RQ-E,SYD,"/>
    <n v="72"/>
    <n v="0"/>
  </r>
  <r>
    <s v="2206083"/>
    <s v="210"/>
    <d v="2019-06-10T00:00:00"/>
    <x v="20"/>
    <s v="PC1132-1(C) INV DAIKIN,P0D45P5BC-E,SYD,"/>
    <n v="68"/>
    <n v="0"/>
  </r>
  <r>
    <s v="2206083"/>
    <s v="220"/>
    <d v="2019-06-10T00:00:00"/>
    <x v="20"/>
    <s v="PC1132-1(C) INV DAIKIN,P0D45P5BC-E,SYD,"/>
    <n v="172"/>
    <n v="0"/>
  </r>
  <r>
    <s v="2206083"/>
    <s v="230"/>
    <d v="2019-06-10T00:00:00"/>
    <x v="20"/>
    <s v="PC1132-1(C) INV DAIKIN,P0D45P5BC-E,SYD,"/>
    <n v="108"/>
    <n v="0"/>
  </r>
  <r>
    <s v="2206085"/>
    <s v="10"/>
    <d v="2019-06-10T00:00:00"/>
    <x v="14"/>
    <s v="PC15016-1(B) INV DAIKIN,P0D45P5RW-E,SYD,"/>
    <n v="4"/>
    <n v="0"/>
  </r>
  <r>
    <s v="2206085"/>
    <s v="20"/>
    <d v="2019-06-10T00:00:00"/>
    <x v="17"/>
    <s v="PC1131-1(B) INV DAIKIN,P0D45P5RT-E,SYD,"/>
    <n v="4"/>
    <n v="0"/>
  </r>
  <r>
    <s v="2206085"/>
    <s v="30"/>
    <d v="2019-06-10T00:00:00"/>
    <x v="19"/>
    <s v="PC1130-1(B) INV DAIKIN,P0D45P5RQ-E,SYD,"/>
    <n v="4"/>
    <n v="0"/>
  </r>
  <r>
    <s v="2206085"/>
    <s v="40"/>
    <d v="2019-06-10T00:00:00"/>
    <x v="20"/>
    <s v="PC1132-1(C) INV DAIKIN,P0D45P5BC-E,SYD,"/>
    <n v="36"/>
    <n v="0"/>
  </r>
  <r>
    <s v="2206087"/>
    <s v="10"/>
    <d v="2019-06-10T00:00:00"/>
    <x v="20"/>
    <s v="PC1132-1(C) INV DAIKIN,P0D45P5BC-E,SYD,"/>
    <n v="16"/>
    <n v="0"/>
  </r>
  <r>
    <s v="2206087"/>
    <s v="20"/>
    <d v="2019-06-10T00:00:00"/>
    <x v="20"/>
    <s v="PC1132-1(C) INV DAIKIN,P0D45P5BC-E,SYD,"/>
    <n v="76"/>
    <n v="0"/>
  </r>
  <r>
    <s v="2206088"/>
    <s v="10"/>
    <d v="2019-06-10T00:00:00"/>
    <x v="21"/>
    <s v="POD41P5AT-E 2P165400-4 DP"/>
    <n v="240"/>
    <n v="0"/>
  </r>
  <r>
    <s v="2206090"/>
    <s v="10"/>
    <d v="2019-06-10T00:00:00"/>
    <x v="22"/>
    <s v="PC1132-31(C) INV DAIKIN,P0D45P5BE-E,SYD,"/>
    <n v="180"/>
    <n v="0"/>
  </r>
  <r>
    <s v="2206090"/>
    <s v="20"/>
    <d v="2019-06-10T00:00:00"/>
    <x v="23"/>
    <s v="PC1133-51(C) INV DAIKIN,P0D45P5RG-E,SYD,"/>
    <n v="400"/>
    <n v="0"/>
  </r>
  <r>
    <s v="2206090"/>
    <s v="30"/>
    <d v="2019-06-10T00:00:00"/>
    <x v="24"/>
    <s v="PC1133-55(C) INV DAIKIN,P0D45P5RJ-E,SYD,"/>
    <n v="400"/>
    <n v="0"/>
  </r>
  <r>
    <s v="2206091"/>
    <s v="10"/>
    <d v="2019-06-10T00:00:00"/>
    <x v="25"/>
    <s v="PG-X3 OP,SYD"/>
    <n v="5"/>
    <n v="0"/>
  </r>
  <r>
    <s v="2206254"/>
    <s v="10"/>
    <d v="2019-06-10T00:00:00"/>
    <x v="26"/>
    <s v="CIPR-GA70B4038ABBA-AAAAAA INV STD,B"/>
    <n v="1"/>
    <n v="0"/>
  </r>
  <r>
    <s v="2206310"/>
    <s v="10"/>
    <d v="2019-06-10T00:00:00"/>
    <x v="27"/>
    <s v="CIMR-TR4V0031JMB INV 015/011,EJ,B"/>
    <n v="3"/>
    <n v="0"/>
  </r>
  <r>
    <s v="2206311"/>
    <s v="10"/>
    <d v="2019-06-10T00:00:00"/>
    <x v="28"/>
    <s v="CIMR-TR4V0018JMB INV 7P5/5P5,EJ,A"/>
    <n v="20"/>
    <n v="0"/>
  </r>
  <r>
    <s v="2206311"/>
    <s v="20"/>
    <d v="2019-06-10T00:00:00"/>
    <x v="29"/>
    <s v="CIMR-TR4V0009JMB INV 4P0/3P0,EJ,A"/>
    <n v="20"/>
    <n v="0"/>
  </r>
  <r>
    <s v="2206311"/>
    <s v="30"/>
    <d v="2019-06-10T00:00:00"/>
    <x v="30"/>
    <s v="CIMR-TR4V0002JMB INV 0P7/0P5,EJ,A"/>
    <n v="20"/>
    <n v="20"/>
  </r>
  <r>
    <s v="2206312"/>
    <s v="10"/>
    <d v="2019-06-10T00:00:00"/>
    <x v="31"/>
    <s v="PG-E3 OP A1000,ZC(100-229-629 ETC740395)"/>
    <n v="20"/>
    <n v="0"/>
  </r>
  <r>
    <s v="2206312"/>
    <s v="20"/>
    <d v="2019-06-10T00:00:00"/>
    <x v="32"/>
    <s v="CIMR-LB4A0024FAC INV CHN,011,EF,A"/>
    <n v="2"/>
    <n v="0"/>
  </r>
  <r>
    <s v="2206312"/>
    <s v="30"/>
    <d v="2019-06-10T00:00:00"/>
    <x v="33"/>
    <s v="CIMR-LB4A0018FAC INV CHN,7P5,EF,A"/>
    <n v="10"/>
    <n v="0"/>
  </r>
  <r>
    <s v="2206313"/>
    <s v="10"/>
    <d v="2019-06-10T00:00:00"/>
    <x v="34"/>
    <s v="CIMR-LB4A0075AAC INV J940007,037,A,SYD,"/>
    <n v="5"/>
    <n v="0"/>
  </r>
  <r>
    <s v="2206313"/>
    <s v="20"/>
    <d v="2019-06-10T00:00:00"/>
    <x v="35"/>
    <s v="CIMR-LB4A0091AAC INV J940007,045,A,SYD"/>
    <n v="5"/>
    <n v="0"/>
  </r>
  <r>
    <s v="2206314"/>
    <s v="10"/>
    <d v="2019-06-10T00:00:00"/>
    <x v="36"/>
    <s v="CIMR-EB4A0296ABA INV CHN,160,EA,A"/>
    <n v="2"/>
    <n v="0"/>
  </r>
  <r>
    <s v="2206315"/>
    <s v="10"/>
    <d v="2019-06-10T00:00:00"/>
    <x v="36"/>
    <s v="CIMR-EB4A0296ABA INV CHN,160,EA,A"/>
    <n v="2"/>
    <n v="0"/>
  </r>
  <r>
    <s v="2206316"/>
    <s v="10"/>
    <d v="2019-06-10T00:00:00"/>
    <x v="37"/>
    <s v="CIMR-VB4X0011BBA-8101 INV S908101,3P7,A"/>
    <n v="50"/>
    <n v="0"/>
  </r>
  <r>
    <s v="2206316"/>
    <s v="20"/>
    <d v="2019-06-10T00:00:00"/>
    <x v="38"/>
    <s v="CIMR-VB4X0018FBA-8101 INV S908101,5P5,A"/>
    <n v="30"/>
    <n v="0"/>
  </r>
  <r>
    <s v="2206316"/>
    <s v="30"/>
    <d v="2019-06-10T00:00:00"/>
    <x v="39"/>
    <s v="CIMR-VB4X0031FBA-8101 INV S908101,011,A"/>
    <n v="20"/>
    <n v="0"/>
  </r>
  <r>
    <s v="2206317"/>
    <s v="10"/>
    <d v="2019-06-10T00:00:00"/>
    <x v="40"/>
    <s v="CIMR-VB4A0007BBA INV CHN,3P0/2P2,D,SYD"/>
    <n v="30"/>
    <n v="0"/>
  </r>
  <r>
    <s v="2206317"/>
    <s v="20"/>
    <d v="2019-06-10T00:00:00"/>
    <x v="41"/>
    <s v="CIMR-VB4A0009BBA INV CHN,3P7/3P0,EB,A"/>
    <n v="20"/>
    <n v="0"/>
  </r>
  <r>
    <s v="2206317"/>
    <s v="30"/>
    <d v="2019-06-10T00:00:00"/>
    <x v="42"/>
    <s v="CIMR-VB4A0018FBA INV CHN,7P5/5P5,A,SYD"/>
    <n v="50"/>
    <n v="0"/>
  </r>
  <r>
    <s v="2206317"/>
    <s v="40"/>
    <d v="2019-06-10T00:00:00"/>
    <x v="43"/>
    <s v="CIMR-VB4A0023FBA INV CHN,011/7P5,A,SYD"/>
    <n v="30"/>
    <n v="0"/>
  </r>
  <r>
    <s v="2206318"/>
    <s v="10"/>
    <d v="2019-06-10T00:00:00"/>
    <x v="44"/>
    <s v="CIMR-AB4A0103ABA INV CHN,055/045,EA,A"/>
    <n v="2"/>
    <n v="0"/>
  </r>
  <r>
    <s v="2206318"/>
    <s v="20"/>
    <d v="2019-06-10T00:00:00"/>
    <x v="45"/>
    <s v="CIMR-AB4A0018FBA INV CHN,7P5/5P5,A,SYD"/>
    <n v="20"/>
    <n v="0"/>
  </r>
  <r>
    <s v="2206318"/>
    <s v="30"/>
    <d v="2019-06-10T00:00:00"/>
    <x v="46"/>
    <s v="CIMR-AB4A0007FBA INV CHN,3P0/2P2,EF,A"/>
    <n v="20"/>
    <n v="0"/>
  </r>
  <r>
    <s v="2206319"/>
    <s v="10"/>
    <d v="2019-06-10T00:00:00"/>
    <x v="9"/>
    <s v="CIMR-VB4A0005BBA INV CHN,2P2/1P5,D,SYD"/>
    <n v="50"/>
    <n v="0"/>
  </r>
  <r>
    <s v="2206365"/>
    <s v="10"/>
    <d v="2019-06-10T00:00:00"/>
    <x v="47"/>
    <s v="CIPR-GA70B4140ABBA-AAAAAA INV STD,B"/>
    <n v="10"/>
    <n v="0"/>
  </r>
  <r>
    <s v="2206365"/>
    <s v="20"/>
    <d v="2019-06-10T00:00:00"/>
    <x v="48"/>
    <s v="CIPR-GA70B4023ABBA-AAAAAA INV STD,B"/>
    <n v="10"/>
    <n v="0"/>
  </r>
  <r>
    <s v="2206366"/>
    <s v="10"/>
    <d v="2019-06-10T00:00:00"/>
    <x v="49"/>
    <s v="CIMR-AB4X0031BBA-8111 INV S928111,011,A"/>
    <n v="9"/>
    <n v="0"/>
  </r>
  <r>
    <s v="2206367"/>
    <s v="10"/>
    <d v="2019-06-10T00:00:00"/>
    <x v="50"/>
    <s v="CIPR-GA70B4031ABBA-AAAAAA INV STD,B"/>
    <n v="20"/>
    <n v="0"/>
  </r>
  <r>
    <s v="2207252"/>
    <s v="10"/>
    <d v="2019-06-11T00:00:00"/>
    <x v="51"/>
    <s v="CIMR-VB4C0005BBA INV CHN,2P2/1P5,D"/>
    <n v="5"/>
    <n v="0"/>
  </r>
  <r>
    <s v="2207253"/>
    <s v="10"/>
    <d v="2019-06-11T00:00:00"/>
    <x v="52"/>
    <s v="CIMR-VBBA0006BBA INV CHN,1P1/0P7,EB,A"/>
    <n v="300"/>
    <n v="0"/>
  </r>
  <r>
    <s v="2207254"/>
    <s v="10"/>
    <d v="2019-06-11T00:00:00"/>
    <x v="53"/>
    <s v="CIPR-CH70B4003ABBA-GAAAAA INV STD,B"/>
    <n v="2"/>
    <n v="0"/>
  </r>
  <r>
    <s v="2207255"/>
    <s v="10"/>
    <d v="2019-06-11T00:00:00"/>
    <x v="54"/>
    <s v="CIMR-JBBA0001BBA INV CHN,0P2/0P1,A,SYD"/>
    <n v="2"/>
    <n v="0"/>
  </r>
  <r>
    <s v="2207257"/>
    <s v="10"/>
    <d v="2019-06-11T00:00:00"/>
    <x v="55"/>
    <s v="CIPR-GA70B4005ABBA-AAAAAA INV STD,B"/>
    <n v="10"/>
    <n v="0"/>
  </r>
  <r>
    <s v="2207257"/>
    <s v="20"/>
    <d v="2019-06-11T00:00:00"/>
    <x v="56"/>
    <s v="CIPR-GA70B4009ABBA-AAAAAA INV STD,B"/>
    <n v="10"/>
    <n v="0"/>
  </r>
  <r>
    <s v="2207257"/>
    <s v="30"/>
    <d v="2019-06-11T00:00:00"/>
    <x v="47"/>
    <s v="CIPR-GA70B4140ABBA-AAAAAA INV STD,B"/>
    <n v="3"/>
    <n v="0"/>
  </r>
  <r>
    <s v="2207258"/>
    <s v="10"/>
    <d v="2019-06-11T00:00:00"/>
    <x v="57"/>
    <s v="CIPR-GA78B4089ABBA-AAAAFA INV STD,B"/>
    <n v="3"/>
    <n v="0"/>
  </r>
  <r>
    <s v="2207259"/>
    <s v="10"/>
    <d v="2019-06-11T00:00:00"/>
    <x v="58"/>
    <s v="CIPR-GA70B4296ABBA-AAAAAA INV STD,B"/>
    <n v="1"/>
    <n v="0"/>
  </r>
  <r>
    <s v="2207259"/>
    <s v="20"/>
    <d v="2019-06-11T00:00:00"/>
    <x v="52"/>
    <s v="CIMR-VBBA0006BBA INV CHN,1P1/0P7,EB,A"/>
    <n v="4"/>
    <n v="0"/>
  </r>
  <r>
    <s v="2207259"/>
    <s v="30"/>
    <d v="2019-06-11T00:00:00"/>
    <x v="25"/>
    <s v="PG-X3 OP,SYD"/>
    <n v="15"/>
    <n v="0"/>
  </r>
  <r>
    <s v="2207261"/>
    <s v="10"/>
    <d v="2019-06-11T00:00:00"/>
    <x v="59"/>
    <s v="CIMR-JB4C0004BBA INV CHN,1P5/0P7,A,SYD"/>
    <n v="150"/>
    <n v="0"/>
  </r>
  <r>
    <s v="2207262"/>
    <s v="10"/>
    <d v="2019-06-11T00:00:00"/>
    <x v="60"/>
    <s v="CIMR-JB4A0005BBA INV CHN,2P2/1P5,B,SYD"/>
    <n v="80"/>
    <n v="0"/>
  </r>
  <r>
    <s v="2207264"/>
    <s v="10"/>
    <d v="2019-06-11T00:00:00"/>
    <x v="61"/>
    <s v="CIPR-GA78B4168ABBA-AAAAFA INV STD,B"/>
    <n v="2"/>
    <n v="0"/>
  </r>
  <r>
    <s v="2207265"/>
    <s v="10"/>
    <d v="2019-06-11T00:00:00"/>
    <x v="62"/>
    <s v="CIMR-EB4A0139ABA INV CHN,075,F"/>
    <n v="1"/>
    <n v="0"/>
  </r>
  <r>
    <s v="2207266"/>
    <s v="10"/>
    <d v="2019-06-11T00:00:00"/>
    <x v="63"/>
    <s v="CIMR-VB4A0005BBA INV S908006,2P2/1P5,D"/>
    <n v="25"/>
    <n v="0"/>
  </r>
  <r>
    <s v="2207266"/>
    <s v="20"/>
    <d v="2019-06-11T00:00:00"/>
    <x v="64"/>
    <s v="CIMR-VB4A0009BBA INV S908006,3P7/3P0,A"/>
    <n v="15"/>
    <n v="0"/>
  </r>
  <r>
    <s v="2207266"/>
    <s v="30"/>
    <d v="2019-06-11T00:00:00"/>
    <x v="65"/>
    <s v="CIMR-VB4A0011BBA INV S908006,5P5/3P7,A"/>
    <n v="10"/>
    <n v="0"/>
  </r>
  <r>
    <s v="2207266"/>
    <s v="40"/>
    <d v="2019-06-11T00:00:00"/>
    <x v="66"/>
    <s v="CIMR-VB4A0018BBA INV S908006,7P5/5P5,A"/>
    <n v="15"/>
    <n v="0"/>
  </r>
  <r>
    <s v="2207266"/>
    <s v="50"/>
    <d v="2019-06-11T00:00:00"/>
    <x v="67"/>
    <s v="CIMR-VB4A0023BBA INV S908006,011/7P5,A"/>
    <n v="15"/>
    <n v="0"/>
  </r>
  <r>
    <s v="2207267"/>
    <s v="10"/>
    <d v="2019-06-11T00:00:00"/>
    <x v="67"/>
    <s v="CIMR-VB4A0023BBA INV S908006,011/7P5,A"/>
    <n v="15"/>
    <n v="0"/>
  </r>
  <r>
    <s v="2207267"/>
    <s v="20"/>
    <d v="2019-06-11T00:00:00"/>
    <x v="66"/>
    <s v="CIMR-VB4A0018BBA INV S908006,7P5/5P5,A"/>
    <n v="15"/>
    <n v="0"/>
  </r>
  <r>
    <s v="2207267"/>
    <s v="30"/>
    <d v="2019-06-11T00:00:00"/>
    <x v="65"/>
    <s v="CIMR-VB4A0011BBA INV S908006,5P5/3P7,A"/>
    <n v="10"/>
    <n v="0"/>
  </r>
  <r>
    <s v="2207267"/>
    <s v="40"/>
    <d v="2019-06-11T00:00:00"/>
    <x v="64"/>
    <s v="CIMR-VB4A0009BBA INV S908006,3P7/3P0,A"/>
    <n v="15"/>
    <n v="0"/>
  </r>
  <r>
    <s v="2207267"/>
    <s v="50"/>
    <d v="2019-06-11T00:00:00"/>
    <x v="63"/>
    <s v="CIMR-VB4A0005BBA INV S908006,2P2/1P5,D"/>
    <n v="25"/>
    <n v="0"/>
  </r>
  <r>
    <s v="2207528"/>
    <s v="20"/>
    <d v="2019-06-11T00:00:00"/>
    <x v="68"/>
    <s v="CIMR-JB4C0004BBA INV CHN,1P5/0P7,B,SYD"/>
    <n v="200"/>
    <n v="0"/>
  </r>
  <r>
    <s v="2207530"/>
    <s v="10"/>
    <d v="2019-06-11T00:00:00"/>
    <x v="44"/>
    <s v="CIMR-AB4A0103ABA INV CHN,055/045,EA,A"/>
    <n v="2"/>
    <n v="0"/>
  </r>
  <r>
    <s v="2207530"/>
    <s v="20"/>
    <d v="2019-06-11T00:00:00"/>
    <x v="45"/>
    <s v="CIMR-AB4A0018FBA INV CHN,7P5/5P5,A,SYD"/>
    <n v="5"/>
    <n v="0"/>
  </r>
  <r>
    <s v="2207530"/>
    <s v="30"/>
    <d v="2019-06-11T00:00:00"/>
    <x v="69"/>
    <s v="CIMR-AB4A0011FBA INV CHN,5P5/3P7,EF,A"/>
    <n v="10"/>
    <n v="0"/>
  </r>
  <r>
    <s v="2207530"/>
    <s v="40"/>
    <d v="2019-06-11T00:00:00"/>
    <x v="41"/>
    <s v="CIMR-VB4A0009BBA INV CHN,3P7/3P0,EB,A"/>
    <n v="2"/>
    <n v="0"/>
  </r>
  <r>
    <s v="2207530"/>
    <s v="50"/>
    <d v="2019-06-11T00:00:00"/>
    <x v="31"/>
    <s v="PG-E3 OP A1000,ZC(100-229-629 ETC740395)"/>
    <n v="20"/>
    <n v="0"/>
  </r>
  <r>
    <s v="2207531"/>
    <s v="10"/>
    <d v="2019-06-11T00:00:00"/>
    <x v="44"/>
    <s v="CIMR-AB4A0103ABA INV CHN,055/045,EA,A"/>
    <n v="4"/>
    <n v="0"/>
  </r>
  <r>
    <s v="2207532"/>
    <s v="10"/>
    <d v="2019-06-11T00:00:00"/>
    <x v="70"/>
    <s v="CIPR-CH70X4216ABBA-GAAAAA-8003 INV,B"/>
    <n v="3"/>
    <n v="0"/>
  </r>
  <r>
    <s v="2207533"/>
    <s v="10"/>
    <d v="2019-06-11T00:00:00"/>
    <x v="71"/>
    <s v="CDBR-4045D OP BRAKING-UNIT,IP20,REV.B"/>
    <n v="10"/>
    <n v="0"/>
  </r>
  <r>
    <s v="2207535"/>
    <s v="10"/>
    <d v="2019-06-11T00:00:00"/>
    <x v="72"/>
    <s v="CIMR-HB4A0515ABC INV CHN,250/220,A,SYD"/>
    <n v="1"/>
    <n v="0"/>
  </r>
  <r>
    <s v="2207536"/>
    <s v="10"/>
    <d v="2019-06-11T00:00:00"/>
    <x v="73"/>
    <s v="PG-F3 OP GA7"/>
    <n v="20"/>
    <n v="0"/>
  </r>
  <r>
    <s v="2207537"/>
    <s v="10"/>
    <d v="2019-06-11T00:00:00"/>
    <x v="74"/>
    <s v="CIPR-GA78B4296ABBA-AAAAFA INV STD,B"/>
    <n v="1"/>
    <n v="0"/>
  </r>
  <r>
    <s v="2207805"/>
    <s v="10"/>
    <d v="2019-06-11T00:00:00"/>
    <x v="75"/>
    <s v="CIMR-NB4L0015BBA-8000 INV S948000,5P5,B,"/>
    <n v="1"/>
    <n v="0"/>
  </r>
  <r>
    <s v="2207805"/>
    <s v="20"/>
    <d v="2019-06-11T00:00:00"/>
    <x v="76"/>
    <s v="CIMR-NB4L0018BBA-8000 INV S948000,7P5,B,"/>
    <n v="1"/>
    <n v="0"/>
  </r>
  <r>
    <s v="2207805"/>
    <s v="30"/>
    <d v="2019-06-11T00:00:00"/>
    <x v="77"/>
    <s v="CIMR-NB4L0024BBA-8000 INV S948000,011,B,"/>
    <n v="6"/>
    <n v="0"/>
  </r>
  <r>
    <s v="2207963"/>
    <s v="10"/>
    <d v="2019-06-11T00:00:00"/>
    <x v="78"/>
    <s v="CIMR-AB4A0005FBA INV S928005,2P2/1P5,A"/>
    <n v="12"/>
    <n v="0"/>
  </r>
  <r>
    <s v="2207963"/>
    <s v="20"/>
    <d v="2019-06-11T00:00:00"/>
    <x v="79"/>
    <s v="CIMR-AB4A0009FBA INV S928005,3P7/3P0,A"/>
    <n v="6"/>
    <n v="0"/>
  </r>
  <r>
    <s v="2207963"/>
    <s v="30"/>
    <d v="2019-06-11T00:00:00"/>
    <x v="80"/>
    <s v="CIMR-AB4A0011FBA INV S928005,5P5/3P7,A"/>
    <n v="6"/>
    <n v="0"/>
  </r>
  <r>
    <s v="2207963"/>
    <s v="40"/>
    <d v="2019-06-11T00:00:00"/>
    <x v="81"/>
    <s v="CIMR-AB4A0018FBA INV S928005,7P5/5P5,A"/>
    <n v="6"/>
    <n v="0"/>
  </r>
  <r>
    <s v="2207963"/>
    <s v="50"/>
    <d v="2019-06-11T00:00:00"/>
    <x v="82"/>
    <s v="CIMR-AB4A0023FBA INV S928005,011/7P5,A"/>
    <n v="6"/>
    <n v="0"/>
  </r>
  <r>
    <s v="2207963"/>
    <s v="60"/>
    <d v="2019-06-11T00:00:00"/>
    <x v="83"/>
    <s v="CIMR-AB4A0103ABA INV S928005,055/045,A"/>
    <n v="4"/>
    <n v="0"/>
  </r>
  <r>
    <s v="2207963"/>
    <s v="70"/>
    <d v="2019-06-11T00:00:00"/>
    <x v="84"/>
    <s v="CIMR-AB4A0250ABA INV S928005,132/110,D"/>
    <n v="2"/>
    <n v="0"/>
  </r>
  <r>
    <s v="2207963"/>
    <s v="80"/>
    <d v="2019-06-11T00:00:00"/>
    <x v="85"/>
    <s v="CIMR-AB4A0414ABA INV S928005,220/185,A"/>
    <n v="1"/>
    <n v="0"/>
  </r>
  <r>
    <s v="2207965"/>
    <s v="20"/>
    <d v="2019-06-11T00:00:00"/>
    <x v="86"/>
    <s v="CIPR-GA78B4371ABBA-AAAAFA INV STD,B"/>
    <n v="1"/>
    <n v="0"/>
  </r>
  <r>
    <s v="2207965"/>
    <s v="30"/>
    <d v="2019-06-11T00:00:00"/>
    <x v="61"/>
    <s v="CIPR-GA78B4168ABBA-AAAAFA INV STD,B"/>
    <n v="1"/>
    <n v="0"/>
  </r>
  <r>
    <s v="2207965"/>
    <s v="40"/>
    <d v="2019-06-11T00:00:00"/>
    <x v="87"/>
    <s v="CIPR-GA78B4044ABBA-AAAAFA INV STD,B"/>
    <n v="1"/>
    <n v="0"/>
  </r>
  <r>
    <s v="2207965"/>
    <s v="50"/>
    <d v="2019-06-11T00:00:00"/>
    <x v="88"/>
    <s v="CIPR-GA78B4023ABBA-AAAAFA INV STD,B"/>
    <n v="1"/>
    <n v="0"/>
  </r>
  <r>
    <s v="2207965"/>
    <s v="60"/>
    <d v="2019-06-11T00:00:00"/>
    <x v="89"/>
    <s v="CIPR-GA78B4007ABBA-AAAAFA INV STD,B"/>
    <n v="1"/>
    <n v="0"/>
  </r>
  <r>
    <s v="2207966"/>
    <s v="10"/>
    <d v="2019-06-11T00:00:00"/>
    <x v="90"/>
    <s v="CIMR-VB4C0002BBA INV CHN,0P7/0P4,A"/>
    <n v="1"/>
    <n v="0"/>
  </r>
  <r>
    <s v="2207966"/>
    <s v="20"/>
    <d v="2019-06-11T00:00:00"/>
    <x v="1"/>
    <s v="CIMR-VB4C0004BBA INV CHN,1P5/0P7,A"/>
    <n v="2"/>
    <n v="0"/>
  </r>
  <r>
    <s v="2207966"/>
    <s v="30"/>
    <d v="2019-06-11T00:00:00"/>
    <x v="51"/>
    <s v="CIMR-VB4C0005BBA INV CHN,2P2/1P5,D"/>
    <n v="3"/>
    <n v="0"/>
  </r>
  <r>
    <s v="2207966"/>
    <s v="40"/>
    <d v="2019-06-11T00:00:00"/>
    <x v="91"/>
    <s v="CIMR-VB4C0007BBA INV CHN,3P0/2P2,D"/>
    <n v="3"/>
    <n v="0"/>
  </r>
  <r>
    <s v="2207966"/>
    <s v="50"/>
    <d v="2019-06-11T00:00:00"/>
    <x v="92"/>
    <s v="CIMR-VB4C0011BBA INV CHN,5P5/3P7,A"/>
    <n v="2"/>
    <n v="0"/>
  </r>
  <r>
    <s v="2207966"/>
    <s v="60"/>
    <d v="2019-06-11T00:00:00"/>
    <x v="7"/>
    <s v="CIMR-VB4C0023BBA INV CHN,011/7P5,A"/>
    <n v="6"/>
    <n v="0"/>
  </r>
  <r>
    <s v="2207966"/>
    <s v="70"/>
    <d v="2019-06-11T00:00:00"/>
    <x v="10"/>
    <s v="CIMR-VB4C0031BBA INV CHN,015/011,A"/>
    <n v="6"/>
    <n v="0"/>
  </r>
  <r>
    <s v="2207967"/>
    <s v="10"/>
    <d v="2019-06-11T00:00:00"/>
    <x v="93"/>
    <s v="CIPR-GA78B4140ABBA-AAAAFA INV STD,B"/>
    <n v="1"/>
    <n v="0"/>
  </r>
  <r>
    <s v="2207968"/>
    <s v="10"/>
    <d v="2019-06-11T00:00:00"/>
    <x v="71"/>
    <s v="CDBR-4045D OP BRAKING-UNIT,IP20,REV.B"/>
    <n v="10"/>
    <n v="0"/>
  </r>
  <r>
    <s v="2207969"/>
    <s v="10"/>
    <d v="2019-06-11T00:00:00"/>
    <x v="94"/>
    <s v="CIMR-VB4A0018FBA INV S900134,7P5/5P5,A"/>
    <n v="1"/>
    <n v="0"/>
  </r>
  <r>
    <s v="2207971"/>
    <s v="10"/>
    <d v="2019-06-11T00:00:00"/>
    <x v="95"/>
    <s v="CIMR-VB4A0004BBA INV CHN,1P5/0P7,EB,A"/>
    <n v="30"/>
    <n v="0"/>
  </r>
  <r>
    <s v="2207971"/>
    <s v="20"/>
    <d v="2019-06-11T00:00:00"/>
    <x v="9"/>
    <s v="CIMR-VB4A0005BBA INV CHN,2P2/1P5,D,SYD"/>
    <n v="30"/>
    <n v="0"/>
  </r>
  <r>
    <s v="2207971"/>
    <s v="30"/>
    <d v="2019-06-11T00:00:00"/>
    <x v="40"/>
    <s v="CIMR-VB4A0007BBA INV CHN,3P0/2P2,D,SYD"/>
    <n v="25"/>
    <n v="0"/>
  </r>
  <r>
    <s v="2207971"/>
    <s v="40"/>
    <d v="2019-06-11T00:00:00"/>
    <x v="41"/>
    <s v="CIMR-VB4A0009BBA INV CHN,3P7/3P0,EB,A"/>
    <n v="15"/>
    <n v="0"/>
  </r>
  <r>
    <s v="2207971"/>
    <s v="50"/>
    <d v="2019-06-11T00:00:00"/>
    <x v="96"/>
    <s v="CIMR-VB4A0011BBA INV CHN,5P5/3P7,EB,A"/>
    <n v="20"/>
    <n v="0"/>
  </r>
  <r>
    <s v="2207971"/>
    <s v="60"/>
    <d v="2019-06-11T00:00:00"/>
    <x v="42"/>
    <s v="CIMR-VB4A0018FBA INV CHN,7P5/5P5,A,SYD"/>
    <n v="15"/>
    <n v="0"/>
  </r>
  <r>
    <s v="2207971"/>
    <s v="70"/>
    <d v="2019-06-11T00:00:00"/>
    <x v="43"/>
    <s v="CIMR-VB4A0023FBA INV CHN,011/7P5,A,SYD"/>
    <n v="40"/>
    <n v="0"/>
  </r>
  <r>
    <s v="2207972"/>
    <s v="10"/>
    <d v="2019-06-11T00:00:00"/>
    <x v="70"/>
    <s v="CIPR-CH70X4216ABBA-GAAAAA-8003 INV,B"/>
    <n v="1"/>
    <n v="0"/>
  </r>
  <r>
    <s v="2207973"/>
    <s v="10"/>
    <d v="2019-06-11T00:00:00"/>
    <x v="97"/>
    <s v="CIMR-AB4A0038FBA INV CHN,018/015,A,SYD"/>
    <n v="5"/>
    <n v="0"/>
  </r>
  <r>
    <s v="2207973"/>
    <s v="20"/>
    <d v="2019-06-11T00:00:00"/>
    <x v="98"/>
    <s v="CIMR-AB4A0044FBA INV CHN,022/018,A,SYD"/>
    <n v="1"/>
    <n v="0"/>
  </r>
  <r>
    <s v="2207973"/>
    <s v="30"/>
    <d v="2019-06-11T00:00:00"/>
    <x v="99"/>
    <s v="PG-B3 OP,SYD"/>
    <n v="20"/>
    <n v="0"/>
  </r>
  <r>
    <s v="2207974"/>
    <s v="10"/>
    <d v="2019-06-11T00:00:00"/>
    <x v="100"/>
    <s v="CIPR-CH70X4031ABBA-GAAAAA-8003 INV,B"/>
    <n v="1"/>
    <n v="0"/>
  </r>
  <r>
    <s v="2207976"/>
    <s v="10"/>
    <d v="2019-06-11T00:00:00"/>
    <x v="101"/>
    <s v="CIMR-AB4A0165ABA INV CHN,090/075,F"/>
    <n v="1"/>
    <n v="0"/>
  </r>
  <r>
    <s v="2207977"/>
    <s v="10"/>
    <d v="2019-06-11T00:00:00"/>
    <x v="100"/>
    <s v="CIPR-CH70X4031ABBA-GAAAAA-8003 INV,B"/>
    <n v="2"/>
    <n v="0"/>
  </r>
  <r>
    <s v="2207977"/>
    <s v="20"/>
    <d v="2019-06-11T00:00:00"/>
    <x v="102"/>
    <s v="CIPR-CH70X4075ABBA-GAAAAA-8003 INV,B"/>
    <n v="1"/>
    <n v="0"/>
  </r>
  <r>
    <s v="2207978"/>
    <s v="10"/>
    <d v="2019-06-11T00:00:00"/>
    <x v="48"/>
    <s v="CIPR-GA70B4023ABBA-AAAAAA INV STD,B"/>
    <n v="10"/>
    <n v="0"/>
  </r>
  <r>
    <s v="2207978"/>
    <s v="20"/>
    <d v="2019-06-11T00:00:00"/>
    <x v="50"/>
    <s v="CIPR-GA70B4031ABBA-AAAAAA INV STD,B"/>
    <n v="12"/>
    <n v="0"/>
  </r>
  <r>
    <s v="2207978"/>
    <s v="30"/>
    <d v="2019-06-11T00:00:00"/>
    <x v="103"/>
    <s v="CIPR-GA70B4208ABBA-AAAAAA INV STD,B"/>
    <n v="2"/>
    <n v="0"/>
  </r>
  <r>
    <s v="2207978"/>
    <s v="40"/>
    <d v="2019-06-11T00:00:00"/>
    <x v="71"/>
    <s v="CDBR-4045D OP BRAKING-UNIT,IP20,REV.B"/>
    <n v="6"/>
    <n v="0"/>
  </r>
  <r>
    <s v="2207978"/>
    <s v="50"/>
    <d v="2019-06-11T00:00:00"/>
    <x v="25"/>
    <s v="PG-X3 OP,SYD"/>
    <n v="24"/>
    <n v="0"/>
  </r>
  <r>
    <s v="2207979"/>
    <s v="10"/>
    <d v="2019-06-11T00:00:00"/>
    <x v="104"/>
    <s v="CIMR-AB4A0031FBA INV CHN,015/011,A,SYD"/>
    <n v="1"/>
    <n v="0"/>
  </r>
  <r>
    <s v="2207979"/>
    <s v="20"/>
    <d v="2019-06-11T00:00:00"/>
    <x v="105"/>
    <s v="CIMR-AB4A0072ABA INV CHN,037/030,EA,A"/>
    <n v="1"/>
    <n v="0"/>
  </r>
  <r>
    <s v="2208045"/>
    <s v="10"/>
    <d v="2019-06-11T00:00:00"/>
    <x v="106"/>
    <s v="CIMR-HB4A0009FBC INV CHN,3P7/2P2,A,SYD"/>
    <n v="1"/>
    <n v="0"/>
  </r>
  <r>
    <s v="2208667"/>
    <s v="10"/>
    <d v="2019-06-12T00:00:00"/>
    <x v="107"/>
    <s v="CIMR-JB4A0002BBA INV CHN,0P7/0P4,B,SYD"/>
    <n v="15"/>
    <n v="0"/>
  </r>
  <r>
    <s v="2208668"/>
    <s v="10"/>
    <d v="2019-06-12T00:00:00"/>
    <x v="107"/>
    <s v="CIMR-JB4A0002BBA INV CHN,0P7/0P4,B,SYD"/>
    <n v="10"/>
    <n v="0"/>
  </r>
  <r>
    <s v="2208938"/>
    <s v="10"/>
    <d v="2019-06-12T00:00:00"/>
    <x v="108"/>
    <s v="CDBR-4030D OP BRAKING-UNIT,IP20,REV.B"/>
    <n v="1"/>
    <n v="0"/>
  </r>
  <r>
    <s v="2208940"/>
    <s v="10"/>
    <d v="2019-06-12T00:00:00"/>
    <x v="109"/>
    <s v="CIPR-GA70B4007ABBA-AAAAAA INV STD,B"/>
    <n v="1"/>
    <n v="0"/>
  </r>
  <r>
    <s v="2208941"/>
    <s v="10"/>
    <d v="2019-06-12T00:00:00"/>
    <x v="9"/>
    <s v="CIMR-VB4A0005BBA INV CHN,2P2/1P5,D,SYD"/>
    <n v="100"/>
    <n v="0"/>
  </r>
  <r>
    <s v="2208943"/>
    <s v="10"/>
    <d v="2019-06-12T00:00:00"/>
    <x v="26"/>
    <s v="CIPR-GA70B4038ABBA-AAAAAA INV STD,B"/>
    <n v="20"/>
    <n v="0"/>
  </r>
  <r>
    <s v="2208943"/>
    <s v="20"/>
    <d v="2019-06-12T00:00:00"/>
    <x v="50"/>
    <s v="CIPR-GA70B4031ABBA-AAAAAA INV STD,B"/>
    <n v="30"/>
    <n v="0"/>
  </r>
  <r>
    <s v="2208943"/>
    <s v="30"/>
    <d v="2019-06-12T00:00:00"/>
    <x v="48"/>
    <s v="CIPR-GA70B4023ABBA-AAAAAA INV STD,B"/>
    <n v="10"/>
    <n v="0"/>
  </r>
  <r>
    <s v="2208943"/>
    <s v="40"/>
    <d v="2019-06-12T00:00:00"/>
    <x v="110"/>
    <s v="CIPR-GA70B4018ABBA-AAAAAA INV STD,B"/>
    <n v="30"/>
    <n v="0"/>
  </r>
  <r>
    <s v="2208943"/>
    <s v="50"/>
    <d v="2019-06-12T00:00:00"/>
    <x v="111"/>
    <s v="CIPR-GA70B4012ABBA-AAAAAA INV STD,B"/>
    <n v="10"/>
    <n v="0"/>
  </r>
  <r>
    <s v="2208943"/>
    <s v="60"/>
    <d v="2019-06-12T00:00:00"/>
    <x v="56"/>
    <s v="CIPR-GA70B4009ABBA-AAAAAA INV STD,B"/>
    <n v="10"/>
    <n v="0"/>
  </r>
  <r>
    <s v="2209482"/>
    <s v="10"/>
    <d v="2019-06-12T00:00:00"/>
    <x v="112"/>
    <s v="CIPR-GA70X4675ABBA-AAAAAA-8009 INV,B"/>
    <n v="4"/>
    <n v="0"/>
  </r>
  <r>
    <s v="2209483"/>
    <s v="10"/>
    <d v="2019-06-12T00:00:00"/>
    <x v="113"/>
    <s v="CIMR-VB4A0002BBA INV CHN,0P7/0P4,EB,A"/>
    <n v="48"/>
    <n v="0"/>
  </r>
  <r>
    <s v="2209483"/>
    <s v="20"/>
    <d v="2019-06-12T00:00:00"/>
    <x v="114"/>
    <s v="CIMR-VB4A0031FBA INV CHN,015/011,A,SYD"/>
    <n v="10"/>
    <n v="0"/>
  </r>
  <r>
    <s v="2209485"/>
    <s v="10"/>
    <d v="2019-06-12T00:00:00"/>
    <x v="115"/>
    <s v="CIPR-GA70B4060ABBA-AAAAAA INV STD,B"/>
    <n v="1"/>
    <n v="0"/>
  </r>
  <r>
    <s v="2209485"/>
    <s v="20"/>
    <d v="2019-06-12T00:00:00"/>
    <x v="48"/>
    <s v="CIPR-GA70B4023ABBA-AAAAAA INV STD,B"/>
    <n v="1"/>
    <n v="0"/>
  </r>
  <r>
    <s v="2209485"/>
    <s v="30"/>
    <d v="2019-06-12T00:00:00"/>
    <x v="56"/>
    <s v="CIPR-GA70B4009ABBA-AAAAAA INV STD,B"/>
    <n v="1"/>
    <n v="0"/>
  </r>
  <r>
    <s v="2209486"/>
    <s v="10"/>
    <d v="2019-06-12T00:00:00"/>
    <x v="95"/>
    <s v="CIMR-VB4A0004BBA INV CHN,1P5/0P7,EB,A"/>
    <n v="10"/>
    <n v="0"/>
  </r>
  <r>
    <s v="2209486"/>
    <s v="20"/>
    <d v="2019-06-12T00:00:00"/>
    <x v="9"/>
    <s v="CIMR-VB4A0005BBA INV CHN,2P2/1P5,D,SYD"/>
    <n v="20"/>
    <n v="0"/>
  </r>
  <r>
    <s v="2209486"/>
    <s v="30"/>
    <d v="2019-06-12T00:00:00"/>
    <x v="40"/>
    <s v="CIMR-VB4A0007BBA INV CHN,3P0/2P2,D,SYD"/>
    <n v="20"/>
    <n v="0"/>
  </r>
  <r>
    <s v="2209486"/>
    <s v="40"/>
    <d v="2019-06-12T00:00:00"/>
    <x v="41"/>
    <s v="CIMR-VB4A0009BBA INV CHN,3P7/3P0,EB,A"/>
    <n v="10"/>
    <n v="0"/>
  </r>
  <r>
    <s v="2209486"/>
    <s v="50"/>
    <d v="2019-06-12T00:00:00"/>
    <x v="96"/>
    <s v="CIMR-VB4A0011BBA INV CHN,5P5/3P7,EB,A"/>
    <n v="10"/>
    <n v="0"/>
  </r>
  <r>
    <s v="2209486"/>
    <s v="60"/>
    <d v="2019-06-12T00:00:00"/>
    <x v="114"/>
    <s v="CIMR-VB4A0031FBA INV CHN,015/011,A,SYD"/>
    <n v="10"/>
    <n v="0"/>
  </r>
  <r>
    <s v="2209488"/>
    <s v="10"/>
    <d v="2019-06-12T00:00:00"/>
    <x v="9"/>
    <s v="CIMR-VB4A0005BBA INV CHN,2P2/1P5,D,SYD"/>
    <n v="20"/>
    <n v="0"/>
  </r>
  <r>
    <s v="2209488"/>
    <s v="20"/>
    <d v="2019-06-12T00:00:00"/>
    <x v="113"/>
    <s v="CIMR-VB4A0002BBA INV CHN,0P7/0P4,EB,A"/>
    <n v="4"/>
    <n v="0"/>
  </r>
  <r>
    <s v="2209488"/>
    <s v="30"/>
    <d v="2019-06-12T00:00:00"/>
    <x v="116"/>
    <s v="PG-B2 OP ROHS"/>
    <n v="1"/>
    <n v="0"/>
  </r>
  <r>
    <s v="2209567"/>
    <s v="10"/>
    <d v="2019-06-12T00:00:00"/>
    <x v="117"/>
    <s v="PG-B3-F OP,SYD"/>
    <n v="50"/>
    <n v="0"/>
  </r>
  <r>
    <s v="2209568"/>
    <s v="10"/>
    <d v="2019-06-12T00:00:00"/>
    <x v="118"/>
    <s v="CIMR-LB4A0060AAC INV CHN,030,EA,A"/>
    <n v="2"/>
    <n v="0"/>
  </r>
  <r>
    <s v="2209569"/>
    <s v="10"/>
    <d v="2019-06-12T00:00:00"/>
    <x v="119"/>
    <s v="CIMR-AB4X0005FBA-8108 INV S928108,1P5,A"/>
    <n v="30"/>
    <n v="0"/>
  </r>
  <r>
    <s v="2209569"/>
    <s v="20"/>
    <d v="2019-06-12T00:00:00"/>
    <x v="120"/>
    <s v="CIMR-AB4X0139ABA-8108 INV S928108,055,F"/>
    <n v="15"/>
    <n v="0"/>
  </r>
  <r>
    <s v="2209569"/>
    <s v="30"/>
    <d v="2019-06-12T00:00:00"/>
    <x v="121"/>
    <s v="CIMR-AB4X0165ABA-8108 INV S928108,075,F"/>
    <n v="16"/>
    <n v="0"/>
  </r>
  <r>
    <s v="2209570"/>
    <s v="10"/>
    <d v="2019-06-12T00:00:00"/>
    <x v="122"/>
    <s v="SI-P3 OP GA7"/>
    <n v="10"/>
    <n v="0"/>
  </r>
  <r>
    <s v="2209571"/>
    <s v="10"/>
    <d v="2019-06-12T00:00:00"/>
    <x v="123"/>
    <s v="CIMR-HB4A0075ABC INV CHN,037/030,A,SYD"/>
    <n v="5"/>
    <n v="0"/>
  </r>
  <r>
    <s v="2209572"/>
    <s v="10"/>
    <d v="2019-06-12T00:00:00"/>
    <x v="124"/>
    <s v="CIMR-HB4A0216ABC INV CHN,110/090,D,SYD"/>
    <n v="2"/>
    <n v="0"/>
  </r>
  <r>
    <s v="2209572"/>
    <s v="20"/>
    <d v="2019-06-12T00:00:00"/>
    <x v="71"/>
    <s v="CDBR-4045D OP BRAKING-UNIT,IP20,REV.B"/>
    <n v="10"/>
    <n v="0"/>
  </r>
  <r>
    <s v="2209573"/>
    <s v="10"/>
    <d v="2019-06-12T00:00:00"/>
    <x v="125"/>
    <s v="CIMR-AB4X0018FBA-8100 INV S928100,5P5,A"/>
    <n v="1"/>
    <n v="0"/>
  </r>
  <r>
    <s v="2209573"/>
    <s v="20"/>
    <d v="2019-06-12T00:00:00"/>
    <x v="126"/>
    <s v="CIMR-AB4X0044FBA-8100 INV S928100,018,A"/>
    <n v="1"/>
    <n v="0"/>
  </r>
  <r>
    <s v="2209573"/>
    <s v="30"/>
    <d v="2019-06-12T00:00:00"/>
    <x v="127"/>
    <s v="CIMR-HB4X0450ABC-8100 INV S988100,185,A"/>
    <n v="1"/>
    <n v="0"/>
  </r>
  <r>
    <s v="2209574"/>
    <s v="10"/>
    <d v="2019-06-12T00:00:00"/>
    <x v="71"/>
    <s v="CDBR-4045D OP BRAKING-UNIT,IP20,REV.B"/>
    <n v="6"/>
    <n v="0"/>
  </r>
  <r>
    <s v="2209574"/>
    <s v="20"/>
    <d v="2019-06-12T00:00:00"/>
    <x v="128"/>
    <s v="CDBR-4220D OP BRAKING-UNIT,IP00,ROHS,ZC"/>
    <n v="3"/>
    <n v="0"/>
  </r>
  <r>
    <s v="2209575"/>
    <s v="10"/>
    <d v="2019-06-12T00:00:00"/>
    <x v="129"/>
    <s v="CIMR-EB4A0414ABA INV CHN,220,EA,A"/>
    <n v="1"/>
    <n v="0"/>
  </r>
  <r>
    <s v="2209576"/>
    <s v="10"/>
    <d v="2019-06-12T00:00:00"/>
    <x v="108"/>
    <s v="CDBR-4030D OP BRAKING-UNIT,IP20,REV.B"/>
    <n v="10"/>
    <n v="0"/>
  </r>
  <r>
    <s v="2209577"/>
    <s v="10"/>
    <d v="2019-06-12T00:00:00"/>
    <x v="130"/>
    <s v="CIMR-VB4A0031FBA INV S908002,015/011,A"/>
    <n v="20"/>
    <n v="0"/>
  </r>
  <r>
    <s v="2209577"/>
    <s v="20"/>
    <d v="2019-06-12T00:00:00"/>
    <x v="131"/>
    <s v="CIMR-VB4A0011BBA INV S908002,5P5/3P7,A"/>
    <n v="5"/>
    <n v="0"/>
  </r>
  <r>
    <s v="2209578"/>
    <s v="10"/>
    <d v="2019-06-12T00:00:00"/>
    <x v="132"/>
    <s v="CIMR-AB4X0044BBA-8111 INV S928111,018,A"/>
    <n v="15"/>
    <n v="0"/>
  </r>
  <r>
    <s v="2209579"/>
    <s v="10"/>
    <d v="2019-06-12T00:00:00"/>
    <x v="8"/>
    <s v="CIMR-AB4A0139ABA INV CHN,075/055,F"/>
    <n v="10"/>
    <n v="0"/>
  </r>
  <r>
    <s v="2209580"/>
    <s v="10"/>
    <d v="2019-06-12T00:00:00"/>
    <x v="133"/>
    <s v="CIPR-GA70X4075ABBA-AAAAAA-8000 INV,B"/>
    <n v="1"/>
    <n v="0"/>
  </r>
  <r>
    <s v="2209581"/>
    <s v="10"/>
    <d v="2019-06-12T00:00:00"/>
    <x v="134"/>
    <s v="CIPR-GA70X4031ABBA-AAAAAA-8000 INV,B"/>
    <n v="6"/>
    <n v="0"/>
  </r>
  <r>
    <s v="2209582"/>
    <s v="10"/>
    <d v="2019-06-12T00:00:00"/>
    <x v="135"/>
    <s v="CIPR-GA70B4075ABBA-AAAAAA INV STD,B"/>
    <n v="1"/>
    <n v="0"/>
  </r>
  <r>
    <s v="2209582"/>
    <s v="20"/>
    <d v="2019-06-12T00:00:00"/>
    <x v="136"/>
    <s v="CIPR-GA70B4168ABBA-AAAAAA INV STD,B"/>
    <n v="3"/>
    <n v="0"/>
  </r>
  <r>
    <s v="2209583"/>
    <s v="10"/>
    <d v="2019-06-12T00:00:00"/>
    <x v="71"/>
    <s v="CDBR-4045D OP BRAKING-UNIT,IP20,REV.B"/>
    <n v="10"/>
    <n v="0"/>
  </r>
  <r>
    <s v="2209583"/>
    <s v="20"/>
    <d v="2019-06-12T00:00:00"/>
    <x v="128"/>
    <s v="CDBR-4220D OP BRAKING-UNIT,IP00,ROHS,ZC"/>
    <n v="1"/>
    <n v="0"/>
  </r>
  <r>
    <s v="2209583"/>
    <s v="30"/>
    <d v="2019-06-12T00:00:00"/>
    <x v="25"/>
    <s v="PG-X3 OP,SYD"/>
    <n v="10"/>
    <n v="0"/>
  </r>
  <r>
    <s v="2209583"/>
    <s v="40"/>
    <d v="2019-06-12T00:00:00"/>
    <x v="137"/>
    <s v="CDBR-4220D OP BRAKING-UNIT,IP00,ROHS"/>
    <n v="1"/>
    <n v="0"/>
  </r>
  <r>
    <s v="2209584"/>
    <s v="10"/>
    <d v="2019-06-12T00:00:00"/>
    <x v="42"/>
    <s v="CIMR-VB4A0018FBA INV CHN,7P5/5P5,A,SYD"/>
    <n v="6"/>
    <n v="0"/>
  </r>
  <r>
    <s v="2209584"/>
    <s v="20"/>
    <d v="2019-06-12T00:00:00"/>
    <x v="43"/>
    <s v="CIMR-VB4A0023FBA INV CHN,011/7P5,A,SYD"/>
    <n v="5"/>
    <n v="0"/>
  </r>
  <r>
    <s v="2209584"/>
    <s v="30"/>
    <d v="2019-06-12T00:00:00"/>
    <x v="114"/>
    <s v="CIMR-VB4A0031FBA INV CHN,015/011,A,SYD"/>
    <n v="5"/>
    <n v="0"/>
  </r>
  <r>
    <s v="2209584"/>
    <s v="40"/>
    <d v="2019-06-12T00:00:00"/>
    <x v="138"/>
    <s v="CIMR-VB4A0038FBA INV CHN,018/015,A,SYD"/>
    <n v="10"/>
    <n v="0"/>
  </r>
  <r>
    <s v="2209585"/>
    <s v="10"/>
    <d v="2019-06-12T00:00:00"/>
    <x v="33"/>
    <s v="CIMR-LB4A0018FAC INV CHN,7P5,EF,A"/>
    <n v="20"/>
    <n v="0"/>
  </r>
  <r>
    <s v="2209585"/>
    <s v="20"/>
    <d v="2019-06-12T00:00:00"/>
    <x v="32"/>
    <s v="CIMR-LB4A0024FAC INV CHN,011,EF,A"/>
    <n v="20"/>
    <n v="0"/>
  </r>
  <r>
    <s v="2209585"/>
    <s v="30"/>
    <d v="2019-06-12T00:00:00"/>
    <x v="139"/>
    <s v="CIMR-LB4A0031FAC INV CHN,015,EF,A"/>
    <n v="10"/>
    <n v="0"/>
  </r>
  <r>
    <s v="2209586"/>
    <s v="10"/>
    <d v="2019-06-12T00:00:00"/>
    <x v="43"/>
    <s v="CIMR-VB4A0023FBA INV CHN,011/7P5,A,SYD"/>
    <n v="8"/>
    <n v="0"/>
  </r>
  <r>
    <s v="2209586"/>
    <s v="20"/>
    <d v="2019-06-12T00:00:00"/>
    <x v="9"/>
    <s v="CIMR-VB4A0005BBA INV CHN,2P2/1P5,D,SYD"/>
    <n v="40"/>
    <n v="0"/>
  </r>
  <r>
    <s v="2209586"/>
    <s v="30"/>
    <d v="2019-06-12T00:00:00"/>
    <x v="95"/>
    <s v="CIMR-VB4A0004BBA INV CHN,1P5/0P7,EB,A"/>
    <n v="10"/>
    <n v="0"/>
  </r>
  <r>
    <s v="2210317"/>
    <s v="10"/>
    <d v="2019-06-13T00:00:00"/>
    <x v="140"/>
    <s v="CIMR-JB4A0005BBA INV CHN,2P2/1P5,A,SYD"/>
    <n v="2"/>
    <n v="0"/>
  </r>
  <r>
    <s v="2210319"/>
    <s v="10"/>
    <d v="2019-06-13T00:00:00"/>
    <x v="115"/>
    <s v="CIPR-GA70B4060ABBA-AAAAAA INV STD,B"/>
    <n v="11"/>
    <n v="0"/>
  </r>
  <r>
    <s v="2210320"/>
    <s v="10"/>
    <d v="2019-06-13T00:00:00"/>
    <x v="141"/>
    <s v="CIMR-TB4V0007BBA INV CHN,3P0/2P2,EB,D"/>
    <n v="1"/>
    <n v="0"/>
  </r>
  <r>
    <s v="2210322"/>
    <s v="10"/>
    <d v="2019-06-13T00:00:00"/>
    <x v="142"/>
    <s v="CIMR-HB4A0005FBC INV CHN,1P5/0P7,A,SYD"/>
    <n v="4"/>
    <n v="0"/>
  </r>
  <r>
    <s v="2210322"/>
    <s v="20"/>
    <d v="2019-06-13T00:00:00"/>
    <x v="108"/>
    <s v="CDBR-4030D OP BRAKING-UNIT,IP20,REV.B"/>
    <n v="10"/>
    <n v="0"/>
  </r>
  <r>
    <s v="2210322"/>
    <s v="30"/>
    <d v="2019-06-13T00:00:00"/>
    <x v="122"/>
    <s v="SI-P3 OP GA7"/>
    <n v="15"/>
    <n v="0"/>
  </r>
  <r>
    <s v="2210323"/>
    <s v="10"/>
    <d v="2019-06-13T00:00:00"/>
    <x v="6"/>
    <s v="CIMR-JB4A0004BBA INV CHN,1P5/0P7,A,SYD"/>
    <n v="100"/>
    <n v="0"/>
  </r>
  <r>
    <s v="2210326"/>
    <s v="10"/>
    <d v="2019-06-13T00:00:00"/>
    <x v="143"/>
    <s v="CIMR-AB4A0296ABA INV CHN,160/132,EA,A"/>
    <n v="4"/>
    <n v="0"/>
  </r>
  <r>
    <s v="2210327"/>
    <s v="10"/>
    <d v="2019-06-13T00:00:00"/>
    <x v="69"/>
    <s v="CIMR-AB4A0011FBA INV CHN,5P5/3P7,EF,A"/>
    <n v="30"/>
    <n v="0"/>
  </r>
  <r>
    <s v="2210329"/>
    <s v="10"/>
    <d v="2019-06-13T00:00:00"/>
    <x v="144"/>
    <s v="CIMR-VB4C0009BBA INV CHN,3P7/3P0,A"/>
    <n v="1"/>
    <n v="0"/>
  </r>
  <r>
    <s v="2210330"/>
    <s v="10"/>
    <d v="2019-06-13T00:00:00"/>
    <x v="145"/>
    <s v="CIMR-AB4A0088ABA INV CHN,045/037,EA,A"/>
    <n v="10"/>
    <n v="0"/>
  </r>
  <r>
    <s v="2210330"/>
    <s v="20"/>
    <d v="2019-06-13T00:00:00"/>
    <x v="98"/>
    <s v="CIMR-AB4A0044FBA INV CHN,022/018,A,SYD"/>
    <n v="20"/>
    <n v="0"/>
  </r>
  <r>
    <s v="2210330"/>
    <s v="30"/>
    <d v="2019-06-13T00:00:00"/>
    <x v="104"/>
    <s v="CIMR-AB4A0031FBA INV CHN,015/011,A,SYD"/>
    <n v="50"/>
    <n v="0"/>
  </r>
  <r>
    <s v="2210330"/>
    <s v="40"/>
    <d v="2019-06-13T00:00:00"/>
    <x v="69"/>
    <s v="CIMR-AB4A0011FBA INV CHN,5P5/3P7,EF,A"/>
    <n v="80"/>
    <n v="0"/>
  </r>
  <r>
    <s v="2210332"/>
    <s v="10"/>
    <d v="2019-06-13T00:00:00"/>
    <x v="101"/>
    <s v="CIMR-AB4A0165ABA INV CHN,090/075,F"/>
    <n v="20"/>
    <n v="0"/>
  </r>
  <r>
    <s v="2210332"/>
    <s v="20"/>
    <d v="2019-06-13T00:00:00"/>
    <x v="45"/>
    <s v="CIMR-AB4A0018FBA INV CHN,7P5/5P5,A,SYD"/>
    <n v="100"/>
    <n v="0"/>
  </r>
  <r>
    <s v="2210332"/>
    <s v="30"/>
    <d v="2019-06-13T00:00:00"/>
    <x v="146"/>
    <s v="CIMR-AB4A0362ABA INV CHN,185/160,EA,A"/>
    <n v="5"/>
    <n v="0"/>
  </r>
  <r>
    <s v="2210334"/>
    <s v="10"/>
    <d v="2019-06-13T00:00:00"/>
    <x v="138"/>
    <s v="CIMR-VB4A0038FBA INV CHN,018/015,A,SYD"/>
    <n v="100"/>
    <n v="0"/>
  </r>
  <r>
    <s v="2210336"/>
    <s v="10"/>
    <d v="2019-06-13T00:00:00"/>
    <x v="113"/>
    <s v="CIMR-VB4A0002BBA INV CHN,0P7/0P4,EB,A"/>
    <n v="100"/>
    <n v="0"/>
  </r>
  <r>
    <s v="2210337"/>
    <s v="10"/>
    <d v="2019-06-13T00:00:00"/>
    <x v="103"/>
    <s v="CIPR-GA70B4208ABBA-AAAAAA INV STD,B"/>
    <n v="3"/>
    <n v="0"/>
  </r>
  <r>
    <s v="2210684"/>
    <s v="10"/>
    <d v="2019-06-13T00:00:00"/>
    <x v="147"/>
    <s v="CIMR-EB4A0011FBA INV CHN,5P5,EF,A"/>
    <n v="4"/>
    <n v="0"/>
  </r>
  <r>
    <s v="2210684"/>
    <s v="20"/>
    <d v="2019-06-13T00:00:00"/>
    <x v="148"/>
    <s v="CIMR-EB4A0031FBA INV CHN,015,A,SYD"/>
    <n v="4"/>
    <n v="0"/>
  </r>
  <r>
    <s v="2210685"/>
    <s v="10"/>
    <d v="2019-06-13T00:00:00"/>
    <x v="124"/>
    <s v="CIMR-HB4A0216ABC INV CHN,110/090,D,SYD"/>
    <n v="10"/>
    <n v="0"/>
  </r>
  <r>
    <s v="2210685"/>
    <s v="20"/>
    <d v="2019-06-13T00:00:00"/>
    <x v="149"/>
    <s v="CIMR-HB4A0150ABC INV CHN,075/055,F"/>
    <n v="10"/>
    <n v="0"/>
  </r>
  <r>
    <s v="2210685"/>
    <s v="30"/>
    <d v="2019-06-13T00:00:00"/>
    <x v="150"/>
    <s v="CIMR-HB4A0260ABC INV CHN,132/110,A,SYD"/>
    <n v="15"/>
    <n v="0"/>
  </r>
  <r>
    <s v="2210685"/>
    <s v="40"/>
    <d v="2019-06-13T00:00:00"/>
    <x v="151"/>
    <s v="CIMR-HB4A0304ABC INV CHN,160/132,A,SYD"/>
    <n v="3"/>
    <n v="0"/>
  </r>
  <r>
    <s v="2210685"/>
    <s v="50"/>
    <d v="2019-06-13T00:00:00"/>
    <x v="152"/>
    <s v="CIMR-HB4A0024FBC INV CHN,011/7P5,A,SYD"/>
    <n v="30"/>
    <n v="0"/>
  </r>
  <r>
    <s v="2210685"/>
    <s v="60"/>
    <d v="2019-06-13T00:00:00"/>
    <x v="153"/>
    <s v="CIMR-HB4A0031FBC INV CHN,015/011,A,SYD"/>
    <n v="30"/>
    <n v="0"/>
  </r>
  <r>
    <s v="2210685"/>
    <s v="70"/>
    <d v="2019-06-13T00:00:00"/>
    <x v="99"/>
    <s v="PG-B3 OP,SYD"/>
    <n v="100"/>
    <n v="0"/>
  </r>
  <r>
    <s v="2210686"/>
    <s v="10"/>
    <d v="2019-06-13T00:00:00"/>
    <x v="99"/>
    <s v="PG-B3 OP,SYD"/>
    <n v="3"/>
    <n v="0"/>
  </r>
  <r>
    <s v="2210686"/>
    <s v="20"/>
    <d v="2019-06-13T00:00:00"/>
    <x v="154"/>
    <s v="CIMR-HB4A0006FBC INV CHN,2P2/1P5,A,SYD"/>
    <n v="2"/>
    <n v="0"/>
  </r>
  <r>
    <s v="2210686"/>
    <s v="30"/>
    <d v="2019-06-13T00:00:00"/>
    <x v="128"/>
    <s v="CDBR-4220D OP BRAKING-UNIT,IP00,ROHS,ZC"/>
    <n v="1"/>
    <n v="0"/>
  </r>
  <r>
    <s v="2210687"/>
    <s v="10"/>
    <d v="2019-06-13T00:00:00"/>
    <x v="145"/>
    <s v="CIMR-AB4A0088ABA INV CHN,045/037,EA,A"/>
    <n v="2"/>
    <n v="0"/>
  </r>
  <r>
    <s v="2210687"/>
    <s v="20"/>
    <d v="2019-06-13T00:00:00"/>
    <x v="105"/>
    <s v="CIMR-AB4A0072ABA INV CHN,037/030,EA,A"/>
    <n v="2"/>
    <n v="0"/>
  </r>
  <r>
    <s v="2210688"/>
    <s v="10"/>
    <d v="2019-06-13T00:00:00"/>
    <x v="155"/>
    <s v="CIMR-AB4X0005FBA-8100 INV S928100,1P5,A"/>
    <n v="1"/>
    <n v="0"/>
  </r>
  <r>
    <s v="2210689"/>
    <s v="10"/>
    <d v="2019-06-13T00:00:00"/>
    <x v="156"/>
    <s v="CIMR-JB4C0005BBA INV CHN,2P2/1P5,B,SYD"/>
    <n v="200"/>
    <n v="0"/>
  </r>
  <r>
    <s v="2210800"/>
    <s v="10"/>
    <d v="2019-06-13T00:00:00"/>
    <x v="8"/>
    <s v="CIMR-AB4A0139ABA INV CHN,075/055,F"/>
    <n v="5"/>
    <n v="0"/>
  </r>
  <r>
    <s v="2210801"/>
    <s v="10"/>
    <d v="2019-06-13T00:00:00"/>
    <x v="144"/>
    <s v="CIMR-VB4C0009BBA INV CHN,3P7/3P0,A"/>
    <n v="2"/>
    <n v="0"/>
  </r>
  <r>
    <s v="2210803"/>
    <s v="10"/>
    <d v="2019-06-13T00:00:00"/>
    <x v="157"/>
    <s v="CIPR-GA78B4012ABBA-AAAAFA INV STD,B"/>
    <n v="1"/>
    <n v="0"/>
  </r>
  <r>
    <s v="2210803"/>
    <s v="20"/>
    <d v="2019-06-13T00:00:00"/>
    <x v="158"/>
    <s v="CIPR-GA78B4453ABBA-AAAAFA INV STD,B"/>
    <n v="1"/>
    <n v="0"/>
  </r>
  <r>
    <s v="2210805"/>
    <s v="10"/>
    <d v="2019-06-13T00:00:00"/>
    <x v="155"/>
    <s v="CIMR-AB4X0005FBA-8100 INV S928100,1P5,A"/>
    <n v="4"/>
    <n v="0"/>
  </r>
  <r>
    <s v="2210805"/>
    <s v="20"/>
    <d v="2019-06-13T00:00:00"/>
    <x v="159"/>
    <s v="CIMR-AB4X0023FBA-8100 INV S928100,7P5,A"/>
    <n v="4"/>
    <n v="0"/>
  </r>
  <r>
    <s v="2210805"/>
    <s v="30"/>
    <d v="2019-06-13T00:00:00"/>
    <x v="160"/>
    <s v="CIMR-HB4X0039FBC-8100 INV S988100,015,A"/>
    <n v="4"/>
    <n v="0"/>
  </r>
  <r>
    <s v="2210806"/>
    <s v="10"/>
    <d v="2019-06-13T00:00:00"/>
    <x v="161"/>
    <s v="CIMR-JBBA0003BBA INV CHN,0P7/0P4,A,SYD"/>
    <n v="150"/>
    <n v="0"/>
  </r>
  <r>
    <s v="2210808"/>
    <s v="10"/>
    <d v="2019-06-13T00:00:00"/>
    <x v="162"/>
    <s v="CIMR-AB2A0010FAA INV CHN,2P2/1P5,EF,A"/>
    <n v="1"/>
    <n v="0"/>
  </r>
  <r>
    <s v="2210808"/>
    <s v="20"/>
    <d v="2019-06-13T00:00:00"/>
    <x v="163"/>
    <s v="CIMR-AB2A0040FAA INV CHN,011/7P5,EF,D"/>
    <n v="2"/>
    <n v="0"/>
  </r>
  <r>
    <s v="2210808"/>
    <s v="30"/>
    <d v="2019-06-13T00:00:00"/>
    <x v="164"/>
    <s v="CIMR-AB2A0110AAA INV CHN,030/022,EA,A"/>
    <n v="1"/>
    <n v="0"/>
  </r>
  <r>
    <s v="2210808"/>
    <s v="40"/>
    <d v="2019-06-13T00:00:00"/>
    <x v="165"/>
    <s v="CIMR-AB2A0138AAA INV CHN,037/030,EA,A"/>
    <n v="1"/>
    <n v="0"/>
  </r>
  <r>
    <s v="2210808"/>
    <s v="50"/>
    <d v="2019-06-13T00:00:00"/>
    <x v="166"/>
    <s v="CIMR-JBBA0002BBA INV CHN,0P4/0P2,A,SYD"/>
    <n v="30"/>
    <n v="0"/>
  </r>
  <r>
    <s v="2210808"/>
    <s v="60"/>
    <d v="2019-06-13T00:00:00"/>
    <x v="161"/>
    <s v="CIMR-JBBA0003BBA INV CHN,0P7/0P4,A,SYD"/>
    <n v="30"/>
    <n v="0"/>
  </r>
  <r>
    <s v="2210808"/>
    <s v="70"/>
    <d v="2019-06-13T00:00:00"/>
    <x v="167"/>
    <s v="CIMR-JBBA0006BBA INV CHN,1P1/0P7,A,SYD"/>
    <n v="30"/>
    <n v="0"/>
  </r>
  <r>
    <s v="2210808"/>
    <s v="80"/>
    <d v="2019-06-13T00:00:00"/>
    <x v="168"/>
    <s v="CIMR-JBBA0010BBA INV CHN,2P2/1P5,A,SYD"/>
    <n v="30"/>
    <n v="0"/>
  </r>
  <r>
    <s v="2210808"/>
    <s v="90"/>
    <d v="2019-06-13T00:00:00"/>
    <x v="169"/>
    <s v="CIMR-JB4A0011BBA INV CHN,5P5/3P7,A,SYD"/>
    <n v="15"/>
    <n v="0"/>
  </r>
  <r>
    <s v="2210808"/>
    <s v="100"/>
    <d v="2019-06-13T00:00:00"/>
    <x v="170"/>
    <s v="CIMR-VB2A0006BBA INV CHN,1P1/0P7,EB,A"/>
    <n v="15"/>
    <n v="0"/>
  </r>
  <r>
    <s v="2210808"/>
    <s v="110"/>
    <d v="2019-06-13T00:00:00"/>
    <x v="171"/>
    <s v="CIMR-VB2A0010BBA INV CHN,2P2/1P5,EB,A"/>
    <n v="8"/>
    <n v="0"/>
  </r>
  <r>
    <s v="2210808"/>
    <s v="120"/>
    <d v="2019-06-13T00:00:00"/>
    <x v="172"/>
    <s v="CIMR-VB2A0012BBA INV CHN,3P0/2P2,EB,A"/>
    <n v="8"/>
    <n v="0"/>
  </r>
  <r>
    <s v="2210808"/>
    <s v="130"/>
    <d v="2019-06-13T00:00:00"/>
    <x v="60"/>
    <s v="CIMR-JB4A0005BBA INV CHN,2P2/1P5,B,SYD"/>
    <n v="15"/>
    <n v="0"/>
  </r>
  <r>
    <s v="2210810"/>
    <s v="10"/>
    <d v="2019-06-13T00:00:00"/>
    <x v="161"/>
    <s v="CIMR-JBBA0003BBA INV CHN,0P7/0P4,A,SYD"/>
    <n v="130"/>
    <n v="0"/>
  </r>
  <r>
    <s v="2210810"/>
    <s v="20"/>
    <d v="2019-06-13T00:00:00"/>
    <x v="168"/>
    <s v="CIMR-JBBA0010BBA INV CHN,2P2/1P5,A,SYD"/>
    <n v="20"/>
    <n v="0"/>
  </r>
  <r>
    <s v="2210812"/>
    <s v="10"/>
    <d v="2019-06-13T00:00:00"/>
    <x v="166"/>
    <s v="CIMR-JBBA0002BBA INV CHN,0P4/0P2,A,SYD"/>
    <n v="30"/>
    <n v="0"/>
  </r>
  <r>
    <s v="2210812"/>
    <s v="20"/>
    <d v="2019-06-13T00:00:00"/>
    <x v="167"/>
    <s v="CIMR-JBBA0006BBA INV CHN,1P1/0P7,A,SYD"/>
    <n v="15"/>
    <n v="0"/>
  </r>
  <r>
    <s v="2210812"/>
    <s v="30"/>
    <d v="2019-06-13T00:00:00"/>
    <x v="168"/>
    <s v="CIMR-JBBA0010BBA INV CHN,2P2/1P5,A,SYD"/>
    <n v="30"/>
    <n v="0"/>
  </r>
  <r>
    <s v="2210926"/>
    <s v="10"/>
    <d v="2019-06-13T00:00:00"/>
    <x v="32"/>
    <s v="CIMR-LB4A0024FAC INV CHN,011,EF,A"/>
    <n v="13"/>
    <n v="0"/>
  </r>
  <r>
    <s v="2210927"/>
    <s v="10"/>
    <d v="2019-06-13T00:00:00"/>
    <x v="105"/>
    <s v="CIMR-AB4A0072ABA INV CHN,037/030,EA,A"/>
    <n v="2"/>
    <n v="0"/>
  </r>
  <r>
    <s v="2210928"/>
    <s v="10"/>
    <d v="2019-06-13T00:00:00"/>
    <x v="173"/>
    <s v="CIMR-HB4A0091ABC INV CHN,045/037,A,SYD"/>
    <n v="4"/>
    <n v="0"/>
  </r>
  <r>
    <s v="2210928"/>
    <s v="20"/>
    <d v="2019-06-13T00:00:00"/>
    <x v="71"/>
    <s v="CDBR-4045D OP BRAKING-UNIT,IP20,REV.B"/>
    <n v="5"/>
    <n v="0"/>
  </r>
  <r>
    <s v="2210929"/>
    <s v="10"/>
    <d v="2019-06-13T00:00:00"/>
    <x v="105"/>
    <s v="CIMR-AB4A0072ABA INV CHN,037/030,EA,A"/>
    <n v="4"/>
    <n v="0"/>
  </r>
  <r>
    <s v="2210929"/>
    <s v="20"/>
    <d v="2019-06-13T00:00:00"/>
    <x v="104"/>
    <s v="CIMR-AB4A0031FBA INV CHN,015/011,A,SYD"/>
    <n v="3"/>
    <n v="0"/>
  </r>
  <r>
    <s v="2210929"/>
    <s v="30"/>
    <d v="2019-06-13T00:00:00"/>
    <x v="173"/>
    <s v="CIMR-HB4A0091ABC INV CHN,045/037,A,SYD"/>
    <n v="1"/>
    <n v="0"/>
  </r>
  <r>
    <s v="2210930"/>
    <s v="10"/>
    <d v="2019-06-13T00:00:00"/>
    <x v="55"/>
    <s v="CIPR-GA70B4005ABBA-AAAAAA INV STD,B"/>
    <n v="15"/>
    <n v="0"/>
  </r>
  <r>
    <s v="2210932"/>
    <s v="10"/>
    <d v="2019-06-13T00:00:00"/>
    <x v="174"/>
    <s v="CIPR-GA78B4250ABBA-AAAAFA INV STD,B"/>
    <n v="1"/>
    <n v="0"/>
  </r>
  <r>
    <s v="2210933"/>
    <s v="10"/>
    <d v="2019-06-13T00:00:00"/>
    <x v="175"/>
    <s v="CIPR-CH70B4605ABBA-GAAAAA INV STD,B"/>
    <n v="1"/>
    <n v="0"/>
  </r>
  <r>
    <s v="2210934"/>
    <s v="10"/>
    <d v="2019-06-13T00:00:00"/>
    <x v="176"/>
    <s v="CIPR-CH70X4039ABBA-GAAAAA-8003 INV,B"/>
    <n v="1"/>
    <n v="0"/>
  </r>
  <r>
    <s v="2210934"/>
    <s v="20"/>
    <d v="2019-06-13T00:00:00"/>
    <x v="102"/>
    <s v="CIPR-CH70X4075ABBA-GAAAAA-8003 INV,B"/>
    <n v="2"/>
    <n v="0"/>
  </r>
  <r>
    <s v="2210934"/>
    <s v="30"/>
    <d v="2019-06-13T00:00:00"/>
    <x v="177"/>
    <s v="CIPR-CH70X4260ABBA-GAAAAA-8003 INV,B"/>
    <n v="1"/>
    <n v="0"/>
  </r>
  <r>
    <s v="2210935"/>
    <s v="10"/>
    <d v="2019-06-13T00:00:00"/>
    <x v="176"/>
    <s v="CIPR-CH70X4039ABBA-GAAAAA-8003 INV,B"/>
    <n v="2"/>
    <n v="0"/>
  </r>
  <r>
    <s v="2210935"/>
    <s v="20"/>
    <d v="2019-06-13T00:00:00"/>
    <x v="102"/>
    <s v="CIPR-CH70X4075ABBA-GAAAAA-8003 INV,B"/>
    <n v="4"/>
    <n v="0"/>
  </r>
  <r>
    <s v="2210935"/>
    <s v="30"/>
    <d v="2019-06-13T00:00:00"/>
    <x v="177"/>
    <s v="CIPR-CH70X4260ABBA-GAAAAA-8003 INV,B"/>
    <n v="2"/>
    <n v="0"/>
  </r>
  <r>
    <s v="2210936"/>
    <s v="10"/>
    <d v="2019-06-13T00:00:00"/>
    <x v="178"/>
    <s v="CIMR-VBEX0031ABA-8114 INV S908114,011,A"/>
    <n v="24"/>
    <n v="0"/>
  </r>
  <r>
    <s v="2210937"/>
    <s v="10"/>
    <d v="2019-06-13T00:00:00"/>
    <x v="32"/>
    <s v="CIMR-LB4A0024FAC INV CHN,011,EF,A"/>
    <n v="11"/>
    <n v="0"/>
  </r>
  <r>
    <s v="2210938"/>
    <s v="10"/>
    <d v="2019-06-13T00:00:00"/>
    <x v="57"/>
    <s v="CIPR-GA78B4089ABBA-AAAAFA INV STD,B"/>
    <n v="1"/>
    <n v="0"/>
  </r>
  <r>
    <s v="2210940"/>
    <s v="10"/>
    <d v="2019-06-13T00:00:00"/>
    <x v="179"/>
    <s v="CIMR-VB4C0018BBA INV CHN,7P5/5P5,A"/>
    <n v="1"/>
    <n v="0"/>
  </r>
  <r>
    <s v="2211022"/>
    <s v="10"/>
    <d v="2019-06-13T00:00:00"/>
    <x v="46"/>
    <s v="CIMR-AB4A0007FBA INV CHN,3P0/2P2,EF,A"/>
    <n v="5"/>
    <n v="0"/>
  </r>
  <r>
    <s v="2211022"/>
    <s v="20"/>
    <d v="2019-06-13T00:00:00"/>
    <x v="45"/>
    <s v="CIMR-AB4A0018FBA INV CHN,7P5/5P5,A,SYD"/>
    <n v="5"/>
    <n v="0"/>
  </r>
  <r>
    <s v="2211022"/>
    <s v="30"/>
    <d v="2019-06-13T00:00:00"/>
    <x v="180"/>
    <s v="CIMR-AB4A0023FBA INV CHN,011/7P5,A,SYD"/>
    <n v="2"/>
    <n v="0"/>
  </r>
  <r>
    <s v="2211022"/>
    <s v="40"/>
    <d v="2019-06-13T00:00:00"/>
    <x v="105"/>
    <s v="CIMR-AB4A0072ABA INV CHN,037/030,EA,A"/>
    <n v="1"/>
    <n v="0"/>
  </r>
  <r>
    <s v="2211022"/>
    <s v="50"/>
    <d v="2019-06-13T00:00:00"/>
    <x v="106"/>
    <s v="CIMR-HB4A0009FBC INV CHN,3P7/2P2,A,SYD"/>
    <n v="8"/>
    <n v="0"/>
  </r>
  <r>
    <s v="2211022"/>
    <s v="60"/>
    <d v="2019-06-13T00:00:00"/>
    <x v="113"/>
    <s v="CIMR-VB4A0002BBA INV CHN,0P7/0P4,EB,A"/>
    <n v="3"/>
    <n v="0"/>
  </r>
  <r>
    <s v="2211022"/>
    <s v="70"/>
    <d v="2019-06-13T00:00:00"/>
    <x v="9"/>
    <s v="CIMR-VB4A0005BBA INV CHN,2P2/1P5,D,SYD"/>
    <n v="2"/>
    <n v="0"/>
  </r>
  <r>
    <s v="2211022"/>
    <s v="80"/>
    <d v="2019-06-13T00:00:00"/>
    <x v="43"/>
    <s v="CIMR-VB4A0023FBA INV CHN,011/7P5,A,SYD"/>
    <n v="10"/>
    <n v="0"/>
  </r>
  <r>
    <s v="2211023"/>
    <s v="10"/>
    <d v="2019-06-13T00:00:00"/>
    <x v="98"/>
    <s v="CIMR-AB4A0044FBA INV CHN,022/018,A,SYD"/>
    <n v="2"/>
    <n v="0"/>
  </r>
  <r>
    <s v="2211023"/>
    <s v="20"/>
    <d v="2019-06-13T00:00:00"/>
    <x v="97"/>
    <s v="CIMR-AB4A0038FBA INV CHN,018/015,A,SYD"/>
    <n v="2"/>
    <n v="0"/>
  </r>
  <r>
    <s v="2211023"/>
    <s v="30"/>
    <d v="2019-06-13T00:00:00"/>
    <x v="69"/>
    <s v="CIMR-AB4A0011FBA INV CHN,5P5/3P7,EF,A"/>
    <n v="5"/>
    <n v="0"/>
  </r>
  <r>
    <s v="2211023"/>
    <s v="40"/>
    <d v="2019-06-13T00:00:00"/>
    <x v="0"/>
    <s v="CIMR-AB4A0009FBA INV CHN,3P7/3P0,EF,A"/>
    <n v="2"/>
    <n v="0"/>
  </r>
  <r>
    <s v="2211023"/>
    <s v="50"/>
    <d v="2019-06-13T00:00:00"/>
    <x v="42"/>
    <s v="CIMR-VB4A0018FBA INV CHN,7P5/5P5,A,SYD"/>
    <n v="5"/>
    <n v="0"/>
  </r>
  <r>
    <s v="2211023"/>
    <s v="60"/>
    <d v="2019-06-13T00:00:00"/>
    <x v="60"/>
    <s v="CIMR-JB4A0005BBA INV CHN,2P2/1P5,B,SYD"/>
    <n v="5"/>
    <n v="0"/>
  </r>
  <r>
    <s v="2211023"/>
    <s v="70"/>
    <d v="2019-06-13T00:00:00"/>
    <x v="6"/>
    <s v="CIMR-JB4A0004BBA INV CHN,1P5/0P7,A,SYD"/>
    <n v="3"/>
    <n v="0"/>
  </r>
  <r>
    <s v="2211023"/>
    <s v="80"/>
    <d v="2019-06-13T00:00:00"/>
    <x v="142"/>
    <s v="CIMR-HB4A0005FBC INV CHN,1P5/0P7,A,SYD"/>
    <n v="5"/>
    <n v="0"/>
  </r>
  <r>
    <s v="2211023"/>
    <s v="90"/>
    <d v="2019-06-13T00:00:00"/>
    <x v="107"/>
    <s v="CIMR-JB4A0002BBA INV CHN,0P7/0P4,B,SYD"/>
    <n v="2"/>
    <n v="0"/>
  </r>
  <r>
    <s v="2211025"/>
    <s v="10"/>
    <d v="2019-06-13T00:00:00"/>
    <x v="181"/>
    <s v="CIMR-TR4V0023JMB INV 011/7P5,EJ,A"/>
    <n v="30"/>
    <n v="0"/>
  </r>
  <r>
    <s v="2211025"/>
    <s v="20"/>
    <d v="2019-06-13T00:00:00"/>
    <x v="29"/>
    <s v="CIMR-TR4V0009JMB INV 4P0/3P0,EJ,A"/>
    <n v="20"/>
    <n v="0"/>
  </r>
  <r>
    <s v="2211025"/>
    <s v="30"/>
    <d v="2019-06-13T00:00:00"/>
    <x v="29"/>
    <s v="CIMR-TR4V0009JMB INV 4P0/3P0,EJ,A"/>
    <n v="20"/>
    <n v="0"/>
  </r>
  <r>
    <s v="2211025"/>
    <s v="40"/>
    <d v="2019-06-13T00:00:00"/>
    <x v="182"/>
    <s v="CIMR-TR4V0004JMB INV 1P5/1P1,EJ,A"/>
    <n v="20"/>
    <n v="20"/>
  </r>
  <r>
    <s v="2211025"/>
    <s v="50"/>
    <d v="2019-06-13T00:00:00"/>
    <x v="30"/>
    <s v="CIMR-TR4V0002JMB INV 0P7/0P5,EJ,A"/>
    <n v="20"/>
    <n v="0"/>
  </r>
  <r>
    <s v="2211025"/>
    <s v="60"/>
    <d v="2019-06-13T00:00:00"/>
    <x v="30"/>
    <s v="CIMR-TR4V0002JMB INV 0P7/0P5,EJ,A"/>
    <n v="20"/>
    <n v="20"/>
  </r>
  <r>
    <s v="2211027"/>
    <s v="10"/>
    <d v="2019-06-13T00:00:00"/>
    <x v="183"/>
    <s v="SI-S3-R.M OP M"/>
    <n v="20"/>
    <n v="0"/>
  </r>
  <r>
    <s v="2211027"/>
    <s v="20"/>
    <d v="2019-06-13T00:00:00"/>
    <x v="181"/>
    <s v="CIMR-TR4V0023JMB INV 011/7P5,EJ,A"/>
    <n v="30"/>
    <n v="0"/>
  </r>
  <r>
    <s v="2211027"/>
    <s v="30"/>
    <d v="2019-06-13T00:00:00"/>
    <x v="28"/>
    <s v="CIMR-TR4V0018JMB INV 7P5/5P5,EJ,A"/>
    <n v="20"/>
    <n v="0"/>
  </r>
  <r>
    <s v="2211027"/>
    <s v="40"/>
    <d v="2019-06-13T00:00:00"/>
    <x v="182"/>
    <s v="CIMR-TR4V0004JMB INV 1P5/1P1,EJ,A"/>
    <n v="20"/>
    <n v="20"/>
  </r>
  <r>
    <s v="2211027"/>
    <s v="50"/>
    <d v="2019-06-13T00:00:00"/>
    <x v="184"/>
    <s v="SI-S3/T-R.M OP RIETER,CANOPEN-UNIT,M,ZC"/>
    <n v="200"/>
    <n v="0"/>
  </r>
  <r>
    <s v="2211028"/>
    <s v="10"/>
    <d v="2019-06-13T00:00:00"/>
    <x v="154"/>
    <s v="CIMR-HB4A0006FBC INV CHN,2P2/1P5,A,SYD"/>
    <n v="3"/>
    <n v="0"/>
  </r>
  <r>
    <s v="2211730"/>
    <s v="10"/>
    <d v="2019-06-14T00:00:00"/>
    <x v="113"/>
    <s v="CIMR-VB4A0002BBA INV CHN,0P7/0P4,EB,A"/>
    <n v="150"/>
    <n v="0"/>
  </r>
  <r>
    <s v="2211730"/>
    <s v="20"/>
    <d v="2019-06-14T00:00:00"/>
    <x v="95"/>
    <s v="CIMR-VB4A0004BBA INV CHN,1P5/0P7,EB,A"/>
    <n v="40"/>
    <n v="0"/>
  </r>
  <r>
    <s v="2211876"/>
    <s v="10"/>
    <d v="2019-06-14T00:00:00"/>
    <x v="122"/>
    <s v="SI-P3 OP GA7"/>
    <n v="6"/>
    <n v="0"/>
  </r>
  <r>
    <s v="2211877"/>
    <s v="10"/>
    <d v="2019-06-14T00:00:00"/>
    <x v="99"/>
    <s v="PG-B3 OP,SYD"/>
    <n v="10"/>
    <n v="0"/>
  </r>
  <r>
    <s v="2211877"/>
    <s v="20"/>
    <d v="2019-06-14T00:00:00"/>
    <x v="128"/>
    <s v="CDBR-4220D OP BRAKING-UNIT,IP00,ROHS,ZC"/>
    <n v="3"/>
    <n v="0"/>
  </r>
  <r>
    <s v="2211878"/>
    <s v="10"/>
    <d v="2019-06-14T00:00:00"/>
    <x v="173"/>
    <s v="CIMR-HB4A0091ABC INV CHN,045/037,A,SYD"/>
    <n v="1"/>
    <n v="0"/>
  </r>
  <r>
    <s v="2211878"/>
    <s v="20"/>
    <d v="2019-06-14T00:00:00"/>
    <x v="71"/>
    <s v="CDBR-4045D OP BRAKING-UNIT,IP20,REV.B"/>
    <n v="2"/>
    <n v="0"/>
  </r>
  <r>
    <s v="2211879"/>
    <s v="10"/>
    <d v="2019-06-14T00:00:00"/>
    <x v="185"/>
    <s v="CIMR-TB4V0011BBA INV CHN,5P5/3P7,EB,A"/>
    <n v="2"/>
    <n v="0"/>
  </r>
  <r>
    <s v="2211917"/>
    <s v="10"/>
    <d v="2019-06-14T00:00:00"/>
    <x v="186"/>
    <s v="CIMR-JB4A0001BBA INV CHN,0P4/0P2,A,SYD"/>
    <n v="6"/>
    <n v="0"/>
  </r>
  <r>
    <s v="2211918"/>
    <s v="10"/>
    <d v="2019-06-14T00:00:00"/>
    <x v="115"/>
    <s v="CIPR-GA70B4060ABBA-AAAAAA INV STD,B"/>
    <n v="10"/>
    <n v="0"/>
  </r>
  <r>
    <s v="2211919"/>
    <s v="10"/>
    <d v="2019-06-14T00:00:00"/>
    <x v="180"/>
    <s v="CIMR-AB4A0023FBA INV CHN,011/7P5,A,SYD"/>
    <n v="20"/>
    <n v="0"/>
  </r>
  <r>
    <s v="2212313"/>
    <s v="10"/>
    <d v="2019-06-14T00:00:00"/>
    <x v="14"/>
    <s v="PC15016-1(B) INV DAIKIN,P0D45P5RW-E,SYD,"/>
    <n v="4"/>
    <n v="0"/>
  </r>
  <r>
    <s v="2212313"/>
    <s v="20"/>
    <d v="2019-06-14T00:00:00"/>
    <x v="14"/>
    <s v="PC15016-1(B) INV DAIKIN,P0D45P5RW-E,SYD,"/>
    <n v="8"/>
    <n v="0"/>
  </r>
  <r>
    <s v="2212313"/>
    <s v="30"/>
    <d v="2019-06-14T00:00:00"/>
    <x v="14"/>
    <s v="PC15016-1(B) INV DAIKIN,P0D45P5RW-E,SYD,"/>
    <n v="16"/>
    <n v="0"/>
  </r>
  <r>
    <s v="2212313"/>
    <s v="40"/>
    <d v="2019-06-14T00:00:00"/>
    <x v="15"/>
    <s v="PC1129-1(B) INV DAIKIN,P0D45P5RM-E,SYD,"/>
    <n v="80"/>
    <n v="0"/>
  </r>
  <r>
    <s v="2212313"/>
    <s v="50"/>
    <d v="2019-06-14T00:00:00"/>
    <x v="15"/>
    <s v="PC1129-1(B) INV DAIKIN,P0D45P5RM-E,SYD,"/>
    <n v="152"/>
    <n v="0"/>
  </r>
  <r>
    <s v="2212313"/>
    <s v="60"/>
    <d v="2019-06-14T00:00:00"/>
    <x v="15"/>
    <s v="PC1129-1(B) INV DAIKIN,P0D45P5RM-E,SYD,"/>
    <n v="92"/>
    <n v="0"/>
  </r>
  <r>
    <s v="2212313"/>
    <s v="70"/>
    <d v="2019-06-14T00:00:00"/>
    <x v="15"/>
    <s v="PC1129-1(B) INV DAIKIN,P0D45P5RM-E,SYD,"/>
    <n v="4"/>
    <n v="0"/>
  </r>
  <r>
    <s v="2212313"/>
    <s v="80"/>
    <d v="2019-06-14T00:00:00"/>
    <x v="16"/>
    <s v="PC15020-1(B) INV DAIKIN,P0D45P5RX-E,SYD,"/>
    <n v="56"/>
    <n v="0"/>
  </r>
  <r>
    <s v="2212313"/>
    <s v="90"/>
    <d v="2019-06-14T00:00:00"/>
    <x v="16"/>
    <s v="PC15020-1(B) INV DAIKIN,P0D45P5RX-E,SYD,"/>
    <n v="52"/>
    <n v="0"/>
  </r>
  <r>
    <s v="2212313"/>
    <s v="100"/>
    <d v="2019-06-14T00:00:00"/>
    <x v="16"/>
    <s v="PC15020-1(B) INV DAIKIN,P0D45P5RX-E,SYD,"/>
    <n v="12"/>
    <n v="0"/>
  </r>
  <r>
    <s v="2212313"/>
    <s v="110"/>
    <d v="2019-06-14T00:00:00"/>
    <x v="17"/>
    <s v="PC1131-1(B) INV DAIKIN,P0D45P5RT-E,SYD,"/>
    <n v="56"/>
    <n v="0"/>
  </r>
  <r>
    <s v="2212313"/>
    <s v="120"/>
    <d v="2019-06-14T00:00:00"/>
    <x v="17"/>
    <s v="PC1131-1(B) INV DAIKIN,P0D45P5RT-E,SYD,"/>
    <n v="52"/>
    <n v="0"/>
  </r>
  <r>
    <s v="2212313"/>
    <s v="130"/>
    <d v="2019-06-14T00:00:00"/>
    <x v="17"/>
    <s v="PC1131-1(B) INV DAIKIN,P0D45P5RT-E,SYD,"/>
    <n v="44"/>
    <n v="0"/>
  </r>
  <r>
    <s v="2212313"/>
    <s v="140"/>
    <d v="2019-06-14T00:00:00"/>
    <x v="18"/>
    <s v="PC15021-1(B) INV DAIKIN,P0D45P5RY-E,SYD,"/>
    <n v="56"/>
    <n v="0"/>
  </r>
  <r>
    <s v="2212313"/>
    <s v="150"/>
    <d v="2019-06-14T00:00:00"/>
    <x v="18"/>
    <s v="PC15021-1(B) INV DAIKIN,P0D45P5RY-E,SYD,"/>
    <n v="52"/>
    <n v="0"/>
  </r>
  <r>
    <s v="2212313"/>
    <s v="160"/>
    <d v="2019-06-14T00:00:00"/>
    <x v="18"/>
    <s v="PC15021-1(B) INV DAIKIN,P0D45P5RY-E,SYD,"/>
    <n v="12"/>
    <n v="0"/>
  </r>
  <r>
    <s v="2212313"/>
    <s v="170"/>
    <d v="2019-06-14T00:00:00"/>
    <x v="19"/>
    <s v="PC1130-1(B) INV DAIKIN,P0D45P5RQ-E,SYD,"/>
    <n v="64"/>
    <n v="0"/>
  </r>
  <r>
    <s v="2212313"/>
    <s v="180"/>
    <d v="2019-06-14T00:00:00"/>
    <x v="19"/>
    <s v="PC1130-1(B) INV DAIKIN,P0D45P5RQ-E,SYD,"/>
    <n v="56"/>
    <n v="0"/>
  </r>
  <r>
    <s v="2212313"/>
    <s v="190"/>
    <d v="2019-06-14T00:00:00"/>
    <x v="19"/>
    <s v="PC1130-1(B) INV DAIKIN,P0D45P5RQ-E,SYD,"/>
    <n v="52"/>
    <n v="0"/>
  </r>
  <r>
    <s v="2212313"/>
    <s v="200"/>
    <d v="2019-06-14T00:00:00"/>
    <x v="20"/>
    <s v="PC1132-1(C) INV DAIKIN,P0D45P5BC-E,SYD,"/>
    <n v="152"/>
    <n v="0"/>
  </r>
  <r>
    <s v="2212313"/>
    <s v="210"/>
    <d v="2019-06-14T00:00:00"/>
    <x v="20"/>
    <s v="PC1132-1(C) INV DAIKIN,P0D45P5BC-E,SYD,"/>
    <n v="16"/>
    <n v="0"/>
  </r>
  <r>
    <s v="2212313"/>
    <s v="220"/>
    <d v="2019-06-14T00:00:00"/>
    <x v="20"/>
    <s v="PC1132-1(C) INV DAIKIN,P0D45P5BC-E,SYD,"/>
    <n v="84"/>
    <n v="0"/>
  </r>
  <r>
    <s v="2212314"/>
    <s v="10"/>
    <d v="2019-06-14T00:00:00"/>
    <x v="17"/>
    <s v="PC1131-1(B) INV DAIKIN,P0D45P5RT-E,SYD,"/>
    <n v="4"/>
    <n v="0"/>
  </r>
  <r>
    <s v="2212314"/>
    <s v="20"/>
    <d v="2019-06-14T00:00:00"/>
    <x v="19"/>
    <s v="PC1130-1(B) INV DAIKIN,P0D45P5RQ-E,SYD,"/>
    <n v="8"/>
    <n v="0"/>
  </r>
  <r>
    <s v="2212314"/>
    <s v="30"/>
    <d v="2019-06-14T00:00:00"/>
    <x v="20"/>
    <s v="PC1132-1(C) INV DAIKIN,P0D45P5BC-E,SYD,"/>
    <n v="48"/>
    <n v="0"/>
  </r>
  <r>
    <s v="2212315"/>
    <s v="10"/>
    <d v="2019-06-14T00:00:00"/>
    <x v="104"/>
    <s v="CIMR-AB4A0031FBA INV CHN,015/011,A,SYD"/>
    <n v="10"/>
    <n v="0"/>
  </r>
  <r>
    <s v="2212315"/>
    <s v="20"/>
    <d v="2019-06-14T00:00:00"/>
    <x v="97"/>
    <s v="CIMR-AB4A0038FBA INV CHN,018/015,A,SYD"/>
    <n v="10"/>
    <n v="0"/>
  </r>
  <r>
    <s v="2212315"/>
    <s v="30"/>
    <d v="2019-06-14T00:00:00"/>
    <x v="98"/>
    <s v="CIMR-AB4A0044FBA INV CHN,022/018,A,SYD"/>
    <n v="5"/>
    <n v="0"/>
  </r>
  <r>
    <s v="2212315"/>
    <s v="40"/>
    <d v="2019-06-14T00:00:00"/>
    <x v="187"/>
    <s v="CIMR-AB4A0058ABA INV CHN,030/022,EA,A"/>
    <n v="5"/>
    <n v="0"/>
  </r>
  <r>
    <s v="2212315"/>
    <s v="50"/>
    <d v="2019-06-14T00:00:00"/>
    <x v="105"/>
    <s v="CIMR-AB4A0072ABA INV CHN,037/030,EA,A"/>
    <n v="5"/>
    <n v="0"/>
  </r>
  <r>
    <s v="2212315"/>
    <s v="60"/>
    <d v="2019-06-14T00:00:00"/>
    <x v="145"/>
    <s v="CIMR-AB4A0088ABA INV CHN,045/037,EA,A"/>
    <n v="10"/>
    <n v="0"/>
  </r>
  <r>
    <s v="2212315"/>
    <s v="70"/>
    <d v="2019-06-14T00:00:00"/>
    <x v="44"/>
    <s v="CIMR-AB4A0103ABA INV CHN,055/045,EA,A"/>
    <n v="5"/>
    <n v="0"/>
  </r>
  <r>
    <s v="2212315"/>
    <s v="80"/>
    <d v="2019-06-14T00:00:00"/>
    <x v="8"/>
    <s v="CIMR-AB4A0139ABA INV CHN,075/055,F"/>
    <n v="5"/>
    <n v="0"/>
  </r>
  <r>
    <s v="2212315"/>
    <s v="90"/>
    <d v="2019-06-14T00:00:00"/>
    <x v="101"/>
    <s v="CIMR-AB4A0165ABA INV CHN,090/075,F"/>
    <n v="5"/>
    <n v="0"/>
  </r>
  <r>
    <s v="2212315"/>
    <s v="100"/>
    <d v="2019-06-14T00:00:00"/>
    <x v="188"/>
    <s v="CIMR-AB4A0208ABA INV CHN,110/090,F"/>
    <n v="6"/>
    <n v="0"/>
  </r>
  <r>
    <s v="2212315"/>
    <s v="110"/>
    <d v="2019-06-14T00:00:00"/>
    <x v="189"/>
    <s v="SI-N3 OP GA7"/>
    <n v="3"/>
    <n v="0"/>
  </r>
  <r>
    <s v="2212315"/>
    <s v="120"/>
    <d v="2019-06-14T00:00:00"/>
    <x v="180"/>
    <s v="CIMR-AB4A0023FBA INV CHN,011/7P5,A,SYD"/>
    <n v="10"/>
    <n v="0"/>
  </r>
  <r>
    <s v="2212315"/>
    <s v="130"/>
    <d v="2019-06-14T00:00:00"/>
    <x v="45"/>
    <s v="CIMR-AB4A0018FBA INV CHN,7P5/5P5,A,SYD"/>
    <n v="30"/>
    <n v="0"/>
  </r>
  <r>
    <s v="2212315"/>
    <s v="140"/>
    <d v="2019-06-14T00:00:00"/>
    <x v="0"/>
    <s v="CIMR-AB4A0009FBA INV CHN,3P7/3P0,EF,A"/>
    <n v="10"/>
    <n v="0"/>
  </r>
  <r>
    <s v="2212315"/>
    <s v="150"/>
    <d v="2019-06-14T00:00:00"/>
    <x v="46"/>
    <s v="CIMR-AB4A0007FBA INV CHN,3P0/2P2,EF,A"/>
    <n v="10"/>
    <n v="0"/>
  </r>
  <r>
    <s v="2212317"/>
    <s v="10"/>
    <d v="2019-06-14T00:00:00"/>
    <x v="145"/>
    <s v="CIMR-AB4A0088ABA INV CHN,045/037,EA,A"/>
    <n v="10"/>
    <n v="0"/>
  </r>
  <r>
    <s v="2212317"/>
    <s v="20"/>
    <d v="2019-06-14T00:00:00"/>
    <x v="8"/>
    <s v="CIMR-AB4A0139ABA INV CHN,075/055,F"/>
    <n v="5"/>
    <n v="0"/>
  </r>
  <r>
    <s v="2212317"/>
    <s v="30"/>
    <d v="2019-06-14T00:00:00"/>
    <x v="188"/>
    <s v="CIMR-AB4A0208ABA INV CHN,110/090,F"/>
    <n v="5"/>
    <n v="0"/>
  </r>
  <r>
    <s v="2212317"/>
    <s v="40"/>
    <d v="2019-06-14T00:00:00"/>
    <x v="180"/>
    <s v="CIMR-AB4A0023FBA INV CHN,011/7P5,A,SYD"/>
    <n v="10"/>
    <n v="0"/>
  </r>
  <r>
    <s v="2212317"/>
    <s v="50"/>
    <d v="2019-06-14T00:00:00"/>
    <x v="45"/>
    <s v="CIMR-AB4A0018FBA INV CHN,7P5/5P5,A,SYD"/>
    <n v="20"/>
    <n v="0"/>
  </r>
  <r>
    <s v="2212317"/>
    <s v="60"/>
    <d v="2019-06-14T00:00:00"/>
    <x v="0"/>
    <s v="CIMR-AB4A0009FBA INV CHN,3P7/3P0,EF,A"/>
    <n v="10"/>
    <n v="0"/>
  </r>
  <r>
    <s v="2212318"/>
    <s v="10"/>
    <d v="2019-06-14T00:00:00"/>
    <x v="188"/>
    <s v="CIMR-AB4A0208ABA INV CHN,110/090,F"/>
    <n v="4"/>
    <n v="0"/>
  </r>
  <r>
    <s v="2212320"/>
    <s v="10"/>
    <d v="2019-06-14T00:00:00"/>
    <x v="190"/>
    <s v="CIMR-HB4A0450ABC INV CHN,220/185,A,SYD"/>
    <n v="1"/>
    <n v="0"/>
  </r>
  <r>
    <s v="2212320"/>
    <s v="20"/>
    <d v="2019-06-14T00:00:00"/>
    <x v="151"/>
    <s v="CIMR-HB4A0304ABC INV CHN,160/132,A,SYD"/>
    <n v="2"/>
    <n v="0"/>
  </r>
  <r>
    <s v="2212320"/>
    <s v="30"/>
    <d v="2019-06-14T00:00:00"/>
    <x v="149"/>
    <s v="CIMR-HB4A0150ABC INV CHN,075/055,F"/>
    <n v="10"/>
    <n v="0"/>
  </r>
  <r>
    <s v="2212320"/>
    <s v="40"/>
    <d v="2019-06-14T00:00:00"/>
    <x v="173"/>
    <s v="CIMR-HB4A0091ABC INV CHN,045/037,A,SYD"/>
    <n v="5"/>
    <n v="0"/>
  </r>
  <r>
    <s v="2212320"/>
    <s v="50"/>
    <d v="2019-06-14T00:00:00"/>
    <x v="123"/>
    <s v="CIMR-HB4A0075ABC INV CHN,037/030,A,SYD"/>
    <n v="5"/>
    <n v="0"/>
  </r>
  <r>
    <s v="2212320"/>
    <s v="60"/>
    <d v="2019-06-14T00:00:00"/>
    <x v="99"/>
    <s v="PG-B3 OP,SYD"/>
    <n v="50"/>
    <n v="0"/>
  </r>
  <r>
    <s v="2212320"/>
    <s v="70"/>
    <d v="2019-06-14T00:00:00"/>
    <x v="128"/>
    <s v="CDBR-4220D OP BRAKING-UNIT,IP00,ROHS,ZC"/>
    <n v="8"/>
    <n v="0"/>
  </r>
  <r>
    <s v="2212320"/>
    <s v="80"/>
    <d v="2019-06-14T00:00:00"/>
    <x v="191"/>
    <s v="CIMR-HB4A0015FBC INV CHN,5P5/3P7,A,SYD"/>
    <n v="10"/>
    <n v="0"/>
  </r>
  <r>
    <s v="2212320"/>
    <s v="90"/>
    <d v="2019-06-14T00:00:00"/>
    <x v="192"/>
    <s v="CIMR-HB4A0018FBC INV CHN,7P5/5P5,A,SYD"/>
    <n v="20"/>
    <n v="0"/>
  </r>
  <r>
    <s v="2212320"/>
    <s v="100"/>
    <d v="2019-06-14T00:00:00"/>
    <x v="152"/>
    <s v="CIMR-HB4A0024FBC INV CHN,011/7P5,A,SYD"/>
    <n v="10"/>
    <n v="0"/>
  </r>
  <r>
    <s v="2212322"/>
    <s v="10"/>
    <d v="2019-06-14T00:00:00"/>
    <x v="149"/>
    <s v="CIMR-HB4A0150ABC INV CHN,075/055,F"/>
    <n v="5"/>
    <n v="0"/>
  </r>
  <r>
    <s v="2212322"/>
    <s v="20"/>
    <d v="2019-06-14T00:00:00"/>
    <x v="173"/>
    <s v="CIMR-HB4A0091ABC INV CHN,045/037,A,SYD"/>
    <n v="3"/>
    <n v="0"/>
  </r>
  <r>
    <s v="2212322"/>
    <s v="30"/>
    <d v="2019-06-14T00:00:00"/>
    <x v="123"/>
    <s v="CIMR-HB4A0075ABC INV CHN,037/030,A,SYD"/>
    <n v="3"/>
    <n v="0"/>
  </r>
  <r>
    <s v="2212322"/>
    <s v="40"/>
    <d v="2019-06-14T00:00:00"/>
    <x v="71"/>
    <s v="CDBR-4045D OP BRAKING-UNIT,IP20,REV.B"/>
    <n v="30"/>
    <n v="0"/>
  </r>
  <r>
    <s v="2212322"/>
    <s v="50"/>
    <d v="2019-06-14T00:00:00"/>
    <x v="191"/>
    <s v="CIMR-HB4A0015FBC INV CHN,5P5/3P7,A,SYD"/>
    <n v="20"/>
    <n v="0"/>
  </r>
  <r>
    <s v="2212322"/>
    <s v="60"/>
    <d v="2019-06-14T00:00:00"/>
    <x v="192"/>
    <s v="CIMR-HB4A0018FBC INV CHN,7P5/5P5,A,SYD"/>
    <n v="20"/>
    <n v="0"/>
  </r>
  <r>
    <s v="2212322"/>
    <s v="70"/>
    <d v="2019-06-14T00:00:00"/>
    <x v="152"/>
    <s v="CIMR-HB4A0024FBC INV CHN,011/7P5,A,SYD"/>
    <n v="10"/>
    <n v="0"/>
  </r>
  <r>
    <s v="2212324"/>
    <s v="10"/>
    <d v="2019-06-14T00:00:00"/>
    <x v="99"/>
    <s v="PG-B3 OP,SYD"/>
    <n v="100"/>
    <n v="0"/>
  </r>
  <r>
    <s v="2212324"/>
    <s v="20"/>
    <d v="2019-06-14T00:00:00"/>
    <x v="193"/>
    <s v="CIMR-EB4A0208ABA INV CHN,110,F"/>
    <n v="8"/>
    <n v="8"/>
  </r>
  <r>
    <s v="2212324"/>
    <s v="30"/>
    <d v="2019-06-14T00:00:00"/>
    <x v="194"/>
    <s v="CIMR-EB4A0103ABA INV CHN,055,EA,A"/>
    <n v="8"/>
    <n v="0"/>
  </r>
  <r>
    <s v="2212324"/>
    <s v="40"/>
    <d v="2019-06-14T00:00:00"/>
    <x v="195"/>
    <s v="CIMR-EB4A0088ABA INV CHN,045,EA,A"/>
    <n v="15"/>
    <n v="0"/>
  </r>
  <r>
    <s v="2212324"/>
    <s v="50"/>
    <d v="2019-06-14T00:00:00"/>
    <x v="196"/>
    <s v="CIMR-EB4A0018FBA INV CHN,7P5,A,SYD"/>
    <n v="10"/>
    <n v="0"/>
  </r>
  <r>
    <s v="2212324"/>
    <s v="60"/>
    <d v="2019-06-14T00:00:00"/>
    <x v="197"/>
    <s v="CIMR-EB4A0023FBA INV CHN,011,A,SYD"/>
    <n v="10"/>
    <n v="0"/>
  </r>
  <r>
    <s v="2212324"/>
    <s v="70"/>
    <d v="2019-06-14T00:00:00"/>
    <x v="5"/>
    <s v="CIMR-EB4A0072ABA INV CHN,037,EA,A"/>
    <n v="2"/>
    <n v="2"/>
  </r>
  <r>
    <s v="2212326"/>
    <s v="10"/>
    <d v="2019-06-14T00:00:00"/>
    <x v="122"/>
    <s v="SI-P3 OP GA7"/>
    <n v="15"/>
    <n v="0"/>
  </r>
  <r>
    <s v="2212326"/>
    <s v="20"/>
    <d v="2019-06-14T00:00:00"/>
    <x v="99"/>
    <s v="PG-B3 OP,SYD"/>
    <n v="100"/>
    <n v="0"/>
  </r>
  <r>
    <s v="2212326"/>
    <s v="30"/>
    <d v="2019-06-14T00:00:00"/>
    <x v="193"/>
    <s v="CIMR-EB4A0208ABA INV CHN,110,F"/>
    <n v="2"/>
    <n v="0"/>
  </r>
  <r>
    <s v="2212326"/>
    <s v="40"/>
    <d v="2019-06-14T00:00:00"/>
    <x v="194"/>
    <s v="CIMR-EB4A0103ABA INV CHN,055,EA,A"/>
    <n v="2"/>
    <n v="0"/>
  </r>
  <r>
    <s v="2212326"/>
    <s v="50"/>
    <d v="2019-06-14T00:00:00"/>
    <x v="195"/>
    <s v="CIMR-EB4A0088ABA INV CHN,045,EA,A"/>
    <n v="10"/>
    <n v="10"/>
  </r>
  <r>
    <s v="2212326"/>
    <s v="60"/>
    <d v="2019-06-14T00:00:00"/>
    <x v="196"/>
    <s v="CIMR-EB4A0018FBA INV CHN,7P5,A,SYD"/>
    <n v="10"/>
    <n v="0"/>
  </r>
  <r>
    <s v="2212326"/>
    <s v="70"/>
    <d v="2019-06-14T00:00:00"/>
    <x v="197"/>
    <s v="CIMR-EB4A0023FBA INV CHN,011,A,SYD"/>
    <n v="10"/>
    <n v="0"/>
  </r>
  <r>
    <s v="2212326"/>
    <s v="80"/>
    <d v="2019-06-14T00:00:00"/>
    <x v="5"/>
    <s v="CIMR-EB4A0072ABA INV CHN,037,EA,A"/>
    <n v="3"/>
    <n v="3"/>
  </r>
  <r>
    <s v="2212328"/>
    <s v="10"/>
    <d v="2019-06-14T00:00:00"/>
    <x v="71"/>
    <s v="CDBR-4045D OP BRAKING-UNIT,IP20,REV.B"/>
    <n v="30"/>
    <n v="0"/>
  </r>
  <r>
    <s v="2212329"/>
    <s v="10"/>
    <d v="2019-06-14T00:00:00"/>
    <x v="188"/>
    <s v="CIMR-AB4A0208ABA INV CHN,110/090,F"/>
    <n v="3"/>
    <n v="0"/>
  </r>
  <r>
    <s v="2212331"/>
    <s v="10"/>
    <d v="2019-06-14T00:00:00"/>
    <x v="46"/>
    <s v="CIMR-AB4A0007FBA INV CHN,3P0/2P2,EF,A"/>
    <n v="30"/>
    <n v="0"/>
  </r>
  <r>
    <s v="2212332"/>
    <s v="10"/>
    <d v="2019-06-14T00:00:00"/>
    <x v="198"/>
    <s v="CIPR-GA70C4296BBBA-BAAALA-8004 INV,B"/>
    <n v="8"/>
    <n v="0"/>
  </r>
  <r>
    <s v="2212334"/>
    <s v="10"/>
    <d v="2019-06-14T00:00:00"/>
    <x v="199"/>
    <s v="CIPR-GA70B4089ABBA-AAAAAA INV STD,B"/>
    <n v="2"/>
    <n v="0"/>
  </r>
  <r>
    <s v="2212437"/>
    <s v="10"/>
    <d v="2019-06-14T00:00:00"/>
    <x v="173"/>
    <s v="CIMR-HB4A0091ABC INV CHN,045/037,A,SYD"/>
    <n v="6"/>
    <n v="0"/>
  </r>
  <r>
    <s v="2212438"/>
    <s v="10"/>
    <d v="2019-06-14T00:00:00"/>
    <x v="125"/>
    <s v="CIMR-AB4X0018FBA-8100 INV S928100,5P5,A"/>
    <n v="5"/>
    <n v="0"/>
  </r>
  <r>
    <s v="2212440"/>
    <s v="10"/>
    <d v="2019-06-14T00:00:00"/>
    <x v="200"/>
    <s v="CIMR-AB4A0004FBA INV CHN,1P5/0P7,EF,A"/>
    <n v="10"/>
    <n v="0"/>
  </r>
  <r>
    <s v="2212440"/>
    <s v="20"/>
    <d v="2019-06-14T00:00:00"/>
    <x v="95"/>
    <s v="CIMR-VB4A0004BBA INV CHN,1P5/0P7,EB,A"/>
    <n v="20"/>
    <n v="0"/>
  </r>
  <r>
    <s v="2212440"/>
    <s v="30"/>
    <d v="2019-06-14T00:00:00"/>
    <x v="71"/>
    <s v="CDBR-4045D OP BRAKING-UNIT,IP20,REV.B"/>
    <n v="5"/>
    <n v="0"/>
  </r>
  <r>
    <s v="2212440"/>
    <s v="40"/>
    <d v="2019-06-14T00:00:00"/>
    <x v="200"/>
    <s v="CIMR-AB4A0004FBA INV CHN,1P5/0P7,EF,A"/>
    <n v="7"/>
    <n v="0"/>
  </r>
  <r>
    <s v="2212441"/>
    <s v="10"/>
    <d v="2019-06-14T00:00:00"/>
    <x v="201"/>
    <s v="CIMR-AB4X0018FBA INV CHN,7P5/5P5,A,SYD"/>
    <n v="1"/>
    <n v="0"/>
  </r>
  <r>
    <s v="2212441"/>
    <s v="20"/>
    <d v="2019-06-14T00:00:00"/>
    <x v="202"/>
    <s v="CIMR-AB4X0031FBA INV CHN,015/011,A,SYD"/>
    <n v="1"/>
    <n v="0"/>
  </r>
  <r>
    <s v="2212441"/>
    <s v="30"/>
    <d v="2019-06-14T00:00:00"/>
    <x v="203"/>
    <s v="CIMR-AB4X0296ABA INV CHN,160/132,EA,A"/>
    <n v="1"/>
    <n v="0"/>
  </r>
  <r>
    <s v="2212441"/>
    <s v="40"/>
    <d v="2019-06-14T00:00:00"/>
    <x v="204"/>
    <s v="CIMR-AB4X0675ABA INV CHN,355/315,EA,A"/>
    <n v="1"/>
    <n v="0"/>
  </r>
  <r>
    <s v="2212533"/>
    <s v="10"/>
    <d v="2019-06-14T00:00:00"/>
    <x v="164"/>
    <s v="CIMR-AB2A0110AAA INV CHN,030/022,EA,A"/>
    <n v="1"/>
    <n v="1"/>
  </r>
  <r>
    <s v="2212533"/>
    <s v="20"/>
    <d v="2019-06-14T00:00:00"/>
    <x v="205"/>
    <s v="CIMR-AB2A0169AAA INV CHN,045/037,EA,A"/>
    <n v="1"/>
    <n v="1"/>
  </r>
  <r>
    <s v="2213336"/>
    <s v="10"/>
    <d v="2019-06-17T00:00:00"/>
    <x v="199"/>
    <s v="CIPR-GA70B4089ABBA-AAAAAA INV STD,B"/>
    <n v="5"/>
    <n v="0"/>
  </r>
  <r>
    <s v="2213337"/>
    <s v="10"/>
    <d v="2019-06-17T00:00:00"/>
    <x v="71"/>
    <s v="CDBR-4045D OP BRAKING-UNIT,IP20,REV.B"/>
    <n v="30"/>
    <n v="0"/>
  </r>
  <r>
    <s v="2213337"/>
    <s v="20"/>
    <d v="2019-06-17T00:00:00"/>
    <x v="206"/>
    <s v="CIMR-HB4A0112ABC INV CHN,055/045,F"/>
    <n v="2"/>
    <n v="0"/>
  </r>
  <r>
    <s v="2213339"/>
    <s v="10"/>
    <d v="2019-06-17T00:00:00"/>
    <x v="46"/>
    <s v="CIMR-AB4A0007FBA INV CHN,3P0/2P2,EF,A"/>
    <n v="10"/>
    <n v="0"/>
  </r>
  <r>
    <s v="2213340"/>
    <s v="10"/>
    <d v="2019-06-17T00:00:00"/>
    <x v="99"/>
    <s v="PG-B3 OP,SYD"/>
    <n v="25"/>
    <n v="0"/>
  </r>
  <r>
    <s v="2213340"/>
    <s v="20"/>
    <d v="2019-06-17T00:00:00"/>
    <x v="122"/>
    <s v="SI-P3 OP GA7"/>
    <n v="27"/>
    <n v="0"/>
  </r>
  <r>
    <s v="2213341"/>
    <s v="10"/>
    <d v="2019-06-17T00:00:00"/>
    <x v="207"/>
    <s v="CIPR-GA78B4005ABBA-AAAAFA INV STD,B"/>
    <n v="4"/>
    <n v="0"/>
  </r>
  <r>
    <s v="2213341"/>
    <s v="20"/>
    <d v="2019-06-17T00:00:00"/>
    <x v="89"/>
    <s v="CIPR-GA78B4007ABBA-AAAAFA INV STD,B"/>
    <n v="5"/>
    <n v="0"/>
  </r>
  <r>
    <s v="2213341"/>
    <s v="30"/>
    <d v="2019-06-17T00:00:00"/>
    <x v="208"/>
    <s v="CIPR-GA78B4009ABBA-AAAAFA INV STD,B"/>
    <n v="3"/>
    <n v="0"/>
  </r>
  <r>
    <s v="2213342"/>
    <s v="10"/>
    <d v="2019-06-17T00:00:00"/>
    <x v="43"/>
    <s v="CIMR-VB4A0023FBA INV CHN,011/7P5,A,SYD"/>
    <n v="6"/>
    <n v="0"/>
  </r>
  <r>
    <s v="2213342"/>
    <s v="20"/>
    <d v="2019-06-17T00:00:00"/>
    <x v="105"/>
    <s v="CIMR-AB4A0072ABA INV CHN,037/030,EA,A"/>
    <n v="5"/>
    <n v="0"/>
  </r>
  <r>
    <s v="2213343"/>
    <s v="10"/>
    <d v="2019-06-17T00:00:00"/>
    <x v="166"/>
    <s v="CIMR-JBBA0002BBA INV CHN,0P4/0P2,A,SYD"/>
    <n v="10"/>
    <n v="0"/>
  </r>
  <r>
    <s v="2213344"/>
    <s v="10"/>
    <d v="2019-06-17T00:00:00"/>
    <x v="32"/>
    <s v="CIMR-LB4A0024FAC INV CHN,011,EF,A"/>
    <n v="4"/>
    <n v="0"/>
  </r>
  <r>
    <s v="2213344"/>
    <s v="20"/>
    <d v="2019-06-17T00:00:00"/>
    <x v="209"/>
    <s v="CIMR-LB4A0039FAC INV CHN,018,EF,A"/>
    <n v="4"/>
    <n v="0"/>
  </r>
  <r>
    <s v="2213346"/>
    <s v="10"/>
    <d v="2019-06-17T00:00:00"/>
    <x v="210"/>
    <s v="CIMR-VBBA0012BBA INV CHN,3P0/2P2,EB,A"/>
    <n v="1"/>
    <n v="0"/>
  </r>
  <r>
    <s v="2213489"/>
    <s v="10"/>
    <d v="2019-06-17T00:00:00"/>
    <x v="174"/>
    <s v="CIPR-GA78B4250ABBA-AAAAFA INV STD,B"/>
    <n v="1"/>
    <n v="0"/>
  </r>
  <r>
    <s v="2213780"/>
    <s v="10"/>
    <d v="2019-06-17T00:00:00"/>
    <x v="211"/>
    <s v="CIMR-EB4A0165ABA INV CHN,090,F"/>
    <n v="1"/>
    <n v="0"/>
  </r>
  <r>
    <s v="2213880"/>
    <s v="10"/>
    <d v="2019-06-17T00:00:00"/>
    <x v="212"/>
    <s v="CIMR-LB4A0075AAC INV CHN,037,EA,A"/>
    <n v="2"/>
    <n v="0"/>
  </r>
  <r>
    <s v="2213881"/>
    <s v="10"/>
    <d v="2019-06-17T00:00:00"/>
    <x v="32"/>
    <s v="CIMR-LB4A0024FAC INV CHN,011,EF,A"/>
    <n v="10"/>
    <n v="0"/>
  </r>
  <r>
    <s v="2213881"/>
    <s v="20"/>
    <d v="2019-06-17T00:00:00"/>
    <x v="139"/>
    <s v="CIMR-LB4A0031FAC INV CHN,015,EF,A"/>
    <n v="5"/>
    <n v="0"/>
  </r>
  <r>
    <s v="2213881"/>
    <s v="30"/>
    <d v="2019-06-17T00:00:00"/>
    <x v="213"/>
    <s v="CIMR-LB4A0045AAC INV CHN,022,EA,A"/>
    <n v="1"/>
    <n v="0"/>
  </r>
  <r>
    <s v="2213881"/>
    <s v="40"/>
    <d v="2019-06-17T00:00:00"/>
    <x v="31"/>
    <s v="PG-E3 OP A1000,ZC(100-229-629 ETC740395)"/>
    <n v="5"/>
    <n v="0"/>
  </r>
  <r>
    <s v="2213882"/>
    <s v="10"/>
    <d v="2019-06-17T00:00:00"/>
    <x v="26"/>
    <s v="CIPR-GA70B4038ABBA-AAAAAA INV STD,B"/>
    <n v="4"/>
    <n v="0"/>
  </r>
  <r>
    <s v="2213882"/>
    <s v="20"/>
    <d v="2019-06-17T00:00:00"/>
    <x v="214"/>
    <s v="CIPR-GA70B4044ABBA-AAAAAA INV STD,B"/>
    <n v="2"/>
    <n v="0"/>
  </r>
  <r>
    <s v="2213883"/>
    <s v="10"/>
    <d v="2019-06-17T00:00:00"/>
    <x v="126"/>
    <s v="CIMR-AB4X0044FBA-8100 INV S928100,018,A"/>
    <n v="2"/>
    <n v="0"/>
  </r>
  <r>
    <s v="2213884"/>
    <s v="10"/>
    <d v="2019-06-17T00:00:00"/>
    <x v="215"/>
    <s v="CIMR-AB4X0011FBA-8100 INV S928100,3P7,A"/>
    <n v="4"/>
    <n v="0"/>
  </r>
  <r>
    <s v="2213885"/>
    <s v="10"/>
    <d v="2019-06-17T00:00:00"/>
    <x v="216"/>
    <s v="CIMR-HB4A0039FBC INV CHN,018/015,A,SYD"/>
    <n v="6"/>
    <n v="0"/>
  </r>
  <r>
    <s v="2213885"/>
    <s v="20"/>
    <d v="2019-06-17T00:00:00"/>
    <x v="173"/>
    <s v="CIMR-HB4A0091ABC INV CHN,045/037,A,SYD"/>
    <n v="6"/>
    <n v="0"/>
  </r>
  <r>
    <s v="2213885"/>
    <s v="30"/>
    <d v="2019-06-17T00:00:00"/>
    <x v="124"/>
    <s v="CIMR-HB4A0216ABC INV CHN,110/090,D,SYD"/>
    <n v="3"/>
    <n v="0"/>
  </r>
  <r>
    <s v="2213886"/>
    <s v="10"/>
    <d v="2019-06-17T00:00:00"/>
    <x v="151"/>
    <s v="CIMR-HB4A0304ABC INV CHN,160/132,A,SYD"/>
    <n v="3"/>
    <n v="0"/>
  </r>
  <r>
    <s v="2213887"/>
    <s v="10"/>
    <d v="2019-06-17T00:00:00"/>
    <x v="138"/>
    <s v="CIMR-VB4A0038FBA INV CHN,018/015,A,SYD"/>
    <n v="40"/>
    <n v="0"/>
  </r>
  <r>
    <s v="2213887"/>
    <s v="20"/>
    <d v="2019-06-17T00:00:00"/>
    <x v="113"/>
    <s v="CIMR-VB4A0002BBA INV CHN,0P7/0P4,EB,A"/>
    <n v="50"/>
    <n v="0"/>
  </r>
  <r>
    <s v="2213888"/>
    <s v="10"/>
    <d v="2019-06-17T00:00:00"/>
    <x v="217"/>
    <s v="CIMR-JB2A0020BBA INV CHN,5P5/3P7,A,SYD"/>
    <n v="10"/>
    <n v="0"/>
  </r>
  <r>
    <s v="2213889"/>
    <s v="10"/>
    <d v="2019-06-17T00:00:00"/>
    <x v="218"/>
    <s v="CIMR-AB4X0088ABA-8103 INV S928103,037,A"/>
    <n v="8"/>
    <n v="0"/>
  </r>
  <r>
    <s v="2213890"/>
    <s v="10"/>
    <d v="2019-06-17T00:00:00"/>
    <x v="219"/>
    <s v="CIMR-AB4X0088ABA-8102 INV S928102,037,A"/>
    <n v="10"/>
    <n v="0"/>
  </r>
  <r>
    <s v="2213890"/>
    <s v="20"/>
    <d v="2019-06-17T00:00:00"/>
    <x v="220"/>
    <s v="CIMR-AB4X0031BBA-8103 INV S928103,011,A"/>
    <n v="10"/>
    <n v="0"/>
  </r>
  <r>
    <s v="2213890"/>
    <s v="30"/>
    <d v="2019-06-17T00:00:00"/>
    <x v="221"/>
    <s v="CIMR-AB4X0058ABA-8103 INV S928103,022,A"/>
    <n v="5"/>
    <n v="0"/>
  </r>
  <r>
    <s v="2213890"/>
    <s v="40"/>
    <d v="2019-06-17T00:00:00"/>
    <x v="222"/>
    <s v="CIMR-AB4X0072ABA-8103 INV S928103,030,A"/>
    <n v="15"/>
    <n v="0"/>
  </r>
  <r>
    <s v="2213890"/>
    <s v="50"/>
    <d v="2019-06-17T00:00:00"/>
    <x v="218"/>
    <s v="CIMR-AB4X0088ABA-8103 INV S928103,037,A"/>
    <n v="12"/>
    <n v="0"/>
  </r>
  <r>
    <s v="2213890"/>
    <s v="60"/>
    <d v="2019-06-17T00:00:00"/>
    <x v="223"/>
    <s v="CIMR-AB4X0103ABA-8103 INV S928103,045,A"/>
    <n v="15"/>
    <n v="0"/>
  </r>
  <r>
    <s v="2213890"/>
    <s v="70"/>
    <d v="2019-06-17T00:00:00"/>
    <x v="224"/>
    <s v="CIMR-AB4X0139ABA-8103 INV S928103,055,F"/>
    <n v="5"/>
    <n v="0"/>
  </r>
  <r>
    <s v="2213890"/>
    <s v="80"/>
    <d v="2019-06-17T00:00:00"/>
    <x v="225"/>
    <s v="CIMR-AB4X0165ABA-8103 INV S928103,075,F"/>
    <n v="5"/>
    <n v="0"/>
  </r>
  <r>
    <s v="2213890"/>
    <s v="90"/>
    <d v="2019-06-17T00:00:00"/>
    <x v="226"/>
    <s v="CIMR-AB4X0208ABA-8103 INV S928103,090,F"/>
    <n v="5"/>
    <n v="0"/>
  </r>
  <r>
    <s v="2213890"/>
    <s v="100"/>
    <d v="2019-06-17T00:00:00"/>
    <x v="227"/>
    <s v="EZZ020800C OP ATTACHMENT,A1000,FIN-OUT"/>
    <n v="10"/>
    <n v="0"/>
  </r>
  <r>
    <s v="2213891"/>
    <s v="10"/>
    <d v="2019-06-17T00:00:00"/>
    <x v="61"/>
    <s v="CIPR-GA78B4168ABBA-AAAAFA INV STD,B"/>
    <n v="1"/>
    <n v="0"/>
  </r>
  <r>
    <s v="2213892"/>
    <s v="10"/>
    <d v="2019-06-17T00:00:00"/>
    <x v="228"/>
    <s v="CIPR-GA78B4208ABBA-AAAAFA INV STD,B"/>
    <n v="2"/>
    <n v="0"/>
  </r>
  <r>
    <s v="2213979"/>
    <s v="10"/>
    <d v="2019-06-17T00:00:00"/>
    <x v="95"/>
    <s v="CIMR-VB4A0004BBA INV CHN,1P5/0P7,EB,A"/>
    <n v="40"/>
    <n v="0"/>
  </r>
  <r>
    <s v="2213979"/>
    <s v="20"/>
    <d v="2019-06-17T00:00:00"/>
    <x v="96"/>
    <s v="CIMR-VB4A0011BBA INV CHN,5P5/3P7,EB,A"/>
    <n v="48"/>
    <n v="0"/>
  </r>
  <r>
    <s v="2213979"/>
    <s v="30"/>
    <d v="2019-06-17T00:00:00"/>
    <x v="43"/>
    <s v="CIMR-VB4A0023FBA INV CHN,011/7P5,A,SYD"/>
    <n v="60"/>
    <n v="0"/>
  </r>
  <r>
    <s v="2213981"/>
    <s v="10"/>
    <d v="2019-06-17T00:00:00"/>
    <x v="123"/>
    <s v="CIMR-HB4A0075ABC INV CHN,037/030,A,SYD"/>
    <n v="1"/>
    <n v="0"/>
  </r>
  <r>
    <s v="2213981"/>
    <s v="20"/>
    <d v="2019-06-17T00:00:00"/>
    <x v="152"/>
    <s v="CIMR-HB4A0024FBC INV CHN,011/7P5,A,SYD"/>
    <n v="5"/>
    <n v="0"/>
  </r>
  <r>
    <s v="2213981"/>
    <s v="30"/>
    <d v="2019-06-17T00:00:00"/>
    <x v="192"/>
    <s v="CIMR-HB4A0018FBC INV CHN,7P5/5P5,A,SYD"/>
    <n v="5"/>
    <n v="0"/>
  </r>
  <r>
    <s v="2213982"/>
    <s v="10"/>
    <d v="2019-06-17T00:00:00"/>
    <x v="229"/>
    <s v="CIPR-CH70B4024ABBA-GAAAAA INV STD,B"/>
    <n v="9"/>
    <n v="0"/>
  </r>
  <r>
    <s v="2213984"/>
    <s v="10"/>
    <d v="2019-06-17T00:00:00"/>
    <x v="46"/>
    <s v="CIMR-AB4A0007FBA INV CHN,3P0/2P2,EF,A"/>
    <n v="2"/>
    <n v="0"/>
  </r>
  <r>
    <s v="2213984"/>
    <s v="20"/>
    <d v="2019-06-17T00:00:00"/>
    <x v="104"/>
    <s v="CIMR-AB4A0031FBA INV CHN,015/011,A,SYD"/>
    <n v="1"/>
    <n v="0"/>
  </r>
  <r>
    <s v="2213985"/>
    <s v="10"/>
    <d v="2019-06-17T00:00:00"/>
    <x v="230"/>
    <s v="CIPR-CH70B4060ABBA-GAAAAA INV STD,B"/>
    <n v="3"/>
    <n v="0"/>
  </r>
  <r>
    <s v="2213987"/>
    <s v="10"/>
    <d v="2019-06-17T00:00:00"/>
    <x v="42"/>
    <s v="CIMR-VB4A0018FBA INV CHN,7P5/5P5,A,SYD"/>
    <n v="10"/>
    <n v="0"/>
  </r>
  <r>
    <s v="2213987"/>
    <s v="20"/>
    <d v="2019-06-17T00:00:00"/>
    <x v="114"/>
    <s v="CIMR-VB4A0031FBA INV CHN,015/011,A,SYD"/>
    <n v="10"/>
    <n v="0"/>
  </r>
  <r>
    <s v="2213988"/>
    <s v="10"/>
    <d v="2019-06-17T00:00:00"/>
    <x v="196"/>
    <s v="CIMR-EB4A0018FBA INV CHN,7P5,A,SYD"/>
    <n v="10"/>
    <n v="0"/>
  </r>
  <r>
    <s v="2213989"/>
    <s v="10"/>
    <d v="2019-06-17T00:00:00"/>
    <x v="95"/>
    <s v="CIMR-VB4A0004BBA INV CHN,1P5/0P7,EB,A"/>
    <n v="20"/>
    <n v="0"/>
  </r>
  <r>
    <s v="2213991"/>
    <s v="10"/>
    <d v="2019-06-17T00:00:00"/>
    <x v="101"/>
    <s v="CIMR-AB4A0165ABA INV CHN,090/075,F"/>
    <n v="1"/>
    <n v="0"/>
  </r>
  <r>
    <s v="2213992"/>
    <s v="10"/>
    <d v="2019-06-17T00:00:00"/>
    <x v="154"/>
    <s v="CIMR-HB4A0006FBC INV CHN,2P2/1P5,A,SYD"/>
    <n v="4"/>
    <n v="0"/>
  </r>
  <r>
    <s v="2213992"/>
    <s v="20"/>
    <d v="2019-06-17T00:00:00"/>
    <x v="231"/>
    <s v="CIMR-HB4A0060ABC INV CHN,030/022,A,SYD"/>
    <n v="1"/>
    <n v="0"/>
  </r>
  <r>
    <s v="2213994"/>
    <s v="10"/>
    <d v="2019-06-17T00:00:00"/>
    <x v="216"/>
    <s v="CIMR-HB4A0039FBC INV CHN,018/015,A,SYD"/>
    <n v="10"/>
    <n v="0"/>
  </r>
  <r>
    <s v="2213994"/>
    <s v="20"/>
    <d v="2019-06-17T00:00:00"/>
    <x v="31"/>
    <s v="PG-E3 OP A1000,ZC(100-229-629 ETC740395)"/>
    <n v="5"/>
    <n v="0"/>
  </r>
  <r>
    <s v="2213995"/>
    <s v="10"/>
    <d v="2019-06-17T00:00:00"/>
    <x v="191"/>
    <s v="CIMR-HB4A0015FBC INV CHN,5P5/3P7,A,SYD"/>
    <n v="8"/>
    <n v="0"/>
  </r>
  <r>
    <s v="2213995"/>
    <s v="20"/>
    <d v="2019-06-17T00:00:00"/>
    <x v="25"/>
    <s v="PG-X3 OP,SYD"/>
    <n v="10"/>
    <n v="0"/>
  </r>
  <r>
    <s v="2214049"/>
    <s v="10"/>
    <d v="2019-06-17T00:00:00"/>
    <x v="138"/>
    <s v="CIMR-VB4A0038FBA INV CHN,018/015,A,SYD"/>
    <n v="40"/>
    <n v="0"/>
  </r>
  <r>
    <s v="2214049"/>
    <s v="20"/>
    <d v="2019-06-17T00:00:00"/>
    <x v="9"/>
    <s v="CIMR-VB4A0005BBA INV CHN,2P2/1P5,D,SYD"/>
    <n v="100"/>
    <n v="0"/>
  </r>
  <r>
    <s v="2214049"/>
    <s v="30"/>
    <d v="2019-06-17T00:00:00"/>
    <x v="95"/>
    <s v="CIMR-VB4A0004BBA INV CHN,1P5/0P7,EB,A"/>
    <n v="40"/>
    <n v="0"/>
  </r>
  <r>
    <s v="2214050"/>
    <s v="10"/>
    <d v="2019-06-17T00:00:00"/>
    <x v="199"/>
    <s v="CIPR-GA70B4089ABBA-AAAAAA INV STD,B"/>
    <n v="5"/>
    <n v="0"/>
  </r>
  <r>
    <s v="2214050"/>
    <s v="20"/>
    <d v="2019-06-17T00:00:00"/>
    <x v="229"/>
    <s v="CIPR-CH70B4024ABBA-GAAAAA INV STD,B"/>
    <n v="3"/>
    <n v="0"/>
  </r>
  <r>
    <s v="2214051"/>
    <s v="10"/>
    <d v="2019-06-17T00:00:00"/>
    <x v="44"/>
    <s v="CIMR-AB4A0103ABA INV CHN,055/045,EA,A"/>
    <n v="2"/>
    <n v="0"/>
  </r>
  <r>
    <s v="2214052"/>
    <s v="10"/>
    <d v="2019-06-17T00:00:00"/>
    <x v="42"/>
    <s v="CIMR-VB4A0018FBA INV CHN,7P5/5P5,A,SYD"/>
    <n v="10"/>
    <n v="0"/>
  </r>
  <r>
    <s v="2214053"/>
    <s v="10"/>
    <d v="2019-06-17T00:00:00"/>
    <x v="98"/>
    <s v="CIMR-AB4A0044FBA INV CHN,022/018,A,SYD"/>
    <n v="20"/>
    <n v="0"/>
  </r>
  <r>
    <s v="2214053"/>
    <s v="20"/>
    <d v="2019-06-17T00:00:00"/>
    <x v="104"/>
    <s v="CIMR-AB4A0031FBA INV CHN,015/011,A,SYD"/>
    <n v="10"/>
    <n v="0"/>
  </r>
  <r>
    <s v="2214053"/>
    <s v="30"/>
    <d v="2019-06-17T00:00:00"/>
    <x v="180"/>
    <s v="CIMR-AB4A0023FBA INV CHN,011/7P5,A,SYD"/>
    <n v="10"/>
    <n v="0"/>
  </r>
  <r>
    <s v="2214053"/>
    <s v="40"/>
    <d v="2019-06-17T00:00:00"/>
    <x v="45"/>
    <s v="CIMR-AB4A0018FBA INV CHN,7P5/5P5,A,SYD"/>
    <n v="30"/>
    <n v="0"/>
  </r>
  <r>
    <s v="2214053"/>
    <s v="50"/>
    <d v="2019-06-17T00:00:00"/>
    <x v="69"/>
    <s v="CIMR-AB4A0011FBA INV CHN,5P5/3P7,EF,A"/>
    <n v="30"/>
    <n v="0"/>
  </r>
  <r>
    <s v="2214054"/>
    <s v="10"/>
    <d v="2019-06-17T00:00:00"/>
    <x v="104"/>
    <s v="CIMR-AB4A0031FBA INV CHN,015/011,A,SYD"/>
    <n v="10"/>
    <n v="0"/>
  </r>
  <r>
    <s v="2214054"/>
    <s v="20"/>
    <d v="2019-06-17T00:00:00"/>
    <x v="180"/>
    <s v="CIMR-AB4A0023FBA INV CHN,011/7P5,A,SYD"/>
    <n v="10"/>
    <n v="0"/>
  </r>
  <r>
    <s v="2214055"/>
    <s v="10"/>
    <d v="2019-06-17T00:00:00"/>
    <x v="123"/>
    <s v="CIMR-HB4A0075ABC INV CHN,037/030,A,SYD"/>
    <n v="5"/>
    <n v="0"/>
  </r>
  <r>
    <s v="2214056"/>
    <s v="10"/>
    <d v="2019-06-17T00:00:00"/>
    <x v="152"/>
    <s v="CIMR-HB4A0024FBC INV CHN,011/7P5,A,SYD"/>
    <n v="20"/>
    <n v="0"/>
  </r>
  <r>
    <s v="2214056"/>
    <s v="20"/>
    <d v="2019-06-17T00:00:00"/>
    <x v="191"/>
    <s v="CIMR-HB4A0015FBC INV CHN,5P5/3P7,A,SYD"/>
    <n v="30"/>
    <n v="0"/>
  </r>
  <r>
    <s v="2214057"/>
    <s v="10"/>
    <d v="2019-06-17T00:00:00"/>
    <x v="96"/>
    <s v="CIMR-VB4A0011BBA INV CHN,5P5/3P7,EB,A"/>
    <n v="30"/>
    <n v="0"/>
  </r>
  <r>
    <s v="2214057"/>
    <s v="20"/>
    <d v="2019-06-17T00:00:00"/>
    <x v="40"/>
    <s v="CIMR-VB4A0007BBA INV CHN,3P0/2P2,D,SYD"/>
    <n v="50"/>
    <n v="0"/>
  </r>
  <r>
    <s v="2215100"/>
    <s v="10"/>
    <d v="2019-06-18T00:00:00"/>
    <x v="232"/>
    <s v="CIMR-JB4A0007BBA INV CHN,3P0/2P2,A,SYD"/>
    <n v="90"/>
    <n v="0"/>
  </r>
  <r>
    <s v="2215100"/>
    <s v="20"/>
    <d v="2019-06-18T00:00:00"/>
    <x v="169"/>
    <s v="CIMR-JB4A0011BBA INV CHN,5P5/3P7,A,SYD"/>
    <n v="12"/>
    <n v="0"/>
  </r>
  <r>
    <s v="2215101"/>
    <s v="10"/>
    <d v="2019-06-18T00:00:00"/>
    <x v="51"/>
    <s v="CIMR-VB4C0005BBA INV CHN,2P2/1P5,D"/>
    <n v="60"/>
    <n v="0"/>
  </r>
  <r>
    <s v="2215102"/>
    <s v="10"/>
    <d v="2019-06-18T00:00:00"/>
    <x v="31"/>
    <s v="PG-E3 OP A1000,ZC(100-229-629 ETC740395)"/>
    <n v="10"/>
    <n v="0"/>
  </r>
  <r>
    <s v="2215102"/>
    <s v="20"/>
    <d v="2019-06-18T00:00:00"/>
    <x v="118"/>
    <s v="CIMR-LB4A0060AAC INV CHN,030,EA,A"/>
    <n v="2"/>
    <n v="0"/>
  </r>
  <r>
    <s v="2215102"/>
    <s v="30"/>
    <d v="2019-06-18T00:00:00"/>
    <x v="213"/>
    <s v="CIMR-LB4A0045AAC INV CHN,022,EA,A"/>
    <n v="5"/>
    <n v="0"/>
  </r>
  <r>
    <s v="2215102"/>
    <s v="40"/>
    <d v="2019-06-18T00:00:00"/>
    <x v="33"/>
    <s v="CIMR-LB4A0018FAC INV CHN,7P5,EF,A"/>
    <n v="2"/>
    <n v="0"/>
  </r>
  <r>
    <s v="2215316"/>
    <s v="10"/>
    <d v="2019-06-18T00:00:00"/>
    <x v="144"/>
    <s v="CIMR-VB4C0009BBA INV CHN,3P7/3P0,A"/>
    <n v="5"/>
    <n v="0"/>
  </r>
  <r>
    <s v="2215318"/>
    <s v="10"/>
    <d v="2019-06-18T00:00:00"/>
    <x v="233"/>
    <s v="CIMR-HB4A0045ABC INV CHN,022/018,A,SYD"/>
    <n v="10"/>
    <n v="0"/>
  </r>
  <r>
    <s v="2215318"/>
    <s v="20"/>
    <d v="2019-06-18T00:00:00"/>
    <x v="216"/>
    <s v="CIMR-HB4A0039FBC INV CHN,018/015,A,SYD"/>
    <n v="10"/>
    <n v="0"/>
  </r>
  <r>
    <s v="2215318"/>
    <s v="30"/>
    <d v="2019-06-18T00:00:00"/>
    <x v="153"/>
    <s v="CIMR-HB4A0031FBC INV CHN,015/011,A,SYD"/>
    <n v="10"/>
    <n v="0"/>
  </r>
  <r>
    <s v="2215318"/>
    <s v="40"/>
    <d v="2019-06-18T00:00:00"/>
    <x v="192"/>
    <s v="CIMR-HB4A0018FBC INV CHN,7P5/5P5,A,SYD"/>
    <n v="20"/>
    <n v="0"/>
  </r>
  <r>
    <s v="2215319"/>
    <s v="10"/>
    <d v="2019-06-18T00:00:00"/>
    <x v="41"/>
    <s v="CIMR-VB4A0009BBA INV CHN,3P7/3P0,EB,A"/>
    <n v="30"/>
    <n v="0"/>
  </r>
  <r>
    <s v="2215320"/>
    <s v="10"/>
    <d v="2019-06-18T00:00:00"/>
    <x v="43"/>
    <s v="CIMR-VB4A0023FBA INV CHN,011/7P5,A,SYD"/>
    <n v="10"/>
    <n v="0"/>
  </r>
  <r>
    <s v="2215321"/>
    <s v="10"/>
    <d v="2019-06-18T00:00:00"/>
    <x v="147"/>
    <s v="CIMR-EB4A0011FBA INV CHN,5P5,EF,A"/>
    <n v="2"/>
    <n v="0"/>
  </r>
  <r>
    <s v="2215323"/>
    <s v="10"/>
    <d v="2019-06-18T00:00:00"/>
    <x v="96"/>
    <s v="CIMR-VB4A0011BBA INV CHN,5P5/3P7,EB,A"/>
    <n v="60"/>
    <n v="0"/>
  </r>
  <r>
    <s v="2215324"/>
    <s v="10"/>
    <d v="2019-06-18T00:00:00"/>
    <x v="47"/>
    <s v="CIPR-GA70B4140ABBA-AAAAAA INV STD,B"/>
    <n v="10"/>
    <n v="0"/>
  </r>
  <r>
    <s v="2215326"/>
    <s v="10"/>
    <d v="2019-06-18T00:00:00"/>
    <x v="0"/>
    <s v="CIMR-AB4A0009FBA INV CHN,3P7/3P0,EF,A"/>
    <n v="10"/>
    <n v="0"/>
  </r>
  <r>
    <s v="2215326"/>
    <s v="20"/>
    <d v="2019-06-18T00:00:00"/>
    <x v="44"/>
    <s v="CIMR-AB4A0103ABA INV CHN,055/045,EA,A"/>
    <n v="5"/>
    <n v="0"/>
  </r>
  <r>
    <s v="2215326"/>
    <s v="30"/>
    <d v="2019-06-18T00:00:00"/>
    <x v="234"/>
    <s v="CIMR-AB4A0515ABA INV CHN,250/220,EA,A"/>
    <n v="1"/>
    <n v="0"/>
  </r>
  <r>
    <s v="2215328"/>
    <s v="10"/>
    <d v="2019-06-18T00:00:00"/>
    <x v="173"/>
    <s v="CIMR-HB4A0091ABC INV CHN,045/037,A,SYD"/>
    <n v="1"/>
    <n v="0"/>
  </r>
  <r>
    <s v="2215328"/>
    <s v="20"/>
    <d v="2019-06-18T00:00:00"/>
    <x v="71"/>
    <s v="CDBR-4045D OP BRAKING-UNIT,IP20,REV.B"/>
    <n v="1"/>
    <n v="0"/>
  </r>
  <r>
    <s v="2215329"/>
    <s v="10"/>
    <d v="2019-06-18T00:00:00"/>
    <x v="235"/>
    <s v="CIMR-EB4W0675ABA INV CHN,355,EA,A,"/>
    <n v="4"/>
    <n v="0"/>
  </r>
  <r>
    <s v="2215329"/>
    <s v="20"/>
    <d v="2019-06-18T00:00:00"/>
    <x v="236"/>
    <s v="JVOP-180 OP LCD-OPE,13LANG,REV:H"/>
    <n v="4"/>
    <n v="0"/>
  </r>
  <r>
    <s v="2215577"/>
    <s v="10"/>
    <d v="2019-06-18T00:00:00"/>
    <x v="99"/>
    <s v="PG-B3 OP,SYD"/>
    <n v="20"/>
    <n v="0"/>
  </r>
  <r>
    <s v="2215577"/>
    <s v="20"/>
    <d v="2019-06-18T00:00:00"/>
    <x v="71"/>
    <s v="CDBR-4045D OP BRAKING-UNIT,IP20,REV.B"/>
    <n v="30"/>
    <n v="0"/>
  </r>
  <r>
    <s v="2215577"/>
    <s v="30"/>
    <d v="2019-06-18T00:00:00"/>
    <x v="149"/>
    <s v="CIMR-HB4A0150ABC INV CHN,075/055,F"/>
    <n v="2"/>
    <n v="0"/>
  </r>
  <r>
    <s v="2215577"/>
    <s v="40"/>
    <d v="2019-06-18T00:00:00"/>
    <x v="173"/>
    <s v="CIMR-HB4A0091ABC INV CHN,045/037,A,SYD"/>
    <n v="2"/>
    <n v="0"/>
  </r>
  <r>
    <s v="2215577"/>
    <s v="50"/>
    <d v="2019-06-18T00:00:00"/>
    <x v="123"/>
    <s v="CIMR-HB4A0075ABC INV CHN,037/030,A,SYD"/>
    <n v="2"/>
    <n v="0"/>
  </r>
  <r>
    <s v="2215577"/>
    <s v="60"/>
    <d v="2019-06-18T00:00:00"/>
    <x v="231"/>
    <s v="CIMR-HB4A0060ABC INV CHN,030/022,A,SYD"/>
    <n v="2"/>
    <n v="0"/>
  </r>
  <r>
    <s v="2215577"/>
    <s v="70"/>
    <d v="2019-06-18T00:00:00"/>
    <x v="206"/>
    <s v="CIMR-HB4A0112ABC INV CHN,055/045,F"/>
    <n v="2"/>
    <n v="0"/>
  </r>
  <r>
    <s v="2215578"/>
    <s v="10"/>
    <d v="2019-06-18T00:00:00"/>
    <x v="55"/>
    <s v="CIPR-GA70B4005ABBA-AAAAAA INV STD,B"/>
    <n v="10"/>
    <n v="0"/>
  </r>
  <r>
    <s v="2215580"/>
    <s v="10"/>
    <d v="2019-06-18T00:00:00"/>
    <x v="46"/>
    <s v="CIMR-AB4A0007FBA INV CHN,3P0/2P2,EF,A"/>
    <n v="50"/>
    <n v="0"/>
  </r>
  <r>
    <s v="2215581"/>
    <s v="10"/>
    <d v="2019-06-18T00:00:00"/>
    <x v="86"/>
    <s v="CIPR-GA78B4371ABBA-AAAAFA INV STD,B"/>
    <n v="1"/>
    <n v="0"/>
  </r>
  <r>
    <s v="2215581"/>
    <s v="20"/>
    <d v="2019-06-18T00:00:00"/>
    <x v="74"/>
    <s v="CIPR-GA78B4296ABBA-AAAAFA INV STD,B"/>
    <n v="1"/>
    <n v="0"/>
  </r>
  <r>
    <s v="2215581"/>
    <s v="30"/>
    <d v="2019-06-18T00:00:00"/>
    <x v="237"/>
    <s v="CIPR-GA78B4018ABBA-AAAAFA INV STD,B"/>
    <n v="2"/>
    <n v="0"/>
  </r>
  <r>
    <s v="2215581"/>
    <s v="40"/>
    <d v="2019-06-18T00:00:00"/>
    <x v="207"/>
    <s v="CIPR-GA78B4005ABBA-AAAAFA INV STD,B"/>
    <n v="3"/>
    <n v="0"/>
  </r>
  <r>
    <s v="2215582"/>
    <s v="10"/>
    <d v="2019-06-18T00:00:00"/>
    <x v="51"/>
    <s v="CIMR-VB4C0005BBA INV CHN,2P2/1P5,D"/>
    <n v="10"/>
    <n v="0"/>
  </r>
  <r>
    <s v="2215584"/>
    <s v="10"/>
    <d v="2019-06-18T00:00:00"/>
    <x v="44"/>
    <s v="CIMR-AB4A0103ABA INV CHN,055/045,EA,A"/>
    <n v="6"/>
    <n v="0"/>
  </r>
  <r>
    <s v="2215585"/>
    <s v="10"/>
    <d v="2019-06-18T00:00:00"/>
    <x v="238"/>
    <s v="CIMR-VB4X0005BBA-8100 INV S908100,1P5,D"/>
    <n v="14"/>
    <n v="0"/>
  </r>
  <r>
    <s v="2215585"/>
    <s v="20"/>
    <d v="2019-06-18T00:00:00"/>
    <x v="239"/>
    <s v="CIMR-VB4X0011BBA-8100 INV S908100,3P7,A"/>
    <n v="14"/>
    <n v="0"/>
  </r>
  <r>
    <s v="2215587"/>
    <s v="10"/>
    <d v="2019-06-18T00:00:00"/>
    <x v="71"/>
    <s v="CDBR-4045D OP BRAKING-UNIT,IP20,REV.B"/>
    <n v="10"/>
    <n v="0"/>
  </r>
  <r>
    <s v="2215587"/>
    <s v="20"/>
    <d v="2019-06-18T00:00:00"/>
    <x v="99"/>
    <s v="PG-B3 OP,SYD"/>
    <n v="10"/>
    <n v="0"/>
  </r>
  <r>
    <s v="2215587"/>
    <s v="30"/>
    <d v="2019-06-18T00:00:00"/>
    <x v="142"/>
    <s v="CIMR-HB4A0005FBC INV CHN,1P5/0P7,A,SYD"/>
    <n v="2"/>
    <n v="0"/>
  </r>
  <r>
    <s v="2215587"/>
    <s v="40"/>
    <d v="2019-06-18T00:00:00"/>
    <x v="152"/>
    <s v="CIMR-HB4A0024FBC INV CHN,011/7P5,A,SYD"/>
    <n v="3"/>
    <n v="0"/>
  </r>
  <r>
    <s v="2215587"/>
    <s v="50"/>
    <d v="2019-06-18T00:00:00"/>
    <x v="124"/>
    <s v="CIMR-HB4A0216ABC INV CHN,110/090,D,SYD"/>
    <n v="3"/>
    <n v="0"/>
  </r>
  <r>
    <s v="2215587"/>
    <s v="60"/>
    <d v="2019-06-18T00:00:00"/>
    <x v="240"/>
    <s v="CIMR-HB4A0180ABC INV CHN,090/075,F"/>
    <n v="1"/>
    <n v="0"/>
  </r>
  <r>
    <s v="2215587"/>
    <s v="70"/>
    <d v="2019-06-18T00:00:00"/>
    <x v="152"/>
    <s v="CIMR-HB4A0024FBC INV CHN,011/7P5,A,SYD"/>
    <n v="2"/>
    <n v="0"/>
  </r>
  <r>
    <s v="2215589"/>
    <s v="10"/>
    <d v="2019-06-18T00:00:00"/>
    <x v="45"/>
    <s v="CIMR-AB4A0018FBA INV CHN,7P5/5P5,A,SYD"/>
    <n v="10"/>
    <n v="0"/>
  </r>
  <r>
    <s v="2215589"/>
    <s v="20"/>
    <d v="2019-06-18T00:00:00"/>
    <x v="69"/>
    <s v="CIMR-AB4A0011FBA INV CHN,5P5/3P7,EF,A"/>
    <n v="10"/>
    <n v="0"/>
  </r>
  <r>
    <s v="2215591"/>
    <s v="10"/>
    <d v="2019-06-18T00:00:00"/>
    <x v="152"/>
    <s v="CIMR-HB4A0024FBC INV CHN,011/7P5,A,SYD"/>
    <n v="10"/>
    <n v="0"/>
  </r>
  <r>
    <s v="2215592"/>
    <s v="10"/>
    <d v="2019-06-18T00:00:00"/>
    <x v="147"/>
    <s v="CIMR-EB4A0011FBA INV CHN,5P5,EF,A"/>
    <n v="2"/>
    <n v="0"/>
  </r>
  <r>
    <s v="2215699"/>
    <s v="10"/>
    <d v="2019-06-18T00:00:00"/>
    <x v="241"/>
    <s v="CIPR-GA70X4060ABBA-AAAAAA-8000 INV,B"/>
    <n v="10"/>
    <n v="0"/>
  </r>
  <r>
    <s v="2215699"/>
    <s v="20"/>
    <d v="2019-06-18T00:00:00"/>
    <x v="242"/>
    <s v="CIPR-GA70X4044ABBA-AAAAAA-8000 INV,B"/>
    <n v="4"/>
    <n v="0"/>
  </r>
  <r>
    <s v="2215699"/>
    <s v="30"/>
    <d v="2019-06-18T00:00:00"/>
    <x v="243"/>
    <s v="CIPR-GA70X4038ABBA-AAAAAA-8000 INV,B"/>
    <n v="3"/>
    <n v="0"/>
  </r>
  <r>
    <s v="2215699"/>
    <s v="40"/>
    <d v="2019-06-18T00:00:00"/>
    <x v="134"/>
    <s v="CIPR-GA70X4031ABBA-AAAAAA-8000 INV,B"/>
    <n v="6"/>
    <n v="0"/>
  </r>
  <r>
    <s v="2215701"/>
    <s v="10"/>
    <d v="2019-06-18T00:00:00"/>
    <x v="244"/>
    <s v="SI-T3/V OP MECHATROLINK-UNIT,V1000,ZC"/>
    <n v="20"/>
    <n v="0"/>
  </r>
  <r>
    <s v="2215798"/>
    <s v="10"/>
    <d v="2019-06-18T00:00:00"/>
    <x v="9"/>
    <s v="CIMR-VB4A0005BBA INV CHN,2P2/1P5,D,SYD"/>
    <n v="11"/>
    <n v="0"/>
  </r>
  <r>
    <s v="2215798"/>
    <s v="20"/>
    <d v="2019-06-18T00:00:00"/>
    <x v="40"/>
    <s v="CIMR-VB4A0007BBA INV CHN,3P0/2P2,D,SYD"/>
    <n v="14"/>
    <n v="0"/>
  </r>
  <r>
    <s v="2215798"/>
    <s v="30"/>
    <d v="2019-06-18T00:00:00"/>
    <x v="236"/>
    <s v="JVOP-180 OP LCD-OPE,13LANG,REV:H"/>
    <n v="1"/>
    <n v="0"/>
  </r>
  <r>
    <s v="2215798"/>
    <s v="40"/>
    <d v="2019-06-18T00:00:00"/>
    <x v="245"/>
    <s v="JVOP-182 OP LED-OPE"/>
    <n v="1"/>
    <n v="0"/>
  </r>
  <r>
    <s v="2215800"/>
    <s v="10"/>
    <d v="2019-06-18T00:00:00"/>
    <x v="246"/>
    <s v="CIMR-TB4V0031ABA INV CHN,015/011,EA,A"/>
    <n v="8"/>
    <n v="0"/>
  </r>
  <r>
    <s v="2216662"/>
    <s v="10"/>
    <d v="2019-06-19T00:00:00"/>
    <x v="46"/>
    <s v="CIMR-AB4A0007FBA INV CHN,3P0/2P2,EF,A"/>
    <n v="50"/>
    <n v="0"/>
  </r>
  <r>
    <s v="2216664"/>
    <s v="10"/>
    <d v="2019-06-19T00:00:00"/>
    <x v="42"/>
    <s v="CIMR-VB4A0018FBA INV CHN,7P5/5P5,A,SYD"/>
    <n v="10"/>
    <n v="0"/>
  </r>
  <r>
    <s v="2216665"/>
    <s v="10"/>
    <d v="2019-06-19T00:00:00"/>
    <x v="145"/>
    <s v="CIMR-AB4A0088ABA INV CHN,045/037,EA,A"/>
    <n v="2"/>
    <n v="0"/>
  </r>
  <r>
    <s v="2216666"/>
    <s v="10"/>
    <d v="2019-06-19T00:00:00"/>
    <x v="236"/>
    <s v="JVOP-180 OP LCD-OPE,13LANG,REV:H"/>
    <n v="20"/>
    <n v="0"/>
  </r>
  <r>
    <s v="2216668"/>
    <s v="10"/>
    <d v="2019-06-19T00:00:00"/>
    <x v="247"/>
    <s v="CIPR-GA70B4389ABBA-AAAAAA INV STD,B"/>
    <n v="1"/>
    <n v="0"/>
  </r>
  <r>
    <s v="2216669"/>
    <s v="10"/>
    <d v="2019-06-19T00:00:00"/>
    <x v="9"/>
    <s v="CIMR-VB4A0005BBA INV CHN,2P2/1P5,D,SYD"/>
    <n v="100"/>
    <n v="0"/>
  </r>
  <r>
    <s v="2216670"/>
    <s v="10"/>
    <d v="2019-06-19T00:00:00"/>
    <x v="161"/>
    <s v="CIMR-JBBA0003BBA INV CHN,0P7/0P4,A,SYD"/>
    <n v="10"/>
    <n v="0"/>
  </r>
  <r>
    <s v="2216671"/>
    <s v="10"/>
    <d v="2019-06-19T00:00:00"/>
    <x v="3"/>
    <s v="CIMR-EB4A0058ABA INV CHN,030,EA,A"/>
    <n v="5"/>
    <n v="0"/>
  </r>
  <r>
    <s v="2216672"/>
    <s v="10"/>
    <d v="2019-06-19T00:00:00"/>
    <x v="248"/>
    <s v="CIMR-VB4X0011BBA-8110 INV S908110,3P7,A"/>
    <n v="30"/>
    <n v="0"/>
  </r>
  <r>
    <s v="2216673"/>
    <s v="10"/>
    <d v="2019-06-19T00:00:00"/>
    <x v="249"/>
    <s v="CIMR-JB4C0011BBA INV CHN,5P5/3P7,A,SYD"/>
    <n v="15"/>
    <n v="0"/>
  </r>
  <r>
    <s v="2216674"/>
    <s v="10"/>
    <d v="2019-06-19T00:00:00"/>
    <x v="119"/>
    <s v="CIMR-AB4X0005FBA-8108 INV S928108,1P5,A"/>
    <n v="50"/>
    <n v="0"/>
  </r>
  <r>
    <s v="2216674"/>
    <s v="20"/>
    <d v="2019-06-19T00:00:00"/>
    <x v="120"/>
    <s v="CIMR-AB4X0139ABA-8108 INV S928108,055,F"/>
    <n v="15"/>
    <n v="0"/>
  </r>
  <r>
    <s v="2216674"/>
    <s v="30"/>
    <d v="2019-06-19T00:00:00"/>
    <x v="121"/>
    <s v="CIMR-AB4X0165ABA-8108 INV S928108,075,F"/>
    <n v="30"/>
    <n v="0"/>
  </r>
  <r>
    <s v="2216675"/>
    <s v="10"/>
    <d v="2019-06-19T00:00:00"/>
    <x v="152"/>
    <s v="CIMR-HB4A0024FBC INV CHN,011/7P5,A,SYD"/>
    <n v="10"/>
    <n v="0"/>
  </r>
  <r>
    <s v="2216675"/>
    <s v="20"/>
    <d v="2019-06-19T00:00:00"/>
    <x v="99"/>
    <s v="PG-B3 OP,SYD"/>
    <n v="10"/>
    <n v="0"/>
  </r>
  <r>
    <s v="2216676"/>
    <s v="10"/>
    <d v="2019-06-19T00:00:00"/>
    <x v="250"/>
    <s v="CIMR-AB4A0414ABA INV CHN,220/185,EA,A"/>
    <n v="1"/>
    <n v="0"/>
  </r>
  <r>
    <s v="2216677"/>
    <s v="10"/>
    <d v="2019-06-19T00:00:00"/>
    <x v="251"/>
    <s v="CIMR-AB2A0056FAA INV CHN,015/011,EF,A"/>
    <n v="5"/>
    <n v="5"/>
  </r>
  <r>
    <s v="2216678"/>
    <s v="10"/>
    <d v="2019-06-19T00:00:00"/>
    <x v="252"/>
    <s v="CIMR-VB4A0023FBA INV S900134,011/7P5,A"/>
    <n v="1"/>
    <n v="0"/>
  </r>
  <r>
    <s v="2216679"/>
    <s v="10"/>
    <d v="2019-06-19T00:00:00"/>
    <x v="186"/>
    <s v="CIMR-JB4A0001BBA INV CHN,0P4/0P2,A,SYD"/>
    <n v="42"/>
    <n v="0"/>
  </r>
  <r>
    <s v="2216680"/>
    <s v="10"/>
    <d v="2019-06-19T00:00:00"/>
    <x v="186"/>
    <s v="CIMR-JB4A0001BBA INV CHN,0P4/0P2,A,SYD"/>
    <n v="42"/>
    <n v="0"/>
  </r>
  <r>
    <s v="2216681"/>
    <s v="10"/>
    <d v="2019-06-19T00:00:00"/>
    <x v="186"/>
    <s v="CIMR-JB4A0001BBA INV CHN,0P4/0P2,A,SYD"/>
    <n v="29"/>
    <n v="0"/>
  </r>
  <r>
    <s v="2216681"/>
    <s v="20"/>
    <d v="2019-06-19T00:00:00"/>
    <x v="253"/>
    <s v="CIMR-JB4A0001BBA INV CHN,0P4/0P2,B,SYD"/>
    <n v="55"/>
    <n v="0"/>
  </r>
  <r>
    <s v="2217161"/>
    <s v="10"/>
    <d v="2019-06-19T00:00:00"/>
    <x v="254"/>
    <s v="CIMR-TB4V0004BBA INV CHN,1P5/0P7,EB,A"/>
    <n v="24"/>
    <n v="0"/>
  </r>
  <r>
    <s v="2217161"/>
    <s v="20"/>
    <d v="2019-06-19T00:00:00"/>
    <x v="246"/>
    <s v="CIMR-TB4V0031ABA INV CHN,015/011,EA,A"/>
    <n v="10"/>
    <n v="0"/>
  </r>
  <r>
    <s v="2217161"/>
    <s v="30"/>
    <d v="2019-06-19T00:00:00"/>
    <x v="154"/>
    <s v="CIMR-HB4A0006FBC INV CHN,2P2/1P5,A,SYD"/>
    <n v="15"/>
    <n v="0"/>
  </r>
  <r>
    <s v="2217161"/>
    <s v="40"/>
    <d v="2019-06-19T00:00:00"/>
    <x v="106"/>
    <s v="CIMR-HB4A0009FBC INV CHN,3P7/2P2,A,SYD"/>
    <n v="5"/>
    <n v="0"/>
  </r>
  <r>
    <s v="2217161"/>
    <s v="50"/>
    <d v="2019-06-19T00:00:00"/>
    <x v="153"/>
    <s v="CIMR-HB4A0031FBC INV CHN,015/011,A,SYD"/>
    <n v="5"/>
    <n v="0"/>
  </r>
  <r>
    <s v="2217161"/>
    <s v="60"/>
    <d v="2019-06-19T00:00:00"/>
    <x v="216"/>
    <s v="CIMR-HB4A0039FBC INV CHN,018/015,A,SYD"/>
    <n v="3"/>
    <n v="0"/>
  </r>
  <r>
    <s v="2217161"/>
    <s v="70"/>
    <d v="2019-06-19T00:00:00"/>
    <x v="233"/>
    <s v="CIMR-HB4A0045ABC INV CHN,022/018,A,SYD"/>
    <n v="4"/>
    <n v="0"/>
  </r>
  <r>
    <s v="2217161"/>
    <s v="80"/>
    <d v="2019-06-19T00:00:00"/>
    <x v="123"/>
    <s v="CIMR-HB4A0075ABC INV CHN,037/030,A,SYD"/>
    <n v="2"/>
    <n v="0"/>
  </r>
  <r>
    <s v="2217161"/>
    <s v="90"/>
    <d v="2019-06-19T00:00:00"/>
    <x v="122"/>
    <s v="SI-P3 OP GA7"/>
    <n v="10"/>
    <n v="0"/>
  </r>
  <r>
    <s v="2217161"/>
    <s v="100"/>
    <d v="2019-06-19T00:00:00"/>
    <x v="108"/>
    <s v="CDBR-4030D OP BRAKING-UNIT,IP20,REV.B"/>
    <n v="6"/>
    <n v="0"/>
  </r>
  <r>
    <s v="2217161"/>
    <s v="110"/>
    <d v="2019-06-19T00:00:00"/>
    <x v="99"/>
    <s v="PG-B3 OP,SYD"/>
    <n v="30"/>
    <n v="0"/>
  </r>
  <r>
    <s v="2217162"/>
    <s v="10"/>
    <d v="2019-06-19T00:00:00"/>
    <x v="106"/>
    <s v="CIMR-HB4A0009FBC INV CHN,3P7/2P2,A,SYD"/>
    <n v="6"/>
    <n v="0"/>
  </r>
  <r>
    <s v="2217162"/>
    <s v="20"/>
    <d v="2019-06-19T00:00:00"/>
    <x v="216"/>
    <s v="CIMR-HB4A0039FBC INV CHN,018/015,A,SYD"/>
    <n v="5"/>
    <n v="0"/>
  </r>
  <r>
    <s v="2217288"/>
    <s v="10"/>
    <d v="2019-06-19T00:00:00"/>
    <x v="255"/>
    <s v="CIMR-EB4W0007FBA INV CHN,3P0,EF,A,"/>
    <n v="10"/>
    <n v="0"/>
  </r>
  <r>
    <s v="2217289"/>
    <s v="10"/>
    <d v="2019-06-19T00:00:00"/>
    <x v="51"/>
    <s v="CIMR-VB4C0005BBA INV CHN,2P2/1P5,D"/>
    <n v="130"/>
    <n v="0"/>
  </r>
  <r>
    <s v="2217292"/>
    <s v="10"/>
    <d v="2019-06-19T00:00:00"/>
    <x v="62"/>
    <s v="CIMR-EB4A0139ABA INV CHN,075,F"/>
    <n v="2"/>
    <n v="0"/>
  </r>
  <r>
    <s v="2217292"/>
    <s v="20"/>
    <d v="2019-06-19T00:00:00"/>
    <x v="195"/>
    <s v="CIMR-EB4A0088ABA INV CHN,045,EA,A"/>
    <n v="2"/>
    <n v="0"/>
  </r>
  <r>
    <s v="2217292"/>
    <s v="30"/>
    <d v="2019-06-19T00:00:00"/>
    <x v="113"/>
    <s v="CIMR-VB4A0002BBA INV CHN,0P7/0P4,EB,A"/>
    <n v="50"/>
    <n v="0"/>
  </r>
  <r>
    <s v="2217292"/>
    <s v="40"/>
    <d v="2019-06-19T00:00:00"/>
    <x v="9"/>
    <s v="CIMR-VB4A0005BBA INV CHN,2P2/1P5,D,SYD"/>
    <n v="15"/>
    <n v="0"/>
  </r>
  <r>
    <s v="2217340"/>
    <s v="10"/>
    <d v="2019-06-19T00:00:00"/>
    <x v="135"/>
    <s v="CIPR-GA70B4075ABBA-AAAAAA INV STD,B"/>
    <n v="5"/>
    <n v="0"/>
  </r>
  <r>
    <s v="2217340"/>
    <s v="20"/>
    <d v="2019-06-19T00:00:00"/>
    <x v="115"/>
    <s v="CIPR-GA70B4060ABBA-AAAAAA INV STD,B"/>
    <n v="30"/>
    <n v="0"/>
  </r>
  <r>
    <s v="2217340"/>
    <s v="30"/>
    <d v="2019-06-19T00:00:00"/>
    <x v="26"/>
    <s v="CIPR-GA70B4038ABBA-AAAAAA INV STD,B"/>
    <n v="10"/>
    <n v="0"/>
  </r>
  <r>
    <s v="2217342"/>
    <s v="10"/>
    <d v="2019-06-19T00:00:00"/>
    <x v="245"/>
    <s v="JVOP-182 OP LED-OPE"/>
    <n v="10"/>
    <n v="0"/>
  </r>
  <r>
    <s v="2217343"/>
    <s v="10"/>
    <d v="2019-06-19T00:00:00"/>
    <x v="7"/>
    <s v="CIMR-VB4C0023BBA INV CHN,011/7P5,A"/>
    <n v="1"/>
    <n v="0"/>
  </r>
  <r>
    <s v="2217343"/>
    <s v="20"/>
    <d v="2019-06-19T00:00:00"/>
    <x v="256"/>
    <s v="CIPR-GA78B4075ABBA-AAAAFA INV STD,B"/>
    <n v="1"/>
    <n v="0"/>
  </r>
  <r>
    <s v="2217344"/>
    <s v="10"/>
    <d v="2019-06-19T00:00:00"/>
    <x v="120"/>
    <s v="CIMR-AB4X0139ABA-8108 INV S928108,055,F"/>
    <n v="5"/>
    <n v="0"/>
  </r>
  <r>
    <s v="2217345"/>
    <s v="10"/>
    <d v="2019-06-19T00:00:00"/>
    <x v="250"/>
    <s v="CIMR-AB4A0414ABA INV CHN,220/185,EA,A"/>
    <n v="1"/>
    <n v="0"/>
  </r>
  <r>
    <s v="2217346"/>
    <s v="10"/>
    <d v="2019-06-19T00:00:00"/>
    <x v="197"/>
    <s v="CIMR-EB4A0023FBA INV CHN,011,A,SYD"/>
    <n v="4"/>
    <n v="0"/>
  </r>
  <r>
    <s v="2217346"/>
    <s v="20"/>
    <d v="2019-06-19T00:00:00"/>
    <x v="3"/>
    <s v="CIMR-EB4A0058ABA INV CHN,030,EA,A"/>
    <n v="1"/>
    <n v="0"/>
  </r>
  <r>
    <s v="2217348"/>
    <s v="10"/>
    <d v="2019-06-19T00:00:00"/>
    <x v="52"/>
    <s v="CIMR-VBBA0006BBA INV CHN,1P1/0P7,EB,A"/>
    <n v="2"/>
    <n v="0"/>
  </r>
  <r>
    <s v="2217348"/>
    <s v="20"/>
    <d v="2019-06-19T00:00:00"/>
    <x v="257"/>
    <s v="CIMR-VB2A0020BBA INV CHN,5P5/3P7,EB,A"/>
    <n v="1"/>
    <n v="0"/>
  </r>
  <r>
    <s v="2217350"/>
    <s v="10"/>
    <d v="2019-06-19T00:00:00"/>
    <x v="146"/>
    <s v="CIMR-AB4A0362ABA INV CHN,185/160,EA,A"/>
    <n v="2"/>
    <n v="0"/>
  </r>
  <r>
    <s v="2217352"/>
    <s v="10"/>
    <d v="2019-06-19T00:00:00"/>
    <x v="101"/>
    <s v="CIMR-AB4A0165ABA INV CHN,090/075,F"/>
    <n v="1"/>
    <n v="0"/>
  </r>
  <r>
    <s v="2217353"/>
    <s v="10"/>
    <d v="2019-06-19T00:00:00"/>
    <x v="258"/>
    <s v="UZBA-B REAC 145A,0.51MH,400V,D1000,EXP"/>
    <n v="20"/>
    <n v="20"/>
  </r>
  <r>
    <s v="2217353"/>
    <s v="20"/>
    <d v="2019-06-19T00:00:00"/>
    <x v="259"/>
    <s v="EUJ710941.KM FIL_M D1000,145A,4075"/>
    <n v="20"/>
    <n v="20"/>
  </r>
  <r>
    <s v="2217354"/>
    <s v="10"/>
    <d v="2019-06-19T00:00:00"/>
    <x v="260"/>
    <s v="CIMR-AB4A0675ABA INV CHN,355/315,EA,A"/>
    <n v="1"/>
    <n v="0"/>
  </r>
  <r>
    <s v="2217355"/>
    <s v="10"/>
    <d v="2019-06-19T00:00:00"/>
    <x v="101"/>
    <s v="CIMR-AB4A0165ABA INV CHN,090/075,F"/>
    <n v="10"/>
    <n v="0"/>
  </r>
  <r>
    <s v="2217355"/>
    <s v="20"/>
    <d v="2019-06-19T00:00:00"/>
    <x v="261"/>
    <s v="CIMR-AB4A0250ABA INV CHN,132/110,D,SYD"/>
    <n v="2"/>
    <n v="0"/>
  </r>
  <r>
    <s v="2217356"/>
    <s v="10"/>
    <d v="2019-06-19T00:00:00"/>
    <x v="4"/>
    <s v="CIMR-EB4A0044FBA INV CHN,022,A,SYD"/>
    <n v="5"/>
    <n v="0"/>
  </r>
  <r>
    <s v="2217356"/>
    <s v="20"/>
    <d v="2019-06-19T00:00:00"/>
    <x v="5"/>
    <s v="CIMR-EB4A0072ABA INV CHN,037,EA,A"/>
    <n v="5"/>
    <n v="0"/>
  </r>
  <r>
    <s v="2217356"/>
    <s v="30"/>
    <d v="2019-06-19T00:00:00"/>
    <x v="62"/>
    <s v="CIMR-EB4A0139ABA INV CHN,075,F"/>
    <n v="1"/>
    <n v="0"/>
  </r>
  <r>
    <s v="2217356"/>
    <s v="40"/>
    <d v="2019-06-19T00:00:00"/>
    <x v="262"/>
    <s v="CIMR-EB4A0139ABA INV CHN,075,EA,A"/>
    <n v="2"/>
    <n v="0"/>
  </r>
  <r>
    <s v="2217357"/>
    <s v="10"/>
    <d v="2019-06-19T00:00:00"/>
    <x v="263"/>
    <s v="CIPR-CH70X4180ABBA-GAAAAA-8004 INV,B"/>
    <n v="3"/>
    <n v="0"/>
  </r>
  <r>
    <s v="2217357"/>
    <s v="20"/>
    <d v="2019-06-19T00:00:00"/>
    <x v="264"/>
    <s v="CIPR-CH70X4045ABBA-GAAAAA-8004 INV,B"/>
    <n v="3"/>
    <n v="0"/>
  </r>
  <r>
    <s v="2217357"/>
    <s v="30"/>
    <d v="2019-06-19T00:00:00"/>
    <x v="265"/>
    <s v="CIPR-CH70X4018ABBA-GAAAAA-8004 INV,B"/>
    <n v="3"/>
    <n v="0"/>
  </r>
  <r>
    <s v="2217358"/>
    <s v="10"/>
    <d v="2019-06-19T00:00:00"/>
    <x v="71"/>
    <s v="CDBR-4045D OP BRAKING-UNIT,IP20,REV.B"/>
    <n v="20"/>
    <n v="0"/>
  </r>
  <r>
    <s v="2217358"/>
    <s v="20"/>
    <d v="2019-06-19T00:00:00"/>
    <x v="25"/>
    <s v="PG-X3 OP,SYD"/>
    <n v="10"/>
    <n v="0"/>
  </r>
  <r>
    <s v="2217359"/>
    <s v="10"/>
    <d v="2019-06-19T00:00:00"/>
    <x v="266"/>
    <s v="CIMR-VB4C0001BBA INV CHN,0P4/0P2,A"/>
    <n v="4"/>
    <n v="0"/>
  </r>
  <r>
    <s v="2217360"/>
    <s v="10"/>
    <d v="2019-06-19T00:00:00"/>
    <x v="55"/>
    <s v="CIPR-GA70B4005ABBA-AAAAAA INV STD,B"/>
    <n v="10"/>
    <n v="0"/>
  </r>
  <r>
    <s v="2217360"/>
    <s v="20"/>
    <d v="2019-06-19T00:00:00"/>
    <x v="109"/>
    <s v="CIPR-GA70B4007ABBA-AAAAAA INV STD,B"/>
    <n v="20"/>
    <n v="0"/>
  </r>
  <r>
    <s v="2217360"/>
    <s v="30"/>
    <d v="2019-06-19T00:00:00"/>
    <x v="199"/>
    <s v="CIPR-GA70B4089ABBA-AAAAAA INV STD,B"/>
    <n v="10"/>
    <n v="0"/>
  </r>
  <r>
    <s v="2217360"/>
    <s v="40"/>
    <d v="2019-06-19T00:00:00"/>
    <x v="47"/>
    <s v="CIPR-GA70B4140ABBA-AAAAAA INV STD,B"/>
    <n v="5"/>
    <n v="0"/>
  </r>
  <r>
    <s v="2217360"/>
    <s v="50"/>
    <d v="2019-06-19T00:00:00"/>
    <x v="103"/>
    <s v="CIPR-GA70B4208ABBA-AAAAAA INV STD,B"/>
    <n v="5"/>
    <n v="0"/>
  </r>
  <r>
    <s v="2217360"/>
    <s v="60"/>
    <d v="2019-06-19T00:00:00"/>
    <x v="58"/>
    <s v="CIPR-GA70B4296ABBA-AAAAAA INV STD,B"/>
    <n v="1"/>
    <n v="0"/>
  </r>
  <r>
    <s v="2217360"/>
    <s v="70"/>
    <d v="2019-06-19T00:00:00"/>
    <x v="267"/>
    <s v="CIPR-GA70B4371ABBA-AAAAAA INV STD,B"/>
    <n v="2"/>
    <n v="0"/>
  </r>
  <r>
    <s v="2217361"/>
    <s v="10"/>
    <d v="2019-06-19T00:00:00"/>
    <x v="268"/>
    <s v="CIMR-UB4A0027ABA INV S978001,011/7P5,A"/>
    <n v="2"/>
    <n v="0"/>
  </r>
  <r>
    <s v="2217362"/>
    <s v="10"/>
    <d v="2019-06-19T00:00:00"/>
    <x v="230"/>
    <s v="CIPR-CH70B4060ABBA-GAAAAA INV STD,B"/>
    <n v="1"/>
    <n v="0"/>
  </r>
  <r>
    <s v="2217362"/>
    <s v="20"/>
    <d v="2019-06-19T00:00:00"/>
    <x v="229"/>
    <s v="CIPR-CH70B4024ABBA-GAAAAA INV STD,B"/>
    <n v="10"/>
    <n v="0"/>
  </r>
  <r>
    <s v="2217364"/>
    <s v="10"/>
    <d v="2019-06-19T00:00:00"/>
    <x v="236"/>
    <s v="JVOP-180 OP LCD-OPE,13LANG,REV:H"/>
    <n v="3"/>
    <n v="3"/>
  </r>
  <r>
    <s v="2217364"/>
    <s v="20"/>
    <d v="2019-06-19T00:00:00"/>
    <x v="183"/>
    <s v="SI-S3-R.M OP M"/>
    <n v="20"/>
    <n v="0"/>
  </r>
  <r>
    <s v="2217364"/>
    <s v="30"/>
    <d v="2019-06-19T00:00:00"/>
    <x v="269"/>
    <s v="CIMR-TR4V0005BMA INV 2P2/1P5,EB,D"/>
    <n v="20"/>
    <n v="0"/>
  </r>
  <r>
    <s v="2217364"/>
    <s v="40"/>
    <d v="2019-06-19T00:00:00"/>
    <x v="270"/>
    <s v="CIMR-TR4V0031AMA INV 015/011,EA,D"/>
    <n v="10"/>
    <n v="0"/>
  </r>
  <r>
    <s v="2217364"/>
    <s v="50"/>
    <d v="2019-06-19T00:00:00"/>
    <x v="28"/>
    <s v="CIMR-TR4V0018JMB INV 7P5/5P5,EJ,A"/>
    <n v="20"/>
    <n v="0"/>
  </r>
  <r>
    <s v="2217364"/>
    <s v="60"/>
    <d v="2019-06-19T00:00:00"/>
    <x v="182"/>
    <s v="CIMR-TR4V0004JMB INV 1P5/1P1,EJ,A"/>
    <n v="20"/>
    <n v="0"/>
  </r>
  <r>
    <s v="2217799"/>
    <s v="10"/>
    <d v="2019-06-20T00:00:00"/>
    <x v="271"/>
    <s v="CIMR-JB2A0002BBA INV CHN,0P4/0P2,A,SYD"/>
    <n v="12"/>
    <n v="0"/>
  </r>
  <r>
    <s v="2217799"/>
    <s v="20"/>
    <d v="2019-06-20T00:00:00"/>
    <x v="272"/>
    <s v="CIMR-JB4C0001BBA INV CHN,0P4/0P2,A,SYD"/>
    <n v="2"/>
    <n v="0"/>
  </r>
  <r>
    <s v="2217799"/>
    <s v="30"/>
    <d v="2019-06-20T00:00:00"/>
    <x v="273"/>
    <s v="CIMR-JB4C0002BBA INV CHN,0P7/0P4,A,SYD"/>
    <n v="2"/>
    <n v="0"/>
  </r>
  <r>
    <s v="2218093"/>
    <s v="10"/>
    <d v="2019-06-20T00:00:00"/>
    <x v="209"/>
    <s v="CIMR-LB4A0039FAC INV CHN,018,EF,A"/>
    <n v="2"/>
    <n v="0"/>
  </r>
  <r>
    <s v="2218094"/>
    <s v="10"/>
    <d v="2019-06-20T00:00:00"/>
    <x v="123"/>
    <s v="CIMR-HB4A0075ABC INV CHN,037/030,A,SYD"/>
    <n v="1"/>
    <n v="0"/>
  </r>
  <r>
    <s v="2218094"/>
    <s v="20"/>
    <d v="2019-06-20T00:00:00"/>
    <x v="173"/>
    <s v="CIMR-HB4A0091ABC INV CHN,045/037,A,SYD"/>
    <n v="1"/>
    <n v="0"/>
  </r>
  <r>
    <s v="2218096"/>
    <s v="10"/>
    <d v="2019-06-20T00:00:00"/>
    <x v="31"/>
    <s v="PG-E3 OP A1000,ZC(100-229-629 ETC740395)"/>
    <n v="10"/>
    <n v="0"/>
  </r>
  <r>
    <s v="2218096"/>
    <s v="20"/>
    <d v="2019-06-20T00:00:00"/>
    <x v="209"/>
    <s v="CIMR-LB4A0039FAC INV CHN,018,EF,A"/>
    <n v="5"/>
    <n v="0"/>
  </r>
  <r>
    <s v="2218096"/>
    <s v="30"/>
    <d v="2019-06-20T00:00:00"/>
    <x v="32"/>
    <s v="CIMR-LB4A0024FAC INV CHN,011,EF,A"/>
    <n v="8"/>
    <n v="0"/>
  </r>
  <r>
    <s v="2218098"/>
    <s v="10"/>
    <d v="2019-06-20T00:00:00"/>
    <x v="123"/>
    <s v="CIMR-HB4A0075ABC INV CHN,037/030,A,SYD"/>
    <n v="4"/>
    <n v="0"/>
  </r>
  <r>
    <s v="2218099"/>
    <s v="10"/>
    <d v="2019-06-20T00:00:00"/>
    <x v="95"/>
    <s v="CIMR-VB4A0004BBA INV CHN,1P5/0P7,EB,A"/>
    <n v="150"/>
    <n v="0"/>
  </r>
  <r>
    <s v="2218099"/>
    <s v="20"/>
    <d v="2019-06-20T00:00:00"/>
    <x v="232"/>
    <s v="CIMR-JB4A0007BBA INV CHN,3P0/2P2,A,SYD"/>
    <n v="10"/>
    <n v="0"/>
  </r>
  <r>
    <s v="2218099"/>
    <s v="30"/>
    <d v="2019-06-20T00:00:00"/>
    <x v="140"/>
    <s v="CIMR-JB4A0005BBA INV CHN,2P2/1P5,A,SYD"/>
    <n v="60"/>
    <n v="0"/>
  </r>
  <r>
    <s v="2218101"/>
    <s v="10"/>
    <d v="2019-06-20T00:00:00"/>
    <x v="209"/>
    <s v="CIMR-LB4A0039FAC INV CHN,018,EF,A"/>
    <n v="27"/>
    <n v="0"/>
  </r>
  <r>
    <s v="2218102"/>
    <s v="10"/>
    <d v="2019-06-20T00:00:00"/>
    <x v="62"/>
    <s v="CIMR-EB4A0139ABA INV CHN,075,F"/>
    <n v="2"/>
    <n v="0"/>
  </r>
  <r>
    <s v="2218104"/>
    <s v="10"/>
    <d v="2019-06-20T00:00:00"/>
    <x v="165"/>
    <s v="CIMR-AB2A0138AAA INV CHN,037/030,EA,A"/>
    <n v="1"/>
    <n v="1"/>
  </r>
  <r>
    <s v="2218104"/>
    <s v="20"/>
    <d v="2019-06-20T00:00:00"/>
    <x v="164"/>
    <s v="CIMR-AB2A0110AAA INV CHN,030/022,EA,A"/>
    <n v="1"/>
    <n v="1"/>
  </r>
  <r>
    <s v="2218105"/>
    <s v="10"/>
    <d v="2019-06-20T00:00:00"/>
    <x v="274"/>
    <s v="CIMR-UB4A0021ABA INV S978001,7P5/5P5,A"/>
    <n v="1"/>
    <n v="0"/>
  </r>
  <r>
    <s v="2218107"/>
    <s v="10"/>
    <d v="2019-06-20T00:00:00"/>
    <x v="199"/>
    <s v="CIPR-GA70B4089ABBA-AAAAAA INV STD,B"/>
    <n v="10"/>
    <n v="0"/>
  </r>
  <r>
    <s v="2218109"/>
    <s v="10"/>
    <d v="2019-06-20T00:00:00"/>
    <x v="261"/>
    <s v="CIMR-AB4A0250ABA INV CHN,132/110,D,SYD"/>
    <n v="1"/>
    <n v="0"/>
  </r>
  <r>
    <s v="2218109"/>
    <s v="20"/>
    <d v="2019-06-20T00:00:00"/>
    <x v="104"/>
    <s v="CIMR-AB4A0031FBA INV CHN,015/011,A,SYD"/>
    <n v="2"/>
    <n v="0"/>
  </r>
  <r>
    <s v="2218109"/>
    <s v="30"/>
    <d v="2019-06-20T00:00:00"/>
    <x v="261"/>
    <s v="CIMR-AB4A0250ABA INV CHN,132/110,D,SYD"/>
    <n v="1"/>
    <n v="0"/>
  </r>
  <r>
    <s v="2218109"/>
    <s v="40"/>
    <d v="2019-06-20T00:00:00"/>
    <x v="95"/>
    <s v="CIMR-VB4A0004BBA INV CHN,1P5/0P7,EB,A"/>
    <n v="50"/>
    <n v="0"/>
  </r>
  <r>
    <s v="2218285"/>
    <s v="10"/>
    <d v="2019-06-20T00:00:00"/>
    <x v="275"/>
    <s v="CIMR-VBEX0031ABA-8112 INV S908112,011,A"/>
    <n v="50"/>
    <n v="0"/>
  </r>
  <r>
    <s v="2218429"/>
    <s v="10"/>
    <d v="2019-06-20T00:00:00"/>
    <x v="46"/>
    <s v="CIMR-AB4A0007FBA INV CHN,3P0/2P2,EF,A"/>
    <n v="5"/>
    <n v="0"/>
  </r>
  <r>
    <s v="2218429"/>
    <s v="20"/>
    <d v="2019-06-20T00:00:00"/>
    <x v="45"/>
    <s v="CIMR-AB4A0018FBA INV CHN,7P5/5P5,A,SYD"/>
    <n v="5"/>
    <n v="0"/>
  </r>
  <r>
    <s v="2218429"/>
    <s v="30"/>
    <d v="2019-06-20T00:00:00"/>
    <x v="106"/>
    <s v="CIMR-HB4A0009FBC INV CHN,3P7/2P2,A,SYD"/>
    <n v="2"/>
    <n v="0"/>
  </r>
  <r>
    <s v="2218429"/>
    <s v="40"/>
    <d v="2019-06-20T00:00:00"/>
    <x v="9"/>
    <s v="CIMR-VB4A0005BBA INV CHN,2P2/1P5,D,SYD"/>
    <n v="3"/>
    <n v="0"/>
  </r>
  <r>
    <s v="2218430"/>
    <s v="10"/>
    <d v="2019-06-20T00:00:00"/>
    <x v="153"/>
    <s v="CIMR-HB4A0031FBC INV CHN,015/011,A,SYD"/>
    <n v="5"/>
    <n v="0"/>
  </r>
  <r>
    <s v="2218431"/>
    <s v="10"/>
    <d v="2019-06-20T00:00:00"/>
    <x v="61"/>
    <s v="CIPR-GA78B4168ABBA-AAAAFA INV STD,B"/>
    <n v="1"/>
    <n v="0"/>
  </r>
  <r>
    <s v="2218431"/>
    <s v="20"/>
    <d v="2019-06-20T00:00:00"/>
    <x v="276"/>
    <s v="CIPR-GA78B4568ABBA-AAAAFA INV STD,B"/>
    <n v="2"/>
    <n v="0"/>
  </r>
  <r>
    <s v="2218432"/>
    <s v="10"/>
    <d v="2019-06-20T00:00:00"/>
    <x v="93"/>
    <s v="CIPR-GA78B4140ABBA-AAAAFA INV STD,B"/>
    <n v="1"/>
    <n v="0"/>
  </r>
  <r>
    <s v="2218432"/>
    <s v="20"/>
    <d v="2019-06-20T00:00:00"/>
    <x v="277"/>
    <s v="CIPR-GA78B4031ABBA-AAAAFA INV STD,B"/>
    <n v="1"/>
    <n v="0"/>
  </r>
  <r>
    <s v="2218433"/>
    <s v="10"/>
    <d v="2019-06-20T00:00:00"/>
    <x v="238"/>
    <s v="CIMR-VB4X0005BBA-8100 INV S908100,1P5,D"/>
    <n v="2"/>
    <n v="0"/>
  </r>
  <r>
    <s v="2218434"/>
    <s v="10"/>
    <d v="2019-06-20T00:00:00"/>
    <x v="43"/>
    <s v="CIMR-VB4A0023FBA INV CHN,011/7P5,A,SYD"/>
    <n v="5"/>
    <n v="0"/>
  </r>
  <r>
    <s v="2218435"/>
    <s v="10"/>
    <d v="2019-06-20T00:00:00"/>
    <x v="133"/>
    <s v="CIPR-GA70X4075ABBA-AAAAAA-8000 INV,B"/>
    <n v="1"/>
    <n v="0"/>
  </r>
  <r>
    <s v="2218435"/>
    <s v="20"/>
    <d v="2019-06-20T00:00:00"/>
    <x v="241"/>
    <s v="CIPR-GA70X4060ABBA-AAAAAA-8000 INV,B"/>
    <n v="12"/>
    <n v="0"/>
  </r>
  <r>
    <s v="2218435"/>
    <s v="30"/>
    <d v="2019-06-20T00:00:00"/>
    <x v="242"/>
    <s v="CIPR-GA70X4044ABBA-AAAAAA-8000 INV,B"/>
    <n v="3"/>
    <n v="0"/>
  </r>
  <r>
    <s v="2218435"/>
    <s v="40"/>
    <d v="2019-06-20T00:00:00"/>
    <x v="243"/>
    <s v="CIPR-GA70X4038ABBA-AAAAAA-8000 INV,B"/>
    <n v="3"/>
    <n v="0"/>
  </r>
  <r>
    <s v="2218435"/>
    <s v="50"/>
    <d v="2019-06-20T00:00:00"/>
    <x v="134"/>
    <s v="CIPR-GA70X4031ABBA-AAAAAA-8000 INV,B"/>
    <n v="8"/>
    <n v="0"/>
  </r>
  <r>
    <s v="2218436"/>
    <s v="10"/>
    <d v="2019-06-20T00:00:00"/>
    <x v="134"/>
    <s v="CIPR-GA70X4031ABBA-AAAAAA-8000 INV,B"/>
    <n v="8"/>
    <n v="0"/>
  </r>
  <r>
    <s v="2218672"/>
    <s v="10"/>
    <d v="2019-06-20T00:00:00"/>
    <x v="0"/>
    <s v="CIMR-AB4A0009FBA INV CHN,3P7/3P0,EF,A"/>
    <n v="2"/>
    <n v="0"/>
  </r>
  <r>
    <s v="2218672"/>
    <s v="20"/>
    <d v="2019-06-20T00:00:00"/>
    <x v="46"/>
    <s v="CIMR-AB4A0007FBA INV CHN,3P0/2P2,EF,A"/>
    <n v="1"/>
    <n v="0"/>
  </r>
  <r>
    <s v="2218672"/>
    <s v="30"/>
    <d v="2019-06-20T00:00:00"/>
    <x v="104"/>
    <s v="CIMR-AB4A0031FBA INV CHN,015/011,A,SYD"/>
    <n v="5"/>
    <n v="0"/>
  </r>
  <r>
    <s v="2218672"/>
    <s v="40"/>
    <d v="2019-06-20T00:00:00"/>
    <x v="122"/>
    <s v="SI-P3 OP GA7"/>
    <n v="3"/>
    <n v="0"/>
  </r>
  <r>
    <s v="2218673"/>
    <s v="10"/>
    <d v="2019-06-20T00:00:00"/>
    <x v="48"/>
    <s v="CIPR-GA70B4023ABBA-AAAAAA INV STD,B"/>
    <n v="4"/>
    <n v="0"/>
  </r>
  <r>
    <s v="2218673"/>
    <s v="20"/>
    <d v="2019-06-20T00:00:00"/>
    <x v="50"/>
    <s v="CIPR-GA70B4031ABBA-AAAAAA INV STD,B"/>
    <n v="5"/>
    <n v="0"/>
  </r>
  <r>
    <s v="2218673"/>
    <s v="30"/>
    <d v="2019-06-20T00:00:00"/>
    <x v="26"/>
    <s v="CIPR-GA70B4038ABBA-AAAAAA INV STD,B"/>
    <n v="5"/>
    <n v="0"/>
  </r>
  <r>
    <s v="2218673"/>
    <s v="40"/>
    <d v="2019-06-20T00:00:00"/>
    <x v="115"/>
    <s v="CIPR-GA70B4060ABBA-AAAAAA INV STD,B"/>
    <n v="4"/>
    <n v="0"/>
  </r>
  <r>
    <s v="2218673"/>
    <s v="50"/>
    <d v="2019-06-20T00:00:00"/>
    <x v="199"/>
    <s v="CIPR-GA70B4089ABBA-AAAAAA INV STD,B"/>
    <n v="1"/>
    <n v="0"/>
  </r>
  <r>
    <s v="2218673"/>
    <s v="60"/>
    <d v="2019-06-20T00:00:00"/>
    <x v="47"/>
    <s v="CIPR-GA70B4140ABBA-AAAAAA INV STD,B"/>
    <n v="2"/>
    <n v="0"/>
  </r>
  <r>
    <s v="2218673"/>
    <s v="70"/>
    <d v="2019-06-20T00:00:00"/>
    <x v="136"/>
    <s v="CIPR-GA70B4168ABBA-AAAAAA INV STD,B"/>
    <n v="1"/>
    <n v="0"/>
  </r>
  <r>
    <s v="2218674"/>
    <s v="10"/>
    <d v="2019-06-20T00:00:00"/>
    <x v="8"/>
    <s v="CIMR-AB4A0139ABA INV CHN,075/055,F"/>
    <n v="10"/>
    <n v="0"/>
  </r>
  <r>
    <s v="2218674"/>
    <s v="20"/>
    <d v="2019-06-20T00:00:00"/>
    <x v="145"/>
    <s v="CIMR-AB4A0088ABA INV CHN,045/037,EA,A"/>
    <n v="10"/>
    <n v="0"/>
  </r>
  <r>
    <s v="2218674"/>
    <s v="30"/>
    <d v="2019-06-20T00:00:00"/>
    <x v="105"/>
    <s v="CIMR-AB4A0072ABA INV CHN,037/030,EA,A"/>
    <n v="12"/>
    <n v="0"/>
  </r>
  <r>
    <s v="2218674"/>
    <s v="40"/>
    <d v="2019-06-20T00:00:00"/>
    <x v="187"/>
    <s v="CIMR-AB4A0058ABA INV CHN,030/022,EA,A"/>
    <n v="20"/>
    <n v="0"/>
  </r>
  <r>
    <s v="2218674"/>
    <s v="50"/>
    <d v="2019-06-20T00:00:00"/>
    <x v="98"/>
    <s v="CIMR-AB4A0044FBA INV CHN,022/018,A,SYD"/>
    <n v="35"/>
    <n v="0"/>
  </r>
  <r>
    <s v="2218674"/>
    <s v="60"/>
    <d v="2019-06-20T00:00:00"/>
    <x v="97"/>
    <s v="CIMR-AB4A0038FBA INV CHN,018/015,A,SYD"/>
    <n v="20"/>
    <n v="0"/>
  </r>
  <r>
    <s v="2218674"/>
    <s v="70"/>
    <d v="2019-06-20T00:00:00"/>
    <x v="45"/>
    <s v="CIMR-AB4A0018FBA INV CHN,7P5/5P5,A,SYD"/>
    <n v="20"/>
    <n v="0"/>
  </r>
  <r>
    <s v="2218675"/>
    <s v="10"/>
    <d v="2019-06-20T00:00:00"/>
    <x v="278"/>
    <s v="CIMR-JB2A0006BBA INV CHN,1P1/0P7,A,SYD"/>
    <n v="2"/>
    <n v="0"/>
  </r>
  <r>
    <s v="2218676"/>
    <s v="10"/>
    <d v="2019-06-20T00:00:00"/>
    <x v="33"/>
    <s v="CIMR-LB4A0018FAC INV CHN,7P5,EF,A"/>
    <n v="50"/>
    <n v="0"/>
  </r>
  <r>
    <s v="2218676"/>
    <s v="20"/>
    <d v="2019-06-20T00:00:00"/>
    <x v="139"/>
    <s v="CIMR-LB4A0031FAC INV CHN,015,EF,A"/>
    <n v="30"/>
    <n v="0"/>
  </r>
  <r>
    <s v="2218676"/>
    <s v="30"/>
    <d v="2019-06-20T00:00:00"/>
    <x v="209"/>
    <s v="CIMR-LB4A0039FAC INV CHN,018,EF,A"/>
    <n v="10"/>
    <n v="0"/>
  </r>
  <r>
    <s v="2218676"/>
    <s v="40"/>
    <d v="2019-06-20T00:00:00"/>
    <x v="213"/>
    <s v="CIMR-LB4A0045AAC INV CHN,022,EA,A"/>
    <n v="5"/>
    <n v="0"/>
  </r>
  <r>
    <s v="2218676"/>
    <s v="50"/>
    <d v="2019-06-20T00:00:00"/>
    <x v="118"/>
    <s v="CIMR-LB4A0060AAC INV CHN,030,EA,A"/>
    <n v="5"/>
    <n v="0"/>
  </r>
  <r>
    <s v="2218676"/>
    <s v="60"/>
    <d v="2019-06-20T00:00:00"/>
    <x v="31"/>
    <s v="PG-E3 OP A1000,ZC(100-229-629 ETC740395)"/>
    <n v="30"/>
    <n v="0"/>
  </r>
  <r>
    <s v="2218677"/>
    <s v="10"/>
    <d v="2019-06-20T00:00:00"/>
    <x v="279"/>
    <s v="CIMR-AB4A0002FBA INV CHN,0P7/0P4,EF,A"/>
    <n v="2"/>
    <n v="0"/>
  </r>
  <r>
    <s v="2218678"/>
    <s v="10"/>
    <d v="2019-06-20T00:00:00"/>
    <x v="236"/>
    <s v="JVOP-180 OP LCD-OPE,13LANG,REV:H"/>
    <n v="16"/>
    <n v="0"/>
  </r>
  <r>
    <s v="2218679"/>
    <s v="10"/>
    <d v="2019-06-20T00:00:00"/>
    <x v="5"/>
    <s v="CIMR-EB4A0072ABA INV CHN,037,EA,A"/>
    <n v="1"/>
    <n v="0"/>
  </r>
  <r>
    <s v="2218679"/>
    <s v="20"/>
    <d v="2019-06-20T00:00:00"/>
    <x v="195"/>
    <s v="CIMR-EB4A0088ABA INV CHN,045,EA,A"/>
    <n v="1"/>
    <n v="0"/>
  </r>
  <r>
    <s v="2218679"/>
    <s v="30"/>
    <d v="2019-06-20T00:00:00"/>
    <x v="62"/>
    <s v="CIMR-EB4A0139ABA INV CHN,075,F"/>
    <n v="1"/>
    <n v="0"/>
  </r>
  <r>
    <s v="2218679"/>
    <s v="40"/>
    <d v="2019-06-20T00:00:00"/>
    <x v="193"/>
    <s v="CIMR-EB4A0208ABA INV CHN,110,F"/>
    <n v="1"/>
    <n v="0"/>
  </r>
  <r>
    <s v="2218679"/>
    <s v="50"/>
    <d v="2019-06-20T00:00:00"/>
    <x v="280"/>
    <s v="CIMR-EB4A0250ABA INV CHN,132,D,SYD"/>
    <n v="1"/>
    <n v="0"/>
  </r>
  <r>
    <s v="2218679"/>
    <s v="60"/>
    <d v="2019-06-20T00:00:00"/>
    <x v="281"/>
    <s v="CIMR-VB4A0001BBA INV CHN,0P4/0P2,EB,A"/>
    <n v="5"/>
    <n v="0"/>
  </r>
  <r>
    <s v="2218679"/>
    <s v="70"/>
    <d v="2019-06-20T00:00:00"/>
    <x v="95"/>
    <s v="CIMR-VB4A0004BBA INV CHN,1P5/0P7,EB,A"/>
    <n v="3"/>
    <n v="0"/>
  </r>
  <r>
    <s v="2219471"/>
    <s v="10"/>
    <d v="2019-06-21T00:00:00"/>
    <x v="36"/>
    <s v="CIMR-EB4A0296ABA INV CHN,160,EA,A"/>
    <n v="1"/>
    <n v="0"/>
  </r>
  <r>
    <s v="2219473"/>
    <s v="10"/>
    <d v="2019-06-21T00:00:00"/>
    <x v="282"/>
    <s v="CIPR-GA70X4168ABBA-AAAAAA-8007 INV,B"/>
    <n v="3"/>
    <n v="0"/>
  </r>
  <r>
    <s v="2219474"/>
    <s v="10"/>
    <d v="2019-06-21T00:00:00"/>
    <x v="60"/>
    <s v="CIMR-JB4A0005BBA INV CHN,2P2/1P5,B,SYD"/>
    <n v="5"/>
    <n v="0"/>
  </r>
  <r>
    <s v="2219474"/>
    <s v="20"/>
    <d v="2019-06-21T00:00:00"/>
    <x v="6"/>
    <s v="CIMR-JB4A0004BBA INV CHN,1P5/0P7,A,SYD"/>
    <n v="5"/>
    <n v="0"/>
  </r>
  <r>
    <s v="2219475"/>
    <s v="10"/>
    <d v="2019-06-21T00:00:00"/>
    <x v="14"/>
    <s v="PC15016-1(B) INV DAIKIN,P0D45P5RW-E,SYD,"/>
    <n v="36"/>
    <n v="0"/>
  </r>
  <r>
    <s v="2219475"/>
    <s v="20"/>
    <d v="2019-06-21T00:00:00"/>
    <x v="14"/>
    <s v="PC15016-1(B) INV DAIKIN,P0D45P5RW-E,SYD,"/>
    <n v="40"/>
    <n v="0"/>
  </r>
  <r>
    <s v="2219475"/>
    <s v="30"/>
    <d v="2019-06-21T00:00:00"/>
    <x v="14"/>
    <s v="PC15016-1(B) INV DAIKIN,P0D45P5RW-E,SYD,"/>
    <n v="40"/>
    <n v="0"/>
  </r>
  <r>
    <s v="2219475"/>
    <s v="40"/>
    <d v="2019-06-21T00:00:00"/>
    <x v="15"/>
    <s v="PC1129-1(B) INV DAIKIN,P0D45P5RM-E,SYD,"/>
    <n v="176"/>
    <n v="0"/>
  </r>
  <r>
    <s v="2219475"/>
    <s v="50"/>
    <d v="2019-06-21T00:00:00"/>
    <x v="15"/>
    <s v="PC1129-1(B) INV DAIKIN,P0D45P5RM-E,SYD,"/>
    <n v="188"/>
    <n v="0"/>
  </r>
  <r>
    <s v="2219475"/>
    <s v="60"/>
    <d v="2019-06-21T00:00:00"/>
    <x v="15"/>
    <s v="PC1129-1(B) INV DAIKIN,P0D45P5RM-E,SYD,"/>
    <n v="140"/>
    <n v="0"/>
  </r>
  <r>
    <s v="2219475"/>
    <s v="70"/>
    <d v="2019-06-21T00:00:00"/>
    <x v="15"/>
    <s v="PC1129-1(B) INV DAIKIN,P0D45P5RM-E,SYD,"/>
    <n v="4"/>
    <n v="0"/>
  </r>
  <r>
    <s v="2219475"/>
    <s v="80"/>
    <d v="2019-06-21T00:00:00"/>
    <x v="15"/>
    <s v="PC1129-1(B) INV DAIKIN,P0D45P5RM-E,SYD,"/>
    <n v="4"/>
    <n v="0"/>
  </r>
  <r>
    <s v="2219475"/>
    <s v="90"/>
    <d v="2019-06-21T00:00:00"/>
    <x v="16"/>
    <s v="PC15020-1(B) INV DAIKIN,P0D45P5RX-E,SYD,"/>
    <n v="76"/>
    <n v="0"/>
  </r>
  <r>
    <s v="2219475"/>
    <s v="100"/>
    <d v="2019-06-21T00:00:00"/>
    <x v="16"/>
    <s v="PC15020-1(B) INV DAIKIN,P0D45P5RX-E,SYD,"/>
    <n v="76"/>
    <n v="0"/>
  </r>
  <r>
    <s v="2219475"/>
    <s v="110"/>
    <d v="2019-06-21T00:00:00"/>
    <x v="16"/>
    <s v="PC15020-1(B) INV DAIKIN,P0D45P5RX-E,SYD,"/>
    <n v="128"/>
    <n v="0"/>
  </r>
  <r>
    <s v="2219475"/>
    <s v="120"/>
    <d v="2019-06-21T00:00:00"/>
    <x v="17"/>
    <s v="PC1131-1(B) INV DAIKIN,P0D45P5RT-E,SYD,"/>
    <n v="60"/>
    <n v="0"/>
  </r>
  <r>
    <s v="2219475"/>
    <s v="130"/>
    <d v="2019-06-21T00:00:00"/>
    <x v="17"/>
    <s v="PC1131-1(B) INV DAIKIN,P0D45P5RT-E,SYD,"/>
    <n v="72"/>
    <n v="0"/>
  </r>
  <r>
    <s v="2219475"/>
    <s v="140"/>
    <d v="2019-06-21T00:00:00"/>
    <x v="17"/>
    <s v="PC1131-1(B) INV DAIKIN,P0D45P5RT-E,SYD,"/>
    <n v="60"/>
    <n v="0"/>
  </r>
  <r>
    <s v="2219475"/>
    <s v="150"/>
    <d v="2019-06-21T00:00:00"/>
    <x v="18"/>
    <s v="PC15021-1(B) INV DAIKIN,P0D45P5RY-E,SYD,"/>
    <n v="76"/>
    <n v="0"/>
  </r>
  <r>
    <s v="2219475"/>
    <s v="160"/>
    <d v="2019-06-21T00:00:00"/>
    <x v="18"/>
    <s v="PC15021-1(B) INV DAIKIN,P0D45P5RY-E,SYD,"/>
    <n v="76"/>
    <n v="0"/>
  </r>
  <r>
    <s v="2219475"/>
    <s v="170"/>
    <d v="2019-06-21T00:00:00"/>
    <x v="18"/>
    <s v="PC15021-1(B) INV DAIKIN,P0D45P5RY-E,SYD,"/>
    <n v="128"/>
    <n v="0"/>
  </r>
  <r>
    <s v="2219475"/>
    <s v="180"/>
    <d v="2019-06-21T00:00:00"/>
    <x v="19"/>
    <s v="PC1130-1(B) INV DAIKIN,P0D45P5RQ-E,SYD,"/>
    <n v="84"/>
    <n v="0"/>
  </r>
  <r>
    <s v="2219475"/>
    <s v="190"/>
    <d v="2019-06-21T00:00:00"/>
    <x v="19"/>
    <s v="PC1130-1(B) INV DAIKIN,P0D45P5RQ-E,SYD,"/>
    <n v="92"/>
    <n v="0"/>
  </r>
  <r>
    <s v="2219475"/>
    <s v="200"/>
    <d v="2019-06-21T00:00:00"/>
    <x v="19"/>
    <s v="PC1130-1(B) INV DAIKIN,P0D45P5RQ-E,SYD,"/>
    <n v="76"/>
    <n v="0"/>
  </r>
  <r>
    <s v="2219475"/>
    <s v="210"/>
    <d v="2019-06-21T00:00:00"/>
    <x v="20"/>
    <s v="PC1132-1(C) INV DAIKIN,P0D45P5BC-E,SYD,"/>
    <n v="48"/>
    <n v="0"/>
  </r>
  <r>
    <s v="2219475"/>
    <s v="220"/>
    <d v="2019-06-21T00:00:00"/>
    <x v="20"/>
    <s v="PC1132-1(C) INV DAIKIN,P0D45P5BC-E,SYD,"/>
    <n v="180"/>
    <n v="0"/>
  </r>
  <r>
    <s v="2219475"/>
    <s v="230"/>
    <d v="2019-06-21T00:00:00"/>
    <x v="20"/>
    <s v="PC1132-1(C) INV DAIKIN,P0D45P5BC-E,SYD,"/>
    <n v="232"/>
    <n v="0"/>
  </r>
  <r>
    <s v="2219476"/>
    <s v="10"/>
    <d v="2019-06-21T00:00:00"/>
    <x v="14"/>
    <s v="PC15016-1(B) INV DAIKIN,P0D45P5RW-E,SYD,"/>
    <n v="4"/>
    <n v="0"/>
  </r>
  <r>
    <s v="2219476"/>
    <s v="20"/>
    <d v="2019-06-21T00:00:00"/>
    <x v="16"/>
    <s v="PC15020-1(B) INV DAIKIN,P0D45P5RX-E,SYD,"/>
    <n v="8"/>
    <n v="0"/>
  </r>
  <r>
    <s v="2219476"/>
    <s v="30"/>
    <d v="2019-06-21T00:00:00"/>
    <x v="18"/>
    <s v="PC15021-1(B) INV DAIKIN,P0D45P5RY-E,SYD,"/>
    <n v="8"/>
    <n v="0"/>
  </r>
  <r>
    <s v="2219476"/>
    <s v="40"/>
    <d v="2019-06-21T00:00:00"/>
    <x v="19"/>
    <s v="PC1130-1(B) INV DAIKIN,P0D45P5RQ-E,SYD,"/>
    <n v="4"/>
    <n v="0"/>
  </r>
  <r>
    <s v="2219477"/>
    <s v="10"/>
    <d v="2019-06-21T00:00:00"/>
    <x v="20"/>
    <s v="PC1132-1(C) INV DAIKIN,P0D45P5BC-E,SYD,"/>
    <n v="88"/>
    <n v="0"/>
  </r>
  <r>
    <s v="2219478"/>
    <s v="10"/>
    <d v="2019-06-21T00:00:00"/>
    <x v="40"/>
    <s v="CIMR-VB4A0007BBA INV CHN,3P0/2P2,D,SYD"/>
    <n v="1"/>
    <n v="0"/>
  </r>
  <r>
    <s v="2219478"/>
    <s v="20"/>
    <d v="2019-06-21T00:00:00"/>
    <x v="42"/>
    <s v="CIMR-VB4A0018FBA INV CHN,7P5/5P5,A,SYD"/>
    <n v="2"/>
    <n v="0"/>
  </r>
  <r>
    <s v="2219478"/>
    <s v="30"/>
    <d v="2019-06-21T00:00:00"/>
    <x v="200"/>
    <s v="CIMR-AB4A0004FBA INV CHN,1P5/0P7,EF,A"/>
    <n v="1"/>
    <n v="0"/>
  </r>
  <r>
    <s v="2219478"/>
    <s v="40"/>
    <d v="2019-06-21T00:00:00"/>
    <x v="283"/>
    <s v="CIMR-AB4A0005FBA INV CHN,2P2/1P5,EF,A"/>
    <n v="1"/>
    <n v="0"/>
  </r>
  <r>
    <s v="2219478"/>
    <s v="50"/>
    <d v="2019-06-21T00:00:00"/>
    <x v="180"/>
    <s v="CIMR-AB4A0023FBA INV CHN,011/7P5,A,SYD"/>
    <n v="1"/>
    <n v="0"/>
  </r>
  <r>
    <s v="2219478"/>
    <s v="60"/>
    <d v="2019-06-21T00:00:00"/>
    <x v="99"/>
    <s v="PG-B3 OP,SYD"/>
    <n v="1"/>
    <n v="0"/>
  </r>
  <r>
    <s v="2219860"/>
    <s v="10"/>
    <d v="2019-06-21T00:00:00"/>
    <x v="41"/>
    <s v="CIMR-VB4A0009BBA INV CHN,3P7/3P0,EB,A"/>
    <n v="2"/>
    <n v="0"/>
  </r>
  <r>
    <s v="2219860"/>
    <s v="20"/>
    <d v="2019-06-21T00:00:00"/>
    <x v="42"/>
    <s v="CIMR-VB4A0018FBA INV CHN,7P5/5P5,A,SYD"/>
    <n v="10"/>
    <n v="0"/>
  </r>
  <r>
    <s v="2219861"/>
    <s v="10"/>
    <d v="2019-06-21T00:00:00"/>
    <x v="152"/>
    <s v="CIMR-HB4A0024FBC INV CHN,011/7P5,A,SYD"/>
    <n v="20"/>
    <n v="0"/>
  </r>
  <r>
    <s v="2219861"/>
    <s v="20"/>
    <d v="2019-06-21T00:00:00"/>
    <x v="123"/>
    <s v="CIMR-HB4A0075ABC INV CHN,037/030,A,SYD"/>
    <n v="5"/>
    <n v="0"/>
  </r>
  <r>
    <s v="2219861"/>
    <s v="30"/>
    <d v="2019-06-21T00:00:00"/>
    <x v="233"/>
    <s v="CIMR-HB4A0045ABC INV CHN,022/018,A,SYD"/>
    <n v="10"/>
    <n v="0"/>
  </r>
  <r>
    <s v="2219861"/>
    <s v="40"/>
    <d v="2019-06-21T00:00:00"/>
    <x v="150"/>
    <s v="CIMR-HB4A0260ABC INV CHN,132/110,A,SYD"/>
    <n v="5"/>
    <n v="0"/>
  </r>
  <r>
    <s v="2219861"/>
    <s v="50"/>
    <d v="2019-06-21T00:00:00"/>
    <x v="99"/>
    <s v="PG-B3 OP,SYD"/>
    <n v="50"/>
    <n v="0"/>
  </r>
  <r>
    <s v="2219862"/>
    <s v="10"/>
    <d v="2019-06-21T00:00:00"/>
    <x v="93"/>
    <s v="CIPR-GA78B4140ABBA-AAAAFA INV STD,B"/>
    <n v="1"/>
    <n v="0"/>
  </r>
  <r>
    <s v="2219863"/>
    <s v="10"/>
    <d v="2019-06-21T00:00:00"/>
    <x v="107"/>
    <s v="CIMR-JB4A0002BBA INV CHN,0P7/0P4,B,SYD"/>
    <n v="30"/>
    <n v="0"/>
  </r>
  <r>
    <s v="2220068"/>
    <s v="10"/>
    <d v="2019-06-21T00:00:00"/>
    <x v="284"/>
    <s v="CIPR-CH70B4260ABBA-GAAAAA INV STD,B"/>
    <n v="2"/>
    <n v="0"/>
  </r>
  <r>
    <s v="2220068"/>
    <s v="20"/>
    <d v="2019-06-21T00:00:00"/>
    <x v="285"/>
    <s v="CIPR-CH70B4045ABBA-GAAAAA INV STD,B"/>
    <n v="1"/>
    <n v="0"/>
  </r>
  <r>
    <s v="2220068"/>
    <s v="30"/>
    <d v="2019-06-21T00:00:00"/>
    <x v="135"/>
    <s v="CIPR-GA70B4075ABBA-AAAAAA INV STD,B"/>
    <n v="1"/>
    <n v="0"/>
  </r>
  <r>
    <s v="2220068"/>
    <s v="40"/>
    <d v="2019-06-21T00:00:00"/>
    <x v="136"/>
    <s v="CIPR-GA70B4168ABBA-AAAAAA INV STD,B"/>
    <n v="2"/>
    <n v="0"/>
  </r>
  <r>
    <s v="2220070"/>
    <s v="10"/>
    <d v="2019-06-21T00:00:00"/>
    <x v="286"/>
    <s v="CIMR-AB4A0038FBA INV S928006,018/015,A"/>
    <n v="1"/>
    <n v="0"/>
  </r>
  <r>
    <s v="2220071"/>
    <s v="10"/>
    <d v="2019-06-21T00:00:00"/>
    <x v="96"/>
    <s v="CIMR-VB4A0011BBA INV CHN,5P5/3P7,EB,A"/>
    <n v="20"/>
    <n v="0"/>
  </r>
  <r>
    <s v="2220071"/>
    <s v="20"/>
    <d v="2019-06-21T00:00:00"/>
    <x v="42"/>
    <s v="CIMR-VB4A0018FBA INV CHN,7P5/5P5,A,SYD"/>
    <n v="20"/>
    <n v="0"/>
  </r>
  <r>
    <s v="2220071"/>
    <s v="30"/>
    <d v="2019-06-21T00:00:00"/>
    <x v="43"/>
    <s v="CIMR-VB4A0023FBA INV CHN,011/7P5,A,SYD"/>
    <n v="20"/>
    <n v="0"/>
  </r>
  <r>
    <s v="2220071"/>
    <s v="40"/>
    <d v="2019-06-21T00:00:00"/>
    <x v="114"/>
    <s v="CIMR-VB4A0031FBA INV CHN,015/011,A,SYD"/>
    <n v="30"/>
    <n v="0"/>
  </r>
  <r>
    <s v="2220071"/>
    <s v="50"/>
    <d v="2019-06-21T00:00:00"/>
    <x v="138"/>
    <s v="CIMR-VB4A0038FBA INV CHN,018/015,A,SYD"/>
    <n v="10"/>
    <n v="0"/>
  </r>
  <r>
    <s v="2220072"/>
    <s v="10"/>
    <d v="2019-06-21T00:00:00"/>
    <x v="148"/>
    <s v="CIMR-EB4A0031FBA INV CHN,015,A,SYD"/>
    <n v="2"/>
    <n v="0"/>
  </r>
  <r>
    <s v="2220073"/>
    <s v="10"/>
    <d v="2019-06-21T00:00:00"/>
    <x v="51"/>
    <s v="CIMR-VB4C0005BBA INV CHN,2P2/1P5,D"/>
    <n v="3"/>
    <n v="0"/>
  </r>
  <r>
    <s v="2220073"/>
    <s v="20"/>
    <d v="2019-06-21T00:00:00"/>
    <x v="91"/>
    <s v="CIMR-VB4C0007BBA INV CHN,3P0/2P2,D"/>
    <n v="3"/>
    <n v="0"/>
  </r>
  <r>
    <s v="2220073"/>
    <s v="30"/>
    <d v="2019-06-21T00:00:00"/>
    <x v="74"/>
    <s v="CIPR-GA78B4296ABBA-AAAAFA INV STD,B"/>
    <n v="1"/>
    <n v="0"/>
  </r>
  <r>
    <s v="2220074"/>
    <s v="10"/>
    <d v="2019-06-21T00:00:00"/>
    <x v="166"/>
    <s v="CIMR-JBBA0002BBA INV CHN,0P4/0P2,A,SYD"/>
    <n v="2"/>
    <n v="0"/>
  </r>
  <r>
    <s v="2220076"/>
    <s v="10"/>
    <d v="2019-06-21T00:00:00"/>
    <x v="276"/>
    <s v="CIPR-GA78B4568ABBA-AAAAFA INV STD,B"/>
    <n v="1"/>
    <n v="1"/>
  </r>
  <r>
    <s v="2220076"/>
    <s v="20"/>
    <d v="2019-06-21T00:00:00"/>
    <x v="74"/>
    <s v="CIPR-GA78B4296ABBA-AAAAFA INV STD,B"/>
    <n v="1"/>
    <n v="0"/>
  </r>
  <r>
    <s v="2220076"/>
    <s v="30"/>
    <d v="2019-06-21T00:00:00"/>
    <x v="93"/>
    <s v="CIPR-GA78B4140ABBA-AAAAFA INV STD,B"/>
    <n v="1"/>
    <n v="0"/>
  </r>
  <r>
    <s v="2220077"/>
    <s v="10"/>
    <d v="2019-06-21T00:00:00"/>
    <x v="95"/>
    <s v="CIMR-VB4A0004BBA INV CHN,1P5/0P7,EB,A"/>
    <n v="5"/>
    <n v="0"/>
  </r>
  <r>
    <s v="2220077"/>
    <s v="20"/>
    <d v="2019-06-21T00:00:00"/>
    <x v="9"/>
    <s v="CIMR-VB4A0005BBA INV CHN,2P2/1P5,D,SYD"/>
    <n v="5"/>
    <n v="0"/>
  </r>
  <r>
    <s v="2220077"/>
    <s v="30"/>
    <d v="2019-06-21T00:00:00"/>
    <x v="46"/>
    <s v="CIMR-AB4A0007FBA INV CHN,3P0/2P2,EF,A"/>
    <n v="2"/>
    <n v="0"/>
  </r>
  <r>
    <s v="2220077"/>
    <s v="40"/>
    <d v="2019-06-21T00:00:00"/>
    <x v="0"/>
    <s v="CIMR-AB4A0009FBA INV CHN,3P7/3P0,EF,A"/>
    <n v="2"/>
    <n v="0"/>
  </r>
  <r>
    <s v="2220077"/>
    <s v="50"/>
    <d v="2019-06-21T00:00:00"/>
    <x v="98"/>
    <s v="CIMR-AB4A0044FBA INV CHN,022/018,A,SYD"/>
    <n v="3"/>
    <n v="0"/>
  </r>
  <r>
    <s v="2220077"/>
    <s v="60"/>
    <d v="2019-06-21T00:00:00"/>
    <x v="122"/>
    <s v="SI-P3 OP GA7"/>
    <n v="2"/>
    <n v="0"/>
  </r>
  <r>
    <s v="2220077"/>
    <s v="70"/>
    <d v="2019-06-21T00:00:00"/>
    <x v="99"/>
    <s v="PG-B3 OP,SYD"/>
    <n v="2"/>
    <n v="0"/>
  </r>
  <r>
    <s v="2220078"/>
    <s v="10"/>
    <d v="2019-06-21T00:00:00"/>
    <x v="285"/>
    <s v="CIPR-CH70B4045ABBA-GAAAAA INV STD,B"/>
    <n v="2"/>
    <n v="0"/>
  </r>
  <r>
    <s v="2220079"/>
    <s v="10"/>
    <d v="2019-06-21T00:00:00"/>
    <x v="55"/>
    <s v="CIPR-GA70B4005ABBA-AAAAAA INV STD,B"/>
    <n v="2"/>
    <n v="0"/>
  </r>
  <r>
    <s v="2220079"/>
    <s v="20"/>
    <d v="2019-06-21T00:00:00"/>
    <x v="109"/>
    <s v="CIPR-GA70B4007ABBA-AAAAAA INV STD,B"/>
    <n v="1"/>
    <n v="0"/>
  </r>
  <r>
    <s v="2220079"/>
    <s v="30"/>
    <d v="2019-06-21T00:00:00"/>
    <x v="122"/>
    <s v="SI-P3 OP GA7"/>
    <n v="5"/>
    <n v="0"/>
  </r>
  <r>
    <s v="2220079"/>
    <s v="40"/>
    <d v="2019-06-21T00:00:00"/>
    <x v="99"/>
    <s v="PG-B3 OP,SYD"/>
    <n v="5"/>
    <n v="0"/>
  </r>
  <r>
    <s v="2220081"/>
    <s v="10"/>
    <d v="2019-06-21T00:00:00"/>
    <x v="10"/>
    <s v="CIMR-VB4C0031BBA INV CHN,015/011,A"/>
    <n v="2"/>
    <n v="0"/>
  </r>
  <r>
    <s v="2220082"/>
    <s v="10"/>
    <d v="2019-06-21T00:00:00"/>
    <x v="90"/>
    <s v="CIMR-VB4C0002BBA INV CHN,0P7/0P4,A"/>
    <n v="6"/>
    <n v="0"/>
  </r>
  <r>
    <s v="2220082"/>
    <s v="20"/>
    <d v="2019-06-21T00:00:00"/>
    <x v="1"/>
    <s v="CIMR-VB4C0004BBA INV CHN,1P5/0P7,A"/>
    <n v="4"/>
    <n v="0"/>
  </r>
  <r>
    <s v="2220082"/>
    <s v="30"/>
    <d v="2019-06-21T00:00:00"/>
    <x v="51"/>
    <s v="CIMR-VB4C0005BBA INV CHN,2P2/1P5,D"/>
    <n v="2"/>
    <n v="0"/>
  </r>
  <r>
    <s v="2220082"/>
    <s v="40"/>
    <d v="2019-06-21T00:00:00"/>
    <x v="144"/>
    <s v="CIMR-VB4C0009BBA INV CHN,3P7/3P0,A"/>
    <n v="26"/>
    <n v="0"/>
  </r>
  <r>
    <s v="2220082"/>
    <s v="50"/>
    <d v="2019-06-21T00:00:00"/>
    <x v="92"/>
    <s v="CIMR-VB4C0011BBA INV CHN,5P5/3P7,A"/>
    <n v="4"/>
    <n v="0"/>
  </r>
  <r>
    <s v="2220083"/>
    <s v="10"/>
    <d v="2019-06-21T00:00:00"/>
    <x v="46"/>
    <s v="CIMR-AB4A0007FBA INV CHN,3P0/2P2,EF,A"/>
    <n v="7"/>
    <n v="0"/>
  </r>
  <r>
    <s v="2220083"/>
    <s v="20"/>
    <d v="2019-06-21T00:00:00"/>
    <x v="279"/>
    <s v="CIMR-AB4A0002FBA INV CHN,0P7/0P4,EF,A"/>
    <n v="1"/>
    <n v="0"/>
  </r>
  <r>
    <s v="2220083"/>
    <s v="30"/>
    <d v="2019-06-21T00:00:00"/>
    <x v="200"/>
    <s v="CIMR-AB4A0004FBA INV CHN,1P5/0P7,EF,A"/>
    <n v="1"/>
    <n v="0"/>
  </r>
  <r>
    <s v="2220084"/>
    <s v="10"/>
    <d v="2019-06-21T00:00:00"/>
    <x v="69"/>
    <s v="CIMR-AB4A0011FBA INV CHN,5P5/3P7,EF,A"/>
    <n v="4"/>
    <n v="0"/>
  </r>
  <r>
    <s v="2220085"/>
    <s v="10"/>
    <d v="2019-06-21T00:00:00"/>
    <x v="287"/>
    <s v="CIMR-HB4X0003FBC-8102 INV S988102,0P4,A"/>
    <n v="3"/>
    <n v="0"/>
  </r>
  <r>
    <s v="2220085"/>
    <s v="20"/>
    <d v="2019-06-21T00:00:00"/>
    <x v="288"/>
    <s v="CIMR-HB4X0039FBC-8102 INV S988102,015,A"/>
    <n v="3"/>
    <n v="0"/>
  </r>
  <r>
    <s v="2220086"/>
    <s v="10"/>
    <d v="2019-06-21T00:00:00"/>
    <x v="99"/>
    <s v="PG-B3 OP,SYD"/>
    <n v="90"/>
    <n v="0"/>
  </r>
  <r>
    <s v="2220086"/>
    <s v="20"/>
    <d v="2019-06-21T00:00:00"/>
    <x v="98"/>
    <s v="CIMR-AB4A0044FBA INV CHN,022/018,A,SYD"/>
    <n v="10"/>
    <n v="0"/>
  </r>
  <r>
    <s v="2220086"/>
    <s v="30"/>
    <d v="2019-06-21T00:00:00"/>
    <x v="97"/>
    <s v="CIMR-AB4A0038FBA INV CHN,018/015,A,SYD"/>
    <n v="20"/>
    <n v="0"/>
  </r>
  <r>
    <s v="2220086"/>
    <s v="40"/>
    <d v="2019-06-21T00:00:00"/>
    <x v="104"/>
    <s v="CIMR-AB4A0031FBA INV CHN,015/011,A,SYD"/>
    <n v="10"/>
    <n v="0"/>
  </r>
  <r>
    <s v="2220086"/>
    <s v="50"/>
    <d v="2019-06-21T00:00:00"/>
    <x v="45"/>
    <s v="CIMR-AB4A0018FBA INV CHN,7P5/5P5,A,SYD"/>
    <n v="20"/>
    <n v="0"/>
  </r>
  <r>
    <s v="2220086"/>
    <s v="60"/>
    <d v="2019-06-21T00:00:00"/>
    <x v="69"/>
    <s v="CIMR-AB4A0011FBA INV CHN,5P5/3P7,EF,A"/>
    <n v="30"/>
    <n v="0"/>
  </r>
  <r>
    <s v="2220086"/>
    <s v="70"/>
    <d v="2019-06-21T00:00:00"/>
    <x v="46"/>
    <s v="CIMR-AB4A0007FBA INV CHN,3P0/2P2,EF,A"/>
    <n v="10"/>
    <n v="0"/>
  </r>
  <r>
    <s v="2220086"/>
    <s v="80"/>
    <d v="2019-06-21T00:00:00"/>
    <x v="283"/>
    <s v="CIMR-AB4A0005FBA INV CHN,2P2/1P5,EF,A"/>
    <n v="20"/>
    <n v="0"/>
  </r>
  <r>
    <s v="2220087"/>
    <s v="10"/>
    <d v="2019-06-21T00:00:00"/>
    <x v="192"/>
    <s v="CIMR-HB4A0018FBC INV CHN,7P5/5P5,A,SYD"/>
    <n v="20"/>
    <n v="0"/>
  </r>
  <r>
    <s v="2220087"/>
    <s v="20"/>
    <d v="2019-06-21T00:00:00"/>
    <x v="191"/>
    <s v="CIMR-HB4A0015FBC INV CHN,5P5/3P7,A,SYD"/>
    <n v="10"/>
    <n v="0"/>
  </r>
  <r>
    <s v="2220087"/>
    <s v="30"/>
    <d v="2019-06-21T00:00:00"/>
    <x v="99"/>
    <s v="PG-B3 OP,SYD"/>
    <n v="90"/>
    <n v="0"/>
  </r>
  <r>
    <s v="2220088"/>
    <s v="10"/>
    <d v="2019-06-21T00:00:00"/>
    <x v="96"/>
    <s v="CIMR-VB4A0011BBA INV CHN,5P5/3P7,EB,A"/>
    <n v="20"/>
    <n v="0"/>
  </r>
  <r>
    <s v="2220114"/>
    <s v="10"/>
    <d v="2019-06-21T00:00:00"/>
    <x v="8"/>
    <s v="CIMR-AB4A0139ABA INV CHN,075/055,F"/>
    <n v="8"/>
    <n v="0"/>
  </r>
  <r>
    <s v="2220114"/>
    <s v="20"/>
    <d v="2019-06-21T00:00:00"/>
    <x v="145"/>
    <s v="CIMR-AB4A0088ABA INV CHN,045/037,EA,A"/>
    <n v="8"/>
    <n v="0"/>
  </r>
  <r>
    <s v="2220114"/>
    <s v="30"/>
    <d v="2019-06-21T00:00:00"/>
    <x v="105"/>
    <s v="CIMR-AB4A0072ABA INV CHN,037/030,EA,A"/>
    <n v="5"/>
    <n v="0"/>
  </r>
  <r>
    <s v="2220114"/>
    <s v="40"/>
    <d v="2019-06-21T00:00:00"/>
    <x v="187"/>
    <s v="CIMR-AB4A0058ABA INV CHN,030/022,EA,A"/>
    <n v="30"/>
    <n v="0"/>
  </r>
  <r>
    <s v="2220114"/>
    <s v="50"/>
    <d v="2019-06-21T00:00:00"/>
    <x v="98"/>
    <s v="CIMR-AB4A0044FBA INV CHN,022/018,A,SYD"/>
    <n v="25"/>
    <n v="0"/>
  </r>
  <r>
    <s v="2220114"/>
    <s v="60"/>
    <d v="2019-06-21T00:00:00"/>
    <x v="97"/>
    <s v="CIMR-AB4A0038FBA INV CHN,018/015,A,SYD"/>
    <n v="20"/>
    <n v="0"/>
  </r>
  <r>
    <s v="2220114"/>
    <s v="70"/>
    <d v="2019-06-21T00:00:00"/>
    <x v="45"/>
    <s v="CIMR-AB4A0018FBA INV CHN,7P5/5P5,A,SYD"/>
    <n v="30"/>
    <n v="0"/>
  </r>
  <r>
    <s v="2220115"/>
    <s v="10"/>
    <d v="2019-06-21T00:00:00"/>
    <x v="46"/>
    <s v="CIMR-AB4A0007FBA INV CHN,3P0/2P2,EF,A"/>
    <n v="2"/>
    <n v="0"/>
  </r>
  <r>
    <s v="2220115"/>
    <s v="20"/>
    <d v="2019-06-21T00:00:00"/>
    <x v="128"/>
    <s v="CDBR-4220D OP BRAKING-UNIT,IP00,ROHS,ZC"/>
    <n v="6"/>
    <n v="0"/>
  </r>
  <r>
    <s v="2220116"/>
    <s v="10"/>
    <d v="2019-06-21T00:00:00"/>
    <x v="143"/>
    <s v="CIMR-AB4A0296ABA INV CHN,160/132,EA,A"/>
    <n v="2"/>
    <n v="0"/>
  </r>
  <r>
    <s v="2220116"/>
    <s v="20"/>
    <d v="2019-06-21T00:00:00"/>
    <x v="188"/>
    <s v="CIMR-AB4A0208ABA INV CHN,110/090,F"/>
    <n v="2"/>
    <n v="0"/>
  </r>
  <r>
    <s v="2220116"/>
    <s v="30"/>
    <d v="2019-06-21T00:00:00"/>
    <x v="283"/>
    <s v="CIMR-AB4A0005FBA INV CHN,2P2/1P5,EF,A"/>
    <n v="10"/>
    <n v="0"/>
  </r>
  <r>
    <s v="2220116"/>
    <s v="40"/>
    <d v="2019-06-21T00:00:00"/>
    <x v="104"/>
    <s v="CIMR-AB4A0031FBA INV CHN,015/011,A,SYD"/>
    <n v="28"/>
    <n v="0"/>
  </r>
  <r>
    <s v="2220116"/>
    <s v="50"/>
    <d v="2019-06-21T00:00:00"/>
    <x v="180"/>
    <s v="CIMR-AB4A0023FBA INV CHN,011/7P5,A,SYD"/>
    <n v="35"/>
    <n v="0"/>
  </r>
  <r>
    <s v="2220116"/>
    <s v="60"/>
    <d v="2019-06-21T00:00:00"/>
    <x v="0"/>
    <s v="CIMR-AB4A0009FBA INV CHN,3P7/3P0,EF,A"/>
    <n v="10"/>
    <n v="0"/>
  </r>
  <r>
    <s v="2220117"/>
    <s v="10"/>
    <d v="2019-06-21T00:00:00"/>
    <x v="289"/>
    <s v="CIMR-EB4A0675ABA INV CHN,355,EA,A"/>
    <n v="1"/>
    <n v="0"/>
  </r>
  <r>
    <s v="2220117"/>
    <s v="20"/>
    <d v="2019-06-21T00:00:00"/>
    <x v="36"/>
    <s v="CIMR-EB4A0296ABA INV CHN,160,EA,A"/>
    <n v="2"/>
    <n v="0"/>
  </r>
  <r>
    <s v="2220117"/>
    <s v="30"/>
    <d v="2019-06-21T00:00:00"/>
    <x v="190"/>
    <s v="CIMR-HB4A0450ABC INV CHN,220/185,A,SYD"/>
    <n v="1"/>
    <n v="0"/>
  </r>
  <r>
    <s v="2220117"/>
    <s v="40"/>
    <d v="2019-06-21T00:00:00"/>
    <x v="149"/>
    <s v="CIMR-HB4A0150ABC INV CHN,075/055,F"/>
    <n v="2"/>
    <n v="0"/>
  </r>
  <r>
    <s v="2220117"/>
    <s v="50"/>
    <d v="2019-06-21T00:00:00"/>
    <x v="290"/>
    <s v="CIMR-HB4A0112ABC INV CHN,055/045,A,SYD"/>
    <n v="5"/>
    <n v="0"/>
  </r>
  <r>
    <s v="2220117"/>
    <s v="60"/>
    <d v="2019-06-21T00:00:00"/>
    <x v="123"/>
    <s v="CIMR-HB4A0075ABC INV CHN,037/030,A,SYD"/>
    <n v="5"/>
    <n v="0"/>
  </r>
  <r>
    <s v="2220117"/>
    <s v="70"/>
    <d v="2019-06-21T00:00:00"/>
    <x v="231"/>
    <s v="CIMR-HB4A0060ABC INV CHN,030/022,A,SYD"/>
    <n v="10"/>
    <n v="0"/>
  </r>
  <r>
    <s v="2220117"/>
    <s v="80"/>
    <d v="2019-06-21T00:00:00"/>
    <x v="233"/>
    <s v="CIMR-HB4A0045ABC INV CHN,022/018,A,SYD"/>
    <n v="5"/>
    <n v="0"/>
  </r>
  <r>
    <s v="2220117"/>
    <s v="90"/>
    <d v="2019-06-21T00:00:00"/>
    <x v="152"/>
    <s v="CIMR-HB4A0024FBC INV CHN,011/7P5,A,SYD"/>
    <n v="10"/>
    <n v="0"/>
  </r>
  <r>
    <s v="2220117"/>
    <s v="100"/>
    <d v="2019-06-21T00:00:00"/>
    <x v="192"/>
    <s v="CIMR-HB4A0018FBC INV CHN,7P5/5P5,A,SYD"/>
    <n v="15"/>
    <n v="0"/>
  </r>
  <r>
    <s v="2220117"/>
    <s v="110"/>
    <d v="2019-06-21T00:00:00"/>
    <x v="142"/>
    <s v="CIMR-HB4A0005FBC INV CHN,1P5/0P7,A,SYD"/>
    <n v="3"/>
    <n v="0"/>
  </r>
  <r>
    <s v="2220119"/>
    <s v="10"/>
    <d v="2019-06-21T00:00:00"/>
    <x v="166"/>
    <s v="CIMR-JBBA0002BBA INV CHN,0P4/0P2,A,SYD"/>
    <n v="50"/>
    <n v="0"/>
  </r>
  <r>
    <s v="2220120"/>
    <s v="10"/>
    <d v="2019-06-21T00:00:00"/>
    <x v="291"/>
    <s v="CIMR-AB4A0023FBA INV S928009,011/7P5,A"/>
    <n v="6"/>
    <n v="0"/>
  </r>
  <r>
    <s v="2220121"/>
    <s v="10"/>
    <d v="2019-06-21T00:00:00"/>
    <x v="292"/>
    <s v="SI-EP3 OP PROFINET-CARD,GA7,CHINA,B"/>
    <n v="100"/>
    <n v="100"/>
  </r>
  <r>
    <s v="2220122"/>
    <s v="10"/>
    <d v="2019-06-21T00:00:00"/>
    <x v="178"/>
    <s v="CIMR-VBEX0031ABA-8114 INV S908114,011,A"/>
    <n v="24"/>
    <n v="0"/>
  </r>
  <r>
    <s v="2220123"/>
    <s v="10"/>
    <d v="2019-06-21T00:00:00"/>
    <x v="293"/>
    <s v="CIMR-EB4A0002FBA INV CHN,0P7,EF,A"/>
    <n v="5"/>
    <n v="0"/>
  </r>
  <r>
    <s v="2220123"/>
    <s v="20"/>
    <d v="2019-06-21T00:00:00"/>
    <x v="294"/>
    <s v="CIMR-EB4A0005FBA INV CHN,2P2,EF,A"/>
    <n v="1"/>
    <n v="0"/>
  </r>
  <r>
    <s v="2220123"/>
    <s v="30"/>
    <d v="2019-06-21T00:00:00"/>
    <x v="3"/>
    <s v="CIMR-EB4A0058ABA INV CHN,030,EA,A"/>
    <n v="2"/>
    <n v="0"/>
  </r>
  <r>
    <s v="2220123"/>
    <s v="40"/>
    <d v="2019-06-21T00:00:00"/>
    <x v="195"/>
    <s v="CIMR-EB4A0088ABA INV CHN,045,EA,A"/>
    <n v="2"/>
    <n v="0"/>
  </r>
  <r>
    <s v="2220912"/>
    <s v="10"/>
    <d v="2019-06-24T00:00:00"/>
    <x v="173"/>
    <s v="CIMR-HB4A0091ABC INV CHN,045/037,A,SYD"/>
    <n v="1"/>
    <n v="0"/>
  </r>
  <r>
    <s v="2220912"/>
    <s v="20"/>
    <d v="2019-06-24T00:00:00"/>
    <x v="123"/>
    <s v="CIMR-HB4A0075ABC INV CHN,037/030,A,SYD"/>
    <n v="1"/>
    <n v="0"/>
  </r>
  <r>
    <s v="2220913"/>
    <s v="10"/>
    <d v="2019-06-24T00:00:00"/>
    <x v="191"/>
    <s v="CIMR-HB4A0015FBC INV CHN,5P5/3P7,A,SYD"/>
    <n v="10"/>
    <n v="0"/>
  </r>
  <r>
    <s v="2220913"/>
    <s v="20"/>
    <d v="2019-06-24T00:00:00"/>
    <x v="192"/>
    <s v="CIMR-HB4A0018FBC INV CHN,7P5/5P5,A,SYD"/>
    <n v="6"/>
    <n v="0"/>
  </r>
  <r>
    <s v="2220913"/>
    <s v="30"/>
    <d v="2019-06-24T00:00:00"/>
    <x v="152"/>
    <s v="CIMR-HB4A0024FBC INV CHN,011/7P5,A,SYD"/>
    <n v="10"/>
    <n v="0"/>
  </r>
  <r>
    <s v="2220913"/>
    <s v="40"/>
    <d v="2019-06-24T00:00:00"/>
    <x v="124"/>
    <s v="CIMR-HB4A0216ABC INV CHN,110/090,D,SYD"/>
    <n v="1"/>
    <n v="0"/>
  </r>
  <r>
    <s v="2221020"/>
    <s v="10"/>
    <d v="2019-06-24T00:00:00"/>
    <x v="236"/>
    <s v="JVOP-180 OP LCD-OPE,13LANG,REV:H"/>
    <n v="36"/>
    <n v="0"/>
  </r>
  <r>
    <s v="2221022"/>
    <s v="10"/>
    <d v="2019-06-24T00:00:00"/>
    <x v="155"/>
    <s v="CIMR-AB4X0005FBA-8100 INV S928100,1P5,A"/>
    <n v="1"/>
    <n v="0"/>
  </r>
  <r>
    <s v="2221022"/>
    <s v="20"/>
    <d v="2019-06-24T00:00:00"/>
    <x v="159"/>
    <s v="CIMR-AB4X0023FBA-8100 INV S928100,7P5,A"/>
    <n v="2"/>
    <n v="0"/>
  </r>
  <r>
    <s v="2221022"/>
    <s v="30"/>
    <d v="2019-06-24T00:00:00"/>
    <x v="295"/>
    <s v="CIMR-HB4X0075ABC-8100 INV S988100,030,A"/>
    <n v="2"/>
    <n v="0"/>
  </r>
  <r>
    <s v="2221023"/>
    <s v="10"/>
    <d v="2019-06-24T00:00:00"/>
    <x v="155"/>
    <s v="CIMR-AB4X0005FBA-8100 INV S928100,1P5,A"/>
    <n v="1"/>
    <n v="0"/>
  </r>
  <r>
    <s v="2221023"/>
    <s v="20"/>
    <d v="2019-06-24T00:00:00"/>
    <x v="159"/>
    <s v="CIMR-AB4X0023FBA-8100 INV S928100,7P5,A"/>
    <n v="1"/>
    <n v="0"/>
  </r>
  <r>
    <s v="2221023"/>
    <s v="30"/>
    <d v="2019-06-24T00:00:00"/>
    <x v="160"/>
    <s v="CIMR-HB4X0039FBC-8100 INV S988100,015,A"/>
    <n v="1"/>
    <n v="0"/>
  </r>
  <r>
    <s v="2221025"/>
    <s v="10"/>
    <d v="2019-06-24T00:00:00"/>
    <x v="161"/>
    <s v="CIMR-JBBA0003BBA INV CHN,0P7/0P4,A,SYD"/>
    <n v="20"/>
    <n v="0"/>
  </r>
  <r>
    <s v="2221026"/>
    <s v="10"/>
    <d v="2019-06-24T00:00:00"/>
    <x v="187"/>
    <s v="CIMR-AB4A0058ABA INV CHN,030/022,EA,A"/>
    <n v="10"/>
    <n v="0"/>
  </r>
  <r>
    <s v="2221027"/>
    <s v="10"/>
    <d v="2019-06-24T00:00:00"/>
    <x v="296"/>
    <s v="CIMR-JB2A0010BBA INV CHN,2P2/1P5,A,SYD"/>
    <n v="4"/>
    <n v="0"/>
  </r>
  <r>
    <s v="2221027"/>
    <s v="20"/>
    <d v="2019-06-24T00:00:00"/>
    <x v="278"/>
    <s v="CIMR-JB2A0006BBA INV CHN,1P1/0P7,A,SYD"/>
    <n v="4"/>
    <n v="0"/>
  </r>
  <r>
    <s v="2221029"/>
    <s v="10"/>
    <d v="2019-06-24T00:00:00"/>
    <x v="139"/>
    <s v="CIMR-LB4A0031FAC INV CHN,015,EF,A"/>
    <n v="100"/>
    <n v="0"/>
  </r>
  <r>
    <s v="2221030"/>
    <s v="10"/>
    <d v="2019-06-24T00:00:00"/>
    <x v="33"/>
    <s v="CIMR-LB4A0018FAC INV CHN,7P5,EF,A"/>
    <n v="10"/>
    <n v="0"/>
  </r>
  <r>
    <s v="2221156"/>
    <s v="10"/>
    <d v="2019-06-24T00:00:00"/>
    <x v="55"/>
    <s v="CIPR-GA70B4005ABBA-AAAAAA INV STD,B"/>
    <n v="2"/>
    <n v="0"/>
  </r>
  <r>
    <s v="2221158"/>
    <s v="10"/>
    <d v="2019-06-24T00:00:00"/>
    <x v="140"/>
    <s v="CIMR-JB4A0005BBA INV CHN,2P2/1P5,A,SYD"/>
    <n v="80"/>
    <n v="0"/>
  </r>
  <r>
    <s v="2221158"/>
    <s v="20"/>
    <d v="2019-06-24T00:00:00"/>
    <x v="95"/>
    <s v="CIMR-VB4A0004BBA INV CHN,1P5/0P7,EB,A"/>
    <n v="130"/>
    <n v="0"/>
  </r>
  <r>
    <s v="2221158"/>
    <s v="30"/>
    <d v="2019-06-24T00:00:00"/>
    <x v="40"/>
    <s v="CIMR-VB4A0007BBA INV CHN,3P0/2P2,D,SYD"/>
    <n v="40"/>
    <n v="0"/>
  </r>
  <r>
    <s v="2221158"/>
    <s v="40"/>
    <d v="2019-06-24T00:00:00"/>
    <x v="41"/>
    <s v="CIMR-VB4A0009BBA INV CHN,3P7/3P0,EB,A"/>
    <n v="20"/>
    <n v="0"/>
  </r>
  <r>
    <s v="2221158"/>
    <s v="50"/>
    <d v="2019-06-24T00:00:00"/>
    <x v="96"/>
    <s v="CIMR-VB4A0011BBA INV CHN,5P5/3P7,EB,A"/>
    <n v="20"/>
    <n v="0"/>
  </r>
  <r>
    <s v="2221158"/>
    <s v="60"/>
    <d v="2019-06-24T00:00:00"/>
    <x v="42"/>
    <s v="CIMR-VB4A0018FBA INV CHN,7P5/5P5,A,SYD"/>
    <n v="50"/>
    <n v="0"/>
  </r>
  <r>
    <s v="2221158"/>
    <s v="70"/>
    <d v="2019-06-24T00:00:00"/>
    <x v="138"/>
    <s v="CIMR-VB4A0038FBA INV CHN,018/015,A,SYD"/>
    <n v="50"/>
    <n v="0"/>
  </r>
  <r>
    <s v="2221158"/>
    <s v="80"/>
    <d v="2019-06-24T00:00:00"/>
    <x v="43"/>
    <s v="CIMR-VB4A0023FBA INV CHN,011/7P5,A,SYD"/>
    <n v="30"/>
    <n v="0"/>
  </r>
  <r>
    <s v="2221158"/>
    <s v="90"/>
    <d v="2019-06-24T00:00:00"/>
    <x v="278"/>
    <s v="CIMR-JB2A0006BBA INV CHN,1P1/0P7,A,SYD"/>
    <n v="10"/>
    <n v="0"/>
  </r>
  <r>
    <s v="2221158"/>
    <s v="100"/>
    <d v="2019-06-24T00:00:00"/>
    <x v="168"/>
    <s v="CIMR-JBBA0010BBA INV CHN,2P2/1P5,A,SYD"/>
    <n v="10"/>
    <n v="0"/>
  </r>
  <r>
    <s v="2221159"/>
    <s v="10"/>
    <d v="2019-06-24T00:00:00"/>
    <x v="256"/>
    <s v="CIPR-GA78B4075ABBA-AAAAFA INV STD,B"/>
    <n v="20"/>
    <n v="0"/>
  </r>
  <r>
    <s v="2221160"/>
    <s v="10"/>
    <d v="2019-06-24T00:00:00"/>
    <x v="297"/>
    <s v="CIPR-GA70B4103ABBA-AAAAAA INV STD,B"/>
    <n v="2"/>
    <n v="0"/>
  </r>
  <r>
    <s v="2221162"/>
    <s v="10"/>
    <d v="2019-06-24T00:00:00"/>
    <x v="45"/>
    <s v="CIMR-AB4A0018FBA INV CHN,7P5/5P5,A,SYD"/>
    <n v="1"/>
    <n v="0"/>
  </r>
  <r>
    <s v="2221163"/>
    <s v="10"/>
    <d v="2019-06-24T00:00:00"/>
    <x v="298"/>
    <s v="CIMR-VBBA0003BBA INV CHN,0P7/0P4,EB,A"/>
    <n v="3"/>
    <n v="0"/>
  </r>
  <r>
    <s v="2221163"/>
    <s v="20"/>
    <d v="2019-06-24T00:00:00"/>
    <x v="52"/>
    <s v="CIMR-VBBA0006BBA INV CHN,1P1/0P7,EB,A"/>
    <n v="3"/>
    <n v="0"/>
  </r>
  <r>
    <s v="2221164"/>
    <s v="10"/>
    <d v="2019-06-24T00:00:00"/>
    <x v="69"/>
    <s v="CIMR-AB4A0011FBA INV CHN,5P5/3P7,EF,A"/>
    <n v="1"/>
    <n v="0"/>
  </r>
  <r>
    <s v="2221164"/>
    <s v="20"/>
    <d v="2019-06-24T00:00:00"/>
    <x v="104"/>
    <s v="CIMR-AB4A0031FBA INV CHN,015/011,A,SYD"/>
    <n v="2"/>
    <n v="0"/>
  </r>
  <r>
    <s v="2221164"/>
    <s v="30"/>
    <d v="2019-06-24T00:00:00"/>
    <x v="187"/>
    <s v="CIMR-AB4A0058ABA INV CHN,030/022,EA,A"/>
    <n v="1"/>
    <n v="0"/>
  </r>
  <r>
    <s v="2221305"/>
    <s v="10"/>
    <d v="2019-06-24T00:00:00"/>
    <x v="283"/>
    <s v="CIMR-AB4A0005FBA INV CHN,2P2/1P5,EF,A"/>
    <n v="10"/>
    <n v="0"/>
  </r>
  <r>
    <s v="2221305"/>
    <s v="20"/>
    <d v="2019-06-24T00:00:00"/>
    <x v="46"/>
    <s v="CIMR-AB4A0007FBA INV CHN,3P0/2P2,EF,A"/>
    <n v="8"/>
    <n v="0"/>
  </r>
  <r>
    <s v="2221305"/>
    <s v="30"/>
    <d v="2019-06-24T00:00:00"/>
    <x v="69"/>
    <s v="CIMR-AB4A0011FBA INV CHN,5P5/3P7,EF,A"/>
    <n v="12"/>
    <n v="0"/>
  </r>
  <r>
    <s v="2221305"/>
    <s v="40"/>
    <d v="2019-06-24T00:00:00"/>
    <x v="45"/>
    <s v="CIMR-AB4A0018FBA INV CHN,7P5/5P5,A,SYD"/>
    <n v="16"/>
    <n v="0"/>
  </r>
  <r>
    <s v="2221305"/>
    <s v="50"/>
    <d v="2019-06-24T00:00:00"/>
    <x v="180"/>
    <s v="CIMR-AB4A0023FBA INV CHN,011/7P5,A,SYD"/>
    <n v="2"/>
    <n v="0"/>
  </r>
  <r>
    <s v="2221305"/>
    <s v="60"/>
    <d v="2019-06-24T00:00:00"/>
    <x v="104"/>
    <s v="CIMR-AB4A0031FBA INV CHN,015/011,A,SYD"/>
    <n v="8"/>
    <n v="0"/>
  </r>
  <r>
    <s v="2221305"/>
    <s v="70"/>
    <d v="2019-06-24T00:00:00"/>
    <x v="98"/>
    <s v="CIMR-AB4A0044FBA INV CHN,022/018,A,SYD"/>
    <n v="6"/>
    <n v="0"/>
  </r>
  <r>
    <s v="2221305"/>
    <s v="80"/>
    <d v="2019-06-24T00:00:00"/>
    <x v="187"/>
    <s v="CIMR-AB4A0058ABA INV CHN,030/022,EA,A"/>
    <n v="6"/>
    <n v="0"/>
  </r>
  <r>
    <s v="2221305"/>
    <s v="90"/>
    <d v="2019-06-24T00:00:00"/>
    <x v="8"/>
    <s v="CIMR-AB4A0139ABA INV CHN,075/055,F"/>
    <n v="2"/>
    <n v="0"/>
  </r>
  <r>
    <s v="2221306"/>
    <s v="10"/>
    <d v="2019-06-24T00:00:00"/>
    <x v="299"/>
    <s v="CIMR-TB4V0005BBA INV CHN,2P2/1P5,EB,D"/>
    <n v="4"/>
    <n v="0"/>
  </r>
  <r>
    <s v="2221306"/>
    <s v="20"/>
    <d v="2019-06-24T00:00:00"/>
    <x v="106"/>
    <s v="CIMR-HB4A0009FBC INV CHN,3P7/2P2,A,SYD"/>
    <n v="5"/>
    <n v="0"/>
  </r>
  <r>
    <s v="2221306"/>
    <s v="30"/>
    <d v="2019-06-24T00:00:00"/>
    <x v="191"/>
    <s v="CIMR-HB4A0015FBC INV CHN,5P5/3P7,A,SYD"/>
    <n v="5"/>
    <n v="0"/>
  </r>
  <r>
    <s v="2221306"/>
    <s v="40"/>
    <d v="2019-06-24T00:00:00"/>
    <x v="192"/>
    <s v="CIMR-HB4A0018FBC INV CHN,7P5/5P5,A,SYD"/>
    <n v="12"/>
    <n v="0"/>
  </r>
  <r>
    <s v="2221306"/>
    <s v="50"/>
    <d v="2019-06-24T00:00:00"/>
    <x v="152"/>
    <s v="CIMR-HB4A0024FBC INV CHN,011/7P5,A,SYD"/>
    <n v="5"/>
    <n v="0"/>
  </r>
  <r>
    <s v="2221306"/>
    <s v="60"/>
    <d v="2019-06-24T00:00:00"/>
    <x v="153"/>
    <s v="CIMR-HB4A0031FBC INV CHN,015/011,A,SYD"/>
    <n v="5"/>
    <n v="0"/>
  </r>
  <r>
    <s v="2221306"/>
    <s v="70"/>
    <d v="2019-06-24T00:00:00"/>
    <x v="216"/>
    <s v="CIMR-HB4A0039FBC INV CHN,018/015,A,SYD"/>
    <n v="3"/>
    <n v="0"/>
  </r>
  <r>
    <s v="2221306"/>
    <s v="80"/>
    <d v="2019-06-24T00:00:00"/>
    <x v="233"/>
    <s v="CIMR-HB4A0045ABC INV CHN,022/018,A,SYD"/>
    <n v="3"/>
    <n v="0"/>
  </r>
  <r>
    <s v="2221306"/>
    <s v="90"/>
    <d v="2019-06-24T00:00:00"/>
    <x v="231"/>
    <s v="CIMR-HB4A0060ABC INV CHN,030/022,A,SYD"/>
    <n v="3"/>
    <n v="0"/>
  </r>
  <r>
    <s v="2221306"/>
    <s v="100"/>
    <d v="2019-06-24T00:00:00"/>
    <x v="123"/>
    <s v="CIMR-HB4A0075ABC INV CHN,037/030,A,SYD"/>
    <n v="3"/>
    <n v="0"/>
  </r>
  <r>
    <s v="2221306"/>
    <s v="110"/>
    <d v="2019-06-24T00:00:00"/>
    <x v="173"/>
    <s v="CIMR-HB4A0091ABC INV CHN,045/037,A,SYD"/>
    <n v="2"/>
    <n v="0"/>
  </r>
  <r>
    <s v="2221306"/>
    <s v="120"/>
    <d v="2019-06-24T00:00:00"/>
    <x v="122"/>
    <s v="SI-P3 OP GA7"/>
    <n v="10"/>
    <n v="0"/>
  </r>
  <r>
    <s v="2221306"/>
    <s v="130"/>
    <d v="2019-06-24T00:00:00"/>
    <x v="108"/>
    <s v="CDBR-4030D OP BRAKING-UNIT,IP20,REV.B"/>
    <n v="6"/>
    <n v="0"/>
  </r>
  <r>
    <s v="2221306"/>
    <s v="140"/>
    <d v="2019-06-24T00:00:00"/>
    <x v="71"/>
    <s v="CDBR-4045D OP BRAKING-UNIT,IP20,REV.B"/>
    <n v="6"/>
    <n v="0"/>
  </r>
  <r>
    <s v="2221306"/>
    <s v="150"/>
    <d v="2019-06-24T00:00:00"/>
    <x v="99"/>
    <s v="PG-B3 OP,SYD"/>
    <n v="50"/>
    <n v="0"/>
  </r>
  <r>
    <s v="2221401"/>
    <s v="10"/>
    <d v="2019-06-24T00:00:00"/>
    <x v="107"/>
    <s v="CIMR-JB4A0002BBA INV CHN,0P7/0P4,B,SYD"/>
    <n v="50"/>
    <n v="0"/>
  </r>
  <r>
    <s v="2221401"/>
    <s v="20"/>
    <d v="2019-06-24T00:00:00"/>
    <x v="300"/>
    <s v="CIMR-JB4A0009BBA INV CHN,3P7/3P0,A,SYD"/>
    <n v="20"/>
    <n v="0"/>
  </r>
  <r>
    <s v="2221401"/>
    <s v="30"/>
    <d v="2019-06-24T00:00:00"/>
    <x v="169"/>
    <s v="CIMR-JB4A0011BBA INV CHN,5P5/3P7,A,SYD"/>
    <n v="30"/>
    <n v="0"/>
  </r>
  <r>
    <s v="2221402"/>
    <s v="10"/>
    <d v="2019-06-24T00:00:00"/>
    <x v="174"/>
    <s v="CIPR-GA78B4250ABBA-AAAAFA INV STD,B"/>
    <n v="1"/>
    <n v="0"/>
  </r>
  <r>
    <s v="2221403"/>
    <s v="10"/>
    <d v="2019-06-24T00:00:00"/>
    <x v="228"/>
    <s v="CIPR-GA78B4208ABBA-AAAAFA INV STD,B"/>
    <n v="2"/>
    <n v="0"/>
  </r>
  <r>
    <s v="2221404"/>
    <s v="10"/>
    <d v="2019-06-24T00:00:00"/>
    <x v="1"/>
    <s v="CIMR-VB4C0004BBA INV CHN,1P5/0P7,A"/>
    <n v="6"/>
    <n v="0"/>
  </r>
  <r>
    <s v="2221405"/>
    <s v="10"/>
    <d v="2019-06-24T00:00:00"/>
    <x v="93"/>
    <s v="CIPR-GA78B4140ABBA-AAAAFA INV STD,B"/>
    <n v="3"/>
    <n v="0"/>
  </r>
  <r>
    <s v="2221405"/>
    <s v="20"/>
    <d v="2019-06-24T00:00:00"/>
    <x v="301"/>
    <s v="CIPR-GA78B4103ABBA-AAAAFA INV STD,B"/>
    <n v="4"/>
    <n v="0"/>
  </r>
  <r>
    <s v="2221522"/>
    <s v="10"/>
    <d v="2019-06-24T00:00:00"/>
    <x v="98"/>
    <s v="CIMR-AB4A0044FBA INV CHN,022/018,A,SYD"/>
    <n v="6"/>
    <n v="0"/>
  </r>
  <r>
    <s v="2221523"/>
    <s v="10"/>
    <d v="2019-06-24T00:00:00"/>
    <x v="96"/>
    <s v="CIMR-VB4A0011BBA INV CHN,5P5/3P7,EB,A"/>
    <n v="1"/>
    <n v="0"/>
  </r>
  <r>
    <s v="2222018"/>
    <s v="10"/>
    <d v="2019-06-25T00:00:00"/>
    <x v="71"/>
    <s v="CDBR-4045D OP BRAKING-UNIT,IP20,REV.B"/>
    <n v="40"/>
    <n v="0"/>
  </r>
  <r>
    <s v="2222018"/>
    <s v="20"/>
    <d v="2019-06-25T00:00:00"/>
    <x v="149"/>
    <s v="CIMR-HB4A0150ABC INV CHN,075/055,F"/>
    <n v="10"/>
    <n v="0"/>
  </r>
  <r>
    <s v="2222020"/>
    <s v="10"/>
    <d v="2019-06-25T00:00:00"/>
    <x v="71"/>
    <s v="CDBR-4045D OP BRAKING-UNIT,IP20,REV.B"/>
    <n v="1"/>
    <n v="0"/>
  </r>
  <r>
    <s v="2222324"/>
    <s v="10"/>
    <d v="2019-06-25T00:00:00"/>
    <x v="250"/>
    <s v="CIMR-AB4A0414ABA INV CHN,220/185,EA,A"/>
    <n v="8"/>
    <n v="0"/>
  </r>
  <r>
    <s v="2222324"/>
    <s v="20"/>
    <d v="2019-06-25T00:00:00"/>
    <x v="180"/>
    <s v="CIMR-AB4A0023FBA INV CHN,011/7P5,A,SYD"/>
    <n v="60"/>
    <n v="0"/>
  </r>
  <r>
    <s v="2222325"/>
    <s v="10"/>
    <d v="2019-06-25T00:00:00"/>
    <x v="292"/>
    <s v="SI-EP3 OP PROFINET-CARD,GA7,CHINA,B"/>
    <n v="100"/>
    <n v="100"/>
  </r>
  <r>
    <s v="2222326"/>
    <s v="10"/>
    <d v="2019-06-25T00:00:00"/>
    <x v="145"/>
    <s v="CIMR-AB4A0088ABA INV CHN,045/037,EA,A"/>
    <n v="5"/>
    <n v="0"/>
  </r>
  <r>
    <s v="2222326"/>
    <s v="20"/>
    <d v="2019-06-25T00:00:00"/>
    <x v="180"/>
    <s v="CIMR-AB4A0023FBA INV CHN,011/7P5,A,SYD"/>
    <n v="8"/>
    <n v="0"/>
  </r>
  <r>
    <s v="2222327"/>
    <s v="10"/>
    <d v="2019-06-25T00:00:00"/>
    <x v="122"/>
    <s v="SI-P3 OP GA7"/>
    <n v="1"/>
    <n v="0"/>
  </r>
  <r>
    <s v="2222329"/>
    <s v="10"/>
    <d v="2019-06-25T00:00:00"/>
    <x v="302"/>
    <s v="CIMR-TB4V0005JBB INV CHN,2P2/1P5,EJ,A"/>
    <n v="1"/>
    <n v="0"/>
  </r>
  <r>
    <s v="2222330"/>
    <s v="10"/>
    <d v="2019-06-25T00:00:00"/>
    <x v="42"/>
    <s v="CIMR-VB4A0018FBA INV CHN,7P5/5P5,A,SYD"/>
    <n v="5"/>
    <n v="0"/>
  </r>
  <r>
    <s v="2222332"/>
    <s v="10"/>
    <d v="2019-06-25T00:00:00"/>
    <x v="101"/>
    <s v="CIMR-AB4A0165ABA INV CHN,090/075,F"/>
    <n v="15"/>
    <n v="0"/>
  </r>
  <r>
    <s v="2222332"/>
    <s v="20"/>
    <d v="2019-06-25T00:00:00"/>
    <x v="108"/>
    <s v="CDBR-4030D OP BRAKING-UNIT,IP20,REV.B"/>
    <n v="15"/>
    <n v="0"/>
  </r>
  <r>
    <s v="2222333"/>
    <s v="10"/>
    <d v="2019-06-25T00:00:00"/>
    <x v="46"/>
    <s v="CIMR-AB4A0007FBA INV CHN,3P0/2P2,EF,A"/>
    <n v="20"/>
    <n v="0"/>
  </r>
  <r>
    <s v="2222333"/>
    <s v="20"/>
    <d v="2019-06-25T00:00:00"/>
    <x v="69"/>
    <s v="CIMR-AB4A0011FBA INV CHN,5P5/3P7,EF,A"/>
    <n v="25"/>
    <n v="0"/>
  </r>
  <r>
    <s v="2222333"/>
    <s v="30"/>
    <d v="2019-06-25T00:00:00"/>
    <x v="180"/>
    <s v="CIMR-AB4A0023FBA INV CHN,011/7P5,A,SYD"/>
    <n v="40"/>
    <n v="0"/>
  </r>
  <r>
    <s v="2222333"/>
    <s v="40"/>
    <d v="2019-06-25T00:00:00"/>
    <x v="104"/>
    <s v="CIMR-AB4A0031FBA INV CHN,015/011,A,SYD"/>
    <n v="10"/>
    <n v="0"/>
  </r>
  <r>
    <s v="2222335"/>
    <s v="10"/>
    <d v="2019-06-25T00:00:00"/>
    <x v="191"/>
    <s v="CIMR-HB4A0015FBC INV CHN,5P5/3P7,A,SYD"/>
    <n v="8"/>
    <n v="0"/>
  </r>
  <r>
    <s v="2222335"/>
    <s v="20"/>
    <d v="2019-06-25T00:00:00"/>
    <x v="216"/>
    <s v="CIMR-HB4A0039FBC INV CHN,018/015,A,SYD"/>
    <n v="10"/>
    <n v="0"/>
  </r>
  <r>
    <s v="2222335"/>
    <s v="30"/>
    <d v="2019-06-25T00:00:00"/>
    <x v="233"/>
    <s v="CIMR-HB4A0045ABC INV CHN,022/018,A,SYD"/>
    <n v="5"/>
    <n v="0"/>
  </r>
  <r>
    <s v="2222335"/>
    <s v="40"/>
    <d v="2019-06-25T00:00:00"/>
    <x v="173"/>
    <s v="CIMR-HB4A0091ABC INV CHN,045/037,A,SYD"/>
    <n v="4"/>
    <n v="0"/>
  </r>
  <r>
    <s v="2222335"/>
    <s v="50"/>
    <d v="2019-06-25T00:00:00"/>
    <x v="240"/>
    <s v="CIMR-HB4A0180ABC INV CHN,090/075,F"/>
    <n v="2"/>
    <n v="0"/>
  </r>
  <r>
    <s v="2222335"/>
    <s v="60"/>
    <d v="2019-06-25T00:00:00"/>
    <x v="124"/>
    <s v="CIMR-HB4A0216ABC INV CHN,110/090,D,SYD"/>
    <n v="2"/>
    <n v="0"/>
  </r>
  <r>
    <s v="2222335"/>
    <s v="70"/>
    <d v="2019-06-25T00:00:00"/>
    <x v="71"/>
    <s v="CDBR-4045D OP BRAKING-UNIT,IP20,REV.B"/>
    <n v="30"/>
    <n v="0"/>
  </r>
  <r>
    <s v="2222336"/>
    <s v="10"/>
    <d v="2019-06-25T00:00:00"/>
    <x v="39"/>
    <s v="CIMR-VB4X0031FBA-8101 INV S908101,011,A"/>
    <n v="30"/>
    <n v="0"/>
  </r>
  <r>
    <s v="2222338"/>
    <s v="10"/>
    <d v="2019-06-25T00:00:00"/>
    <x v="238"/>
    <s v="CIMR-VB4X0005BBA-8100 INV S908100,1P5,D"/>
    <n v="2"/>
    <n v="0"/>
  </r>
  <r>
    <s v="2222338"/>
    <s v="20"/>
    <d v="2019-06-25T00:00:00"/>
    <x v="239"/>
    <s v="CIMR-VB4X0011BBA-8100 INV S908100,3P7,A"/>
    <n v="1"/>
    <n v="0"/>
  </r>
  <r>
    <s v="2222338"/>
    <s v="30"/>
    <d v="2019-06-25T00:00:00"/>
    <x v="303"/>
    <s v="CIMR-VB4X0007BBA-8100 INV S908100,2P2,D"/>
    <n v="2"/>
    <n v="0"/>
  </r>
  <r>
    <s v="2222338"/>
    <s v="40"/>
    <d v="2019-06-25T00:00:00"/>
    <x v="304"/>
    <s v="CIMR-VB4X0004BBA-8100 INV S908100,0P7,A"/>
    <n v="1"/>
    <n v="0"/>
  </r>
  <r>
    <s v="2222340"/>
    <s v="10"/>
    <d v="2019-06-25T00:00:00"/>
    <x v="303"/>
    <s v="CIMR-VB4X0007BBA-8100 INV S908100,2P2,D"/>
    <n v="2"/>
    <n v="0"/>
  </r>
  <r>
    <s v="2222340"/>
    <s v="20"/>
    <d v="2019-06-25T00:00:00"/>
    <x v="305"/>
    <s v="CIMR-VB4X0018FBA-8100 INV S908100,5P5,A"/>
    <n v="4"/>
    <n v="0"/>
  </r>
  <r>
    <s v="2222341"/>
    <s v="10"/>
    <d v="2019-06-25T00:00:00"/>
    <x v="1"/>
    <s v="CIMR-VB4C0004BBA INV CHN,1P5/0P7,A"/>
    <n v="20"/>
    <n v="0"/>
  </r>
  <r>
    <s v="2222342"/>
    <s v="10"/>
    <d v="2019-06-25T00:00:00"/>
    <x v="43"/>
    <s v="CIMR-VB4A0023FBA INV CHN,011/7P5,A,SYD"/>
    <n v="9"/>
    <n v="0"/>
  </r>
  <r>
    <s v="2222344"/>
    <s v="10"/>
    <d v="2019-06-25T00:00:00"/>
    <x v="231"/>
    <s v="CIMR-HB4A0060ABC INV CHN,030/022,A,SYD"/>
    <n v="5"/>
    <n v="0"/>
  </r>
  <r>
    <s v="2222344"/>
    <s v="20"/>
    <d v="2019-06-25T00:00:00"/>
    <x v="231"/>
    <s v="CIMR-HB4A0060ABC INV CHN,030/022,A,SYD"/>
    <n v="2"/>
    <n v="0"/>
  </r>
  <r>
    <s v="2222345"/>
    <s v="10"/>
    <d v="2019-06-25T00:00:00"/>
    <x v="125"/>
    <s v="CIMR-AB4X0018FBA-8100 INV S928100,5P5,A"/>
    <n v="4"/>
    <n v="0"/>
  </r>
  <r>
    <s v="2222345"/>
    <s v="20"/>
    <d v="2019-06-25T00:00:00"/>
    <x v="126"/>
    <s v="CIMR-AB4X0044FBA-8100 INV S928100,018,A"/>
    <n v="1"/>
    <n v="0"/>
  </r>
  <r>
    <s v="2222345"/>
    <s v="30"/>
    <d v="2019-06-25T00:00:00"/>
    <x v="306"/>
    <s v="CIMR-AB4X0103ABA-8100 INV S928100,045,A"/>
    <n v="4"/>
    <n v="0"/>
  </r>
  <r>
    <s v="2222390"/>
    <s v="10"/>
    <d v="2019-06-25T00:00:00"/>
    <x v="187"/>
    <s v="CIMR-AB4A0058ABA INV CHN,030/022,EA,A"/>
    <n v="1"/>
    <n v="0"/>
  </r>
  <r>
    <s v="2222485"/>
    <s v="10"/>
    <d v="2019-06-25T00:00:00"/>
    <x v="146"/>
    <s v="CIMR-AB4A0362ABA INV CHN,185/160,EA,A"/>
    <n v="3"/>
    <n v="0"/>
  </r>
  <r>
    <s v="2222485"/>
    <s v="20"/>
    <d v="2019-06-25T00:00:00"/>
    <x v="40"/>
    <s v="CIMR-VB4A0007BBA INV CHN,3P0/2P2,D,SYD"/>
    <n v="15"/>
    <n v="0"/>
  </r>
  <r>
    <s v="2222485"/>
    <s v="30"/>
    <d v="2019-06-25T00:00:00"/>
    <x v="307"/>
    <s v="CIMR-VB2A0069FBA INV CHN,018/015,EF,A"/>
    <n v="4"/>
    <n v="0"/>
  </r>
  <r>
    <s v="2222485"/>
    <s v="40"/>
    <d v="2019-06-25T00:00:00"/>
    <x v="308"/>
    <s v="CIMR-VB2A0056FBA INV CHN,015/011,EF,A"/>
    <n v="5"/>
    <n v="0"/>
  </r>
  <r>
    <s v="2222485"/>
    <s v="50"/>
    <d v="2019-06-25T00:00:00"/>
    <x v="309"/>
    <s v="CIMR-VB2A0030FBA INV CHN,7P5/5P5,D,SYD"/>
    <n v="5"/>
    <n v="0"/>
  </r>
  <r>
    <s v="2222485"/>
    <s v="60"/>
    <d v="2019-06-25T00:00:00"/>
    <x v="172"/>
    <s v="CIMR-VB2A0012BBA INV CHN,3P0/2P2,EB,A"/>
    <n v="24"/>
    <n v="0"/>
  </r>
  <r>
    <s v="2222485"/>
    <s v="70"/>
    <d v="2019-06-25T00:00:00"/>
    <x v="170"/>
    <s v="CIMR-VB2A0006BBA INV CHN,1P1/0P7,EB,A"/>
    <n v="40"/>
    <n v="0"/>
  </r>
  <r>
    <s v="2222485"/>
    <s v="80"/>
    <d v="2019-06-25T00:00:00"/>
    <x v="147"/>
    <s v="CIMR-EB4A0011FBA INV CHN,5P5,EF,A"/>
    <n v="12"/>
    <n v="0"/>
  </r>
  <r>
    <s v="2222485"/>
    <s v="90"/>
    <d v="2019-06-25T00:00:00"/>
    <x v="196"/>
    <s v="CIMR-EB4A0018FBA INV CHN,7P5,A,SYD"/>
    <n v="8"/>
    <n v="0"/>
  </r>
  <r>
    <s v="2222485"/>
    <s v="100"/>
    <d v="2019-06-25T00:00:00"/>
    <x v="4"/>
    <s v="CIMR-EB4A0044FBA INV CHN,022,A,SYD"/>
    <n v="4"/>
    <n v="0"/>
  </r>
  <r>
    <s v="2222485"/>
    <s v="110"/>
    <d v="2019-06-25T00:00:00"/>
    <x v="3"/>
    <s v="CIMR-EB4A0058ABA INV CHN,030,EA,A"/>
    <n v="2"/>
    <n v="0"/>
  </r>
  <r>
    <s v="2222485"/>
    <s v="120"/>
    <d v="2019-06-25T00:00:00"/>
    <x v="5"/>
    <s v="CIMR-EB4A0072ABA INV CHN,037,EA,A"/>
    <n v="2"/>
    <n v="0"/>
  </r>
  <r>
    <s v="2222485"/>
    <s v="130"/>
    <d v="2019-06-25T00:00:00"/>
    <x v="310"/>
    <s v="CIMR-VBBA0018BBA INV CHN,3P7,EB,A"/>
    <n v="8"/>
    <n v="0"/>
  </r>
  <r>
    <s v="2222485"/>
    <s v="140"/>
    <d v="2019-06-25T00:00:00"/>
    <x v="278"/>
    <s v="CIMR-JB2A0006BBA INV CHN,1P1/0P7,A,SYD"/>
    <n v="20"/>
    <n v="0"/>
  </r>
  <r>
    <s v="2222485"/>
    <s v="150"/>
    <d v="2019-06-25T00:00:00"/>
    <x v="168"/>
    <s v="CIMR-JBBA0010BBA INV CHN,2P2/1P5,A,SYD"/>
    <n v="12"/>
    <n v="0"/>
  </r>
  <r>
    <s v="2222608"/>
    <s v="10"/>
    <d v="2019-06-25T00:00:00"/>
    <x v="154"/>
    <s v="CIMR-HB4A0006FBC INV CHN,2P2/1P5,A,SYD"/>
    <n v="5"/>
    <n v="0"/>
  </r>
  <r>
    <s v="2222608"/>
    <s v="20"/>
    <d v="2019-06-25T00:00:00"/>
    <x v="152"/>
    <s v="CIMR-HB4A0024FBC INV CHN,011/7P5,A,SYD"/>
    <n v="5"/>
    <n v="0"/>
  </r>
  <r>
    <s v="2222608"/>
    <s v="30"/>
    <d v="2019-06-25T00:00:00"/>
    <x v="153"/>
    <s v="CIMR-HB4A0031FBC INV CHN,015/011,A,SYD"/>
    <n v="5"/>
    <n v="0"/>
  </r>
  <r>
    <s v="2222608"/>
    <s v="40"/>
    <d v="2019-06-25T00:00:00"/>
    <x v="122"/>
    <s v="SI-P3 OP GA7"/>
    <n v="30"/>
    <n v="0"/>
  </r>
  <r>
    <s v="2222609"/>
    <s v="10"/>
    <d v="2019-06-25T00:00:00"/>
    <x v="111"/>
    <s v="CIPR-GA70B4012ABBA-AAAAAA INV STD,B"/>
    <n v="5"/>
    <n v="0"/>
  </r>
  <r>
    <s v="2222609"/>
    <s v="20"/>
    <d v="2019-06-25T00:00:00"/>
    <x v="135"/>
    <s v="CIPR-GA70B4075ABBA-AAAAAA INV STD,B"/>
    <n v="3"/>
    <n v="0"/>
  </r>
  <r>
    <s v="2222609"/>
    <s v="30"/>
    <d v="2019-06-25T00:00:00"/>
    <x v="297"/>
    <s v="CIPR-GA70B4103ABBA-AAAAAA INV STD,B"/>
    <n v="1"/>
    <n v="0"/>
  </r>
  <r>
    <s v="2222609"/>
    <s v="40"/>
    <d v="2019-06-25T00:00:00"/>
    <x v="309"/>
    <s v="CIMR-VB2A0030FBA INV CHN,7P5/5P5,D,SYD"/>
    <n v="1"/>
    <n v="0"/>
  </r>
  <r>
    <s v="2222610"/>
    <s v="10"/>
    <d v="2019-06-25T00:00:00"/>
    <x v="9"/>
    <s v="CIMR-VB4A0005BBA INV CHN,2P2/1P5,D,SYD"/>
    <n v="100"/>
    <n v="0"/>
  </r>
  <r>
    <s v="2222611"/>
    <s v="10"/>
    <d v="2019-06-25T00:00:00"/>
    <x v="40"/>
    <s v="CIMR-VB4A0007BBA INV CHN,3P0/2P2,D,SYD"/>
    <n v="100"/>
    <n v="0"/>
  </r>
  <r>
    <s v="2222612"/>
    <s v="10"/>
    <d v="2019-06-25T00:00:00"/>
    <x v="180"/>
    <s v="CIMR-AB4A0023FBA INV CHN,011/7P5,A,SYD"/>
    <n v="40"/>
    <n v="0"/>
  </r>
  <r>
    <s v="2222613"/>
    <s v="10"/>
    <d v="2019-06-25T00:00:00"/>
    <x v="152"/>
    <s v="CIMR-HB4A0024FBC INV CHN,011/7P5,A,SYD"/>
    <n v="30"/>
    <n v="0"/>
  </r>
  <r>
    <s v="2222613"/>
    <s v="20"/>
    <d v="2019-06-25T00:00:00"/>
    <x v="153"/>
    <s v="CIMR-HB4A0031FBC INV CHN,015/011,A,SYD"/>
    <n v="30"/>
    <n v="0"/>
  </r>
  <r>
    <s v="2222613"/>
    <s v="30"/>
    <d v="2019-06-25T00:00:00"/>
    <x v="216"/>
    <s v="CIMR-HB4A0039FBC INV CHN,018/015,A,SYD"/>
    <n v="20"/>
    <n v="0"/>
  </r>
  <r>
    <s v="2222613"/>
    <s v="40"/>
    <d v="2019-06-25T00:00:00"/>
    <x v="233"/>
    <s v="CIMR-HB4A0045ABC INV CHN,022/018,A,SYD"/>
    <n v="10"/>
    <n v="0"/>
  </r>
  <r>
    <s v="2222613"/>
    <s v="50"/>
    <d v="2019-06-25T00:00:00"/>
    <x v="231"/>
    <s v="CIMR-HB4A0060ABC INV CHN,030/022,A,SYD"/>
    <n v="5"/>
    <n v="0"/>
  </r>
  <r>
    <s v="2222613"/>
    <s v="60"/>
    <d v="2019-06-25T00:00:00"/>
    <x v="123"/>
    <s v="CIMR-HB4A0075ABC INV CHN,037/030,A,SYD"/>
    <n v="5"/>
    <n v="0"/>
  </r>
  <r>
    <s v="2222613"/>
    <s v="70"/>
    <d v="2019-06-25T00:00:00"/>
    <x v="206"/>
    <s v="CIMR-HB4A0112ABC INV CHN,055/045,F"/>
    <n v="10"/>
    <n v="0"/>
  </r>
  <r>
    <s v="2222613"/>
    <s v="80"/>
    <d v="2019-06-25T00:00:00"/>
    <x v="72"/>
    <s v="CIMR-HB4A0515ABC INV CHN,250/220,A,SYD"/>
    <n v="4"/>
    <n v="0"/>
  </r>
  <r>
    <s v="2222613"/>
    <s v="90"/>
    <d v="2019-06-25T00:00:00"/>
    <x v="128"/>
    <s v="CDBR-4220D OP BRAKING-UNIT,IP00,ROHS,ZC"/>
    <n v="10"/>
    <n v="0"/>
  </r>
  <r>
    <s v="2222613"/>
    <s v="100"/>
    <d v="2019-06-25T00:00:00"/>
    <x v="71"/>
    <s v="CDBR-4045D OP BRAKING-UNIT,IP20,REV.B"/>
    <n v="100"/>
    <n v="0"/>
  </r>
  <r>
    <s v="2222613"/>
    <s v="110"/>
    <d v="2019-06-25T00:00:00"/>
    <x v="99"/>
    <s v="PG-B3 OP,SYD"/>
    <n v="200"/>
    <n v="0"/>
  </r>
  <r>
    <s v="2222613"/>
    <s v="120"/>
    <d v="2019-06-25T00:00:00"/>
    <x v="122"/>
    <s v="SI-P3 OP GA7"/>
    <n v="50"/>
    <n v="0"/>
  </r>
  <r>
    <s v="2222614"/>
    <s v="10"/>
    <d v="2019-06-25T00:00:00"/>
    <x v="277"/>
    <s v="CIPR-GA78B4031ABBA-AAAAFA INV STD,B"/>
    <n v="4"/>
    <n v="0"/>
  </r>
  <r>
    <s v="2222615"/>
    <s v="10"/>
    <d v="2019-06-25T00:00:00"/>
    <x v="98"/>
    <s v="CIMR-AB4A0044FBA INV CHN,022/018,A,SYD"/>
    <n v="5"/>
    <n v="0"/>
  </r>
  <r>
    <s v="2222615"/>
    <s v="20"/>
    <d v="2019-06-25T00:00:00"/>
    <x v="71"/>
    <s v="CDBR-4045D OP BRAKING-UNIT,IP20,REV.B"/>
    <n v="10"/>
    <n v="0"/>
  </r>
  <r>
    <s v="2222615"/>
    <s v="30"/>
    <d v="2019-06-25T00:00:00"/>
    <x v="97"/>
    <s v="CIMR-AB4A0038FBA INV CHN,018/015,A,SYD"/>
    <n v="10"/>
    <n v="0"/>
  </r>
  <r>
    <s v="2222615"/>
    <s v="40"/>
    <d v="2019-06-25T00:00:00"/>
    <x v="192"/>
    <s v="CIMR-HB4A0018FBC INV CHN,7P5/5P5,A,SYD"/>
    <n v="3"/>
    <n v="0"/>
  </r>
  <r>
    <s v="2222615"/>
    <s v="50"/>
    <d v="2019-06-25T00:00:00"/>
    <x v="216"/>
    <s v="CIMR-HB4A0039FBC INV CHN,018/015,A,SYD"/>
    <n v="1"/>
    <n v="0"/>
  </r>
  <r>
    <s v="2222615"/>
    <s v="60"/>
    <d v="2019-06-25T00:00:00"/>
    <x v="44"/>
    <s v="CIMR-AB4A0103ABA INV CHN,055/045,EA,A"/>
    <n v="1"/>
    <n v="0"/>
  </r>
  <r>
    <s v="2222615"/>
    <s v="70"/>
    <d v="2019-06-25T00:00:00"/>
    <x v="145"/>
    <s v="CIMR-AB4A0088ABA INV CHN,045/037,EA,A"/>
    <n v="2"/>
    <n v="0"/>
  </r>
  <r>
    <s v="2222615"/>
    <s v="80"/>
    <d v="2019-06-25T00:00:00"/>
    <x v="105"/>
    <s v="CIMR-AB4A0072ABA INV CHN,037/030,EA,A"/>
    <n v="8"/>
    <n v="0"/>
  </r>
  <r>
    <s v="2222615"/>
    <s v="90"/>
    <d v="2019-06-25T00:00:00"/>
    <x v="46"/>
    <s v="CIMR-AB4A0007FBA INV CHN,3P0/2P2,EF,A"/>
    <n v="5"/>
    <n v="0"/>
  </r>
  <r>
    <s v="2222615"/>
    <s v="100"/>
    <d v="2019-06-25T00:00:00"/>
    <x v="104"/>
    <s v="CIMR-AB4A0031FBA INV CHN,015/011,A,SYD"/>
    <n v="5"/>
    <n v="0"/>
  </r>
  <r>
    <s v="2222615"/>
    <s v="110"/>
    <d v="2019-06-25T00:00:00"/>
    <x v="113"/>
    <s v="CIMR-VB4A0002BBA INV CHN,0P7/0P4,EB,A"/>
    <n v="10"/>
    <n v="0"/>
  </r>
  <r>
    <s v="2222615"/>
    <s v="120"/>
    <d v="2019-06-25T00:00:00"/>
    <x v="95"/>
    <s v="CIMR-VB4A0004BBA INV CHN,1P5/0P7,EB,A"/>
    <n v="30"/>
    <n v="0"/>
  </r>
  <r>
    <s v="2222615"/>
    <s v="130"/>
    <d v="2019-06-25T00:00:00"/>
    <x v="9"/>
    <s v="CIMR-VB4A0005BBA INV CHN,2P2/1P5,D,SYD"/>
    <n v="20"/>
    <n v="0"/>
  </r>
  <r>
    <s v="2222615"/>
    <s v="140"/>
    <d v="2019-06-25T00:00:00"/>
    <x v="96"/>
    <s v="CIMR-VB4A0011BBA INV CHN,5P5/3P7,EB,A"/>
    <n v="30"/>
    <n v="0"/>
  </r>
  <r>
    <s v="2222615"/>
    <s v="150"/>
    <d v="2019-06-25T00:00:00"/>
    <x v="42"/>
    <s v="CIMR-VB4A0018FBA INV CHN,7P5/5P5,A,SYD"/>
    <n v="20"/>
    <n v="0"/>
  </r>
  <r>
    <s v="2222615"/>
    <s v="160"/>
    <d v="2019-06-25T00:00:00"/>
    <x v="43"/>
    <s v="CIMR-VB4A0023FBA INV CHN,011/7P5,A,SYD"/>
    <n v="10"/>
    <n v="0"/>
  </r>
  <r>
    <s v="2222615"/>
    <s v="170"/>
    <d v="2019-06-25T00:00:00"/>
    <x v="114"/>
    <s v="CIMR-VB4A0031FBA INV CHN,015/011,A,SYD"/>
    <n v="10"/>
    <n v="0"/>
  </r>
  <r>
    <s v="2222616"/>
    <s v="10"/>
    <d v="2019-06-25T00:00:00"/>
    <x v="231"/>
    <s v="CIMR-HB4A0060ABC INV CHN,030/022,A,SYD"/>
    <n v="2"/>
    <n v="0"/>
  </r>
  <r>
    <s v="2222616"/>
    <s v="20"/>
    <d v="2019-06-25T00:00:00"/>
    <x v="168"/>
    <s v="CIMR-JBBA0010BBA INV CHN,2P2/1P5,A,SYD"/>
    <n v="20"/>
    <n v="0"/>
  </r>
  <r>
    <s v="2222616"/>
    <s v="30"/>
    <d v="2019-06-25T00:00:00"/>
    <x v="99"/>
    <s v="PG-B3 OP,SYD"/>
    <n v="30"/>
    <n v="0"/>
  </r>
  <r>
    <s v="2222616"/>
    <s v="40"/>
    <d v="2019-06-25T00:00:00"/>
    <x v="25"/>
    <s v="PG-X3 OP,SYD"/>
    <n v="10"/>
    <n v="0"/>
  </r>
  <r>
    <s v="2222617"/>
    <s v="10"/>
    <d v="2019-06-25T00:00:00"/>
    <x v="152"/>
    <s v="CIMR-HB4A0024FBC INV CHN,011/7P5,A,SYD"/>
    <n v="3"/>
    <n v="0"/>
  </r>
  <r>
    <s v="2222618"/>
    <s v="10"/>
    <d v="2019-06-25T00:00:00"/>
    <x v="118"/>
    <s v="CIMR-LB4A0060AAC INV CHN,030,EA,A"/>
    <n v="1"/>
    <n v="0"/>
  </r>
  <r>
    <s v="2222618"/>
    <s v="20"/>
    <d v="2019-06-25T00:00:00"/>
    <x v="98"/>
    <s v="CIMR-AB4A0044FBA INV CHN,022/018,A,SYD"/>
    <n v="5"/>
    <n v="0"/>
  </r>
  <r>
    <s v="2222688"/>
    <s v="10"/>
    <d v="2019-06-25T00:00:00"/>
    <x v="115"/>
    <s v="CIPR-GA70B4060ABBA-AAAAAA INV STD,B"/>
    <n v="4"/>
    <n v="0"/>
  </r>
  <r>
    <s v="2222688"/>
    <s v="20"/>
    <d v="2019-06-25T00:00:00"/>
    <x v="199"/>
    <s v="CIPR-GA70B4089ABBA-AAAAAA INV STD,B"/>
    <n v="1"/>
    <n v="0"/>
  </r>
  <r>
    <s v="2222688"/>
    <s v="30"/>
    <d v="2019-06-25T00:00:00"/>
    <x v="297"/>
    <s v="CIPR-GA70B4103ABBA-AAAAAA INV STD,B"/>
    <n v="1"/>
    <n v="0"/>
  </r>
  <r>
    <s v="2222688"/>
    <s v="40"/>
    <d v="2019-06-25T00:00:00"/>
    <x v="47"/>
    <s v="CIPR-GA70B4140ABBA-AAAAAA INV STD,B"/>
    <n v="3"/>
    <n v="0"/>
  </r>
  <r>
    <s v="2222688"/>
    <s v="50"/>
    <d v="2019-06-25T00:00:00"/>
    <x v="136"/>
    <s v="CIPR-GA70B4168ABBA-AAAAAA INV STD,B"/>
    <n v="6"/>
    <n v="0"/>
  </r>
  <r>
    <s v="2222688"/>
    <s v="60"/>
    <d v="2019-06-25T00:00:00"/>
    <x v="122"/>
    <s v="SI-P3 OP GA7"/>
    <n v="16"/>
    <n v="0"/>
  </r>
  <r>
    <s v="2222688"/>
    <s v="70"/>
    <d v="2019-06-25T00:00:00"/>
    <x v="25"/>
    <s v="PG-X3 OP,SYD"/>
    <n v="11"/>
    <n v="0"/>
  </r>
  <r>
    <s v="2222815"/>
    <s v="10"/>
    <d v="2019-06-25T00:00:00"/>
    <x v="71"/>
    <s v="CDBR-4045D OP BRAKING-UNIT,IP20,REV.B"/>
    <n v="30"/>
    <n v="0"/>
  </r>
  <r>
    <s v="2222817"/>
    <s v="10"/>
    <d v="2019-06-25T00:00:00"/>
    <x v="136"/>
    <s v="CIPR-GA70B4168ABBA-AAAAAA INV STD,B"/>
    <n v="5"/>
    <n v="0"/>
  </r>
  <r>
    <s v="2222818"/>
    <s v="10"/>
    <d v="2019-06-25T00:00:00"/>
    <x v="311"/>
    <s v="CIPR-GA78B4060ABBA-AAAAFA INV STD,B"/>
    <n v="1"/>
    <n v="0"/>
  </r>
  <r>
    <s v="2222818"/>
    <s v="20"/>
    <d v="2019-06-25T00:00:00"/>
    <x v="312"/>
    <s v="CIPR-GA78B4038ABBA-AAAAFA INV STD,B"/>
    <n v="1"/>
    <n v="0"/>
  </r>
  <r>
    <s v="2222818"/>
    <s v="30"/>
    <d v="2019-06-25T00:00:00"/>
    <x v="277"/>
    <s v="CIPR-GA78B4031ABBA-AAAAFA INV STD,B"/>
    <n v="7"/>
    <n v="0"/>
  </r>
  <r>
    <s v="2222818"/>
    <s v="40"/>
    <d v="2019-06-25T00:00:00"/>
    <x v="92"/>
    <s v="CIMR-VB4C0011BBA INV CHN,5P5/3P7,A"/>
    <n v="2"/>
    <n v="0"/>
  </r>
  <r>
    <s v="2222818"/>
    <s v="50"/>
    <d v="2019-06-25T00:00:00"/>
    <x v="144"/>
    <s v="CIMR-VB4C0009BBA INV CHN,3P7/3P0,A"/>
    <n v="3"/>
    <n v="0"/>
  </r>
  <r>
    <s v="2222818"/>
    <s v="60"/>
    <d v="2019-06-25T00:00:00"/>
    <x v="1"/>
    <s v="CIMR-VB4C0004BBA INV CHN,1P5/0P7,A"/>
    <n v="5"/>
    <n v="0"/>
  </r>
  <r>
    <s v="2222820"/>
    <s v="10"/>
    <d v="2019-06-25T00:00:00"/>
    <x v="43"/>
    <s v="CIMR-VB4A0023FBA INV CHN,011/7P5,A,SYD"/>
    <n v="11"/>
    <n v="0"/>
  </r>
  <r>
    <s v="2222821"/>
    <s v="10"/>
    <d v="2019-06-25T00:00:00"/>
    <x v="192"/>
    <s v="CIMR-HB4A0018FBC INV CHN,7P5/5P5,A,SYD"/>
    <n v="5"/>
    <n v="0"/>
  </r>
  <r>
    <s v="2222821"/>
    <s v="20"/>
    <d v="2019-06-25T00:00:00"/>
    <x v="152"/>
    <s v="CIMR-HB4A0024FBC INV CHN,011/7P5,A,SYD"/>
    <n v="5"/>
    <n v="0"/>
  </r>
  <r>
    <s v="2222821"/>
    <s v="30"/>
    <d v="2019-06-25T00:00:00"/>
    <x v="153"/>
    <s v="CIMR-HB4A0031FBC INV CHN,015/011,A,SYD"/>
    <n v="10"/>
    <n v="0"/>
  </r>
  <r>
    <s v="2222821"/>
    <s v="40"/>
    <d v="2019-06-25T00:00:00"/>
    <x v="216"/>
    <s v="CIMR-HB4A0039FBC INV CHN,018/015,A,SYD"/>
    <n v="5"/>
    <n v="0"/>
  </r>
  <r>
    <s v="2222821"/>
    <s v="50"/>
    <d v="2019-06-25T00:00:00"/>
    <x v="233"/>
    <s v="CIMR-HB4A0045ABC INV CHN,022/018,A,SYD"/>
    <n v="5"/>
    <n v="0"/>
  </r>
  <r>
    <s v="2222821"/>
    <s v="60"/>
    <d v="2019-06-25T00:00:00"/>
    <x v="231"/>
    <s v="CIMR-HB4A0060ABC INV CHN,030/022,A,SYD"/>
    <n v="2"/>
    <n v="0"/>
  </r>
  <r>
    <s v="2222823"/>
    <s v="10"/>
    <d v="2019-06-25T00:00:00"/>
    <x v="152"/>
    <s v="CIMR-HB4A0024FBC INV CHN,011/7P5,A,SYD"/>
    <n v="10"/>
    <n v="0"/>
  </r>
  <r>
    <s v="2222823"/>
    <s v="20"/>
    <d v="2019-06-25T00:00:00"/>
    <x v="233"/>
    <s v="CIMR-HB4A0045ABC INV CHN,022/018,A,SYD"/>
    <n v="5"/>
    <n v="0"/>
  </r>
  <r>
    <s v="2222823"/>
    <s v="30"/>
    <d v="2019-06-25T00:00:00"/>
    <x v="123"/>
    <s v="CIMR-HB4A0075ABC INV CHN,037/030,A,SYD"/>
    <n v="5"/>
    <n v="0"/>
  </r>
  <r>
    <s v="2222823"/>
    <s v="40"/>
    <d v="2019-06-25T00:00:00"/>
    <x v="180"/>
    <s v="CIMR-AB4A0023FBA INV CHN,011/7P5,A,SYD"/>
    <n v="7"/>
    <n v="0"/>
  </r>
  <r>
    <s v="2222823"/>
    <s v="50"/>
    <d v="2019-06-25T00:00:00"/>
    <x v="97"/>
    <s v="CIMR-AB4A0038FBA INV CHN,018/015,A,SYD"/>
    <n v="3"/>
    <n v="0"/>
  </r>
  <r>
    <s v="2222823"/>
    <s v="60"/>
    <d v="2019-06-25T00:00:00"/>
    <x v="187"/>
    <s v="CIMR-AB4A0058ABA INV CHN,030/022,EA,A"/>
    <n v="5"/>
    <n v="0"/>
  </r>
  <r>
    <s v="2222823"/>
    <s v="70"/>
    <d v="2019-06-25T00:00:00"/>
    <x v="44"/>
    <s v="CIMR-AB4A0103ABA INV CHN,055/045,EA,A"/>
    <n v="3"/>
    <n v="0"/>
  </r>
  <r>
    <s v="2222825"/>
    <s v="10"/>
    <d v="2019-06-25T00:00:00"/>
    <x v="180"/>
    <s v="CIMR-AB4A0023FBA INV CHN,011/7P5,A,SYD"/>
    <n v="48"/>
    <n v="0"/>
  </r>
  <r>
    <s v="2222825"/>
    <s v="20"/>
    <d v="2019-06-25T00:00:00"/>
    <x v="187"/>
    <s v="CIMR-AB4A0058ABA INV CHN,030/022,EA,A"/>
    <n v="12"/>
    <n v="0"/>
  </r>
  <r>
    <s v="2222826"/>
    <s v="10"/>
    <d v="2019-06-25T00:00:00"/>
    <x v="43"/>
    <s v="CIMR-VB4A0023FBA INV CHN,011/7P5,A,SYD"/>
    <n v="20"/>
    <n v="0"/>
  </r>
  <r>
    <s v="2222826"/>
    <s v="20"/>
    <d v="2019-06-25T00:00:00"/>
    <x v="114"/>
    <s v="CIMR-VB4A0031FBA INV CHN,015/011,A,SYD"/>
    <n v="10"/>
    <n v="0"/>
  </r>
  <r>
    <s v="2222826"/>
    <s v="30"/>
    <d v="2019-06-25T00:00:00"/>
    <x v="138"/>
    <s v="CIMR-VB4A0038FBA INV CHN,018/015,A,SYD"/>
    <n v="30"/>
    <n v="0"/>
  </r>
  <r>
    <s v="2222828"/>
    <s v="10"/>
    <d v="2019-06-25T00:00:00"/>
    <x v="43"/>
    <s v="CIMR-VB4A0023FBA INV CHN,011/7P5,A,SYD"/>
    <n v="5"/>
    <n v="0"/>
  </r>
  <r>
    <s v="2222828"/>
    <s v="20"/>
    <d v="2019-06-25T00:00:00"/>
    <x v="114"/>
    <s v="CIMR-VB4A0031FBA INV CHN,015/011,A,SYD"/>
    <n v="5"/>
    <n v="0"/>
  </r>
  <r>
    <s v="2222828"/>
    <s v="30"/>
    <d v="2019-06-25T00:00:00"/>
    <x v="138"/>
    <s v="CIMR-VB4A0038FBA INV CHN,018/015,A,SYD"/>
    <n v="5"/>
    <n v="0"/>
  </r>
  <r>
    <s v="2222829"/>
    <s v="10"/>
    <d v="2019-06-25T00:00:00"/>
    <x v="96"/>
    <s v="CIMR-VB4A0011BBA INV CHN,5P5/3P7,EB,A"/>
    <n v="50"/>
    <n v="20"/>
  </r>
  <r>
    <s v="2222829"/>
    <s v="20"/>
    <d v="2019-06-25T00:00:00"/>
    <x v="43"/>
    <s v="CIMR-VB4A0023FBA INV CHN,011/7P5,A,SYD"/>
    <n v="75"/>
    <n v="55"/>
  </r>
  <r>
    <s v="2222829"/>
    <s v="30"/>
    <d v="2019-06-25T00:00:00"/>
    <x v="114"/>
    <s v="CIMR-VB4A0031FBA INV CHN,015/011,A,SYD"/>
    <n v="15"/>
    <n v="15"/>
  </r>
  <r>
    <s v="2222829"/>
    <s v="40"/>
    <d v="2019-06-25T00:00:00"/>
    <x v="138"/>
    <s v="CIMR-VB4A0038FBA INV CHN,018/015,A,SYD"/>
    <n v="65"/>
    <n v="45"/>
  </r>
  <r>
    <s v="2222831"/>
    <s v="10"/>
    <d v="2019-06-25T00:00:00"/>
    <x v="247"/>
    <s v="CIPR-GA70B4389ABBA-AAAAAA INV STD,B"/>
    <n v="2"/>
    <n v="0"/>
  </r>
  <r>
    <s v="2222831"/>
    <s v="20"/>
    <d v="2019-06-25T00:00:00"/>
    <x v="26"/>
    <s v="CIPR-GA70B4038ABBA-AAAAAA INV STD,B"/>
    <n v="20"/>
    <n v="0"/>
  </r>
  <r>
    <s v="2222831"/>
    <s v="30"/>
    <d v="2019-06-25T00:00:00"/>
    <x v="50"/>
    <s v="CIPR-GA70B4031ABBA-AAAAAA INV STD,B"/>
    <n v="20"/>
    <n v="0"/>
  </r>
  <r>
    <s v="2222831"/>
    <s v="40"/>
    <d v="2019-06-25T00:00:00"/>
    <x v="313"/>
    <s v="CIPR-GA70B4004ABBA-AAAAAA INV STD,B"/>
    <n v="10"/>
    <n v="0"/>
  </r>
  <r>
    <s v="2222833"/>
    <s v="10"/>
    <d v="2019-06-25T00:00:00"/>
    <x v="52"/>
    <s v="CIMR-VBBA0006BBA INV CHN,1P1/0P7,EB,A"/>
    <n v="5"/>
    <n v="0"/>
  </r>
  <r>
    <s v="2222939"/>
    <s v="10"/>
    <d v="2019-06-25T00:00:00"/>
    <x v="192"/>
    <s v="CIMR-HB4A0018FBC INV CHN,7P5/5P5,A,SYD"/>
    <n v="7"/>
    <n v="0"/>
  </r>
  <r>
    <s v="2222939"/>
    <s v="20"/>
    <d v="2019-06-25T00:00:00"/>
    <x v="106"/>
    <s v="CIMR-HB4A0009FBC INV CHN,3P7/2P2,A,SYD"/>
    <n v="5"/>
    <n v="0"/>
  </r>
  <r>
    <s v="2222939"/>
    <s v="30"/>
    <d v="2019-06-25T00:00:00"/>
    <x v="9"/>
    <s v="CIMR-VB4A0005BBA INV CHN,2P2/1P5,D,SYD"/>
    <n v="5"/>
    <n v="0"/>
  </r>
  <r>
    <s v="2222939"/>
    <s v="40"/>
    <d v="2019-06-25T00:00:00"/>
    <x v="40"/>
    <s v="CIMR-VB4A0007BBA INV CHN,3P0/2P2,D,SYD"/>
    <n v="5"/>
    <n v="0"/>
  </r>
  <r>
    <s v="2222939"/>
    <s v="50"/>
    <d v="2019-06-25T00:00:00"/>
    <x v="114"/>
    <s v="CIMR-VB4A0031FBA INV CHN,015/011,A,SYD"/>
    <n v="5"/>
    <n v="0"/>
  </r>
  <r>
    <s v="2222941"/>
    <s v="10"/>
    <d v="2019-06-25T00:00:00"/>
    <x v="105"/>
    <s v="CIMR-AB4A0072ABA INV CHN,037/030,EA,A"/>
    <n v="4"/>
    <n v="0"/>
  </r>
  <r>
    <s v="2222941"/>
    <s v="20"/>
    <d v="2019-06-25T00:00:00"/>
    <x v="145"/>
    <s v="CIMR-AB4A0088ABA INV CHN,045/037,EA,A"/>
    <n v="2"/>
    <n v="0"/>
  </r>
  <r>
    <s v="2222941"/>
    <s v="30"/>
    <d v="2019-06-25T00:00:00"/>
    <x v="143"/>
    <s v="CIMR-AB4A0296ABA INV CHN,160/132,EA,A"/>
    <n v="1"/>
    <n v="0"/>
  </r>
  <r>
    <s v="2222943"/>
    <s v="10"/>
    <d v="2019-06-25T00:00:00"/>
    <x v="97"/>
    <s v="CIMR-AB4A0038FBA INV CHN,018/015,A,SYD"/>
    <n v="10"/>
    <n v="0"/>
  </r>
  <r>
    <s v="2222943"/>
    <s v="20"/>
    <d v="2019-06-25T00:00:00"/>
    <x v="104"/>
    <s v="CIMR-AB4A0031FBA INV CHN,015/011,A,SYD"/>
    <n v="20"/>
    <n v="0"/>
  </r>
  <r>
    <s v="2222943"/>
    <s v="30"/>
    <d v="2019-06-25T00:00:00"/>
    <x v="180"/>
    <s v="CIMR-AB4A0023FBA INV CHN,011/7P5,A,SYD"/>
    <n v="20"/>
    <n v="0"/>
  </r>
  <r>
    <s v="2222943"/>
    <s v="40"/>
    <d v="2019-06-25T00:00:00"/>
    <x v="45"/>
    <s v="CIMR-AB4A0018FBA INV CHN,7P5/5P5,A,SYD"/>
    <n v="20"/>
    <n v="0"/>
  </r>
  <r>
    <s v="2222943"/>
    <s v="50"/>
    <d v="2019-06-25T00:00:00"/>
    <x v="69"/>
    <s v="CIMR-AB4A0011FBA INV CHN,5P5/3P7,EF,A"/>
    <n v="10"/>
    <n v="0"/>
  </r>
  <r>
    <s v="2222943"/>
    <s v="60"/>
    <d v="2019-06-25T00:00:00"/>
    <x v="46"/>
    <s v="CIMR-AB4A0007FBA INV CHN,3P0/2P2,EF,A"/>
    <n v="10"/>
    <n v="0"/>
  </r>
  <r>
    <s v="2223665"/>
    <s v="10"/>
    <d v="2019-06-26T00:00:00"/>
    <x v="233"/>
    <s v="CIMR-HB4A0045ABC INV CHN,022/018,A,SYD"/>
    <n v="5"/>
    <n v="0"/>
  </r>
  <r>
    <s v="2223665"/>
    <s v="20"/>
    <d v="2019-06-26T00:00:00"/>
    <x v="104"/>
    <s v="CIMR-AB4A0031FBA INV CHN,015/011,A,SYD"/>
    <n v="10"/>
    <n v="0"/>
  </r>
  <r>
    <s v="2223666"/>
    <s v="10"/>
    <d v="2019-06-26T00:00:00"/>
    <x v="314"/>
    <s v="CIPR-CH70B4091ABBA-GAAAAA INV STD,B"/>
    <n v="10"/>
    <n v="0"/>
  </r>
  <r>
    <s v="2223666"/>
    <s v="20"/>
    <d v="2019-06-26T00:00:00"/>
    <x v="230"/>
    <s v="CIPR-CH70B4060ABBA-GAAAAA INV STD,B"/>
    <n v="8"/>
    <n v="0"/>
  </r>
  <r>
    <s v="2223667"/>
    <s v="10"/>
    <d v="2019-06-26T00:00:00"/>
    <x v="187"/>
    <s v="CIMR-AB4A0058ABA INV CHN,030/022,EA,A"/>
    <n v="5"/>
    <n v="0"/>
  </r>
  <r>
    <s v="2223667"/>
    <s v="20"/>
    <d v="2019-06-26T00:00:00"/>
    <x v="180"/>
    <s v="CIMR-AB4A0023FBA INV CHN,011/7P5,A,SYD"/>
    <n v="5"/>
    <n v="0"/>
  </r>
  <r>
    <s v="2223668"/>
    <s v="10"/>
    <d v="2019-06-26T00:00:00"/>
    <x v="188"/>
    <s v="CIMR-AB4A0208ABA INV CHN,110/090,F"/>
    <n v="4"/>
    <n v="0"/>
  </r>
  <r>
    <s v="2223669"/>
    <s v="10"/>
    <d v="2019-06-26T00:00:00"/>
    <x v="129"/>
    <s v="CIMR-EB4A0414ABA INV CHN,220,EA,A"/>
    <n v="1"/>
    <n v="0"/>
  </r>
  <r>
    <s v="2223670"/>
    <s v="10"/>
    <d v="2019-06-26T00:00:00"/>
    <x v="104"/>
    <s v="CIMR-AB4A0031FBA INV CHN,015/011,A,SYD"/>
    <n v="50"/>
    <n v="0"/>
  </r>
  <r>
    <s v="2223671"/>
    <s v="10"/>
    <d v="2019-06-26T00:00:00"/>
    <x v="93"/>
    <s v="CIPR-GA78B4140ABBA-AAAAFA INV STD,B"/>
    <n v="1"/>
    <n v="0"/>
  </r>
  <r>
    <s v="2223671"/>
    <s v="20"/>
    <d v="2019-06-26T00:00:00"/>
    <x v="51"/>
    <s v="CIMR-VB4C0005BBA INV CHN,2P2/1P5,D"/>
    <n v="3"/>
    <n v="0"/>
  </r>
  <r>
    <s v="2223672"/>
    <s v="10"/>
    <d v="2019-06-26T00:00:00"/>
    <x v="299"/>
    <s v="CIMR-TB4V0005BBA INV CHN,2P2/1P5,EB,D"/>
    <n v="3"/>
    <n v="0"/>
  </r>
  <r>
    <s v="2223672"/>
    <s v="20"/>
    <d v="2019-06-26T00:00:00"/>
    <x v="246"/>
    <s v="CIMR-TB4V0031ABA INV CHN,015/011,EA,A"/>
    <n v="1"/>
    <n v="0"/>
  </r>
  <r>
    <s v="2223673"/>
    <s v="10"/>
    <d v="2019-06-26T00:00:00"/>
    <x v="69"/>
    <s v="CIMR-AB4A0011FBA INV CHN,5P5/3P7,EF,A"/>
    <n v="10"/>
    <n v="0"/>
  </r>
  <r>
    <s v="2223674"/>
    <s v="10"/>
    <d v="2019-06-26T00:00:00"/>
    <x v="107"/>
    <s v="CIMR-JB4A0002BBA INV CHN,0P7/0P4,B,SYD"/>
    <n v="20"/>
    <n v="0"/>
  </r>
  <r>
    <s v="2223675"/>
    <s v="10"/>
    <d v="2019-06-26T00:00:00"/>
    <x v="95"/>
    <s v="CIMR-VB4A0004BBA INV CHN,1P5/0P7,EB,A"/>
    <n v="80"/>
    <n v="0"/>
  </r>
  <r>
    <s v="2223675"/>
    <s v="20"/>
    <d v="2019-06-26T00:00:00"/>
    <x v="40"/>
    <s v="CIMR-VB4A0007BBA INV CHN,3P0/2P2,D,SYD"/>
    <n v="15"/>
    <n v="0"/>
  </r>
  <r>
    <s v="2223675"/>
    <s v="30"/>
    <d v="2019-06-26T00:00:00"/>
    <x v="96"/>
    <s v="CIMR-VB4A0011BBA INV CHN,5P5/3P7,EB,A"/>
    <n v="48"/>
    <n v="0"/>
  </r>
  <r>
    <s v="2223675"/>
    <s v="40"/>
    <d v="2019-06-26T00:00:00"/>
    <x v="8"/>
    <s v="CIMR-AB4A0139ABA INV CHN,075/055,F"/>
    <n v="5"/>
    <n v="0"/>
  </r>
  <r>
    <s v="2223677"/>
    <s v="10"/>
    <d v="2019-06-26T00:00:00"/>
    <x v="113"/>
    <s v="CIMR-VB4A0002BBA INV CHN,0P7/0P4,EB,A"/>
    <n v="100"/>
    <n v="0"/>
  </r>
  <r>
    <s v="2223677"/>
    <s v="20"/>
    <d v="2019-06-26T00:00:00"/>
    <x v="9"/>
    <s v="CIMR-VB4A0005BBA INV CHN,2P2/1P5,D,SYD"/>
    <n v="15"/>
    <n v="0"/>
  </r>
  <r>
    <s v="2223677"/>
    <s v="30"/>
    <d v="2019-06-26T00:00:00"/>
    <x v="41"/>
    <s v="CIMR-VB4A0009BBA INV CHN,3P7/3P0,EB,A"/>
    <n v="4"/>
    <n v="0"/>
  </r>
  <r>
    <s v="2223677"/>
    <s v="40"/>
    <d v="2019-06-26T00:00:00"/>
    <x v="42"/>
    <s v="CIMR-VB4A0018FBA INV CHN,7P5/5P5,A,SYD"/>
    <n v="5"/>
    <n v="0"/>
  </r>
  <r>
    <s v="2223677"/>
    <s v="50"/>
    <d v="2019-06-26T00:00:00"/>
    <x v="43"/>
    <s v="CIMR-VB4A0023FBA INV CHN,011/7P5,A,SYD"/>
    <n v="30"/>
    <n v="0"/>
  </r>
  <r>
    <s v="2223677"/>
    <s v="60"/>
    <d v="2019-06-26T00:00:00"/>
    <x v="114"/>
    <s v="CIMR-VB4A0031FBA INV CHN,015/011,A,SYD"/>
    <n v="2"/>
    <n v="0"/>
  </r>
  <r>
    <s v="2223677"/>
    <s v="80"/>
    <d v="2019-06-26T00:00:00"/>
    <x v="98"/>
    <s v="CIMR-AB4A0044FBA INV CHN,022/018,A,SYD"/>
    <n v="6"/>
    <n v="0"/>
  </r>
  <r>
    <s v="2223677"/>
    <s v="90"/>
    <d v="2019-06-26T00:00:00"/>
    <x v="187"/>
    <s v="CIMR-AB4A0058ABA INV CHN,030/022,EA,A"/>
    <n v="6"/>
    <n v="0"/>
  </r>
  <r>
    <s v="2223678"/>
    <s v="10"/>
    <d v="2019-06-26T00:00:00"/>
    <x v="282"/>
    <s v="CIPR-GA70X4168ABBA-AAAAAA-8007 INV,B"/>
    <n v="4"/>
    <n v="0"/>
  </r>
  <r>
    <s v="2223679"/>
    <s v="10"/>
    <d v="2019-06-26T00:00:00"/>
    <x v="161"/>
    <s v="CIMR-JBBA0003BBA INV CHN,0P7/0P4,A,SYD"/>
    <n v="10"/>
    <n v="0"/>
  </r>
  <r>
    <s v="2223738"/>
    <s v="10"/>
    <d v="2019-06-26T00:00:00"/>
    <x v="250"/>
    <s v="CIMR-AB4A0414ABA INV CHN,220/185,EA,A"/>
    <n v="1"/>
    <n v="0"/>
  </r>
  <r>
    <s v="2223738"/>
    <s v="20"/>
    <d v="2019-06-26T00:00:00"/>
    <x v="8"/>
    <s v="CIMR-AB4A0139ABA INV CHN,075/055,F"/>
    <n v="2"/>
    <n v="0"/>
  </r>
  <r>
    <s v="2223738"/>
    <s v="30"/>
    <d v="2019-06-26T00:00:00"/>
    <x v="45"/>
    <s v="CIMR-AB4A0018FBA INV CHN,7P5/5P5,A,SYD"/>
    <n v="2"/>
    <n v="0"/>
  </r>
  <r>
    <s v="2223738"/>
    <s v="40"/>
    <d v="2019-06-26T00:00:00"/>
    <x v="240"/>
    <s v="CIMR-HB4A0180ABC INV CHN,090/075,F"/>
    <n v="3"/>
    <n v="0"/>
  </r>
  <r>
    <s v="2223739"/>
    <s v="10"/>
    <d v="2019-06-26T00:00:00"/>
    <x v="245"/>
    <s v="JVOP-182 OP LED-OPE"/>
    <n v="20"/>
    <n v="0"/>
  </r>
  <r>
    <s v="2223740"/>
    <s v="10"/>
    <d v="2019-06-26T00:00:00"/>
    <x v="41"/>
    <s v="CIMR-VB4A0009BBA INV CHN,3P7/3P0,EB,A"/>
    <n v="2"/>
    <n v="0"/>
  </r>
  <r>
    <s v="2223740"/>
    <s v="20"/>
    <d v="2019-06-26T00:00:00"/>
    <x v="40"/>
    <s v="CIMR-VB4A0007BBA INV CHN,3P0/2P2,D,SYD"/>
    <n v="1"/>
    <n v="0"/>
  </r>
  <r>
    <s v="2223740"/>
    <s v="30"/>
    <d v="2019-06-26T00:00:00"/>
    <x v="9"/>
    <s v="CIMR-VB4A0005BBA INV CHN,2P2/1P5,D,SYD"/>
    <n v="1"/>
    <n v="0"/>
  </r>
  <r>
    <s v="2223740"/>
    <s v="40"/>
    <d v="2019-06-26T00:00:00"/>
    <x v="138"/>
    <s v="CIMR-VB4A0038FBA INV CHN,018/015,A,SYD"/>
    <n v="5"/>
    <n v="0"/>
  </r>
  <r>
    <s v="2223741"/>
    <s v="10"/>
    <d v="2019-06-26T00:00:00"/>
    <x v="199"/>
    <s v="CIPR-GA70B4089ABBA-AAAAAA INV STD,B"/>
    <n v="2"/>
    <n v="0"/>
  </r>
  <r>
    <s v="2223742"/>
    <s v="10"/>
    <d v="2019-06-26T00:00:00"/>
    <x v="108"/>
    <s v="CDBR-4030D OP BRAKING-UNIT,IP20,REV.B"/>
    <n v="5"/>
    <n v="0"/>
  </r>
  <r>
    <s v="2223743"/>
    <s v="10"/>
    <d v="2019-06-26T00:00:00"/>
    <x v="168"/>
    <s v="CIMR-JBBA0010BBA INV CHN,2P2/1P5,A,SYD"/>
    <n v="60"/>
    <n v="0"/>
  </r>
  <r>
    <s v="2223743"/>
    <s v="20"/>
    <d v="2019-06-26T00:00:00"/>
    <x v="45"/>
    <s v="CIMR-AB4A0018FBA INV CHN,7P5/5P5,A,SYD"/>
    <n v="5"/>
    <n v="0"/>
  </r>
  <r>
    <s v="2223743"/>
    <s v="30"/>
    <d v="2019-06-26T00:00:00"/>
    <x v="283"/>
    <s v="CIMR-AB4A0005FBA INV CHN,2P2/1P5,EF,A"/>
    <n v="3"/>
    <n v="0"/>
  </r>
  <r>
    <s v="2223743"/>
    <s v="40"/>
    <d v="2019-06-26T00:00:00"/>
    <x v="200"/>
    <s v="CIMR-AB4A0004FBA INV CHN,1P5/0P7,EF,A"/>
    <n v="3"/>
    <n v="0"/>
  </r>
  <r>
    <s v="2223744"/>
    <s v="10"/>
    <d v="2019-06-26T00:00:00"/>
    <x v="123"/>
    <s v="CIMR-HB4A0075ABC INV CHN,037/030,A,SYD"/>
    <n v="1"/>
    <n v="0"/>
  </r>
  <r>
    <s v="2224109"/>
    <s v="20"/>
    <d v="2019-06-26T00:00:00"/>
    <x v="68"/>
    <s v="CIMR-JB4C0004BBA INV CHN,1P5/0P7,B,SYD"/>
    <n v="200"/>
    <n v="0"/>
  </r>
  <r>
    <s v="2224110"/>
    <s v="10"/>
    <d v="2019-06-26T00:00:00"/>
    <x v="56"/>
    <s v="CIPR-GA70B4009ABBA-AAAAAA INV STD,B"/>
    <n v="5"/>
    <n v="0"/>
  </r>
  <r>
    <s v="2224110"/>
    <s v="20"/>
    <d v="2019-06-26T00:00:00"/>
    <x v="111"/>
    <s v="CIPR-GA70B4012ABBA-AAAAAA INV STD,B"/>
    <n v="5"/>
    <n v="0"/>
  </r>
  <r>
    <s v="2224110"/>
    <s v="30"/>
    <d v="2019-06-26T00:00:00"/>
    <x v="110"/>
    <s v="CIPR-GA70B4018ABBA-AAAAAA INV STD,B"/>
    <n v="5"/>
    <n v="0"/>
  </r>
  <r>
    <s v="2224110"/>
    <s v="40"/>
    <d v="2019-06-26T00:00:00"/>
    <x v="48"/>
    <s v="CIPR-GA70B4023ABBA-AAAAAA INV STD,B"/>
    <n v="5"/>
    <n v="0"/>
  </r>
  <r>
    <s v="2224110"/>
    <s v="50"/>
    <d v="2019-06-26T00:00:00"/>
    <x v="26"/>
    <s v="CIPR-GA70B4038ABBA-AAAAAA INV STD,B"/>
    <n v="5"/>
    <n v="0"/>
  </r>
  <r>
    <s v="2224110"/>
    <s v="60"/>
    <d v="2019-06-26T00:00:00"/>
    <x v="214"/>
    <s v="CIPR-GA70B4044ABBA-AAAAAA INV STD,B"/>
    <n v="5"/>
    <n v="0"/>
  </r>
  <r>
    <s v="2224110"/>
    <s v="70"/>
    <d v="2019-06-26T00:00:00"/>
    <x v="115"/>
    <s v="CIPR-GA70B4060ABBA-AAAAAA INV STD,B"/>
    <n v="3"/>
    <n v="0"/>
  </r>
  <r>
    <s v="2224111"/>
    <s v="10"/>
    <d v="2019-06-26T00:00:00"/>
    <x v="315"/>
    <s v="CIMR-JB4C0007BBA INV CHN,3P0/2P2,A,SYD"/>
    <n v="10"/>
    <n v="0"/>
  </r>
  <r>
    <s v="2224112"/>
    <s v="10"/>
    <d v="2019-06-26T00:00:00"/>
    <x v="260"/>
    <s v="CIMR-AB4A0675ABA INV CHN,355/315,EA,A"/>
    <n v="2"/>
    <n v="0"/>
  </r>
  <r>
    <s v="2224112"/>
    <s v="20"/>
    <d v="2019-06-26T00:00:00"/>
    <x v="250"/>
    <s v="CIMR-AB4A0414ABA INV CHN,220/185,EA,A"/>
    <n v="2"/>
    <n v="0"/>
  </r>
  <r>
    <s v="2224112"/>
    <s v="30"/>
    <d v="2019-06-26T00:00:00"/>
    <x v="8"/>
    <s v="CIMR-AB4A0139ABA INV CHN,075/055,F"/>
    <n v="5"/>
    <n v="0"/>
  </r>
  <r>
    <s v="2224113"/>
    <s v="10"/>
    <d v="2019-06-26T00:00:00"/>
    <x v="212"/>
    <s v="CIMR-LB4A0075AAC INV CHN,037,EA,A"/>
    <n v="2"/>
    <n v="0"/>
  </r>
  <r>
    <s v="2224392"/>
    <s v="10"/>
    <d v="2019-06-26T00:00:00"/>
    <x v="233"/>
    <s v="CIMR-HB4A0045ABC INV CHN,022/018,A,SYD"/>
    <n v="2"/>
    <n v="0"/>
  </r>
  <r>
    <s v="2224392"/>
    <s v="20"/>
    <d v="2019-06-26T00:00:00"/>
    <x v="108"/>
    <s v="CDBR-4030D OP BRAKING-UNIT,IP20,REV.B"/>
    <n v="2"/>
    <n v="0"/>
  </r>
  <r>
    <s v="2224392"/>
    <s v="30"/>
    <d v="2019-06-26T00:00:00"/>
    <x v="71"/>
    <s v="CDBR-4045D OP BRAKING-UNIT,IP20,REV.B"/>
    <n v="10"/>
    <n v="0"/>
  </r>
  <r>
    <s v="2224394"/>
    <s v="10"/>
    <d v="2019-06-26T00:00:00"/>
    <x v="41"/>
    <s v="CIMR-VB4A0009BBA INV CHN,3P7/3P0,EB,A"/>
    <n v="5"/>
    <n v="0"/>
  </r>
  <r>
    <s v="2224394"/>
    <s v="20"/>
    <d v="2019-06-26T00:00:00"/>
    <x v="138"/>
    <s v="CIMR-VB4A0038FBA INV CHN,018/015,A,SYD"/>
    <n v="2"/>
    <n v="0"/>
  </r>
  <r>
    <s v="2224395"/>
    <s v="10"/>
    <d v="2019-06-26T00:00:00"/>
    <x v="63"/>
    <s v="CIMR-VB4A0005BBA INV S908006,2P2/1P5,D"/>
    <n v="10"/>
    <n v="0"/>
  </r>
  <r>
    <s v="2224395"/>
    <s v="20"/>
    <d v="2019-06-26T00:00:00"/>
    <x v="316"/>
    <s v="CIMR-VB4A0007BBA INV S908006,3P0/2P2,D"/>
    <n v="15"/>
    <n v="0"/>
  </r>
  <r>
    <s v="2224395"/>
    <s v="30"/>
    <d v="2019-06-26T00:00:00"/>
    <x v="64"/>
    <s v="CIMR-VB4A0009BBA INV S908006,3P7/3P0,A"/>
    <n v="10"/>
    <n v="0"/>
  </r>
  <r>
    <s v="2224395"/>
    <s v="40"/>
    <d v="2019-06-26T00:00:00"/>
    <x v="65"/>
    <s v="CIMR-VB4A0011BBA INV S908006,5P5/3P7,A"/>
    <n v="10"/>
    <n v="0"/>
  </r>
  <r>
    <s v="2224395"/>
    <s v="50"/>
    <d v="2019-06-26T00:00:00"/>
    <x v="66"/>
    <s v="CIMR-VB4A0018BBA INV S908006,7P5/5P5,A"/>
    <n v="15"/>
    <n v="0"/>
  </r>
  <r>
    <s v="2224395"/>
    <s v="60"/>
    <d v="2019-06-26T00:00:00"/>
    <x v="67"/>
    <s v="CIMR-VB4A0023BBA INV S908006,011/7P5,A"/>
    <n v="10"/>
    <n v="0"/>
  </r>
  <r>
    <s v="2224396"/>
    <s v="10"/>
    <d v="2019-06-26T00:00:00"/>
    <x v="169"/>
    <s v="CIMR-JB4A0011BBA INV CHN,5P5/3P7,A,SYD"/>
    <n v="1"/>
    <n v="0"/>
  </r>
  <r>
    <s v="2224509"/>
    <s v="10"/>
    <d v="2019-06-26T00:00:00"/>
    <x v="283"/>
    <s v="CIMR-AB4A0005FBA INV CHN,2P2/1P5,EF,A"/>
    <n v="10"/>
    <n v="0"/>
  </r>
  <r>
    <s v="2224509"/>
    <s v="20"/>
    <d v="2019-06-26T00:00:00"/>
    <x v="46"/>
    <s v="CIMR-AB4A0007FBA INV CHN,3P0/2P2,EF,A"/>
    <n v="8"/>
    <n v="0"/>
  </r>
  <r>
    <s v="2224509"/>
    <s v="30"/>
    <d v="2019-06-26T00:00:00"/>
    <x v="69"/>
    <s v="CIMR-AB4A0011FBA INV CHN,5P5/3P7,EF,A"/>
    <n v="12"/>
    <n v="0"/>
  </r>
  <r>
    <s v="2224509"/>
    <s v="40"/>
    <d v="2019-06-26T00:00:00"/>
    <x v="45"/>
    <s v="CIMR-AB4A0018FBA INV CHN,7P5/5P5,A,SYD"/>
    <n v="16"/>
    <n v="0"/>
  </r>
  <r>
    <s v="2224509"/>
    <s v="50"/>
    <d v="2019-06-26T00:00:00"/>
    <x v="180"/>
    <s v="CIMR-AB4A0023FBA INV CHN,011/7P5,A,SYD"/>
    <n v="2"/>
    <n v="0"/>
  </r>
  <r>
    <s v="2224509"/>
    <s v="60"/>
    <d v="2019-06-26T00:00:00"/>
    <x v="104"/>
    <s v="CIMR-AB4A0031FBA INV CHN,015/011,A,SYD"/>
    <n v="8"/>
    <n v="0"/>
  </r>
  <r>
    <s v="2224509"/>
    <s v="70"/>
    <d v="2019-06-26T00:00:00"/>
    <x v="98"/>
    <s v="CIMR-AB4A0044FBA INV CHN,022/018,A,SYD"/>
    <n v="6"/>
    <n v="0"/>
  </r>
  <r>
    <s v="2224509"/>
    <s v="80"/>
    <d v="2019-06-26T00:00:00"/>
    <x v="187"/>
    <s v="CIMR-AB4A0058ABA INV CHN,030/022,EA,A"/>
    <n v="6"/>
    <n v="0"/>
  </r>
  <r>
    <s v="2224509"/>
    <s v="90"/>
    <d v="2019-06-26T00:00:00"/>
    <x v="8"/>
    <s v="CIMR-AB4A0139ABA INV CHN,075/055,F"/>
    <n v="2"/>
    <n v="0"/>
  </r>
  <r>
    <s v="2224509"/>
    <s v="100"/>
    <d v="2019-06-26T00:00:00"/>
    <x v="113"/>
    <s v="CIMR-VB4A0002BBA INV CHN,0P7/0P4,EB,A"/>
    <n v="78"/>
    <n v="0"/>
  </r>
  <r>
    <s v="2224509"/>
    <s v="110"/>
    <d v="2019-06-26T00:00:00"/>
    <x v="95"/>
    <s v="CIMR-VB4A0004BBA INV CHN,1P5/0P7,EB,A"/>
    <n v="80"/>
    <n v="0"/>
  </r>
  <r>
    <s v="2224509"/>
    <s v="120"/>
    <d v="2019-06-26T00:00:00"/>
    <x v="9"/>
    <s v="CIMR-VB4A0005BBA INV CHN,2P2/1P5,D,SYD"/>
    <n v="100"/>
    <n v="0"/>
  </r>
  <r>
    <s v="2224509"/>
    <s v="130"/>
    <d v="2019-06-26T00:00:00"/>
    <x v="40"/>
    <s v="CIMR-VB4A0007BBA INV CHN,3P0/2P2,D,SYD"/>
    <n v="100"/>
    <n v="0"/>
  </r>
  <r>
    <s v="2224509"/>
    <s v="140"/>
    <d v="2019-06-26T00:00:00"/>
    <x v="41"/>
    <s v="CIMR-VB4A0009BBA INV CHN,3P7/3P0,EB,A"/>
    <n v="4"/>
    <n v="0"/>
  </r>
  <r>
    <s v="2224509"/>
    <s v="150"/>
    <d v="2019-06-26T00:00:00"/>
    <x v="96"/>
    <s v="CIMR-VB4A0011BBA INV CHN,5P5/3P7,EB,A"/>
    <n v="48"/>
    <n v="0"/>
  </r>
  <r>
    <s v="2224509"/>
    <s v="160"/>
    <d v="2019-06-26T00:00:00"/>
    <x v="42"/>
    <s v="CIMR-VB4A0018FBA INV CHN,7P5/5P5,A,SYD"/>
    <n v="5"/>
    <n v="0"/>
  </r>
  <r>
    <s v="2224509"/>
    <s v="170"/>
    <d v="2019-06-26T00:00:00"/>
    <x v="43"/>
    <s v="CIMR-VB4A0023FBA INV CHN,011/7P5,A,SYD"/>
    <n v="60"/>
    <n v="0"/>
  </r>
  <r>
    <s v="2224509"/>
    <s v="180"/>
    <d v="2019-06-26T00:00:00"/>
    <x v="114"/>
    <s v="CIMR-VB4A0031FBA INV CHN,015/011,A,SYD"/>
    <n v="2"/>
    <n v="0"/>
  </r>
  <r>
    <s v="2224509"/>
    <s v="190"/>
    <d v="2019-06-26T00:00:00"/>
    <x v="317"/>
    <s v="CIMR-VB4A0002BBA INV CHN,0P7/0P4,EB,D"/>
    <n v="22"/>
    <n v="0"/>
  </r>
  <r>
    <s v="2224511"/>
    <s v="10"/>
    <d v="2019-06-26T00:00:00"/>
    <x v="318"/>
    <s v="CIPR-GA70X4296ABBA-AAAAAA-8000 INV,B"/>
    <n v="1"/>
    <n v="0"/>
  </r>
  <r>
    <s v="2224513"/>
    <s v="10"/>
    <d v="2019-06-26T00:00:00"/>
    <x v="319"/>
    <s v="CIMR-TB4V0011JBB INV CHN,5P5/3P7,EJ,A"/>
    <n v="1"/>
    <n v="0"/>
  </r>
  <r>
    <s v="2224515"/>
    <s v="10"/>
    <d v="2019-06-26T00:00:00"/>
    <x v="2"/>
    <s v="CIMR-VBBA0010BBA INV CHN,2P2/1P5,EB,A"/>
    <n v="30"/>
    <n v="0"/>
  </r>
  <r>
    <s v="2225076"/>
    <s v="10"/>
    <d v="2019-06-27T00:00:00"/>
    <x v="320"/>
    <s v="CIMR-LB4A0150AAC INV CHN,075,F"/>
    <n v="1"/>
    <n v="0"/>
  </r>
  <r>
    <s v="2225077"/>
    <s v="10"/>
    <d v="2019-06-27T00:00:00"/>
    <x v="138"/>
    <s v="CIMR-VB4A0038FBA INV CHN,018/015,A,SYD"/>
    <n v="50"/>
    <n v="0"/>
  </r>
  <r>
    <s v="2225077"/>
    <s v="20"/>
    <d v="2019-06-27T00:00:00"/>
    <x v="114"/>
    <s v="CIMR-VB4A0031FBA INV CHN,015/011,A,SYD"/>
    <n v="50"/>
    <n v="0"/>
  </r>
  <r>
    <s v="2225077"/>
    <s v="30"/>
    <d v="2019-06-27T00:00:00"/>
    <x v="98"/>
    <s v="CIMR-AB4A0044FBA INV CHN,022/018,A,SYD"/>
    <n v="20"/>
    <n v="0"/>
  </r>
  <r>
    <s v="2225078"/>
    <s v="10"/>
    <d v="2019-06-27T00:00:00"/>
    <x v="143"/>
    <s v="CIMR-AB4A0296ABA INV CHN,160/132,EA,A"/>
    <n v="10"/>
    <n v="0"/>
  </r>
  <r>
    <s v="2225079"/>
    <s v="10"/>
    <d v="2019-06-27T00:00:00"/>
    <x v="7"/>
    <s v="CIMR-VB4C0023BBA INV CHN,011/7P5,A"/>
    <n v="10"/>
    <n v="0"/>
  </r>
  <r>
    <s v="2225079"/>
    <s v="20"/>
    <d v="2019-06-27T00:00:00"/>
    <x v="301"/>
    <s v="CIPR-GA78B4103ABBA-AAAAFA INV STD,B"/>
    <n v="2"/>
    <n v="0"/>
  </r>
  <r>
    <s v="2225080"/>
    <s v="10"/>
    <d v="2019-06-27T00:00:00"/>
    <x v="146"/>
    <s v="CIMR-AB4A0362ABA INV CHN,185/160,EA,A"/>
    <n v="2"/>
    <n v="0"/>
  </r>
  <r>
    <s v="2225080"/>
    <s v="20"/>
    <d v="2019-06-27T00:00:00"/>
    <x v="99"/>
    <s v="PG-B3 OP,SYD"/>
    <n v="30"/>
    <n v="0"/>
  </r>
  <r>
    <s v="2225081"/>
    <s v="10"/>
    <d v="2019-06-27T00:00:00"/>
    <x v="321"/>
    <s v="CIPR-GA70X4103ABBA-AAAAAA-8000 INV,B"/>
    <n v="5"/>
    <n v="0"/>
  </r>
  <r>
    <s v="2225206"/>
    <s v="10"/>
    <d v="2019-06-27T00:00:00"/>
    <x v="154"/>
    <s v="CIMR-HB4A0006FBC INV CHN,2P2/1P5,A,SYD"/>
    <n v="15"/>
    <n v="0"/>
  </r>
  <r>
    <s v="2225206"/>
    <s v="20"/>
    <d v="2019-06-27T00:00:00"/>
    <x v="106"/>
    <s v="CIMR-HB4A0009FBC INV CHN,3P7/2P2,A,SYD"/>
    <n v="10"/>
    <n v="0"/>
  </r>
  <r>
    <s v="2225206"/>
    <s v="30"/>
    <d v="2019-06-27T00:00:00"/>
    <x v="191"/>
    <s v="CIMR-HB4A0015FBC INV CHN,5P5/3P7,A,SYD"/>
    <n v="5"/>
    <n v="0"/>
  </r>
  <r>
    <s v="2225206"/>
    <s v="40"/>
    <d v="2019-06-27T00:00:00"/>
    <x v="192"/>
    <s v="CIMR-HB4A0018FBC INV CHN,7P5/5P5,A,SYD"/>
    <n v="12"/>
    <n v="0"/>
  </r>
  <r>
    <s v="2225206"/>
    <s v="50"/>
    <d v="2019-06-27T00:00:00"/>
    <x v="152"/>
    <s v="CIMR-HB4A0024FBC INV CHN,011/7P5,A,SYD"/>
    <n v="5"/>
    <n v="0"/>
  </r>
  <r>
    <s v="2225206"/>
    <s v="60"/>
    <d v="2019-06-27T00:00:00"/>
    <x v="153"/>
    <s v="CIMR-HB4A0031FBC INV CHN,015/011,A,SYD"/>
    <n v="10"/>
    <n v="0"/>
  </r>
  <r>
    <s v="2225206"/>
    <s v="70"/>
    <d v="2019-06-27T00:00:00"/>
    <x v="216"/>
    <s v="CIMR-HB4A0039FBC INV CHN,018/015,A,SYD"/>
    <n v="6"/>
    <n v="0"/>
  </r>
  <r>
    <s v="2225206"/>
    <s v="80"/>
    <d v="2019-06-27T00:00:00"/>
    <x v="233"/>
    <s v="CIMR-HB4A0045ABC INV CHN,022/018,A,SYD"/>
    <n v="7"/>
    <n v="0"/>
  </r>
  <r>
    <s v="2225206"/>
    <s v="90"/>
    <d v="2019-06-27T00:00:00"/>
    <x v="231"/>
    <s v="CIMR-HB4A0060ABC INV CHN,030/022,A,SYD"/>
    <n v="3"/>
    <n v="0"/>
  </r>
  <r>
    <s v="2225206"/>
    <s v="100"/>
    <d v="2019-06-27T00:00:00"/>
    <x v="123"/>
    <s v="CIMR-HB4A0075ABC INV CHN,037/030,A,SYD"/>
    <n v="5"/>
    <n v="0"/>
  </r>
  <r>
    <s v="2225206"/>
    <s v="110"/>
    <d v="2019-06-27T00:00:00"/>
    <x v="173"/>
    <s v="CIMR-HB4A0091ABC INV CHN,045/037,A,SYD"/>
    <n v="2"/>
    <n v="0"/>
  </r>
  <r>
    <s v="2225206"/>
    <s v="120"/>
    <d v="2019-06-27T00:00:00"/>
    <x v="122"/>
    <s v="SI-P3 OP GA7"/>
    <n v="20"/>
    <n v="0"/>
  </r>
  <r>
    <s v="2225206"/>
    <s v="130"/>
    <d v="2019-06-27T00:00:00"/>
    <x v="108"/>
    <s v="CDBR-4030D OP BRAKING-UNIT,IP20,REV.B"/>
    <n v="12"/>
    <n v="0"/>
  </r>
  <r>
    <s v="2225206"/>
    <s v="140"/>
    <d v="2019-06-27T00:00:00"/>
    <x v="71"/>
    <s v="CDBR-4045D OP BRAKING-UNIT,IP20,REV.B"/>
    <n v="6"/>
    <n v="0"/>
  </r>
  <r>
    <s v="2225206"/>
    <s v="150"/>
    <d v="2019-06-27T00:00:00"/>
    <x v="99"/>
    <s v="PG-B3 OP,SYD"/>
    <n v="80"/>
    <n v="0"/>
  </r>
  <r>
    <s v="2225207"/>
    <s v="10"/>
    <d v="2019-06-27T00:00:00"/>
    <x v="47"/>
    <s v="CIPR-GA70B4140ABBA-AAAAAA INV STD,B"/>
    <n v="6"/>
    <n v="0"/>
  </r>
  <r>
    <s v="2225208"/>
    <s v="10"/>
    <d v="2019-06-27T00:00:00"/>
    <x v="6"/>
    <s v="CIMR-JB4A0004BBA INV CHN,1P5/0P7,A,SYD"/>
    <n v="4"/>
    <n v="0"/>
  </r>
  <r>
    <s v="2225209"/>
    <s v="10"/>
    <d v="2019-06-27T00:00:00"/>
    <x v="8"/>
    <s v="CIMR-AB4A0139ABA INV CHN,075/055,F"/>
    <n v="10"/>
    <n v="0"/>
  </r>
  <r>
    <s v="2225209"/>
    <s v="20"/>
    <d v="2019-06-27T00:00:00"/>
    <x v="44"/>
    <s v="CIMR-AB4A0103ABA INV CHN,055/045,EA,A"/>
    <n v="5"/>
    <n v="0"/>
  </r>
  <r>
    <s v="2225209"/>
    <s v="30"/>
    <d v="2019-06-27T00:00:00"/>
    <x v="145"/>
    <s v="CIMR-AB4A0088ABA INV CHN,045/037,EA,A"/>
    <n v="10"/>
    <n v="0"/>
  </r>
  <r>
    <s v="2225209"/>
    <s v="40"/>
    <d v="2019-06-27T00:00:00"/>
    <x v="105"/>
    <s v="CIMR-AB4A0072ABA INV CHN,037/030,EA,A"/>
    <n v="10"/>
    <n v="0"/>
  </r>
  <r>
    <s v="2225209"/>
    <s v="50"/>
    <d v="2019-06-27T00:00:00"/>
    <x v="104"/>
    <s v="CIMR-AB4A0031FBA INV CHN,015/011,A,SYD"/>
    <n v="10"/>
    <n v="0"/>
  </r>
  <r>
    <s v="2225209"/>
    <s v="60"/>
    <d v="2019-06-27T00:00:00"/>
    <x v="69"/>
    <s v="CIMR-AB4A0011FBA INV CHN,5P5/3P7,EF,A"/>
    <n v="30"/>
    <n v="0"/>
  </r>
  <r>
    <s v="2225385"/>
    <s v="10"/>
    <d v="2019-06-27T00:00:00"/>
    <x v="256"/>
    <s v="CIPR-GA78B4075ABBA-AAAAFA INV STD,B"/>
    <n v="4"/>
    <n v="0"/>
  </r>
  <r>
    <s v="2225385"/>
    <s v="20"/>
    <d v="2019-06-27T00:00:00"/>
    <x v="74"/>
    <s v="CIPR-GA78B4296ABBA-AAAAFA INV STD,B"/>
    <n v="2"/>
    <n v="0"/>
  </r>
  <r>
    <s v="2225386"/>
    <s v="10"/>
    <d v="2019-06-27T00:00:00"/>
    <x v="88"/>
    <s v="CIPR-GA78B4023ABBA-AAAAFA INV STD,B"/>
    <n v="2"/>
    <n v="0"/>
  </r>
  <r>
    <s v="2225386"/>
    <s v="20"/>
    <d v="2019-06-27T00:00:00"/>
    <x v="93"/>
    <s v="CIPR-GA78B4140ABBA-AAAAFA INV STD,B"/>
    <n v="2"/>
    <n v="0"/>
  </r>
  <r>
    <s v="2225387"/>
    <s v="10"/>
    <d v="2019-06-27T00:00:00"/>
    <x v="45"/>
    <s v="CIMR-AB4A0018FBA INV CHN,7P5/5P5,A,SYD"/>
    <n v="21"/>
    <n v="0"/>
  </r>
  <r>
    <s v="2225387"/>
    <s v="20"/>
    <d v="2019-06-27T00:00:00"/>
    <x v="99"/>
    <s v="PG-B3 OP,SYD"/>
    <n v="33"/>
    <n v="0"/>
  </r>
  <r>
    <s v="2225388"/>
    <s v="10"/>
    <d v="2019-06-27T00:00:00"/>
    <x v="322"/>
    <s v="CIMR-AB4X0088ABA-8100 INV S928100,037,A"/>
    <n v="1"/>
    <n v="0"/>
  </r>
  <r>
    <s v="2225389"/>
    <s v="10"/>
    <d v="2019-06-27T00:00:00"/>
    <x v="238"/>
    <s v="CIMR-VB4X0005BBA-8100 INV S908100,1P5,D"/>
    <n v="1"/>
    <n v="0"/>
  </r>
  <r>
    <s v="2225389"/>
    <s v="20"/>
    <d v="2019-06-27T00:00:00"/>
    <x v="323"/>
    <s v="CIMR-VB4X0009BBA-8100 INV S908100,3P0,A"/>
    <n v="2"/>
    <n v="0"/>
  </r>
  <r>
    <s v="2225390"/>
    <s v="10"/>
    <d v="2019-06-27T00:00:00"/>
    <x v="238"/>
    <s v="CIMR-VB4X0005BBA-8100 INV S908100,1P5,D"/>
    <n v="2"/>
    <n v="0"/>
  </r>
  <r>
    <s v="2225390"/>
    <s v="20"/>
    <d v="2019-06-27T00:00:00"/>
    <x v="323"/>
    <s v="CIMR-VB4X0009BBA-8100 INV S908100,3P0,A"/>
    <n v="1"/>
    <n v="0"/>
  </r>
  <r>
    <s v="2225391"/>
    <s v="10"/>
    <d v="2019-06-27T00:00:00"/>
    <x v="187"/>
    <s v="CIMR-AB4A0058ABA INV CHN,030/022,EA,A"/>
    <n v="20"/>
    <n v="0"/>
  </r>
  <r>
    <s v="2225392"/>
    <s v="10"/>
    <d v="2019-06-27T00:00:00"/>
    <x v="95"/>
    <s v="CIMR-VB4A0004BBA INV CHN,1P5/0P7,EB,A"/>
    <n v="20"/>
    <n v="0"/>
  </r>
  <r>
    <s v="2225392"/>
    <s v="20"/>
    <d v="2019-06-27T00:00:00"/>
    <x v="98"/>
    <s v="CIMR-AB4A0044FBA INV CHN,022/018,A,SYD"/>
    <n v="4"/>
    <n v="0"/>
  </r>
  <r>
    <s v="2225392"/>
    <s v="30"/>
    <d v="2019-06-27T00:00:00"/>
    <x v="187"/>
    <s v="CIMR-AB4A0058ABA INV CHN,030/022,EA,A"/>
    <n v="10"/>
    <n v="0"/>
  </r>
  <r>
    <s v="2225393"/>
    <s v="10"/>
    <d v="2019-06-27T00:00:00"/>
    <x v="218"/>
    <s v="CIMR-AB4X0088ABA-8103 INV S928103,037,A"/>
    <n v="20"/>
    <n v="0"/>
  </r>
  <r>
    <s v="2225394"/>
    <s v="10"/>
    <d v="2019-06-27T00:00:00"/>
    <x v="324"/>
    <s v="CIMR-VB4C0018BBA INV S908202,5P5,A,SKY"/>
    <n v="100"/>
    <n v="0"/>
  </r>
  <r>
    <s v="2225394"/>
    <s v="20"/>
    <d v="2019-06-27T00:00:00"/>
    <x v="325"/>
    <s v="CIMR-VB4C0023BBA INV S908202,7P5,A,SKY"/>
    <n v="100"/>
    <n v="0"/>
  </r>
  <r>
    <s v="2225395"/>
    <s v="10"/>
    <d v="2019-06-27T00:00:00"/>
    <x v="104"/>
    <s v="CIMR-AB4A0031FBA INV CHN,015/011,A,SYD"/>
    <n v="20"/>
    <n v="0"/>
  </r>
  <r>
    <s v="2225395"/>
    <s v="20"/>
    <d v="2019-06-27T00:00:00"/>
    <x v="97"/>
    <s v="CIMR-AB4A0038FBA INV CHN,018/015,A,SYD"/>
    <n v="20"/>
    <n v="0"/>
  </r>
  <r>
    <s v="2225395"/>
    <s v="30"/>
    <d v="2019-06-27T00:00:00"/>
    <x v="98"/>
    <s v="CIMR-AB4A0044FBA INV CHN,022/018,A,SYD"/>
    <n v="15"/>
    <n v="0"/>
  </r>
  <r>
    <s v="2225395"/>
    <s v="40"/>
    <d v="2019-06-27T00:00:00"/>
    <x v="187"/>
    <s v="CIMR-AB4A0058ABA INV CHN,030/022,EA,A"/>
    <n v="15"/>
    <n v="0"/>
  </r>
  <r>
    <s v="2225395"/>
    <s v="50"/>
    <d v="2019-06-27T00:00:00"/>
    <x v="105"/>
    <s v="CIMR-AB4A0072ABA INV CHN,037/030,EA,A"/>
    <n v="15"/>
    <n v="0"/>
  </r>
  <r>
    <s v="2225396"/>
    <s v="10"/>
    <d v="2019-06-27T00:00:00"/>
    <x v="69"/>
    <s v="CIMR-AB4A0011FBA INV CHN,5P5/3P7,EF,A"/>
    <n v="50"/>
    <n v="0"/>
  </r>
  <r>
    <s v="2225396"/>
    <s v="20"/>
    <d v="2019-06-27T00:00:00"/>
    <x v="0"/>
    <s v="CIMR-AB4A0009FBA INV CHN,3P7/3P0,EF,A"/>
    <n v="20"/>
    <n v="0"/>
  </r>
  <r>
    <s v="2225396"/>
    <s v="30"/>
    <d v="2019-06-27T00:00:00"/>
    <x v="46"/>
    <s v="CIMR-AB4A0007FBA INV CHN,3P0/2P2,EF,A"/>
    <n v="20"/>
    <n v="0"/>
  </r>
  <r>
    <s v="2225396"/>
    <s v="40"/>
    <d v="2019-06-27T00:00:00"/>
    <x v="138"/>
    <s v="CIMR-VB4A0038FBA INV CHN,018/015,A,SYD"/>
    <n v="20"/>
    <n v="0"/>
  </r>
  <r>
    <s v="2225397"/>
    <s v="10"/>
    <d v="2019-06-27T00:00:00"/>
    <x v="44"/>
    <s v="CIMR-AB4A0103ABA INV CHN,055/045,EA,A"/>
    <n v="10"/>
    <n v="0"/>
  </r>
  <r>
    <s v="2225397"/>
    <s v="20"/>
    <d v="2019-06-27T00:00:00"/>
    <x v="8"/>
    <s v="CIMR-AB4A0139ABA INV CHN,075/055,F"/>
    <n v="10"/>
    <n v="0"/>
  </r>
  <r>
    <s v="2225397"/>
    <s v="30"/>
    <d v="2019-06-27T00:00:00"/>
    <x v="101"/>
    <s v="CIMR-AB4A0165ABA INV CHN,090/075,F"/>
    <n v="5"/>
    <n v="0"/>
  </r>
  <r>
    <s v="2225397"/>
    <s v="40"/>
    <d v="2019-06-27T00:00:00"/>
    <x v="188"/>
    <s v="CIMR-AB4A0208ABA INV CHN,110/090,F"/>
    <n v="10"/>
    <n v="0"/>
  </r>
  <r>
    <s v="2225397"/>
    <s v="50"/>
    <d v="2019-06-27T00:00:00"/>
    <x v="261"/>
    <s v="CIMR-AB4A0250ABA INV CHN,132/110,D,SYD"/>
    <n v="5"/>
    <n v="5"/>
  </r>
  <r>
    <s v="2225397"/>
    <s v="60"/>
    <d v="2019-06-27T00:00:00"/>
    <x v="143"/>
    <s v="CIMR-AB4A0296ABA INV CHN,160/132,EA,A"/>
    <n v="3"/>
    <n v="3"/>
  </r>
  <r>
    <s v="2225397"/>
    <s v="70"/>
    <d v="2019-06-27T00:00:00"/>
    <x v="234"/>
    <s v="CIMR-AB4A0515ABA INV CHN,250/220,EA,A"/>
    <n v="2"/>
    <n v="0"/>
  </r>
  <r>
    <s v="2225397"/>
    <s v="80"/>
    <d v="2019-06-27T00:00:00"/>
    <x v="180"/>
    <s v="CIMR-AB4A0023FBA INV CHN,011/7P5,A,SYD"/>
    <n v="30"/>
    <n v="0"/>
  </r>
  <r>
    <s v="2225397"/>
    <s v="90"/>
    <d v="2019-06-27T00:00:00"/>
    <x v="45"/>
    <s v="CIMR-AB4A0018FBA INV CHN,7P5/5P5,A,SYD"/>
    <n v="50"/>
    <n v="0"/>
  </r>
  <r>
    <s v="2225397"/>
    <s v="100"/>
    <d v="2019-06-27T00:00:00"/>
    <x v="0"/>
    <s v="CIMR-AB4A0009FBA INV CHN,3P7/3P0,EF,A"/>
    <n v="30"/>
    <n v="0"/>
  </r>
  <r>
    <s v="2225397"/>
    <s v="110"/>
    <d v="2019-06-27T00:00:00"/>
    <x v="46"/>
    <s v="CIMR-AB4A0007FBA INV CHN,3P0/2P2,EF,A"/>
    <n v="10"/>
    <n v="0"/>
  </r>
  <r>
    <s v="2225397"/>
    <s v="120"/>
    <d v="2019-06-27T00:00:00"/>
    <x v="279"/>
    <s v="CIMR-AB4A0002FBA INV CHN,0P7/0P4,EF,A"/>
    <n v="30"/>
    <n v="30"/>
  </r>
  <r>
    <s v="2225397"/>
    <s v="130"/>
    <d v="2019-06-27T00:00:00"/>
    <x v="138"/>
    <s v="CIMR-VB4A0038FBA INV CHN,018/015,A,SYD"/>
    <n v="60"/>
    <n v="60"/>
  </r>
  <r>
    <s v="2225397"/>
    <s v="140"/>
    <d v="2019-06-27T00:00:00"/>
    <x v="42"/>
    <s v="CIMR-VB4A0018FBA INV CHN,7P5/5P5,A,SYD"/>
    <n v="50"/>
    <n v="0"/>
  </r>
  <r>
    <s v="2225397"/>
    <s v="150"/>
    <d v="2019-06-27T00:00:00"/>
    <x v="96"/>
    <s v="CIMR-VB4A0011BBA INV CHN,5P5/3P7,EB,A"/>
    <n v="50"/>
    <n v="50"/>
  </r>
  <r>
    <s v="2225397"/>
    <s v="160"/>
    <d v="2019-06-27T00:00:00"/>
    <x v="41"/>
    <s v="CIMR-VB4A0009BBA INV CHN,3P7/3P0,EB,A"/>
    <n v="30"/>
    <n v="30"/>
  </r>
  <r>
    <s v="2225397"/>
    <s v="170"/>
    <d v="2019-06-27T00:00:00"/>
    <x v="40"/>
    <s v="CIMR-VB4A0007BBA INV CHN,3P0/2P2,D,SYD"/>
    <n v="50"/>
    <n v="50"/>
  </r>
  <r>
    <s v="2225397"/>
    <s v="180"/>
    <d v="2019-06-27T00:00:00"/>
    <x v="9"/>
    <s v="CIMR-VB4A0005BBA INV CHN,2P2/1P5,D,SYD"/>
    <n v="100"/>
    <n v="0"/>
  </r>
  <r>
    <s v="2225397"/>
    <s v="190"/>
    <d v="2019-06-27T00:00:00"/>
    <x v="95"/>
    <s v="CIMR-VB4A0004BBA INV CHN,1P5/0P7,EB,A"/>
    <n v="30"/>
    <n v="0"/>
  </r>
  <r>
    <s v="2225397"/>
    <s v="210"/>
    <d v="2019-06-27T00:00:00"/>
    <x v="317"/>
    <s v="CIMR-VB4A0002BBA INV CHN,0P7/0P4,EB,D"/>
    <n v="30"/>
    <n v="30"/>
  </r>
  <r>
    <s v="2225398"/>
    <s v="10"/>
    <d v="2019-06-27T00:00:00"/>
    <x v="45"/>
    <s v="CIMR-AB4A0018FBA INV CHN,7P5/5P5,A,SYD"/>
    <n v="50"/>
    <n v="0"/>
  </r>
  <r>
    <s v="2225399"/>
    <s v="10"/>
    <d v="2019-06-27T00:00:00"/>
    <x v="44"/>
    <s v="CIMR-AB4A0103ABA INV CHN,055/045,EA,A"/>
    <n v="5"/>
    <n v="0"/>
  </r>
  <r>
    <s v="2225399"/>
    <s v="20"/>
    <d v="2019-06-27T00:00:00"/>
    <x v="8"/>
    <s v="CIMR-AB4A0139ABA INV CHN,075/055,F"/>
    <n v="10"/>
    <n v="0"/>
  </r>
  <r>
    <s v="2225399"/>
    <s v="30"/>
    <d v="2019-06-27T00:00:00"/>
    <x v="101"/>
    <s v="CIMR-AB4A0165ABA INV CHN,090/075,F"/>
    <n v="5"/>
    <n v="0"/>
  </r>
  <r>
    <s v="2225399"/>
    <s v="40"/>
    <d v="2019-06-27T00:00:00"/>
    <x v="188"/>
    <s v="CIMR-AB4A0208ABA INV CHN,110/090,F"/>
    <n v="10"/>
    <n v="10"/>
  </r>
  <r>
    <s v="2225399"/>
    <s v="50"/>
    <d v="2019-06-27T00:00:00"/>
    <x v="261"/>
    <s v="CIMR-AB4A0250ABA INV CHN,132/110,D,SYD"/>
    <n v="5"/>
    <n v="0"/>
  </r>
  <r>
    <s v="2225399"/>
    <s v="60"/>
    <d v="2019-06-27T00:00:00"/>
    <x v="143"/>
    <s v="CIMR-AB4A0296ABA INV CHN,160/132,EA,A"/>
    <n v="3"/>
    <n v="0"/>
  </r>
  <r>
    <s v="2225399"/>
    <s v="70"/>
    <d v="2019-06-27T00:00:00"/>
    <x v="180"/>
    <s v="CIMR-AB4A0023FBA INV CHN,011/7P5,A,SYD"/>
    <n v="20"/>
    <n v="0"/>
  </r>
  <r>
    <s v="2225399"/>
    <s v="80"/>
    <d v="2019-06-27T00:00:00"/>
    <x v="42"/>
    <s v="CIMR-VB4A0018FBA INV CHN,7P5/5P5,A,SYD"/>
    <n v="50"/>
    <n v="0"/>
  </r>
  <r>
    <s v="2225399"/>
    <s v="90"/>
    <d v="2019-06-27T00:00:00"/>
    <x v="96"/>
    <s v="CIMR-VB4A0011BBA INV CHN,5P5/3P7,EB,A"/>
    <n v="50"/>
    <n v="0"/>
  </r>
  <r>
    <s v="2225399"/>
    <s v="100"/>
    <d v="2019-06-27T00:00:00"/>
    <x v="40"/>
    <s v="CIMR-VB4A0007BBA INV CHN,3P0/2P2,D,SYD"/>
    <n v="30"/>
    <n v="0"/>
  </r>
  <r>
    <s v="2225399"/>
    <s v="110"/>
    <d v="2019-06-27T00:00:00"/>
    <x v="9"/>
    <s v="CIMR-VB4A0005BBA INV CHN,2P2/1P5,D,SYD"/>
    <n v="50"/>
    <n v="0"/>
  </r>
  <r>
    <s v="2225399"/>
    <s v="130"/>
    <d v="2019-06-27T00:00:00"/>
    <x v="326"/>
    <s v="CIMR-VB4A0004BBA INV CHN,1P5/0P7,EB,D"/>
    <n v="30"/>
    <n v="30"/>
  </r>
  <r>
    <s v="2225400"/>
    <s v="10"/>
    <d v="2019-06-27T00:00:00"/>
    <x v="193"/>
    <s v="CIMR-EB4A0208ABA INV CHN,110,F"/>
    <n v="2"/>
    <n v="0"/>
  </r>
  <r>
    <s v="2225400"/>
    <s v="20"/>
    <d v="2019-06-27T00:00:00"/>
    <x v="195"/>
    <s v="CIMR-EB4A0088ABA INV CHN,045,EA,A"/>
    <n v="10"/>
    <n v="0"/>
  </r>
  <r>
    <s v="2225400"/>
    <s v="30"/>
    <d v="2019-06-27T00:00:00"/>
    <x v="148"/>
    <s v="CIMR-EB4A0031FBA INV CHN,015,A,SYD"/>
    <n v="10"/>
    <n v="0"/>
  </r>
  <r>
    <s v="2225401"/>
    <s v="10"/>
    <d v="2019-06-27T00:00:00"/>
    <x v="193"/>
    <s v="CIMR-EB4A0208ABA INV CHN,110,F"/>
    <n v="2"/>
    <n v="0"/>
  </r>
  <r>
    <s v="2225401"/>
    <s v="20"/>
    <d v="2019-06-27T00:00:00"/>
    <x v="195"/>
    <s v="CIMR-EB4A0088ABA INV CHN,045,EA,A"/>
    <n v="10"/>
    <n v="0"/>
  </r>
  <r>
    <s v="2225401"/>
    <s v="30"/>
    <d v="2019-06-27T00:00:00"/>
    <x v="148"/>
    <s v="CIMR-EB4A0031FBA INV CHN,015,A,SYD"/>
    <n v="10"/>
    <n v="0"/>
  </r>
  <r>
    <s v="2225402"/>
    <s v="10"/>
    <d v="2019-06-27T00:00:00"/>
    <x v="193"/>
    <s v="CIMR-EB4A0208ABA INV CHN,110,F"/>
    <n v="3"/>
    <n v="0"/>
  </r>
  <r>
    <s v="2225402"/>
    <s v="20"/>
    <d v="2019-06-27T00:00:00"/>
    <x v="293"/>
    <s v="CIMR-EB4A0002FBA INV CHN,0P7,EF,A"/>
    <n v="5"/>
    <n v="0"/>
  </r>
  <r>
    <s v="2225402"/>
    <s v="30"/>
    <d v="2019-06-27T00:00:00"/>
    <x v="148"/>
    <s v="CIMR-EB4A0031FBA INV CHN,015,A,SYD"/>
    <n v="10"/>
    <n v="10"/>
  </r>
  <r>
    <s v="2225402"/>
    <s v="40"/>
    <d v="2019-06-27T00:00:00"/>
    <x v="3"/>
    <s v="CIMR-EB4A0058ABA INV CHN,030,EA,A"/>
    <n v="15"/>
    <n v="0"/>
  </r>
  <r>
    <s v="2225403"/>
    <s v="10"/>
    <d v="2019-06-27T00:00:00"/>
    <x v="193"/>
    <s v="CIMR-EB4A0208ABA INV CHN,110,F"/>
    <n v="3"/>
    <n v="3"/>
  </r>
  <r>
    <s v="2225404"/>
    <s v="10"/>
    <d v="2019-06-27T00:00:00"/>
    <x v="43"/>
    <s v="CIMR-VB4A0023FBA INV CHN,011/7P5,A,SYD"/>
    <n v="20"/>
    <n v="0"/>
  </r>
  <r>
    <s v="2225404"/>
    <s v="20"/>
    <d v="2019-06-27T00:00:00"/>
    <x v="138"/>
    <s v="CIMR-VB4A0038FBA INV CHN,018/015,A,SYD"/>
    <n v="30"/>
    <n v="0"/>
  </r>
  <r>
    <s v="2225405"/>
    <s v="10"/>
    <d v="2019-06-27T00:00:00"/>
    <x v="148"/>
    <s v="CIMR-EB4A0031FBA INV CHN,015,A,SYD"/>
    <n v="10"/>
    <n v="0"/>
  </r>
  <r>
    <s v="2225405"/>
    <s v="20"/>
    <d v="2019-06-27T00:00:00"/>
    <x v="193"/>
    <s v="CIMR-EB4A0208ABA INV CHN,110,F"/>
    <n v="4"/>
    <n v="0"/>
  </r>
  <r>
    <s v="2225405"/>
    <s v="30"/>
    <d v="2019-06-27T00:00:00"/>
    <x v="195"/>
    <s v="CIMR-EB4A0088ABA INV CHN,045,EA,A"/>
    <n v="8"/>
    <n v="0"/>
  </r>
  <r>
    <s v="2225405"/>
    <s v="40"/>
    <d v="2019-06-27T00:00:00"/>
    <x v="4"/>
    <s v="CIMR-EB4A0044FBA INV CHN,022,A,SYD"/>
    <n v="15"/>
    <n v="0"/>
  </r>
  <r>
    <s v="2225405"/>
    <s v="50"/>
    <d v="2019-06-27T00:00:00"/>
    <x v="62"/>
    <s v="CIMR-EB4A0139ABA INV CHN,075,F"/>
    <n v="2"/>
    <n v="0"/>
  </r>
  <r>
    <s v="2225624"/>
    <s v="10"/>
    <d v="2019-06-27T00:00:00"/>
    <x v="122"/>
    <s v="SI-P3 OP GA7"/>
    <n v="1"/>
    <n v="0"/>
  </r>
  <r>
    <s v="2225625"/>
    <s v="10"/>
    <d v="2019-06-27T00:00:00"/>
    <x v="25"/>
    <s v="PG-X3 OP,SYD"/>
    <n v="1"/>
    <n v="0"/>
  </r>
  <r>
    <s v="2225736"/>
    <s v="10"/>
    <d v="2019-06-27T00:00:00"/>
    <x v="327"/>
    <s v="CIMR-UB4A0034ABA INV CHN,015/011,EA,A,"/>
    <n v="1"/>
    <n v="0"/>
  </r>
  <r>
    <s v="2225736"/>
    <s v="20"/>
    <d v="2019-06-27T00:00:00"/>
    <x v="328"/>
    <s v="CIMR-UB4A0065ABA INV CHN,030/022,EA,A,"/>
    <n v="2"/>
    <n v="0"/>
  </r>
  <r>
    <s v="2225736"/>
    <s v="30"/>
    <d v="2019-06-27T00:00:00"/>
    <x v="329"/>
    <s v="CIMR-UB4A0077ABA INV CHN,037/030,EA,B,"/>
    <n v="1"/>
    <n v="0"/>
  </r>
  <r>
    <s v="2225739"/>
    <s v="10"/>
    <d v="2019-06-27T00:00:00"/>
    <x v="104"/>
    <s v="CIMR-AB4A0031FBA INV CHN,015/011,A,SYD"/>
    <n v="12"/>
    <n v="0"/>
  </r>
  <r>
    <s v="2225739"/>
    <s v="20"/>
    <d v="2019-06-27T00:00:00"/>
    <x v="98"/>
    <s v="CIMR-AB4A0044FBA INV CHN,022/018,A,SYD"/>
    <n v="20"/>
    <n v="0"/>
  </r>
  <r>
    <s v="2225958"/>
    <s v="10"/>
    <d v="2019-06-27T00:00:00"/>
    <x v="188"/>
    <s v="CIMR-AB4A0208ABA INV CHN,110/090,F"/>
    <n v="3"/>
    <n v="0"/>
  </r>
  <r>
    <s v="2225959"/>
    <s v="10"/>
    <d v="2019-06-27T00:00:00"/>
    <x v="236"/>
    <s v="JVOP-180 OP LCD-OPE,13LANG,REV:H"/>
    <n v="20"/>
    <n v="0"/>
  </r>
  <r>
    <s v="2225960"/>
    <s v="10"/>
    <d v="2019-06-27T00:00:00"/>
    <x v="60"/>
    <s v="CIMR-JB4A0005BBA INV CHN,2P2/1P5,B,SYD"/>
    <n v="50"/>
    <n v="0"/>
  </r>
  <r>
    <s v="2225960"/>
    <s v="20"/>
    <d v="2019-06-27T00:00:00"/>
    <x v="107"/>
    <s v="CIMR-JB4A0002BBA INV CHN,0P7/0P4,B,SYD"/>
    <n v="30"/>
    <n v="0"/>
  </r>
  <r>
    <s v="2225962"/>
    <s v="10"/>
    <d v="2019-06-27T00:00:00"/>
    <x v="62"/>
    <s v="CIMR-EB4A0139ABA INV CHN,075,F"/>
    <n v="3"/>
    <n v="0"/>
  </r>
  <r>
    <s v="2225962"/>
    <s v="20"/>
    <d v="2019-06-27T00:00:00"/>
    <x v="5"/>
    <s v="CIMR-EB4A0072ABA INV CHN,037,EA,A"/>
    <n v="5"/>
    <n v="0"/>
  </r>
  <r>
    <s v="2225963"/>
    <s v="10"/>
    <d v="2019-06-27T00:00:00"/>
    <x v="36"/>
    <s v="CIMR-EB4A0296ABA INV CHN,160,EA,A"/>
    <n v="1"/>
    <n v="0"/>
  </r>
  <r>
    <s v="2225963"/>
    <s v="20"/>
    <d v="2019-06-27T00:00:00"/>
    <x v="193"/>
    <s v="CIMR-EB4A0208ABA INV CHN,110,F"/>
    <n v="2"/>
    <n v="0"/>
  </r>
  <r>
    <s v="2225963"/>
    <s v="30"/>
    <d v="2019-06-27T00:00:00"/>
    <x v="211"/>
    <s v="CIMR-EB4A0165ABA INV CHN,090,F"/>
    <n v="3"/>
    <n v="0"/>
  </r>
  <r>
    <s v="2225963"/>
    <s v="40"/>
    <d v="2019-06-27T00:00:00"/>
    <x v="62"/>
    <s v="CIMR-EB4A0139ABA INV CHN,075,F"/>
    <n v="2"/>
    <n v="0"/>
  </r>
  <r>
    <s v="2225963"/>
    <s v="50"/>
    <d v="2019-06-27T00:00:00"/>
    <x v="194"/>
    <s v="CIMR-EB4A0103ABA INV CHN,055,EA,A"/>
    <n v="3"/>
    <n v="0"/>
  </r>
  <r>
    <s v="2225963"/>
    <s v="60"/>
    <d v="2019-06-27T00:00:00"/>
    <x v="195"/>
    <s v="CIMR-EB4A0088ABA INV CHN,045,EA,A"/>
    <n v="5"/>
    <n v="0"/>
  </r>
  <r>
    <s v="2225964"/>
    <s v="10"/>
    <d v="2019-06-27T00:00:00"/>
    <x v="104"/>
    <s v="CIMR-AB4A0031FBA INV CHN,015/011,A,SYD"/>
    <n v="10"/>
    <n v="0"/>
  </r>
  <r>
    <s v="2225964"/>
    <s v="20"/>
    <d v="2019-06-27T00:00:00"/>
    <x v="180"/>
    <s v="CIMR-AB4A0023FBA INV CHN,011/7P5,A,SYD"/>
    <n v="10"/>
    <n v="0"/>
  </r>
  <r>
    <s v="2225964"/>
    <s v="30"/>
    <d v="2019-06-27T00:00:00"/>
    <x v="45"/>
    <s v="CIMR-AB4A0018FBA INV CHN,7P5/5P5,A,SYD"/>
    <n v="20"/>
    <n v="0"/>
  </r>
  <r>
    <s v="2225964"/>
    <s v="40"/>
    <d v="2019-06-27T00:00:00"/>
    <x v="46"/>
    <s v="CIMR-AB4A0007FBA INV CHN,3P0/2P2,EF,A"/>
    <n v="10"/>
    <n v="0"/>
  </r>
  <r>
    <s v="2225965"/>
    <s v="10"/>
    <d v="2019-06-27T00:00:00"/>
    <x v="44"/>
    <s v="CIMR-AB4A0103ABA INV CHN,055/045,EA,A"/>
    <n v="5"/>
    <n v="0"/>
  </r>
  <r>
    <s v="2225967"/>
    <s v="10"/>
    <d v="2019-06-27T00:00:00"/>
    <x v="43"/>
    <s v="CIMR-VB4A0023FBA INV CHN,011/7P5,A,SYD"/>
    <n v="20"/>
    <n v="0"/>
  </r>
  <r>
    <s v="2225968"/>
    <s v="10"/>
    <d v="2019-06-27T00:00:00"/>
    <x v="231"/>
    <s v="CIMR-HB4A0060ABC INV CHN,030/022,A,SYD"/>
    <n v="10"/>
    <n v="0"/>
  </r>
  <r>
    <s v="2225968"/>
    <s v="20"/>
    <d v="2019-06-27T00:00:00"/>
    <x v="152"/>
    <s v="CIMR-HB4A0024FBC INV CHN,011/7P5,A,SYD"/>
    <n v="20"/>
    <n v="0"/>
  </r>
  <r>
    <s v="2225968"/>
    <s v="30"/>
    <d v="2019-06-27T00:00:00"/>
    <x v="191"/>
    <s v="CIMR-HB4A0015FBC INV CHN,5P5/3P7,A,SYD"/>
    <n v="10"/>
    <n v="0"/>
  </r>
  <r>
    <s v="2225969"/>
    <s v="10"/>
    <d v="2019-06-27T00:00:00"/>
    <x v="40"/>
    <s v="CIMR-VB4A0007BBA INV CHN,3P0/2P2,D,SYD"/>
    <n v="20"/>
    <n v="0"/>
  </r>
  <r>
    <s v="2225970"/>
    <s v="10"/>
    <d v="2019-06-27T00:00:00"/>
    <x v="63"/>
    <s v="CIMR-VB4A0005BBA INV S908006,2P2/1P5,D"/>
    <n v="10"/>
    <n v="0"/>
  </r>
  <r>
    <s v="2225970"/>
    <s v="20"/>
    <d v="2019-06-27T00:00:00"/>
    <x v="316"/>
    <s v="CIMR-VB4A0007BBA INV S908006,3P0/2P2,D"/>
    <n v="15"/>
    <n v="0"/>
  </r>
  <r>
    <s v="2225970"/>
    <s v="30"/>
    <d v="2019-06-27T00:00:00"/>
    <x v="64"/>
    <s v="CIMR-VB4A0009BBA INV S908006,3P7/3P0,A"/>
    <n v="10"/>
    <n v="0"/>
  </r>
  <r>
    <s v="2225970"/>
    <s v="40"/>
    <d v="2019-06-27T00:00:00"/>
    <x v="65"/>
    <s v="CIMR-VB4A0011BBA INV S908006,5P5/3P7,A"/>
    <n v="10"/>
    <n v="0"/>
  </r>
  <r>
    <s v="2225970"/>
    <s v="50"/>
    <d v="2019-06-27T00:00:00"/>
    <x v="66"/>
    <s v="CIMR-VB4A0018BBA INV S908006,7P5/5P5,A"/>
    <n v="15"/>
    <n v="0"/>
  </r>
  <r>
    <s v="2225970"/>
    <s v="60"/>
    <d v="2019-06-27T00:00:00"/>
    <x v="67"/>
    <s v="CIMR-VB4A0023BBA INV S908006,011/7P5,A"/>
    <n v="10"/>
    <n v="0"/>
  </r>
  <r>
    <s v="2225971"/>
    <s v="10"/>
    <d v="2019-06-27T00:00:00"/>
    <x v="330"/>
    <s v="CIMR-AB4X0103ABA-8101 INV S928101,045,A"/>
    <n v="1"/>
    <n v="0"/>
  </r>
  <r>
    <s v="2225971"/>
    <s v="20"/>
    <d v="2019-06-27T00:00:00"/>
    <x v="331"/>
    <s v="CIMR-AB4X0165ABA-8101 INV S928101,075,F"/>
    <n v="1"/>
    <n v="0"/>
  </r>
  <r>
    <s v="2225973"/>
    <s v="10"/>
    <d v="2019-06-27T00:00:00"/>
    <x v="25"/>
    <s v="PG-X3 OP,SYD"/>
    <n v="10"/>
    <n v="0"/>
  </r>
  <r>
    <s v="2225973"/>
    <s v="20"/>
    <d v="2019-06-27T00:00:00"/>
    <x v="71"/>
    <s v="CDBR-4045D OP BRAKING-UNIT,IP20,REV.B"/>
    <n v="15"/>
    <n v="0"/>
  </r>
  <r>
    <s v="2225975"/>
    <s v="10"/>
    <d v="2019-06-27T00:00:00"/>
    <x v="324"/>
    <s v="CIMR-VB4C0018BBA INV S908202,5P5,A,SKY"/>
    <n v="100"/>
    <n v="0"/>
  </r>
  <r>
    <s v="2225975"/>
    <s v="20"/>
    <d v="2019-06-27T00:00:00"/>
    <x v="325"/>
    <s v="CIMR-VB4C0023BBA INV S908202,7P5,A,SKY"/>
    <n v="100"/>
    <n v="0"/>
  </r>
  <r>
    <s v="2225976"/>
    <s v="10"/>
    <d v="2019-06-27T00:00:00"/>
    <x v="2"/>
    <s v="CIMR-VBBA0010BBA INV CHN,2P2/1P5,EB,A"/>
    <n v="4"/>
    <n v="0"/>
  </r>
  <r>
    <s v="2225976"/>
    <s v="20"/>
    <d v="2019-06-27T00:00:00"/>
    <x v="210"/>
    <s v="CIMR-VBBA0012BBA INV CHN,3P0/2P2,EB,A"/>
    <n v="2"/>
    <n v="0"/>
  </r>
  <r>
    <s v="2226171"/>
    <s v="10"/>
    <d v="2019-06-27T00:00:00"/>
    <x v="332"/>
    <s v="CIMR-HB4A0370ABC INV CHN,185/160,A,SYD"/>
    <n v="1"/>
    <n v="0"/>
  </r>
  <r>
    <s v="2226171"/>
    <s v="20"/>
    <d v="2019-06-27T00:00:00"/>
    <x v="151"/>
    <s v="CIMR-HB4A0304ABC INV CHN,160/132,A,SYD"/>
    <n v="1"/>
    <n v="0"/>
  </r>
  <r>
    <s v="2226171"/>
    <s v="30"/>
    <d v="2019-06-27T00:00:00"/>
    <x v="240"/>
    <s v="CIMR-HB4A0180ABC INV CHN,090/075,F"/>
    <n v="3"/>
    <n v="0"/>
  </r>
  <r>
    <s v="2226171"/>
    <s v="40"/>
    <d v="2019-06-27T00:00:00"/>
    <x v="149"/>
    <s v="CIMR-HB4A0150ABC INV CHN,075/055,F"/>
    <n v="3"/>
    <n v="0"/>
  </r>
  <r>
    <s v="2226172"/>
    <s v="10"/>
    <d v="2019-06-27T00:00:00"/>
    <x v="6"/>
    <s v="CIMR-JB4A0004BBA INV CHN,1P5/0P7,A,SYD"/>
    <n v="50"/>
    <n v="0"/>
  </r>
  <r>
    <s v="2226172"/>
    <s v="20"/>
    <d v="2019-06-27T00:00:00"/>
    <x v="107"/>
    <s v="CIMR-JB4A0002BBA INV CHN,0P7/0P4,B,SYD"/>
    <n v="60"/>
    <n v="0"/>
  </r>
  <r>
    <s v="2226173"/>
    <s v="10"/>
    <d v="2019-06-27T00:00:00"/>
    <x v="5"/>
    <s v="CIMR-EB4A0072ABA INV CHN,037,EA,A"/>
    <n v="10"/>
    <n v="0"/>
  </r>
  <r>
    <s v="2226174"/>
    <s v="10"/>
    <d v="2019-06-27T00:00:00"/>
    <x v="46"/>
    <s v="CIMR-AB4A0007FBA INV CHN,3P0/2P2,EF,A"/>
    <n v="10"/>
    <n v="0"/>
  </r>
  <r>
    <s v="2226175"/>
    <s v="10"/>
    <d v="2019-06-27T00:00:00"/>
    <x v="98"/>
    <s v="CIMR-AB4A0044FBA INV CHN,022/018,A,SYD"/>
    <n v="10"/>
    <n v="0"/>
  </r>
  <r>
    <s v="2226175"/>
    <s v="20"/>
    <d v="2019-06-27T00:00:00"/>
    <x v="97"/>
    <s v="CIMR-AB4A0038FBA INV CHN,018/015,A,SYD"/>
    <n v="10"/>
    <n v="0"/>
  </r>
  <r>
    <s v="2226175"/>
    <s v="30"/>
    <d v="2019-06-27T00:00:00"/>
    <x v="104"/>
    <s v="CIMR-AB4A0031FBA INV CHN,015/011,A,SYD"/>
    <n v="10"/>
    <n v="0"/>
  </r>
  <r>
    <s v="2226175"/>
    <s v="40"/>
    <d v="2019-06-27T00:00:00"/>
    <x v="180"/>
    <s v="CIMR-AB4A0023FBA INV CHN,011/7P5,A,SYD"/>
    <n v="20"/>
    <n v="0"/>
  </r>
  <r>
    <s v="2226175"/>
    <s v="50"/>
    <d v="2019-06-27T00:00:00"/>
    <x v="45"/>
    <s v="CIMR-AB4A0018FBA INV CHN,7P5/5P5,A,SYD"/>
    <n v="20"/>
    <n v="0"/>
  </r>
  <r>
    <s v="2226175"/>
    <s v="60"/>
    <d v="2019-06-27T00:00:00"/>
    <x v="69"/>
    <s v="CIMR-AB4A0011FBA INV CHN,5P5/3P7,EF,A"/>
    <n v="30"/>
    <n v="0"/>
  </r>
  <r>
    <s v="2226175"/>
    <s v="70"/>
    <d v="2019-06-27T00:00:00"/>
    <x v="46"/>
    <s v="CIMR-AB4A0007FBA INV CHN,3P0/2P2,EF,A"/>
    <n v="20"/>
    <n v="0"/>
  </r>
  <r>
    <s v="2226175"/>
    <s v="80"/>
    <d v="2019-06-27T00:00:00"/>
    <x v="283"/>
    <s v="CIMR-AB4A0005FBA INV CHN,2P2/1P5,EF,A"/>
    <n v="10"/>
    <n v="0"/>
  </r>
  <r>
    <s v="2226176"/>
    <s v="10"/>
    <d v="2019-06-27T00:00:00"/>
    <x v="233"/>
    <s v="CIMR-HB4A0045ABC INV CHN,022/018,A,SYD"/>
    <n v="10"/>
    <n v="0"/>
  </r>
  <r>
    <s v="2226176"/>
    <s v="20"/>
    <d v="2019-06-27T00:00:00"/>
    <x v="216"/>
    <s v="CIMR-HB4A0039FBC INV CHN,018/015,A,SYD"/>
    <n v="10"/>
    <n v="0"/>
  </r>
  <r>
    <s v="2226176"/>
    <s v="30"/>
    <d v="2019-06-27T00:00:00"/>
    <x v="153"/>
    <s v="CIMR-HB4A0031FBC INV CHN,015/011,A,SYD"/>
    <n v="20"/>
    <n v="0"/>
  </r>
  <r>
    <s v="2226176"/>
    <s v="40"/>
    <d v="2019-06-27T00:00:00"/>
    <x v="152"/>
    <s v="CIMR-HB4A0024FBC INV CHN,011/7P5,A,SYD"/>
    <n v="10"/>
    <n v="0"/>
  </r>
  <r>
    <s v="2226176"/>
    <s v="50"/>
    <d v="2019-06-27T00:00:00"/>
    <x v="192"/>
    <s v="CIMR-HB4A0018FBC INV CHN,7P5/5P5,A,SYD"/>
    <n v="20"/>
    <n v="0"/>
  </r>
  <r>
    <s v="2226176"/>
    <s v="60"/>
    <d v="2019-06-27T00:00:00"/>
    <x v="191"/>
    <s v="CIMR-HB4A0015FBC INV CHN,5P5/3P7,A,SYD"/>
    <n v="20"/>
    <n v="0"/>
  </r>
  <r>
    <s v="2226177"/>
    <s v="20"/>
    <d v="2019-06-27T00:00:00"/>
    <x v="95"/>
    <s v="CIMR-VB4A0004BBA INV CHN,1P5/0P7,EB,A"/>
    <n v="11"/>
    <n v="0"/>
  </r>
  <r>
    <s v="2226177"/>
    <s v="30"/>
    <d v="2019-06-27T00:00:00"/>
    <x v="326"/>
    <s v="CIMR-VB4A0004BBA INV CHN,1P5/0P7,EB,D"/>
    <n v="39"/>
    <n v="0"/>
  </r>
  <r>
    <s v="2226178"/>
    <s v="10"/>
    <d v="2019-06-27T00:00:00"/>
    <x v="96"/>
    <s v="CIMR-VB4A0011BBA INV CHN,5P5/3P7,EB,A"/>
    <n v="50"/>
    <n v="0"/>
  </r>
  <r>
    <s v="2226178"/>
    <s v="20"/>
    <d v="2019-06-27T00:00:00"/>
    <x v="42"/>
    <s v="CIMR-VB4A0018FBA INV CHN,7P5/5P5,A,SYD"/>
    <n v="30"/>
    <n v="0"/>
  </r>
  <r>
    <s v="2226178"/>
    <s v="30"/>
    <d v="2019-06-27T00:00:00"/>
    <x v="43"/>
    <s v="CIMR-VB4A0023FBA INV CHN,011/7P5,A,SYD"/>
    <n v="20"/>
    <n v="0"/>
  </r>
  <r>
    <s v="2226178"/>
    <s v="40"/>
    <d v="2019-06-27T00:00:00"/>
    <x v="114"/>
    <s v="CIMR-VB4A0031FBA INV CHN,015/011,A,SYD"/>
    <n v="20"/>
    <n v="0"/>
  </r>
  <r>
    <s v="2226178"/>
    <s v="50"/>
    <d v="2019-06-27T00:00:00"/>
    <x v="138"/>
    <s v="CIMR-VB4A0038FBA INV CHN,018/015,A,SYD"/>
    <n v="20"/>
    <n v="0"/>
  </r>
  <r>
    <s v="2226179"/>
    <s v="10"/>
    <d v="2019-06-27T00:00:00"/>
    <x v="40"/>
    <s v="CIMR-VB4A0007BBA INV CHN,3P0/2P2,D,SYD"/>
    <n v="30"/>
    <n v="0"/>
  </r>
  <r>
    <s v="2226179"/>
    <s v="20"/>
    <d v="2019-06-27T00:00:00"/>
    <x v="9"/>
    <s v="CIMR-VB4A0005BBA INV CHN,2P2/1P5,D,SYD"/>
    <n v="50"/>
    <n v="0"/>
  </r>
  <r>
    <s v="2226180"/>
    <s v="10"/>
    <d v="2019-06-27T00:00:00"/>
    <x v="6"/>
    <s v="CIMR-JB4A0004BBA INV CHN,1P5/0P7,A,SYD"/>
    <n v="50"/>
    <n v="0"/>
  </r>
  <r>
    <s v="2226180"/>
    <s v="20"/>
    <d v="2019-06-27T00:00:00"/>
    <x v="232"/>
    <s v="CIMR-JB4A0007BBA INV CHN,3P0/2P2,A,SYD"/>
    <n v="30"/>
    <n v="0"/>
  </r>
  <r>
    <s v="2226180"/>
    <s v="30"/>
    <d v="2019-06-27T00:00:00"/>
    <x v="169"/>
    <s v="CIMR-JB4A0011BBA INV CHN,5P5/3P7,A,SYD"/>
    <n v="30"/>
    <n v="0"/>
  </r>
  <r>
    <s v="2226180"/>
    <s v="40"/>
    <d v="2019-06-27T00:00:00"/>
    <x v="60"/>
    <s v="CIMR-JB4A0005BBA INV CHN,2P2/1P5,B,SYD"/>
    <n v="50"/>
    <n v="0"/>
  </r>
  <r>
    <s v="2227470"/>
    <s v="10"/>
    <d v="2019-06-28T00:00:00"/>
    <x v="14"/>
    <s v="PC15016-1(B) INV DAIKIN,P0D45P5RW-E,SYD,"/>
    <n v="32"/>
    <n v="0"/>
  </r>
  <r>
    <s v="2227470"/>
    <s v="20"/>
    <d v="2019-06-28T00:00:00"/>
    <x v="14"/>
    <s v="PC15016-1(B) INV DAIKIN,P0D45P5RW-E,SYD,"/>
    <n v="44"/>
    <n v="0"/>
  </r>
  <r>
    <s v="2227470"/>
    <s v="30"/>
    <d v="2019-06-28T00:00:00"/>
    <x v="14"/>
    <s v="PC15016-1(B) INV DAIKIN,P0D45P5RW-E,SYD,"/>
    <n v="48"/>
    <n v="0"/>
  </r>
  <r>
    <s v="2227470"/>
    <s v="40"/>
    <d v="2019-06-28T00:00:00"/>
    <x v="15"/>
    <s v="PC1129-1(B) INV DAIKIN,P0D45P5RM-E,SYD,"/>
    <n v="228"/>
    <n v="0"/>
  </r>
  <r>
    <s v="2227470"/>
    <s v="50"/>
    <d v="2019-06-28T00:00:00"/>
    <x v="15"/>
    <s v="PC1129-1(B) INV DAIKIN,P0D45P5RM-E,SYD,"/>
    <n v="200"/>
    <n v="0"/>
  </r>
  <r>
    <s v="2227470"/>
    <s v="60"/>
    <d v="2019-06-28T00:00:00"/>
    <x v="15"/>
    <s v="PC1129-1(B) INV DAIKIN,P0D45P5RM-E,SYD,"/>
    <n v="84"/>
    <n v="0"/>
  </r>
  <r>
    <s v="2227470"/>
    <s v="70"/>
    <d v="2019-06-28T00:00:00"/>
    <x v="15"/>
    <s v="PC1129-1(B) INV DAIKIN,P0D45P5RM-E,SYD,"/>
    <n v="4"/>
    <n v="0"/>
  </r>
  <r>
    <s v="2227470"/>
    <s v="80"/>
    <d v="2019-06-28T00:00:00"/>
    <x v="16"/>
    <s v="PC15020-1(B) INV DAIKIN,P0D45P5RX-E,SYD,"/>
    <n v="104"/>
    <n v="0"/>
  </r>
  <r>
    <s v="2227470"/>
    <s v="90"/>
    <d v="2019-06-28T00:00:00"/>
    <x v="16"/>
    <s v="PC15020-1(B) INV DAIKIN,P0D45P5RX-E,SYD,"/>
    <n v="108"/>
    <n v="0"/>
  </r>
  <r>
    <s v="2227470"/>
    <s v="100"/>
    <d v="2019-06-28T00:00:00"/>
    <x v="16"/>
    <s v="PC15020-1(B) INV DAIKIN,P0D45P5RX-E,SYD,"/>
    <n v="100"/>
    <n v="0"/>
  </r>
  <r>
    <s v="2227470"/>
    <s v="110"/>
    <d v="2019-06-28T00:00:00"/>
    <x v="17"/>
    <s v="PC1131-1(B) INV DAIKIN,P0D45P5RT-E,SYD,"/>
    <n v="52"/>
    <n v="0"/>
  </r>
  <r>
    <s v="2227470"/>
    <s v="120"/>
    <d v="2019-06-28T00:00:00"/>
    <x v="17"/>
    <s v="PC1131-1(B) INV DAIKIN,P0D45P5RT-E,SYD,"/>
    <n v="60"/>
    <n v="0"/>
  </r>
  <r>
    <s v="2227470"/>
    <s v="130"/>
    <d v="2019-06-28T00:00:00"/>
    <x v="17"/>
    <s v="PC1131-1(B) INV DAIKIN,P0D45P5RT-E,SYD,"/>
    <n v="60"/>
    <n v="0"/>
  </r>
  <r>
    <s v="2227470"/>
    <s v="140"/>
    <d v="2019-06-28T00:00:00"/>
    <x v="18"/>
    <s v="PC15021-1(B) INV DAIKIN,P0D45P5RY-E,SYD,"/>
    <n v="104"/>
    <n v="0"/>
  </r>
  <r>
    <s v="2227470"/>
    <s v="150"/>
    <d v="2019-06-28T00:00:00"/>
    <x v="18"/>
    <s v="PC15021-1(B) INV DAIKIN,P0D45P5RY-E,SYD,"/>
    <n v="108"/>
    <n v="0"/>
  </r>
  <r>
    <s v="2227470"/>
    <s v="160"/>
    <d v="2019-06-28T00:00:00"/>
    <x v="18"/>
    <s v="PC15021-1(B) INV DAIKIN,P0D45P5RY-E,SYD,"/>
    <n v="100"/>
    <n v="0"/>
  </r>
  <r>
    <s v="2227470"/>
    <s v="170"/>
    <d v="2019-06-28T00:00:00"/>
    <x v="19"/>
    <s v="PC1130-1(B) INV DAIKIN,P0D45P5RQ-E,SYD,"/>
    <n v="64"/>
    <n v="0"/>
  </r>
  <r>
    <s v="2227470"/>
    <s v="180"/>
    <d v="2019-06-28T00:00:00"/>
    <x v="19"/>
    <s v="PC1130-1(B) INV DAIKIN,P0D45P5RQ-E,SYD,"/>
    <n v="72"/>
    <n v="0"/>
  </r>
  <r>
    <s v="2227470"/>
    <s v="190"/>
    <d v="2019-06-28T00:00:00"/>
    <x v="19"/>
    <s v="PC1130-1(B) INV DAIKIN,P0D45P5RQ-E,SYD,"/>
    <n v="72"/>
    <n v="0"/>
  </r>
  <r>
    <s v="2227470"/>
    <s v="200"/>
    <d v="2019-06-28T00:00:00"/>
    <x v="20"/>
    <s v="PC1132-1(C) INV DAIKIN,P0D45P5BC-E,SYD,"/>
    <n v="28"/>
    <n v="0"/>
  </r>
  <r>
    <s v="2227470"/>
    <s v="210"/>
    <d v="2019-06-28T00:00:00"/>
    <x v="20"/>
    <s v="PC1132-1(C) INV DAIKIN,P0D45P5BC-E,SYD,"/>
    <n v="76"/>
    <n v="0"/>
  </r>
  <r>
    <s v="2227470"/>
    <s v="220"/>
    <d v="2019-06-28T00:00:00"/>
    <x v="20"/>
    <s v="PC1132-1(C) INV DAIKIN,P0D45P5BC-E,SYD,"/>
    <n v="124"/>
    <n v="0"/>
  </r>
  <r>
    <s v="2227471"/>
    <s v="10"/>
    <d v="2019-06-28T00:00:00"/>
    <x v="15"/>
    <s v="PC1129-1(B) INV DAIKIN,P0D45P5RM-E,SYD,"/>
    <n v="20"/>
    <n v="0"/>
  </r>
  <r>
    <s v="2227471"/>
    <s v="20"/>
    <d v="2019-06-28T00:00:00"/>
    <x v="16"/>
    <s v="PC15020-1(B) INV DAIKIN,P0D45P5RX-E,SYD,"/>
    <n v="4"/>
    <n v="0"/>
  </r>
  <r>
    <s v="2227471"/>
    <s v="30"/>
    <d v="2019-06-28T00:00:00"/>
    <x v="18"/>
    <s v="PC15021-1(B) INV DAIKIN,P0D45P5RY-E,SYD,"/>
    <n v="4"/>
    <n v="0"/>
  </r>
  <r>
    <s v="2227472"/>
    <s v="10"/>
    <d v="2019-06-28T00:00:00"/>
    <x v="32"/>
    <s v="CIMR-LB4A0024FAC INV CHN,011,EF,A"/>
    <n v="30"/>
    <n v="0"/>
  </r>
  <r>
    <s v="2227472"/>
    <s v="20"/>
    <d v="2019-06-28T00:00:00"/>
    <x v="139"/>
    <s v="CIMR-LB4A0031FAC INV CHN,015,EF,A"/>
    <n v="60"/>
    <n v="0"/>
  </r>
  <r>
    <s v="2227472"/>
    <s v="30"/>
    <d v="2019-06-28T00:00:00"/>
    <x v="99"/>
    <s v="PG-B3 OP,SYD"/>
    <n v="60"/>
    <n v="0"/>
  </r>
  <r>
    <s v="2227473"/>
    <s v="10"/>
    <d v="2019-06-28T00:00:00"/>
    <x v="43"/>
    <s v="CIMR-VB4A0023FBA INV CHN,011/7P5,A,SYD"/>
    <n v="5"/>
    <n v="0"/>
  </r>
  <r>
    <s v="2227473"/>
    <s v="20"/>
    <d v="2019-06-28T00:00:00"/>
    <x v="9"/>
    <s v="CIMR-VB4A0005BBA INV CHN,2P2/1P5,D,SYD"/>
    <n v="30"/>
    <n v="0"/>
  </r>
  <r>
    <s v="2227473"/>
    <s v="30"/>
    <d v="2019-06-28T00:00:00"/>
    <x v="98"/>
    <s v="CIMR-AB4A0044FBA INV CHN,022/018,A,SYD"/>
    <n v="5"/>
    <n v="0"/>
  </r>
  <r>
    <s v="2227473"/>
    <s v="40"/>
    <d v="2019-06-28T00:00:00"/>
    <x v="95"/>
    <s v="CIMR-VB4A0004BBA INV CHN,1P5/0P7,EB,A"/>
    <n v="10"/>
    <n v="0"/>
  </r>
  <r>
    <s v="2227473"/>
    <s v="50"/>
    <d v="2019-06-28T00:00:00"/>
    <x v="40"/>
    <s v="CIMR-VB4A0007BBA INV CHN,3P0/2P2,D,SYD"/>
    <n v="10"/>
    <n v="0"/>
  </r>
  <r>
    <s v="2227474"/>
    <s v="10"/>
    <d v="2019-06-28T00:00:00"/>
    <x v="69"/>
    <s v="CIMR-AB4A0011FBA INV CHN,5P5/3P7,EF,A"/>
    <n v="1"/>
    <n v="0"/>
  </r>
  <r>
    <s v="2227474"/>
    <s v="20"/>
    <d v="2019-06-28T00:00:00"/>
    <x v="45"/>
    <s v="CIMR-AB4A0018FBA INV CHN,7P5/5P5,A,SYD"/>
    <n v="1"/>
    <n v="0"/>
  </r>
  <r>
    <s v="2227474"/>
    <s v="30"/>
    <d v="2019-06-28T00:00:00"/>
    <x v="180"/>
    <s v="CIMR-AB4A0023FBA INV CHN,011/7P5,A,SYD"/>
    <n v="1"/>
    <n v="0"/>
  </r>
  <r>
    <s v="2227474"/>
    <s v="40"/>
    <d v="2019-06-28T00:00:00"/>
    <x v="104"/>
    <s v="CIMR-AB4A0031FBA INV CHN,015/011,A,SYD"/>
    <n v="1"/>
    <n v="0"/>
  </r>
  <r>
    <s v="2227474"/>
    <s v="50"/>
    <d v="2019-06-28T00:00:00"/>
    <x v="97"/>
    <s v="CIMR-AB4A0038FBA INV CHN,018/015,A,SYD"/>
    <n v="1"/>
    <n v="0"/>
  </r>
  <r>
    <s v="2227474"/>
    <s v="60"/>
    <d v="2019-06-28T00:00:00"/>
    <x v="105"/>
    <s v="CIMR-AB4A0072ABA INV CHN,037/030,EA,A"/>
    <n v="1"/>
    <n v="0"/>
  </r>
  <r>
    <s v="2227475"/>
    <s v="10"/>
    <d v="2019-06-28T00:00:00"/>
    <x v="96"/>
    <s v="CIMR-VB4A0011BBA INV CHN,5P5/3P7,EB,A"/>
    <n v="5"/>
    <n v="0"/>
  </r>
  <r>
    <s v="2227475"/>
    <s v="20"/>
    <d v="2019-06-28T00:00:00"/>
    <x v="43"/>
    <s v="CIMR-VB4A0023FBA INV CHN,011/7P5,A,SYD"/>
    <n v="5"/>
    <n v="0"/>
  </r>
  <r>
    <s v="2227476"/>
    <s v="10"/>
    <d v="2019-06-28T00:00:00"/>
    <x v="167"/>
    <s v="CIMR-JBBA0006BBA INV CHN,1P1/0P7,A,SYD"/>
    <n v="20"/>
    <n v="0"/>
  </r>
  <r>
    <s v="2227673"/>
    <s v="10"/>
    <d v="2019-06-28T00:00:00"/>
    <x v="96"/>
    <s v="CIMR-VB4A0011BBA INV CHN,5P5/3P7,EB,A"/>
    <n v="8"/>
    <n v="0"/>
  </r>
  <r>
    <s v="2227674"/>
    <s v="10"/>
    <d v="2019-06-28T00:00:00"/>
    <x v="104"/>
    <s v="CIMR-AB4A0031FBA INV CHN,015/011,A,SYD"/>
    <n v="3"/>
    <n v="0"/>
  </r>
  <r>
    <s v="2227674"/>
    <s v="20"/>
    <d v="2019-06-28T00:00:00"/>
    <x v="31"/>
    <s v="PG-E3 OP A1000,ZC(100-229-629 ETC740395)"/>
    <n v="10"/>
    <n v="0"/>
  </r>
  <r>
    <s v="2227675"/>
    <s v="10"/>
    <d v="2019-06-28T00:00:00"/>
    <x v="32"/>
    <s v="CIMR-LB4A0024FAC INV CHN,011,EF,A"/>
    <n v="10"/>
    <n v="0"/>
  </r>
  <r>
    <s v="2227675"/>
    <s v="20"/>
    <d v="2019-06-28T00:00:00"/>
    <x v="187"/>
    <s v="CIMR-AB4A0058ABA INV CHN,030/022,EA,A"/>
    <n v="10"/>
    <n v="0"/>
  </r>
  <r>
    <s v="2227676"/>
    <s v="10"/>
    <d v="2019-06-28T00:00:00"/>
    <x v="148"/>
    <s v="CIMR-EB4A0031FBA INV CHN,015,A,SYD"/>
    <n v="1"/>
    <n v="0"/>
  </r>
  <r>
    <s v="2227677"/>
    <s v="10"/>
    <d v="2019-06-28T00:00:00"/>
    <x v="333"/>
    <s v="CIMR-VB4A0023FBA INV J900222,011/7P5,D,"/>
    <n v="40"/>
    <n v="0"/>
  </r>
  <r>
    <s v="2227677"/>
    <s v="20"/>
    <d v="2019-06-28T00:00:00"/>
    <x v="334"/>
    <s v="CIMR-VB4A0031FBA INV J900222,015/011,D,"/>
    <n v="20"/>
    <n v="0"/>
  </r>
  <r>
    <s v="2227678"/>
    <s v="10"/>
    <d v="2019-06-28T00:00:00"/>
    <x v="333"/>
    <s v="CIMR-VB4A0023FBA INV J900222,011/7P5,D,"/>
    <n v="9"/>
    <n v="0"/>
  </r>
  <r>
    <s v="2227679"/>
    <s v="10"/>
    <d v="2019-06-28T00:00:00"/>
    <x v="324"/>
    <s v="CIMR-VB4C0018BBA INV S908202,5P5,A,SKY"/>
    <n v="100"/>
    <n v="0"/>
  </r>
  <r>
    <s v="2227679"/>
    <s v="20"/>
    <d v="2019-06-28T00:00:00"/>
    <x v="325"/>
    <s v="CIMR-VB4C0023BBA INV S908202,7P5,A,SKY"/>
    <n v="100"/>
    <n v="0"/>
  </r>
  <r>
    <s v="2227680"/>
    <s v="10"/>
    <d v="2019-06-28T00:00:00"/>
    <x v="29"/>
    <s v="CIMR-TR4V0009JMB INV 4P0/3P0,EJ,A"/>
    <n v="20"/>
    <n v="0"/>
  </r>
  <r>
    <s v="2227680"/>
    <s v="20"/>
    <d v="2019-06-28T00:00:00"/>
    <x v="27"/>
    <s v="CIMR-TR4V0031JMB INV 015/011,EJ,B"/>
    <n v="20"/>
    <n v="0"/>
  </r>
  <r>
    <s v="2227680"/>
    <s v="30"/>
    <d v="2019-06-28T00:00:00"/>
    <x v="245"/>
    <s v="JVOP-182 OP LED-OPE"/>
    <n v="1"/>
    <n v="0"/>
  </r>
  <r>
    <s v="2227681"/>
    <s v="10"/>
    <d v="2019-06-28T00:00:00"/>
    <x v="29"/>
    <s v="CIMR-TR4V0009JMB INV 4P0/3P0,EJ,A"/>
    <n v="60"/>
    <n v="60"/>
  </r>
  <r>
    <s v="2227681"/>
    <s v="20"/>
    <d v="2019-06-28T00:00:00"/>
    <x v="183"/>
    <s v="SI-S3-R.M OP M"/>
    <n v="20"/>
    <n v="20"/>
  </r>
  <r>
    <s v="2227681"/>
    <s v="30"/>
    <d v="2019-06-28T00:00:00"/>
    <x v="335"/>
    <s v="CIMR-TR4V0004BMA INV 1P5/1P1,EB,A"/>
    <n v="10"/>
    <n v="10"/>
  </r>
  <r>
    <s v="2227681"/>
    <s v="40"/>
    <d v="2019-06-28T00:00:00"/>
    <x v="269"/>
    <s v="CIMR-TR4V0005BMA INV 2P2/1P5,EB,D"/>
    <n v="20"/>
    <n v="20"/>
  </r>
  <r>
    <s v="2227681"/>
    <s v="50"/>
    <d v="2019-06-28T00:00:00"/>
    <x v="28"/>
    <s v="CIMR-TR4V0018JMB INV 7P5/5P5,EJ,A"/>
    <n v="20"/>
    <n v="20"/>
  </r>
  <r>
    <s v="2227681"/>
    <s v="60"/>
    <d v="2019-06-28T00:00:00"/>
    <x v="30"/>
    <s v="CIMR-TR4V0002JMB INV 0P7/0P5,EJ,A"/>
    <n v="20"/>
    <n v="20"/>
  </r>
  <r>
    <s v="2227682"/>
    <s v="10"/>
    <d v="2019-06-28T00:00:00"/>
    <x v="29"/>
    <s v="CIMR-TR4V0009JMB INV 4P0/3P0,EJ,A"/>
    <n v="20"/>
    <n v="20"/>
  </r>
  <r>
    <s v="2227682"/>
    <s v="20"/>
    <d v="2019-06-28T00:00:00"/>
    <x v="184"/>
    <s v="SI-S3/T-R.M OP RIETER,CANOPEN-UNIT,M,ZC"/>
    <n v="400"/>
    <n v="400"/>
  </r>
  <r>
    <s v="2227683"/>
    <s v="10"/>
    <d v="2019-06-28T00:00:00"/>
    <x v="181"/>
    <s v="CIMR-TR4V0023JMB INV 011/7P5,EJ,A"/>
    <n v="60"/>
    <n v="60"/>
  </r>
  <r>
    <s v="2227684"/>
    <s v="10"/>
    <d v="2019-06-28T00:00:00"/>
    <x v="336"/>
    <s v="CIMR-VB4X0004LBB-8118 INV S908118,0P7,A"/>
    <n v="20"/>
    <n v="20"/>
  </r>
  <r>
    <s v="2227684"/>
    <s v="20"/>
    <d v="2019-06-28T00:00:00"/>
    <x v="337"/>
    <s v="CIMR-VB4X0005LBB-8118 INV S908118,1P5,A"/>
    <n v="20"/>
    <n v="20"/>
  </r>
  <r>
    <s v="2227684"/>
    <s v="30"/>
    <d v="2019-06-28T00:00:00"/>
    <x v="338"/>
    <s v="CIMR-VB4X0007LBB-8118 INV S908118,2P2,A"/>
    <n v="20"/>
    <n v="20"/>
  </r>
  <r>
    <s v="2227684"/>
    <s v="40"/>
    <d v="2019-06-28T00:00:00"/>
    <x v="339"/>
    <s v="CIMR-VB4X0009LBB-8118 INV S908118,3P0,A"/>
    <n v="20"/>
    <n v="20"/>
  </r>
  <r>
    <s v="2227684"/>
    <s v="50"/>
    <d v="2019-06-28T00:00:00"/>
    <x v="340"/>
    <s v="CIMR-VB4X0011LBB-8118 INV S908118,3P7,A"/>
    <n v="20"/>
    <n v="20"/>
  </r>
  <r>
    <s v="2227685"/>
    <s v="10"/>
    <d v="2019-06-28T00:00:00"/>
    <x v="341"/>
    <s v="CIPR-GA78B4018ALBA-AAAALA-8006 INV,B"/>
    <n v="20"/>
    <n v="20"/>
  </r>
  <r>
    <s v="2228135"/>
    <s v="10"/>
    <d v="2019-06-28T00:00:00"/>
    <x v="342"/>
    <s v="CIPR-GA78B2010ABBA-AAAALA-8008 DUMMYCODE"/>
    <n v="5"/>
    <n v="0"/>
  </r>
  <r>
    <s v="2228135"/>
    <s v="20"/>
    <d v="2019-06-28T00:00:00"/>
    <x v="343"/>
    <s v="CIPR-GA78B2021ABBA-AAAALA-8008 DUMMYCODE"/>
    <n v="5"/>
    <n v="0"/>
  </r>
  <r>
    <s v="2228135"/>
    <s v="30"/>
    <d v="2019-06-28T00:00:00"/>
    <x v="344"/>
    <s v="CIPR-GA78B2042ABBA-AAAALA-8008 DUMMYCODE"/>
    <n v="15"/>
    <n v="0"/>
  </r>
  <r>
    <s v="2228135"/>
    <s v="40"/>
    <d v="2019-06-28T00:00:00"/>
    <x v="345"/>
    <s v="CIPR-GA78B2056ABBA-AAAALA-8008 DUMMYCODE"/>
    <n v="5"/>
    <n v="0"/>
  </r>
  <r>
    <s v="2229645"/>
    <s v="10"/>
    <d v="2019-07-01T00:00:00"/>
    <x v="87"/>
    <s v="CIPR-GA78B4044ABBA-AAAAFA INV STD,B"/>
    <n v="2"/>
    <n v="0"/>
  </r>
  <r>
    <s v="2229645"/>
    <s v="20"/>
    <d v="2019-07-01T00:00:00"/>
    <x v="301"/>
    <s v="CIPR-GA78B4103ABBA-AAAAFA INV STD,B"/>
    <n v="1"/>
    <n v="0"/>
  </r>
  <r>
    <s v="2229646"/>
    <s v="10"/>
    <d v="2019-07-01T00:00:00"/>
    <x v="185"/>
    <s v="CIMR-TB4V0011BBA INV CHN,5P5/3P7,EB,A"/>
    <n v="4"/>
    <n v="0"/>
  </r>
  <r>
    <s v="2229647"/>
    <s v="10"/>
    <d v="2019-07-01T00:00:00"/>
    <x v="18"/>
    <s v="PC15021-1(B) INV DAIKIN,P0D45P5RY-E,SYD,"/>
    <n v="8"/>
    <n v="0"/>
  </r>
  <r>
    <s v="2229767"/>
    <s v="10"/>
    <d v="2019-07-01T00:00:00"/>
    <x v="104"/>
    <s v="CIMR-AB4A0031FBA INV CHN,015/011,A,SYD"/>
    <n v="30"/>
    <n v="0"/>
  </r>
  <r>
    <s v="2229767"/>
    <s v="20"/>
    <d v="2019-07-01T00:00:00"/>
    <x v="97"/>
    <s v="CIMR-AB4A0038FBA INV CHN,018/015,A,SYD"/>
    <n v="30"/>
    <n v="0"/>
  </r>
  <r>
    <s v="2229767"/>
    <s v="30"/>
    <d v="2019-07-01T00:00:00"/>
    <x v="98"/>
    <s v="CIMR-AB4A0044FBA INV CHN,022/018,A,SYD"/>
    <n v="30"/>
    <n v="0"/>
  </r>
  <r>
    <s v="2229767"/>
    <s v="40"/>
    <d v="2019-07-01T00:00:00"/>
    <x v="187"/>
    <s v="CIMR-AB4A0058ABA INV CHN,030/022,EA,A"/>
    <n v="30"/>
    <n v="0"/>
  </r>
  <r>
    <s v="2229767"/>
    <s v="50"/>
    <d v="2019-07-01T00:00:00"/>
    <x v="105"/>
    <s v="CIMR-AB4A0072ABA INV CHN,037/030,EA,A"/>
    <n v="30"/>
    <n v="0"/>
  </r>
  <r>
    <s v="2229767"/>
    <s v="60"/>
    <d v="2019-07-01T00:00:00"/>
    <x v="145"/>
    <s v="CIMR-AB4A0088ABA INV CHN,045/037,EA,A"/>
    <n v="30"/>
    <n v="30"/>
  </r>
  <r>
    <s v="2229767"/>
    <s v="70"/>
    <d v="2019-07-01T00:00:00"/>
    <x v="180"/>
    <s v="CIMR-AB4A0023FBA INV CHN,011/7P5,A,SYD"/>
    <n v="50"/>
    <n v="50"/>
  </r>
  <r>
    <s v="2229767"/>
    <s v="80"/>
    <d v="2019-07-01T00:00:00"/>
    <x v="45"/>
    <s v="CIMR-AB4A0018FBA INV CHN,7P5/5P5,A,SYD"/>
    <n v="80"/>
    <n v="0"/>
  </r>
  <r>
    <s v="2229767"/>
    <s v="90"/>
    <d v="2019-07-01T00:00:00"/>
    <x v="69"/>
    <s v="CIMR-AB4A0011FBA INV CHN,5P5/3P7,EF,A"/>
    <n v="80"/>
    <n v="80"/>
  </r>
  <r>
    <s v="2229768"/>
    <s v="10"/>
    <d v="2019-07-01T00:00:00"/>
    <x v="104"/>
    <s v="CIMR-AB4A0031FBA INV CHN,015/011,A,SYD"/>
    <n v="20"/>
    <n v="0"/>
  </r>
  <r>
    <s v="2229768"/>
    <s v="20"/>
    <d v="2019-07-01T00:00:00"/>
    <x v="97"/>
    <s v="CIMR-AB4A0038FBA INV CHN,018/015,A,SYD"/>
    <n v="20"/>
    <n v="0"/>
  </r>
  <r>
    <s v="2229768"/>
    <s v="30"/>
    <d v="2019-07-01T00:00:00"/>
    <x v="98"/>
    <s v="CIMR-AB4A0044FBA INV CHN,022/018,A,SYD"/>
    <n v="20"/>
    <n v="0"/>
  </r>
  <r>
    <s v="2229768"/>
    <s v="40"/>
    <d v="2019-07-01T00:00:00"/>
    <x v="187"/>
    <s v="CIMR-AB4A0058ABA INV CHN,030/022,EA,A"/>
    <n v="20"/>
    <n v="0"/>
  </r>
  <r>
    <s v="2229768"/>
    <s v="50"/>
    <d v="2019-07-01T00:00:00"/>
    <x v="105"/>
    <s v="CIMR-AB4A0072ABA INV CHN,037/030,EA,A"/>
    <n v="20"/>
    <n v="0"/>
  </r>
  <r>
    <s v="2229768"/>
    <s v="60"/>
    <d v="2019-07-01T00:00:00"/>
    <x v="145"/>
    <s v="CIMR-AB4A0088ABA INV CHN,045/037,EA,A"/>
    <n v="20"/>
    <n v="15"/>
  </r>
  <r>
    <s v="2229768"/>
    <s v="70"/>
    <d v="2019-07-01T00:00:00"/>
    <x v="180"/>
    <s v="CIMR-AB4A0023FBA INV CHN,011/7P5,A,SYD"/>
    <n v="50"/>
    <n v="50"/>
  </r>
  <r>
    <s v="2229768"/>
    <s v="80"/>
    <d v="2019-07-01T00:00:00"/>
    <x v="45"/>
    <s v="CIMR-AB4A0018FBA INV CHN,7P5/5P5,A,SYD"/>
    <n v="30"/>
    <n v="0"/>
  </r>
  <r>
    <s v="2229768"/>
    <s v="90"/>
    <d v="2019-07-01T00:00:00"/>
    <x v="69"/>
    <s v="CIMR-AB4A0011FBA INV CHN,5P5/3P7,EF,A"/>
    <n v="30"/>
    <n v="30"/>
  </r>
  <r>
    <s v="2229769"/>
    <s v="10"/>
    <d v="2019-07-01T00:00:00"/>
    <x v="45"/>
    <s v="CIMR-AB4A0018FBA INV CHN,7P5/5P5,A,SYD"/>
    <n v="80"/>
    <n v="80"/>
  </r>
  <r>
    <s v="2229769"/>
    <s v="20"/>
    <d v="2019-07-01T00:00:00"/>
    <x v="69"/>
    <s v="CIMR-AB4A0011FBA INV CHN,5P5/3P7,EF,A"/>
    <n v="40"/>
    <n v="40"/>
  </r>
  <r>
    <s v="2229770"/>
    <s v="10"/>
    <d v="2019-07-01T00:00:00"/>
    <x v="45"/>
    <s v="CIMR-AB4A0018FBA INV CHN,7P5/5P5,A,SYD"/>
    <n v="70"/>
    <n v="70"/>
  </r>
  <r>
    <s v="2229995"/>
    <s v="10"/>
    <d v="2019-07-01T00:00:00"/>
    <x v="161"/>
    <s v="CIMR-JBBA0003BBA INV CHN,0P7/0P4,A,SYD"/>
    <n v="100"/>
    <n v="0"/>
  </r>
  <r>
    <s v="2229996"/>
    <s v="10"/>
    <d v="2019-07-01T00:00:00"/>
    <x v="161"/>
    <s v="CIMR-JBBA0003BBA INV CHN,0P7/0P4,A,SYD"/>
    <n v="100"/>
    <n v="0"/>
  </r>
  <r>
    <s v="2229997"/>
    <s v="10"/>
    <d v="2019-07-01T00:00:00"/>
    <x v="161"/>
    <s v="CIMR-JBBA0003BBA INV CHN,0P7/0P4,A,SYD"/>
    <n v="100"/>
    <n v="0"/>
  </r>
  <r>
    <s v="2229999"/>
    <s v="10"/>
    <d v="2019-07-01T00:00:00"/>
    <x v="162"/>
    <s v="CIMR-AB2A0010FAA INV CHN,2P2/1P5,EF,A"/>
    <n v="1"/>
    <n v="1"/>
  </r>
  <r>
    <s v="2229999"/>
    <s v="20"/>
    <d v="2019-07-01T00:00:00"/>
    <x v="163"/>
    <s v="CIMR-AB2A0040FAA INV CHN,011/7P5,EF,D"/>
    <n v="1"/>
    <n v="0"/>
  </r>
  <r>
    <s v="2229999"/>
    <s v="30"/>
    <d v="2019-07-01T00:00:00"/>
    <x v="346"/>
    <s v="CIMR-AB2A0081FAA INV CHN,022/018,EF,A"/>
    <n v="2"/>
    <n v="0"/>
  </r>
  <r>
    <s v="2229999"/>
    <s v="40"/>
    <d v="2019-07-01T00:00:00"/>
    <x v="165"/>
    <s v="CIMR-AB2A0138AAA INV CHN,037/030,EA,A"/>
    <n v="2"/>
    <n v="2"/>
  </r>
  <r>
    <s v="2229999"/>
    <s v="50"/>
    <d v="2019-07-01T00:00:00"/>
    <x v="271"/>
    <s v="CIMR-JB2A0002BBA INV CHN,0P4/0P2,A,SYD"/>
    <n v="40"/>
    <n v="0"/>
  </r>
  <r>
    <s v="2229999"/>
    <s v="60"/>
    <d v="2019-07-01T00:00:00"/>
    <x v="169"/>
    <s v="CIMR-JB4A0011BBA INV CHN,5P5/3P7,A,SYD"/>
    <n v="30"/>
    <n v="0"/>
  </r>
  <r>
    <s v="2229999"/>
    <s v="70"/>
    <d v="2019-07-01T00:00:00"/>
    <x v="253"/>
    <s v="CIMR-JB4A0001BBA INV CHN,0P4/0P2,B,SYD"/>
    <n v="30"/>
    <n v="30"/>
  </r>
  <r>
    <s v="2230000"/>
    <s v="10"/>
    <d v="2019-07-01T00:00:00"/>
    <x v="271"/>
    <s v="CIMR-JB2A0002BBA INV CHN,0P4/0P2,A,SYD"/>
    <n v="40"/>
    <n v="0"/>
  </r>
  <r>
    <s v="2230000"/>
    <s v="20"/>
    <d v="2019-07-01T00:00:00"/>
    <x v="169"/>
    <s v="CIMR-JB4A0011BBA INV CHN,5P5/3P7,A,SYD"/>
    <n v="30"/>
    <n v="8"/>
  </r>
  <r>
    <s v="2230000"/>
    <s v="30"/>
    <d v="2019-07-01T00:00:00"/>
    <x v="253"/>
    <s v="CIMR-JB4A0001BBA INV CHN,0P4/0P2,B,SYD"/>
    <n v="30"/>
    <n v="30"/>
  </r>
  <r>
    <s v="2230002"/>
    <s v="10"/>
    <d v="2019-07-01T00:00:00"/>
    <x v="73"/>
    <s v="PG-F3 OP GA7"/>
    <n v="80"/>
    <n v="0"/>
  </r>
  <r>
    <s v="2230004"/>
    <s v="10"/>
    <d v="2019-07-01T00:00:00"/>
    <x v="261"/>
    <s v="CIMR-AB4A0250ABA INV CHN,132/110,D,SYD"/>
    <n v="3"/>
    <n v="0"/>
  </r>
  <r>
    <s v="2230004"/>
    <s v="20"/>
    <d v="2019-07-01T00:00:00"/>
    <x v="146"/>
    <s v="CIMR-AB4A0362ABA INV CHN,185/160,EA,A"/>
    <n v="1"/>
    <n v="0"/>
  </r>
  <r>
    <s v="2230005"/>
    <s v="10"/>
    <d v="2019-07-01T00:00:00"/>
    <x v="169"/>
    <s v="CIMR-JB4A0011BBA INV CHN,5P5/3P7,A,SYD"/>
    <n v="12"/>
    <n v="0"/>
  </r>
  <r>
    <s v="2230015"/>
    <s v="10"/>
    <d v="2019-07-01T00:00:00"/>
    <x v="212"/>
    <s v="CIMR-LB4A0075AAC INV CHN,037,EA,A"/>
    <n v="3"/>
    <n v="0"/>
  </r>
  <r>
    <s v="2230017"/>
    <s v="10"/>
    <d v="2019-07-01T00:00:00"/>
    <x v="261"/>
    <s v="CIMR-AB4A0250ABA INV CHN,132/110,D,SYD"/>
    <n v="2"/>
    <n v="0"/>
  </r>
  <r>
    <s v="2230019"/>
    <s v="10"/>
    <d v="2019-07-01T00:00:00"/>
    <x v="260"/>
    <s v="CIMR-AB4A0675ABA INV CHN,355/315,EA,A"/>
    <n v="1"/>
    <n v="0"/>
  </r>
  <r>
    <s v="2230020"/>
    <s v="10"/>
    <d v="2019-07-01T00:00:00"/>
    <x v="139"/>
    <s v="CIMR-LB4A0031FAC INV CHN,015,EF,A"/>
    <n v="5"/>
    <n v="0"/>
  </r>
  <r>
    <s v="2230022"/>
    <s v="10"/>
    <d v="2019-07-01T00:00:00"/>
    <x v="41"/>
    <s v="CIMR-VB4A0009BBA INV CHN,3P7/3P0,EB,A"/>
    <n v="2"/>
    <n v="0"/>
  </r>
  <r>
    <s v="2230024"/>
    <s v="10"/>
    <d v="2019-07-01T00:00:00"/>
    <x v="74"/>
    <s v="CIPR-GA78B4296ABBA-AAAAFA INV STD,B"/>
    <n v="1"/>
    <n v="0"/>
  </r>
  <r>
    <s v="2230026"/>
    <s v="10"/>
    <d v="2019-07-01T00:00:00"/>
    <x v="55"/>
    <s v="CIPR-GA70B4005ABBA-AAAAAA INV STD,B"/>
    <n v="20"/>
    <n v="0"/>
  </r>
  <r>
    <s v="2230028"/>
    <s v="10"/>
    <d v="2019-07-01T00:00:00"/>
    <x v="301"/>
    <s v="CIPR-GA78B4103ABBA-AAAAFA INV STD,B"/>
    <n v="1"/>
    <n v="0"/>
  </r>
  <r>
    <s v="2230030"/>
    <s v="10"/>
    <d v="2019-07-01T00:00:00"/>
    <x v="347"/>
    <s v="CIMR-AB4X0023FBA-8106 INV S928106,7P5,A"/>
    <n v="1"/>
    <n v="0"/>
  </r>
  <r>
    <s v="2230032"/>
    <s v="10"/>
    <d v="2019-07-01T00:00:00"/>
    <x v="348"/>
    <s v="CIMR-RB4A0105ABA INV CHN,110,EA,A"/>
    <n v="1"/>
    <n v="0"/>
  </r>
  <r>
    <s v="2230034"/>
    <s v="10"/>
    <d v="2019-07-01T00:00:00"/>
    <x v="349"/>
    <s v="CIMR-VB4X0005BBA-8101 INV S908101,1P5,D"/>
    <n v="250"/>
    <n v="0"/>
  </r>
  <r>
    <s v="2230034"/>
    <s v="20"/>
    <d v="2019-07-01T00:00:00"/>
    <x v="350"/>
    <s v="CIMR-VB4X0009BBA-8101 INV S908101,3P0,A"/>
    <n v="20"/>
    <n v="0"/>
  </r>
  <r>
    <s v="2230034"/>
    <s v="30"/>
    <d v="2019-07-01T00:00:00"/>
    <x v="351"/>
    <s v="CIMR-VB4X0023FBA-8101 INV S908101,7P5,A"/>
    <n v="60"/>
    <n v="0"/>
  </r>
  <r>
    <s v="2230034"/>
    <s v="40"/>
    <d v="2019-07-01T00:00:00"/>
    <x v="39"/>
    <s v="CIMR-VB4X0031FBA-8101 INV S908101,011,A"/>
    <n v="60"/>
    <n v="0"/>
  </r>
  <r>
    <s v="2230037"/>
    <s v="10"/>
    <d v="2019-07-01T00:00:00"/>
    <x v="8"/>
    <s v="CIMR-AB4A0139ABA INV CHN,075/055,F"/>
    <n v="5"/>
    <n v="0"/>
  </r>
  <r>
    <s v="2230037"/>
    <s v="20"/>
    <d v="2019-07-01T00:00:00"/>
    <x v="44"/>
    <s v="CIMR-AB4A0103ABA INV CHN,055/045,EA,A"/>
    <n v="5"/>
    <n v="0"/>
  </r>
  <r>
    <s v="2230037"/>
    <s v="30"/>
    <d v="2019-07-01T00:00:00"/>
    <x v="145"/>
    <s v="CIMR-AB4A0088ABA INV CHN,045/037,EA,A"/>
    <n v="5"/>
    <n v="0"/>
  </r>
  <r>
    <s v="2230037"/>
    <s v="40"/>
    <d v="2019-07-01T00:00:00"/>
    <x v="105"/>
    <s v="CIMR-AB4A0072ABA INV CHN,037/030,EA,A"/>
    <n v="5"/>
    <n v="0"/>
  </r>
  <r>
    <s v="2230037"/>
    <s v="50"/>
    <d v="2019-07-01T00:00:00"/>
    <x v="187"/>
    <s v="CIMR-AB4A0058ABA INV CHN,030/022,EA,A"/>
    <n v="10"/>
    <n v="0"/>
  </r>
  <r>
    <s v="2230037"/>
    <s v="60"/>
    <d v="2019-07-01T00:00:00"/>
    <x v="97"/>
    <s v="CIMR-AB4A0038FBA INV CHN,018/015,A,SYD"/>
    <n v="10"/>
    <n v="0"/>
  </r>
  <r>
    <s v="2230037"/>
    <s v="70"/>
    <d v="2019-07-01T00:00:00"/>
    <x v="180"/>
    <s v="CIMR-AB4A0023FBA INV CHN,011/7P5,A,SYD"/>
    <n v="10"/>
    <n v="0"/>
  </r>
  <r>
    <s v="2230037"/>
    <s v="80"/>
    <d v="2019-07-01T00:00:00"/>
    <x v="45"/>
    <s v="CIMR-AB4A0018FBA INV CHN,7P5/5P5,A,SYD"/>
    <n v="20"/>
    <n v="0"/>
  </r>
  <r>
    <s v="2230038"/>
    <s v="10"/>
    <d v="2019-07-01T00:00:00"/>
    <x v="283"/>
    <s v="CIMR-AB4A0005FBA INV CHN,2P2/1P5,EF,A"/>
    <n v="10"/>
    <n v="0"/>
  </r>
  <r>
    <s v="2230038"/>
    <s v="20"/>
    <d v="2019-07-01T00:00:00"/>
    <x v="98"/>
    <s v="CIMR-AB4A0044FBA INV CHN,022/018,A,SYD"/>
    <n v="20"/>
    <n v="0"/>
  </r>
  <r>
    <s v="2230039"/>
    <s v="10"/>
    <d v="2019-07-01T00:00:00"/>
    <x v="279"/>
    <s v="CIMR-AB4A0002FBA INV CHN,0P7/0P4,EF,A"/>
    <n v="10"/>
    <n v="0"/>
  </r>
  <r>
    <s v="2230040"/>
    <s v="10"/>
    <d v="2019-07-01T00:00:00"/>
    <x v="188"/>
    <s v="CIMR-AB4A0208ABA INV CHN,110/090,F"/>
    <n v="5"/>
    <n v="0"/>
  </r>
  <r>
    <s v="2230041"/>
    <s v="10"/>
    <d v="2019-07-01T00:00:00"/>
    <x v="4"/>
    <s v="CIMR-EB4A0044FBA INV CHN,022,A,SYD"/>
    <n v="10"/>
    <n v="0"/>
  </r>
  <r>
    <s v="2230041"/>
    <s v="20"/>
    <d v="2019-07-01T00:00:00"/>
    <x v="5"/>
    <s v="CIMR-EB4A0072ABA INV CHN,037,EA,A"/>
    <n v="10"/>
    <n v="0"/>
  </r>
  <r>
    <s v="2230041"/>
    <s v="30"/>
    <d v="2019-07-01T00:00:00"/>
    <x v="195"/>
    <s v="CIMR-EB4A0088ABA INV CHN,045,EA,A"/>
    <n v="10"/>
    <n v="0"/>
  </r>
  <r>
    <s v="2230041"/>
    <s v="40"/>
    <d v="2019-07-01T00:00:00"/>
    <x v="194"/>
    <s v="CIMR-EB4A0103ABA INV CHN,055,EA,A"/>
    <n v="3"/>
    <n v="0"/>
  </r>
  <r>
    <s v="2230041"/>
    <s v="50"/>
    <d v="2019-07-01T00:00:00"/>
    <x v="62"/>
    <s v="CIMR-EB4A0139ABA INV CHN,075,F"/>
    <n v="2"/>
    <n v="0"/>
  </r>
  <r>
    <s v="2230042"/>
    <s v="10"/>
    <d v="2019-07-01T00:00:00"/>
    <x v="161"/>
    <s v="CIMR-JBBA0003BBA INV CHN,0P7/0P4,A,SYD"/>
    <n v="20"/>
    <n v="0"/>
  </r>
  <r>
    <s v="2230043"/>
    <s v="10"/>
    <d v="2019-07-01T00:00:00"/>
    <x v="352"/>
    <s v="CIMR-EB4A0038FBA INV CHN,018,A,SYD"/>
    <n v="15"/>
    <n v="0"/>
  </r>
  <r>
    <s v="2230043"/>
    <s v="20"/>
    <d v="2019-07-01T00:00:00"/>
    <x v="197"/>
    <s v="CIMR-EB4A0023FBA INV CHN,011,A,SYD"/>
    <n v="10"/>
    <n v="0"/>
  </r>
  <r>
    <s v="2230043"/>
    <s v="30"/>
    <d v="2019-07-01T00:00:00"/>
    <x v="148"/>
    <s v="CIMR-EB4A0031FBA INV CHN,015,A,SYD"/>
    <n v="10"/>
    <n v="0"/>
  </r>
  <r>
    <s v="2230044"/>
    <s v="10"/>
    <d v="2019-07-01T00:00:00"/>
    <x v="3"/>
    <s v="CIMR-EB4A0058ABA INV CHN,030,EA,A"/>
    <n v="15"/>
    <n v="0"/>
  </r>
  <r>
    <s v="2230045"/>
    <s v="10"/>
    <d v="2019-07-01T00:00:00"/>
    <x v="353"/>
    <s v="CIMR-VB4X0005BBA-8110 INV S908110,1P5,D"/>
    <n v="150"/>
    <n v="0"/>
  </r>
  <r>
    <s v="2230046"/>
    <s v="10"/>
    <d v="2019-07-01T00:00:00"/>
    <x v="354"/>
    <s v="CIMR-VB4X0007BBA-8110 INV S908110,2P2,D"/>
    <n v="30"/>
    <n v="0"/>
  </r>
  <r>
    <s v="2230047"/>
    <s v="10"/>
    <d v="2019-07-01T00:00:00"/>
    <x v="9"/>
    <s v="CIMR-VB4A0005BBA INV CHN,2P2/1P5,D,SYD"/>
    <n v="100"/>
    <n v="0"/>
  </r>
  <r>
    <s v="2230047"/>
    <s v="20"/>
    <d v="2019-07-01T00:00:00"/>
    <x v="96"/>
    <s v="CIMR-VB4A0011BBA INV CHN,5P5/3P7,EB,A"/>
    <n v="20"/>
    <n v="0"/>
  </r>
  <r>
    <s v="2230047"/>
    <s v="30"/>
    <d v="2019-07-01T00:00:00"/>
    <x v="114"/>
    <s v="CIMR-VB4A0031FBA INV CHN,015/011,A,SYD"/>
    <n v="20"/>
    <n v="0"/>
  </r>
  <r>
    <s v="2230048"/>
    <s v="10"/>
    <d v="2019-07-01T00:00:00"/>
    <x v="95"/>
    <s v="CIMR-VB4A0004BBA INV CHN,1P5/0P7,EB,A"/>
    <n v="50"/>
    <n v="0"/>
  </r>
  <r>
    <s v="2230048"/>
    <s v="20"/>
    <d v="2019-07-01T00:00:00"/>
    <x v="40"/>
    <s v="CIMR-VB4A0007BBA INV CHN,3P0/2P2,D,SYD"/>
    <n v="30"/>
    <n v="0"/>
  </r>
  <r>
    <s v="2230048"/>
    <s v="30"/>
    <d v="2019-07-01T00:00:00"/>
    <x v="43"/>
    <s v="CIMR-VB4A0023FBA INV CHN,011/7P5,A,SYD"/>
    <n v="30"/>
    <n v="0"/>
  </r>
  <r>
    <s v="2230048"/>
    <s v="40"/>
    <d v="2019-07-01T00:00:00"/>
    <x v="138"/>
    <s v="CIMR-VB4A0038FBA INV CHN,018/015,A,SYD"/>
    <n v="10"/>
    <n v="0"/>
  </r>
  <r>
    <s v="2230048"/>
    <s v="50"/>
    <d v="2019-07-01T00:00:00"/>
    <x v="113"/>
    <s v="CIMR-VB4A0002BBA INV CHN,0P7/0P4,EB,A"/>
    <n v="50"/>
    <n v="0"/>
  </r>
  <r>
    <s v="2230049"/>
    <s v="10"/>
    <d v="2019-07-01T00:00:00"/>
    <x v="324"/>
    <s v="CIMR-VB4C0018BBA INV S908202,5P5,A,SKY"/>
    <n v="300"/>
    <n v="300"/>
  </r>
  <r>
    <s v="2230049"/>
    <s v="20"/>
    <d v="2019-07-01T00:00:00"/>
    <x v="325"/>
    <s v="CIMR-VB4C0023BBA INV S908202,7P5,A,SKY"/>
    <n v="300"/>
    <n v="300"/>
  </r>
  <r>
    <s v="2230182"/>
    <s v="10"/>
    <d v="2019-07-01T00:00:00"/>
    <x v="72"/>
    <s v="CIMR-HB4A0515ABC INV CHN,250/220,A,SYD"/>
    <n v="1"/>
    <n v="0"/>
  </r>
  <r>
    <s v="2230182"/>
    <s v="20"/>
    <d v="2019-07-01T00:00:00"/>
    <x v="108"/>
    <s v="CDBR-4030D OP BRAKING-UNIT,IP20,REV.B"/>
    <n v="15"/>
    <n v="0"/>
  </r>
  <r>
    <s v="2230182"/>
    <s v="30"/>
    <d v="2019-07-01T00:00:00"/>
    <x v="71"/>
    <s v="CDBR-4045D OP BRAKING-UNIT,IP20,REV.B"/>
    <n v="10"/>
    <n v="0"/>
  </r>
  <r>
    <s v="2230182"/>
    <s v="40"/>
    <d v="2019-07-01T00:00:00"/>
    <x v="99"/>
    <s v="PG-B3 OP,SYD"/>
    <n v="9"/>
    <n v="0"/>
  </r>
  <r>
    <s v="2230183"/>
    <s v="10"/>
    <d v="2019-07-01T00:00:00"/>
    <x v="281"/>
    <s v="CIMR-VB4A0001BBA INV CHN,0P4/0P2,EB,A"/>
    <n v="10"/>
    <n v="0"/>
  </r>
  <r>
    <s v="2230184"/>
    <s v="10"/>
    <d v="2019-07-01T00:00:00"/>
    <x v="9"/>
    <s v="CIMR-VB4A0005BBA INV CHN,2P2/1P5,D,SYD"/>
    <n v="100"/>
    <n v="0"/>
  </r>
  <r>
    <s v="2230186"/>
    <s v="10"/>
    <d v="2019-07-01T00:00:00"/>
    <x v="355"/>
    <s v="CIPR-GA78B4389ABBA-AAAAFA INV STD,B"/>
    <n v="1"/>
    <n v="0"/>
  </r>
  <r>
    <s v="2230187"/>
    <s v="10"/>
    <d v="2019-07-01T00:00:00"/>
    <x v="54"/>
    <s v="CIMR-JBBA0001BBA INV CHN,0P2/0P1,A,SYD"/>
    <n v="15"/>
    <n v="0"/>
  </r>
  <r>
    <s v="2230189"/>
    <s v="10"/>
    <d v="2019-07-01T00:00:00"/>
    <x v="311"/>
    <s v="CIPR-GA78B4060ABBA-AAAAFA INV STD,B"/>
    <n v="2"/>
    <n v="0"/>
  </r>
  <r>
    <s v="2230190"/>
    <s v="10"/>
    <d v="2019-07-01T00:00:00"/>
    <x v="91"/>
    <s v="CIMR-VB4C0007BBA INV CHN,3P0/2P2,D"/>
    <n v="1"/>
    <n v="0"/>
  </r>
  <r>
    <s v="2230190"/>
    <s v="20"/>
    <d v="2019-07-01T00:00:00"/>
    <x v="356"/>
    <s v="CIMR-VB4C0038BBA INV CHN,018/015,A"/>
    <n v="2"/>
    <n v="0"/>
  </r>
  <r>
    <s v="2230192"/>
    <s v="10"/>
    <d v="2019-07-01T00:00:00"/>
    <x v="209"/>
    <s v="CIMR-LB4A0039FAC INV CHN,018,EF,A"/>
    <n v="40"/>
    <n v="0"/>
  </r>
  <r>
    <s v="2230192"/>
    <s v="20"/>
    <d v="2019-07-01T00:00:00"/>
    <x v="213"/>
    <s v="CIMR-LB4A0045AAC INV CHN,022,EA,A"/>
    <n v="30"/>
    <n v="0"/>
  </r>
  <r>
    <s v="2230192"/>
    <s v="30"/>
    <d v="2019-07-01T00:00:00"/>
    <x v="118"/>
    <s v="CIMR-LB4A0060AAC INV CHN,030,EA,A"/>
    <n v="4"/>
    <n v="0"/>
  </r>
  <r>
    <s v="2230194"/>
    <s v="10"/>
    <d v="2019-07-01T00:00:00"/>
    <x v="139"/>
    <s v="CIMR-LB4A0031FAC INV CHN,015,EF,A"/>
    <n v="1"/>
    <n v="0"/>
  </r>
  <r>
    <s v="2230709"/>
    <s v="10"/>
    <d v="2019-07-01T00:00:00"/>
    <x v="95"/>
    <s v="CIMR-VB4A0004BBA INV CHN,1P5/0P7,EB,A"/>
    <n v="1"/>
    <n v="0"/>
  </r>
  <r>
    <s v="2230709"/>
    <s v="20"/>
    <d v="2019-07-01T00:00:00"/>
    <x v="40"/>
    <s v="CIMR-VB4A0007BBA INV CHN,3P0/2P2,D,SYD"/>
    <n v="1"/>
    <n v="0"/>
  </r>
  <r>
    <s v="2230709"/>
    <s v="30"/>
    <d v="2019-07-01T00:00:00"/>
    <x v="46"/>
    <s v="CIMR-AB4A0007FBA INV CHN,3P0/2P2,EF,A"/>
    <n v="1"/>
    <n v="0"/>
  </r>
  <r>
    <s v="2230709"/>
    <s v="40"/>
    <d v="2019-07-01T00:00:00"/>
    <x v="25"/>
    <s v="PG-X3 OP,SYD"/>
    <n v="2"/>
    <n v="0"/>
  </r>
  <r>
    <s v="2230972"/>
    <s v="10"/>
    <d v="2019-07-01T00:00:00"/>
    <x v="240"/>
    <s v="CIMR-HB4A0180ABC INV CHN,090/075,F"/>
    <n v="1"/>
    <n v="0"/>
  </r>
  <r>
    <s v="2230974"/>
    <s v="10"/>
    <d v="2019-07-01T00:00:00"/>
    <x v="149"/>
    <s v="CIMR-HB4A0150ABC INV CHN,075/055,F"/>
    <n v="2"/>
    <n v="0"/>
  </r>
  <r>
    <s v="2230976"/>
    <s v="10"/>
    <d v="2019-07-01T00:00:00"/>
    <x v="9"/>
    <s v="CIMR-VB4A0005BBA INV CHN,2P2/1P5,D,SYD"/>
    <n v="20"/>
    <n v="0"/>
  </r>
  <r>
    <s v="2230978"/>
    <s v="10"/>
    <d v="2019-07-01T00:00:00"/>
    <x v="191"/>
    <s v="CIMR-HB4A0015FBC INV CHN,5P5/3P7,A,SYD"/>
    <n v="15"/>
    <n v="0"/>
  </r>
  <r>
    <s v="2230978"/>
    <s v="20"/>
    <d v="2019-07-01T00:00:00"/>
    <x v="216"/>
    <s v="CIMR-HB4A0039FBC INV CHN,018/015,A,SYD"/>
    <n v="4"/>
    <n v="0"/>
  </r>
  <r>
    <s v="2230978"/>
    <s v="30"/>
    <d v="2019-07-01T00:00:00"/>
    <x v="233"/>
    <s v="CIMR-HB4A0045ABC INV CHN,022/018,A,SYD"/>
    <n v="1"/>
    <n v="0"/>
  </r>
  <r>
    <s v="2230978"/>
    <s v="40"/>
    <d v="2019-07-01T00:00:00"/>
    <x v="231"/>
    <s v="CIMR-HB4A0060ABC INV CHN,030/022,A,SYD"/>
    <n v="2"/>
    <n v="0"/>
  </r>
  <r>
    <s v="2230978"/>
    <s v="50"/>
    <d v="2019-07-01T00:00:00"/>
    <x v="123"/>
    <s v="CIMR-HB4A0075ABC INV CHN,037/030,A,SYD"/>
    <n v="1"/>
    <n v="0"/>
  </r>
  <r>
    <s v="2231711"/>
    <s v="10"/>
    <d v="2019-07-02T00:00:00"/>
    <x v="357"/>
    <s v="CIMR-DB4A0030ABA INV CHN,022,EA,A"/>
    <n v="1"/>
    <n v="1"/>
  </r>
  <r>
    <s v="2231711"/>
    <s v="20"/>
    <d v="2019-07-02T00:00:00"/>
    <x v="358"/>
    <s v="EUJ710911.KM FIL_M D1000,43A,4022"/>
    <n v="1"/>
    <n v="1"/>
  </r>
  <r>
    <s v="2231711"/>
    <s v="30"/>
    <d v="2019-07-02T00:00:00"/>
    <x v="359"/>
    <s v="UZBA-B REAC 43A,1.71MH,400V,D1000,EXP"/>
    <n v="1"/>
    <n v="1"/>
  </r>
  <r>
    <s v="2231712"/>
    <s v="10"/>
    <d v="2019-07-02T00:00:00"/>
    <x v="42"/>
    <s v="CIMR-VB4A0018FBA INV CHN,7P5/5P5,A,SYD"/>
    <n v="10"/>
    <n v="0"/>
  </r>
  <r>
    <s v="2231713"/>
    <s v="10"/>
    <d v="2019-07-02T00:00:00"/>
    <x v="128"/>
    <s v="CDBR-4220D OP BRAKING-UNIT,IP00,ROHS,ZC"/>
    <n v="2"/>
    <n v="0"/>
  </r>
  <r>
    <s v="2231714"/>
    <s v="10"/>
    <d v="2019-07-02T00:00:00"/>
    <x v="240"/>
    <s v="CIMR-HB4A0180ABC INV CHN,090/075,F"/>
    <n v="1"/>
    <n v="0"/>
  </r>
  <r>
    <s v="2231715"/>
    <s v="10"/>
    <d v="2019-07-02T00:00:00"/>
    <x v="149"/>
    <s v="CIMR-HB4A0150ABC INV CHN,075/055,F"/>
    <n v="2"/>
    <n v="0"/>
  </r>
  <r>
    <s v="2231716"/>
    <s v="10"/>
    <d v="2019-07-02T00:00:00"/>
    <x v="227"/>
    <s v="EZZ020800C OP ATTACHMENT,A1000,FIN-OUT"/>
    <n v="31"/>
    <n v="0"/>
  </r>
  <r>
    <s v="2231717"/>
    <s v="10"/>
    <d v="2019-07-02T00:00:00"/>
    <x v="360"/>
    <s v="CIPR-GA70A2012ABAA-CAAAAA INV STD,B"/>
    <n v="1"/>
    <n v="1"/>
  </r>
  <r>
    <s v="2231717"/>
    <s v="20"/>
    <d v="2019-07-02T00:00:00"/>
    <x v="361"/>
    <s v="CIPR-GA70A2030ABAA-CAAAAA INV STD,B"/>
    <n v="1"/>
    <n v="1"/>
  </r>
  <r>
    <s v="2231718"/>
    <s v="10"/>
    <d v="2019-07-02T00:00:00"/>
    <x v="362"/>
    <s v="CIMR-RB4A0210ABA INV CHN,220,EA,A"/>
    <n v="4"/>
    <n v="4"/>
  </r>
  <r>
    <s v="2231719"/>
    <s v="10"/>
    <d v="2019-07-02T00:00:00"/>
    <x v="363"/>
    <s v="CIMR-JB2A0012BBA INV CHN,3P0/2P2,A,SYD"/>
    <n v="4"/>
    <n v="0"/>
  </r>
  <r>
    <s v="2231720"/>
    <s v="10"/>
    <d v="2019-07-02T00:00:00"/>
    <x v="178"/>
    <s v="CIMR-VBEX0031ABA-8114 INV S908114,011,A"/>
    <n v="24"/>
    <n v="0"/>
  </r>
  <r>
    <s v="2231721"/>
    <s v="10"/>
    <d v="2019-07-02T00:00:00"/>
    <x v="178"/>
    <s v="CIMR-VBEX0031ABA-8114 INV S908114,011,A"/>
    <n v="24"/>
    <n v="0"/>
  </r>
  <r>
    <s v="2231722"/>
    <s v="10"/>
    <d v="2019-07-02T00:00:00"/>
    <x v="191"/>
    <s v="CIMR-HB4A0015FBC INV CHN,5P5/3P7,A,SYD"/>
    <n v="10"/>
    <n v="0"/>
  </r>
  <r>
    <s v="2231723"/>
    <s v="10"/>
    <d v="2019-07-02T00:00:00"/>
    <x v="216"/>
    <s v="CIMR-HB4A0039FBC INV CHN,018/015,A,SYD"/>
    <n v="6"/>
    <n v="0"/>
  </r>
  <r>
    <s v="2231723"/>
    <s v="20"/>
    <d v="2019-07-02T00:00:00"/>
    <x v="153"/>
    <s v="CIMR-HB4A0031FBC INV CHN,015/011,A,SYD"/>
    <n v="15"/>
    <n v="0"/>
  </r>
  <r>
    <s v="2231724"/>
    <s v="10"/>
    <d v="2019-07-02T00:00:00"/>
    <x v="106"/>
    <s v="CIMR-HB4A0009FBC INV CHN,3P7/2P2,A,SYD"/>
    <n v="10"/>
    <n v="0"/>
  </r>
  <r>
    <s v="2231724"/>
    <s v="20"/>
    <d v="2019-07-02T00:00:00"/>
    <x v="192"/>
    <s v="CIMR-HB4A0018FBC INV CHN,7P5/5P5,A,SYD"/>
    <n v="10"/>
    <n v="0"/>
  </r>
  <r>
    <s v="2232035"/>
    <s v="10"/>
    <d v="2019-07-02T00:00:00"/>
    <x v="364"/>
    <s v="CIMR-DB4A0020BBA INV CHN,015,EB,B"/>
    <n v="1"/>
    <n v="1"/>
  </r>
  <r>
    <s v="2232035"/>
    <s v="20"/>
    <d v="2019-07-02T00:00:00"/>
    <x v="365"/>
    <s v="EUJ710900.KM FIL_M CHN,D1000,30A,4015"/>
    <n v="1"/>
    <n v="1"/>
  </r>
  <r>
    <s v="2232035"/>
    <s v="30"/>
    <d v="2019-07-02T00:00:00"/>
    <x v="366"/>
    <s v="UZBA-B REAC 30A,2.45MH,400V,D1000,EXP"/>
    <n v="1"/>
    <n v="1"/>
  </r>
  <r>
    <s v="2232037"/>
    <s v="10"/>
    <d v="2019-07-02T00:00:00"/>
    <x v="296"/>
    <s v="CIMR-JB2A0010BBA INV CHN,2P2/1P5,A,SYD"/>
    <n v="10"/>
    <n v="0"/>
  </r>
  <r>
    <s v="2232038"/>
    <s v="10"/>
    <d v="2019-07-02T00:00:00"/>
    <x v="95"/>
    <s v="CIMR-VB4A0004BBA INV CHN,1P5/0P7,EB,A"/>
    <n v="1"/>
    <n v="0"/>
  </r>
  <r>
    <s v="2232038"/>
    <s v="20"/>
    <d v="2019-07-02T00:00:00"/>
    <x v="42"/>
    <s v="CIMR-VB4A0018FBA INV CHN,7P5/5P5,A,SYD"/>
    <n v="2"/>
    <n v="0"/>
  </r>
  <r>
    <s v="2232038"/>
    <s v="30"/>
    <d v="2019-07-02T00:00:00"/>
    <x v="96"/>
    <s v="CIMR-VB4A0011BBA INV CHN,5P5/3P7,EB,A"/>
    <n v="2"/>
    <n v="0"/>
  </r>
  <r>
    <s v="2232038"/>
    <s v="40"/>
    <d v="2019-07-02T00:00:00"/>
    <x v="9"/>
    <s v="CIMR-VB4A0005BBA INV CHN,2P2/1P5,D,SYD"/>
    <n v="3"/>
    <n v="0"/>
  </r>
  <r>
    <s v="2232038"/>
    <s v="50"/>
    <d v="2019-07-02T00:00:00"/>
    <x v="169"/>
    <s v="CIMR-JB4A0011BBA INV CHN,5P5/3P7,A,SYD"/>
    <n v="1"/>
    <n v="0"/>
  </r>
  <r>
    <s v="2232038"/>
    <s v="60"/>
    <d v="2019-07-02T00:00:00"/>
    <x v="232"/>
    <s v="CIMR-JB4A0007BBA INV CHN,3P0/2P2,A,SYD"/>
    <n v="1"/>
    <n v="0"/>
  </r>
  <r>
    <s v="2232038"/>
    <s v="70"/>
    <d v="2019-07-02T00:00:00"/>
    <x v="140"/>
    <s v="CIMR-JB4A0005BBA INV CHN,2P2/1P5,A,SYD"/>
    <n v="1"/>
    <n v="0"/>
  </r>
  <r>
    <s v="2232038"/>
    <s v="80"/>
    <d v="2019-07-02T00:00:00"/>
    <x v="6"/>
    <s v="CIMR-JB4A0004BBA INV CHN,1P5/0P7,A,SYD"/>
    <n v="1"/>
    <n v="0"/>
  </r>
  <r>
    <s v="2232040"/>
    <s v="10"/>
    <d v="2019-07-02T00:00:00"/>
    <x v="174"/>
    <s v="CIPR-GA78B4250ABBA-AAAAFA INV STD,B"/>
    <n v="1"/>
    <n v="0"/>
  </r>
  <r>
    <s v="2232041"/>
    <s v="10"/>
    <d v="2019-07-02T00:00:00"/>
    <x v="367"/>
    <s v="CIPR-GA70B4002ABBA-AAAAAA INV STD,B"/>
    <n v="1"/>
    <n v="0"/>
  </r>
  <r>
    <s v="2232041"/>
    <s v="20"/>
    <d v="2019-07-02T00:00:00"/>
    <x v="55"/>
    <s v="CIPR-GA70B4005ABBA-AAAAAA INV STD,B"/>
    <n v="1"/>
    <n v="0"/>
  </r>
  <r>
    <s v="2232042"/>
    <s v="10"/>
    <d v="2019-07-02T00:00:00"/>
    <x v="301"/>
    <s v="CIPR-GA78B4103ABBA-AAAAFA INV STD,B"/>
    <n v="1"/>
    <n v="0"/>
  </r>
  <r>
    <s v="2232043"/>
    <s v="10"/>
    <d v="2019-07-02T00:00:00"/>
    <x v="178"/>
    <s v="CIMR-VBEX0031ABA-8114 INV S908114,011,A"/>
    <n v="24"/>
    <n v="0"/>
  </r>
  <r>
    <s v="2232045"/>
    <s v="10"/>
    <d v="2019-07-02T00:00:00"/>
    <x v="13"/>
    <s v="CIMR-JB2A0004BBA INV CHN,0P7/0P4,A,SYD"/>
    <n v="5"/>
    <n v="0"/>
  </r>
  <r>
    <s v="2232045"/>
    <s v="20"/>
    <d v="2019-07-02T00:00:00"/>
    <x v="172"/>
    <s v="CIMR-VB2A0012BBA INV CHN,3P0/2P2,EB,A"/>
    <n v="1"/>
    <n v="0"/>
  </r>
  <r>
    <s v="2232045"/>
    <s v="30"/>
    <d v="2019-07-02T00:00:00"/>
    <x v="25"/>
    <s v="PG-X3 OP,SYD"/>
    <n v="15"/>
    <n v="0"/>
  </r>
  <r>
    <s v="2232046"/>
    <s v="10"/>
    <d v="2019-07-02T00:00:00"/>
    <x v="97"/>
    <s v="CIMR-AB4A0038FBA INV CHN,018/015,A,SYD"/>
    <n v="10"/>
    <n v="0"/>
  </r>
  <r>
    <s v="2232515"/>
    <s v="10"/>
    <d v="2019-07-02T00:00:00"/>
    <x v="154"/>
    <s v="CIMR-HB4A0006FBC INV CHN,2P2/1P5,A,SYD"/>
    <n v="3"/>
    <n v="0"/>
  </r>
  <r>
    <s v="2232515"/>
    <s v="20"/>
    <d v="2019-07-02T00:00:00"/>
    <x v="99"/>
    <s v="PG-B3 OP,SYD"/>
    <n v="36"/>
    <n v="0"/>
  </r>
  <r>
    <s v="2232515"/>
    <s v="30"/>
    <d v="2019-07-02T00:00:00"/>
    <x v="122"/>
    <s v="SI-P3 OP GA7"/>
    <n v="11"/>
    <n v="0"/>
  </r>
  <r>
    <s v="2232517"/>
    <s v="10"/>
    <d v="2019-07-02T00:00:00"/>
    <x v="96"/>
    <s v="CIMR-VB4A0011BBA INV CHN,5P5/3P7,EB,A"/>
    <n v="10"/>
    <n v="0"/>
  </r>
  <r>
    <s v="2232517"/>
    <s v="20"/>
    <d v="2019-07-02T00:00:00"/>
    <x v="245"/>
    <s v="JVOP-182 OP LED-OPE"/>
    <n v="45"/>
    <n v="0"/>
  </r>
  <r>
    <s v="2232518"/>
    <s v="10"/>
    <d v="2019-07-02T00:00:00"/>
    <x v="1"/>
    <s v="CIMR-VB4C0004BBA INV CHN,1P5/0P7,A"/>
    <n v="40"/>
    <n v="0"/>
  </r>
  <r>
    <s v="2232518"/>
    <s v="20"/>
    <d v="2019-07-02T00:00:00"/>
    <x v="51"/>
    <s v="CIMR-VB4C0005BBA INV CHN,2P2/1P5,D"/>
    <n v="400"/>
    <n v="0"/>
  </r>
  <r>
    <s v="2232519"/>
    <s v="10"/>
    <d v="2019-07-02T00:00:00"/>
    <x v="114"/>
    <s v="CIMR-VB4A0031FBA INV CHN,015/011,A,SYD"/>
    <n v="10"/>
    <n v="0"/>
  </r>
  <r>
    <s v="2232520"/>
    <s v="10"/>
    <d v="2019-07-02T00:00:00"/>
    <x v="133"/>
    <s v="CIPR-GA70X4075ABBA-AAAAAA-8000 INV,B"/>
    <n v="1"/>
    <n v="0"/>
  </r>
  <r>
    <s v="2232520"/>
    <s v="20"/>
    <d v="2019-07-02T00:00:00"/>
    <x v="241"/>
    <s v="CIPR-GA70X4060ABBA-AAAAAA-8000 INV,B"/>
    <n v="15"/>
    <n v="0"/>
  </r>
  <r>
    <s v="2232520"/>
    <s v="30"/>
    <d v="2019-07-02T00:00:00"/>
    <x v="242"/>
    <s v="CIPR-GA70X4044ABBA-AAAAAA-8000 INV,B"/>
    <n v="10"/>
    <n v="0"/>
  </r>
  <r>
    <s v="2232520"/>
    <s v="40"/>
    <d v="2019-07-02T00:00:00"/>
    <x v="243"/>
    <s v="CIPR-GA70X4038ABBA-AAAAAA-8000 INV,B"/>
    <n v="5"/>
    <n v="0"/>
  </r>
  <r>
    <s v="2232520"/>
    <s v="50"/>
    <d v="2019-07-02T00:00:00"/>
    <x v="134"/>
    <s v="CIPR-GA70X4031ABBA-AAAAAA-8000 INV,B"/>
    <n v="44"/>
    <n v="0"/>
  </r>
  <r>
    <s v="2232522"/>
    <s v="10"/>
    <d v="2019-07-02T00:00:00"/>
    <x v="368"/>
    <s v="CIMR-TB4V0038ABA INV CHN,018/015,EA,A"/>
    <n v="8"/>
    <n v="0"/>
  </r>
  <r>
    <s v="2232523"/>
    <s v="10"/>
    <d v="2019-07-02T00:00:00"/>
    <x v="10"/>
    <s v="CIMR-VB4C0031BBA INV CHN,015/011,A"/>
    <n v="2"/>
    <n v="0"/>
  </r>
  <r>
    <s v="2233075"/>
    <s v="10"/>
    <d v="2019-07-03T00:00:00"/>
    <x v="92"/>
    <s v="CIMR-VB4C0011BBA INV CHN,5P5/3P7,A"/>
    <n v="1"/>
    <n v="0"/>
  </r>
  <r>
    <s v="2233076"/>
    <s v="10"/>
    <d v="2019-07-03T00:00:00"/>
    <x v="369"/>
    <s v="CIMR-NB4L0060ABA-8001 INV S948001,030,A,"/>
    <n v="2"/>
    <n v="0"/>
  </r>
  <r>
    <s v="2233077"/>
    <s v="10"/>
    <d v="2019-07-03T00:00:00"/>
    <x v="370"/>
    <s v="CIMR-NB4L0031BBA-8001 INV S948001,015,B,"/>
    <n v="1"/>
    <n v="0"/>
  </r>
  <r>
    <s v="2233077"/>
    <s v="20"/>
    <d v="2019-07-03T00:00:00"/>
    <x v="371"/>
    <s v="CIMR-NB4L0039BBA-8001 INV S948001,018,B,"/>
    <n v="2"/>
    <n v="0"/>
  </r>
  <r>
    <s v="2233077"/>
    <s v="30"/>
    <d v="2019-07-03T00:00:00"/>
    <x v="372"/>
    <s v="CIMR-NB4L0045ABA-8001 INV S948001,022,A,"/>
    <n v="2"/>
    <n v="0"/>
  </r>
  <r>
    <s v="2233077"/>
    <s v="40"/>
    <d v="2019-07-03T00:00:00"/>
    <x v="369"/>
    <s v="CIMR-NB4L0060ABA-8001 INV S948001,030,A,"/>
    <n v="1"/>
    <n v="0"/>
  </r>
  <r>
    <s v="2233223"/>
    <s v="10"/>
    <d v="2019-07-03T00:00:00"/>
    <x v="135"/>
    <s v="CIPR-GA70B4075ABBA-AAAAAA INV STD,B"/>
    <n v="4"/>
    <n v="0"/>
  </r>
  <r>
    <s v="2233224"/>
    <s v="10"/>
    <d v="2019-07-03T00:00:00"/>
    <x v="373"/>
    <s v="CIMR-TB4V0002JBB INV CHN,0P7/0P4,EJ,A"/>
    <n v="400"/>
    <n v="400"/>
  </r>
  <r>
    <s v="2233224"/>
    <s v="20"/>
    <d v="2019-07-03T00:00:00"/>
    <x v="302"/>
    <s v="CIMR-TB4V0005JBB INV CHN,2P2/1P5,EJ,A"/>
    <n v="2400"/>
    <n v="2400"/>
  </r>
  <r>
    <s v="2233225"/>
    <s v="10"/>
    <d v="2019-07-03T00:00:00"/>
    <x v="41"/>
    <s v="CIMR-VB4A0009BBA INV CHN,3P7/3P0,EB,A"/>
    <n v="4"/>
    <n v="0"/>
  </r>
  <r>
    <s v="2233369"/>
    <s v="10"/>
    <d v="2019-07-03T00:00:00"/>
    <x v="139"/>
    <s v="CIMR-LB4A0031FAC INV CHN,015,EF,A"/>
    <n v="12"/>
    <n v="0"/>
  </r>
  <r>
    <s v="2233370"/>
    <s v="10"/>
    <d v="2019-07-03T00:00:00"/>
    <x v="122"/>
    <s v="SI-P3 OP GA7"/>
    <n v="50"/>
    <n v="0"/>
  </r>
  <r>
    <s v="2233370"/>
    <s v="20"/>
    <d v="2019-07-03T00:00:00"/>
    <x v="145"/>
    <s v="CIMR-AB4A0088ABA INV CHN,045/037,EA,A"/>
    <n v="10"/>
    <n v="0"/>
  </r>
  <r>
    <s v="2233370"/>
    <s v="30"/>
    <d v="2019-07-03T00:00:00"/>
    <x v="283"/>
    <s v="CIMR-AB4A0005FBA INV CHN,2P2/1P5,EF,A"/>
    <n v="50"/>
    <n v="0"/>
  </r>
  <r>
    <s v="2233372"/>
    <s v="10"/>
    <d v="2019-07-03T00:00:00"/>
    <x v="130"/>
    <s v="CIMR-VB4A0031FBA INV S908002,015/011,A"/>
    <n v="10"/>
    <n v="0"/>
  </r>
  <r>
    <s v="2233372"/>
    <s v="20"/>
    <d v="2019-07-03T00:00:00"/>
    <x v="374"/>
    <s v="CIMR-VB4A0023FBA INV S908002,011/7P5,A"/>
    <n v="10"/>
    <n v="0"/>
  </r>
  <r>
    <s v="2233372"/>
    <s v="30"/>
    <d v="2019-07-03T00:00:00"/>
    <x v="375"/>
    <s v="CIMR-VB4A0038FBA INV S908002,018/015,A"/>
    <n v="5"/>
    <n v="0"/>
  </r>
  <r>
    <s v="2233374"/>
    <s v="10"/>
    <d v="2019-07-03T00:00:00"/>
    <x v="133"/>
    <s v="CIPR-GA70X4075ABBA-AAAAAA-8000 INV,B"/>
    <n v="2"/>
    <n v="0"/>
  </r>
  <r>
    <s v="2233375"/>
    <s v="10"/>
    <d v="2019-07-03T00:00:00"/>
    <x v="40"/>
    <s v="CIMR-VB4A0007BBA INV CHN,3P0/2P2,D,SYD"/>
    <n v="2"/>
    <n v="0"/>
  </r>
  <r>
    <s v="2233478"/>
    <s v="10"/>
    <d v="2019-07-03T00:00:00"/>
    <x v="167"/>
    <s v="CIMR-JBBA0006BBA INV CHN,1P1/0P7,A,SYD"/>
    <n v="16"/>
    <n v="0"/>
  </r>
  <r>
    <s v="2233478"/>
    <s v="20"/>
    <d v="2019-07-03T00:00:00"/>
    <x v="168"/>
    <s v="CIMR-JBBA0010BBA INV CHN,2P2/1P5,A,SYD"/>
    <n v="8"/>
    <n v="0"/>
  </r>
  <r>
    <s v="2233838"/>
    <s v="10"/>
    <d v="2019-07-03T00:00:00"/>
    <x v="376"/>
    <s v="CIMR-AB4A0009FBA INV S928008,3P7/3P0,A"/>
    <n v="2"/>
    <n v="0"/>
  </r>
  <r>
    <s v="2233839"/>
    <s v="10"/>
    <d v="2019-07-03T00:00:00"/>
    <x v="149"/>
    <s v="CIMR-HB4A0150ABC INV CHN,075/055,F"/>
    <n v="1"/>
    <n v="0"/>
  </r>
  <r>
    <s v="2233841"/>
    <s v="10"/>
    <d v="2019-07-03T00:00:00"/>
    <x v="377"/>
    <s v="CIPR-CH70B4150ABBA-GAAAAA INV STD,B"/>
    <n v="2"/>
    <n v="0"/>
  </r>
  <r>
    <s v="2233843"/>
    <s v="10"/>
    <d v="2019-07-03T00:00:00"/>
    <x v="71"/>
    <s v="CDBR-4045D OP BRAKING-UNIT,IP20,REV.B"/>
    <n v="18"/>
    <n v="0"/>
  </r>
  <r>
    <s v="2233843"/>
    <s v="20"/>
    <d v="2019-07-03T00:00:00"/>
    <x v="231"/>
    <s v="CIMR-HB4A0060ABC INV CHN,030/022,A,SYD"/>
    <n v="3"/>
    <n v="0"/>
  </r>
  <r>
    <s v="2233845"/>
    <s v="10"/>
    <d v="2019-07-03T00:00:00"/>
    <x v="135"/>
    <s v="CIPR-GA70B4075ABBA-AAAAAA INV STD,B"/>
    <n v="30"/>
    <n v="0"/>
  </r>
  <r>
    <s v="2233845"/>
    <s v="20"/>
    <d v="2019-07-03T00:00:00"/>
    <x v="199"/>
    <s v="CIPR-GA70B4089ABBA-AAAAAA INV STD,B"/>
    <n v="10"/>
    <n v="0"/>
  </r>
  <r>
    <s v="2234585"/>
    <s v="10"/>
    <d v="2019-07-04T00:00:00"/>
    <x v="180"/>
    <s v="CIMR-AB4A0023FBA INV CHN,011/7P5,A,SYD"/>
    <n v="20"/>
    <n v="0"/>
  </r>
  <r>
    <s v="2234585"/>
    <s v="20"/>
    <d v="2019-07-04T00:00:00"/>
    <x v="104"/>
    <s v="CIMR-AB4A0031FBA INV CHN,015/011,A,SYD"/>
    <n v="10"/>
    <n v="0"/>
  </r>
  <r>
    <s v="2234585"/>
    <s v="30"/>
    <d v="2019-07-04T00:00:00"/>
    <x v="0"/>
    <s v="CIMR-AB4A0009FBA INV CHN,3P7/3P0,EF,A"/>
    <n v="5"/>
    <n v="0"/>
  </r>
  <r>
    <s v="2234585"/>
    <s v="40"/>
    <d v="2019-07-04T00:00:00"/>
    <x v="9"/>
    <s v="CIMR-VB4A0005BBA INV CHN,2P2/1P5,D,SYD"/>
    <n v="5"/>
    <n v="0"/>
  </r>
  <r>
    <s v="2234585"/>
    <s v="50"/>
    <d v="2019-07-04T00:00:00"/>
    <x v="43"/>
    <s v="CIMR-VB4A0023FBA INV CHN,011/7P5,A,SYD"/>
    <n v="5"/>
    <n v="0"/>
  </r>
  <r>
    <s v="2234585"/>
    <s v="60"/>
    <d v="2019-07-04T00:00:00"/>
    <x v="96"/>
    <s v="CIMR-VB4A0011BBA INV CHN,5P5/3P7,EB,A"/>
    <n v="1"/>
    <n v="0"/>
  </r>
  <r>
    <s v="2234585"/>
    <s v="70"/>
    <d v="2019-07-04T00:00:00"/>
    <x v="114"/>
    <s v="CIMR-VB4A0031FBA INV CHN,015/011,A,SYD"/>
    <n v="5"/>
    <n v="0"/>
  </r>
  <r>
    <s v="2234774"/>
    <s v="10"/>
    <d v="2019-07-04T00:00:00"/>
    <x v="149"/>
    <s v="CIMR-HB4A0150ABC INV CHN,075/055,F"/>
    <n v="2"/>
    <n v="0"/>
  </r>
  <r>
    <s v="2234775"/>
    <s v="10"/>
    <d v="2019-07-04T00:00:00"/>
    <x v="269"/>
    <s v="CIMR-TR4V0005BMA INV 2P2/1P5,EB,D"/>
    <n v="20"/>
    <n v="20"/>
  </r>
  <r>
    <s v="2234775"/>
    <s v="20"/>
    <d v="2019-07-04T00:00:00"/>
    <x v="270"/>
    <s v="CIMR-TR4V0031AMA INV 015/011,EA,D"/>
    <n v="10"/>
    <n v="10"/>
  </r>
  <r>
    <s v="2234775"/>
    <s v="30"/>
    <d v="2019-07-04T00:00:00"/>
    <x v="28"/>
    <s v="CIMR-TR4V0018JMB INV 7P5/5P5,EJ,A"/>
    <n v="20"/>
    <n v="20"/>
  </r>
  <r>
    <s v="2234775"/>
    <s v="40"/>
    <d v="2019-07-04T00:00:00"/>
    <x v="182"/>
    <s v="CIMR-TR4V0004JMB INV 1P5/1P1,EJ,A"/>
    <n v="20"/>
    <n v="20"/>
  </r>
  <r>
    <s v="2235086"/>
    <s v="10"/>
    <d v="2019-07-04T00:00:00"/>
    <x v="378"/>
    <s v="CIMR-RB4A0150ABA INV CHN,160,EA,A"/>
    <n v="2"/>
    <n v="0"/>
  </r>
  <r>
    <s v="2235088"/>
    <s v="10"/>
    <d v="2019-07-04T00:00:00"/>
    <x v="215"/>
    <s v="CIMR-AB4X0011FBA-8100 INV S928100,3P7,A"/>
    <n v="1"/>
    <n v="0"/>
  </r>
  <r>
    <s v="2235088"/>
    <s v="20"/>
    <d v="2019-07-04T00:00:00"/>
    <x v="379"/>
    <s v="CIMR-AB4X0009FBA-8100 INV S928100,3P0,A"/>
    <n v="1"/>
    <n v="0"/>
  </r>
  <r>
    <s v="2235088"/>
    <s v="30"/>
    <d v="2019-07-04T00:00:00"/>
    <x v="380"/>
    <s v="CIMR-AB4X0031FBA-8100 INV S928100,011,A"/>
    <n v="1"/>
    <n v="0"/>
  </r>
  <r>
    <s v="2235088"/>
    <s v="40"/>
    <d v="2019-07-04T00:00:00"/>
    <x v="381"/>
    <s v="CIMR-AB4X0038FBA-8100 INV S928100,015,A"/>
    <n v="1"/>
    <n v="0"/>
  </r>
  <r>
    <s v="2235088"/>
    <s v="50"/>
    <d v="2019-07-04T00:00:00"/>
    <x v="382"/>
    <s v="CIMR-HB4X0031FBC-8100 INV S988100,011,A"/>
    <n v="1"/>
    <n v="0"/>
  </r>
  <r>
    <s v="2235088"/>
    <s v="60"/>
    <d v="2019-07-04T00:00:00"/>
    <x v="383"/>
    <s v="CIMR-HB4X0045ABC-8100 INV S988100,018,A"/>
    <n v="1"/>
    <n v="0"/>
  </r>
  <r>
    <s v="2235088"/>
    <s v="70"/>
    <d v="2019-07-04T00:00:00"/>
    <x v="384"/>
    <s v="CIMR-HB4X0060ABC-8100 INV S988100,022,A"/>
    <n v="1"/>
    <n v="0"/>
  </r>
  <r>
    <s v="2235088"/>
    <s v="80"/>
    <d v="2019-07-04T00:00:00"/>
    <x v="385"/>
    <s v="CIMR-HB4X0091ABC-8100 INV S988100,037,A"/>
    <n v="1"/>
    <n v="0"/>
  </r>
  <r>
    <s v="2235090"/>
    <s v="10"/>
    <d v="2019-07-04T00:00:00"/>
    <x v="238"/>
    <s v="CIMR-VB4X0005BBA-8100 INV S908100,1P5,D"/>
    <n v="2"/>
    <n v="0"/>
  </r>
  <r>
    <s v="2235091"/>
    <s v="10"/>
    <d v="2019-07-04T00:00:00"/>
    <x v="239"/>
    <s v="CIMR-VB4X0011BBA-8100 INV S908100,3P7,A"/>
    <n v="2"/>
    <n v="0"/>
  </r>
  <r>
    <s v="2235093"/>
    <s v="10"/>
    <d v="2019-07-04T00:00:00"/>
    <x v="257"/>
    <s v="CIMR-VB2A0020BBA INV CHN,5P5/3P7,EB,A"/>
    <n v="1"/>
    <n v="0"/>
  </r>
  <r>
    <s v="2235403"/>
    <s v="10"/>
    <d v="2019-07-04T00:00:00"/>
    <x v="99"/>
    <s v="PG-B3 OP,SYD"/>
    <n v="20"/>
    <n v="0"/>
  </r>
  <r>
    <s v="2235404"/>
    <s v="10"/>
    <d v="2019-07-04T00:00:00"/>
    <x v="122"/>
    <s v="SI-P3 OP GA7"/>
    <n v="15"/>
    <n v="0"/>
  </r>
  <r>
    <s v="2235405"/>
    <s v="10"/>
    <d v="2019-07-04T00:00:00"/>
    <x v="7"/>
    <s v="CIMR-VB4C0023BBA INV CHN,011/7P5,A"/>
    <n v="4"/>
    <n v="0"/>
  </r>
  <r>
    <s v="2235405"/>
    <s v="20"/>
    <d v="2019-07-04T00:00:00"/>
    <x v="92"/>
    <s v="CIMR-VB4C0011BBA INV CHN,5P5/3P7,A"/>
    <n v="1"/>
    <n v="0"/>
  </r>
  <r>
    <s v="2235405"/>
    <s v="30"/>
    <d v="2019-07-04T00:00:00"/>
    <x v="179"/>
    <s v="CIMR-VB4C0018BBA INV CHN,7P5/5P5,A"/>
    <n v="2"/>
    <n v="0"/>
  </r>
  <r>
    <s v="2235405"/>
    <s v="40"/>
    <d v="2019-07-04T00:00:00"/>
    <x v="237"/>
    <s v="CIPR-GA78B4018ABBA-AAAAFA INV STD,B"/>
    <n v="1"/>
    <n v="0"/>
  </r>
  <r>
    <s v="2235405"/>
    <s v="50"/>
    <d v="2019-07-04T00:00:00"/>
    <x v="207"/>
    <s v="CIPR-GA78B4005ABBA-AAAAFA INV STD,B"/>
    <n v="1"/>
    <n v="0"/>
  </r>
  <r>
    <s v="2235405"/>
    <s v="60"/>
    <d v="2019-07-04T00:00:00"/>
    <x v="157"/>
    <s v="CIPR-GA78B4012ABBA-AAAAFA INV STD,B"/>
    <n v="1"/>
    <n v="0"/>
  </r>
  <r>
    <s v="2235406"/>
    <s v="10"/>
    <d v="2019-07-04T00:00:00"/>
    <x v="380"/>
    <s v="CIMR-AB4X0031FBA-8100 INV S928100,011,A"/>
    <n v="1"/>
    <n v="0"/>
  </r>
  <r>
    <s v="2235406"/>
    <s v="20"/>
    <d v="2019-07-04T00:00:00"/>
    <x v="386"/>
    <s v="CIMR-AB4X0139ABA-8100 INV S928100,055,F"/>
    <n v="1"/>
    <n v="0"/>
  </r>
  <r>
    <s v="2235407"/>
    <s v="10"/>
    <d v="2019-07-04T00:00:00"/>
    <x v="97"/>
    <s v="CIMR-AB4A0038FBA INV CHN,018/015,A,SYD"/>
    <n v="5"/>
    <n v="0"/>
  </r>
  <r>
    <s v="2235407"/>
    <s v="20"/>
    <d v="2019-07-04T00:00:00"/>
    <x v="45"/>
    <s v="CIMR-AB4A0018FBA INV CHN,7P5/5P5,A,SYD"/>
    <n v="5"/>
    <n v="0"/>
  </r>
  <r>
    <s v="2235407"/>
    <s v="30"/>
    <d v="2019-07-04T00:00:00"/>
    <x v="46"/>
    <s v="CIMR-AB4A0007FBA INV CHN,3P0/2P2,EF,A"/>
    <n v="2"/>
    <n v="0"/>
  </r>
  <r>
    <s v="2235407"/>
    <s v="40"/>
    <d v="2019-07-04T00:00:00"/>
    <x v="41"/>
    <s v="CIMR-VB4A0009BBA INV CHN,3P7/3P0,EB,A"/>
    <n v="2"/>
    <n v="0"/>
  </r>
  <r>
    <s v="2235407"/>
    <s v="50"/>
    <d v="2019-07-04T00:00:00"/>
    <x v="168"/>
    <s v="CIMR-JBBA0010BBA INV CHN,2P2/1P5,A,SYD"/>
    <n v="50"/>
    <n v="0"/>
  </r>
  <r>
    <s v="2235407"/>
    <s v="60"/>
    <d v="2019-07-04T00:00:00"/>
    <x v="60"/>
    <s v="CIMR-JB4A0005BBA INV CHN,2P2/1P5,B,SYD"/>
    <n v="21"/>
    <n v="0"/>
  </r>
  <r>
    <s v="2235407"/>
    <s v="70"/>
    <d v="2019-07-04T00:00:00"/>
    <x v="9"/>
    <s v="CIMR-VB4A0005BBA INV CHN,2P2/1P5,D,SYD"/>
    <n v="10"/>
    <n v="0"/>
  </r>
  <r>
    <s v="2235407"/>
    <s v="80"/>
    <d v="2019-07-04T00:00:00"/>
    <x v="128"/>
    <s v="CDBR-4220D OP BRAKING-UNIT,IP00,ROHS,ZC"/>
    <n v="2"/>
    <n v="0"/>
  </r>
  <r>
    <s v="2235407"/>
    <s v="90"/>
    <d v="2019-07-04T00:00:00"/>
    <x v="108"/>
    <s v="CDBR-4030D OP BRAKING-UNIT,IP20,REV.B"/>
    <n v="5"/>
    <n v="0"/>
  </r>
  <r>
    <s v="2235407"/>
    <s v="100"/>
    <d v="2019-07-04T00:00:00"/>
    <x v="31"/>
    <s v="PG-E3 OP A1000,ZC(100-229-629 ETC740395)"/>
    <n v="10"/>
    <n v="0"/>
  </r>
  <r>
    <s v="2235408"/>
    <s v="10"/>
    <d v="2019-07-04T00:00:00"/>
    <x v="43"/>
    <s v="CIMR-VB4A0023FBA INV CHN,011/7P5,A,SYD"/>
    <n v="10"/>
    <n v="0"/>
  </r>
  <r>
    <s v="2235408"/>
    <s v="20"/>
    <d v="2019-07-04T00:00:00"/>
    <x v="118"/>
    <s v="CIMR-LB4A0060AAC INV CHN,030,EA,A"/>
    <n v="2"/>
    <n v="0"/>
  </r>
  <r>
    <s v="2235409"/>
    <s v="10"/>
    <d v="2019-07-04T00:00:00"/>
    <x v="9"/>
    <s v="CIMR-VB4A0005BBA INV CHN,2P2/1P5,D,SYD"/>
    <n v="4"/>
    <n v="0"/>
  </r>
  <r>
    <s v="2235409"/>
    <s v="20"/>
    <d v="2019-07-04T00:00:00"/>
    <x v="326"/>
    <s v="CIMR-VB4A0004BBA INV CHN,1P5/0P7,EB,D"/>
    <n v="4"/>
    <n v="0"/>
  </r>
  <r>
    <s v="2235410"/>
    <s v="10"/>
    <d v="2019-07-04T00:00:00"/>
    <x v="119"/>
    <s v="CIMR-AB4X0005FBA-8108 INV S928108,1P5,A"/>
    <n v="50"/>
    <n v="0"/>
  </r>
  <r>
    <s v="2235410"/>
    <s v="20"/>
    <d v="2019-07-04T00:00:00"/>
    <x v="120"/>
    <s v="CIMR-AB4X0139ABA-8108 INV S928108,055,F"/>
    <n v="25"/>
    <n v="0"/>
  </r>
  <r>
    <s v="2235410"/>
    <s v="30"/>
    <d v="2019-07-04T00:00:00"/>
    <x v="121"/>
    <s v="CIMR-AB4X0165ABA-8108 INV S928108,075,F"/>
    <n v="25"/>
    <n v="0"/>
  </r>
  <r>
    <s v="2235411"/>
    <s v="10"/>
    <d v="2019-07-04T00:00:00"/>
    <x v="154"/>
    <s v="CIMR-HB4A0006FBC INV CHN,2P2/1P5,A,SYD"/>
    <n v="3"/>
    <n v="0"/>
  </r>
  <r>
    <s v="2235413"/>
    <s v="10"/>
    <d v="2019-07-04T00:00:00"/>
    <x v="260"/>
    <s v="CIMR-AB4A0675ABA INV CHN,355/315,EA,A"/>
    <n v="1"/>
    <n v="0"/>
  </r>
  <r>
    <s v="2235413"/>
    <s v="20"/>
    <d v="2019-07-04T00:00:00"/>
    <x v="44"/>
    <s v="CIMR-AB4A0103ABA INV CHN,055/045,EA,A"/>
    <n v="5"/>
    <n v="0"/>
  </r>
  <r>
    <s v="2235414"/>
    <s v="10"/>
    <d v="2019-07-04T00:00:00"/>
    <x v="57"/>
    <s v="CIPR-GA78B4089ABBA-AAAAFA INV STD,B"/>
    <n v="12"/>
    <n v="0"/>
  </r>
  <r>
    <s v="2235415"/>
    <s v="10"/>
    <d v="2019-07-04T00:00:00"/>
    <x v="91"/>
    <s v="CIMR-VB4C0007BBA INV CHN,3P0/2P2,D"/>
    <n v="74"/>
    <n v="0"/>
  </r>
  <r>
    <s v="2235416"/>
    <s v="10"/>
    <d v="2019-07-04T00:00:00"/>
    <x v="196"/>
    <s v="CIMR-EB4A0018FBA INV CHN,7P5,A,SYD"/>
    <n v="4"/>
    <n v="0"/>
  </r>
  <r>
    <s v="2235416"/>
    <s v="20"/>
    <d v="2019-07-04T00:00:00"/>
    <x v="197"/>
    <s v="CIMR-EB4A0023FBA INV CHN,011,A,SYD"/>
    <n v="2"/>
    <n v="0"/>
  </r>
  <r>
    <s v="2235416"/>
    <s v="30"/>
    <d v="2019-07-04T00:00:00"/>
    <x v="352"/>
    <s v="CIMR-EB4A0038FBA INV CHN,018,A,SYD"/>
    <n v="5"/>
    <n v="0"/>
  </r>
  <r>
    <s v="2235416"/>
    <s v="40"/>
    <d v="2019-07-04T00:00:00"/>
    <x v="4"/>
    <s v="CIMR-EB4A0044FBA INV CHN,022,A,SYD"/>
    <n v="2"/>
    <n v="0"/>
  </r>
  <r>
    <s v="2235416"/>
    <s v="50"/>
    <d v="2019-07-04T00:00:00"/>
    <x v="3"/>
    <s v="CIMR-EB4A0058ABA INV CHN,030,EA,A"/>
    <n v="1"/>
    <n v="0"/>
  </r>
  <r>
    <s v="2235416"/>
    <s v="60"/>
    <d v="2019-07-04T00:00:00"/>
    <x v="5"/>
    <s v="CIMR-EB4A0072ABA INV CHN,037,EA,A"/>
    <n v="4"/>
    <n v="0"/>
  </r>
  <r>
    <s v="2235416"/>
    <s v="70"/>
    <d v="2019-07-04T00:00:00"/>
    <x v="195"/>
    <s v="CIMR-EB4A0088ABA INV CHN,045,EA,A"/>
    <n v="8"/>
    <n v="0"/>
  </r>
  <r>
    <s v="2235416"/>
    <s v="80"/>
    <d v="2019-07-04T00:00:00"/>
    <x v="193"/>
    <s v="CIMR-EB4A0208ABA INV CHN,110,F"/>
    <n v="2"/>
    <n v="0"/>
  </r>
  <r>
    <s v="2235416"/>
    <s v="90"/>
    <d v="2019-07-04T00:00:00"/>
    <x v="236"/>
    <s v="JVOP-180 OP LCD-OPE,13LANG,REV:H"/>
    <n v="5"/>
    <n v="0"/>
  </r>
  <r>
    <s v="2235417"/>
    <s v="10"/>
    <d v="2019-07-04T00:00:00"/>
    <x v="104"/>
    <s v="CIMR-AB4A0031FBA INV CHN,015/011,A,SYD"/>
    <n v="20"/>
    <n v="0"/>
  </r>
  <r>
    <s v="2235417"/>
    <s v="20"/>
    <d v="2019-07-04T00:00:00"/>
    <x v="105"/>
    <s v="CIMR-AB4A0072ABA INV CHN,037/030,EA,A"/>
    <n v="2"/>
    <n v="0"/>
  </r>
  <r>
    <s v="2235419"/>
    <s v="10"/>
    <d v="2019-07-04T00:00:00"/>
    <x v="43"/>
    <s v="CIMR-VB4A0023FBA INV CHN,011/7P5,A,SYD"/>
    <n v="30"/>
    <n v="0"/>
  </r>
  <r>
    <s v="2235419"/>
    <s v="20"/>
    <d v="2019-07-04T00:00:00"/>
    <x v="40"/>
    <s v="CIMR-VB4A0007BBA INV CHN,3P0/2P2,D,SYD"/>
    <n v="20"/>
    <n v="0"/>
  </r>
  <r>
    <s v="2235419"/>
    <s v="30"/>
    <d v="2019-07-04T00:00:00"/>
    <x v="96"/>
    <s v="CIMR-VB4A0011BBA INV CHN,5P5/3P7,EB,A"/>
    <n v="50"/>
    <n v="0"/>
  </r>
  <r>
    <s v="2235419"/>
    <s v="40"/>
    <d v="2019-07-04T00:00:00"/>
    <x v="326"/>
    <s v="CIMR-VB4A0004BBA INV CHN,1P5/0P7,EB,D"/>
    <n v="50"/>
    <n v="0"/>
  </r>
  <r>
    <s v="2235420"/>
    <s v="10"/>
    <d v="2019-07-04T00:00:00"/>
    <x v="60"/>
    <s v="CIMR-JB4A0005BBA INV CHN,2P2/1P5,B,SYD"/>
    <n v="50"/>
    <n v="0"/>
  </r>
  <r>
    <s v="2236127"/>
    <s v="10"/>
    <d v="2019-07-05T00:00:00"/>
    <x v="300"/>
    <s v="CIMR-JB4A0009BBA INV CHN,3P7/3P0,A,SYD"/>
    <n v="4"/>
    <n v="0"/>
  </r>
  <r>
    <s v="2236127"/>
    <s v="20"/>
    <d v="2019-07-05T00:00:00"/>
    <x v="171"/>
    <s v="CIMR-VB2A0010BBA INV CHN,2P2/1P5,EB,A"/>
    <n v="1"/>
    <n v="0"/>
  </r>
  <r>
    <s v="2236128"/>
    <s v="10"/>
    <d v="2019-07-05T00:00:00"/>
    <x v="14"/>
    <s v="PC15016-1(B) INV DAIKIN,P0D45P5RW-E,SYD,"/>
    <n v="64"/>
    <n v="0"/>
  </r>
  <r>
    <s v="2236128"/>
    <s v="20"/>
    <d v="2019-07-05T00:00:00"/>
    <x v="14"/>
    <s v="PC15016-1(B) INV DAIKIN,P0D45P5RW-E,SYD,"/>
    <n v="32"/>
    <n v="0"/>
  </r>
  <r>
    <s v="2236128"/>
    <s v="30"/>
    <d v="2019-07-05T00:00:00"/>
    <x v="14"/>
    <s v="PC15016-1(B) INV DAIKIN,P0D45P5RW-E,SYD,"/>
    <n v="68"/>
    <n v="0"/>
  </r>
  <r>
    <s v="2236128"/>
    <s v="40"/>
    <d v="2019-07-05T00:00:00"/>
    <x v="15"/>
    <s v="PC1129-1(B) INV DAIKIN,P0D45P5RM-E,SYD,"/>
    <n v="144"/>
    <n v="0"/>
  </r>
  <r>
    <s v="2236128"/>
    <s v="50"/>
    <d v="2019-07-05T00:00:00"/>
    <x v="15"/>
    <s v="PC1129-1(B) INV DAIKIN,P0D45P5RM-E,SYD,"/>
    <n v="180"/>
    <n v="0"/>
  </r>
  <r>
    <s v="2236128"/>
    <s v="60"/>
    <d v="2019-07-05T00:00:00"/>
    <x v="15"/>
    <s v="PC1129-1(B) INV DAIKIN,P0D45P5RM-E,SYD,"/>
    <n v="116"/>
    <n v="0"/>
  </r>
  <r>
    <s v="2236128"/>
    <s v="70"/>
    <d v="2019-07-05T00:00:00"/>
    <x v="15"/>
    <s v="PC1129-1(B) INV DAIKIN,P0D45P5RM-E,SYD,"/>
    <n v="8"/>
    <n v="0"/>
  </r>
  <r>
    <s v="2236128"/>
    <s v="80"/>
    <d v="2019-07-05T00:00:00"/>
    <x v="16"/>
    <s v="PC15020-1(B) INV DAIKIN,P0D45P5RX-E,SYD,"/>
    <n v="28"/>
    <n v="0"/>
  </r>
  <r>
    <s v="2236128"/>
    <s v="90"/>
    <d v="2019-07-05T00:00:00"/>
    <x v="16"/>
    <s v="PC15020-1(B) INV DAIKIN,P0D45P5RX-E,SYD,"/>
    <n v="72"/>
    <n v="0"/>
  </r>
  <r>
    <s v="2236128"/>
    <s v="100"/>
    <d v="2019-07-05T00:00:00"/>
    <x v="16"/>
    <s v="PC15020-1(B) INV DAIKIN,P0D45P5RX-E,SYD,"/>
    <n v="76"/>
    <n v="0"/>
  </r>
  <r>
    <s v="2236128"/>
    <s v="110"/>
    <d v="2019-07-05T00:00:00"/>
    <x v="17"/>
    <s v="PC1131-1(B) INV DAIKIN,P0D45P5RT-E,SYD,"/>
    <n v="56"/>
    <n v="0"/>
  </r>
  <r>
    <s v="2236128"/>
    <s v="120"/>
    <d v="2019-07-05T00:00:00"/>
    <x v="17"/>
    <s v="PC1131-1(B) INV DAIKIN,P0D45P5RT-E,SYD,"/>
    <n v="68"/>
    <n v="0"/>
  </r>
  <r>
    <s v="2236128"/>
    <s v="130"/>
    <d v="2019-07-05T00:00:00"/>
    <x v="17"/>
    <s v="PC1131-1(B) INV DAIKIN,P0D45P5RT-E,SYD,"/>
    <n v="56"/>
    <n v="0"/>
  </r>
  <r>
    <s v="2236128"/>
    <s v="140"/>
    <d v="2019-07-05T00:00:00"/>
    <x v="18"/>
    <s v="PC15021-1(B) INV DAIKIN,P0D45P5RY-E,SYD,"/>
    <n v="28"/>
    <n v="0"/>
  </r>
  <r>
    <s v="2236128"/>
    <s v="150"/>
    <d v="2019-07-05T00:00:00"/>
    <x v="18"/>
    <s v="PC15021-1(B) INV DAIKIN,P0D45P5RY-E,SYD,"/>
    <n v="72"/>
    <n v="0"/>
  </r>
  <r>
    <s v="2236128"/>
    <s v="160"/>
    <d v="2019-07-05T00:00:00"/>
    <x v="18"/>
    <s v="PC15021-1(B) INV DAIKIN,P0D45P5RY-E,SYD,"/>
    <n v="76"/>
    <n v="0"/>
  </r>
  <r>
    <s v="2236128"/>
    <s v="170"/>
    <d v="2019-07-05T00:00:00"/>
    <x v="19"/>
    <s v="PC1130-1(B) INV DAIKIN,P0D45P5RQ-E,SYD,"/>
    <n v="56"/>
    <n v="0"/>
  </r>
  <r>
    <s v="2236128"/>
    <s v="180"/>
    <d v="2019-07-05T00:00:00"/>
    <x v="19"/>
    <s v="PC1130-1(B) INV DAIKIN,P0D45P5RQ-E,SYD,"/>
    <n v="72"/>
    <n v="0"/>
  </r>
  <r>
    <s v="2236128"/>
    <s v="190"/>
    <d v="2019-07-05T00:00:00"/>
    <x v="19"/>
    <s v="PC1130-1(B) INV DAIKIN,P0D45P5RQ-E,SYD,"/>
    <n v="72"/>
    <n v="0"/>
  </r>
  <r>
    <s v="2236128"/>
    <s v="200"/>
    <d v="2019-07-05T00:00:00"/>
    <x v="20"/>
    <s v="PC1132-1(C) INV DAIKIN,P0D45P5BC-E,SYD,"/>
    <n v="60"/>
    <n v="0"/>
  </r>
  <r>
    <s v="2236128"/>
    <s v="210"/>
    <d v="2019-07-05T00:00:00"/>
    <x v="20"/>
    <s v="PC1132-1(C) INV DAIKIN,P0D45P5BC-E,SYD,"/>
    <n v="148"/>
    <n v="0"/>
  </r>
  <r>
    <s v="2236128"/>
    <s v="220"/>
    <d v="2019-07-05T00:00:00"/>
    <x v="20"/>
    <s v="PC1132-1(C) INV DAIKIN,P0D45P5BC-E,SYD,"/>
    <n v="192"/>
    <n v="0"/>
  </r>
  <r>
    <s v="2236130"/>
    <s v="10"/>
    <d v="2019-07-05T00:00:00"/>
    <x v="15"/>
    <s v="PC1129-1(B) INV DAIKIN,P0D45P5RM-E,SYD,"/>
    <n v="4"/>
    <n v="0"/>
  </r>
  <r>
    <s v="2236307"/>
    <s v="10"/>
    <d v="2019-07-05T00:00:00"/>
    <x v="387"/>
    <s v="CIMR-AB4A0038FBA INV S928008,018/015,A"/>
    <n v="10"/>
    <n v="0"/>
  </r>
  <r>
    <s v="2236308"/>
    <s v="10"/>
    <d v="2019-07-05T00:00:00"/>
    <x v="200"/>
    <s v="CIMR-AB4A0004FBA INV CHN,1P5/0P7,EF,A"/>
    <n v="30"/>
    <n v="0"/>
  </r>
  <r>
    <s v="2236309"/>
    <s v="10"/>
    <d v="2019-07-05T00:00:00"/>
    <x v="52"/>
    <s v="CIMR-VBBA0006BBA INV CHN,1P1/0P7,EB,A"/>
    <n v="6"/>
    <n v="0"/>
  </r>
  <r>
    <s v="2236310"/>
    <s v="10"/>
    <d v="2019-07-05T00:00:00"/>
    <x v="293"/>
    <s v="CIMR-EB4A0002FBA INV CHN,0P7,EF,A"/>
    <n v="1"/>
    <n v="0"/>
  </r>
  <r>
    <s v="2236311"/>
    <s v="10"/>
    <d v="2019-07-05T00:00:00"/>
    <x v="278"/>
    <s v="CIMR-JB2A0006BBA INV CHN,1P1/0P7,A,SYD"/>
    <n v="20"/>
    <n v="0"/>
  </r>
  <r>
    <s v="2236311"/>
    <s v="20"/>
    <d v="2019-07-05T00:00:00"/>
    <x v="168"/>
    <s v="CIMR-JBBA0010BBA INV CHN,2P2/1P5,A,SYD"/>
    <n v="20"/>
    <n v="0"/>
  </r>
  <r>
    <s v="2236312"/>
    <s v="10"/>
    <d v="2019-07-05T00:00:00"/>
    <x v="42"/>
    <s v="CIMR-VB4A0018FBA INV CHN,7P5/5P5,A,SYD"/>
    <n v="20"/>
    <n v="0"/>
  </r>
  <r>
    <s v="2236312"/>
    <s v="20"/>
    <d v="2019-07-05T00:00:00"/>
    <x v="43"/>
    <s v="CIMR-VB4A0023FBA INV CHN,011/7P5,A,SYD"/>
    <n v="10"/>
    <n v="0"/>
  </r>
  <r>
    <s v="2236312"/>
    <s v="30"/>
    <d v="2019-07-05T00:00:00"/>
    <x v="138"/>
    <s v="CIMR-VB4A0038FBA INV CHN,018/015,A,SYD"/>
    <n v="10"/>
    <n v="0"/>
  </r>
  <r>
    <s v="2236312"/>
    <s v="40"/>
    <d v="2019-07-05T00:00:00"/>
    <x v="60"/>
    <s v="CIMR-JB4A0005BBA INV CHN,2P2/1P5,B,SYD"/>
    <n v="24"/>
    <n v="0"/>
  </r>
  <r>
    <s v="2236313"/>
    <s v="10"/>
    <d v="2019-07-05T00:00:00"/>
    <x v="42"/>
    <s v="CIMR-VB4A0018FBA INV CHN,7P5/5P5,A,SYD"/>
    <n v="10"/>
    <n v="0"/>
  </r>
  <r>
    <s v="2236314"/>
    <s v="10"/>
    <d v="2019-07-05T00:00:00"/>
    <x v="52"/>
    <s v="CIMR-VBBA0006BBA INV CHN,1P1/0P7,EB,A"/>
    <n v="1"/>
    <n v="0"/>
  </r>
  <r>
    <s v="2236315"/>
    <s v="10"/>
    <d v="2019-07-05T00:00:00"/>
    <x v="71"/>
    <s v="CDBR-4045D OP BRAKING-UNIT,IP20,REV.B"/>
    <n v="20"/>
    <n v="0"/>
  </r>
  <r>
    <s v="2236316"/>
    <s v="10"/>
    <d v="2019-07-05T00:00:00"/>
    <x v="166"/>
    <s v="CIMR-JBBA0002BBA INV CHN,0P4/0P2,A,SYD"/>
    <n v="1"/>
    <n v="0"/>
  </r>
  <r>
    <s v="2236317"/>
    <s v="10"/>
    <d v="2019-07-05T00:00:00"/>
    <x v="388"/>
    <s v="CIMR-VB4X0007BBA-8101 INV S908101,2P2,D"/>
    <n v="30"/>
    <n v="0"/>
  </r>
  <r>
    <s v="2236317"/>
    <s v="20"/>
    <d v="2019-07-05T00:00:00"/>
    <x v="349"/>
    <s v="CIMR-VB4X0005BBA-8101 INV S908101,1P5,D"/>
    <n v="100"/>
    <n v="0"/>
  </r>
  <r>
    <s v="2236318"/>
    <s v="10"/>
    <d v="2019-07-05T00:00:00"/>
    <x v="9"/>
    <s v="CIMR-VB4A0005BBA INV CHN,2P2/1P5,D,SYD"/>
    <n v="45"/>
    <n v="0"/>
  </r>
  <r>
    <s v="2236318"/>
    <s v="20"/>
    <d v="2019-07-05T00:00:00"/>
    <x v="107"/>
    <s v="CIMR-JB4A0002BBA INV CHN,0P7/0P4,B,SYD"/>
    <n v="40"/>
    <n v="0"/>
  </r>
  <r>
    <s v="2236417"/>
    <s v="10"/>
    <d v="2019-07-05T00:00:00"/>
    <x v="166"/>
    <s v="CIMR-JBBA0002BBA INV CHN,0P4/0P2,A,SYD"/>
    <n v="10"/>
    <n v="0"/>
  </r>
  <r>
    <s v="2236417"/>
    <s v="20"/>
    <d v="2019-07-05T00:00:00"/>
    <x v="168"/>
    <s v="CIMR-JBBA0010BBA INV CHN,2P2/1P5,A,SYD"/>
    <n v="60"/>
    <n v="0"/>
  </r>
  <r>
    <s v="2236417"/>
    <s v="40"/>
    <d v="2019-07-05T00:00:00"/>
    <x v="278"/>
    <s v="CIMR-JB2A0006BBA INV CHN,1P1/0P7,A,SYD"/>
    <n v="70"/>
    <n v="0"/>
  </r>
  <r>
    <s v="2236417"/>
    <s v="50"/>
    <d v="2019-07-05T00:00:00"/>
    <x v="296"/>
    <s v="CIMR-JB2A0010BBA INV CHN,2P2/1P5,A,SYD"/>
    <n v="10"/>
    <n v="0"/>
  </r>
  <r>
    <s v="2236417"/>
    <s v="60"/>
    <d v="2019-07-05T00:00:00"/>
    <x v="389"/>
    <s v="CIMR-VBBA0002BBA INV CHN,0P4/0P2,EB,A"/>
    <n v="10"/>
    <n v="0"/>
  </r>
  <r>
    <s v="2236417"/>
    <s v="70"/>
    <d v="2019-07-05T00:00:00"/>
    <x v="298"/>
    <s v="CIMR-VBBA0003BBA INV CHN,0P7/0P4,EB,A"/>
    <n v="10"/>
    <n v="0"/>
  </r>
  <r>
    <s v="2236417"/>
    <s v="80"/>
    <d v="2019-07-05T00:00:00"/>
    <x v="52"/>
    <s v="CIMR-VBBA0006BBA INV CHN,1P1/0P7,EB,A"/>
    <n v="20"/>
    <n v="0"/>
  </r>
  <r>
    <s v="2236417"/>
    <s v="90"/>
    <d v="2019-07-05T00:00:00"/>
    <x v="2"/>
    <s v="CIMR-VBBA0010BBA INV CHN,2P2/1P5,EB,A"/>
    <n v="20"/>
    <n v="0"/>
  </r>
  <r>
    <s v="2236417"/>
    <s v="100"/>
    <d v="2019-07-05T00:00:00"/>
    <x v="310"/>
    <s v="CIMR-VBBA0018BBA INV CHN,3P7,EB,A"/>
    <n v="8"/>
    <n v="0"/>
  </r>
  <r>
    <s v="2236417"/>
    <s v="110"/>
    <d v="2019-07-05T00:00:00"/>
    <x v="250"/>
    <s v="CIMR-AB4A0414ABA INV CHN,220/185,EA,A"/>
    <n v="1"/>
    <n v="0"/>
  </r>
  <r>
    <s v="2236417"/>
    <s v="120"/>
    <d v="2019-07-05T00:00:00"/>
    <x v="143"/>
    <s v="CIMR-AB4A0296ABA INV CHN,160/132,EA,A"/>
    <n v="3"/>
    <n v="0"/>
  </r>
  <r>
    <s v="2236417"/>
    <s v="130"/>
    <d v="2019-07-05T00:00:00"/>
    <x v="261"/>
    <s v="CIMR-AB4A0250ABA INV CHN,132/110,D,SYD"/>
    <n v="1"/>
    <n v="0"/>
  </r>
  <r>
    <s v="2236417"/>
    <s v="140"/>
    <d v="2019-07-05T00:00:00"/>
    <x v="46"/>
    <s v="CIMR-AB4A0007FBA INV CHN,3P0/2P2,EF,A"/>
    <n v="10"/>
    <n v="0"/>
  </r>
  <r>
    <s v="2236417"/>
    <s v="150"/>
    <d v="2019-07-05T00:00:00"/>
    <x v="283"/>
    <s v="CIMR-AB4A0005FBA INV CHN,2P2/1P5,EF,A"/>
    <n v="10"/>
    <n v="0"/>
  </r>
  <r>
    <s v="2236420"/>
    <s v="10"/>
    <d v="2019-07-05T00:00:00"/>
    <x v="192"/>
    <s v="CIMR-HB4A0018FBC INV CHN,7P5/5P5,A,SYD"/>
    <n v="40"/>
    <n v="0"/>
  </r>
  <r>
    <s v="2236420"/>
    <s v="20"/>
    <d v="2019-07-05T00:00:00"/>
    <x v="233"/>
    <s v="CIMR-HB4A0045ABC INV CHN,022/018,A,SYD"/>
    <n v="20"/>
    <n v="0"/>
  </r>
  <r>
    <s v="2236420"/>
    <s v="30"/>
    <d v="2019-07-05T00:00:00"/>
    <x v="123"/>
    <s v="CIMR-HB4A0075ABC INV CHN,037/030,A,SYD"/>
    <n v="10"/>
    <n v="0"/>
  </r>
  <r>
    <s v="2236420"/>
    <s v="40"/>
    <d v="2019-07-05T00:00:00"/>
    <x v="173"/>
    <s v="CIMR-HB4A0091ABC INV CHN,045/037,A,SYD"/>
    <n v="20"/>
    <n v="0"/>
  </r>
  <r>
    <s v="2236420"/>
    <s v="50"/>
    <d v="2019-07-05T00:00:00"/>
    <x v="206"/>
    <s v="CIMR-HB4A0112ABC INV CHN,055/045,F"/>
    <n v="5"/>
    <n v="0"/>
  </r>
  <r>
    <s v="2236420"/>
    <s v="60"/>
    <d v="2019-07-05T00:00:00"/>
    <x v="124"/>
    <s v="CIMR-HB4A0216ABC INV CHN,110/090,D,SYD"/>
    <n v="2"/>
    <n v="0"/>
  </r>
  <r>
    <s v="2236420"/>
    <s v="70"/>
    <d v="2019-07-05T00:00:00"/>
    <x v="151"/>
    <s v="CIMR-HB4A0304ABC INV CHN,160/132,A,SYD"/>
    <n v="2"/>
    <n v="0"/>
  </r>
  <r>
    <s v="2236420"/>
    <s v="80"/>
    <d v="2019-07-05T00:00:00"/>
    <x v="190"/>
    <s v="CIMR-HB4A0450ABC INV CHN,220/185,A,SYD"/>
    <n v="2"/>
    <n v="0"/>
  </r>
  <r>
    <s v="2236420"/>
    <s v="90"/>
    <d v="2019-07-05T00:00:00"/>
    <x v="390"/>
    <s v="CIMR-HB4A0605ABC INV CHN,315,A,SYD"/>
    <n v="2"/>
    <n v="0"/>
  </r>
  <r>
    <s v="2236420"/>
    <s v="100"/>
    <d v="2019-07-05T00:00:00"/>
    <x v="391"/>
    <s v="CIMR-HB4A1090ABA INV CHN,560/500,A,SYD"/>
    <n v="1"/>
    <n v="0"/>
  </r>
  <r>
    <s v="2236420"/>
    <s v="110"/>
    <d v="2019-07-05T00:00:00"/>
    <x v="128"/>
    <s v="CDBR-4220D OP BRAKING-UNIT,IP00,ROHS,ZC"/>
    <n v="10"/>
    <n v="0"/>
  </r>
  <r>
    <s v="2236420"/>
    <s v="120"/>
    <d v="2019-07-05T00:00:00"/>
    <x v="99"/>
    <s v="PG-B3 OP,SYD"/>
    <n v="100"/>
    <n v="0"/>
  </r>
  <r>
    <s v="2236420"/>
    <s v="130"/>
    <d v="2019-07-05T00:00:00"/>
    <x v="25"/>
    <s v="PG-X3 OP,SYD"/>
    <n v="50"/>
    <n v="0"/>
  </r>
  <r>
    <s v="2236420"/>
    <s v="140"/>
    <d v="2019-07-05T00:00:00"/>
    <x v="122"/>
    <s v="SI-P3 OP GA7"/>
    <n v="50"/>
    <n v="0"/>
  </r>
  <r>
    <s v="2236422"/>
    <s v="10"/>
    <d v="2019-07-05T00:00:00"/>
    <x v="216"/>
    <s v="CIMR-HB4A0039FBC INV CHN,018/015,A,SYD"/>
    <n v="4"/>
    <n v="0"/>
  </r>
  <r>
    <s v="2236422"/>
    <s v="20"/>
    <d v="2019-07-05T00:00:00"/>
    <x v="99"/>
    <s v="PG-B3 OP,SYD"/>
    <n v="4"/>
    <n v="0"/>
  </r>
  <r>
    <s v="2236422"/>
    <s v="30"/>
    <d v="2019-07-05T00:00:00"/>
    <x v="122"/>
    <s v="SI-P3 OP GA7"/>
    <n v="4"/>
    <n v="0"/>
  </r>
  <r>
    <s v="2236423"/>
    <s v="10"/>
    <d v="2019-07-05T00:00:00"/>
    <x v="99"/>
    <s v="PG-B3 OP,SYD"/>
    <n v="30"/>
    <n v="0"/>
  </r>
  <r>
    <s v="2236425"/>
    <s v="10"/>
    <d v="2019-07-05T00:00:00"/>
    <x v="392"/>
    <s v="CIMR-VB2A0004BBA INV CHN,0P7/0P4,EB,A"/>
    <n v="4"/>
    <n v="0"/>
  </r>
  <r>
    <s v="2236658"/>
    <s v="10"/>
    <d v="2019-07-05T00:00:00"/>
    <x v="231"/>
    <s v="CIMR-HB4A0060ABC INV CHN,030/022,A,SYD"/>
    <n v="1"/>
    <n v="0"/>
  </r>
  <r>
    <s v="2236659"/>
    <s v="10"/>
    <d v="2019-07-05T00:00:00"/>
    <x v="31"/>
    <s v="PG-E3 OP A1000,ZC(100-229-629 ETC740395)"/>
    <n v="10"/>
    <n v="0"/>
  </r>
  <r>
    <s v="2236659"/>
    <s v="20"/>
    <d v="2019-07-05T00:00:00"/>
    <x v="118"/>
    <s v="CIMR-LB4A0060AAC INV CHN,030,EA,A"/>
    <n v="2"/>
    <n v="0"/>
  </r>
  <r>
    <s v="2236659"/>
    <s v="30"/>
    <d v="2019-07-05T00:00:00"/>
    <x v="209"/>
    <s v="CIMR-LB4A0039FAC INV CHN,018,EF,A"/>
    <n v="2"/>
    <n v="0"/>
  </r>
  <r>
    <s v="2236659"/>
    <s v="40"/>
    <d v="2019-07-05T00:00:00"/>
    <x v="139"/>
    <s v="CIMR-LB4A0031FAC INV CHN,015,EF,A"/>
    <n v="3"/>
    <n v="0"/>
  </r>
  <r>
    <s v="2236659"/>
    <s v="50"/>
    <d v="2019-07-05T00:00:00"/>
    <x v="32"/>
    <s v="CIMR-LB4A0024FAC INV CHN,011,EF,A"/>
    <n v="2"/>
    <n v="0"/>
  </r>
  <r>
    <s v="2236659"/>
    <s v="60"/>
    <d v="2019-07-05T00:00:00"/>
    <x v="33"/>
    <s v="CIMR-LB4A0018FAC INV CHN,7P5,EF,A"/>
    <n v="6"/>
    <n v="0"/>
  </r>
  <r>
    <s v="2236661"/>
    <s v="10"/>
    <d v="2019-07-05T00:00:00"/>
    <x v="346"/>
    <s v="CIMR-AB2A0081FAA INV CHN,022/018,EF,A"/>
    <n v="2"/>
    <n v="2"/>
  </r>
  <r>
    <s v="2236662"/>
    <s v="10"/>
    <d v="2019-07-05T00:00:00"/>
    <x v="180"/>
    <s v="CIMR-AB4A0023FBA INV CHN,011/7P5,A,SYD"/>
    <n v="15"/>
    <n v="0"/>
  </r>
  <r>
    <s v="2236662"/>
    <s v="20"/>
    <d v="2019-07-05T00:00:00"/>
    <x v="45"/>
    <s v="CIMR-AB4A0018FBA INV CHN,7P5/5P5,A,SYD"/>
    <n v="40"/>
    <n v="0"/>
  </r>
  <r>
    <s v="2236662"/>
    <s v="30"/>
    <d v="2019-07-05T00:00:00"/>
    <x v="46"/>
    <s v="CIMR-AB4A0007FBA INV CHN,3P0/2P2,EF,A"/>
    <n v="20"/>
    <n v="0"/>
  </r>
  <r>
    <s v="2236664"/>
    <s v="10"/>
    <d v="2019-07-05T00:00:00"/>
    <x v="25"/>
    <s v="PG-X3 OP,SYD"/>
    <n v="3"/>
    <n v="0"/>
  </r>
  <r>
    <s v="2236668"/>
    <s v="10"/>
    <d v="2019-07-05T00:00:00"/>
    <x v="212"/>
    <s v="CIMR-LB4A0075AAC INV CHN,037,EA,A"/>
    <n v="3"/>
    <n v="0"/>
  </r>
  <r>
    <s v="2236668"/>
    <s v="20"/>
    <d v="2019-07-05T00:00:00"/>
    <x v="209"/>
    <s v="CIMR-LB4A0039FAC INV CHN,018,EF,A"/>
    <n v="3"/>
    <n v="0"/>
  </r>
  <r>
    <s v="2236670"/>
    <s v="10"/>
    <d v="2019-07-05T00:00:00"/>
    <x v="200"/>
    <s v="CIMR-AB4A0004FBA INV CHN,1P5/0P7,EF,A"/>
    <n v="1"/>
    <n v="0"/>
  </r>
  <r>
    <s v="2236671"/>
    <s v="10"/>
    <d v="2019-07-05T00:00:00"/>
    <x v="393"/>
    <s v="CIPR-GA70X4089ABBA-AAAAAA-8000 INV,B"/>
    <n v="3"/>
    <n v="0"/>
  </r>
  <r>
    <s v="2236673"/>
    <s v="10"/>
    <d v="2019-07-05T00:00:00"/>
    <x v="62"/>
    <s v="CIMR-EB4A0139ABA INV CHN,075,F"/>
    <n v="2"/>
    <n v="0"/>
  </r>
  <r>
    <s v="2236675"/>
    <s v="10"/>
    <d v="2019-07-05T00:00:00"/>
    <x v="104"/>
    <s v="CIMR-AB4A0031FBA INV CHN,015/011,A,SYD"/>
    <n v="10"/>
    <n v="0"/>
  </r>
  <r>
    <s v="2236676"/>
    <s v="10"/>
    <d v="2019-07-05T00:00:00"/>
    <x v="152"/>
    <s v="CIMR-HB4A0024FBC INV CHN,011/7P5,A,SYD"/>
    <n v="10"/>
    <n v="0"/>
  </r>
  <r>
    <s v="2236678"/>
    <s v="10"/>
    <d v="2019-07-05T00:00:00"/>
    <x v="96"/>
    <s v="CIMR-VB4A0011BBA INV CHN,5P5/3P7,EB,A"/>
    <n v="40"/>
    <n v="0"/>
  </r>
  <r>
    <s v="2236678"/>
    <s v="20"/>
    <d v="2019-07-05T00:00:00"/>
    <x v="9"/>
    <s v="CIMR-VB4A0005BBA INV CHN,2P2/1P5,D,SYD"/>
    <n v="50"/>
    <n v="0"/>
  </r>
  <r>
    <s v="2236680"/>
    <s v="10"/>
    <d v="2019-07-05T00:00:00"/>
    <x v="211"/>
    <s v="CIMR-EB4A0165ABA INV CHN,090,F"/>
    <n v="2"/>
    <n v="0"/>
  </r>
  <r>
    <s v="2236681"/>
    <s v="10"/>
    <d v="2019-07-05T00:00:00"/>
    <x v="98"/>
    <s v="CIMR-AB4A0044FBA INV CHN,022/018,A,SYD"/>
    <n v="10"/>
    <n v="0"/>
  </r>
  <r>
    <s v="2236683"/>
    <s v="10"/>
    <d v="2019-07-05T00:00:00"/>
    <x v="152"/>
    <s v="CIMR-HB4A0024FBC INV CHN,011/7P5,A,SYD"/>
    <n v="20"/>
    <n v="0"/>
  </r>
  <r>
    <s v="2236684"/>
    <s v="10"/>
    <d v="2019-07-05T00:00:00"/>
    <x v="149"/>
    <s v="CIMR-HB4A0150ABC INV CHN,075/055,F"/>
    <n v="10"/>
    <n v="0"/>
  </r>
  <r>
    <s v="2236686"/>
    <s v="10"/>
    <d v="2019-07-05T00:00:00"/>
    <x v="48"/>
    <s v="CIPR-GA70B4023ABBA-AAAAAA INV STD,B"/>
    <n v="30"/>
    <n v="0"/>
  </r>
  <r>
    <s v="2236686"/>
    <s v="20"/>
    <d v="2019-07-05T00:00:00"/>
    <x v="50"/>
    <s v="CIPR-GA70B4031ABBA-AAAAAA INV STD,B"/>
    <n v="20"/>
    <n v="0"/>
  </r>
  <r>
    <s v="2236686"/>
    <s v="30"/>
    <d v="2019-07-05T00:00:00"/>
    <x v="47"/>
    <s v="CIPR-GA70B4140ABBA-AAAAAA INV STD,B"/>
    <n v="5"/>
    <n v="0"/>
  </r>
  <r>
    <s v="2236686"/>
    <s v="40"/>
    <d v="2019-07-05T00:00:00"/>
    <x v="297"/>
    <s v="CIPR-GA70B4103ABBA-AAAAAA INV STD,B"/>
    <n v="5"/>
    <n v="0"/>
  </r>
  <r>
    <s v="2236687"/>
    <s v="10"/>
    <d v="2019-07-05T00:00:00"/>
    <x v="394"/>
    <s v="PG-RT3 OP GA7"/>
    <n v="30"/>
    <n v="0"/>
  </r>
  <r>
    <s v="2237782"/>
    <s v="10"/>
    <d v="2019-07-08T00:00:00"/>
    <x v="232"/>
    <s v="CIMR-JB4A0007BBA INV CHN,3P0/2P2,A,SYD"/>
    <n v="100"/>
    <n v="0"/>
  </r>
  <r>
    <s v="2237785"/>
    <s v="20"/>
    <d v="2019-07-08T00:00:00"/>
    <x v="351"/>
    <s v="CIMR-VB4X0023FBA-8101 INV S908101,7P5,A"/>
    <n v="30"/>
    <n v="0"/>
  </r>
  <r>
    <s v="2237785"/>
    <s v="30"/>
    <d v="2019-07-08T00:00:00"/>
    <x v="395"/>
    <s v="CIMR-VB4X0038FBA-8101 INV S908101,015,A"/>
    <n v="80"/>
    <n v="0"/>
  </r>
  <r>
    <s v="2237785"/>
    <s v="40"/>
    <d v="2019-07-08T00:00:00"/>
    <x v="396"/>
    <s v="CIMR-VB4X0004BBA-8101 INV S908101,0P7,D"/>
    <n v="100"/>
    <n v="0"/>
  </r>
  <r>
    <s v="2237786"/>
    <s v="10"/>
    <d v="2019-07-08T00:00:00"/>
    <x v="96"/>
    <s v="CIMR-VB4A0011BBA INV CHN,5P5/3P7,EB,A"/>
    <n v="20"/>
    <n v="0"/>
  </r>
  <r>
    <s v="2237786"/>
    <s v="20"/>
    <d v="2019-07-08T00:00:00"/>
    <x v="114"/>
    <s v="CIMR-VB4A0031FBA INV CHN,015/011,A,SYD"/>
    <n v="30"/>
    <n v="0"/>
  </r>
  <r>
    <s v="2237788"/>
    <s v="10"/>
    <d v="2019-07-08T00:00:00"/>
    <x v="315"/>
    <s v="CIMR-JB4C0007BBA INV CHN,3P0/2P2,A,SYD"/>
    <n v="10"/>
    <n v="0"/>
  </r>
  <r>
    <s v="2237789"/>
    <s v="10"/>
    <d v="2019-07-08T00:00:00"/>
    <x v="4"/>
    <s v="CIMR-EB4A0044FBA INV CHN,022,A,SYD"/>
    <n v="10"/>
    <n v="0"/>
  </r>
  <r>
    <s v="2237789"/>
    <s v="20"/>
    <d v="2019-07-08T00:00:00"/>
    <x v="194"/>
    <s v="CIMR-EB4A0103ABA INV CHN,055,EA,A"/>
    <n v="2"/>
    <n v="0"/>
  </r>
  <r>
    <s v="2237789"/>
    <s v="30"/>
    <d v="2019-07-08T00:00:00"/>
    <x v="62"/>
    <s v="CIMR-EB4A0139ABA INV CHN,075,F"/>
    <n v="2"/>
    <n v="0"/>
  </r>
  <r>
    <s v="2237791"/>
    <s v="10"/>
    <d v="2019-07-08T00:00:00"/>
    <x v="352"/>
    <s v="CIMR-EB4A0038FBA INV CHN,018,A,SYD"/>
    <n v="10"/>
    <n v="0"/>
  </r>
  <r>
    <s v="2237792"/>
    <s v="10"/>
    <d v="2019-07-08T00:00:00"/>
    <x v="174"/>
    <s v="CIPR-GA78B4250ABBA-AAAAFA INV STD,B"/>
    <n v="1"/>
    <n v="0"/>
  </r>
  <r>
    <s v="2237795"/>
    <s v="10"/>
    <d v="2019-07-08T00:00:00"/>
    <x v="379"/>
    <s v="CIMR-AB4X0009FBA-8100 INV S928100,3P0,A"/>
    <n v="2"/>
    <n v="0"/>
  </r>
  <r>
    <s v="2237795"/>
    <s v="20"/>
    <d v="2019-07-08T00:00:00"/>
    <x v="295"/>
    <s v="CIMR-HB4X0075ABC-8100 INV S988100,030,A"/>
    <n v="2"/>
    <n v="0"/>
  </r>
  <r>
    <s v="2237796"/>
    <s v="10"/>
    <d v="2019-07-08T00:00:00"/>
    <x v="125"/>
    <s v="CIMR-AB4X0018FBA-8100 INV S928100,5P5,A"/>
    <n v="1"/>
    <n v="0"/>
  </r>
  <r>
    <s v="2237796"/>
    <s v="20"/>
    <d v="2019-07-08T00:00:00"/>
    <x v="385"/>
    <s v="CIMR-HB4X0091ABC-8100 INV S988100,037,A"/>
    <n v="1"/>
    <n v="0"/>
  </r>
  <r>
    <s v="2237797"/>
    <s v="10"/>
    <d v="2019-07-08T00:00:00"/>
    <x v="379"/>
    <s v="CIMR-AB4X0009FBA-8100 INV S928100,3P0,A"/>
    <n v="1"/>
    <n v="0"/>
  </r>
  <r>
    <s v="2237797"/>
    <s v="20"/>
    <d v="2019-07-08T00:00:00"/>
    <x v="382"/>
    <s v="CIMR-HB4X0031FBC-8100 INV S988100,011,A"/>
    <n v="2"/>
    <n v="0"/>
  </r>
  <r>
    <s v="2237799"/>
    <s v="10"/>
    <d v="2019-07-08T00:00:00"/>
    <x v="125"/>
    <s v="CIMR-AB4X0018FBA-8100 INV S928100,5P5,A"/>
    <n v="1"/>
    <n v="0"/>
  </r>
  <r>
    <s v="2237799"/>
    <s v="20"/>
    <d v="2019-07-08T00:00:00"/>
    <x v="381"/>
    <s v="CIMR-AB4X0038FBA-8100 INV S928100,015,A"/>
    <n v="1"/>
    <n v="0"/>
  </r>
  <r>
    <s v="2237801"/>
    <s v="10"/>
    <d v="2019-07-08T00:00:00"/>
    <x v="315"/>
    <s v="CIMR-JB4C0007BBA INV CHN,3P0/2P2,A,SYD"/>
    <n v="1"/>
    <n v="0"/>
  </r>
  <r>
    <s v="2237802"/>
    <s v="10"/>
    <d v="2019-07-08T00:00:00"/>
    <x v="32"/>
    <s v="CIMR-LB4A0024FAC INV CHN,011,EF,A"/>
    <n v="14"/>
    <n v="0"/>
  </r>
  <r>
    <s v="2237933"/>
    <s v="10"/>
    <d v="2019-07-08T00:00:00"/>
    <x v="107"/>
    <s v="CIMR-JB4A0002BBA INV CHN,0P7/0P4,B,SYD"/>
    <n v="26"/>
    <n v="0"/>
  </r>
  <r>
    <s v="2237933"/>
    <s v="20"/>
    <d v="2019-07-08T00:00:00"/>
    <x v="169"/>
    <s v="CIMR-JB4A0011BBA INV CHN,5P5/3P7,A,SYD"/>
    <n v="2"/>
    <n v="0"/>
  </r>
  <r>
    <s v="2237935"/>
    <s v="10"/>
    <d v="2019-07-08T00:00:00"/>
    <x v="25"/>
    <s v="PG-X3 OP,SYD"/>
    <n v="5"/>
    <n v="0"/>
  </r>
  <r>
    <s v="2237935"/>
    <s v="20"/>
    <d v="2019-07-08T00:00:00"/>
    <x v="128"/>
    <s v="CDBR-4220D OP BRAKING-UNIT,IP00,ROHS,ZC"/>
    <n v="5"/>
    <n v="0"/>
  </r>
  <r>
    <s v="2238203"/>
    <s v="10"/>
    <d v="2019-07-08T00:00:00"/>
    <x v="20"/>
    <s v="PC1132-1(C) INV DAIKIN,P0D45P5BC-E,SYD,"/>
    <n v="4"/>
    <n v="0"/>
  </r>
  <r>
    <s v="2238205"/>
    <s v="10"/>
    <d v="2019-07-08T00:00:00"/>
    <x v="20"/>
    <s v="PC1132-1(C) INV DAIKIN,P0D45P5BC-E,SYD,"/>
    <n v="132"/>
    <n v="0"/>
  </r>
  <r>
    <s v="2238205"/>
    <s v="20"/>
    <d v="2019-07-08T00:00:00"/>
    <x v="22"/>
    <s v="PC1132-31(C) INV DAIKIN,P0D45P5BE-E,SYD,"/>
    <n v="48"/>
    <n v="0"/>
  </r>
  <r>
    <s v="2238205"/>
    <s v="30"/>
    <d v="2019-07-08T00:00:00"/>
    <x v="23"/>
    <s v="PC1133-51(C) INV DAIKIN,P0D45P5RG-E,SYD,"/>
    <n v="276"/>
    <n v="0"/>
  </r>
  <r>
    <s v="2238205"/>
    <s v="40"/>
    <d v="2019-07-08T00:00:00"/>
    <x v="24"/>
    <s v="PC1133-55(C) INV DAIKIN,P0D45P5RJ-E,SYD,"/>
    <n v="168"/>
    <n v="0"/>
  </r>
  <r>
    <s v="2238206"/>
    <s v="10"/>
    <d v="2019-07-08T00:00:00"/>
    <x v="397"/>
    <s v="CIMR-UB4A0414ABA INV CHN,220/185,EA,B,"/>
    <n v="1"/>
    <n v="0"/>
  </r>
  <r>
    <s v="2238357"/>
    <s v="10"/>
    <d v="2019-07-08T00:00:00"/>
    <x v="398"/>
    <s v="CIMR-AB4X0023FBA-8115 INV S928115,7P5,A"/>
    <n v="2"/>
    <n v="0"/>
  </r>
  <r>
    <s v="2238357"/>
    <s v="20"/>
    <d v="2019-07-08T00:00:00"/>
    <x v="399"/>
    <s v="CIMR-AB4X0362ABA-8115 INV S928115,160,A"/>
    <n v="4"/>
    <n v="0"/>
  </r>
  <r>
    <s v="2238358"/>
    <s v="10"/>
    <d v="2019-07-08T00:00:00"/>
    <x v="41"/>
    <s v="CIMR-VB4A0009BBA INV CHN,3P7/3P0,EB,A"/>
    <n v="1"/>
    <n v="0"/>
  </r>
  <r>
    <s v="2238359"/>
    <s v="10"/>
    <d v="2019-07-08T00:00:00"/>
    <x v="55"/>
    <s v="CIPR-GA70B4005ABBA-AAAAAA INV STD,B"/>
    <n v="10"/>
    <n v="0"/>
  </r>
  <r>
    <s v="2238359"/>
    <s v="20"/>
    <d v="2019-07-08T00:00:00"/>
    <x v="109"/>
    <s v="CIPR-GA70B4007ABBA-AAAAAA INV STD,B"/>
    <n v="10"/>
    <n v="0"/>
  </r>
  <r>
    <s v="2238359"/>
    <s v="30"/>
    <d v="2019-07-08T00:00:00"/>
    <x v="103"/>
    <s v="CIPR-GA70B4208ABBA-AAAAAA INV STD,B"/>
    <n v="5"/>
    <n v="0"/>
  </r>
  <r>
    <s v="2238360"/>
    <s v="10"/>
    <d v="2019-07-08T00:00:00"/>
    <x v="51"/>
    <s v="CIMR-VB4C0005BBA INV CHN,2P2/1P5,D"/>
    <n v="4"/>
    <n v="0"/>
  </r>
  <r>
    <s v="2238360"/>
    <s v="20"/>
    <d v="2019-07-08T00:00:00"/>
    <x v="91"/>
    <s v="CIMR-VB4C0007BBA INV CHN,3P0/2P2,D"/>
    <n v="2"/>
    <n v="0"/>
  </r>
  <r>
    <s v="2238360"/>
    <s v="30"/>
    <d v="2019-07-08T00:00:00"/>
    <x v="7"/>
    <s v="CIMR-VB4C0023BBA INV CHN,011/7P5,A"/>
    <n v="12"/>
    <n v="0"/>
  </r>
  <r>
    <s v="2238360"/>
    <s v="40"/>
    <d v="2019-07-08T00:00:00"/>
    <x v="10"/>
    <s v="CIMR-VB4C0031BBA INV CHN,015/011,A"/>
    <n v="12"/>
    <n v="0"/>
  </r>
  <r>
    <s v="2238360"/>
    <s v="50"/>
    <d v="2019-07-08T00:00:00"/>
    <x v="144"/>
    <s v="CIMR-VB4C0009BBA INV CHN,3P7/3P0,A"/>
    <n v="4"/>
    <n v="0"/>
  </r>
  <r>
    <s v="2238361"/>
    <s v="10"/>
    <d v="2019-07-08T00:00:00"/>
    <x v="167"/>
    <s v="CIMR-JBBA0006BBA INV CHN,1P1/0P7,A,SYD"/>
    <n v="10"/>
    <n v="0"/>
  </r>
  <r>
    <s v="2238361"/>
    <s v="20"/>
    <d v="2019-07-08T00:00:00"/>
    <x v="317"/>
    <s v="CIMR-VB4A0002BBA INV CHN,0P7/0P4,EB,D"/>
    <n v="10"/>
    <n v="0"/>
  </r>
  <r>
    <s v="2238362"/>
    <s v="10"/>
    <d v="2019-07-08T00:00:00"/>
    <x v="145"/>
    <s v="CIMR-AB4A0088ABA INV CHN,045/037,EA,A"/>
    <n v="3"/>
    <n v="0"/>
  </r>
  <r>
    <s v="2238362"/>
    <s v="20"/>
    <d v="2019-07-08T00:00:00"/>
    <x v="105"/>
    <s v="CIMR-AB4A0072ABA INV CHN,037/030,EA,A"/>
    <n v="5"/>
    <n v="0"/>
  </r>
  <r>
    <s v="2238363"/>
    <s v="10"/>
    <d v="2019-07-08T00:00:00"/>
    <x v="99"/>
    <s v="PG-B3 OP,SYD"/>
    <n v="4"/>
    <n v="0"/>
  </r>
  <r>
    <s v="2238444"/>
    <s v="10"/>
    <d v="2019-07-08T00:00:00"/>
    <x v="233"/>
    <s v="CIMR-HB4A0045ABC INV CHN,022/018,A,SYD"/>
    <n v="5"/>
    <n v="0"/>
  </r>
  <r>
    <s v="2238444"/>
    <s v="20"/>
    <d v="2019-07-08T00:00:00"/>
    <x v="216"/>
    <s v="CIMR-HB4A0039FBC INV CHN,018/015,A,SYD"/>
    <n v="15"/>
    <n v="0"/>
  </r>
  <r>
    <s v="2238444"/>
    <s v="30"/>
    <d v="2019-07-08T00:00:00"/>
    <x v="153"/>
    <s v="CIMR-HB4A0031FBC INV CHN,015/011,A,SYD"/>
    <n v="15"/>
    <n v="0"/>
  </r>
  <r>
    <s v="2238444"/>
    <s v="40"/>
    <d v="2019-07-08T00:00:00"/>
    <x v="152"/>
    <s v="CIMR-HB4A0024FBC INV CHN,011/7P5,A,SYD"/>
    <n v="5"/>
    <n v="0"/>
  </r>
  <r>
    <s v="2238446"/>
    <s v="10"/>
    <d v="2019-07-08T00:00:00"/>
    <x v="110"/>
    <s v="CIPR-GA70B4018ABBA-AAAAAA INV STD,B"/>
    <n v="10"/>
    <n v="0"/>
  </r>
  <r>
    <s v="2238447"/>
    <s v="10"/>
    <d v="2019-07-08T00:00:00"/>
    <x v="103"/>
    <s v="CIPR-GA70B4208ABBA-AAAAAA INV STD,B"/>
    <n v="2"/>
    <n v="0"/>
  </r>
  <r>
    <s v="2238447"/>
    <s v="20"/>
    <d v="2019-07-08T00:00:00"/>
    <x v="110"/>
    <s v="CIPR-GA70B4018ABBA-AAAAAA INV STD,B"/>
    <n v="20"/>
    <n v="0"/>
  </r>
  <r>
    <s v="2238448"/>
    <s v="10"/>
    <d v="2019-07-08T00:00:00"/>
    <x v="201"/>
    <s v="CIMR-AB4X0018FBA INV CHN,7P5/5P5,A,SYD"/>
    <n v="1"/>
    <n v="0"/>
  </r>
  <r>
    <s v="2238448"/>
    <s v="20"/>
    <d v="2019-07-08T00:00:00"/>
    <x v="202"/>
    <s v="CIMR-AB4X0031FBA INV CHN,015/011,A,SYD"/>
    <n v="1"/>
    <n v="0"/>
  </r>
  <r>
    <s v="2238449"/>
    <s v="10"/>
    <d v="2019-07-08T00:00:00"/>
    <x v="400"/>
    <s v="CIPR-GA70X4168ABBA-AAAAAA-8000 INV,B"/>
    <n v="3"/>
    <n v="0"/>
  </r>
  <r>
    <s v="2238449"/>
    <s v="20"/>
    <d v="2019-07-08T00:00:00"/>
    <x v="401"/>
    <s v="CIPR-GA70X4140ABBA-AAAAAA-8000 INV,B"/>
    <n v="2"/>
    <n v="0"/>
  </r>
  <r>
    <s v="2238450"/>
    <s v="10"/>
    <d v="2019-07-08T00:00:00"/>
    <x v="216"/>
    <s v="CIMR-HB4A0039FBC INV CHN,018/015,A,SYD"/>
    <n v="10"/>
    <n v="0"/>
  </r>
  <r>
    <s v="2239959"/>
    <s v="10"/>
    <d v="2019-07-09T00:00:00"/>
    <x v="25"/>
    <s v="PG-X3 OP,SYD"/>
    <n v="30"/>
    <n v="0"/>
  </r>
  <r>
    <s v="2239961"/>
    <s v="10"/>
    <d v="2019-07-09T00:00:00"/>
    <x v="72"/>
    <s v="CIMR-HB4A0515ABC INV CHN,250/220,A,SYD"/>
    <n v="2"/>
    <n v="0"/>
  </r>
  <r>
    <s v="2239964"/>
    <s v="10"/>
    <d v="2019-07-09T00:00:00"/>
    <x v="41"/>
    <s v="CIMR-VB4A0009BBA INV CHN,3P7/3P0,EB,A"/>
    <n v="25"/>
    <n v="0"/>
  </r>
  <r>
    <s v="2239964"/>
    <s v="20"/>
    <d v="2019-07-09T00:00:00"/>
    <x v="96"/>
    <s v="CIMR-VB4A0011BBA INV CHN,5P5/3P7,EB,A"/>
    <n v="15"/>
    <n v="0"/>
  </r>
  <r>
    <s v="2239964"/>
    <s v="30"/>
    <d v="2019-07-09T00:00:00"/>
    <x v="43"/>
    <s v="CIMR-VB4A0023FBA INV CHN,011/7P5,A,SYD"/>
    <n v="20"/>
    <n v="0"/>
  </r>
  <r>
    <s v="2239965"/>
    <s v="10"/>
    <d v="2019-07-09T00:00:00"/>
    <x v="290"/>
    <s v="CIMR-HB4A0112ABC INV CHN,055/045,A,SYD"/>
    <n v="3"/>
    <n v="0"/>
  </r>
  <r>
    <s v="2239965"/>
    <s v="20"/>
    <d v="2019-07-09T00:00:00"/>
    <x v="25"/>
    <s v="PG-X3 OP,SYD"/>
    <n v="15"/>
    <n v="0"/>
  </r>
  <r>
    <s v="2239967"/>
    <s v="10"/>
    <d v="2019-07-09T00:00:00"/>
    <x v="115"/>
    <s v="CIPR-GA70B4060ABBA-AAAAAA INV STD,B"/>
    <n v="4"/>
    <n v="0"/>
  </r>
  <r>
    <s v="2239967"/>
    <s v="20"/>
    <d v="2019-07-09T00:00:00"/>
    <x v="199"/>
    <s v="CIPR-GA70B4089ABBA-AAAAAA INV STD,B"/>
    <n v="1"/>
    <n v="0"/>
  </r>
  <r>
    <s v="2239967"/>
    <s v="30"/>
    <d v="2019-07-09T00:00:00"/>
    <x v="136"/>
    <s v="CIPR-GA70B4168ABBA-AAAAAA INV STD,B"/>
    <n v="8"/>
    <n v="0"/>
  </r>
  <r>
    <s v="2239967"/>
    <s v="40"/>
    <d v="2019-07-09T00:00:00"/>
    <x v="402"/>
    <s v="CIPR-GA70B4250ABBA-AAAAAA INV STD,B"/>
    <n v="1"/>
    <n v="0"/>
  </r>
  <r>
    <s v="2239967"/>
    <s v="50"/>
    <d v="2019-07-09T00:00:00"/>
    <x v="25"/>
    <s v="PG-X3 OP,SYD"/>
    <n v="20"/>
    <n v="0"/>
  </r>
  <r>
    <s v="2239970"/>
    <s v="10"/>
    <d v="2019-07-09T00:00:00"/>
    <x v="44"/>
    <s v="CIMR-AB4A0103ABA INV CHN,055/045,EA,A"/>
    <n v="2"/>
    <n v="0"/>
  </r>
  <r>
    <s v="2239973"/>
    <s v="10"/>
    <d v="2019-07-09T00:00:00"/>
    <x v="113"/>
    <s v="CIMR-VB4A0002BBA INV CHN,0P7/0P4,EB,A"/>
    <n v="20"/>
    <n v="0"/>
  </r>
  <r>
    <s v="2239973"/>
    <s v="20"/>
    <d v="2019-07-09T00:00:00"/>
    <x v="95"/>
    <s v="CIMR-VB4A0004BBA INV CHN,1P5/0P7,EB,A"/>
    <n v="40"/>
    <n v="0"/>
  </r>
  <r>
    <s v="2239974"/>
    <s v="10"/>
    <d v="2019-07-09T00:00:00"/>
    <x v="153"/>
    <s v="CIMR-HB4A0031FBC INV CHN,015/011,A,SYD"/>
    <n v="5"/>
    <n v="0"/>
  </r>
  <r>
    <s v="2239976"/>
    <s v="10"/>
    <d v="2019-07-09T00:00:00"/>
    <x v="283"/>
    <s v="CIMR-AB4A0005FBA INV CHN,2P2/1P5,EF,A"/>
    <n v="5"/>
    <n v="0"/>
  </r>
  <r>
    <s v="2239976"/>
    <s v="20"/>
    <d v="2019-07-09T00:00:00"/>
    <x v="104"/>
    <s v="CIMR-AB4A0031FBA INV CHN,015/011,A,SYD"/>
    <n v="6"/>
    <n v="0"/>
  </r>
  <r>
    <s v="2239978"/>
    <s v="10"/>
    <d v="2019-07-09T00:00:00"/>
    <x v="60"/>
    <s v="CIMR-JB4A0005BBA INV CHN,2P2/1P5,B,SYD"/>
    <n v="100"/>
    <n v="0"/>
  </r>
  <r>
    <s v="2239978"/>
    <s v="20"/>
    <d v="2019-07-09T00:00:00"/>
    <x v="107"/>
    <s v="CIMR-JB4A0002BBA INV CHN,0P7/0P4,B,SYD"/>
    <n v="50"/>
    <n v="0"/>
  </r>
  <r>
    <s v="2239979"/>
    <s v="10"/>
    <d v="2019-07-09T00:00:00"/>
    <x v="1"/>
    <s v="CIMR-VB4C0004BBA INV CHN,1P5/0P7,A"/>
    <n v="2"/>
    <n v="0"/>
  </r>
  <r>
    <s v="2239980"/>
    <s v="10"/>
    <d v="2019-07-09T00:00:00"/>
    <x v="185"/>
    <s v="CIMR-TB4V0011BBA INV CHN,5P5/3P7,EB,A"/>
    <n v="40"/>
    <n v="0"/>
  </r>
  <r>
    <s v="2239983"/>
    <s v="10"/>
    <d v="2019-07-09T00:00:00"/>
    <x v="33"/>
    <s v="CIMR-LB4A0018FAC INV CHN,7P5,EF,A"/>
    <n v="30"/>
    <n v="0"/>
  </r>
  <r>
    <s v="2239983"/>
    <s v="20"/>
    <d v="2019-07-09T00:00:00"/>
    <x v="139"/>
    <s v="CIMR-LB4A0031FAC INV CHN,015,EF,A"/>
    <n v="30"/>
    <n v="0"/>
  </r>
  <r>
    <s v="2239983"/>
    <s v="30"/>
    <d v="2019-07-09T00:00:00"/>
    <x v="209"/>
    <s v="CIMR-LB4A0039FAC INV CHN,018,EF,A"/>
    <n v="30"/>
    <n v="0"/>
  </r>
  <r>
    <s v="2239983"/>
    <s v="40"/>
    <d v="2019-07-09T00:00:00"/>
    <x v="32"/>
    <s v="CIMR-LB4A0024FAC INV CHN,011,EF,A"/>
    <n v="30"/>
    <n v="0"/>
  </r>
  <r>
    <s v="2239983"/>
    <s v="50"/>
    <d v="2019-07-09T00:00:00"/>
    <x v="73"/>
    <s v="PG-F3 OP GA7"/>
    <n v="30"/>
    <n v="0"/>
  </r>
  <r>
    <s v="2239984"/>
    <s v="10"/>
    <d v="2019-07-09T00:00:00"/>
    <x v="154"/>
    <s v="CIMR-HB4A0006FBC INV CHN,2P2/1P5,A,SYD"/>
    <n v="6"/>
    <n v="0"/>
  </r>
  <r>
    <s v="2239984"/>
    <s v="20"/>
    <d v="2019-07-09T00:00:00"/>
    <x v="326"/>
    <s v="CIMR-VB4A0004BBA INV CHN,1P5/0P7,EB,D"/>
    <n v="2"/>
    <n v="0"/>
  </r>
  <r>
    <s v="2239984"/>
    <s v="30"/>
    <d v="2019-07-09T00:00:00"/>
    <x v="138"/>
    <s v="CIMR-VB4A0038FBA INV CHN,018/015,A,SYD"/>
    <n v="2"/>
    <n v="0"/>
  </r>
  <r>
    <s v="2239986"/>
    <s v="10"/>
    <d v="2019-07-09T00:00:00"/>
    <x v="62"/>
    <s v="CIMR-EB4A0139ABA INV CHN,075,F"/>
    <n v="1"/>
    <n v="0"/>
  </r>
  <r>
    <s v="2239988"/>
    <s v="10"/>
    <d v="2019-07-09T00:00:00"/>
    <x v="69"/>
    <s v="CIMR-AB4A0011FBA INV CHN,5P5/3P7,EF,A"/>
    <n v="20"/>
    <n v="0"/>
  </r>
  <r>
    <s v="2239988"/>
    <s v="20"/>
    <d v="2019-07-09T00:00:00"/>
    <x v="188"/>
    <s v="CIMR-AB4A0208ABA INV CHN,110/090,F"/>
    <n v="2"/>
    <n v="0"/>
  </r>
  <r>
    <s v="2239988"/>
    <s v="30"/>
    <d v="2019-07-09T00:00:00"/>
    <x v="283"/>
    <s v="CIMR-AB4A0005FBA INV CHN,2P2/1P5,EF,A"/>
    <n v="50"/>
    <n v="0"/>
  </r>
  <r>
    <s v="2239988"/>
    <s v="40"/>
    <d v="2019-07-09T00:00:00"/>
    <x v="46"/>
    <s v="CIMR-AB4A0007FBA INV CHN,3P0/2P2,EF,A"/>
    <n v="50"/>
    <n v="0"/>
  </r>
  <r>
    <s v="2240699"/>
    <s v="10"/>
    <d v="2019-07-09T00:00:00"/>
    <x v="157"/>
    <s v="CIPR-GA78B4012ABBA-AAAAFA INV STD,B"/>
    <n v="2"/>
    <n v="0"/>
  </r>
  <r>
    <s v="2240699"/>
    <s v="20"/>
    <d v="2019-07-09T00:00:00"/>
    <x v="311"/>
    <s v="CIPR-GA78B4060ABBA-AAAAFA INV STD,B"/>
    <n v="2"/>
    <n v="0"/>
  </r>
  <r>
    <s v="2240699"/>
    <s v="30"/>
    <d v="2019-07-09T00:00:00"/>
    <x v="61"/>
    <s v="CIPR-GA78B4168ABBA-AAAAFA INV STD,B"/>
    <n v="2"/>
    <n v="0"/>
  </r>
  <r>
    <s v="2240700"/>
    <s v="10"/>
    <d v="2019-07-09T00:00:00"/>
    <x v="123"/>
    <s v="CIMR-HB4A0075ABC INV CHN,037/030,A,SYD"/>
    <n v="1"/>
    <n v="0"/>
  </r>
  <r>
    <s v="2240700"/>
    <s v="20"/>
    <d v="2019-07-09T00:00:00"/>
    <x v="173"/>
    <s v="CIMR-HB4A0091ABC INV CHN,045/037,A,SYD"/>
    <n v="1"/>
    <n v="0"/>
  </r>
  <r>
    <s v="2240700"/>
    <s v="30"/>
    <d v="2019-07-09T00:00:00"/>
    <x v="71"/>
    <s v="CDBR-4045D OP BRAKING-UNIT,IP20,REV.B"/>
    <n v="10"/>
    <n v="0"/>
  </r>
  <r>
    <s v="2240700"/>
    <s v="40"/>
    <d v="2019-07-09T00:00:00"/>
    <x v="25"/>
    <s v="PG-X3 OP,SYD"/>
    <n v="10"/>
    <n v="0"/>
  </r>
  <r>
    <s v="2240700"/>
    <s v="50"/>
    <d v="2019-07-09T00:00:00"/>
    <x v="206"/>
    <s v="CIMR-HB4A0112ABC INV CHN,055/045,F"/>
    <n v="1"/>
    <n v="0"/>
  </r>
  <r>
    <s v="2240700"/>
    <s v="60"/>
    <d v="2019-07-09T00:00:00"/>
    <x v="290"/>
    <s v="CIMR-HB4A0112ABC INV CHN,055/045,A,SYD"/>
    <n v="1"/>
    <n v="0"/>
  </r>
  <r>
    <s v="2240824"/>
    <s v="10"/>
    <d v="2019-07-09T00:00:00"/>
    <x v="219"/>
    <s v="CIMR-AB4X0088ABA-8102 INV S928102,037,A"/>
    <n v="5"/>
    <n v="0"/>
  </r>
  <r>
    <s v="2240824"/>
    <s v="20"/>
    <d v="2019-07-09T00:00:00"/>
    <x v="220"/>
    <s v="CIMR-AB4X0031BBA-8103 INV S928103,011,A"/>
    <n v="10"/>
    <n v="0"/>
  </r>
  <r>
    <s v="2240824"/>
    <s v="30"/>
    <d v="2019-07-09T00:00:00"/>
    <x v="403"/>
    <s v="CIMR-AB4X0038BBA-8103 INV S928103,015,A"/>
    <n v="10"/>
    <n v="0"/>
  </r>
  <r>
    <s v="2240824"/>
    <s v="40"/>
    <d v="2019-07-09T00:00:00"/>
    <x v="221"/>
    <s v="CIMR-AB4X0058ABA-8103 INV S928103,022,A"/>
    <n v="10"/>
    <n v="0"/>
  </r>
  <r>
    <s v="2240824"/>
    <s v="50"/>
    <d v="2019-07-09T00:00:00"/>
    <x v="222"/>
    <s v="CIMR-AB4X0072ABA-8103 INV S928103,030,A"/>
    <n v="15"/>
    <n v="0"/>
  </r>
  <r>
    <s v="2240824"/>
    <s v="60"/>
    <d v="2019-07-09T00:00:00"/>
    <x v="218"/>
    <s v="CIMR-AB4X0088ABA-8103 INV S928103,037,A"/>
    <n v="25"/>
    <n v="0"/>
  </r>
  <r>
    <s v="2240824"/>
    <s v="70"/>
    <d v="2019-07-09T00:00:00"/>
    <x v="223"/>
    <s v="CIMR-AB4X0103ABA-8103 INV S928103,045,A"/>
    <n v="10"/>
    <n v="0"/>
  </r>
  <r>
    <s v="2240824"/>
    <s v="80"/>
    <d v="2019-07-09T00:00:00"/>
    <x v="224"/>
    <s v="CIMR-AB4X0139ABA-8103 INV S928103,055,F"/>
    <n v="5"/>
    <n v="0"/>
  </r>
  <r>
    <s v="2240824"/>
    <s v="90"/>
    <d v="2019-07-09T00:00:00"/>
    <x v="225"/>
    <s v="CIMR-AB4X0165ABA-8103 INV S928103,075,F"/>
    <n v="10"/>
    <n v="0"/>
  </r>
  <r>
    <s v="2240824"/>
    <s v="100"/>
    <d v="2019-07-09T00:00:00"/>
    <x v="226"/>
    <s v="CIMR-AB4X0208ABA-8103 INV S928103,090,F"/>
    <n v="5"/>
    <n v="0"/>
  </r>
  <r>
    <s v="2240824"/>
    <s v="110"/>
    <d v="2019-07-09T00:00:00"/>
    <x v="227"/>
    <s v="EZZ020800C OP ATTACHMENT,A1000,FIN-OUT"/>
    <n v="20"/>
    <n v="0"/>
  </r>
  <r>
    <s v="2240825"/>
    <s v="10"/>
    <d v="2019-07-09T00:00:00"/>
    <x v="91"/>
    <s v="CIMR-VB4C0007BBA INV CHN,3P0/2P2,D"/>
    <n v="2"/>
    <n v="0"/>
  </r>
  <r>
    <s v="2240970"/>
    <s v="10"/>
    <d v="2019-07-09T00:00:00"/>
    <x v="229"/>
    <s v="CIPR-CH70B4024ABBA-GAAAAA INV STD,B"/>
    <n v="5"/>
    <n v="0"/>
  </r>
  <r>
    <s v="2240970"/>
    <s v="20"/>
    <d v="2019-07-09T00:00:00"/>
    <x v="404"/>
    <s v="CIPR-CH70B4075ABBA-GAAAAA INV STD,B"/>
    <n v="7"/>
    <n v="0"/>
  </r>
  <r>
    <s v="2240970"/>
    <s v="30"/>
    <d v="2019-07-09T00:00:00"/>
    <x v="314"/>
    <s v="CIPR-CH70B4091ABBA-GAAAAA INV STD,B"/>
    <n v="5"/>
    <n v="0"/>
  </r>
  <r>
    <s v="2240971"/>
    <s v="10"/>
    <d v="2019-07-09T00:00:00"/>
    <x v="51"/>
    <s v="CIMR-VB4C0005BBA INV CHN,2P2/1P5,D"/>
    <n v="100"/>
    <n v="0"/>
  </r>
  <r>
    <s v="2240972"/>
    <s v="10"/>
    <d v="2019-07-09T00:00:00"/>
    <x v="113"/>
    <s v="CIMR-VB4A0002BBA INV CHN,0P7/0P4,EB,A"/>
    <n v="60"/>
    <n v="0"/>
  </r>
  <r>
    <s v="2240973"/>
    <s v="10"/>
    <d v="2019-07-09T00:00:00"/>
    <x v="153"/>
    <s v="CIMR-HB4A0031FBC INV CHN,015/011,A,SYD"/>
    <n v="1"/>
    <n v="0"/>
  </r>
  <r>
    <s v="2240974"/>
    <s v="10"/>
    <d v="2019-07-09T00:00:00"/>
    <x v="32"/>
    <s v="CIMR-LB4A0024FAC INV CHN,011,EF,A"/>
    <n v="19"/>
    <n v="0"/>
  </r>
  <r>
    <s v="2240975"/>
    <s v="10"/>
    <d v="2019-07-09T00:00:00"/>
    <x v="23"/>
    <s v="PC1133-51(C) INV DAIKIN,P0D45P5RG-E,SYD,"/>
    <n v="48"/>
    <n v="0"/>
  </r>
  <r>
    <s v="2240975"/>
    <s v="20"/>
    <d v="2019-07-09T00:00:00"/>
    <x v="24"/>
    <s v="PC1133-55(C) INV DAIKIN,P0D45P5RJ-E,SYD,"/>
    <n v="48"/>
    <n v="0"/>
  </r>
  <r>
    <s v="2240977"/>
    <s v="10"/>
    <d v="2019-07-09T00:00:00"/>
    <x v="97"/>
    <s v="CIMR-AB4A0038FBA INV CHN,018/015,A,SYD"/>
    <n v="3"/>
    <n v="0"/>
  </r>
  <r>
    <s v="2240977"/>
    <s v="20"/>
    <d v="2019-07-09T00:00:00"/>
    <x v="232"/>
    <s v="CIMR-JB4A0007BBA INV CHN,3P0/2P2,A,SYD"/>
    <n v="2"/>
    <n v="0"/>
  </r>
  <r>
    <s v="2240977"/>
    <s v="30"/>
    <d v="2019-07-09T00:00:00"/>
    <x v="60"/>
    <s v="CIMR-JB4A0005BBA INV CHN,2P2/1P5,B,SYD"/>
    <n v="2"/>
    <n v="0"/>
  </r>
  <r>
    <s v="2240977"/>
    <s v="40"/>
    <d v="2019-07-09T00:00:00"/>
    <x v="6"/>
    <s v="CIMR-JB4A0004BBA INV CHN,1P5/0P7,A,SYD"/>
    <n v="2"/>
    <n v="0"/>
  </r>
  <r>
    <s v="2240977"/>
    <s v="50"/>
    <d v="2019-07-09T00:00:00"/>
    <x v="123"/>
    <s v="CIMR-HB4A0075ABC INV CHN,037/030,A,SYD"/>
    <n v="1"/>
    <n v="0"/>
  </r>
  <r>
    <s v="2240977"/>
    <s v="60"/>
    <d v="2019-07-09T00:00:00"/>
    <x v="233"/>
    <s v="CIMR-HB4A0045ABC INV CHN,022/018,A,SYD"/>
    <n v="2"/>
    <n v="0"/>
  </r>
  <r>
    <s v="2240977"/>
    <s v="70"/>
    <d v="2019-07-09T00:00:00"/>
    <x v="153"/>
    <s v="CIMR-HB4A0031FBC INV CHN,015/011,A,SYD"/>
    <n v="4"/>
    <n v="0"/>
  </r>
  <r>
    <s v="2240977"/>
    <s v="80"/>
    <d v="2019-07-09T00:00:00"/>
    <x v="107"/>
    <s v="CIMR-JB4A0002BBA INV CHN,0P7/0P4,B,SYD"/>
    <n v="4"/>
    <n v="0"/>
  </r>
  <r>
    <s v="2240978"/>
    <s v="10"/>
    <d v="2019-07-09T00:00:00"/>
    <x v="191"/>
    <s v="CIMR-HB4A0015FBC INV CHN,5P5/3P7,A,SYD"/>
    <n v="4"/>
    <n v="0"/>
  </r>
  <r>
    <s v="2240978"/>
    <s v="20"/>
    <d v="2019-07-09T00:00:00"/>
    <x v="192"/>
    <s v="CIMR-HB4A0018FBC INV CHN,7P5/5P5,A,SYD"/>
    <n v="3"/>
    <n v="0"/>
  </r>
  <r>
    <s v="2240979"/>
    <s v="10"/>
    <d v="2019-07-09T00:00:00"/>
    <x v="245"/>
    <s v="JVOP-182 OP LED-OPE"/>
    <n v="3"/>
    <n v="0"/>
  </r>
  <r>
    <s v="2240980"/>
    <s v="10"/>
    <d v="2019-07-09T00:00:00"/>
    <x v="261"/>
    <s v="CIMR-AB4A0250ABA INV CHN,132/110,D,SYD"/>
    <n v="2"/>
    <n v="0"/>
  </r>
  <r>
    <s v="2240980"/>
    <s v="20"/>
    <d v="2019-07-09T00:00:00"/>
    <x v="145"/>
    <s v="CIMR-AB4A0088ABA INV CHN,045/037,EA,A"/>
    <n v="2"/>
    <n v="0"/>
  </r>
  <r>
    <s v="2240980"/>
    <s v="30"/>
    <d v="2019-07-09T00:00:00"/>
    <x v="283"/>
    <s v="CIMR-AB4A0005FBA INV CHN,2P2/1P5,EF,A"/>
    <n v="2"/>
    <n v="0"/>
  </r>
  <r>
    <s v="2240980"/>
    <s v="40"/>
    <d v="2019-07-09T00:00:00"/>
    <x v="122"/>
    <s v="SI-P3 OP GA7"/>
    <n v="6"/>
    <n v="0"/>
  </r>
  <r>
    <s v="2240980"/>
    <s v="50"/>
    <d v="2019-07-09T00:00:00"/>
    <x v="71"/>
    <s v="CDBR-4045D OP BRAKING-UNIT,IP20,REV.B"/>
    <n v="2"/>
    <n v="0"/>
  </r>
  <r>
    <s v="2241537"/>
    <s v="10"/>
    <d v="2019-07-10T00:00:00"/>
    <x v="45"/>
    <s v="CIMR-AB4A0018FBA INV CHN,7P5/5P5,A,SYD"/>
    <n v="2"/>
    <n v="0"/>
  </r>
  <r>
    <s v="2241537"/>
    <s v="20"/>
    <d v="2019-07-10T00:00:00"/>
    <x v="104"/>
    <s v="CIMR-AB4A0031FBA INV CHN,015/011,A,SYD"/>
    <n v="3"/>
    <n v="0"/>
  </r>
  <r>
    <s v="2241537"/>
    <s v="30"/>
    <d v="2019-07-10T00:00:00"/>
    <x v="97"/>
    <s v="CIMR-AB4A0038FBA INV CHN,018/015,A,SYD"/>
    <n v="2"/>
    <n v="0"/>
  </r>
  <r>
    <s v="2241537"/>
    <s v="40"/>
    <d v="2019-07-10T00:00:00"/>
    <x v="138"/>
    <s v="CIMR-VB4A0038FBA INV CHN,018/015,A,SYD"/>
    <n v="10"/>
    <n v="0"/>
  </r>
  <r>
    <s v="2241537"/>
    <s v="50"/>
    <d v="2019-07-10T00:00:00"/>
    <x v="173"/>
    <s v="CIMR-HB4A0091ABC INV CHN,045/037,A,SYD"/>
    <n v="2"/>
    <n v="0"/>
  </r>
  <r>
    <s v="2241537"/>
    <s v="60"/>
    <d v="2019-07-10T00:00:00"/>
    <x v="71"/>
    <s v="CDBR-4045D OP BRAKING-UNIT,IP20,REV.B"/>
    <n v="10"/>
    <n v="0"/>
  </r>
  <r>
    <s v="2241537"/>
    <s v="70"/>
    <d v="2019-07-10T00:00:00"/>
    <x v="128"/>
    <s v="CDBR-4220D OP BRAKING-UNIT,IP00,ROHS,ZC"/>
    <n v="2"/>
    <n v="0"/>
  </r>
  <r>
    <s v="2241538"/>
    <s v="10"/>
    <d v="2019-07-10T00:00:00"/>
    <x v="173"/>
    <s v="CIMR-HB4A0091ABC INV CHN,045/037,A,SYD"/>
    <n v="2"/>
    <n v="0"/>
  </r>
  <r>
    <s v="2241709"/>
    <s v="10"/>
    <d v="2019-07-10T00:00:00"/>
    <x v="171"/>
    <s v="CIMR-VB2A0010BBA INV CHN,2P2/1P5,EB,A"/>
    <n v="1"/>
    <n v="0"/>
  </r>
  <r>
    <s v="2241711"/>
    <s v="10"/>
    <d v="2019-07-10T00:00:00"/>
    <x v="150"/>
    <s v="CIMR-HB4A0260ABC INV CHN,132/110,A,SYD"/>
    <n v="2"/>
    <n v="0"/>
  </r>
  <r>
    <s v="2241713"/>
    <s v="10"/>
    <d v="2019-07-10T00:00:00"/>
    <x v="138"/>
    <s v="CIMR-VB4A0038FBA INV CHN,018/015,A,SYD"/>
    <n v="50"/>
    <n v="0"/>
  </r>
  <r>
    <s v="2241713"/>
    <s v="20"/>
    <d v="2019-07-10T00:00:00"/>
    <x v="114"/>
    <s v="CIMR-VB4A0031FBA INV CHN,015/011,A,SYD"/>
    <n v="50"/>
    <n v="0"/>
  </r>
  <r>
    <s v="2241713"/>
    <s v="30"/>
    <d v="2019-07-10T00:00:00"/>
    <x v="42"/>
    <s v="CIMR-VB4A0018FBA INV CHN,7P5/5P5,A,SYD"/>
    <n v="50"/>
    <n v="0"/>
  </r>
  <r>
    <s v="2241713"/>
    <s v="40"/>
    <d v="2019-07-10T00:00:00"/>
    <x v="44"/>
    <s v="CIMR-AB4A0103ABA INV CHN,055/045,EA,A"/>
    <n v="10"/>
    <n v="0"/>
  </r>
  <r>
    <s v="2241713"/>
    <s v="50"/>
    <d v="2019-07-10T00:00:00"/>
    <x v="145"/>
    <s v="CIMR-AB4A0088ABA INV CHN,045/037,EA,A"/>
    <n v="10"/>
    <n v="0"/>
  </r>
  <r>
    <s v="2241713"/>
    <s v="60"/>
    <d v="2019-07-10T00:00:00"/>
    <x v="187"/>
    <s v="CIMR-AB4A0058ABA INV CHN,030/022,EA,A"/>
    <n v="20"/>
    <n v="0"/>
  </r>
  <r>
    <s v="2241713"/>
    <s v="70"/>
    <d v="2019-07-10T00:00:00"/>
    <x v="98"/>
    <s v="CIMR-AB4A0044FBA INV CHN,022/018,A,SYD"/>
    <n v="20"/>
    <n v="0"/>
  </r>
  <r>
    <s v="2241715"/>
    <s v="10"/>
    <d v="2019-07-10T00:00:00"/>
    <x v="154"/>
    <s v="CIMR-HB4A0006FBC INV CHN,2P2/1P5,A,SYD"/>
    <n v="20"/>
    <n v="0"/>
  </r>
  <r>
    <s v="2241715"/>
    <s v="20"/>
    <d v="2019-07-10T00:00:00"/>
    <x v="191"/>
    <s v="CIMR-HB4A0015FBC INV CHN,5P5/3P7,A,SYD"/>
    <n v="20"/>
    <n v="0"/>
  </r>
  <r>
    <s v="2241715"/>
    <s v="30"/>
    <d v="2019-07-10T00:00:00"/>
    <x v="71"/>
    <s v="CDBR-4045D OP BRAKING-UNIT,IP20,REV.B"/>
    <n v="50"/>
    <n v="0"/>
  </r>
  <r>
    <s v="2241715"/>
    <s v="40"/>
    <d v="2019-07-10T00:00:00"/>
    <x v="99"/>
    <s v="PG-B3 OP,SYD"/>
    <n v="100"/>
    <n v="0"/>
  </r>
  <r>
    <s v="2241716"/>
    <s v="10"/>
    <d v="2019-07-10T00:00:00"/>
    <x v="20"/>
    <s v="PC1132-1(C) INV DAIKIN,P0D45P5BC-E,SYD,"/>
    <n v="16"/>
    <n v="16"/>
  </r>
  <r>
    <s v="2241717"/>
    <s v="10"/>
    <d v="2019-07-10T00:00:00"/>
    <x v="9"/>
    <s v="CIMR-VB4A0005BBA INV CHN,2P2/1P5,D,SYD"/>
    <n v="100"/>
    <n v="0"/>
  </r>
  <r>
    <s v="2241719"/>
    <s v="10"/>
    <d v="2019-07-10T00:00:00"/>
    <x v="9"/>
    <s v="CIMR-VB4A0005BBA INV CHN,2P2/1P5,D,SYD"/>
    <n v="100"/>
    <n v="0"/>
  </r>
  <r>
    <s v="2241720"/>
    <s v="10"/>
    <d v="2019-07-10T00:00:00"/>
    <x v="9"/>
    <s v="CIMR-VB4A0005BBA INV CHN,2P2/1P5,D,SYD"/>
    <n v="60"/>
    <n v="0"/>
  </r>
  <r>
    <s v="2241804"/>
    <s v="10"/>
    <d v="2019-07-10T00:00:00"/>
    <x v="231"/>
    <s v="CIMR-HB4A0060ABC INV CHN,030/022,A,SYD"/>
    <n v="1"/>
    <n v="0"/>
  </r>
  <r>
    <s v="2241804"/>
    <s v="20"/>
    <d v="2019-07-10T00:00:00"/>
    <x v="107"/>
    <s v="CIMR-JB4A0002BBA INV CHN,0P7/0P4,B,SYD"/>
    <n v="10"/>
    <n v="0"/>
  </r>
  <r>
    <s v="2241805"/>
    <s v="10"/>
    <d v="2019-07-10T00:00:00"/>
    <x v="234"/>
    <s v="CIMR-AB4A0515ABA INV CHN,250/220,EA,A"/>
    <n v="1"/>
    <n v="0"/>
  </r>
  <r>
    <s v="2241806"/>
    <s v="10"/>
    <d v="2019-07-10T00:00:00"/>
    <x v="250"/>
    <s v="CIMR-AB4A0414ABA INV CHN,220/185,EA,A"/>
    <n v="1"/>
    <n v="0"/>
  </r>
  <r>
    <s v="2241807"/>
    <s v="10"/>
    <d v="2019-07-10T00:00:00"/>
    <x v="99"/>
    <s v="PG-B3 OP,SYD"/>
    <n v="30"/>
    <n v="0"/>
  </r>
  <r>
    <s v="2241808"/>
    <s v="10"/>
    <d v="2019-07-10T00:00:00"/>
    <x v="43"/>
    <s v="CIMR-VB4A0023FBA INV CHN,011/7P5,A,SYD"/>
    <n v="9"/>
    <n v="0"/>
  </r>
  <r>
    <s v="2241810"/>
    <s v="10"/>
    <d v="2019-07-10T00:00:00"/>
    <x v="200"/>
    <s v="CIMR-AB4A0004FBA INV CHN,1P5/0P7,EF,A"/>
    <n v="2"/>
    <n v="0"/>
  </r>
  <r>
    <s v="2241810"/>
    <s v="20"/>
    <d v="2019-07-10T00:00:00"/>
    <x v="168"/>
    <s v="CIMR-JBBA0010BBA INV CHN,2P2/1P5,A,SYD"/>
    <n v="20"/>
    <n v="0"/>
  </r>
  <r>
    <s v="2241811"/>
    <s v="10"/>
    <d v="2019-07-10T00:00:00"/>
    <x v="271"/>
    <s v="CIMR-JB2A0002BBA INV CHN,0P4/0P2,A,SYD"/>
    <n v="30"/>
    <n v="9"/>
  </r>
  <r>
    <s v="2241811"/>
    <s v="20"/>
    <d v="2019-07-10T00:00:00"/>
    <x v="161"/>
    <s v="CIMR-JBBA0003BBA INV CHN,0P7/0P4,A,SYD"/>
    <n v="100"/>
    <n v="0"/>
  </r>
  <r>
    <s v="2241811"/>
    <s v="30"/>
    <d v="2019-07-10T00:00:00"/>
    <x v="6"/>
    <s v="CIMR-JB4A0004BBA INV CHN,1P5/0P7,A,SYD"/>
    <n v="100"/>
    <n v="0"/>
  </r>
  <r>
    <s v="2241813"/>
    <s v="10"/>
    <d v="2019-07-10T00:00:00"/>
    <x v="154"/>
    <s v="CIMR-HB4A0006FBC INV CHN,2P2/1P5,A,SYD"/>
    <n v="3"/>
    <n v="0"/>
  </r>
  <r>
    <s v="2241814"/>
    <s v="10"/>
    <d v="2019-07-10T00:00:00"/>
    <x v="271"/>
    <s v="CIMR-JB2A0002BBA INV CHN,0P4/0P2,A,SYD"/>
    <n v="20"/>
    <n v="20"/>
  </r>
  <r>
    <s v="2241814"/>
    <s v="20"/>
    <d v="2019-07-10T00:00:00"/>
    <x v="161"/>
    <s v="CIMR-JBBA0003BBA INV CHN,0P7/0P4,A,SYD"/>
    <n v="100"/>
    <n v="0"/>
  </r>
  <r>
    <s v="2241815"/>
    <s v="10"/>
    <d v="2019-07-10T00:00:00"/>
    <x v="280"/>
    <s v="CIMR-EB4A0250ABA INV CHN,132,D,SYD"/>
    <n v="10"/>
    <n v="10"/>
  </r>
  <r>
    <s v="2241815"/>
    <s v="20"/>
    <d v="2019-07-10T00:00:00"/>
    <x v="197"/>
    <s v="CIMR-EB4A0023FBA INV CHN,011,A,SYD"/>
    <n v="8"/>
    <n v="0"/>
  </r>
  <r>
    <s v="2241816"/>
    <s v="10"/>
    <d v="2019-07-10T00:00:00"/>
    <x v="280"/>
    <s v="CIMR-EB4A0250ABA INV CHN,132,D,SYD"/>
    <n v="8"/>
    <n v="8"/>
  </r>
  <r>
    <s v="2241817"/>
    <s v="10"/>
    <d v="2019-07-10T00:00:00"/>
    <x v="280"/>
    <s v="CIMR-EB4A0250ABA INV CHN,132,D,SYD"/>
    <n v="6"/>
    <n v="0"/>
  </r>
  <r>
    <s v="2241818"/>
    <s v="10"/>
    <d v="2019-07-10T00:00:00"/>
    <x v="280"/>
    <s v="CIMR-EB4A0250ABA INV CHN,132,D,SYD"/>
    <n v="6"/>
    <n v="5"/>
  </r>
  <r>
    <s v="2241819"/>
    <s v="10"/>
    <d v="2019-07-10T00:00:00"/>
    <x v="142"/>
    <s v="CIMR-HB4A0005FBC INV CHN,1P5/0P7,A,SYD"/>
    <n v="20"/>
    <n v="0"/>
  </r>
  <r>
    <s v="2241819"/>
    <s v="20"/>
    <d v="2019-07-10T00:00:00"/>
    <x v="192"/>
    <s v="CIMR-HB4A0018FBC INV CHN,7P5/5P5,A,SYD"/>
    <n v="30"/>
    <n v="0"/>
  </r>
  <r>
    <s v="2241820"/>
    <s v="10"/>
    <d v="2019-07-10T00:00:00"/>
    <x v="149"/>
    <s v="CIMR-HB4A0150ABC INV CHN,075/055,F"/>
    <n v="3"/>
    <n v="0"/>
  </r>
  <r>
    <s v="2241820"/>
    <s v="20"/>
    <d v="2019-07-10T00:00:00"/>
    <x v="123"/>
    <s v="CIMR-HB4A0075ABC INV CHN,037/030,A,SYD"/>
    <n v="3"/>
    <n v="0"/>
  </r>
  <r>
    <s v="2241822"/>
    <s v="10"/>
    <d v="2019-07-10T00:00:00"/>
    <x v="149"/>
    <s v="CIMR-HB4A0150ABC INV CHN,075/055,F"/>
    <n v="5"/>
    <n v="0"/>
  </r>
  <r>
    <s v="2241822"/>
    <s v="20"/>
    <d v="2019-07-10T00:00:00"/>
    <x v="123"/>
    <s v="CIMR-HB4A0075ABC INV CHN,037/030,A,SYD"/>
    <n v="2"/>
    <n v="0"/>
  </r>
  <r>
    <s v="2241823"/>
    <s v="10"/>
    <d v="2019-07-10T00:00:00"/>
    <x v="149"/>
    <s v="CIMR-HB4A0150ABC INV CHN,075/055,F"/>
    <n v="2"/>
    <n v="0"/>
  </r>
  <r>
    <s v="2241823"/>
    <s v="20"/>
    <d v="2019-07-10T00:00:00"/>
    <x v="123"/>
    <s v="CIMR-HB4A0075ABC INV CHN,037/030,A,SYD"/>
    <n v="3"/>
    <n v="0"/>
  </r>
  <r>
    <s v="2241824"/>
    <s v="10"/>
    <d v="2019-07-10T00:00:00"/>
    <x v="168"/>
    <s v="CIMR-JBBA0010BBA INV CHN,2P2/1P5,A,SYD"/>
    <n v="5"/>
    <n v="0"/>
  </r>
  <r>
    <s v="2241824"/>
    <s v="20"/>
    <d v="2019-07-10T00:00:00"/>
    <x v="278"/>
    <s v="CIMR-JB2A0006BBA INV CHN,1P1/0P7,A,SYD"/>
    <n v="5"/>
    <n v="0"/>
  </r>
  <r>
    <s v="2242251"/>
    <s v="10"/>
    <d v="2019-07-10T00:00:00"/>
    <x v="188"/>
    <s v="CIMR-AB4A0208ABA INV CHN,110/090,F"/>
    <n v="2"/>
    <n v="0"/>
  </r>
  <r>
    <s v="2242251"/>
    <s v="20"/>
    <d v="2019-07-10T00:00:00"/>
    <x v="101"/>
    <s v="CIMR-AB4A0165ABA INV CHN,090/075,F"/>
    <n v="2"/>
    <n v="0"/>
  </r>
  <r>
    <s v="2242251"/>
    <s v="30"/>
    <d v="2019-07-10T00:00:00"/>
    <x v="97"/>
    <s v="CIMR-AB4A0038FBA INV CHN,018/015,A,SYD"/>
    <n v="6"/>
    <n v="0"/>
  </r>
  <r>
    <s v="2242251"/>
    <s v="40"/>
    <d v="2019-07-10T00:00:00"/>
    <x v="46"/>
    <s v="CIMR-AB4A0007FBA INV CHN,3P0/2P2,EF,A"/>
    <n v="10"/>
    <n v="0"/>
  </r>
  <r>
    <s v="2242251"/>
    <s v="50"/>
    <d v="2019-07-10T00:00:00"/>
    <x v="185"/>
    <s v="CIMR-TB4V0011BBA INV CHN,5P5/3P7,EB,A"/>
    <n v="12"/>
    <n v="0"/>
  </r>
  <r>
    <s v="2242251"/>
    <s v="60"/>
    <d v="2019-07-10T00:00:00"/>
    <x v="246"/>
    <s v="CIMR-TB4V0031ABA INV CHN,015/011,EA,A"/>
    <n v="5"/>
    <n v="0"/>
  </r>
  <r>
    <s v="2242252"/>
    <s v="10"/>
    <d v="2019-07-10T00:00:00"/>
    <x v="405"/>
    <s v="CIMR-JB4C0009BBA INV CHN,3P7/3P0,A,SYD"/>
    <n v="10"/>
    <n v="0"/>
  </r>
  <r>
    <s v="2242253"/>
    <s v="10"/>
    <d v="2019-07-10T00:00:00"/>
    <x v="300"/>
    <s v="CIMR-JB4A0009BBA INV CHN,3P7/3P0,A,SYD"/>
    <n v="10"/>
    <n v="0"/>
  </r>
  <r>
    <s v="2242254"/>
    <s v="10"/>
    <d v="2019-07-10T00:00:00"/>
    <x v="42"/>
    <s v="CIMR-VB4A0018FBA INV CHN,7P5/5P5,A,SYD"/>
    <n v="1"/>
    <n v="0"/>
  </r>
  <r>
    <s v="2242255"/>
    <s v="10"/>
    <d v="2019-07-10T00:00:00"/>
    <x v="303"/>
    <s v="CIMR-VB4X0007BBA-8100 INV S908100,2P2,D"/>
    <n v="1"/>
    <n v="0"/>
  </r>
  <r>
    <s v="2242256"/>
    <s v="10"/>
    <d v="2019-07-10T00:00:00"/>
    <x v="99"/>
    <s v="PG-B3 OP,SYD"/>
    <n v="2"/>
    <n v="0"/>
  </r>
  <r>
    <s v="2242258"/>
    <s v="10"/>
    <d v="2019-07-10T00:00:00"/>
    <x v="161"/>
    <s v="CIMR-JBBA0003BBA INV CHN,0P7/0P4,A,SYD"/>
    <n v="24"/>
    <n v="0"/>
  </r>
  <r>
    <s v="2242322"/>
    <s v="10"/>
    <d v="2019-07-10T00:00:00"/>
    <x v="40"/>
    <s v="CIMR-VB4A0007BBA INV CHN,3P0/2P2,D,SYD"/>
    <n v="52"/>
    <n v="0"/>
  </r>
  <r>
    <s v="2242322"/>
    <s v="20"/>
    <d v="2019-07-10T00:00:00"/>
    <x v="42"/>
    <s v="CIMR-VB4A0018FBA INV CHN,7P5/5P5,A,SYD"/>
    <n v="10"/>
    <n v="0"/>
  </r>
  <r>
    <s v="2242322"/>
    <s v="30"/>
    <d v="2019-07-10T00:00:00"/>
    <x v="113"/>
    <s v="CIMR-VB4A0002BBA INV CHN,0P7/0P4,EB,A"/>
    <n v="12"/>
    <n v="0"/>
  </r>
  <r>
    <s v="2242322"/>
    <s v="40"/>
    <d v="2019-07-10T00:00:00"/>
    <x v="95"/>
    <s v="CIMR-VB4A0004BBA INV CHN,1P5/0P7,EB,A"/>
    <n v="30"/>
    <n v="0"/>
  </r>
  <r>
    <s v="2242322"/>
    <s v="50"/>
    <d v="2019-07-10T00:00:00"/>
    <x v="317"/>
    <s v="CIMR-VB4A0002BBA INV CHN,0P7/0P4,EB,D"/>
    <n v="10"/>
    <n v="0"/>
  </r>
  <r>
    <s v="2242323"/>
    <s v="10"/>
    <d v="2019-07-10T00:00:00"/>
    <x v="231"/>
    <s v="CIMR-HB4A0060ABC INV CHN,030/022,A,SYD"/>
    <n v="2"/>
    <n v="0"/>
  </r>
  <r>
    <s v="2242323"/>
    <s v="20"/>
    <d v="2019-07-10T00:00:00"/>
    <x v="43"/>
    <s v="CIMR-VB4A0023FBA INV CHN,011/7P5,A,SYD"/>
    <n v="2"/>
    <n v="0"/>
  </r>
  <r>
    <s v="2242323"/>
    <s v="30"/>
    <d v="2019-07-10T00:00:00"/>
    <x v="96"/>
    <s v="CIMR-VB4A0011BBA INV CHN,5P5/3P7,EB,A"/>
    <n v="2"/>
    <n v="0"/>
  </r>
  <r>
    <s v="2242323"/>
    <s v="40"/>
    <d v="2019-07-10T00:00:00"/>
    <x v="153"/>
    <s v="CIMR-HB4A0031FBC INV CHN,015/011,A,SYD"/>
    <n v="2"/>
    <n v="0"/>
  </r>
  <r>
    <s v="2245066"/>
    <s v="10"/>
    <d v="2019-07-15T00:00:00"/>
    <x v="111"/>
    <s v="CIPR-GA70B4012ABBA-AAAAAA INV STD,B"/>
    <n v="2"/>
    <n v="0"/>
  </r>
  <r>
    <s v="2245066"/>
    <s v="20"/>
    <d v="2019-07-15T00:00:00"/>
    <x v="26"/>
    <s v="CIPR-GA70B4038ABBA-AAAAAA INV STD,B"/>
    <n v="2"/>
    <n v="0"/>
  </r>
  <r>
    <s v="2245094"/>
    <s v="20"/>
    <d v="2019-07-15T00:00:00"/>
    <x v="406"/>
    <s v="CIMR-LB4A0112AAC INV CHN,055,F,"/>
    <n v="6"/>
    <n v="0"/>
  </r>
  <r>
    <s v="2245169"/>
    <s v="10"/>
    <d v="2019-07-15T00:00:00"/>
    <x v="46"/>
    <s v="CIMR-AB4A0007FBA INV CHN,3P0/2P2,EF,A"/>
    <n v="3"/>
    <n v="0"/>
  </r>
  <r>
    <s v="2245169"/>
    <s v="20"/>
    <d v="2019-07-15T00:00:00"/>
    <x v="0"/>
    <s v="CIMR-AB4A0009FBA INV CHN,3P7/3P0,EF,A"/>
    <n v="2"/>
    <n v="0"/>
  </r>
  <r>
    <s v="2245169"/>
    <s v="30"/>
    <d v="2019-07-15T00:00:00"/>
    <x v="69"/>
    <s v="CIMR-AB4A0011FBA INV CHN,5P5/3P7,EF,A"/>
    <n v="7"/>
    <n v="0"/>
  </r>
  <r>
    <s v="2245169"/>
    <s v="40"/>
    <d v="2019-07-15T00:00:00"/>
    <x v="45"/>
    <s v="CIMR-AB4A0018FBA INV CHN,7P5/5P5,A,SYD"/>
    <n v="2"/>
    <n v="0"/>
  </r>
  <r>
    <s v="2245169"/>
    <s v="50"/>
    <d v="2019-07-15T00:00:00"/>
    <x v="317"/>
    <s v="CIMR-VB4A0002BBA INV CHN,0P7/0P4,EB,D"/>
    <n v="5"/>
    <n v="0"/>
  </r>
  <r>
    <s v="2245170"/>
    <s v="10"/>
    <d v="2019-07-15T00:00:00"/>
    <x v="99"/>
    <s v="PG-B3 OP,SYD"/>
    <n v="70"/>
    <n v="0"/>
  </r>
  <r>
    <s v="2245171"/>
    <s v="10"/>
    <d v="2019-07-15T00:00:00"/>
    <x v="0"/>
    <s v="CIMR-AB4A0009FBA INV CHN,3P7/3P0,EF,A"/>
    <n v="3"/>
    <n v="0"/>
  </r>
  <r>
    <s v="2245171"/>
    <s v="20"/>
    <d v="2019-07-15T00:00:00"/>
    <x v="42"/>
    <s v="CIMR-VB4A0018FBA INV CHN,7P5/5P5,A,SYD"/>
    <n v="10"/>
    <n v="0"/>
  </r>
  <r>
    <s v="2245171"/>
    <s v="30"/>
    <d v="2019-07-15T00:00:00"/>
    <x v="232"/>
    <s v="CIMR-JB4A0007BBA INV CHN,3P0/2P2,A,SYD"/>
    <n v="3"/>
    <n v="0"/>
  </r>
  <r>
    <s v="2245172"/>
    <s v="10"/>
    <d v="2019-07-15T00:00:00"/>
    <x v="297"/>
    <s v="CIPR-GA70B4103ABBA-AAAAAA INV STD,B"/>
    <n v="3"/>
    <n v="0"/>
  </r>
  <r>
    <s v="2245173"/>
    <s v="10"/>
    <d v="2019-07-15T00:00:00"/>
    <x v="25"/>
    <s v="PG-X3 OP,SYD"/>
    <n v="3"/>
    <n v="0"/>
  </r>
  <r>
    <s v="2245174"/>
    <s v="10"/>
    <d v="2019-07-15T00:00:00"/>
    <x v="114"/>
    <s v="CIMR-VB4A0031FBA INV CHN,015/011,A,SYD"/>
    <n v="1"/>
    <n v="0"/>
  </r>
  <r>
    <s v="2245175"/>
    <s v="10"/>
    <d v="2019-07-15T00:00:00"/>
    <x v="298"/>
    <s v="CIMR-VBBA0003BBA INV CHN,0P7/0P4,EB,A"/>
    <n v="1"/>
    <n v="0"/>
  </r>
  <r>
    <s v="2245176"/>
    <s v="10"/>
    <d v="2019-07-15T00:00:00"/>
    <x v="91"/>
    <s v="CIMR-VB4C0007BBA INV CHN,3P0/2P2,D"/>
    <n v="74"/>
    <n v="0"/>
  </r>
  <r>
    <s v="2245177"/>
    <s v="10"/>
    <d v="2019-07-15T00:00:00"/>
    <x v="32"/>
    <s v="CIMR-LB4A0024FAC INV CHN,011,EF,A"/>
    <n v="10"/>
    <n v="0"/>
  </r>
  <r>
    <s v="2245177"/>
    <s v="20"/>
    <d v="2019-07-15T00:00:00"/>
    <x v="139"/>
    <s v="CIMR-LB4A0031FAC INV CHN,015,EF,A"/>
    <n v="15"/>
    <n v="0"/>
  </r>
  <r>
    <s v="2245178"/>
    <s v="10"/>
    <d v="2019-07-15T00:00:00"/>
    <x v="407"/>
    <s v="CIMR-HB4X0216ABC-8100 INV S988100,090,D"/>
    <n v="1"/>
    <n v="0"/>
  </r>
  <r>
    <s v="2245179"/>
    <s v="10"/>
    <d v="2019-07-15T00:00:00"/>
    <x v="114"/>
    <s v="CIMR-VB4A0031FBA INV CHN,015/011,A,SYD"/>
    <n v="5"/>
    <n v="0"/>
  </r>
  <r>
    <s v="2245180"/>
    <s v="10"/>
    <d v="2019-07-15T00:00:00"/>
    <x v="192"/>
    <s v="CIMR-HB4A0018FBC INV CHN,7P5/5P5,A,SYD"/>
    <n v="5"/>
    <n v="0"/>
  </r>
  <r>
    <s v="2245180"/>
    <s v="20"/>
    <d v="2019-07-15T00:00:00"/>
    <x v="9"/>
    <s v="CIMR-VB4A0005BBA INV CHN,2P2/1P5,D,SYD"/>
    <n v="10"/>
    <n v="0"/>
  </r>
  <r>
    <s v="2245180"/>
    <s v="30"/>
    <d v="2019-07-15T00:00:00"/>
    <x v="43"/>
    <s v="CIMR-VB4A0023FBA INV CHN,011/7P5,A,SYD"/>
    <n v="10"/>
    <n v="0"/>
  </r>
  <r>
    <s v="2245180"/>
    <s v="40"/>
    <d v="2019-07-15T00:00:00"/>
    <x v="9"/>
    <s v="CIMR-VB4A0005BBA INV CHN,2P2/1P5,D,SYD"/>
    <n v="10"/>
    <n v="0"/>
  </r>
  <r>
    <s v="2245180"/>
    <s v="50"/>
    <d v="2019-07-15T00:00:00"/>
    <x v="326"/>
    <s v="CIMR-VB4A0004BBA INV CHN,1P5/0P7,EB,D"/>
    <n v="20"/>
    <n v="0"/>
  </r>
  <r>
    <s v="2245180"/>
    <s v="60"/>
    <d v="2019-07-15T00:00:00"/>
    <x v="25"/>
    <s v="PG-X3 OP,SYD"/>
    <n v="10"/>
    <n v="0"/>
  </r>
  <r>
    <s v="2245180"/>
    <s v="70"/>
    <d v="2019-07-15T00:00:00"/>
    <x v="326"/>
    <s v="CIMR-VB4A0004BBA INV CHN,1P5/0P7,EB,D"/>
    <n v="10"/>
    <n v="0"/>
  </r>
  <r>
    <s v="2245181"/>
    <s v="10"/>
    <d v="2019-07-15T00:00:00"/>
    <x v="153"/>
    <s v="CIMR-HB4A0031FBC INV CHN,015/011,A,SYD"/>
    <n v="2"/>
    <n v="0"/>
  </r>
  <r>
    <s v="2245181"/>
    <s v="20"/>
    <d v="2019-07-15T00:00:00"/>
    <x v="192"/>
    <s v="CIMR-HB4A0018FBC INV CHN,7P5/5P5,A,SYD"/>
    <n v="5"/>
    <n v="0"/>
  </r>
  <r>
    <s v="2245181"/>
    <s v="30"/>
    <d v="2019-07-15T00:00:00"/>
    <x v="69"/>
    <s v="CIMR-AB4A0011FBA INV CHN,5P5/3P7,EF,A"/>
    <n v="5"/>
    <n v="0"/>
  </r>
  <r>
    <s v="2245181"/>
    <s v="40"/>
    <d v="2019-07-15T00:00:00"/>
    <x v="180"/>
    <s v="CIMR-AB4A0023FBA INV CHN,011/7P5,A,SYD"/>
    <n v="3"/>
    <n v="0"/>
  </r>
  <r>
    <s v="2245181"/>
    <s v="50"/>
    <d v="2019-07-15T00:00:00"/>
    <x v="46"/>
    <s v="CIMR-AB4A0007FBA INV CHN,3P0/2P2,EF,A"/>
    <n v="5"/>
    <n v="0"/>
  </r>
  <r>
    <s v="2245181"/>
    <s v="60"/>
    <d v="2019-07-15T00:00:00"/>
    <x v="279"/>
    <s v="CIMR-AB4A0002FBA INV CHN,0P7/0P4,EF,A"/>
    <n v="2"/>
    <n v="0"/>
  </r>
  <r>
    <s v="2245182"/>
    <s v="10"/>
    <d v="2019-07-15T00:00:00"/>
    <x v="60"/>
    <s v="CIMR-JB4A0005BBA INV CHN,2P2/1P5,B,SYD"/>
    <n v="10"/>
    <n v="0"/>
  </r>
  <r>
    <s v="2245182"/>
    <s v="20"/>
    <d v="2019-07-15T00:00:00"/>
    <x v="138"/>
    <s v="CIMR-VB4A0038FBA INV CHN,018/015,A,SYD"/>
    <n v="10"/>
    <n v="0"/>
  </r>
  <r>
    <s v="2245183"/>
    <s v="10"/>
    <d v="2019-07-15T00:00:00"/>
    <x v="308"/>
    <s v="CIMR-VB2A0056FBA INV CHN,015/011,EF,A"/>
    <n v="2"/>
    <n v="0"/>
  </r>
  <r>
    <s v="2245183"/>
    <s v="20"/>
    <d v="2019-07-15T00:00:00"/>
    <x v="307"/>
    <s v="CIMR-VB2A0069FBA INV CHN,018/015,EF,A"/>
    <n v="3"/>
    <n v="0"/>
  </r>
  <r>
    <s v="2245184"/>
    <s v="10"/>
    <d v="2019-07-15T00:00:00"/>
    <x v="271"/>
    <s v="CIMR-JB2A0002BBA INV CHN,0P4/0P2,A,SYD"/>
    <n v="5"/>
    <n v="0"/>
  </r>
  <r>
    <s v="2245184"/>
    <s v="20"/>
    <d v="2019-07-15T00:00:00"/>
    <x v="278"/>
    <s v="CIMR-JB2A0006BBA INV CHN,1P1/0P7,A,SYD"/>
    <n v="5"/>
    <n v="0"/>
  </r>
  <r>
    <s v="2245185"/>
    <s v="10"/>
    <d v="2019-07-15T00:00:00"/>
    <x v="271"/>
    <s v="CIMR-JB2A0002BBA INV CHN,0P4/0P2,A,SYD"/>
    <n v="5"/>
    <n v="0"/>
  </r>
  <r>
    <s v="2245185"/>
    <s v="20"/>
    <d v="2019-07-15T00:00:00"/>
    <x v="278"/>
    <s v="CIMR-JB2A0006BBA INV CHN,1P1/0P7,A,SYD"/>
    <n v="5"/>
    <n v="0"/>
  </r>
  <r>
    <s v="2245186"/>
    <s v="10"/>
    <d v="2019-07-15T00:00:00"/>
    <x v="96"/>
    <s v="CIMR-VB4A0011BBA INV CHN,5P5/3P7,EB,A"/>
    <n v="4"/>
    <n v="0"/>
  </r>
  <r>
    <s v="2245186"/>
    <s v="20"/>
    <d v="2019-07-15T00:00:00"/>
    <x v="41"/>
    <s v="CIMR-VB4A0009BBA INV CHN,3P7/3P0,EB,A"/>
    <n v="8"/>
    <n v="0"/>
  </r>
  <r>
    <s v="2245186"/>
    <s v="30"/>
    <d v="2019-07-15T00:00:00"/>
    <x v="40"/>
    <s v="CIMR-VB4A0007BBA INV CHN,3P0/2P2,D,SYD"/>
    <n v="2"/>
    <n v="0"/>
  </r>
  <r>
    <s v="2245186"/>
    <s v="40"/>
    <d v="2019-07-15T00:00:00"/>
    <x v="9"/>
    <s v="CIMR-VB4A0005BBA INV CHN,2P2/1P5,D,SYD"/>
    <n v="1"/>
    <n v="0"/>
  </r>
  <r>
    <s v="2245187"/>
    <s v="10"/>
    <d v="2019-07-15T00:00:00"/>
    <x v="55"/>
    <s v="CIPR-GA70B4005ABBA-AAAAAA INV STD,B"/>
    <n v="10"/>
    <n v="0"/>
  </r>
  <r>
    <s v="2245187"/>
    <s v="20"/>
    <d v="2019-07-15T00:00:00"/>
    <x v="109"/>
    <s v="CIPR-GA70B4007ABBA-AAAAAA INV STD,B"/>
    <n v="20"/>
    <n v="0"/>
  </r>
  <r>
    <s v="2245188"/>
    <s v="10"/>
    <d v="2019-07-15T00:00:00"/>
    <x v="408"/>
    <s v="CIMR-TB4V0009BBA INV CHN,3P7/3P0,EB,A"/>
    <n v="12"/>
    <n v="0"/>
  </r>
  <r>
    <s v="2245188"/>
    <s v="20"/>
    <d v="2019-07-15T00:00:00"/>
    <x v="185"/>
    <s v="CIMR-TB4V0011BBA INV CHN,5P5/3P7,EB,A"/>
    <n v="5"/>
    <n v="0"/>
  </r>
  <r>
    <s v="2245188"/>
    <s v="30"/>
    <d v="2019-07-15T00:00:00"/>
    <x v="368"/>
    <s v="CIMR-TB4V0038ABA INV CHN,018/015,EA,A"/>
    <n v="5"/>
    <n v="0"/>
  </r>
  <r>
    <s v="2245189"/>
    <s v="10"/>
    <d v="2019-07-15T00:00:00"/>
    <x v="228"/>
    <s v="CIPR-GA78B4208ABBA-AAAAFA INV STD,B"/>
    <n v="1"/>
    <n v="0"/>
  </r>
  <r>
    <s v="2245189"/>
    <s v="20"/>
    <d v="2019-07-15T00:00:00"/>
    <x v="93"/>
    <s v="CIPR-GA78B4140ABBA-AAAAFA INV STD,B"/>
    <n v="1"/>
    <n v="0"/>
  </r>
  <r>
    <s v="2245190"/>
    <s v="10"/>
    <d v="2019-07-15T00:00:00"/>
    <x v="174"/>
    <s v="CIPR-GA78B4250ABBA-AAAAFA INV STD,B"/>
    <n v="1"/>
    <n v="0"/>
  </r>
  <r>
    <s v="2245191"/>
    <s v="10"/>
    <d v="2019-07-15T00:00:00"/>
    <x v="209"/>
    <s v="CIMR-LB4A0039FAC INV CHN,018,EF,A"/>
    <n v="1"/>
    <n v="0"/>
  </r>
  <r>
    <s v="2245192"/>
    <s v="10"/>
    <d v="2019-07-15T00:00:00"/>
    <x v="71"/>
    <s v="CDBR-4045D OP BRAKING-UNIT,IP20,REV.B"/>
    <n v="10"/>
    <n v="0"/>
  </r>
  <r>
    <s v="2245193"/>
    <s v="10"/>
    <d v="2019-07-15T00:00:00"/>
    <x v="108"/>
    <s v="CDBR-4030D OP BRAKING-UNIT,IP20,REV.B"/>
    <n v="6"/>
    <n v="0"/>
  </r>
  <r>
    <s v="2245194"/>
    <s v="10"/>
    <d v="2019-07-15T00:00:00"/>
    <x v="98"/>
    <s v="CIMR-AB4A0044FBA INV CHN,022/018,A,SYD"/>
    <n v="5"/>
    <n v="0"/>
  </r>
  <r>
    <s v="2245297"/>
    <s v="10"/>
    <d v="2019-07-15T00:00:00"/>
    <x v="14"/>
    <s v="PC15016-1(B) INV DAIKIN,P0D45P5RW-E,SYD,"/>
    <n v="36"/>
    <n v="0"/>
  </r>
  <r>
    <s v="2245297"/>
    <s v="20"/>
    <d v="2019-07-15T00:00:00"/>
    <x v="14"/>
    <s v="PC15016-1(B) INV DAIKIN,P0D45P5RW-E,SYD,"/>
    <n v="68"/>
    <n v="0"/>
  </r>
  <r>
    <s v="2245297"/>
    <s v="30"/>
    <d v="2019-07-15T00:00:00"/>
    <x v="14"/>
    <s v="PC15016-1(B) INV DAIKIN,P0D45P5RW-E,SYD,"/>
    <n v="80"/>
    <n v="0"/>
  </r>
  <r>
    <s v="2245297"/>
    <s v="40"/>
    <d v="2019-07-15T00:00:00"/>
    <x v="15"/>
    <s v="PC1129-1(B) INV DAIKIN,P0D45P5RM-E,SYD,"/>
    <n v="120"/>
    <n v="0"/>
  </r>
  <r>
    <s v="2245297"/>
    <s v="50"/>
    <d v="2019-07-15T00:00:00"/>
    <x v="15"/>
    <s v="PC1129-1(B) INV DAIKIN,P0D45P5RM-E,SYD,"/>
    <n v="136"/>
    <n v="0"/>
  </r>
  <r>
    <s v="2245297"/>
    <s v="60"/>
    <d v="2019-07-15T00:00:00"/>
    <x v="15"/>
    <s v="PC1129-1(B) INV DAIKIN,P0D45P5RM-E,SYD,"/>
    <n v="104"/>
    <n v="0"/>
  </r>
  <r>
    <s v="2245297"/>
    <s v="70"/>
    <d v="2019-07-15T00:00:00"/>
    <x v="15"/>
    <s v="PC1129-1(B) INV DAIKIN,P0D45P5RM-E,SYD,"/>
    <n v="8"/>
    <n v="0"/>
  </r>
  <r>
    <s v="2245297"/>
    <s v="80"/>
    <d v="2019-07-15T00:00:00"/>
    <x v="15"/>
    <s v="PC1129-1(B) INV DAIKIN,P0D45P5RM-E,SYD,"/>
    <n v="12"/>
    <n v="0"/>
  </r>
  <r>
    <s v="2245297"/>
    <s v="90"/>
    <d v="2019-07-15T00:00:00"/>
    <x v="15"/>
    <s v="PC1129-1(B) INV DAIKIN,P0D45P5RM-E,SYD,"/>
    <n v="4"/>
    <n v="0"/>
  </r>
  <r>
    <s v="2245297"/>
    <s v="100"/>
    <d v="2019-07-15T00:00:00"/>
    <x v="16"/>
    <s v="PC15020-1(B) INV DAIKIN,P0D45P5RX-E,SYD,"/>
    <n v="28"/>
    <n v="0"/>
  </r>
  <r>
    <s v="2245297"/>
    <s v="110"/>
    <d v="2019-07-15T00:00:00"/>
    <x v="16"/>
    <s v="PC15020-1(B) INV DAIKIN,P0D45P5RX-E,SYD,"/>
    <n v="32"/>
    <n v="0"/>
  </r>
  <r>
    <s v="2245297"/>
    <s v="120"/>
    <d v="2019-07-15T00:00:00"/>
    <x v="16"/>
    <s v="PC15020-1(B) INV DAIKIN,P0D45P5RX-E,SYD,"/>
    <n v="64"/>
    <n v="0"/>
  </r>
  <r>
    <s v="2245297"/>
    <s v="130"/>
    <d v="2019-07-15T00:00:00"/>
    <x v="17"/>
    <s v="PC1131-1(B) INV DAIKIN,P0D45P5RT-E,SYD,"/>
    <n v="72"/>
    <n v="0"/>
  </r>
  <r>
    <s v="2245297"/>
    <s v="140"/>
    <d v="2019-07-15T00:00:00"/>
    <x v="17"/>
    <s v="PC1131-1(B) INV DAIKIN,P0D45P5RT-E,SYD,"/>
    <n v="80"/>
    <n v="0"/>
  </r>
  <r>
    <s v="2245297"/>
    <s v="150"/>
    <d v="2019-07-15T00:00:00"/>
    <x v="17"/>
    <s v="PC1131-1(B) INV DAIKIN,P0D45P5RT-E,SYD,"/>
    <n v="68"/>
    <n v="0"/>
  </r>
  <r>
    <s v="2245297"/>
    <s v="160"/>
    <d v="2019-07-15T00:00:00"/>
    <x v="18"/>
    <s v="PC15021-1(B) INV DAIKIN,P0D45P5RY-E,SYD,"/>
    <n v="28"/>
    <n v="0"/>
  </r>
  <r>
    <s v="2245297"/>
    <s v="170"/>
    <d v="2019-07-15T00:00:00"/>
    <x v="18"/>
    <s v="PC15021-1(B) INV DAIKIN,P0D45P5RY-E,SYD,"/>
    <n v="32"/>
    <n v="0"/>
  </r>
  <r>
    <s v="2245297"/>
    <s v="180"/>
    <d v="2019-07-15T00:00:00"/>
    <x v="18"/>
    <s v="PC15021-1(B) INV DAIKIN,P0D45P5RY-E,SYD,"/>
    <n v="64"/>
    <n v="0"/>
  </r>
  <r>
    <s v="2245297"/>
    <s v="190"/>
    <d v="2019-07-15T00:00:00"/>
    <x v="19"/>
    <s v="PC1130-1(B) INV DAIKIN,P0D45P5RQ-E,SYD,"/>
    <n v="92"/>
    <n v="0"/>
  </r>
  <r>
    <s v="2245297"/>
    <s v="200"/>
    <d v="2019-07-15T00:00:00"/>
    <x v="19"/>
    <s v="PC1130-1(B) INV DAIKIN,P0D45P5RQ-E,SYD,"/>
    <n v="104"/>
    <n v="0"/>
  </r>
  <r>
    <s v="2245297"/>
    <s v="210"/>
    <d v="2019-07-15T00:00:00"/>
    <x v="19"/>
    <s v="PC1130-1(B) INV DAIKIN,P0D45P5RQ-E,SYD,"/>
    <n v="80"/>
    <n v="0"/>
  </r>
  <r>
    <s v="2245297"/>
    <s v="220"/>
    <d v="2019-07-15T00:00:00"/>
    <x v="20"/>
    <s v="PC1132-1(C) INV DAIKIN,P0D45P5BC-E,SYD,"/>
    <n v="136"/>
    <n v="0"/>
  </r>
  <r>
    <s v="2245297"/>
    <s v="230"/>
    <d v="2019-07-15T00:00:00"/>
    <x v="20"/>
    <s v="PC1132-1(C) INV DAIKIN,P0D45P5BC-E,SYD,"/>
    <n v="176"/>
    <n v="0"/>
  </r>
  <r>
    <s v="2245297"/>
    <s v="240"/>
    <d v="2019-07-15T00:00:00"/>
    <x v="20"/>
    <s v="PC1132-1(C) INV DAIKIN,P0D45P5BC-E,SYD,"/>
    <n v="116"/>
    <n v="0"/>
  </r>
  <r>
    <s v="2245303"/>
    <s v="10"/>
    <d v="2019-07-15T00:00:00"/>
    <x v="17"/>
    <s v="PC1131-1(B) INV DAIKIN,P0D45P5RT-E,SYD,"/>
    <n v="12"/>
    <n v="0"/>
  </r>
  <r>
    <s v="2245303"/>
    <s v="20"/>
    <d v="2019-07-15T00:00:00"/>
    <x v="19"/>
    <s v="PC1130-1(B) INV DAIKIN,P0D45P5RQ-E,SYD,"/>
    <n v="8"/>
    <n v="0"/>
  </r>
  <r>
    <s v="2245305"/>
    <s v="10"/>
    <d v="2019-07-15T00:00:00"/>
    <x v="20"/>
    <s v="PC1132-1(C) INV DAIKIN,P0D45P5BC-E,SYD,"/>
    <n v="92"/>
    <n v="0"/>
  </r>
  <r>
    <s v="2245508"/>
    <s v="10"/>
    <d v="2019-07-15T00:00:00"/>
    <x v="173"/>
    <s v="CIMR-HB4A0091ABC INV CHN,045/037,A,SYD"/>
    <n v="1"/>
    <n v="0"/>
  </r>
  <r>
    <s v="2245508"/>
    <s v="20"/>
    <d v="2019-07-15T00:00:00"/>
    <x v="231"/>
    <s v="CIMR-HB4A0060ABC INV CHN,030/022,A,SYD"/>
    <n v="3"/>
    <n v="0"/>
  </r>
  <r>
    <s v="2245509"/>
    <s v="10"/>
    <d v="2019-07-15T00:00:00"/>
    <x v="409"/>
    <s v="CIMR-LB4A0091AAC INV CHN,045,EA,A"/>
    <n v="2"/>
    <n v="0"/>
  </r>
  <r>
    <s v="2245510"/>
    <s v="10"/>
    <d v="2019-07-15T00:00:00"/>
    <x v="410"/>
    <s v="CIMR-NB4L0039ABA-8005 INV S948005,018,B"/>
    <n v="1"/>
    <n v="0"/>
  </r>
  <r>
    <s v="2245511"/>
    <s v="10"/>
    <d v="2019-07-15T00:00:00"/>
    <x v="301"/>
    <s v="CIPR-GA78B4103ABBA-AAAAFA INV STD,B"/>
    <n v="1"/>
    <n v="0"/>
  </r>
  <r>
    <s v="2245513"/>
    <s v="10"/>
    <d v="2019-07-15T00:00:00"/>
    <x v="33"/>
    <s v="CIMR-LB4A0018FAC INV CHN,7P5,EF,A"/>
    <n v="36"/>
    <n v="0"/>
  </r>
  <r>
    <s v="2245513"/>
    <s v="20"/>
    <d v="2019-07-15T00:00:00"/>
    <x v="32"/>
    <s v="CIMR-LB4A0024FAC INV CHN,011,EF,A"/>
    <n v="36"/>
    <n v="0"/>
  </r>
  <r>
    <s v="2245513"/>
    <s v="30"/>
    <d v="2019-07-15T00:00:00"/>
    <x v="139"/>
    <s v="CIMR-LB4A0031FAC INV CHN,015,EF,A"/>
    <n v="23"/>
    <n v="0"/>
  </r>
  <r>
    <s v="2245513"/>
    <s v="40"/>
    <d v="2019-07-15T00:00:00"/>
    <x v="73"/>
    <s v="PG-F3 OP GA7"/>
    <n v="68"/>
    <n v="0"/>
  </r>
  <r>
    <s v="2245514"/>
    <s v="10"/>
    <d v="2019-07-15T00:00:00"/>
    <x v="168"/>
    <s v="CIMR-JBBA0010BBA INV CHN,2P2/1P5,A,SYD"/>
    <n v="20"/>
    <n v="0"/>
  </r>
  <r>
    <s v="2245514"/>
    <s v="20"/>
    <d v="2019-07-15T00:00:00"/>
    <x v="271"/>
    <s v="CIMR-JB2A0002BBA INV CHN,0P4/0P2,A,SYD"/>
    <n v="10"/>
    <n v="0"/>
  </r>
  <r>
    <s v="2245514"/>
    <s v="30"/>
    <d v="2019-07-15T00:00:00"/>
    <x v="278"/>
    <s v="CIMR-JB2A0006BBA INV CHN,1P1/0P7,A,SYD"/>
    <n v="20"/>
    <n v="0"/>
  </r>
  <r>
    <s v="2245514"/>
    <s v="40"/>
    <d v="2019-07-15T00:00:00"/>
    <x v="298"/>
    <s v="CIMR-VBBA0003BBA INV CHN,0P7/0P4,EB,A"/>
    <n v="18"/>
    <n v="0"/>
  </r>
  <r>
    <s v="2245514"/>
    <s v="50"/>
    <d v="2019-07-15T00:00:00"/>
    <x v="210"/>
    <s v="CIMR-VBBA0012BBA INV CHN,3P0/2P2,EB,A"/>
    <n v="8"/>
    <n v="0"/>
  </r>
  <r>
    <s v="2245515"/>
    <s v="10"/>
    <d v="2019-07-15T00:00:00"/>
    <x v="183"/>
    <s v="SI-S3-R.M OP M"/>
    <n v="20"/>
    <n v="20"/>
  </r>
  <r>
    <s v="2245515"/>
    <s v="20"/>
    <d v="2019-07-15T00:00:00"/>
    <x v="28"/>
    <s v="CIMR-TR4V0018JMB INV 7P5/5P5,EJ,A"/>
    <n v="20"/>
    <n v="20"/>
  </r>
  <r>
    <s v="2245515"/>
    <s v="30"/>
    <d v="2019-07-15T00:00:00"/>
    <x v="411"/>
    <s v="CIMR-TR4V0011JMB INV 5P5/4P0,EJ,A"/>
    <n v="10"/>
    <n v="10"/>
  </r>
  <r>
    <s v="2245516"/>
    <s v="10"/>
    <d v="2019-07-15T00:00:00"/>
    <x v="114"/>
    <s v="CIMR-VB4A0031FBA INV CHN,015/011,A,SYD"/>
    <n v="1"/>
    <n v="0"/>
  </r>
  <r>
    <s v="2245516"/>
    <s v="20"/>
    <d v="2019-07-15T00:00:00"/>
    <x v="138"/>
    <s v="CIMR-VB4A0038FBA INV CHN,018/015,A,SYD"/>
    <n v="1"/>
    <n v="0"/>
  </r>
  <r>
    <s v="2245517"/>
    <s v="10"/>
    <d v="2019-07-15T00:00:00"/>
    <x v="257"/>
    <s v="CIMR-VB2A0020BBA INV CHN,5P5/3P7,EB,A"/>
    <n v="1"/>
    <n v="0"/>
  </r>
  <r>
    <s v="2245571"/>
    <s v="10"/>
    <d v="2019-07-15T00:00:00"/>
    <x v="125"/>
    <s v="CIMR-AB4X0018FBA-8100 INV S928100,5P5,A"/>
    <n v="1"/>
    <n v="0"/>
  </r>
  <r>
    <s v="2245571"/>
    <s v="20"/>
    <d v="2019-07-15T00:00:00"/>
    <x v="159"/>
    <s v="CIMR-AB4X0023FBA-8100 INV S928100,7P5,A"/>
    <n v="5"/>
    <n v="0"/>
  </r>
  <r>
    <s v="2245572"/>
    <s v="10"/>
    <d v="2019-07-15T00:00:00"/>
    <x v="105"/>
    <s v="CIMR-AB4A0072ABA INV CHN,037/030,EA,A"/>
    <n v="45"/>
    <n v="0"/>
  </r>
  <r>
    <s v="2245573"/>
    <s v="10"/>
    <d v="2019-07-15T00:00:00"/>
    <x v="412"/>
    <s v="CIMR-TB4V0004JBB INV CHN,1P5/0P7,EJ,A"/>
    <n v="64"/>
    <n v="0"/>
  </r>
  <r>
    <s v="2245575"/>
    <s v="10"/>
    <d v="2019-07-15T00:00:00"/>
    <x v="402"/>
    <s v="CIPR-GA70B4250ABBA-AAAAAA INV STD,B"/>
    <n v="5"/>
    <n v="0"/>
  </r>
  <r>
    <s v="2245575"/>
    <s v="20"/>
    <d v="2019-07-15T00:00:00"/>
    <x v="103"/>
    <s v="CIPR-GA70B4208ABBA-AAAAAA INV STD,B"/>
    <n v="2"/>
    <n v="0"/>
  </r>
  <r>
    <s v="2245575"/>
    <s v="30"/>
    <d v="2019-07-15T00:00:00"/>
    <x v="47"/>
    <s v="CIPR-GA70B4140ABBA-AAAAAA INV STD,B"/>
    <n v="5"/>
    <n v="0"/>
  </r>
  <r>
    <s v="2245575"/>
    <s v="40"/>
    <d v="2019-07-15T00:00:00"/>
    <x v="297"/>
    <s v="CIPR-GA70B4103ABBA-AAAAAA INV STD,B"/>
    <n v="5"/>
    <n v="0"/>
  </r>
  <r>
    <s v="2245575"/>
    <s v="50"/>
    <d v="2019-07-15T00:00:00"/>
    <x v="199"/>
    <s v="CIPR-GA70B4089ABBA-AAAAAA INV STD,B"/>
    <n v="5"/>
    <n v="0"/>
  </r>
  <r>
    <s v="2245575"/>
    <s v="60"/>
    <d v="2019-07-15T00:00:00"/>
    <x v="135"/>
    <s v="CIPR-GA70B4075ABBA-AAAAAA INV STD,B"/>
    <n v="10"/>
    <n v="0"/>
  </r>
  <r>
    <s v="2245575"/>
    <s v="70"/>
    <d v="2019-07-15T00:00:00"/>
    <x v="214"/>
    <s v="CIPR-GA70B4044ABBA-AAAAAA INV STD,B"/>
    <n v="30"/>
    <n v="0"/>
  </r>
  <r>
    <s v="2245576"/>
    <s v="10"/>
    <d v="2019-07-15T00:00:00"/>
    <x v="236"/>
    <s v="JVOP-180 OP LCD-OPE,13LANG,REV:H"/>
    <n v="20"/>
    <n v="0"/>
  </r>
  <r>
    <s v="2245578"/>
    <s v="10"/>
    <d v="2019-07-15T00:00:00"/>
    <x v="60"/>
    <s v="CIMR-JB4A0005BBA INV CHN,2P2/1P5,B,SYD"/>
    <n v="32"/>
    <n v="0"/>
  </r>
  <r>
    <s v="2245579"/>
    <s v="10"/>
    <d v="2019-07-15T00:00:00"/>
    <x v="180"/>
    <s v="CIMR-AB4A0023FBA INV CHN,011/7P5,A,SYD"/>
    <n v="20"/>
    <n v="0"/>
  </r>
  <r>
    <s v="2245580"/>
    <s v="10"/>
    <d v="2019-07-15T00:00:00"/>
    <x v="68"/>
    <s v="CIMR-JB4C0004BBA INV CHN,1P5/0P7,B,SYD"/>
    <n v="150"/>
    <n v="0"/>
  </r>
  <r>
    <s v="2246090"/>
    <s v="10"/>
    <d v="2019-07-16T00:00:00"/>
    <x v="13"/>
    <s v="CIMR-JB2A0004BBA INV CHN,0P7/0P4,A,SYD"/>
    <n v="4"/>
    <n v="0"/>
  </r>
  <r>
    <s v="2246492"/>
    <s v="10"/>
    <d v="2019-07-16T00:00:00"/>
    <x v="109"/>
    <s v="CIPR-GA70B4007ABBA-AAAAAA INV STD,B"/>
    <n v="8"/>
    <n v="0"/>
  </r>
  <r>
    <s v="2246492"/>
    <s v="20"/>
    <d v="2019-07-16T00:00:00"/>
    <x v="297"/>
    <s v="CIPR-GA70B4103ABBA-AAAAAA INV STD,B"/>
    <n v="1"/>
    <n v="0"/>
  </r>
  <r>
    <s v="2246492"/>
    <s v="30"/>
    <d v="2019-07-16T00:00:00"/>
    <x v="128"/>
    <s v="CDBR-4220D OP BRAKING-UNIT,IP00,ROHS,ZC"/>
    <n v="2"/>
    <n v="0"/>
  </r>
  <r>
    <s v="2246494"/>
    <s v="10"/>
    <d v="2019-07-16T00:00:00"/>
    <x v="63"/>
    <s v="CIMR-VB4A0005BBA INV S908006,2P2/1P5,D"/>
    <n v="30"/>
    <n v="0"/>
  </r>
  <r>
    <s v="2246494"/>
    <s v="20"/>
    <d v="2019-07-16T00:00:00"/>
    <x v="64"/>
    <s v="CIMR-VB4A0009BBA INV S908006,3P7/3P0,A"/>
    <n v="30"/>
    <n v="0"/>
  </r>
  <r>
    <s v="2246494"/>
    <s v="30"/>
    <d v="2019-07-16T00:00:00"/>
    <x v="65"/>
    <s v="CIMR-VB4A0011BBA INV S908006,5P5/3P7,A"/>
    <n v="30"/>
    <n v="0"/>
  </r>
  <r>
    <s v="2246494"/>
    <s v="40"/>
    <d v="2019-07-16T00:00:00"/>
    <x v="66"/>
    <s v="CIMR-VB4A0018BBA INV S908006,7P5/5P5,A"/>
    <n v="30"/>
    <n v="0"/>
  </r>
  <r>
    <s v="2246494"/>
    <s v="50"/>
    <d v="2019-07-16T00:00:00"/>
    <x v="67"/>
    <s v="CIMR-VB4A0023BBA INV S908006,011/7P5,A"/>
    <n v="30"/>
    <n v="0"/>
  </r>
  <r>
    <s v="2246495"/>
    <s v="10"/>
    <d v="2019-07-16T00:00:00"/>
    <x v="180"/>
    <s v="CIMR-AB4A0023FBA INV CHN,011/7P5,A,SYD"/>
    <n v="10"/>
    <n v="0"/>
  </r>
  <r>
    <s v="2246495"/>
    <s v="20"/>
    <d v="2019-07-16T00:00:00"/>
    <x v="98"/>
    <s v="CIMR-AB4A0044FBA INV CHN,022/018,A,SYD"/>
    <n v="2"/>
    <n v="0"/>
  </r>
  <r>
    <s v="2246497"/>
    <s v="10"/>
    <d v="2019-07-16T00:00:00"/>
    <x v="41"/>
    <s v="CIMR-VB4A0009BBA INV CHN,3P7/3P0,EB,A"/>
    <n v="2"/>
    <n v="0"/>
  </r>
  <r>
    <s v="2246498"/>
    <s v="10"/>
    <d v="2019-07-16T00:00:00"/>
    <x v="151"/>
    <s v="CIMR-HB4A0304ABC INV CHN,160/132,A,SYD"/>
    <n v="1"/>
    <n v="0"/>
  </r>
  <r>
    <s v="2246499"/>
    <s v="10"/>
    <d v="2019-07-16T00:00:00"/>
    <x v="173"/>
    <s v="CIMR-HB4A0091ABC INV CHN,045/037,A,SYD"/>
    <n v="1"/>
    <n v="0"/>
  </r>
  <r>
    <s v="2246501"/>
    <s v="10"/>
    <d v="2019-07-16T00:00:00"/>
    <x v="173"/>
    <s v="CIMR-HB4A0091ABC INV CHN,045/037,A,SYD"/>
    <n v="1"/>
    <n v="0"/>
  </r>
  <r>
    <s v="2246502"/>
    <s v="10"/>
    <d v="2019-07-16T00:00:00"/>
    <x v="114"/>
    <s v="CIMR-VB4A0031FBA INV CHN,015/011,A,SYD"/>
    <n v="5"/>
    <n v="0"/>
  </r>
  <r>
    <s v="2246504"/>
    <s v="10"/>
    <d v="2019-07-16T00:00:00"/>
    <x v="280"/>
    <s v="CIMR-EB4A0250ABA INV CHN,132,D,SYD"/>
    <n v="1"/>
    <n v="0"/>
  </r>
  <r>
    <s v="2246506"/>
    <s v="10"/>
    <d v="2019-07-16T00:00:00"/>
    <x v="142"/>
    <s v="CIMR-HB4A0005FBC INV CHN,1P5/0P7,A,SYD"/>
    <n v="1"/>
    <n v="0"/>
  </r>
  <r>
    <s v="2246508"/>
    <s v="10"/>
    <d v="2019-07-16T00:00:00"/>
    <x v="41"/>
    <s v="CIMR-VB4A0009BBA INV CHN,3P7/3P0,EB,A"/>
    <n v="2"/>
    <n v="0"/>
  </r>
  <r>
    <s v="2246510"/>
    <s v="10"/>
    <d v="2019-07-16T00:00:00"/>
    <x v="104"/>
    <s v="CIMR-AB4A0031FBA INV CHN,015/011,A,SYD"/>
    <n v="15"/>
    <n v="0"/>
  </r>
  <r>
    <s v="2246510"/>
    <s v="20"/>
    <d v="2019-07-16T00:00:00"/>
    <x v="0"/>
    <s v="CIMR-AB4A0009FBA INV CHN,3P7/3P0,EF,A"/>
    <n v="12"/>
    <n v="0"/>
  </r>
  <r>
    <s v="2246510"/>
    <s v="30"/>
    <d v="2019-07-16T00:00:00"/>
    <x v="9"/>
    <s v="CIMR-VB4A0005BBA INV CHN,2P2/1P5,D,SYD"/>
    <n v="15"/>
    <n v="0"/>
  </r>
  <r>
    <s v="2246510"/>
    <s v="40"/>
    <d v="2019-07-16T00:00:00"/>
    <x v="43"/>
    <s v="CIMR-VB4A0023FBA INV CHN,011/7P5,A,SYD"/>
    <n v="20"/>
    <n v="0"/>
  </r>
  <r>
    <s v="2246512"/>
    <s v="10"/>
    <d v="2019-07-16T00:00:00"/>
    <x v="206"/>
    <s v="CIMR-HB4A0112ABC INV CHN,055/045,F"/>
    <n v="2"/>
    <n v="0"/>
  </r>
  <r>
    <s v="2246649"/>
    <s v="10"/>
    <d v="2019-07-16T00:00:00"/>
    <x v="42"/>
    <s v="CIMR-VB4A0018FBA INV CHN,7P5/5P5,A,SYD"/>
    <n v="5"/>
    <n v="0"/>
  </r>
  <r>
    <s v="2246650"/>
    <s v="10"/>
    <d v="2019-07-16T00:00:00"/>
    <x v="114"/>
    <s v="CIMR-VB4A0031FBA INV CHN,015/011,A,SYD"/>
    <n v="20"/>
    <n v="0"/>
  </r>
  <r>
    <s v="2246650"/>
    <s v="20"/>
    <d v="2019-07-16T00:00:00"/>
    <x v="138"/>
    <s v="CIMR-VB4A0038FBA INV CHN,018/015,A,SYD"/>
    <n v="10"/>
    <n v="0"/>
  </r>
  <r>
    <s v="2246650"/>
    <s v="30"/>
    <d v="2019-07-16T00:00:00"/>
    <x v="232"/>
    <s v="CIMR-JB4A0007BBA INV CHN,3P0/2P2,A,SYD"/>
    <n v="7"/>
    <n v="0"/>
  </r>
  <r>
    <s v="2246650"/>
    <s v="40"/>
    <d v="2019-07-16T00:00:00"/>
    <x v="60"/>
    <s v="CIMR-JB4A0005BBA INV CHN,2P2/1P5,B,SYD"/>
    <n v="6"/>
    <n v="0"/>
  </r>
  <r>
    <s v="2246652"/>
    <s v="10"/>
    <d v="2019-07-16T00:00:00"/>
    <x v="261"/>
    <s v="CIMR-AB4A0250ABA INV CHN,132/110,D,SYD"/>
    <n v="3"/>
    <n v="0"/>
  </r>
  <r>
    <s v="2246654"/>
    <s v="10"/>
    <d v="2019-07-16T00:00:00"/>
    <x v="138"/>
    <s v="CIMR-VB4A0038FBA INV CHN,018/015,A,SYD"/>
    <n v="45"/>
    <n v="0"/>
  </r>
  <r>
    <s v="2246655"/>
    <s v="10"/>
    <d v="2019-07-16T00:00:00"/>
    <x v="33"/>
    <s v="CIMR-LB4A0018FAC INV CHN,7P5,EF,A"/>
    <n v="6"/>
    <n v="0"/>
  </r>
  <r>
    <s v="2246655"/>
    <s v="20"/>
    <d v="2019-07-16T00:00:00"/>
    <x v="32"/>
    <s v="CIMR-LB4A0024FAC INV CHN,011,EF,A"/>
    <n v="1"/>
    <n v="0"/>
  </r>
  <r>
    <s v="2246655"/>
    <s v="30"/>
    <d v="2019-07-16T00:00:00"/>
    <x v="99"/>
    <s v="PG-B3 OP,SYD"/>
    <n v="7"/>
    <n v="0"/>
  </r>
  <r>
    <s v="2246657"/>
    <s v="10"/>
    <d v="2019-07-16T00:00:00"/>
    <x v="139"/>
    <s v="CIMR-LB4A0031FAC INV CHN,015,EF,A"/>
    <n v="10"/>
    <n v="0"/>
  </r>
  <r>
    <s v="2246658"/>
    <s v="10"/>
    <d v="2019-07-16T00:00:00"/>
    <x v="31"/>
    <s v="PG-E3 OP A1000,ZC(100-229-629 ETC740395)"/>
    <n v="10"/>
    <n v="0"/>
  </r>
  <r>
    <s v="2246659"/>
    <s v="10"/>
    <d v="2019-07-16T00:00:00"/>
    <x v="152"/>
    <s v="CIMR-HB4A0024FBC INV CHN,011/7P5,A,SYD"/>
    <n v="30"/>
    <n v="0"/>
  </r>
  <r>
    <s v="2246660"/>
    <s v="10"/>
    <d v="2019-07-16T00:00:00"/>
    <x v="188"/>
    <s v="CIMR-AB4A0208ABA INV CHN,110/090,F"/>
    <n v="5"/>
    <n v="0"/>
  </r>
  <r>
    <s v="2246660"/>
    <s v="20"/>
    <d v="2019-07-16T00:00:00"/>
    <x v="45"/>
    <s v="CIMR-AB4A0018FBA INV CHN,7P5/5P5,A,SYD"/>
    <n v="20"/>
    <n v="0"/>
  </r>
  <r>
    <s v="2246660"/>
    <s v="30"/>
    <d v="2019-07-16T00:00:00"/>
    <x v="146"/>
    <s v="CIMR-AB4A0362ABA INV CHN,185/160,EA,A"/>
    <n v="10"/>
    <n v="0"/>
  </r>
  <r>
    <s v="2246661"/>
    <s v="10"/>
    <d v="2019-07-16T00:00:00"/>
    <x v="138"/>
    <s v="CIMR-VB4A0038FBA INV CHN,018/015,A,SYD"/>
    <n v="50"/>
    <n v="0"/>
  </r>
  <r>
    <s v="2246661"/>
    <s v="20"/>
    <d v="2019-07-16T00:00:00"/>
    <x v="145"/>
    <s v="CIMR-AB4A0088ABA INV CHN,045/037,EA,A"/>
    <n v="20"/>
    <n v="0"/>
  </r>
  <r>
    <s v="2246661"/>
    <s v="30"/>
    <d v="2019-07-16T00:00:00"/>
    <x v="187"/>
    <s v="CIMR-AB4A0058ABA INV CHN,030/022,EA,A"/>
    <n v="20"/>
    <n v="0"/>
  </r>
  <r>
    <s v="2246664"/>
    <s v="10"/>
    <d v="2019-07-16T00:00:00"/>
    <x v="174"/>
    <s v="CIPR-GA78B4250ABBA-AAAAFA INV STD,B"/>
    <n v="1"/>
    <n v="0"/>
  </r>
  <r>
    <s v="2246665"/>
    <s v="10"/>
    <d v="2019-07-16T00:00:00"/>
    <x v="214"/>
    <s v="CIPR-GA70B4044ABBA-AAAAAA INV STD,B"/>
    <n v="30"/>
    <n v="0"/>
  </r>
  <r>
    <s v="2246666"/>
    <s v="10"/>
    <d v="2019-07-16T00:00:00"/>
    <x v="413"/>
    <s v="CIMR-RB4A0043ABA INV CHN,045,EA,A"/>
    <n v="10"/>
    <n v="0"/>
  </r>
  <r>
    <s v="2246667"/>
    <s v="10"/>
    <d v="2019-07-16T00:00:00"/>
    <x v="414"/>
    <s v="CIPR-CH70B4009ABBA-GAAAAA INV STD,B"/>
    <n v="2"/>
    <n v="0"/>
  </r>
  <r>
    <s v="2246668"/>
    <s v="10"/>
    <d v="2019-07-16T00:00:00"/>
    <x v="25"/>
    <s v="PG-X3 OP,SYD"/>
    <n v="90"/>
    <n v="0"/>
  </r>
  <r>
    <s v="2246668"/>
    <s v="20"/>
    <d v="2019-07-16T00:00:00"/>
    <x v="97"/>
    <s v="CIMR-AB4A0038FBA INV CHN,018/015,A,SYD"/>
    <n v="10"/>
    <n v="0"/>
  </r>
  <r>
    <s v="2246668"/>
    <s v="30"/>
    <d v="2019-07-16T00:00:00"/>
    <x v="104"/>
    <s v="CIMR-AB4A0031FBA INV CHN,015/011,A,SYD"/>
    <n v="10"/>
    <n v="0"/>
  </r>
  <r>
    <s v="2246668"/>
    <s v="40"/>
    <d v="2019-07-16T00:00:00"/>
    <x v="45"/>
    <s v="CIMR-AB4A0018FBA INV CHN,7P5/5P5,A,SYD"/>
    <n v="10"/>
    <n v="0"/>
  </r>
  <r>
    <s v="2246668"/>
    <s v="50"/>
    <d v="2019-07-16T00:00:00"/>
    <x v="69"/>
    <s v="CIMR-AB4A0011FBA INV CHN,5P5/3P7,EF,A"/>
    <n v="10"/>
    <n v="0"/>
  </r>
  <r>
    <s v="2246668"/>
    <s v="60"/>
    <d v="2019-07-16T00:00:00"/>
    <x v="46"/>
    <s v="CIMR-AB4A0007FBA INV CHN,3P0/2P2,EF,A"/>
    <n v="10"/>
    <n v="0"/>
  </r>
  <r>
    <s v="2246669"/>
    <s v="10"/>
    <d v="2019-07-16T00:00:00"/>
    <x v="233"/>
    <s v="CIMR-HB4A0045ABC INV CHN,022/018,A,SYD"/>
    <n v="15"/>
    <n v="0"/>
  </r>
  <r>
    <s v="2246669"/>
    <s v="20"/>
    <d v="2019-07-16T00:00:00"/>
    <x v="216"/>
    <s v="CIMR-HB4A0039FBC INV CHN,018/015,A,SYD"/>
    <n v="20"/>
    <n v="0"/>
  </r>
  <r>
    <s v="2246669"/>
    <s v="30"/>
    <d v="2019-07-16T00:00:00"/>
    <x v="152"/>
    <s v="CIMR-HB4A0024FBC INV CHN,011/7P5,A,SYD"/>
    <n v="10"/>
    <n v="0"/>
  </r>
  <r>
    <s v="2246669"/>
    <s v="40"/>
    <d v="2019-07-16T00:00:00"/>
    <x v="192"/>
    <s v="CIMR-HB4A0018FBC INV CHN,7P5/5P5,A,SYD"/>
    <n v="10"/>
    <n v="0"/>
  </r>
  <r>
    <s v="2246669"/>
    <s v="50"/>
    <d v="2019-07-16T00:00:00"/>
    <x v="191"/>
    <s v="CIMR-HB4A0015FBC INV CHN,5P5/3P7,A,SYD"/>
    <n v="10"/>
    <n v="0"/>
  </r>
  <r>
    <s v="2246670"/>
    <s v="10"/>
    <d v="2019-07-16T00:00:00"/>
    <x v="99"/>
    <s v="PG-B3 OP,SYD"/>
    <n v="90"/>
    <n v="0"/>
  </r>
  <r>
    <s v="2246670"/>
    <s v="20"/>
    <d v="2019-07-16T00:00:00"/>
    <x v="98"/>
    <s v="CIMR-AB4A0044FBA INV CHN,022/018,A,SYD"/>
    <n v="20"/>
    <n v="0"/>
  </r>
  <r>
    <s v="2246670"/>
    <s v="30"/>
    <d v="2019-07-16T00:00:00"/>
    <x v="97"/>
    <s v="CIMR-AB4A0038FBA INV CHN,018/015,A,SYD"/>
    <n v="10"/>
    <n v="0"/>
  </r>
  <r>
    <s v="2246670"/>
    <s v="40"/>
    <d v="2019-07-16T00:00:00"/>
    <x v="104"/>
    <s v="CIMR-AB4A0031FBA INV CHN,015/011,A,SYD"/>
    <n v="10"/>
    <n v="0"/>
  </r>
  <r>
    <s v="2246670"/>
    <s v="50"/>
    <d v="2019-07-16T00:00:00"/>
    <x v="45"/>
    <s v="CIMR-AB4A0018FBA INV CHN,7P5/5P5,A,SYD"/>
    <n v="10"/>
    <n v="0"/>
  </r>
  <r>
    <s v="2246671"/>
    <s v="10"/>
    <d v="2019-07-16T00:00:00"/>
    <x v="25"/>
    <s v="PG-X3 OP,SYD"/>
    <n v="80"/>
    <n v="0"/>
  </r>
  <r>
    <s v="2246671"/>
    <s v="20"/>
    <d v="2019-07-16T00:00:00"/>
    <x v="99"/>
    <s v="PG-B3 OP,SYD"/>
    <n v="80"/>
    <n v="0"/>
  </r>
  <r>
    <s v="2246672"/>
    <s v="10"/>
    <d v="2019-07-16T00:00:00"/>
    <x v="317"/>
    <s v="CIMR-VB4A0002BBA INV CHN,0P7/0P4,EB,D"/>
    <n v="50"/>
    <n v="0"/>
  </r>
  <r>
    <s v="2246802"/>
    <s v="10"/>
    <d v="2019-07-16T00:00:00"/>
    <x v="149"/>
    <s v="CIMR-HB4A0150ABC INV CHN,075/055,F"/>
    <n v="10"/>
    <n v="0"/>
  </r>
  <r>
    <s v="2246926"/>
    <s v="10"/>
    <d v="2019-07-16T00:00:00"/>
    <x v="69"/>
    <s v="CIMR-AB4A0011FBA INV CHN,5P5/3P7,EF,A"/>
    <n v="19"/>
    <n v="0"/>
  </r>
  <r>
    <s v="2246927"/>
    <s v="10"/>
    <d v="2019-07-16T00:00:00"/>
    <x v="151"/>
    <s v="CIMR-HB4A0304ABC INV CHN,160/132,A,SYD"/>
    <n v="1"/>
    <n v="0"/>
  </r>
  <r>
    <s v="2246929"/>
    <s v="10"/>
    <d v="2019-07-16T00:00:00"/>
    <x v="317"/>
    <s v="CIMR-VB4A0002BBA INV CHN,0P7/0P4,EB,D"/>
    <n v="2"/>
    <n v="0"/>
  </r>
  <r>
    <s v="2246930"/>
    <s v="10"/>
    <d v="2019-07-16T00:00:00"/>
    <x v="46"/>
    <s v="CIMR-AB4A0007FBA INV CHN,3P0/2P2,EF,A"/>
    <n v="10"/>
    <n v="0"/>
  </r>
  <r>
    <s v="2246930"/>
    <s v="20"/>
    <d v="2019-07-16T00:00:00"/>
    <x v="45"/>
    <s v="CIMR-AB4A0018FBA INV CHN,7P5/5P5,A,SYD"/>
    <n v="25"/>
    <n v="0"/>
  </r>
  <r>
    <s v="2246930"/>
    <s v="30"/>
    <d v="2019-07-16T00:00:00"/>
    <x v="98"/>
    <s v="CIMR-AB4A0044FBA INV CHN,022/018,A,SYD"/>
    <n v="1"/>
    <n v="0"/>
  </r>
  <r>
    <s v="2246932"/>
    <s v="10"/>
    <d v="2019-07-16T00:00:00"/>
    <x v="45"/>
    <s v="CIMR-AB4A0018FBA INV CHN,7P5/5P5,A,SYD"/>
    <n v="20"/>
    <n v="0"/>
  </r>
  <r>
    <s v="2246932"/>
    <s v="20"/>
    <d v="2019-07-16T00:00:00"/>
    <x v="46"/>
    <s v="CIMR-AB4A0007FBA INV CHN,3P0/2P2,EF,A"/>
    <n v="15"/>
    <n v="0"/>
  </r>
  <r>
    <s v="2246932"/>
    <s v="30"/>
    <d v="2019-07-16T00:00:00"/>
    <x v="200"/>
    <s v="CIMR-AB4A0004FBA INV CHN,1P5/0P7,EF,A"/>
    <n v="5"/>
    <n v="0"/>
  </r>
  <r>
    <s v="2246932"/>
    <s v="40"/>
    <d v="2019-07-16T00:00:00"/>
    <x v="296"/>
    <s v="CIMR-JB2A0010BBA INV CHN,2P2/1P5,A,SYD"/>
    <n v="3"/>
    <n v="0"/>
  </r>
  <r>
    <s v="2246933"/>
    <s v="10"/>
    <d v="2019-07-16T00:00:00"/>
    <x v="278"/>
    <s v="CIMR-JB2A0006BBA INV CHN,1P1/0P7,A,SYD"/>
    <n v="1"/>
    <n v="0"/>
  </r>
  <r>
    <s v="2247710"/>
    <s v="10"/>
    <d v="2019-07-17T00:00:00"/>
    <x v="415"/>
    <s v="CIMR-AB2A0012FAA INV CHN,3P0/2P2,EF,A"/>
    <n v="1"/>
    <n v="1"/>
  </r>
  <r>
    <s v="2247712"/>
    <s v="10"/>
    <d v="2019-07-17T00:00:00"/>
    <x v="106"/>
    <s v="CIMR-HB4A0009FBC INV CHN,3P7/2P2,A,SYD"/>
    <n v="10"/>
    <n v="0"/>
  </r>
  <r>
    <s v="2247714"/>
    <s v="10"/>
    <d v="2019-07-17T00:00:00"/>
    <x v="149"/>
    <s v="CIMR-HB4A0150ABC INV CHN,075/055,F"/>
    <n v="13"/>
    <n v="0"/>
  </r>
  <r>
    <s v="2247716"/>
    <s v="10"/>
    <d v="2019-07-17T00:00:00"/>
    <x v="48"/>
    <s v="CIPR-GA70B4023ABBA-AAAAAA INV STD,B"/>
    <n v="10"/>
    <n v="0"/>
  </r>
  <r>
    <s v="2247716"/>
    <s v="20"/>
    <d v="2019-07-17T00:00:00"/>
    <x v="110"/>
    <s v="CIPR-GA70B4018ABBA-AAAAAA INV STD,B"/>
    <n v="10"/>
    <n v="0"/>
  </r>
  <r>
    <s v="2247718"/>
    <s v="10"/>
    <d v="2019-07-17T00:00:00"/>
    <x v="32"/>
    <s v="CIMR-LB4A0024FAC INV CHN,011,EF,A"/>
    <n v="8"/>
    <n v="0"/>
  </r>
  <r>
    <s v="2247718"/>
    <s v="20"/>
    <d v="2019-07-17T00:00:00"/>
    <x v="99"/>
    <s v="PG-B3 OP,SYD"/>
    <n v="8"/>
    <n v="0"/>
  </r>
  <r>
    <s v="2247719"/>
    <s v="10"/>
    <d v="2019-07-17T00:00:00"/>
    <x v="68"/>
    <s v="CIMR-JB4C0004BBA INV CHN,1P5/0P7,B,SYD"/>
    <n v="100"/>
    <n v="0"/>
  </r>
  <r>
    <s v="2247720"/>
    <s v="10"/>
    <d v="2019-07-17T00:00:00"/>
    <x v="416"/>
    <s v="CIMR-AB4X0165ABA INV CHN,090/075,EA,F"/>
    <n v="3"/>
    <n v="0"/>
  </r>
  <r>
    <s v="2247871"/>
    <s v="10"/>
    <d v="2019-07-17T00:00:00"/>
    <x v="301"/>
    <s v="CIPR-GA78B4103ABBA-AAAAFA INV STD,B"/>
    <n v="2"/>
    <n v="0"/>
  </r>
  <r>
    <s v="2247871"/>
    <s v="20"/>
    <d v="2019-07-17T00:00:00"/>
    <x v="93"/>
    <s v="CIPR-GA78B4140ABBA-AAAAFA INV STD,B"/>
    <n v="1"/>
    <n v="0"/>
  </r>
  <r>
    <s v="2247873"/>
    <s v="10"/>
    <d v="2019-07-17T00:00:00"/>
    <x v="87"/>
    <s v="CIPR-GA78B4044ABBA-AAAAFA INV STD,B"/>
    <n v="1"/>
    <n v="0"/>
  </r>
  <r>
    <s v="2247874"/>
    <s v="10"/>
    <d v="2019-07-17T00:00:00"/>
    <x v="57"/>
    <s v="CIPR-GA78B4089ABBA-AAAAFA INV STD,B"/>
    <n v="2"/>
    <n v="0"/>
  </r>
  <r>
    <s v="2247875"/>
    <s v="10"/>
    <d v="2019-07-17T00:00:00"/>
    <x v="10"/>
    <s v="CIMR-VB4C0031BBA INV CHN,015/011,A"/>
    <n v="30"/>
    <n v="0"/>
  </r>
  <r>
    <s v="2247875"/>
    <s v="20"/>
    <d v="2019-07-17T00:00:00"/>
    <x v="356"/>
    <s v="CIMR-VB4C0038BBA INV CHN,018/015,A"/>
    <n v="20"/>
    <n v="0"/>
  </r>
  <r>
    <s v="2247877"/>
    <s v="10"/>
    <d v="2019-07-17T00:00:00"/>
    <x v="417"/>
    <s v="CIMR-NB4L0060ABA-8005 INV S948005,030,A"/>
    <n v="11"/>
    <n v="0"/>
  </r>
  <r>
    <s v="2247879"/>
    <s v="10"/>
    <d v="2019-07-17T00:00:00"/>
    <x v="402"/>
    <s v="CIPR-GA70B4250ABBA-AAAAAA INV STD,B"/>
    <n v="1"/>
    <n v="0"/>
  </r>
  <r>
    <s v="2247880"/>
    <s v="10"/>
    <d v="2019-07-17T00:00:00"/>
    <x v="8"/>
    <s v="CIMR-AB4A0139ABA INV CHN,075/055,F"/>
    <n v="10"/>
    <n v="0"/>
  </r>
  <r>
    <s v="2247880"/>
    <s v="20"/>
    <d v="2019-07-17T00:00:00"/>
    <x v="104"/>
    <s v="CIMR-AB4A0031FBA INV CHN,015/011,A,SYD"/>
    <n v="20"/>
    <n v="0"/>
  </r>
  <r>
    <s v="2247880"/>
    <s v="30"/>
    <d v="2019-07-17T00:00:00"/>
    <x v="180"/>
    <s v="CIMR-AB4A0023FBA INV CHN,011/7P5,A,SYD"/>
    <n v="30"/>
    <n v="0"/>
  </r>
  <r>
    <s v="2247880"/>
    <s v="40"/>
    <d v="2019-07-17T00:00:00"/>
    <x v="69"/>
    <s v="CIMR-AB4A0011FBA INV CHN,5P5/3P7,EF,A"/>
    <n v="30"/>
    <n v="0"/>
  </r>
  <r>
    <s v="2247881"/>
    <s v="10"/>
    <d v="2019-07-17T00:00:00"/>
    <x v="154"/>
    <s v="CIMR-HB4A0006FBC INV CHN,2P2/1P5,A,SYD"/>
    <n v="30"/>
    <n v="0"/>
  </r>
  <r>
    <s v="2247881"/>
    <s v="20"/>
    <d v="2019-07-17T00:00:00"/>
    <x v="124"/>
    <s v="CIMR-HB4A0216ABC INV CHN,110/090,D,SYD"/>
    <n v="2"/>
    <n v="0"/>
  </r>
  <r>
    <s v="2247882"/>
    <s v="10"/>
    <d v="2019-07-17T00:00:00"/>
    <x v="51"/>
    <s v="CIMR-VB4C0005BBA INV CHN,2P2/1P5,D"/>
    <n v="4"/>
    <n v="0"/>
  </r>
  <r>
    <s v="2247884"/>
    <s v="10"/>
    <d v="2019-07-17T00:00:00"/>
    <x v="418"/>
    <s v="JVOP-160 OP LCD-OPE,G7,ROHS"/>
    <n v="5"/>
    <n v="5"/>
  </r>
  <r>
    <s v="2247885"/>
    <s v="10"/>
    <d v="2019-07-17T00:00:00"/>
    <x v="367"/>
    <s v="CIPR-GA70B4002ABBA-AAAAAA INV STD,B"/>
    <n v="10"/>
    <n v="0"/>
  </r>
  <r>
    <s v="2247885"/>
    <s v="20"/>
    <d v="2019-07-17T00:00:00"/>
    <x v="111"/>
    <s v="CIPR-GA70B4012ABBA-AAAAAA INV STD,B"/>
    <n v="20"/>
    <n v="0"/>
  </r>
  <r>
    <s v="2247885"/>
    <s v="30"/>
    <d v="2019-07-17T00:00:00"/>
    <x v="110"/>
    <s v="CIPR-GA70B4018ABBA-AAAAAA INV STD,B"/>
    <n v="20"/>
    <n v="0"/>
  </r>
  <r>
    <s v="2247886"/>
    <s v="10"/>
    <d v="2019-07-17T00:00:00"/>
    <x v="419"/>
    <s v="CIMR-AB4X0038BBA-8111 INV S928111,015,A"/>
    <n v="20"/>
    <n v="0"/>
  </r>
  <r>
    <s v="2247886"/>
    <s v="20"/>
    <d v="2019-07-17T00:00:00"/>
    <x v="227"/>
    <s v="EZZ020800C OP ATTACHMENT,A1000,FIN-OUT"/>
    <n v="20"/>
    <n v="0"/>
  </r>
  <r>
    <s v="2247920"/>
    <s v="10"/>
    <d v="2019-07-17T00:00:00"/>
    <x v="109"/>
    <s v="CIPR-GA70B4007ABBA-AAAAAA INV STD,B"/>
    <n v="10"/>
    <n v="0"/>
  </r>
  <r>
    <s v="2247920"/>
    <s v="20"/>
    <d v="2019-07-17T00:00:00"/>
    <x v="50"/>
    <s v="CIPR-GA70B4031ABBA-AAAAAA INV STD,B"/>
    <n v="2"/>
    <n v="0"/>
  </r>
  <r>
    <s v="2247920"/>
    <s v="30"/>
    <d v="2019-07-17T00:00:00"/>
    <x v="111"/>
    <s v="CIPR-GA70B4012ABBA-AAAAAA INV STD,B"/>
    <n v="2"/>
    <n v="0"/>
  </r>
  <r>
    <s v="2247921"/>
    <s v="10"/>
    <d v="2019-07-17T00:00:00"/>
    <x v="301"/>
    <s v="CIPR-GA78B4103ABBA-AAAAFA INV STD,B"/>
    <n v="1"/>
    <n v="0"/>
  </r>
  <r>
    <s v="2247922"/>
    <s v="10"/>
    <d v="2019-07-17T00:00:00"/>
    <x v="106"/>
    <s v="CIMR-HB4A0009FBC INV CHN,3P7/2P2,A,SYD"/>
    <n v="10"/>
    <n v="0"/>
  </r>
  <r>
    <s v="2247922"/>
    <s v="20"/>
    <d v="2019-07-17T00:00:00"/>
    <x v="192"/>
    <s v="CIMR-HB4A0018FBC INV CHN,7P5/5P5,A,SYD"/>
    <n v="10"/>
    <n v="0"/>
  </r>
  <r>
    <s v="2247922"/>
    <s v="30"/>
    <d v="2019-07-17T00:00:00"/>
    <x v="233"/>
    <s v="CIMR-HB4A0045ABC INV CHN,022/018,A,SYD"/>
    <n v="2"/>
    <n v="0"/>
  </r>
  <r>
    <s v="2247922"/>
    <s v="50"/>
    <d v="2019-07-17T00:00:00"/>
    <x v="2"/>
    <s v="CIMR-VBBA0010BBA INV CHN,2P2/1P5,EB,A"/>
    <n v="3"/>
    <n v="0"/>
  </r>
  <r>
    <s v="2247922"/>
    <s v="60"/>
    <d v="2019-07-17T00:00:00"/>
    <x v="206"/>
    <s v="CIMR-HB4A0112ABC INV CHN,055/045,F"/>
    <n v="2"/>
    <n v="0"/>
  </r>
  <r>
    <s v="2247923"/>
    <s v="10"/>
    <d v="2019-07-17T00:00:00"/>
    <x v="314"/>
    <s v="CIPR-CH70B4091ABBA-GAAAAA INV STD,B"/>
    <n v="1"/>
    <n v="0"/>
  </r>
  <r>
    <s v="2247924"/>
    <s v="10"/>
    <d v="2019-07-17T00:00:00"/>
    <x v="199"/>
    <s v="CIPR-GA70B4089ABBA-AAAAAA INV STD,B"/>
    <n v="1"/>
    <n v="0"/>
  </r>
  <r>
    <s v="2247924"/>
    <s v="20"/>
    <d v="2019-07-17T00:00:00"/>
    <x v="47"/>
    <s v="CIPR-GA70B4140ABBA-AAAAAA INV STD,B"/>
    <n v="1"/>
    <n v="0"/>
  </r>
  <r>
    <s v="2247925"/>
    <s v="10"/>
    <d v="2019-07-17T00:00:00"/>
    <x v="139"/>
    <s v="CIMR-LB4A0031FAC INV CHN,015,EF,A"/>
    <n v="2"/>
    <n v="0"/>
  </r>
  <r>
    <s v="2248150"/>
    <s v="10"/>
    <d v="2019-07-17T00:00:00"/>
    <x v="420"/>
    <s v="CIMR-AB4A0675ABA INV S928005,355/315,A"/>
    <n v="1"/>
    <n v="0"/>
  </r>
  <r>
    <s v="2248150"/>
    <s v="20"/>
    <d v="2019-07-17T00:00:00"/>
    <x v="421"/>
    <s v="CIMR-AB4A0515ABA INV S928005,250/220,A"/>
    <n v="1"/>
    <n v="0"/>
  </r>
  <r>
    <s v="2248150"/>
    <s v="30"/>
    <d v="2019-07-17T00:00:00"/>
    <x v="85"/>
    <s v="CIMR-AB4A0414ABA INV S928005,220/185,A"/>
    <n v="1"/>
    <n v="0"/>
  </r>
  <r>
    <s v="2248150"/>
    <s v="40"/>
    <d v="2019-07-17T00:00:00"/>
    <x v="422"/>
    <s v="CIMR-AB4A0362ABA INV S928005,185/160,A"/>
    <n v="1"/>
    <n v="0"/>
  </r>
  <r>
    <s v="2248150"/>
    <s v="50"/>
    <d v="2019-07-17T00:00:00"/>
    <x v="423"/>
    <s v="CIMR-AB4A0296ABA INV S928005,160/132,A"/>
    <n v="2"/>
    <n v="0"/>
  </r>
  <r>
    <s v="2248150"/>
    <s v="60"/>
    <d v="2019-07-17T00:00:00"/>
    <x v="84"/>
    <s v="CIMR-AB4A0250ABA INV S928005,132/110,D"/>
    <n v="2"/>
    <n v="0"/>
  </r>
  <r>
    <s v="2248150"/>
    <s v="70"/>
    <d v="2019-07-17T00:00:00"/>
    <x v="424"/>
    <s v="CIMR-AB4A0208ABA INV S928005,110/090,F"/>
    <n v="2"/>
    <n v="0"/>
  </r>
  <r>
    <s v="2248150"/>
    <s v="80"/>
    <d v="2019-07-17T00:00:00"/>
    <x v="425"/>
    <s v="CIMR-AB4A0165ABA INV S928005,090/075,F"/>
    <n v="2"/>
    <n v="0"/>
  </r>
  <r>
    <s v="2248150"/>
    <s v="90"/>
    <d v="2019-07-17T00:00:00"/>
    <x v="426"/>
    <s v="CIMR-AB4A0139ABA INV S928005,075/055,F"/>
    <n v="2"/>
    <n v="0"/>
  </r>
  <r>
    <s v="2248150"/>
    <s v="100"/>
    <d v="2019-07-17T00:00:00"/>
    <x v="83"/>
    <s v="CIMR-AB4A0103ABA INV S928005,055/045,A"/>
    <n v="2"/>
    <n v="0"/>
  </r>
  <r>
    <s v="2248150"/>
    <s v="110"/>
    <d v="2019-07-17T00:00:00"/>
    <x v="427"/>
    <s v="CIMR-AB4A0088ABA INV S928005,045/037,A"/>
    <n v="2"/>
    <n v="0"/>
  </r>
  <r>
    <s v="2248150"/>
    <s v="120"/>
    <d v="2019-07-17T00:00:00"/>
    <x v="428"/>
    <s v="CIMR-AB4A0072ABA INV S928005,037/030,A"/>
    <n v="2"/>
    <n v="0"/>
  </r>
  <r>
    <s v="2248150"/>
    <s v="130"/>
    <d v="2019-07-17T00:00:00"/>
    <x v="429"/>
    <s v="CIMR-AB4A0058ABA INV S928005,030/022,A"/>
    <n v="2"/>
    <n v="0"/>
  </r>
  <r>
    <s v="2248150"/>
    <s v="140"/>
    <d v="2019-07-17T00:00:00"/>
    <x v="430"/>
    <s v="CIMR-AB4A0044FBA INV S928005,022/018,A"/>
    <n v="2"/>
    <n v="0"/>
  </r>
  <r>
    <s v="2248150"/>
    <s v="150"/>
    <d v="2019-07-17T00:00:00"/>
    <x v="431"/>
    <s v="CIMR-AB4A0038FBA INV S928005,018/015,A"/>
    <n v="2"/>
    <n v="0"/>
  </r>
  <r>
    <s v="2248150"/>
    <s v="160"/>
    <d v="2019-07-17T00:00:00"/>
    <x v="432"/>
    <s v="CIMR-AB4A0031FBA INV S928005,015/011,A"/>
    <n v="2"/>
    <n v="0"/>
  </r>
  <r>
    <s v="2248150"/>
    <s v="170"/>
    <d v="2019-07-17T00:00:00"/>
    <x v="82"/>
    <s v="CIMR-AB4A0023FBA INV S928005,011/7P5,A"/>
    <n v="2"/>
    <n v="0"/>
  </r>
  <r>
    <s v="2248150"/>
    <s v="180"/>
    <d v="2019-07-17T00:00:00"/>
    <x v="81"/>
    <s v="CIMR-AB4A0018FBA INV S928005,7P5/5P5,A"/>
    <n v="2"/>
    <n v="0"/>
  </r>
  <r>
    <s v="2248150"/>
    <s v="190"/>
    <d v="2019-07-17T00:00:00"/>
    <x v="80"/>
    <s v="CIMR-AB4A0011FBA INV S928005,5P5/3P7,A"/>
    <n v="2"/>
    <n v="0"/>
  </r>
  <r>
    <s v="2248150"/>
    <s v="200"/>
    <d v="2019-07-17T00:00:00"/>
    <x v="79"/>
    <s v="CIMR-AB4A0009FBA INV S928005,3P7/3P0,A"/>
    <n v="2"/>
    <n v="0"/>
  </r>
  <r>
    <s v="2248150"/>
    <s v="210"/>
    <d v="2019-07-17T00:00:00"/>
    <x v="433"/>
    <s v="CIMR-AB4A0007FBA INV S928005,3P0/2P2,A"/>
    <n v="2"/>
    <n v="0"/>
  </r>
  <r>
    <s v="2248150"/>
    <s v="220"/>
    <d v="2019-07-17T00:00:00"/>
    <x v="78"/>
    <s v="CIMR-AB4A0005FBA INV S928005,2P2/1P5,A"/>
    <n v="2"/>
    <n v="0"/>
  </r>
  <r>
    <s v="2248154"/>
    <s v="10"/>
    <d v="2019-07-17T00:00:00"/>
    <x v="180"/>
    <s v="CIMR-AB4A0023FBA INV CHN,011/7P5,A,SYD"/>
    <n v="30"/>
    <n v="0"/>
  </r>
  <r>
    <s v="2248156"/>
    <s v="10"/>
    <d v="2019-07-17T00:00:00"/>
    <x v="106"/>
    <s v="CIMR-HB4A0009FBC INV CHN,3P7/2P2,A,SYD"/>
    <n v="10"/>
    <n v="0"/>
  </r>
  <r>
    <s v="2248157"/>
    <s v="10"/>
    <d v="2019-07-17T00:00:00"/>
    <x v="48"/>
    <s v="CIPR-GA70B4023ABBA-AAAAAA INV STD,B"/>
    <n v="20"/>
    <n v="0"/>
  </r>
  <r>
    <s v="2248243"/>
    <s v="10"/>
    <d v="2019-07-17T00:00:00"/>
    <x v="30"/>
    <s v="CIMR-TR4V0002JMB INV 0P7/0P5,EJ,A"/>
    <n v="40"/>
    <n v="40"/>
  </r>
  <r>
    <s v="2248243"/>
    <s v="20"/>
    <d v="2019-07-17T00:00:00"/>
    <x v="182"/>
    <s v="CIMR-TR4V0004JMB INV 1P5/1P1,EJ,A"/>
    <n v="20"/>
    <n v="20"/>
  </r>
  <r>
    <s v="2248243"/>
    <s v="30"/>
    <d v="2019-07-17T00:00:00"/>
    <x v="269"/>
    <s v="CIMR-TR4V0005BMA INV 2P2/1P5,EB,D"/>
    <n v="40"/>
    <n v="40"/>
  </r>
  <r>
    <s v="2248243"/>
    <s v="40"/>
    <d v="2019-07-17T00:00:00"/>
    <x v="270"/>
    <s v="CIMR-TR4V0031AMA INV 015/011,EA,D"/>
    <n v="10"/>
    <n v="10"/>
  </r>
  <r>
    <s v="2248243"/>
    <s v="50"/>
    <d v="2019-07-17T00:00:00"/>
    <x v="270"/>
    <s v="CIMR-TR4V0031AMA INV 015/011,EA,D"/>
    <n v="10"/>
    <n v="10"/>
  </r>
  <r>
    <s v="2248436"/>
    <s v="10"/>
    <d v="2019-07-17T00:00:00"/>
    <x v="106"/>
    <s v="CIMR-HB4A0009FBC INV CHN,3P7/2P2,A,SYD"/>
    <n v="2"/>
    <n v="0"/>
  </r>
  <r>
    <s v="2249246"/>
    <s v="10"/>
    <d v="2019-07-18T00:00:00"/>
    <x v="171"/>
    <s v="CIMR-VB2A0010BBA INV CHN,2P2/1P5,EB,A"/>
    <n v="2"/>
    <n v="0"/>
  </r>
  <r>
    <s v="2249417"/>
    <s v="10"/>
    <d v="2019-07-18T00:00:00"/>
    <x v="389"/>
    <s v="CIMR-VBBA0002BBA INV CHN,0P4/0P2,EB,A"/>
    <n v="14"/>
    <n v="0"/>
  </r>
  <r>
    <s v="2249418"/>
    <s v="10"/>
    <d v="2019-07-18T00:00:00"/>
    <x v="71"/>
    <s v="CDBR-4045D OP BRAKING-UNIT,IP20,REV.B"/>
    <n v="10"/>
    <n v="0"/>
  </r>
  <r>
    <s v="2249419"/>
    <s v="10"/>
    <d v="2019-07-18T00:00:00"/>
    <x v="214"/>
    <s v="CIPR-GA70B4044ABBA-AAAAAA INV STD,B"/>
    <n v="4"/>
    <n v="0"/>
  </r>
  <r>
    <s v="2249419"/>
    <s v="20"/>
    <d v="2019-07-18T00:00:00"/>
    <x v="115"/>
    <s v="CIPR-GA70B4060ABBA-AAAAAA INV STD,B"/>
    <n v="6"/>
    <n v="0"/>
  </r>
  <r>
    <s v="2249419"/>
    <s v="30"/>
    <d v="2019-07-18T00:00:00"/>
    <x v="135"/>
    <s v="CIPR-GA70B4075ABBA-AAAAAA INV STD,B"/>
    <n v="5"/>
    <n v="0"/>
  </r>
  <r>
    <s v="2249419"/>
    <s v="40"/>
    <d v="2019-07-18T00:00:00"/>
    <x v="297"/>
    <s v="CIPR-GA70B4103ABBA-AAAAAA INV STD,B"/>
    <n v="4"/>
    <n v="0"/>
  </r>
  <r>
    <s v="2249419"/>
    <s v="50"/>
    <d v="2019-07-18T00:00:00"/>
    <x v="136"/>
    <s v="CIPR-GA70B4168ABBA-AAAAAA INV STD,B"/>
    <n v="2"/>
    <n v="0"/>
  </r>
  <r>
    <s v="2249419"/>
    <s v="60"/>
    <d v="2019-07-18T00:00:00"/>
    <x v="26"/>
    <s v="CIPR-GA70B4038ABBA-AAAAAA INV STD,B"/>
    <n v="3"/>
    <n v="0"/>
  </r>
  <r>
    <s v="2249419"/>
    <s v="70"/>
    <d v="2019-07-18T00:00:00"/>
    <x v="47"/>
    <s v="CIPR-GA70B4140ABBA-AAAAAA INV STD,B"/>
    <n v="2"/>
    <n v="0"/>
  </r>
  <r>
    <s v="2249419"/>
    <s v="80"/>
    <d v="2019-07-18T00:00:00"/>
    <x v="434"/>
    <s v="CIPR-CH70B4039ABBA-GAAAAA INV STD,B"/>
    <n v="2"/>
    <n v="0"/>
  </r>
  <r>
    <s v="2249420"/>
    <s v="10"/>
    <d v="2019-07-18T00:00:00"/>
    <x v="31"/>
    <s v="PG-E3 OP A1000,ZC(100-229-629 ETC740395)"/>
    <n v="10"/>
    <n v="0"/>
  </r>
  <r>
    <s v="2249420"/>
    <s v="20"/>
    <d v="2019-07-18T00:00:00"/>
    <x v="209"/>
    <s v="CIMR-LB4A0039FAC INV CHN,018,EF,A"/>
    <n v="5"/>
    <n v="0"/>
  </r>
  <r>
    <s v="2249420"/>
    <s v="30"/>
    <d v="2019-07-18T00:00:00"/>
    <x v="33"/>
    <s v="CIMR-LB4A0018FAC INV CHN,7P5,EF,A"/>
    <n v="5"/>
    <n v="0"/>
  </r>
  <r>
    <s v="2249421"/>
    <s v="10"/>
    <d v="2019-07-18T00:00:00"/>
    <x v="46"/>
    <s v="CIMR-AB4A0007FBA INV CHN,3P0/2P2,EF,A"/>
    <n v="10"/>
    <n v="0"/>
  </r>
  <r>
    <s v="2249422"/>
    <s v="10"/>
    <d v="2019-07-18T00:00:00"/>
    <x v="99"/>
    <s v="PG-B3 OP,SYD"/>
    <n v="30"/>
    <n v="0"/>
  </r>
  <r>
    <s v="2249422"/>
    <s v="20"/>
    <d v="2019-07-18T00:00:00"/>
    <x v="152"/>
    <s v="CIMR-HB4A0024FBC INV CHN,011/7P5,A,SYD"/>
    <n v="4"/>
    <n v="0"/>
  </r>
  <r>
    <s v="2249422"/>
    <s v="30"/>
    <d v="2019-07-18T00:00:00"/>
    <x v="153"/>
    <s v="CIMR-HB4A0031FBC INV CHN,015/011,A,SYD"/>
    <n v="2"/>
    <n v="0"/>
  </r>
  <r>
    <s v="2249423"/>
    <s v="10"/>
    <d v="2019-07-18T00:00:00"/>
    <x v="363"/>
    <s v="CIMR-JB2A0012BBA INV CHN,3P0/2P2,A,SYD"/>
    <n v="6"/>
    <n v="0"/>
  </r>
  <r>
    <s v="2249424"/>
    <s v="10"/>
    <d v="2019-07-18T00:00:00"/>
    <x v="196"/>
    <s v="CIMR-EB4A0018FBA INV CHN,7P5,A,SYD"/>
    <n v="9"/>
    <n v="0"/>
  </r>
  <r>
    <s v="2249424"/>
    <s v="20"/>
    <d v="2019-07-18T00:00:00"/>
    <x v="98"/>
    <s v="CIMR-AB4A0044FBA INV CHN,022/018,A,SYD"/>
    <n v="3"/>
    <n v="0"/>
  </r>
  <r>
    <s v="2249424"/>
    <s v="30"/>
    <d v="2019-07-18T00:00:00"/>
    <x v="187"/>
    <s v="CIMR-AB4A0058ABA INV CHN,030/022,EA,A"/>
    <n v="1"/>
    <n v="0"/>
  </r>
  <r>
    <s v="2249424"/>
    <s v="40"/>
    <d v="2019-07-18T00:00:00"/>
    <x v="101"/>
    <s v="CIMR-AB4A0165ABA INV CHN,090/075,F"/>
    <n v="1"/>
    <n v="0"/>
  </r>
  <r>
    <s v="2249424"/>
    <s v="50"/>
    <d v="2019-07-18T00:00:00"/>
    <x v="42"/>
    <s v="CIMR-VB4A0018FBA INV CHN,7P5/5P5,A,SYD"/>
    <n v="6"/>
    <n v="0"/>
  </r>
  <r>
    <s v="2249425"/>
    <s v="10"/>
    <d v="2019-07-18T00:00:00"/>
    <x v="52"/>
    <s v="CIMR-VBBA0006BBA INV CHN,1P1/0P7,EB,A"/>
    <n v="10"/>
    <n v="0"/>
  </r>
  <r>
    <s v="2249426"/>
    <s v="10"/>
    <d v="2019-07-18T00:00:00"/>
    <x v="96"/>
    <s v="CIMR-VB4A0011BBA INV CHN,5P5/3P7,EB,A"/>
    <n v="30"/>
    <n v="0"/>
  </r>
  <r>
    <s v="2249427"/>
    <s v="10"/>
    <d v="2019-07-18T00:00:00"/>
    <x v="435"/>
    <s v="CIMR-VB4X0009BBA-8110 INV S908110,3P0,A"/>
    <n v="10"/>
    <n v="0"/>
  </r>
  <r>
    <s v="2249428"/>
    <s v="10"/>
    <d v="2019-07-18T00:00:00"/>
    <x v="109"/>
    <s v="CIPR-GA70B4007ABBA-AAAAAA INV STD,B"/>
    <n v="8"/>
    <n v="0"/>
  </r>
  <r>
    <s v="2249429"/>
    <s v="10"/>
    <d v="2019-07-18T00:00:00"/>
    <x v="4"/>
    <s v="CIMR-EB4A0044FBA INV CHN,022,A,SYD"/>
    <n v="6"/>
    <n v="0"/>
  </r>
  <r>
    <s v="2249429"/>
    <s v="20"/>
    <d v="2019-07-18T00:00:00"/>
    <x v="3"/>
    <s v="CIMR-EB4A0058ABA INV CHN,030,EA,A"/>
    <n v="2"/>
    <n v="0"/>
  </r>
  <r>
    <s v="2249429"/>
    <s v="30"/>
    <d v="2019-07-18T00:00:00"/>
    <x v="5"/>
    <s v="CIMR-EB4A0072ABA INV CHN,037,EA,A"/>
    <n v="1"/>
    <n v="0"/>
  </r>
  <r>
    <s v="2249430"/>
    <s v="10"/>
    <d v="2019-07-18T00:00:00"/>
    <x v="60"/>
    <s v="CIMR-JB4A0005BBA INV CHN,2P2/1P5,B,SYD"/>
    <n v="4"/>
    <n v="0"/>
  </r>
  <r>
    <s v="2249430"/>
    <s v="20"/>
    <d v="2019-07-18T00:00:00"/>
    <x v="169"/>
    <s v="CIMR-JB4A0011BBA INV CHN,5P5/3P7,A,SYD"/>
    <n v="1"/>
    <n v="0"/>
  </r>
  <r>
    <s v="2249448"/>
    <s v="10"/>
    <d v="2019-07-18T00:00:00"/>
    <x v="370"/>
    <s v="CIMR-NB4L0031BBA-8001 INV S948001,015,B,"/>
    <n v="2"/>
    <n v="0"/>
  </r>
  <r>
    <s v="2249449"/>
    <s v="10"/>
    <d v="2019-07-18T00:00:00"/>
    <x v="158"/>
    <s v="CIPR-GA78B4453ABBA-AAAAFA INV STD,B"/>
    <n v="1"/>
    <n v="0"/>
  </r>
  <r>
    <s v="2249450"/>
    <s v="10"/>
    <d v="2019-07-18T00:00:00"/>
    <x v="281"/>
    <s v="CIMR-VB4A0001BBA INV CHN,0P4/0P2,EB,A"/>
    <n v="4"/>
    <n v="0"/>
  </r>
  <r>
    <s v="2249451"/>
    <s v="10"/>
    <d v="2019-07-18T00:00:00"/>
    <x v="9"/>
    <s v="CIMR-VB4A0005BBA INV CHN,2P2/1P5,D,SYD"/>
    <n v="10"/>
    <n v="0"/>
  </r>
  <r>
    <s v="2249451"/>
    <s v="20"/>
    <d v="2019-07-18T00:00:00"/>
    <x v="99"/>
    <s v="PG-B3 OP,SYD"/>
    <n v="10"/>
    <n v="0"/>
  </r>
  <r>
    <s v="2249452"/>
    <s v="10"/>
    <d v="2019-07-18T00:00:00"/>
    <x v="31"/>
    <s v="PG-E3 OP A1000,ZC(100-229-629 ETC740395)"/>
    <n v="2"/>
    <n v="0"/>
  </r>
  <r>
    <s v="2249827"/>
    <s v="10"/>
    <d v="2019-07-18T00:00:00"/>
    <x v="0"/>
    <s v="CIMR-AB4A0009FBA INV CHN,3P7/3P0,EF,A"/>
    <n v="4"/>
    <n v="0"/>
  </r>
  <r>
    <s v="2249827"/>
    <s v="20"/>
    <d v="2019-07-18T00:00:00"/>
    <x v="145"/>
    <s v="CIMR-AB4A0088ABA INV CHN,045/037,EA,A"/>
    <n v="2"/>
    <n v="0"/>
  </r>
  <r>
    <s v="2249827"/>
    <s v="30"/>
    <d v="2019-07-18T00:00:00"/>
    <x v="44"/>
    <s v="CIMR-AB4A0103ABA INV CHN,055/045,EA,A"/>
    <n v="8"/>
    <n v="0"/>
  </r>
  <r>
    <s v="2249827"/>
    <s v="40"/>
    <d v="2019-07-18T00:00:00"/>
    <x v="8"/>
    <s v="CIMR-AB4A0139ABA INV CHN,075/055,F"/>
    <n v="2"/>
    <n v="0"/>
  </r>
  <r>
    <s v="2249827"/>
    <s v="50"/>
    <d v="2019-07-18T00:00:00"/>
    <x v="234"/>
    <s v="CIMR-AB4A0515ABA INV CHN,250/220,EA,A"/>
    <n v="1"/>
    <n v="0"/>
  </r>
  <r>
    <s v="2249829"/>
    <s v="10"/>
    <d v="2019-07-18T00:00:00"/>
    <x v="306"/>
    <s v="CIMR-AB4X0103ABA-8100 INV S928100,045,A"/>
    <n v="2"/>
    <n v="0"/>
  </r>
  <r>
    <s v="2249831"/>
    <s v="10"/>
    <d v="2019-07-18T00:00:00"/>
    <x v="105"/>
    <s v="CIMR-AB4A0072ABA INV CHN,037/030,EA,A"/>
    <n v="5"/>
    <n v="0"/>
  </r>
  <r>
    <s v="2249831"/>
    <s v="20"/>
    <d v="2019-07-18T00:00:00"/>
    <x v="40"/>
    <s v="CIMR-VB4A0007BBA INV CHN,3P0/2P2,D,SYD"/>
    <n v="10"/>
    <n v="0"/>
  </r>
  <r>
    <s v="2249831"/>
    <s v="30"/>
    <d v="2019-07-18T00:00:00"/>
    <x v="107"/>
    <s v="CIMR-JB4A0002BBA INV CHN,0P7/0P4,B,SYD"/>
    <n v="3"/>
    <n v="0"/>
  </r>
  <r>
    <s v="2249833"/>
    <s v="10"/>
    <d v="2019-07-18T00:00:00"/>
    <x v="189"/>
    <s v="SI-N3 OP GA7"/>
    <n v="11"/>
    <n v="0"/>
  </r>
  <r>
    <s v="2249835"/>
    <s v="10"/>
    <d v="2019-07-18T00:00:00"/>
    <x v="189"/>
    <s v="SI-N3 OP GA7"/>
    <n v="4"/>
    <n v="0"/>
  </r>
  <r>
    <s v="2249837"/>
    <s v="10"/>
    <d v="2019-07-18T00:00:00"/>
    <x v="284"/>
    <s v="CIPR-CH70B4260ABBA-GAAAAA INV STD,B"/>
    <n v="12"/>
    <n v="12"/>
  </r>
  <r>
    <s v="2249837"/>
    <s v="20"/>
    <d v="2019-07-18T00:00:00"/>
    <x v="230"/>
    <s v="CIPR-CH70B4060ABBA-GAAAAA INV STD,B"/>
    <n v="6"/>
    <n v="6"/>
  </r>
  <r>
    <s v="2249837"/>
    <s v="30"/>
    <d v="2019-07-18T00:00:00"/>
    <x v="436"/>
    <s v="CIPR-CH70B4031ABBA-GAAAAA INV STD,B"/>
    <n v="6"/>
    <n v="6"/>
  </r>
  <r>
    <s v="2249838"/>
    <s v="10"/>
    <d v="2019-07-18T00:00:00"/>
    <x v="437"/>
    <s v="CIPR-CH70B4112ABBA-GAAAAA INV STD,B"/>
    <n v="10"/>
    <n v="10"/>
  </r>
  <r>
    <s v="2249838"/>
    <s v="20"/>
    <d v="2019-07-18T00:00:00"/>
    <x v="230"/>
    <s v="CIPR-CH70B4060ABBA-GAAAAA INV STD,B"/>
    <n v="10"/>
    <n v="10"/>
  </r>
  <r>
    <s v="2249838"/>
    <s v="30"/>
    <d v="2019-07-18T00:00:00"/>
    <x v="434"/>
    <s v="CIPR-CH70B4039ABBA-GAAAAA INV STD,B"/>
    <n v="6"/>
    <n v="6"/>
  </r>
  <r>
    <s v="2249838"/>
    <s v="40"/>
    <d v="2019-07-18T00:00:00"/>
    <x v="436"/>
    <s v="CIPR-CH70B4031ABBA-GAAAAA INV STD,B"/>
    <n v="6"/>
    <n v="6"/>
  </r>
  <r>
    <s v="2249838"/>
    <s v="50"/>
    <d v="2019-07-18T00:00:00"/>
    <x v="229"/>
    <s v="CIPR-CH70B4024ABBA-GAAAAA INV STD,B"/>
    <n v="15"/>
    <n v="15"/>
  </r>
  <r>
    <s v="2249838"/>
    <s v="60"/>
    <d v="2019-07-18T00:00:00"/>
    <x v="438"/>
    <s v="CIPR-CH70B4018ABBA-GAAAAA INV STD,B"/>
    <n v="6"/>
    <n v="6"/>
  </r>
  <r>
    <s v="2249841"/>
    <s v="10"/>
    <d v="2019-07-18T00:00:00"/>
    <x v="439"/>
    <s v="CIPR-CH70B4180ABBA-GAAAAA INV STD,B"/>
    <n v="2"/>
    <n v="0"/>
  </r>
  <r>
    <s v="2249841"/>
    <s v="20"/>
    <d v="2019-07-18T00:00:00"/>
    <x v="377"/>
    <s v="CIPR-CH70B4150ABBA-GAAAAA INV STD,B"/>
    <n v="1"/>
    <n v="0"/>
  </r>
  <r>
    <s v="2249841"/>
    <s v="30"/>
    <d v="2019-07-18T00:00:00"/>
    <x v="437"/>
    <s v="CIPR-CH70B4112ABBA-GAAAAA INV STD,B"/>
    <n v="3"/>
    <n v="0"/>
  </r>
  <r>
    <s v="2249841"/>
    <s v="40"/>
    <d v="2019-07-18T00:00:00"/>
    <x v="230"/>
    <s v="CIPR-CH70B4060ABBA-GAAAAA INV STD,B"/>
    <n v="3"/>
    <n v="0"/>
  </r>
  <r>
    <s v="2249841"/>
    <s v="50"/>
    <d v="2019-07-18T00:00:00"/>
    <x v="436"/>
    <s v="CIPR-CH70B4031ABBA-GAAAAA INV STD,B"/>
    <n v="1"/>
    <n v="0"/>
  </r>
  <r>
    <s v="2249841"/>
    <s v="60"/>
    <d v="2019-07-18T00:00:00"/>
    <x v="229"/>
    <s v="CIPR-CH70B4024ABBA-GAAAAA INV STD,B"/>
    <n v="2"/>
    <n v="0"/>
  </r>
  <r>
    <s v="2249841"/>
    <s v="70"/>
    <d v="2019-07-18T00:00:00"/>
    <x v="438"/>
    <s v="CIPR-CH70B4018ABBA-GAAAAA INV STD,B"/>
    <n v="2"/>
    <n v="0"/>
  </r>
  <r>
    <s v="2249842"/>
    <s v="10"/>
    <d v="2019-07-18T00:00:00"/>
    <x v="437"/>
    <s v="CIPR-CH70B4112ABBA-GAAAAA INV STD,B"/>
    <n v="3"/>
    <n v="0"/>
  </r>
  <r>
    <s v="2249842"/>
    <s v="20"/>
    <d v="2019-07-18T00:00:00"/>
    <x v="230"/>
    <s v="CIPR-CH70B4060ABBA-GAAAAA INV STD,B"/>
    <n v="3"/>
    <n v="0"/>
  </r>
  <r>
    <s v="2249842"/>
    <s v="30"/>
    <d v="2019-07-18T00:00:00"/>
    <x v="438"/>
    <s v="CIPR-CH70B4018ABBA-GAAAAA INV STD,B"/>
    <n v="5"/>
    <n v="0"/>
  </r>
  <r>
    <s v="2249843"/>
    <s v="10"/>
    <d v="2019-07-18T00:00:00"/>
    <x v="191"/>
    <s v="CIMR-HB4A0015FBC INV CHN,5P5/3P7,A,SYD"/>
    <n v="2"/>
    <n v="0"/>
  </r>
  <r>
    <s v="2249846"/>
    <s v="10"/>
    <d v="2019-07-18T00:00:00"/>
    <x v="52"/>
    <s v="CIMR-VBBA0006BBA INV CHN,1P1/0P7,EB,A"/>
    <n v="20"/>
    <n v="0"/>
  </r>
  <r>
    <s v="2249846"/>
    <s v="20"/>
    <d v="2019-07-18T00:00:00"/>
    <x v="2"/>
    <s v="CIMR-VBBA0010BBA INV CHN,2P2/1P5,EB,A"/>
    <n v="30"/>
    <n v="0"/>
  </r>
  <r>
    <s v="2249847"/>
    <s v="10"/>
    <d v="2019-07-18T00:00:00"/>
    <x v="280"/>
    <s v="CIMR-EB4A0250ABA INV CHN,132,D,SYD"/>
    <n v="2"/>
    <n v="0"/>
  </r>
  <r>
    <s v="2249847"/>
    <s v="20"/>
    <d v="2019-07-18T00:00:00"/>
    <x v="194"/>
    <s v="CIMR-EB4A0103ABA INV CHN,055,EA,A"/>
    <n v="5"/>
    <n v="0"/>
  </r>
  <r>
    <s v="2249847"/>
    <s v="30"/>
    <d v="2019-07-18T00:00:00"/>
    <x v="352"/>
    <s v="CIMR-EB4A0038FBA INV CHN,018,A,SYD"/>
    <n v="5"/>
    <n v="0"/>
  </r>
  <r>
    <s v="2249847"/>
    <s v="40"/>
    <d v="2019-07-18T00:00:00"/>
    <x v="197"/>
    <s v="CIMR-EB4A0023FBA INV CHN,011,A,SYD"/>
    <n v="10"/>
    <n v="0"/>
  </r>
  <r>
    <s v="2249847"/>
    <s v="50"/>
    <d v="2019-07-18T00:00:00"/>
    <x v="196"/>
    <s v="CIMR-EB4A0018FBA INV CHN,7P5,A,SYD"/>
    <n v="5"/>
    <n v="0"/>
  </r>
  <r>
    <s v="2249847"/>
    <s v="60"/>
    <d v="2019-07-18T00:00:00"/>
    <x v="440"/>
    <s v="CIMR-EB4A0009FBA INV CHN,3P7,EF,A"/>
    <n v="5"/>
    <n v="0"/>
  </r>
  <r>
    <s v="2249847"/>
    <s v="70"/>
    <d v="2019-07-18T00:00:00"/>
    <x v="147"/>
    <s v="CIMR-EB4A0011FBA INV CHN,5P5,EF,A"/>
    <n v="5"/>
    <n v="0"/>
  </r>
  <r>
    <s v="2249848"/>
    <s v="10"/>
    <d v="2019-07-18T00:00:00"/>
    <x v="167"/>
    <s v="CIMR-JBBA0006BBA INV CHN,1P1/0P7,A,SYD"/>
    <n v="30"/>
    <n v="0"/>
  </r>
  <r>
    <s v="2249848"/>
    <s v="20"/>
    <d v="2019-07-18T00:00:00"/>
    <x v="161"/>
    <s v="CIMR-JBBA0003BBA INV CHN,0P7/0P4,A,SYD"/>
    <n v="20"/>
    <n v="0"/>
  </r>
  <r>
    <s v="2249848"/>
    <s v="30"/>
    <d v="2019-07-18T00:00:00"/>
    <x v="168"/>
    <s v="CIMR-JBBA0010BBA INV CHN,2P2/1P5,A,SYD"/>
    <n v="10"/>
    <n v="0"/>
  </r>
  <r>
    <s v="2249850"/>
    <s v="10"/>
    <d v="2019-07-18T00:00:00"/>
    <x v="378"/>
    <s v="CIMR-RB4A0150ABA INV CHN,160,EA,A"/>
    <n v="2"/>
    <n v="1"/>
  </r>
  <r>
    <s v="2249959"/>
    <s v="10"/>
    <d v="2019-07-18T00:00:00"/>
    <x v="140"/>
    <s v="CIMR-JB4A0005BBA INV CHN,2P2/1P5,A,SYD"/>
    <n v="4"/>
    <n v="0"/>
  </r>
  <r>
    <s v="2249959"/>
    <s v="20"/>
    <d v="2019-07-18T00:00:00"/>
    <x v="9"/>
    <s v="CIMR-VB4A0005BBA INV CHN,2P2/1P5,D,SYD"/>
    <n v="20"/>
    <n v="0"/>
  </r>
  <r>
    <s v="2249959"/>
    <s v="30"/>
    <d v="2019-07-18T00:00:00"/>
    <x v="326"/>
    <s v="CIMR-VB4A0004BBA INV CHN,1P5/0P7,EB,D"/>
    <n v="20"/>
    <n v="0"/>
  </r>
  <r>
    <s v="2249960"/>
    <s v="10"/>
    <d v="2019-07-18T00:00:00"/>
    <x v="128"/>
    <s v="CDBR-4220D OP BRAKING-UNIT,IP00,ROHS,ZC"/>
    <n v="12"/>
    <n v="12"/>
  </r>
  <r>
    <s v="2249961"/>
    <s v="10"/>
    <d v="2019-07-18T00:00:00"/>
    <x v="236"/>
    <s v="JVOP-180 OP LCD-OPE,13LANG,REV:H"/>
    <n v="60"/>
    <n v="0"/>
  </r>
  <r>
    <s v="2249961"/>
    <s v="20"/>
    <d v="2019-07-18T00:00:00"/>
    <x v="25"/>
    <s v="PG-X3 OP,SYD"/>
    <n v="80"/>
    <n v="0"/>
  </r>
  <r>
    <s v="2249961"/>
    <s v="30"/>
    <d v="2019-07-18T00:00:00"/>
    <x v="99"/>
    <s v="PG-B3 OP,SYD"/>
    <n v="100"/>
    <n v="0"/>
  </r>
  <r>
    <s v="2249961"/>
    <s v="40"/>
    <d v="2019-07-18T00:00:00"/>
    <x v="128"/>
    <s v="CDBR-4220D OP BRAKING-UNIT,IP00,ROHS,ZC"/>
    <n v="3"/>
    <n v="0"/>
  </r>
  <r>
    <s v="2249961"/>
    <s v="50"/>
    <d v="2019-07-18T00:00:00"/>
    <x v="71"/>
    <s v="CDBR-4045D OP BRAKING-UNIT,IP20,REV.B"/>
    <n v="50"/>
    <n v="0"/>
  </r>
  <r>
    <s v="2249961"/>
    <s v="60"/>
    <d v="2019-07-18T00:00:00"/>
    <x v="108"/>
    <s v="CDBR-4030D OP BRAKING-UNIT,IP20,REV.B"/>
    <n v="20"/>
    <n v="0"/>
  </r>
  <r>
    <s v="2249962"/>
    <s v="10"/>
    <d v="2019-07-18T00:00:00"/>
    <x v="75"/>
    <s v="CIMR-NB4L0015BBA-8000 INV S948000,5P5,B,"/>
    <n v="2"/>
    <n v="0"/>
  </r>
  <r>
    <s v="2249962"/>
    <s v="20"/>
    <d v="2019-07-18T00:00:00"/>
    <x v="76"/>
    <s v="CIMR-NB4L0018BBA-8000 INV S948000,7P5,B,"/>
    <n v="1"/>
    <n v="0"/>
  </r>
  <r>
    <s v="2250095"/>
    <s v="10"/>
    <d v="2019-07-18T00:00:00"/>
    <x v="246"/>
    <s v="CIMR-TB4V0031ABA INV CHN,015/011,EA,A"/>
    <n v="3"/>
    <n v="0"/>
  </r>
  <r>
    <s v="2250095"/>
    <s v="20"/>
    <d v="2019-07-18T00:00:00"/>
    <x v="441"/>
    <s v="CIMR-TB4V0023ABA INV CHN,011/7P5,EA,A"/>
    <n v="8"/>
    <n v="0"/>
  </r>
  <r>
    <s v="2250095"/>
    <s v="30"/>
    <d v="2019-07-18T00:00:00"/>
    <x v="442"/>
    <s v="CIMR-TB4V0018ABA INV CHN,7P5/5P5,EA,A"/>
    <n v="5"/>
    <n v="0"/>
  </r>
  <r>
    <s v="2250097"/>
    <s v="10"/>
    <d v="2019-07-18T00:00:00"/>
    <x v="181"/>
    <s v="CIMR-TR4V0023JMB INV 011/7P5,EJ,A"/>
    <n v="30"/>
    <n v="30"/>
  </r>
  <r>
    <s v="2250097"/>
    <s v="20"/>
    <d v="2019-07-18T00:00:00"/>
    <x v="27"/>
    <s v="CIMR-TR4V0031JMB INV 015/011,EJ,B"/>
    <n v="20"/>
    <n v="20"/>
  </r>
  <r>
    <s v="2250097"/>
    <s v="30"/>
    <d v="2019-07-18T00:00:00"/>
    <x v="184"/>
    <s v="SI-S3/T-R.M OP RIETER,CANOPEN-UNIT,M,ZC"/>
    <n v="200"/>
    <n v="200"/>
  </r>
  <r>
    <s v="2250199"/>
    <s v="10"/>
    <d v="2019-07-18T00:00:00"/>
    <x v="54"/>
    <s v="CIMR-JBBA0001BBA INV CHN,0P2/0P1,A,SYD"/>
    <n v="1"/>
    <n v="0"/>
  </r>
  <r>
    <s v="2250201"/>
    <s v="10"/>
    <d v="2019-07-18T00:00:00"/>
    <x v="193"/>
    <s v="CIMR-EB4A0208ABA INV CHN,110,F"/>
    <n v="2"/>
    <n v="0"/>
  </r>
  <r>
    <s v="2250202"/>
    <s v="10"/>
    <d v="2019-07-18T00:00:00"/>
    <x v="174"/>
    <s v="CIPR-GA78B4250ABBA-AAAAFA INV STD,B"/>
    <n v="1"/>
    <n v="0"/>
  </r>
  <r>
    <s v="2250202"/>
    <s v="20"/>
    <d v="2019-07-18T00:00:00"/>
    <x v="301"/>
    <s v="CIPR-GA78B4103ABBA-AAAAFA INV STD,B"/>
    <n v="1"/>
    <n v="0"/>
  </r>
  <r>
    <s v="2250203"/>
    <s v="10"/>
    <d v="2019-07-18T00:00:00"/>
    <x v="124"/>
    <s v="CIMR-HB4A0216ABC INV CHN,110/090,D,SYD"/>
    <n v="2"/>
    <n v="0"/>
  </r>
  <r>
    <s v="2250205"/>
    <s v="10"/>
    <d v="2019-07-18T00:00:00"/>
    <x v="150"/>
    <s v="CIMR-HB4A0260ABC INV CHN,132/110,A,SYD"/>
    <n v="2"/>
    <n v="0"/>
  </r>
  <r>
    <s v="2250205"/>
    <s v="20"/>
    <d v="2019-07-18T00:00:00"/>
    <x v="145"/>
    <s v="CIMR-AB4A0088ABA INV CHN,045/037,EA,A"/>
    <n v="2"/>
    <n v="0"/>
  </r>
  <r>
    <s v="2250205"/>
    <s v="30"/>
    <d v="2019-07-18T00:00:00"/>
    <x v="128"/>
    <s v="CDBR-4220D OP BRAKING-UNIT,IP00,ROHS,ZC"/>
    <n v="20"/>
    <n v="0"/>
  </r>
  <r>
    <s v="2250207"/>
    <s v="10"/>
    <d v="2019-07-18T00:00:00"/>
    <x v="71"/>
    <s v="CDBR-4045D OP BRAKING-UNIT,IP20,REV.B"/>
    <n v="20"/>
    <n v="0"/>
  </r>
  <r>
    <s v="2250208"/>
    <s v="10"/>
    <d v="2019-07-18T00:00:00"/>
    <x v="25"/>
    <s v="PG-X3 OP,SYD"/>
    <n v="30"/>
    <n v="0"/>
  </r>
  <r>
    <s v="2250210"/>
    <s v="10"/>
    <d v="2019-07-18T00:00:00"/>
    <x v="443"/>
    <s v="CIPR-CH70B4216ABBA-GAAAAA INV STD,B"/>
    <n v="1"/>
    <n v="0"/>
  </r>
  <r>
    <s v="2250211"/>
    <s v="10"/>
    <d v="2019-07-18T00:00:00"/>
    <x v="111"/>
    <s v="CIPR-GA70B4012ABBA-AAAAAA INV STD,B"/>
    <n v="8"/>
    <n v="0"/>
  </r>
  <r>
    <s v="2250211"/>
    <s v="20"/>
    <d v="2019-07-18T00:00:00"/>
    <x v="434"/>
    <s v="CIPR-CH70B4039ABBA-GAAAAA INV STD,B"/>
    <n v="5"/>
    <n v="0"/>
  </r>
  <r>
    <s v="2251024"/>
    <s v="10"/>
    <d v="2019-07-19T00:00:00"/>
    <x v="111"/>
    <s v="CIPR-GA70B4012ABBA-AAAAAA INV STD,B"/>
    <n v="10"/>
    <n v="0"/>
  </r>
  <r>
    <s v="2251024"/>
    <s v="20"/>
    <d v="2019-07-19T00:00:00"/>
    <x v="110"/>
    <s v="CIPR-GA70B4018ABBA-AAAAAA INV STD,B"/>
    <n v="5"/>
    <n v="0"/>
  </r>
  <r>
    <s v="2251024"/>
    <s v="30"/>
    <d v="2019-07-19T00:00:00"/>
    <x v="48"/>
    <s v="CIPR-GA70B4023ABBA-AAAAAA INV STD,B"/>
    <n v="5"/>
    <n v="0"/>
  </r>
  <r>
    <s v="2251024"/>
    <s v="40"/>
    <d v="2019-07-19T00:00:00"/>
    <x v="214"/>
    <s v="CIPR-GA70B4044ABBA-AAAAAA INV STD,B"/>
    <n v="2"/>
    <n v="0"/>
  </r>
  <r>
    <s v="2251025"/>
    <s v="10"/>
    <d v="2019-07-19T00:00:00"/>
    <x v="300"/>
    <s v="CIMR-JB4A0009BBA INV CHN,3P7/3P0,A,SYD"/>
    <n v="8"/>
    <n v="0"/>
  </r>
  <r>
    <s v="2251027"/>
    <s v="10"/>
    <d v="2019-07-19T00:00:00"/>
    <x v="45"/>
    <s v="CIMR-AB4A0018FBA INV CHN,7P5/5P5,A,SYD"/>
    <n v="2"/>
    <n v="0"/>
  </r>
  <r>
    <s v="2251027"/>
    <s v="20"/>
    <d v="2019-07-19T00:00:00"/>
    <x v="97"/>
    <s v="CIMR-AB4A0038FBA INV CHN,018/015,A,SYD"/>
    <n v="3"/>
    <n v="0"/>
  </r>
  <r>
    <s v="2251027"/>
    <s v="30"/>
    <d v="2019-07-19T00:00:00"/>
    <x v="173"/>
    <s v="CIMR-HB4A0091ABC INV CHN,045/037,A,SYD"/>
    <n v="3"/>
    <n v="0"/>
  </r>
  <r>
    <s v="2251028"/>
    <s v="10"/>
    <d v="2019-07-19T00:00:00"/>
    <x v="437"/>
    <s v="CIPR-CH70B4112ABBA-GAAAAA INV STD,B"/>
    <n v="4"/>
    <n v="0"/>
  </r>
  <r>
    <s v="2251029"/>
    <s v="10"/>
    <d v="2019-07-19T00:00:00"/>
    <x v="135"/>
    <s v="CIPR-GA70B4075ABBA-AAAAAA INV STD,B"/>
    <n v="5"/>
    <n v="0"/>
  </r>
  <r>
    <s v="2251029"/>
    <s v="20"/>
    <d v="2019-07-19T00:00:00"/>
    <x v="214"/>
    <s v="CIPR-GA70B4044ABBA-AAAAAA INV STD,B"/>
    <n v="15"/>
    <n v="0"/>
  </r>
  <r>
    <s v="2251030"/>
    <s v="10"/>
    <d v="2019-07-19T00:00:00"/>
    <x v="444"/>
    <s v="CIMR-JBBC0001BBA INV CHN,0P2/0P1,A,SYD"/>
    <n v="1"/>
    <n v="0"/>
  </r>
  <r>
    <s v="2251031"/>
    <s v="10"/>
    <d v="2019-07-19T00:00:00"/>
    <x v="98"/>
    <s v="CIMR-AB4A0044FBA INV CHN,022/018,A,SYD"/>
    <n v="10"/>
    <n v="0"/>
  </r>
  <r>
    <s v="2251033"/>
    <s v="10"/>
    <d v="2019-07-19T00:00:00"/>
    <x v="261"/>
    <s v="CIMR-AB4A0250ABA INV CHN,132/110,D,SYD"/>
    <n v="2"/>
    <n v="0"/>
  </r>
  <r>
    <s v="2251034"/>
    <s v="10"/>
    <d v="2019-07-19T00:00:00"/>
    <x v="445"/>
    <s v="CIMR-AB4A0007FBA INV S928008,3P0/2P2,A"/>
    <n v="3"/>
    <n v="0"/>
  </r>
  <r>
    <s v="2251036"/>
    <s v="10"/>
    <d v="2019-07-19T00:00:00"/>
    <x v="312"/>
    <s v="CIPR-GA78B4038ABBA-AAAAFA INV STD,B"/>
    <n v="20"/>
    <n v="0"/>
  </r>
  <r>
    <s v="2251036"/>
    <s v="20"/>
    <d v="2019-07-19T00:00:00"/>
    <x v="92"/>
    <s v="CIMR-VB4C0011BBA INV CHN,5P5/3P7,A"/>
    <n v="10"/>
    <n v="0"/>
  </r>
  <r>
    <s v="2251036"/>
    <s v="30"/>
    <d v="2019-07-19T00:00:00"/>
    <x v="245"/>
    <s v="JVOP-182 OP LED-OPE"/>
    <n v="20"/>
    <n v="0"/>
  </r>
  <r>
    <s v="2251038"/>
    <s v="10"/>
    <d v="2019-07-19T00:00:00"/>
    <x v="400"/>
    <s v="CIPR-GA70X4168ABBA-AAAAAA-8000 INV,B"/>
    <n v="2"/>
    <n v="0"/>
  </r>
  <r>
    <s v="2251038"/>
    <s v="20"/>
    <d v="2019-07-19T00:00:00"/>
    <x v="401"/>
    <s v="CIPR-GA70X4140ABBA-AAAAAA-8000 INV,B"/>
    <n v="1"/>
    <n v="0"/>
  </r>
  <r>
    <s v="2251038"/>
    <s v="30"/>
    <d v="2019-07-19T00:00:00"/>
    <x v="393"/>
    <s v="CIPR-GA70X4089ABBA-AAAAAA-8000 INV,B"/>
    <n v="1"/>
    <n v="0"/>
  </r>
  <r>
    <s v="2251038"/>
    <s v="40"/>
    <d v="2019-07-19T00:00:00"/>
    <x v="133"/>
    <s v="CIPR-GA70X4075ABBA-AAAAAA-8000 INV,B"/>
    <n v="2"/>
    <n v="0"/>
  </r>
  <r>
    <s v="2251038"/>
    <s v="50"/>
    <d v="2019-07-19T00:00:00"/>
    <x v="241"/>
    <s v="CIPR-GA70X4060ABBA-AAAAAA-8000 INV,B"/>
    <n v="8"/>
    <n v="0"/>
  </r>
  <r>
    <s v="2251038"/>
    <s v="60"/>
    <d v="2019-07-19T00:00:00"/>
    <x v="242"/>
    <s v="CIPR-GA70X4044ABBA-AAAAAA-8000 INV,B"/>
    <n v="3"/>
    <n v="0"/>
  </r>
  <r>
    <s v="2251038"/>
    <s v="70"/>
    <d v="2019-07-19T00:00:00"/>
    <x v="243"/>
    <s v="CIPR-GA70X4038ABBA-AAAAAA-8000 INV,B"/>
    <n v="3"/>
    <n v="0"/>
  </r>
  <r>
    <s v="2251038"/>
    <s v="80"/>
    <d v="2019-07-19T00:00:00"/>
    <x v="134"/>
    <s v="CIPR-GA70X4031ABBA-AAAAAA-8000 INV,B"/>
    <n v="4"/>
    <n v="0"/>
  </r>
  <r>
    <s v="2251413"/>
    <s v="10"/>
    <d v="2019-07-19T00:00:00"/>
    <x v="14"/>
    <s v="PC15016-1(B) INV DAIKIN,P0D45P5RW-E,SYD,"/>
    <n v="52"/>
    <n v="0"/>
  </r>
  <r>
    <s v="2251413"/>
    <s v="20"/>
    <d v="2019-07-19T00:00:00"/>
    <x v="14"/>
    <s v="PC15016-1(B) INV DAIKIN,P0D45P5RW-E,SYD,"/>
    <n v="24"/>
    <n v="0"/>
  </r>
  <r>
    <s v="2251413"/>
    <s v="30"/>
    <d v="2019-07-19T00:00:00"/>
    <x v="14"/>
    <s v="PC15016-1(B) INV DAIKIN,P0D45P5RW-E,SYD,"/>
    <n v="20"/>
    <n v="0"/>
  </r>
  <r>
    <s v="2251413"/>
    <s v="40"/>
    <d v="2019-07-19T00:00:00"/>
    <x v="15"/>
    <s v="PC1129-1(B) INV DAIKIN,P0D45P5RM-E,SYD,"/>
    <n v="132"/>
    <n v="0"/>
  </r>
  <r>
    <s v="2251413"/>
    <s v="50"/>
    <d v="2019-07-19T00:00:00"/>
    <x v="15"/>
    <s v="PC1129-1(B) INV DAIKIN,P0D45P5RM-E,SYD,"/>
    <n v="228"/>
    <n v="0"/>
  </r>
  <r>
    <s v="2251413"/>
    <s v="60"/>
    <d v="2019-07-19T00:00:00"/>
    <x v="15"/>
    <s v="PC1129-1(B) INV DAIKIN,P0D45P5RM-E,SYD,"/>
    <n v="192"/>
    <n v="0"/>
  </r>
  <r>
    <s v="2251413"/>
    <s v="70"/>
    <d v="2019-07-19T00:00:00"/>
    <x v="15"/>
    <s v="PC1129-1(B) INV DAIKIN,P0D45P5RM-E,SYD,"/>
    <n v="4"/>
    <n v="0"/>
  </r>
  <r>
    <s v="2251413"/>
    <s v="80"/>
    <d v="2019-07-19T00:00:00"/>
    <x v="16"/>
    <s v="PC15020-1(B) INV DAIKIN,P0D45P5RX-E,SYD,"/>
    <n v="16"/>
    <n v="0"/>
  </r>
  <r>
    <s v="2251413"/>
    <s v="90"/>
    <d v="2019-07-19T00:00:00"/>
    <x v="16"/>
    <s v="PC15020-1(B) INV DAIKIN,P0D45P5RX-E,SYD,"/>
    <n v="104"/>
    <n v="0"/>
  </r>
  <r>
    <s v="2251413"/>
    <s v="100"/>
    <d v="2019-07-19T00:00:00"/>
    <x v="16"/>
    <s v="PC15020-1(B) INV DAIKIN,P0D45P5RX-E,SYD,"/>
    <n v="136"/>
    <n v="0"/>
  </r>
  <r>
    <s v="2251413"/>
    <s v="110"/>
    <d v="2019-07-19T00:00:00"/>
    <x v="17"/>
    <s v="PC1131-1(B) INV DAIKIN,P0D45P5RT-E,SYD,"/>
    <n v="44"/>
    <n v="0"/>
  </r>
  <r>
    <s v="2251413"/>
    <s v="120"/>
    <d v="2019-07-19T00:00:00"/>
    <x v="17"/>
    <s v="PC1131-1(B) INV DAIKIN,P0D45P5RT-E,SYD,"/>
    <n v="84"/>
    <n v="0"/>
  </r>
  <r>
    <s v="2251413"/>
    <s v="130"/>
    <d v="2019-07-19T00:00:00"/>
    <x v="17"/>
    <s v="PC1131-1(B) INV DAIKIN,P0D45P5RT-E,SYD,"/>
    <n v="60"/>
    <n v="0"/>
  </r>
  <r>
    <s v="2251413"/>
    <s v="140"/>
    <d v="2019-07-19T00:00:00"/>
    <x v="18"/>
    <s v="PC15021-1(B) INV DAIKIN,P0D45P5RY-E,SYD,"/>
    <n v="16"/>
    <n v="0"/>
  </r>
  <r>
    <s v="2251413"/>
    <s v="150"/>
    <d v="2019-07-19T00:00:00"/>
    <x v="18"/>
    <s v="PC15021-1(B) INV DAIKIN,P0D45P5RY-E,SYD,"/>
    <n v="104"/>
    <n v="0"/>
  </r>
  <r>
    <s v="2251413"/>
    <s v="160"/>
    <d v="2019-07-19T00:00:00"/>
    <x v="18"/>
    <s v="PC15021-1(B) INV DAIKIN,P0D45P5RY-E,SYD,"/>
    <n v="136"/>
    <n v="0"/>
  </r>
  <r>
    <s v="2251413"/>
    <s v="170"/>
    <d v="2019-07-19T00:00:00"/>
    <x v="19"/>
    <s v="PC1130-1(B) INV DAIKIN,P0D45P5RQ-E,SYD,"/>
    <n v="40"/>
    <n v="0"/>
  </r>
  <r>
    <s v="2251413"/>
    <s v="180"/>
    <d v="2019-07-19T00:00:00"/>
    <x v="19"/>
    <s v="PC1130-1(B) INV DAIKIN,P0D45P5RQ-E,SYD,"/>
    <n v="100"/>
    <n v="0"/>
  </r>
  <r>
    <s v="2251413"/>
    <s v="190"/>
    <d v="2019-07-19T00:00:00"/>
    <x v="19"/>
    <s v="PC1130-1(B) INV DAIKIN,P0D45P5RQ-E,SYD,"/>
    <n v="76"/>
    <n v="0"/>
  </r>
  <r>
    <s v="2251413"/>
    <s v="200"/>
    <d v="2019-07-19T00:00:00"/>
    <x v="20"/>
    <s v="PC1132-1(C) INV DAIKIN,P0D45P5BC-E,SYD,"/>
    <n v="76"/>
    <n v="0"/>
  </r>
  <r>
    <s v="2251413"/>
    <s v="210"/>
    <d v="2019-07-19T00:00:00"/>
    <x v="20"/>
    <s v="PC1132-1(C) INV DAIKIN,P0D45P5BC-E,SYD,"/>
    <n v="116"/>
    <n v="0"/>
  </r>
  <r>
    <s v="2251413"/>
    <s v="220"/>
    <d v="2019-07-19T00:00:00"/>
    <x v="20"/>
    <s v="PC1132-1(C) INV DAIKIN,P0D45P5BC-E,SYD,"/>
    <n v="136"/>
    <n v="0"/>
  </r>
  <r>
    <s v="2251414"/>
    <s v="10"/>
    <d v="2019-07-19T00:00:00"/>
    <x v="14"/>
    <s v="PC15016-1(B) INV DAIKIN,P0D45P5RW-E,SYD,"/>
    <n v="4"/>
    <n v="0"/>
  </r>
  <r>
    <s v="2251414"/>
    <s v="20"/>
    <d v="2019-07-19T00:00:00"/>
    <x v="20"/>
    <s v="PC1132-1(C) INV DAIKIN,P0D45P5BC-E,SYD,"/>
    <n v="20"/>
    <n v="0"/>
  </r>
  <r>
    <s v="2251415"/>
    <s v="10"/>
    <d v="2019-07-19T00:00:00"/>
    <x v="74"/>
    <s v="CIPR-GA78B4296ABBA-AAAAFA INV STD,B"/>
    <n v="1"/>
    <n v="0"/>
  </r>
  <r>
    <s v="2251416"/>
    <s v="10"/>
    <d v="2019-07-19T00:00:00"/>
    <x v="51"/>
    <s v="CIMR-VB4C0005BBA INV CHN,2P2/1P5,D"/>
    <n v="1"/>
    <n v="0"/>
  </r>
  <r>
    <s v="2251416"/>
    <s v="20"/>
    <d v="2019-07-19T00:00:00"/>
    <x v="356"/>
    <s v="CIMR-VB4C0038BBA INV CHN,018/015,A"/>
    <n v="6"/>
    <n v="0"/>
  </r>
  <r>
    <s v="2251534"/>
    <s v="10"/>
    <d v="2019-07-19T00:00:00"/>
    <x v="136"/>
    <s v="CIPR-GA70B4168ABBA-AAAAAA INV STD,B"/>
    <n v="10"/>
    <n v="0"/>
  </r>
  <r>
    <s v="2251536"/>
    <s v="10"/>
    <d v="2019-07-19T00:00:00"/>
    <x v="58"/>
    <s v="CIPR-GA70B4296ABBA-AAAAAA INV STD,B"/>
    <n v="1"/>
    <n v="0"/>
  </r>
  <r>
    <s v="2251537"/>
    <s v="10"/>
    <d v="2019-07-19T00:00:00"/>
    <x v="26"/>
    <s v="CIPR-GA70B4038ABBA-AAAAAA INV STD,B"/>
    <n v="2"/>
    <n v="0"/>
  </r>
  <r>
    <s v="2251537"/>
    <s v="20"/>
    <d v="2019-07-19T00:00:00"/>
    <x v="115"/>
    <s v="CIPR-GA70B4060ABBA-AAAAAA INV STD,B"/>
    <n v="5"/>
    <n v="0"/>
  </r>
  <r>
    <s v="2251537"/>
    <s v="30"/>
    <d v="2019-07-19T00:00:00"/>
    <x v="47"/>
    <s v="CIPR-GA70B4140ABBA-AAAAAA INV STD,B"/>
    <n v="2"/>
    <n v="0"/>
  </r>
  <r>
    <s v="2251538"/>
    <s v="10"/>
    <d v="2019-07-19T00:00:00"/>
    <x v="122"/>
    <s v="SI-P3 OP GA7"/>
    <n v="20"/>
    <n v="0"/>
  </r>
  <r>
    <s v="2251538"/>
    <s v="20"/>
    <d v="2019-07-19T00:00:00"/>
    <x v="25"/>
    <s v="PG-X3 OP,SYD"/>
    <n v="13"/>
    <n v="0"/>
  </r>
  <r>
    <s v="2251540"/>
    <s v="10"/>
    <d v="2019-07-19T00:00:00"/>
    <x v="45"/>
    <s v="CIMR-AB4A0018FBA INV CHN,7P5/5P5,A,SYD"/>
    <n v="3"/>
    <n v="0"/>
  </r>
  <r>
    <s v="2251540"/>
    <s v="20"/>
    <d v="2019-07-19T00:00:00"/>
    <x v="180"/>
    <s v="CIMR-AB4A0023FBA INV CHN,011/7P5,A,SYD"/>
    <n v="3"/>
    <n v="0"/>
  </r>
  <r>
    <s v="2251541"/>
    <s v="10"/>
    <d v="2019-07-19T00:00:00"/>
    <x v="25"/>
    <s v="PG-X3 OP,SYD"/>
    <n v="20"/>
    <n v="0"/>
  </r>
  <r>
    <s v="2251542"/>
    <s v="10"/>
    <d v="2019-07-19T00:00:00"/>
    <x v="122"/>
    <s v="SI-P3 OP GA7"/>
    <n v="20"/>
    <n v="0"/>
  </r>
  <r>
    <s v="2251544"/>
    <s v="10"/>
    <d v="2019-07-19T00:00:00"/>
    <x v="42"/>
    <s v="CIMR-VB4A0018FBA INV CHN,7P5/5P5,A,SYD"/>
    <n v="100"/>
    <n v="0"/>
  </r>
  <r>
    <s v="2251544"/>
    <s v="20"/>
    <d v="2019-07-19T00:00:00"/>
    <x v="98"/>
    <s v="CIMR-AB4A0044FBA INV CHN,022/018,A,SYD"/>
    <n v="30"/>
    <n v="0"/>
  </r>
  <r>
    <s v="2251545"/>
    <s v="10"/>
    <d v="2019-07-19T00:00:00"/>
    <x v="174"/>
    <s v="CIPR-GA78B4250ABBA-AAAAFA INV STD,B"/>
    <n v="1"/>
    <n v="0"/>
  </r>
  <r>
    <s v="2251546"/>
    <s v="10"/>
    <d v="2019-07-19T00:00:00"/>
    <x v="178"/>
    <s v="CIMR-VBEX0031ABA-8114 INV S908114,011,A"/>
    <n v="30"/>
    <n v="0"/>
  </r>
  <r>
    <s v="2251548"/>
    <s v="10"/>
    <d v="2019-07-19T00:00:00"/>
    <x v="294"/>
    <s v="CIMR-EB4A0005FBA INV CHN,2P2,EF,A"/>
    <n v="10"/>
    <n v="0"/>
  </r>
  <r>
    <s v="2251549"/>
    <s v="10"/>
    <d v="2019-07-19T00:00:00"/>
    <x v="42"/>
    <s v="CIMR-VB4A0018FBA INV CHN,7P5/5P5,A,SYD"/>
    <n v="100"/>
    <n v="0"/>
  </r>
  <r>
    <s v="2251550"/>
    <s v="10"/>
    <d v="2019-07-19T00:00:00"/>
    <x v="150"/>
    <s v="CIMR-HB4A0260ABC INV CHN,132/110,A,SYD"/>
    <n v="1"/>
    <n v="0"/>
  </r>
  <r>
    <s v="2251550"/>
    <s v="20"/>
    <d v="2019-07-19T00:00:00"/>
    <x v="145"/>
    <s v="CIMR-AB4A0088ABA INV CHN,045/037,EA,A"/>
    <n v="6"/>
    <n v="0"/>
  </r>
  <r>
    <s v="2251552"/>
    <s v="10"/>
    <d v="2019-07-19T00:00:00"/>
    <x v="124"/>
    <s v="CIMR-HB4A0216ABC INV CHN,110/090,D,SYD"/>
    <n v="6"/>
    <n v="0"/>
  </r>
  <r>
    <s v="2251554"/>
    <s v="10"/>
    <d v="2019-07-19T00:00:00"/>
    <x v="40"/>
    <s v="CIMR-VB4A0007BBA INV CHN,3P0/2P2,D,SYD"/>
    <n v="40"/>
    <n v="0"/>
  </r>
  <r>
    <s v="2251554"/>
    <s v="20"/>
    <d v="2019-07-19T00:00:00"/>
    <x v="317"/>
    <s v="CIMR-VB4A0002BBA INV CHN,0P7/0P4,EB,D"/>
    <n v="30"/>
    <n v="0"/>
  </r>
  <r>
    <s v="2251555"/>
    <s v="10"/>
    <d v="2019-07-19T00:00:00"/>
    <x v="443"/>
    <s v="CIPR-CH70B4216ABBA-GAAAAA INV STD,B"/>
    <n v="1"/>
    <n v="0"/>
  </r>
  <r>
    <s v="2251557"/>
    <s v="10"/>
    <d v="2019-07-19T00:00:00"/>
    <x v="50"/>
    <s v="CIPR-GA70B4031ABBA-AAAAAA INV STD,B"/>
    <n v="2"/>
    <n v="0"/>
  </r>
  <r>
    <s v="2251557"/>
    <s v="20"/>
    <d v="2019-07-19T00:00:00"/>
    <x v="402"/>
    <s v="CIPR-GA70B4250ABBA-AAAAAA INV STD,B"/>
    <n v="2"/>
    <n v="0"/>
  </r>
  <r>
    <s v="2251558"/>
    <s v="10"/>
    <d v="2019-07-19T00:00:00"/>
    <x v="58"/>
    <s v="CIPR-GA70B4296ABBA-AAAAAA INV STD,B"/>
    <n v="2"/>
    <n v="0"/>
  </r>
  <r>
    <s v="2251559"/>
    <s v="10"/>
    <d v="2019-07-19T00:00:00"/>
    <x v="44"/>
    <s v="CIMR-AB4A0103ABA INV CHN,055/045,EA,A"/>
    <n v="8"/>
    <n v="0"/>
  </r>
  <r>
    <s v="2251559"/>
    <s v="20"/>
    <d v="2019-07-19T00:00:00"/>
    <x v="99"/>
    <s v="PG-B3 OP,SYD"/>
    <n v="20"/>
    <n v="0"/>
  </r>
  <r>
    <s v="2251561"/>
    <s v="10"/>
    <d v="2019-07-19T00:00:00"/>
    <x v="96"/>
    <s v="CIMR-VB4A0011BBA INV CHN,5P5/3P7,EB,A"/>
    <n v="30"/>
    <n v="0"/>
  </r>
  <r>
    <s v="2251561"/>
    <s v="20"/>
    <d v="2019-07-19T00:00:00"/>
    <x v="42"/>
    <s v="CIMR-VB4A0018FBA INV CHN,7P5/5P5,A,SYD"/>
    <n v="20"/>
    <n v="0"/>
  </r>
  <r>
    <s v="2251561"/>
    <s v="30"/>
    <d v="2019-07-19T00:00:00"/>
    <x v="43"/>
    <s v="CIMR-VB4A0023FBA INV CHN,011/7P5,A,SYD"/>
    <n v="20"/>
    <n v="0"/>
  </r>
  <r>
    <s v="2251562"/>
    <s v="10"/>
    <d v="2019-07-19T00:00:00"/>
    <x v="231"/>
    <s v="CIMR-HB4A0060ABC INV CHN,030/022,A,SYD"/>
    <n v="3"/>
    <n v="0"/>
  </r>
  <r>
    <s v="2251562"/>
    <s v="20"/>
    <d v="2019-07-19T00:00:00"/>
    <x v="123"/>
    <s v="CIMR-HB4A0075ABC INV CHN,037/030,A,SYD"/>
    <n v="8"/>
    <n v="0"/>
  </r>
  <r>
    <s v="2251562"/>
    <s v="30"/>
    <d v="2019-07-19T00:00:00"/>
    <x v="99"/>
    <s v="PG-B3 OP,SYD"/>
    <n v="20"/>
    <n v="0"/>
  </r>
  <r>
    <s v="2251564"/>
    <s v="10"/>
    <d v="2019-07-19T00:00:00"/>
    <x v="114"/>
    <s v="CIMR-VB4A0031FBA INV CHN,015/011,A,SYD"/>
    <n v="20"/>
    <n v="0"/>
  </r>
  <r>
    <s v="2251564"/>
    <s v="20"/>
    <d v="2019-07-19T00:00:00"/>
    <x v="232"/>
    <s v="CIMR-JB4A0007BBA INV CHN,3P0/2P2,A,SYD"/>
    <n v="10"/>
    <n v="0"/>
  </r>
  <r>
    <s v="2251564"/>
    <s v="30"/>
    <d v="2019-07-19T00:00:00"/>
    <x v="317"/>
    <s v="CIMR-VB4A0002BBA INV CHN,0P7/0P4,EB,D"/>
    <n v="8"/>
    <n v="0"/>
  </r>
  <r>
    <s v="2251565"/>
    <s v="10"/>
    <d v="2019-07-19T00:00:00"/>
    <x v="298"/>
    <s v="CIMR-VBBA0003BBA INV CHN,0P7/0P4,EB,A"/>
    <n v="1"/>
    <n v="0"/>
  </r>
  <r>
    <s v="2251566"/>
    <s v="10"/>
    <d v="2019-07-19T00:00:00"/>
    <x v="283"/>
    <s v="CIMR-AB4A0005FBA INV CHN,2P2/1P5,EF,A"/>
    <n v="15"/>
    <n v="0"/>
  </r>
  <r>
    <s v="2251566"/>
    <s v="20"/>
    <d v="2019-07-19T00:00:00"/>
    <x v="0"/>
    <s v="CIMR-AB4A0009FBA INV CHN,3P7/3P0,EF,A"/>
    <n v="6"/>
    <n v="0"/>
  </r>
  <r>
    <s v="2251566"/>
    <s v="30"/>
    <d v="2019-07-19T00:00:00"/>
    <x v="180"/>
    <s v="CIMR-AB4A0023FBA INV CHN,011/7P5,A,SYD"/>
    <n v="60"/>
    <n v="0"/>
  </r>
  <r>
    <s v="2251567"/>
    <s v="10"/>
    <d v="2019-07-19T00:00:00"/>
    <x v="196"/>
    <s v="CIMR-EB4A0018FBA INV CHN,7P5,A,SYD"/>
    <n v="3"/>
    <n v="0"/>
  </r>
  <r>
    <s v="2251568"/>
    <s v="10"/>
    <d v="2019-07-19T00:00:00"/>
    <x v="75"/>
    <s v="CIMR-NB4L0015BBA-8000 INV S948000,5P5,B,"/>
    <n v="1"/>
    <n v="0"/>
  </r>
  <r>
    <s v="2251568"/>
    <s v="20"/>
    <d v="2019-07-19T00:00:00"/>
    <x v="76"/>
    <s v="CIMR-NB4L0018BBA-8000 INV S948000,7P5,B,"/>
    <n v="2"/>
    <n v="0"/>
  </r>
  <r>
    <s v="2251658"/>
    <s v="10"/>
    <d v="2019-07-19T00:00:00"/>
    <x v="260"/>
    <s v="CIMR-AB4A0675ABA INV CHN,355/315,EA,A"/>
    <n v="2"/>
    <n v="0"/>
  </r>
  <r>
    <s v="2251659"/>
    <s v="10"/>
    <d v="2019-07-19T00:00:00"/>
    <x v="8"/>
    <s v="CIMR-AB4A0139ABA INV CHN,075/055,F"/>
    <n v="1"/>
    <n v="0"/>
  </r>
  <r>
    <s v="2251660"/>
    <s v="10"/>
    <d v="2019-07-19T00:00:00"/>
    <x v="180"/>
    <s v="CIMR-AB4A0023FBA INV CHN,011/7P5,A,SYD"/>
    <n v="12"/>
    <n v="0"/>
  </r>
  <r>
    <s v="2251661"/>
    <s v="10"/>
    <d v="2019-07-19T00:00:00"/>
    <x v="311"/>
    <s v="CIPR-GA78B4060ABBA-AAAAFA INV STD,B"/>
    <n v="1"/>
    <n v="0"/>
  </r>
  <r>
    <s v="2251661"/>
    <s v="20"/>
    <d v="2019-07-19T00:00:00"/>
    <x v="57"/>
    <s v="CIPR-GA78B4089ABBA-AAAAFA INV STD,B"/>
    <n v="1"/>
    <n v="0"/>
  </r>
  <r>
    <s v="2251661"/>
    <s v="30"/>
    <d v="2019-07-19T00:00:00"/>
    <x v="93"/>
    <s v="CIPR-GA78B4140ABBA-AAAAFA INV STD,B"/>
    <n v="2"/>
    <n v="0"/>
  </r>
  <r>
    <s v="2251662"/>
    <s v="10"/>
    <d v="2019-07-19T00:00:00"/>
    <x v="156"/>
    <s v="CIMR-JB4C0005BBA INV CHN,2P2/1P5,B,SYD"/>
    <n v="100"/>
    <n v="0"/>
  </r>
  <r>
    <s v="2251706"/>
    <s v="10"/>
    <d v="2019-07-19T00:00:00"/>
    <x v="139"/>
    <s v="CIMR-LB4A0031FAC INV CHN,015,EF,A"/>
    <n v="2"/>
    <n v="0"/>
  </r>
  <r>
    <s v="2251707"/>
    <s v="10"/>
    <d v="2019-07-19T00:00:00"/>
    <x v="31"/>
    <s v="PG-E3 OP A1000,ZC(100-229-629 ETC740395)"/>
    <n v="2"/>
    <n v="0"/>
  </r>
  <r>
    <s v="2251708"/>
    <s v="10"/>
    <d v="2019-07-19T00:00:00"/>
    <x v="96"/>
    <s v="CIMR-VB4A0011BBA INV CHN,5P5/3P7,EB,A"/>
    <n v="10"/>
    <n v="0"/>
  </r>
  <r>
    <s v="2251708"/>
    <s v="20"/>
    <d v="2019-07-19T00:00:00"/>
    <x v="278"/>
    <s v="CIMR-JB2A0006BBA INV CHN,1P1/0P7,A,SYD"/>
    <n v="7"/>
    <n v="0"/>
  </r>
  <r>
    <s v="2251708"/>
    <s v="30"/>
    <d v="2019-07-19T00:00:00"/>
    <x v="168"/>
    <s v="CIMR-JBBA0010BBA INV CHN,2P2/1P5,A,SYD"/>
    <n v="35"/>
    <n v="0"/>
  </r>
  <r>
    <s v="2252495"/>
    <s v="10"/>
    <d v="2019-07-22T00:00:00"/>
    <x v="33"/>
    <s v="CIMR-LB4A0018FAC INV CHN,7P5,EF,A"/>
    <n v="30"/>
    <n v="0"/>
  </r>
  <r>
    <s v="2252495"/>
    <s v="20"/>
    <d v="2019-07-22T00:00:00"/>
    <x v="32"/>
    <s v="CIMR-LB4A0024FAC INV CHN,011,EF,A"/>
    <n v="10"/>
    <n v="0"/>
  </r>
  <r>
    <s v="2253132"/>
    <s v="10"/>
    <d v="2019-07-22T00:00:00"/>
    <x v="372"/>
    <s v="CIMR-NB4L0045ABA-8001 INV S948001,022,A,"/>
    <n v="2"/>
    <n v="0"/>
  </r>
  <r>
    <s v="2253132"/>
    <s v="20"/>
    <d v="2019-07-22T00:00:00"/>
    <x v="369"/>
    <s v="CIMR-NB4L0060ABA-8001 INV S948001,030,A,"/>
    <n v="3"/>
    <n v="0"/>
  </r>
  <r>
    <s v="2253316"/>
    <s v="10"/>
    <d v="2019-07-22T00:00:00"/>
    <x v="294"/>
    <s v="CIMR-EB4A0005FBA INV CHN,2P2,EF,A"/>
    <n v="2"/>
    <n v="0"/>
  </r>
  <r>
    <s v="2253317"/>
    <s v="10"/>
    <d v="2019-07-22T00:00:00"/>
    <x v="185"/>
    <s v="CIMR-TB4V0011BBA INV CHN,5P5/3P7,EB,A"/>
    <n v="2"/>
    <n v="0"/>
  </r>
  <r>
    <s v="2253318"/>
    <s v="10"/>
    <d v="2019-07-22T00:00:00"/>
    <x v="154"/>
    <s v="CIMR-HB4A0006FBC INV CHN,2P2/1P5,A,SYD"/>
    <n v="30"/>
    <n v="0"/>
  </r>
  <r>
    <s v="2253318"/>
    <s v="20"/>
    <d v="2019-07-22T00:00:00"/>
    <x v="106"/>
    <s v="CIMR-HB4A0009FBC INV CHN,3P7/2P2,A,SYD"/>
    <n v="50"/>
    <n v="0"/>
  </r>
  <r>
    <s v="2253318"/>
    <s v="30"/>
    <d v="2019-07-22T00:00:00"/>
    <x v="99"/>
    <s v="PG-B3 OP,SYD"/>
    <n v="80"/>
    <n v="0"/>
  </r>
  <r>
    <s v="2253319"/>
    <s v="10"/>
    <d v="2019-07-22T00:00:00"/>
    <x v="74"/>
    <s v="CIPR-GA78B4296ABBA-AAAAFA INV STD,B"/>
    <n v="1"/>
    <n v="0"/>
  </r>
  <r>
    <s v="2253320"/>
    <s v="10"/>
    <d v="2019-07-22T00:00:00"/>
    <x v="180"/>
    <s v="CIMR-AB4A0023FBA INV CHN,011/7P5,A,SYD"/>
    <n v="5"/>
    <n v="0"/>
  </r>
  <r>
    <s v="2253321"/>
    <s v="10"/>
    <d v="2019-07-22T00:00:00"/>
    <x v="42"/>
    <s v="CIMR-VB4A0018FBA INV CHN,7P5/5P5,A,SYD"/>
    <n v="5"/>
    <n v="0"/>
  </r>
  <r>
    <s v="2253321"/>
    <s v="20"/>
    <d v="2019-07-22T00:00:00"/>
    <x v="145"/>
    <s v="CIMR-AB4A0088ABA INV CHN,045/037,EA,A"/>
    <n v="2"/>
    <n v="0"/>
  </r>
  <r>
    <s v="2253321"/>
    <s v="30"/>
    <d v="2019-07-22T00:00:00"/>
    <x v="105"/>
    <s v="CIMR-AB4A0072ABA INV CHN,037/030,EA,A"/>
    <n v="8"/>
    <n v="0"/>
  </r>
  <r>
    <s v="2253322"/>
    <s v="10"/>
    <d v="2019-07-22T00:00:00"/>
    <x v="69"/>
    <s v="CIMR-AB4A0011FBA INV CHN,5P5/3P7,EF,A"/>
    <n v="20"/>
    <n v="0"/>
  </r>
  <r>
    <s v="2253323"/>
    <s v="10"/>
    <d v="2019-07-22T00:00:00"/>
    <x v="96"/>
    <s v="CIMR-VB4A0011BBA INV CHN,5P5/3P7,EB,A"/>
    <n v="30"/>
    <n v="0"/>
  </r>
  <r>
    <s v="2253324"/>
    <s v="10"/>
    <d v="2019-07-22T00:00:00"/>
    <x v="261"/>
    <s v="CIMR-AB4A0250ABA INV CHN,132/110,D,SYD"/>
    <n v="3"/>
    <n v="0"/>
  </r>
  <r>
    <s v="2253325"/>
    <s v="20"/>
    <d v="2019-07-22T00:00:00"/>
    <x v="9"/>
    <s v="CIMR-VB4A0005BBA INV CHN,2P2/1P5,D,SYD"/>
    <n v="80"/>
    <n v="0"/>
  </r>
  <r>
    <s v="2253325"/>
    <s v="30"/>
    <d v="2019-07-22T00:00:00"/>
    <x v="40"/>
    <s v="CIMR-VB4A0007BBA INV CHN,3P0/2P2,D,SYD"/>
    <n v="30"/>
    <n v="0"/>
  </r>
  <r>
    <s v="2253325"/>
    <s v="40"/>
    <d v="2019-07-22T00:00:00"/>
    <x v="138"/>
    <s v="CIMR-VB4A0038FBA INV CHN,018/015,A,SYD"/>
    <n v="40"/>
    <n v="0"/>
  </r>
  <r>
    <s v="2253325"/>
    <s v="50"/>
    <d v="2019-07-22T00:00:00"/>
    <x v="13"/>
    <s v="CIMR-JB2A0004BBA INV CHN,0P7/0P4,A,SYD"/>
    <n v="5"/>
    <n v="0"/>
  </r>
  <r>
    <s v="2253325"/>
    <s v="60"/>
    <d v="2019-07-22T00:00:00"/>
    <x v="107"/>
    <s v="CIMR-JB4A0002BBA INV CHN,0P7/0P4,B,SYD"/>
    <n v="40"/>
    <n v="0"/>
  </r>
  <r>
    <s v="2253327"/>
    <s v="10"/>
    <d v="2019-07-22T00:00:00"/>
    <x v="191"/>
    <s v="CIMR-HB4A0015FBC INV CHN,5P5/3P7,A,SYD"/>
    <n v="20"/>
    <n v="0"/>
  </r>
  <r>
    <s v="2253327"/>
    <s v="20"/>
    <d v="2019-07-22T00:00:00"/>
    <x v="192"/>
    <s v="CIMR-HB4A0018FBC INV CHN,7P5/5P5,A,SYD"/>
    <n v="17"/>
    <n v="0"/>
  </r>
  <r>
    <s v="2253327"/>
    <s v="30"/>
    <d v="2019-07-22T00:00:00"/>
    <x v="216"/>
    <s v="CIMR-HB4A0039FBC INV CHN,018/015,A,SYD"/>
    <n v="12"/>
    <n v="0"/>
  </r>
  <r>
    <s v="2253327"/>
    <s v="40"/>
    <d v="2019-07-22T00:00:00"/>
    <x v="233"/>
    <s v="CIMR-HB4A0045ABC INV CHN,022/018,A,SYD"/>
    <n v="4"/>
    <n v="0"/>
  </r>
  <r>
    <s v="2253327"/>
    <s v="50"/>
    <d v="2019-07-22T00:00:00"/>
    <x v="173"/>
    <s v="CIMR-HB4A0091ABC INV CHN,045/037,A,SYD"/>
    <n v="3"/>
    <n v="0"/>
  </r>
  <r>
    <s v="2253327"/>
    <s v="60"/>
    <d v="2019-07-22T00:00:00"/>
    <x v="150"/>
    <s v="CIMR-HB4A0260ABC INV CHN,132/110,A,SYD"/>
    <n v="7"/>
    <n v="0"/>
  </r>
  <r>
    <s v="2253327"/>
    <s v="70"/>
    <d v="2019-07-22T00:00:00"/>
    <x v="71"/>
    <s v="CDBR-4045D OP BRAKING-UNIT,IP20,REV.B"/>
    <n v="20"/>
    <n v="0"/>
  </r>
  <r>
    <s v="2253327"/>
    <s v="80"/>
    <d v="2019-07-22T00:00:00"/>
    <x v="25"/>
    <s v="PG-X3 OP,SYD"/>
    <n v="20"/>
    <n v="0"/>
  </r>
  <r>
    <s v="2253327"/>
    <s v="90"/>
    <d v="2019-07-22T00:00:00"/>
    <x v="206"/>
    <s v="CIMR-HB4A0112ABC INV CHN,055/045,F"/>
    <n v="5"/>
    <n v="0"/>
  </r>
  <r>
    <s v="2253328"/>
    <s v="10"/>
    <d v="2019-07-22T00:00:00"/>
    <x v="145"/>
    <s v="CIMR-AB4A0088ABA INV CHN,045/037,EA,A"/>
    <n v="4"/>
    <n v="0"/>
  </r>
  <r>
    <s v="2253328"/>
    <s v="20"/>
    <d v="2019-07-22T00:00:00"/>
    <x v="260"/>
    <s v="CIMR-AB4A0675ABA INV CHN,355/315,EA,A"/>
    <n v="1"/>
    <n v="0"/>
  </r>
  <r>
    <s v="2253328"/>
    <s v="30"/>
    <d v="2019-07-22T00:00:00"/>
    <x v="101"/>
    <s v="CIMR-AB4A0165ABA INV CHN,090/075,F"/>
    <n v="1"/>
    <n v="0"/>
  </r>
  <r>
    <s v="2253329"/>
    <s v="10"/>
    <d v="2019-07-22T00:00:00"/>
    <x v="258"/>
    <s v="UZBA-B REAC 145A,0.51MH,400V,D1000,EXP"/>
    <n v="2"/>
    <n v="2"/>
  </r>
  <r>
    <s v="2253329"/>
    <s v="20"/>
    <d v="2019-07-22T00:00:00"/>
    <x v="259"/>
    <s v="EUJ710941.KM FIL_M D1000,145A,4075"/>
    <n v="2"/>
    <n v="2"/>
  </r>
  <r>
    <s v="2253330"/>
    <s v="10"/>
    <d v="2019-07-22T00:00:00"/>
    <x v="108"/>
    <s v="CDBR-4030D OP BRAKING-UNIT,IP20,REV.B"/>
    <n v="5"/>
    <n v="0"/>
  </r>
  <r>
    <s v="2253331"/>
    <s v="10"/>
    <d v="2019-07-22T00:00:00"/>
    <x v="99"/>
    <s v="PG-B3 OP,SYD"/>
    <n v="10"/>
    <n v="0"/>
  </r>
  <r>
    <s v="2253332"/>
    <s v="10"/>
    <d v="2019-07-22T00:00:00"/>
    <x v="55"/>
    <s v="CIPR-GA70B4005ABBA-AAAAAA INV STD,B"/>
    <n v="4"/>
    <n v="0"/>
  </r>
  <r>
    <s v="2253332"/>
    <s v="20"/>
    <d v="2019-07-22T00:00:00"/>
    <x v="109"/>
    <s v="CIPR-GA70B4007ABBA-AAAAAA INV STD,B"/>
    <n v="2"/>
    <n v="0"/>
  </r>
  <r>
    <s v="2253332"/>
    <s v="30"/>
    <d v="2019-07-22T00:00:00"/>
    <x v="285"/>
    <s v="CIPR-CH70B4045ABBA-GAAAAA INV STD,B"/>
    <n v="4"/>
    <n v="0"/>
  </r>
  <r>
    <s v="2253332"/>
    <s v="40"/>
    <d v="2019-07-22T00:00:00"/>
    <x v="122"/>
    <s v="SI-P3 OP GA7"/>
    <n v="10"/>
    <n v="0"/>
  </r>
  <r>
    <s v="2253426"/>
    <s v="10"/>
    <d v="2019-07-22T00:00:00"/>
    <x v="446"/>
    <s v="CIMR-VB4A0005BBA INV S900146,2P2/1P5,D"/>
    <n v="240"/>
    <n v="240"/>
  </r>
  <r>
    <s v="2253426"/>
    <s v="20"/>
    <d v="2019-07-22T00:00:00"/>
    <x v="447"/>
    <s v="CIMR-VB4A0018FBA INV S900146,7P5/5P5,A"/>
    <n v="240"/>
    <n v="240"/>
  </r>
  <r>
    <s v="2253427"/>
    <s v="10"/>
    <d v="2019-07-22T00:00:00"/>
    <x v="448"/>
    <s v="SI-P1 OP"/>
    <n v="8"/>
    <n v="8"/>
  </r>
  <r>
    <s v="2253428"/>
    <s v="10"/>
    <d v="2019-07-22T00:00:00"/>
    <x v="448"/>
    <s v="SI-P1 OP"/>
    <n v="2"/>
    <n v="2"/>
  </r>
  <r>
    <s v="2253429"/>
    <s v="10"/>
    <d v="2019-07-22T00:00:00"/>
    <x v="380"/>
    <s v="CIMR-AB4X0031FBA-8100 INV S928100,011,A"/>
    <n v="2"/>
    <n v="0"/>
  </r>
  <r>
    <s v="2253430"/>
    <s v="10"/>
    <d v="2019-07-22T00:00:00"/>
    <x v="305"/>
    <s v="CIMR-VB4X0018FBA-8100 INV S908100,5P5,A"/>
    <n v="1"/>
    <n v="0"/>
  </r>
  <r>
    <s v="2253431"/>
    <s v="10"/>
    <d v="2019-07-22T00:00:00"/>
    <x v="91"/>
    <s v="CIMR-VB4C0007BBA INV CHN,3P0/2P2,D"/>
    <n v="2"/>
    <n v="0"/>
  </r>
  <r>
    <s v="2253432"/>
    <s v="10"/>
    <d v="2019-07-22T00:00:00"/>
    <x v="69"/>
    <s v="CIMR-AB4A0011FBA INV CHN,5P5/3P7,EF,A"/>
    <n v="3"/>
    <n v="0"/>
  </r>
  <r>
    <s v="2253432"/>
    <s v="20"/>
    <d v="2019-07-22T00:00:00"/>
    <x v="128"/>
    <s v="CDBR-4220D OP BRAKING-UNIT,IP00,ROHS,ZC"/>
    <n v="6"/>
    <n v="0"/>
  </r>
  <r>
    <s v="2253432"/>
    <s v="30"/>
    <d v="2019-07-22T00:00:00"/>
    <x v="99"/>
    <s v="PG-B3 OP,SYD"/>
    <n v="10"/>
    <n v="0"/>
  </r>
  <r>
    <s v="2253434"/>
    <s v="10"/>
    <d v="2019-07-22T00:00:00"/>
    <x v="234"/>
    <s v="CIMR-AB4A0515ABA INV CHN,250/220,EA,A"/>
    <n v="1"/>
    <n v="0"/>
  </r>
  <r>
    <s v="2253434"/>
    <s v="20"/>
    <d v="2019-07-22T00:00:00"/>
    <x v="145"/>
    <s v="CIMR-AB4A0088ABA INV CHN,045/037,EA,A"/>
    <n v="9"/>
    <n v="0"/>
  </r>
  <r>
    <s v="2253434"/>
    <s v="30"/>
    <d v="2019-07-22T00:00:00"/>
    <x v="105"/>
    <s v="CIMR-AB4A0072ABA INV CHN,037/030,EA,A"/>
    <n v="5"/>
    <n v="0"/>
  </r>
  <r>
    <s v="2253434"/>
    <s v="40"/>
    <d v="2019-07-22T00:00:00"/>
    <x v="187"/>
    <s v="CIMR-AB4A0058ABA INV CHN,030/022,EA,A"/>
    <n v="25"/>
    <n v="0"/>
  </r>
  <r>
    <s v="2253434"/>
    <s v="50"/>
    <d v="2019-07-22T00:00:00"/>
    <x v="97"/>
    <s v="CIMR-AB4A0038FBA INV CHN,018/015,A,SYD"/>
    <n v="20"/>
    <n v="0"/>
  </r>
  <r>
    <s v="2253434"/>
    <s v="60"/>
    <d v="2019-07-22T00:00:00"/>
    <x v="180"/>
    <s v="CIMR-AB4A0023FBA INV CHN,011/7P5,A,SYD"/>
    <n v="80"/>
    <n v="0"/>
  </r>
  <r>
    <s v="2253434"/>
    <s v="70"/>
    <d v="2019-07-22T00:00:00"/>
    <x v="45"/>
    <s v="CIMR-AB4A0018FBA INV CHN,7P5/5P5,A,SYD"/>
    <n v="25"/>
    <n v="0"/>
  </r>
  <r>
    <s v="2253435"/>
    <s v="10"/>
    <d v="2019-07-22T00:00:00"/>
    <x v="209"/>
    <s v="CIMR-LB4A0039FAC INV CHN,018,EF,A"/>
    <n v="3"/>
    <n v="0"/>
  </r>
  <r>
    <s v="2253435"/>
    <s v="20"/>
    <d v="2019-07-22T00:00:00"/>
    <x v="33"/>
    <s v="CIMR-LB4A0018FAC INV CHN,7P5,EF,A"/>
    <n v="20"/>
    <n v="0"/>
  </r>
  <r>
    <s v="2253435"/>
    <s v="30"/>
    <d v="2019-07-22T00:00:00"/>
    <x v="32"/>
    <s v="CIMR-LB4A0024FAC INV CHN,011,EF,A"/>
    <n v="15"/>
    <n v="0"/>
  </r>
  <r>
    <s v="2253435"/>
    <s v="40"/>
    <d v="2019-07-22T00:00:00"/>
    <x v="139"/>
    <s v="CIMR-LB4A0031FAC INV CHN,015,EF,A"/>
    <n v="10"/>
    <n v="0"/>
  </r>
  <r>
    <s v="2253435"/>
    <s v="50"/>
    <d v="2019-07-22T00:00:00"/>
    <x v="213"/>
    <s v="CIMR-LB4A0045AAC INV CHN,022,EA,A"/>
    <n v="2"/>
    <n v="0"/>
  </r>
  <r>
    <s v="2253435"/>
    <s v="60"/>
    <d v="2019-07-22T00:00:00"/>
    <x v="99"/>
    <s v="PG-B3 OP,SYD"/>
    <n v="50"/>
    <n v="0"/>
  </r>
  <r>
    <s v="2253436"/>
    <s v="10"/>
    <d v="2019-07-22T00:00:00"/>
    <x v="26"/>
    <s v="CIPR-GA70B4038ABBA-AAAAAA INV STD,B"/>
    <n v="4"/>
    <n v="0"/>
  </r>
  <r>
    <s v="2253565"/>
    <s v="10"/>
    <d v="2019-07-22T00:00:00"/>
    <x v="45"/>
    <s v="CIMR-AB4A0018FBA INV CHN,7P5/5P5,A,SYD"/>
    <n v="10"/>
    <n v="0"/>
  </r>
  <r>
    <s v="2254212"/>
    <s v="10"/>
    <d v="2019-07-23T00:00:00"/>
    <x v="20"/>
    <s v="PC1132-1(C) INV DAIKIN,P0D45P5BC-E,SYD,"/>
    <n v="8"/>
    <n v="0"/>
  </r>
  <r>
    <s v="2254212"/>
    <s v="20"/>
    <d v="2019-07-23T00:00:00"/>
    <x v="20"/>
    <s v="PC1132-1(C) INV DAIKIN,P0D45P5BC-E,SYD,"/>
    <n v="64"/>
    <n v="64"/>
  </r>
  <r>
    <s v="2254212"/>
    <s v="30"/>
    <d v="2019-07-23T00:00:00"/>
    <x v="20"/>
    <s v="PC1132-1(C) INV DAIKIN,P0D45P5BC-E,SYD,"/>
    <n v="16"/>
    <n v="16"/>
  </r>
  <r>
    <s v="2254213"/>
    <s v="10"/>
    <d v="2019-07-23T00:00:00"/>
    <x v="20"/>
    <s v="PC1132-1(C) INV DAIKIN,P0D45P5BC-E,SYD,"/>
    <n v="8"/>
    <n v="0"/>
  </r>
  <r>
    <s v="2254213"/>
    <s v="20"/>
    <d v="2019-07-23T00:00:00"/>
    <x v="20"/>
    <s v="PC1132-1(C) INV DAIKIN,P0D45P5BC-E,SYD,"/>
    <n v="80"/>
    <n v="0"/>
  </r>
  <r>
    <s v="2254214"/>
    <s v="10"/>
    <d v="2019-07-23T00:00:00"/>
    <x v="136"/>
    <s v="CIPR-GA70B4168ABBA-AAAAAA INV STD,B"/>
    <n v="6"/>
    <n v="0"/>
  </r>
  <r>
    <s v="2254214"/>
    <s v="20"/>
    <d v="2019-07-23T00:00:00"/>
    <x v="47"/>
    <s v="CIPR-GA70B4140ABBA-AAAAAA INV STD,B"/>
    <n v="10"/>
    <n v="0"/>
  </r>
  <r>
    <s v="2254214"/>
    <s v="30"/>
    <d v="2019-07-23T00:00:00"/>
    <x v="26"/>
    <s v="CIPR-GA70B4038ABBA-AAAAAA INV STD,B"/>
    <n v="10"/>
    <n v="0"/>
  </r>
  <r>
    <s v="2254215"/>
    <s v="10"/>
    <d v="2019-07-23T00:00:00"/>
    <x v="187"/>
    <s v="CIMR-AB4A0058ABA INV CHN,030/022,EA,A"/>
    <n v="80"/>
    <n v="0"/>
  </r>
  <r>
    <s v="2254215"/>
    <s v="20"/>
    <d v="2019-07-23T00:00:00"/>
    <x v="145"/>
    <s v="CIMR-AB4A0088ABA INV CHN,045/037,EA,A"/>
    <n v="40"/>
    <n v="0"/>
  </r>
  <r>
    <s v="2254217"/>
    <s v="10"/>
    <d v="2019-07-23T00:00:00"/>
    <x v="277"/>
    <s v="CIPR-GA78B4031ABBA-AAAAFA INV STD,B"/>
    <n v="1"/>
    <n v="0"/>
  </r>
  <r>
    <s v="2254219"/>
    <s v="10"/>
    <d v="2019-07-23T00:00:00"/>
    <x v="188"/>
    <s v="CIMR-AB4A0208ABA INV CHN,110/090,F"/>
    <n v="5"/>
    <n v="0"/>
  </r>
  <r>
    <s v="2254219"/>
    <s v="20"/>
    <d v="2019-07-23T00:00:00"/>
    <x v="45"/>
    <s v="CIMR-AB4A0018FBA INV CHN,7P5/5P5,A,SYD"/>
    <n v="30"/>
    <n v="0"/>
  </r>
  <r>
    <s v="2254219"/>
    <s v="30"/>
    <d v="2019-07-23T00:00:00"/>
    <x v="146"/>
    <s v="CIMR-AB4A0362ABA INV CHN,185/160,EA,A"/>
    <n v="5"/>
    <n v="0"/>
  </r>
  <r>
    <s v="2254221"/>
    <s v="10"/>
    <d v="2019-07-23T00:00:00"/>
    <x v="228"/>
    <s v="CIPR-GA78B4208ABBA-AAAAFA INV STD,B"/>
    <n v="1"/>
    <n v="0"/>
  </r>
  <r>
    <s v="2254222"/>
    <s v="10"/>
    <d v="2019-07-23T00:00:00"/>
    <x v="8"/>
    <s v="CIMR-AB4A0139ABA INV CHN,075/055,F"/>
    <n v="10"/>
    <n v="0"/>
  </r>
  <r>
    <s v="2254222"/>
    <s v="20"/>
    <d v="2019-07-23T00:00:00"/>
    <x v="98"/>
    <s v="CIMR-AB4A0044FBA INV CHN,022/018,A,SYD"/>
    <n v="10"/>
    <n v="0"/>
  </r>
  <r>
    <s v="2254222"/>
    <s v="30"/>
    <d v="2019-07-23T00:00:00"/>
    <x v="104"/>
    <s v="CIMR-AB4A0031FBA INV CHN,015/011,A,SYD"/>
    <n v="30"/>
    <n v="0"/>
  </r>
  <r>
    <s v="2254222"/>
    <s v="40"/>
    <d v="2019-07-23T00:00:00"/>
    <x v="180"/>
    <s v="CIMR-AB4A0023FBA INV CHN,011/7P5,A,SYD"/>
    <n v="80"/>
    <n v="0"/>
  </r>
  <r>
    <s v="2254222"/>
    <s v="50"/>
    <d v="2019-07-23T00:00:00"/>
    <x v="69"/>
    <s v="CIMR-AB4A0011FBA INV CHN,5P5/3P7,EF,A"/>
    <n v="30"/>
    <n v="0"/>
  </r>
  <r>
    <s v="2254224"/>
    <s v="10"/>
    <d v="2019-07-23T00:00:00"/>
    <x v="41"/>
    <s v="CIMR-VB4A0009BBA INV CHN,3P7/3P0,EB,A"/>
    <n v="50"/>
    <n v="0"/>
  </r>
  <r>
    <s v="2254224"/>
    <s v="20"/>
    <d v="2019-07-23T00:00:00"/>
    <x v="326"/>
    <s v="CIMR-VB4A0004BBA INV CHN,1P5/0P7,EB,D"/>
    <n v="100"/>
    <n v="0"/>
  </r>
  <r>
    <s v="2254225"/>
    <s v="10"/>
    <d v="2019-07-23T00:00:00"/>
    <x v="7"/>
    <s v="CIMR-VB4C0023BBA INV CHN,011/7P5,A"/>
    <n v="2"/>
    <n v="0"/>
  </r>
  <r>
    <s v="2254228"/>
    <s v="10"/>
    <d v="2019-07-23T00:00:00"/>
    <x v="139"/>
    <s v="CIMR-LB4A0031FAC INV CHN,015,EF,A"/>
    <n v="3"/>
    <n v="0"/>
  </r>
  <r>
    <s v="2254230"/>
    <s v="10"/>
    <d v="2019-07-23T00:00:00"/>
    <x v="31"/>
    <s v="PG-E3 OP A1000,ZC(100-229-629 ETC740395)"/>
    <n v="3"/>
    <n v="0"/>
  </r>
  <r>
    <s v="2254231"/>
    <s v="10"/>
    <d v="2019-07-23T00:00:00"/>
    <x v="271"/>
    <s v="CIMR-JB2A0002BBA INV CHN,0P4/0P2,A,SYD"/>
    <n v="1"/>
    <n v="0"/>
  </r>
  <r>
    <s v="2254551"/>
    <s v="10"/>
    <d v="2019-07-23T00:00:00"/>
    <x v="180"/>
    <s v="CIMR-AB4A0023FBA INV CHN,011/7P5,A,SYD"/>
    <n v="2"/>
    <n v="0"/>
  </r>
  <r>
    <s v="2254551"/>
    <s v="20"/>
    <d v="2019-07-23T00:00:00"/>
    <x v="123"/>
    <s v="CIMR-HB4A0075ABC INV CHN,037/030,A,SYD"/>
    <n v="3"/>
    <n v="0"/>
  </r>
  <r>
    <s v="2254551"/>
    <s v="30"/>
    <d v="2019-07-23T00:00:00"/>
    <x v="173"/>
    <s v="CIMR-HB4A0091ABC INV CHN,045/037,A,SYD"/>
    <n v="2"/>
    <n v="0"/>
  </r>
  <r>
    <s v="2254552"/>
    <s v="10"/>
    <d v="2019-07-23T00:00:00"/>
    <x v="234"/>
    <s v="CIMR-AB4A0515ABA INV CHN,250/220,EA,A"/>
    <n v="1"/>
    <n v="0"/>
  </r>
  <r>
    <s v="2254553"/>
    <s v="10"/>
    <d v="2019-07-23T00:00:00"/>
    <x v="193"/>
    <s v="CIMR-EB4A0208ABA INV CHN,110,F"/>
    <n v="3"/>
    <n v="0"/>
  </r>
  <r>
    <s v="2254554"/>
    <s v="10"/>
    <d v="2019-07-23T00:00:00"/>
    <x v="63"/>
    <s v="CIMR-VB4A0005BBA INV S908006,2P2/1P5,D"/>
    <n v="50"/>
    <n v="0"/>
  </r>
  <r>
    <s v="2254554"/>
    <s v="20"/>
    <d v="2019-07-23T00:00:00"/>
    <x v="64"/>
    <s v="CIMR-VB4A0009BBA INV S908006,3P7/3P0,A"/>
    <n v="40"/>
    <n v="0"/>
  </r>
  <r>
    <s v="2254554"/>
    <s v="30"/>
    <d v="2019-07-23T00:00:00"/>
    <x v="65"/>
    <s v="CIMR-VB4A0011BBA INV S908006,5P5/3P7,A"/>
    <n v="20"/>
    <n v="0"/>
  </r>
  <r>
    <s v="2254554"/>
    <s v="40"/>
    <d v="2019-07-23T00:00:00"/>
    <x v="66"/>
    <s v="CIMR-VB4A0018BBA INV S908006,7P5/5P5,A"/>
    <n v="40"/>
    <n v="0"/>
  </r>
  <r>
    <s v="2254555"/>
    <s v="10"/>
    <d v="2019-07-23T00:00:00"/>
    <x v="7"/>
    <s v="CIMR-VB4C0023BBA INV CHN,011/7P5,A"/>
    <n v="2"/>
    <n v="0"/>
  </r>
  <r>
    <s v="2254556"/>
    <s v="10"/>
    <d v="2019-07-23T00:00:00"/>
    <x v="129"/>
    <s v="CIMR-EB4A0414ABA INV CHN,220,EA,A"/>
    <n v="3"/>
    <n v="0"/>
  </r>
  <r>
    <s v="2254557"/>
    <s v="10"/>
    <d v="2019-07-23T00:00:00"/>
    <x v="229"/>
    <s v="CIPR-CH70B4024ABBA-GAAAAA INV STD,B"/>
    <n v="2"/>
    <n v="0"/>
  </r>
  <r>
    <s v="2254557"/>
    <s v="20"/>
    <d v="2019-07-23T00:00:00"/>
    <x v="230"/>
    <s v="CIPR-CH70B4060ABBA-GAAAAA INV STD,B"/>
    <n v="1"/>
    <n v="0"/>
  </r>
  <r>
    <s v="2254557"/>
    <s v="30"/>
    <d v="2019-07-23T00:00:00"/>
    <x v="48"/>
    <s v="CIPR-GA70B4023ABBA-AAAAAA INV STD,B"/>
    <n v="2"/>
    <n v="0"/>
  </r>
  <r>
    <s v="2254557"/>
    <s v="40"/>
    <d v="2019-07-23T00:00:00"/>
    <x v="135"/>
    <s v="CIPR-GA70B4075ABBA-AAAAAA INV STD,B"/>
    <n v="2"/>
    <n v="0"/>
  </r>
  <r>
    <s v="2254558"/>
    <s v="10"/>
    <d v="2019-07-23T00:00:00"/>
    <x v="125"/>
    <s v="CIMR-AB4X0018FBA-8100 INV S928100,5P5,A"/>
    <n v="1"/>
    <n v="0"/>
  </r>
  <r>
    <s v="2254558"/>
    <s v="20"/>
    <d v="2019-07-23T00:00:00"/>
    <x v="126"/>
    <s v="CIMR-AB4X0044FBA-8100 INV S928100,018,A"/>
    <n v="1"/>
    <n v="0"/>
  </r>
  <r>
    <s v="2254558"/>
    <s v="30"/>
    <d v="2019-07-23T00:00:00"/>
    <x v="383"/>
    <s v="CIMR-HB4X0045ABC-8100 INV S988100,018,A"/>
    <n v="1"/>
    <n v="0"/>
  </r>
  <r>
    <s v="2254559"/>
    <s v="10"/>
    <d v="2019-07-23T00:00:00"/>
    <x v="25"/>
    <s v="PG-X3 OP,SYD"/>
    <n v="20"/>
    <n v="0"/>
  </r>
  <r>
    <s v="2254559"/>
    <s v="20"/>
    <d v="2019-07-23T00:00:00"/>
    <x v="99"/>
    <s v="PG-B3 OP,SYD"/>
    <n v="100"/>
    <n v="0"/>
  </r>
  <r>
    <s v="2254559"/>
    <s v="30"/>
    <d v="2019-07-23T00:00:00"/>
    <x v="123"/>
    <s v="CIMR-HB4A0075ABC INV CHN,037/030,A,SYD"/>
    <n v="2"/>
    <n v="0"/>
  </r>
  <r>
    <s v="2254559"/>
    <s v="40"/>
    <d v="2019-07-23T00:00:00"/>
    <x v="152"/>
    <s v="CIMR-HB4A0024FBC INV CHN,011/7P5,A,SYD"/>
    <n v="10"/>
    <n v="0"/>
  </r>
  <r>
    <s v="2254559"/>
    <s v="50"/>
    <d v="2019-07-23T00:00:00"/>
    <x v="192"/>
    <s v="CIMR-HB4A0018FBC INV CHN,7P5/5P5,A,SYD"/>
    <n v="10"/>
    <n v="0"/>
  </r>
  <r>
    <s v="2254560"/>
    <s v="10"/>
    <d v="2019-07-23T00:00:00"/>
    <x v="123"/>
    <s v="CIMR-HB4A0075ABC INV CHN,037/030,A,SYD"/>
    <n v="3"/>
    <n v="0"/>
  </r>
  <r>
    <s v="2254560"/>
    <s v="20"/>
    <d v="2019-07-23T00:00:00"/>
    <x v="152"/>
    <s v="CIMR-HB4A0024FBC INV CHN,011/7P5,A,SYD"/>
    <n v="10"/>
    <n v="0"/>
  </r>
  <r>
    <s v="2254560"/>
    <s v="30"/>
    <d v="2019-07-23T00:00:00"/>
    <x v="192"/>
    <s v="CIMR-HB4A0018FBC INV CHN,7P5/5P5,A,SYD"/>
    <n v="20"/>
    <n v="0"/>
  </r>
  <r>
    <s v="2254561"/>
    <s v="10"/>
    <d v="2019-07-23T00:00:00"/>
    <x v="437"/>
    <s v="CIPR-CH70B4112ABBA-GAAAAA INV STD,B"/>
    <n v="3"/>
    <n v="0"/>
  </r>
  <r>
    <s v="2254561"/>
    <s v="20"/>
    <d v="2019-07-23T00:00:00"/>
    <x v="230"/>
    <s v="CIPR-CH70B4060ABBA-GAAAAA INV STD,B"/>
    <n v="2"/>
    <n v="0"/>
  </r>
  <r>
    <s v="2254561"/>
    <s v="30"/>
    <d v="2019-07-23T00:00:00"/>
    <x v="436"/>
    <s v="CIPR-CH70B4031ABBA-GAAAAA INV STD,B"/>
    <n v="2"/>
    <n v="0"/>
  </r>
  <r>
    <s v="2254561"/>
    <s v="40"/>
    <d v="2019-07-23T00:00:00"/>
    <x v="229"/>
    <s v="CIPR-CH70B4024ABBA-GAAAAA INV STD,B"/>
    <n v="3"/>
    <n v="0"/>
  </r>
  <r>
    <s v="2254561"/>
    <s v="50"/>
    <d v="2019-07-23T00:00:00"/>
    <x v="438"/>
    <s v="CIPR-CH70B4018ABBA-GAAAAA INV STD,B"/>
    <n v="3"/>
    <n v="0"/>
  </r>
  <r>
    <s v="2254562"/>
    <s v="10"/>
    <d v="2019-07-23T00:00:00"/>
    <x v="75"/>
    <s v="CIMR-NB4L0015BBA-8000 INV S948000,5P5,B,"/>
    <n v="7"/>
    <n v="0"/>
  </r>
  <r>
    <s v="2254562"/>
    <s v="20"/>
    <d v="2019-07-23T00:00:00"/>
    <x v="76"/>
    <s v="CIMR-NB4L0018BBA-8000 INV S948000,7P5,B,"/>
    <n v="2"/>
    <n v="0"/>
  </r>
  <r>
    <s v="2254562"/>
    <s v="30"/>
    <d v="2019-07-23T00:00:00"/>
    <x v="77"/>
    <s v="CIMR-NB4L0024BBA-8000 INV S948000,011,B,"/>
    <n v="2"/>
    <n v="0"/>
  </r>
  <r>
    <s v="2254916"/>
    <s v="10"/>
    <d v="2019-07-23T00:00:00"/>
    <x v="145"/>
    <s v="CIMR-AB4A0088ABA INV CHN,045/037,EA,A"/>
    <n v="3"/>
    <n v="0"/>
  </r>
  <r>
    <s v="2254916"/>
    <s v="20"/>
    <d v="2019-07-23T00:00:00"/>
    <x v="8"/>
    <s v="CIMR-AB4A0139ABA INV CHN,075/055,F"/>
    <n v="2"/>
    <n v="0"/>
  </r>
  <r>
    <s v="2254917"/>
    <s v="10"/>
    <d v="2019-07-23T00:00:00"/>
    <x v="34"/>
    <s v="CIMR-LB4A0075AAC INV J940007,037,A,SYD,"/>
    <n v="5"/>
    <n v="5"/>
  </r>
  <r>
    <s v="2254918"/>
    <s v="10"/>
    <d v="2019-07-23T00:00:00"/>
    <x v="138"/>
    <s v="CIMR-VB4A0038FBA INV CHN,018/015,A,SYD"/>
    <n v="10"/>
    <n v="0"/>
  </r>
  <r>
    <s v="2254918"/>
    <s v="20"/>
    <d v="2019-07-23T00:00:00"/>
    <x v="114"/>
    <s v="CIMR-VB4A0031FBA INV CHN,015/011,A,SYD"/>
    <n v="20"/>
    <n v="0"/>
  </r>
  <r>
    <s v="2254918"/>
    <s v="30"/>
    <d v="2019-07-23T00:00:00"/>
    <x v="43"/>
    <s v="CIMR-VB4A0023FBA INV CHN,011/7P5,A,SYD"/>
    <n v="30"/>
    <n v="0"/>
  </r>
  <r>
    <s v="2254918"/>
    <s v="40"/>
    <d v="2019-07-23T00:00:00"/>
    <x v="42"/>
    <s v="CIMR-VB4A0018FBA INV CHN,7P5/5P5,A,SYD"/>
    <n v="20"/>
    <n v="0"/>
  </r>
  <r>
    <s v="2254918"/>
    <s v="50"/>
    <d v="2019-07-23T00:00:00"/>
    <x v="95"/>
    <s v="CIMR-VB4A0004BBA INV CHN,1P5/0P7,EB,A"/>
    <n v="40"/>
    <n v="0"/>
  </r>
  <r>
    <s v="2254918"/>
    <s v="60"/>
    <d v="2019-07-23T00:00:00"/>
    <x v="60"/>
    <s v="CIMR-JB4A0005BBA INV CHN,2P2/1P5,B,SYD"/>
    <n v="50"/>
    <n v="0"/>
  </r>
  <r>
    <s v="2254918"/>
    <s v="70"/>
    <d v="2019-07-23T00:00:00"/>
    <x v="326"/>
    <s v="CIMR-VB4A0004BBA INV CHN,1P5/0P7,EB,D"/>
    <n v="30"/>
    <n v="0"/>
  </r>
  <r>
    <s v="2254919"/>
    <s v="10"/>
    <d v="2019-07-23T00:00:00"/>
    <x v="449"/>
    <s v="CIPR-GA70A2006ABAA-CAAAAA INV STD,B"/>
    <n v="4"/>
    <n v="4"/>
  </r>
  <r>
    <s v="2254919"/>
    <s v="20"/>
    <d v="2019-07-23T00:00:00"/>
    <x v="450"/>
    <s v="CIPR-GA70A2010ABAA-CAAAAA INV STD,B"/>
    <n v="4"/>
    <n v="4"/>
  </r>
  <r>
    <s v="2254919"/>
    <s v="30"/>
    <d v="2019-07-23T00:00:00"/>
    <x v="451"/>
    <s v="CIPR-GA70A2042ABAA-CAAAAA INV STD,B"/>
    <n v="17"/>
    <n v="17"/>
  </r>
  <r>
    <s v="2254919"/>
    <s v="40"/>
    <d v="2019-07-23T00:00:00"/>
    <x v="452"/>
    <s v="CIPR-GA70A2056ABAA-CAAAAA INV STD,B"/>
    <n v="6"/>
    <n v="6"/>
  </r>
  <r>
    <s v="2254919"/>
    <s v="50"/>
    <d v="2019-07-23T00:00:00"/>
    <x v="453"/>
    <s v="CIPR-GA70A2070ABAA-CAAAAA INV STD,B"/>
    <n v="4"/>
    <n v="4"/>
  </r>
  <r>
    <s v="2254920"/>
    <s v="10"/>
    <d v="2019-07-23T00:00:00"/>
    <x v="114"/>
    <s v="CIMR-VB4A0031FBA INV CHN,015/011,A,SYD"/>
    <n v="100"/>
    <n v="0"/>
  </r>
  <r>
    <s v="2254920"/>
    <s v="20"/>
    <d v="2019-07-23T00:00:00"/>
    <x v="96"/>
    <s v="CIMR-VB4A0011BBA INV CHN,5P5/3P7,EB,A"/>
    <n v="50"/>
    <n v="0"/>
  </r>
  <r>
    <s v="2254921"/>
    <s v="10"/>
    <d v="2019-07-23T00:00:00"/>
    <x v="242"/>
    <s v="CIPR-GA70X4044ABBA-AAAAAA-8000 INV,B"/>
    <n v="3"/>
    <n v="0"/>
  </r>
  <r>
    <s v="2255994"/>
    <s v="10"/>
    <d v="2019-07-24T00:00:00"/>
    <x v="106"/>
    <s v="CIMR-HB4A0009FBC INV CHN,3P7/2P2,A,SYD"/>
    <n v="30"/>
    <n v="0"/>
  </r>
  <r>
    <s v="2255996"/>
    <s v="10"/>
    <d v="2019-07-24T00:00:00"/>
    <x v="185"/>
    <s v="CIMR-TB4V0011BBA INV CHN,5P5/3P7,EB,A"/>
    <n v="2"/>
    <n v="0"/>
  </r>
  <r>
    <s v="2255996"/>
    <s v="20"/>
    <d v="2019-07-24T00:00:00"/>
    <x v="441"/>
    <s v="CIMR-TB4V0023ABA INV CHN,011/7P5,EA,A"/>
    <n v="10"/>
    <n v="0"/>
  </r>
  <r>
    <s v="2255998"/>
    <s v="10"/>
    <d v="2019-07-24T00:00:00"/>
    <x v="3"/>
    <s v="CIMR-EB4A0058ABA INV CHN,030,EA,A"/>
    <n v="10"/>
    <n v="0"/>
  </r>
  <r>
    <s v="2255998"/>
    <s v="20"/>
    <d v="2019-07-24T00:00:00"/>
    <x v="193"/>
    <s v="CIMR-EB4A0208ABA INV CHN,110,F"/>
    <n v="2"/>
    <n v="0"/>
  </r>
  <r>
    <s v="2255998"/>
    <s v="30"/>
    <d v="2019-07-24T00:00:00"/>
    <x v="5"/>
    <s v="CIMR-EB4A0072ABA INV CHN,037,EA,A"/>
    <n v="5"/>
    <n v="0"/>
  </r>
  <r>
    <s v="2256000"/>
    <s v="10"/>
    <d v="2019-07-24T00:00:00"/>
    <x v="192"/>
    <s v="CIMR-HB4A0018FBC INV CHN,7P5/5P5,A,SYD"/>
    <n v="30"/>
    <n v="0"/>
  </r>
  <r>
    <s v="2256000"/>
    <s v="20"/>
    <d v="2019-07-24T00:00:00"/>
    <x v="233"/>
    <s v="CIMR-HB4A0045ABC INV CHN,022/018,A,SYD"/>
    <n v="20"/>
    <n v="0"/>
  </r>
  <r>
    <s v="2256000"/>
    <s v="30"/>
    <d v="2019-07-24T00:00:00"/>
    <x v="152"/>
    <s v="CIMR-HB4A0024FBC INV CHN,011/7P5,A,SYD"/>
    <n v="30"/>
    <n v="0"/>
  </r>
  <r>
    <s v="2256000"/>
    <s v="40"/>
    <d v="2019-07-24T00:00:00"/>
    <x v="173"/>
    <s v="CIMR-HB4A0091ABC INV CHN,045/037,A,SYD"/>
    <n v="10"/>
    <n v="0"/>
  </r>
  <r>
    <s v="2256000"/>
    <s v="50"/>
    <d v="2019-07-24T00:00:00"/>
    <x v="216"/>
    <s v="CIMR-HB4A0039FBC INV CHN,018/015,A,SYD"/>
    <n v="15"/>
    <n v="0"/>
  </r>
  <r>
    <s v="2256000"/>
    <s v="60"/>
    <d v="2019-07-24T00:00:00"/>
    <x v="231"/>
    <s v="CIMR-HB4A0060ABC INV CHN,030/022,A,SYD"/>
    <n v="15"/>
    <n v="0"/>
  </r>
  <r>
    <s v="2256000"/>
    <s v="70"/>
    <d v="2019-07-24T00:00:00"/>
    <x v="25"/>
    <s v="PG-X3 OP,SYD"/>
    <n v="50"/>
    <n v="0"/>
  </r>
  <r>
    <s v="2256000"/>
    <s v="80"/>
    <d v="2019-07-24T00:00:00"/>
    <x v="71"/>
    <s v="CDBR-4045D OP BRAKING-UNIT,IP20,REV.B"/>
    <n v="50"/>
    <n v="0"/>
  </r>
  <r>
    <s v="2256000"/>
    <s v="90"/>
    <d v="2019-07-24T00:00:00"/>
    <x v="99"/>
    <s v="PG-B3 OP,SYD"/>
    <n v="100"/>
    <n v="0"/>
  </r>
  <r>
    <s v="2256002"/>
    <s v="10"/>
    <d v="2019-07-24T00:00:00"/>
    <x v="353"/>
    <s v="CIMR-VB4X0005BBA-8110 INV S908110,1P5,D"/>
    <n v="100"/>
    <n v="0"/>
  </r>
  <r>
    <s v="2256003"/>
    <s v="10"/>
    <d v="2019-07-24T00:00:00"/>
    <x v="200"/>
    <s v="CIMR-AB4A0004FBA INV CHN,1P5/0P7,EF,A"/>
    <n v="3"/>
    <n v="0"/>
  </r>
  <r>
    <s v="2256003"/>
    <s v="20"/>
    <d v="2019-07-24T00:00:00"/>
    <x v="46"/>
    <s v="CIMR-AB4A0007FBA INV CHN,3P0/2P2,EF,A"/>
    <n v="10"/>
    <n v="0"/>
  </r>
  <r>
    <s v="2256003"/>
    <s v="30"/>
    <d v="2019-07-24T00:00:00"/>
    <x v="0"/>
    <s v="CIMR-AB4A0009FBA INV CHN,3P7/3P0,EF,A"/>
    <n v="4"/>
    <n v="0"/>
  </r>
  <r>
    <s v="2256003"/>
    <s v="40"/>
    <d v="2019-07-24T00:00:00"/>
    <x v="69"/>
    <s v="CIMR-AB4A0011FBA INV CHN,5P5/3P7,EF,A"/>
    <n v="30"/>
    <n v="0"/>
  </r>
  <r>
    <s v="2256003"/>
    <s v="50"/>
    <d v="2019-07-24T00:00:00"/>
    <x v="185"/>
    <s v="CIMR-TB4V0011BBA INV CHN,5P5/3P7,EB,A"/>
    <n v="5"/>
    <n v="0"/>
  </r>
  <r>
    <s v="2256003"/>
    <s v="60"/>
    <d v="2019-07-24T00:00:00"/>
    <x v="441"/>
    <s v="CIMR-TB4V0023ABA INV CHN,011/7P5,EA,A"/>
    <n v="5"/>
    <n v="0"/>
  </r>
  <r>
    <s v="2256003"/>
    <s v="70"/>
    <d v="2019-07-24T00:00:00"/>
    <x v="122"/>
    <s v="SI-P3 OP GA7"/>
    <n v="20"/>
    <n v="0"/>
  </r>
  <r>
    <s v="2256004"/>
    <s v="10"/>
    <d v="2019-07-24T00:00:00"/>
    <x v="300"/>
    <s v="CIMR-JB4A0009BBA INV CHN,3P7/3P0,A,SYD"/>
    <n v="5"/>
    <n v="0"/>
  </r>
  <r>
    <s v="2256004"/>
    <s v="20"/>
    <d v="2019-07-24T00:00:00"/>
    <x v="25"/>
    <s v="PG-X3 OP,SYD"/>
    <n v="15"/>
    <n v="0"/>
  </r>
  <r>
    <s v="2256005"/>
    <s v="10"/>
    <d v="2019-07-24T00:00:00"/>
    <x v="454"/>
    <s v="CIPR-CH70X4150ABBA-GAAAAA-8006 INV,B"/>
    <n v="4"/>
    <n v="4"/>
  </r>
  <r>
    <s v="2256005"/>
    <s v="20"/>
    <d v="2019-07-24T00:00:00"/>
    <x v="455"/>
    <s v="CIPR-CH70X4112ABBA-GAAAAA-8006 INV,B"/>
    <n v="9"/>
    <n v="9"/>
  </r>
  <r>
    <s v="2256005"/>
    <s v="30"/>
    <d v="2019-07-24T00:00:00"/>
    <x v="456"/>
    <s v="CIPR-CH70X4091ABBA-GAAAAA-8006 INV,B"/>
    <n v="6"/>
    <n v="6"/>
  </r>
  <r>
    <s v="2256005"/>
    <s v="40"/>
    <d v="2019-07-24T00:00:00"/>
    <x v="457"/>
    <s v="CIPR-CH70X4075ABBA-GAAAAA-8006 INV,B"/>
    <n v="9"/>
    <n v="9"/>
  </r>
  <r>
    <s v="2256005"/>
    <s v="50"/>
    <d v="2019-07-24T00:00:00"/>
    <x v="458"/>
    <s v="CIPR-CH70X4060ABBA-GAAAAA-8006 INV,B"/>
    <n v="8"/>
    <n v="8"/>
  </r>
  <r>
    <s v="2256005"/>
    <s v="60"/>
    <d v="2019-07-24T00:00:00"/>
    <x v="459"/>
    <s v="CIPR-CH70X4045ABBA-GAAAAA-8006 INV,B"/>
    <n v="4"/>
    <n v="4"/>
  </r>
  <r>
    <s v="2256005"/>
    <s v="70"/>
    <d v="2019-07-24T00:00:00"/>
    <x v="460"/>
    <s v="CIPR-CH70X4039ABBA-GAAAAA-8006 INV,B"/>
    <n v="5"/>
    <n v="5"/>
  </r>
  <r>
    <s v="2256005"/>
    <s v="80"/>
    <d v="2019-07-24T00:00:00"/>
    <x v="461"/>
    <s v="CIPR-CH70X4031ABBA-GAAAAA-8006 INV,B"/>
    <n v="3"/>
    <n v="3"/>
  </r>
  <r>
    <s v="2256005"/>
    <s v="90"/>
    <d v="2019-07-24T00:00:00"/>
    <x v="462"/>
    <s v="CIPR-CH70X4024ABBA-GAAAAA-8006 INV,B"/>
    <n v="4"/>
    <n v="4"/>
  </r>
  <r>
    <s v="2256150"/>
    <s v="10"/>
    <d v="2019-07-24T00:00:00"/>
    <x v="114"/>
    <s v="CIMR-VB4A0031FBA INV CHN,015/011,A,SYD"/>
    <n v="10"/>
    <n v="0"/>
  </r>
  <r>
    <s v="2256150"/>
    <s v="20"/>
    <d v="2019-07-24T00:00:00"/>
    <x v="45"/>
    <s v="CIMR-AB4A0018FBA INV CHN,7P5/5P5,A,SYD"/>
    <n v="5"/>
    <n v="0"/>
  </r>
  <r>
    <s v="2256150"/>
    <s v="30"/>
    <d v="2019-07-24T00:00:00"/>
    <x v="97"/>
    <s v="CIMR-AB4A0038FBA INV CHN,018/015,A,SYD"/>
    <n v="5"/>
    <n v="0"/>
  </r>
  <r>
    <s v="2256150"/>
    <s v="40"/>
    <d v="2019-07-24T00:00:00"/>
    <x v="180"/>
    <s v="CIMR-AB4A0023FBA INV CHN,011/7P5,A,SYD"/>
    <n v="5"/>
    <n v="0"/>
  </r>
  <r>
    <s v="2256152"/>
    <s v="10"/>
    <d v="2019-07-24T00:00:00"/>
    <x v="99"/>
    <s v="PG-B3 OP,SYD"/>
    <n v="20"/>
    <n v="0"/>
  </r>
  <r>
    <s v="2256152"/>
    <s v="20"/>
    <d v="2019-07-24T00:00:00"/>
    <x v="71"/>
    <s v="CDBR-4045D OP BRAKING-UNIT,IP20,REV.B"/>
    <n v="20"/>
    <n v="0"/>
  </r>
  <r>
    <s v="2256152"/>
    <s v="30"/>
    <d v="2019-07-24T00:00:00"/>
    <x v="124"/>
    <s v="CIMR-HB4A0216ABC INV CHN,110/090,D,SYD"/>
    <n v="1"/>
    <n v="0"/>
  </r>
  <r>
    <s v="2256152"/>
    <s v="40"/>
    <d v="2019-07-24T00:00:00"/>
    <x v="231"/>
    <s v="CIMR-HB4A0060ABC INV CHN,030/022,A,SYD"/>
    <n v="2"/>
    <n v="0"/>
  </r>
  <r>
    <s v="2256152"/>
    <s v="50"/>
    <d v="2019-07-24T00:00:00"/>
    <x v="152"/>
    <s v="CIMR-HB4A0024FBC INV CHN,011/7P5,A,SYD"/>
    <n v="5"/>
    <n v="0"/>
  </r>
  <r>
    <s v="2256152"/>
    <s v="60"/>
    <d v="2019-07-24T00:00:00"/>
    <x v="192"/>
    <s v="CIMR-HB4A0018FBC INV CHN,7P5/5P5,A,SYD"/>
    <n v="5"/>
    <n v="0"/>
  </r>
  <r>
    <s v="2256153"/>
    <s v="10"/>
    <d v="2019-07-24T00:00:00"/>
    <x v="153"/>
    <s v="CIMR-HB4A0031FBC INV CHN,015/011,A,SYD"/>
    <n v="5"/>
    <n v="0"/>
  </r>
  <r>
    <s v="2256154"/>
    <s v="10"/>
    <d v="2019-07-24T00:00:00"/>
    <x v="128"/>
    <s v="CDBR-4220D OP BRAKING-UNIT,IP00,ROHS,ZC"/>
    <n v="2"/>
    <n v="0"/>
  </r>
  <r>
    <s v="2256155"/>
    <s v="10"/>
    <d v="2019-07-24T00:00:00"/>
    <x v="32"/>
    <s v="CIMR-LB4A0024FAC INV CHN,011,EF,A"/>
    <n v="10"/>
    <n v="0"/>
  </r>
  <r>
    <s v="2256156"/>
    <s v="10"/>
    <d v="2019-07-24T00:00:00"/>
    <x v="58"/>
    <s v="CIPR-GA70B4296ABBA-AAAAAA INV STD,B"/>
    <n v="6"/>
    <n v="0"/>
  </r>
  <r>
    <s v="2256157"/>
    <s v="10"/>
    <d v="2019-07-24T00:00:00"/>
    <x v="392"/>
    <s v="CIMR-VB2A0004BBA INV CHN,0P7/0P4,EB,A"/>
    <n v="12"/>
    <n v="0"/>
  </r>
  <r>
    <s v="2256158"/>
    <s v="10"/>
    <d v="2019-07-24T00:00:00"/>
    <x v="181"/>
    <s v="CIMR-TR4V0023JMB INV 011/7P5,EJ,A"/>
    <n v="30"/>
    <n v="30"/>
  </r>
  <r>
    <s v="2256158"/>
    <s v="20"/>
    <d v="2019-07-24T00:00:00"/>
    <x v="335"/>
    <s v="CIMR-TR4V0004BMA INV 1P5/1P1,EB,A"/>
    <n v="10"/>
    <n v="10"/>
  </r>
  <r>
    <s v="2256274"/>
    <s v="10"/>
    <d v="2019-07-24T00:00:00"/>
    <x v="139"/>
    <s v="CIMR-LB4A0031FAC INV CHN,015,EF,A"/>
    <n v="2"/>
    <n v="0"/>
  </r>
  <r>
    <s v="2256275"/>
    <s v="10"/>
    <d v="2019-07-24T00:00:00"/>
    <x v="2"/>
    <s v="CIMR-VBBA0010BBA INV CHN,2P2/1P5,EB,A"/>
    <n v="30"/>
    <n v="0"/>
  </r>
  <r>
    <s v="2256276"/>
    <s v="10"/>
    <d v="2019-07-24T00:00:00"/>
    <x v="2"/>
    <s v="CIMR-VBBA0010BBA INV CHN,2P2/1P5,EB,A"/>
    <n v="50"/>
    <n v="0"/>
  </r>
  <r>
    <s v="2256277"/>
    <s v="10"/>
    <d v="2019-07-24T00:00:00"/>
    <x v="197"/>
    <s v="CIMR-EB4A0023FBA INV CHN,011,A,SYD"/>
    <n v="15"/>
    <n v="0"/>
  </r>
  <r>
    <s v="2256278"/>
    <s v="10"/>
    <d v="2019-07-24T00:00:00"/>
    <x v="197"/>
    <s v="CIMR-EB4A0023FBA INV CHN,011,A,SYD"/>
    <n v="5"/>
    <n v="5"/>
  </r>
  <r>
    <s v="2256279"/>
    <s v="10"/>
    <d v="2019-07-24T00:00:00"/>
    <x v="197"/>
    <s v="CIMR-EB4A0023FBA INV CHN,011,A,SYD"/>
    <n v="10"/>
    <n v="10"/>
  </r>
  <r>
    <s v="2256280"/>
    <s v="10"/>
    <d v="2019-07-24T00:00:00"/>
    <x v="232"/>
    <s v="CIMR-JB4A0007BBA INV CHN,3P0/2P2,A,SYD"/>
    <n v="20"/>
    <n v="0"/>
  </r>
  <r>
    <s v="2256281"/>
    <s v="10"/>
    <d v="2019-07-24T00:00:00"/>
    <x v="232"/>
    <s v="CIMR-JB4A0007BBA INV CHN,3P0/2P2,A,SYD"/>
    <n v="40"/>
    <n v="0"/>
  </r>
  <r>
    <s v="2256282"/>
    <s v="10"/>
    <d v="2019-07-24T00:00:00"/>
    <x v="391"/>
    <s v="CIMR-HB4A1090ABA INV CHN,560/500,A,SYD"/>
    <n v="1"/>
    <n v="0"/>
  </r>
  <r>
    <s v="2256283"/>
    <s v="10"/>
    <d v="2019-07-24T00:00:00"/>
    <x v="298"/>
    <s v="CIMR-VBBA0003BBA INV CHN,0P7/0P4,EB,A"/>
    <n v="5"/>
    <n v="0"/>
  </r>
  <r>
    <s v="2256284"/>
    <s v="10"/>
    <d v="2019-07-24T00:00:00"/>
    <x v="61"/>
    <s v="CIPR-GA78B4168ABBA-AAAAFA INV STD,B"/>
    <n v="1"/>
    <n v="0"/>
  </r>
  <r>
    <s v="2256286"/>
    <s v="10"/>
    <d v="2019-07-24T00:00:00"/>
    <x v="463"/>
    <s v="CIMR-DB4A0060ABA INV CHN,045,EA,A"/>
    <n v="4"/>
    <n v="4"/>
  </r>
  <r>
    <s v="2256286"/>
    <s v="20"/>
    <d v="2019-07-24T00:00:00"/>
    <x v="464"/>
    <s v="EUJ710931.KM FIL_M D1000,86A,4045"/>
    <n v="4"/>
    <n v="4"/>
  </r>
  <r>
    <s v="2256286"/>
    <s v="30"/>
    <d v="2019-07-24T00:00:00"/>
    <x v="465"/>
    <s v="UZBA-B REAC 86A,0.85MH,400V,D1000,EXP"/>
    <n v="4"/>
    <n v="4"/>
  </r>
  <r>
    <s v="2256367"/>
    <s v="10"/>
    <d v="2019-07-24T00:00:00"/>
    <x v="180"/>
    <s v="CIMR-AB4A0023FBA INV CHN,011/7P5,A,SYD"/>
    <n v="3"/>
    <n v="0"/>
  </r>
  <r>
    <s v="2256367"/>
    <s v="20"/>
    <d v="2019-07-24T00:00:00"/>
    <x v="105"/>
    <s v="CIMR-AB4A0072ABA INV CHN,037/030,EA,A"/>
    <n v="1"/>
    <n v="0"/>
  </r>
  <r>
    <s v="2256367"/>
    <s v="30"/>
    <d v="2019-07-24T00:00:00"/>
    <x v="43"/>
    <s v="CIMR-VB4A0023FBA INV CHN,011/7P5,A,SYD"/>
    <n v="10"/>
    <n v="0"/>
  </r>
  <r>
    <s v="2256368"/>
    <s v="10"/>
    <d v="2019-07-24T00:00:00"/>
    <x v="282"/>
    <s v="CIPR-GA70X4168ABBA-AAAAAA-8007 INV,B"/>
    <n v="4"/>
    <n v="0"/>
  </r>
  <r>
    <s v="2256452"/>
    <s v="10"/>
    <d v="2019-07-24T00:00:00"/>
    <x v="9"/>
    <s v="CIMR-VB4A0005BBA INV CHN,2P2/1P5,D,SYD"/>
    <n v="5"/>
    <n v="0"/>
  </r>
  <r>
    <s v="2256452"/>
    <s v="20"/>
    <d v="2019-07-24T00:00:00"/>
    <x v="40"/>
    <s v="CIMR-VB4A0007BBA INV CHN,3P0/2P2,D,SYD"/>
    <n v="5"/>
    <n v="0"/>
  </r>
  <r>
    <s v="2256453"/>
    <s v="10"/>
    <d v="2019-07-24T00:00:00"/>
    <x v="98"/>
    <s v="CIMR-AB4A0044FBA INV CHN,022/018,A,SYD"/>
    <n v="6"/>
    <n v="0"/>
  </r>
  <r>
    <s v="2256455"/>
    <s v="10"/>
    <d v="2019-07-24T00:00:00"/>
    <x v="466"/>
    <s v="CIMR-AB4X0103ABA-8102 INV S928102,045,A"/>
    <n v="1"/>
    <n v="0"/>
  </r>
  <r>
    <s v="2256455"/>
    <s v="20"/>
    <d v="2019-07-24T00:00:00"/>
    <x v="223"/>
    <s v="CIMR-AB4X0103ABA-8103 INV S928103,045,A"/>
    <n v="1"/>
    <n v="0"/>
  </r>
  <r>
    <s v="2256457"/>
    <s v="10"/>
    <d v="2019-07-24T00:00:00"/>
    <x v="40"/>
    <s v="CIMR-VB4A0007BBA INV CHN,3P0/2P2,D,SYD"/>
    <n v="2"/>
    <n v="0"/>
  </r>
  <r>
    <s v="2256457"/>
    <s v="20"/>
    <d v="2019-07-24T00:00:00"/>
    <x v="317"/>
    <s v="CIMR-VB4A0002BBA INV CHN,0P7/0P4,EB,D"/>
    <n v="2"/>
    <n v="0"/>
  </r>
  <r>
    <s v="2256459"/>
    <s v="10"/>
    <d v="2019-07-24T00:00:00"/>
    <x v="281"/>
    <s v="CIMR-VB4A0001BBA INV CHN,0P4/0P2,EB,A"/>
    <n v="20"/>
    <n v="0"/>
  </r>
  <r>
    <s v="2256459"/>
    <s v="20"/>
    <d v="2019-07-24T00:00:00"/>
    <x v="41"/>
    <s v="CIMR-VB4A0009BBA INV CHN,3P7/3P0,EB,A"/>
    <n v="20"/>
    <n v="0"/>
  </r>
  <r>
    <s v="2256459"/>
    <s v="30"/>
    <d v="2019-07-24T00:00:00"/>
    <x v="43"/>
    <s v="CIMR-VB4A0023FBA INV CHN,011/7P5,A,SYD"/>
    <n v="80"/>
    <n v="0"/>
  </r>
  <r>
    <s v="2256460"/>
    <s v="10"/>
    <d v="2019-07-24T00:00:00"/>
    <x v="43"/>
    <s v="CIMR-VB4A0023FBA INV CHN,011/7P5,A,SYD"/>
    <n v="120"/>
    <n v="0"/>
  </r>
  <r>
    <s v="2256462"/>
    <s v="10"/>
    <d v="2019-07-24T00:00:00"/>
    <x v="187"/>
    <s v="CIMR-AB4A0058ABA INV CHN,030/022,EA,A"/>
    <n v="1"/>
    <n v="0"/>
  </r>
  <r>
    <s v="2256464"/>
    <s v="10"/>
    <d v="2019-07-24T00:00:00"/>
    <x v="261"/>
    <s v="CIMR-AB4A0250ABA INV CHN,132/110,D,SYD"/>
    <n v="1"/>
    <n v="0"/>
  </r>
  <r>
    <s v="2256464"/>
    <s v="20"/>
    <d v="2019-07-24T00:00:00"/>
    <x v="250"/>
    <s v="CIMR-AB4A0414ABA INV CHN,220/185,EA,A"/>
    <n v="1"/>
    <n v="0"/>
  </r>
  <r>
    <s v="2256464"/>
    <s v="30"/>
    <d v="2019-07-24T00:00:00"/>
    <x v="260"/>
    <s v="CIMR-AB4A0675ABA INV CHN,355/315,EA,A"/>
    <n v="1"/>
    <n v="0"/>
  </r>
  <r>
    <s v="2256464"/>
    <s v="40"/>
    <d v="2019-07-24T00:00:00"/>
    <x v="101"/>
    <s v="CIMR-AB4A0165ABA INV CHN,090/075,F"/>
    <n v="1"/>
    <n v="0"/>
  </r>
  <r>
    <s v="2256465"/>
    <s v="10"/>
    <d v="2019-07-24T00:00:00"/>
    <x v="250"/>
    <s v="CIMR-AB4A0414ABA INV CHN,220/185,EA,A"/>
    <n v="1"/>
    <n v="1"/>
  </r>
  <r>
    <s v="2257190"/>
    <s v="10"/>
    <d v="2019-07-25T00:00:00"/>
    <x v="467"/>
    <s v="CIMR-EB4W0165ABA INV CHN,090,F"/>
    <n v="1"/>
    <n v="0"/>
  </r>
  <r>
    <s v="2257190"/>
    <s v="20"/>
    <d v="2019-07-25T00:00:00"/>
    <x v="468"/>
    <s v="CIMR-EB4W0250ABA INV CHN,132,EA,D,"/>
    <n v="1"/>
    <n v="0"/>
  </r>
  <r>
    <s v="2257191"/>
    <s v="10"/>
    <d v="2019-07-25T00:00:00"/>
    <x v="128"/>
    <s v="CDBR-4220D OP BRAKING-UNIT,IP00,ROHS,ZC"/>
    <n v="2"/>
    <n v="0"/>
  </r>
  <r>
    <s v="2257191"/>
    <s v="20"/>
    <d v="2019-07-25T00:00:00"/>
    <x v="137"/>
    <s v="CDBR-4220D OP BRAKING-UNIT,IP00,ROHS"/>
    <n v="1"/>
    <n v="0"/>
  </r>
  <r>
    <s v="2257192"/>
    <s v="10"/>
    <d v="2019-07-25T00:00:00"/>
    <x v="109"/>
    <s v="CIPR-GA70B4007ABBA-AAAAAA INV STD,B"/>
    <n v="1"/>
    <n v="0"/>
  </r>
  <r>
    <s v="2257193"/>
    <s v="10"/>
    <d v="2019-07-25T00:00:00"/>
    <x v="138"/>
    <s v="CIMR-VB4A0038FBA INV CHN,018/015,A,SYD"/>
    <n v="15"/>
    <n v="0"/>
  </r>
  <r>
    <s v="2257194"/>
    <s v="10"/>
    <d v="2019-07-25T00:00:00"/>
    <x v="68"/>
    <s v="CIMR-JB4C0004BBA INV CHN,1P5/0P7,B,SYD"/>
    <n v="100"/>
    <n v="0"/>
  </r>
  <r>
    <s v="2257195"/>
    <s v="10"/>
    <d v="2019-07-25T00:00:00"/>
    <x v="156"/>
    <s v="CIMR-JB4C0005BBA INV CHN,2P2/1P5,B,SYD"/>
    <n v="50"/>
    <n v="0"/>
  </r>
  <r>
    <s v="2257197"/>
    <s v="10"/>
    <d v="2019-07-25T00:00:00"/>
    <x v="33"/>
    <s v="CIMR-LB4A0018FAC INV CHN,7P5,EF,A"/>
    <n v="1"/>
    <n v="0"/>
  </r>
  <r>
    <s v="2257198"/>
    <s v="10"/>
    <d v="2019-07-25T00:00:00"/>
    <x v="31"/>
    <s v="PG-E3 OP A1000,ZC(100-229-629 ETC740395)"/>
    <n v="1"/>
    <n v="0"/>
  </r>
  <r>
    <s v="2257199"/>
    <s v="10"/>
    <d v="2019-07-25T00:00:00"/>
    <x v="400"/>
    <s v="CIPR-GA70X4168ABBA-AAAAAA-8000 INV,B"/>
    <n v="3"/>
    <n v="0"/>
  </r>
  <r>
    <s v="2257201"/>
    <s v="10"/>
    <d v="2019-07-25T00:00:00"/>
    <x v="45"/>
    <s v="CIMR-AB4A0018FBA INV CHN,7P5/5P5,A,SYD"/>
    <n v="2"/>
    <n v="0"/>
  </r>
  <r>
    <s v="2257201"/>
    <s v="20"/>
    <d v="2019-07-25T00:00:00"/>
    <x v="97"/>
    <s v="CIMR-AB4A0038FBA INV CHN,018/015,A,SYD"/>
    <n v="2"/>
    <n v="0"/>
  </r>
  <r>
    <s v="2257202"/>
    <s v="10"/>
    <d v="2019-07-25T00:00:00"/>
    <x v="180"/>
    <s v="CIMR-AB4A0023FBA INV CHN,011/7P5,A,SYD"/>
    <n v="4"/>
    <n v="0"/>
  </r>
  <r>
    <s v="2257204"/>
    <s v="10"/>
    <d v="2019-07-25T00:00:00"/>
    <x v="46"/>
    <s v="CIMR-AB4A0007FBA INV CHN,3P0/2P2,EF,A"/>
    <n v="3"/>
    <n v="0"/>
  </r>
  <r>
    <s v="2257204"/>
    <s v="20"/>
    <d v="2019-07-25T00:00:00"/>
    <x v="69"/>
    <s v="CIMR-AB4A0011FBA INV CHN,5P5/3P7,EF,A"/>
    <n v="2"/>
    <n v="0"/>
  </r>
  <r>
    <s v="2257205"/>
    <s v="10"/>
    <d v="2019-07-25T00:00:00"/>
    <x v="43"/>
    <s v="CIMR-VB4A0023FBA INV CHN,011/7P5,A,SYD"/>
    <n v="50"/>
    <n v="0"/>
  </r>
  <r>
    <s v="2257207"/>
    <s v="10"/>
    <d v="2019-07-25T00:00:00"/>
    <x v="469"/>
    <s v="UZBA-B REAC 300A,0.25MH,400V,D1000,EXP"/>
    <n v="10"/>
    <n v="10"/>
  </r>
  <r>
    <s v="2257207"/>
    <s v="20"/>
    <d v="2019-07-25T00:00:00"/>
    <x v="470"/>
    <s v="EUJ710961.KM FIL_M D1000,300A,4160"/>
    <n v="10"/>
    <n v="10"/>
  </r>
  <r>
    <s v="2257208"/>
    <s v="10"/>
    <d v="2019-07-25T00:00:00"/>
    <x v="42"/>
    <s v="CIMR-VB4A0018FBA INV CHN,7P5/5P5,A,SYD"/>
    <n v="30"/>
    <n v="0"/>
  </r>
  <r>
    <s v="2257211"/>
    <s v="10"/>
    <d v="2019-07-25T00:00:00"/>
    <x v="147"/>
    <s v="CIMR-EB4A0011FBA INV CHN,5P5,EF,A"/>
    <n v="3"/>
    <n v="0"/>
  </r>
  <r>
    <s v="2257211"/>
    <s v="20"/>
    <d v="2019-07-25T00:00:00"/>
    <x v="148"/>
    <s v="CIMR-EB4A0031FBA INV CHN,015,A,SYD"/>
    <n v="3"/>
    <n v="0"/>
  </r>
  <r>
    <s v="2257211"/>
    <s v="30"/>
    <d v="2019-07-25T00:00:00"/>
    <x v="194"/>
    <s v="CIMR-EB4A0103ABA INV CHN,055,EA,A"/>
    <n v="3"/>
    <n v="0"/>
  </r>
  <r>
    <s v="2257211"/>
    <s v="40"/>
    <d v="2019-07-25T00:00:00"/>
    <x v="62"/>
    <s v="CIMR-EB4A0139ABA INV CHN,075,F"/>
    <n v="1"/>
    <n v="0"/>
  </r>
  <r>
    <s v="2257211"/>
    <s v="50"/>
    <d v="2019-07-25T00:00:00"/>
    <x v="211"/>
    <s v="CIMR-EB4A0165ABA INV CHN,090,F"/>
    <n v="1"/>
    <n v="0"/>
  </r>
  <r>
    <s v="2257211"/>
    <s v="60"/>
    <d v="2019-07-25T00:00:00"/>
    <x v="3"/>
    <s v="CIMR-EB4A0058ABA INV CHN,030,EA,A"/>
    <n v="4"/>
    <n v="0"/>
  </r>
  <r>
    <s v="2257211"/>
    <s v="70"/>
    <d v="2019-07-25T00:00:00"/>
    <x v="5"/>
    <s v="CIMR-EB4A0072ABA INV CHN,037,EA,A"/>
    <n v="2"/>
    <n v="0"/>
  </r>
  <r>
    <s v="2257211"/>
    <s v="80"/>
    <d v="2019-07-25T00:00:00"/>
    <x v="195"/>
    <s v="CIMR-EB4A0088ABA INV CHN,045,EA,A"/>
    <n v="1"/>
    <n v="0"/>
  </r>
  <r>
    <s v="2257213"/>
    <s v="10"/>
    <d v="2019-07-25T00:00:00"/>
    <x v="45"/>
    <s v="CIMR-AB4A0018FBA INV CHN,7P5/5P5,A,SYD"/>
    <n v="4"/>
    <n v="0"/>
  </r>
  <r>
    <s v="2257214"/>
    <s v="10"/>
    <d v="2019-07-25T00:00:00"/>
    <x v="189"/>
    <s v="SI-N3 OP GA7"/>
    <n v="6"/>
    <n v="0"/>
  </r>
  <r>
    <s v="2257292"/>
    <s v="10"/>
    <d v="2019-07-25T00:00:00"/>
    <x v="8"/>
    <s v="CIMR-AB4A0139ABA INV CHN,075/055,F"/>
    <n v="6"/>
    <n v="0"/>
  </r>
  <r>
    <s v="2257292"/>
    <s v="20"/>
    <d v="2019-07-25T00:00:00"/>
    <x v="145"/>
    <s v="CIMR-AB4A0088ABA INV CHN,045/037,EA,A"/>
    <n v="3"/>
    <n v="0"/>
  </r>
  <r>
    <s v="2257292"/>
    <s v="30"/>
    <d v="2019-07-25T00:00:00"/>
    <x v="187"/>
    <s v="CIMR-AB4A0058ABA INV CHN,030/022,EA,A"/>
    <n v="5"/>
    <n v="0"/>
  </r>
  <r>
    <s v="2257292"/>
    <s v="40"/>
    <d v="2019-07-25T00:00:00"/>
    <x v="97"/>
    <s v="CIMR-AB4A0038FBA INV CHN,018/015,A,SYD"/>
    <n v="10"/>
    <n v="0"/>
  </r>
  <r>
    <s v="2257293"/>
    <s v="10"/>
    <d v="2019-07-25T00:00:00"/>
    <x v="149"/>
    <s v="CIMR-HB4A0150ABC INV CHN,075/055,F"/>
    <n v="3"/>
    <n v="0"/>
  </r>
  <r>
    <s v="2257293"/>
    <s v="20"/>
    <d v="2019-07-25T00:00:00"/>
    <x v="123"/>
    <s v="CIMR-HB4A0075ABC INV CHN,037/030,A,SYD"/>
    <n v="3"/>
    <n v="0"/>
  </r>
  <r>
    <s v="2257293"/>
    <s v="30"/>
    <d v="2019-07-25T00:00:00"/>
    <x v="231"/>
    <s v="CIMR-HB4A0060ABC INV CHN,030/022,A,SYD"/>
    <n v="10"/>
    <n v="0"/>
  </r>
  <r>
    <s v="2257293"/>
    <s v="40"/>
    <d v="2019-07-25T00:00:00"/>
    <x v="152"/>
    <s v="CIMR-HB4A0024FBC INV CHN,011/7P5,A,SYD"/>
    <n v="8"/>
    <n v="0"/>
  </r>
  <r>
    <s v="2257294"/>
    <s v="10"/>
    <d v="2019-07-25T00:00:00"/>
    <x v="101"/>
    <s v="CIMR-AB4A0165ABA INV CHN,090/075,F"/>
    <n v="13"/>
    <n v="0"/>
  </r>
  <r>
    <s v="2257294"/>
    <s v="20"/>
    <d v="2019-07-25T00:00:00"/>
    <x v="108"/>
    <s v="CDBR-4030D OP BRAKING-UNIT,IP20,REV.B"/>
    <n v="10"/>
    <n v="0"/>
  </r>
  <r>
    <s v="2257296"/>
    <s v="10"/>
    <d v="2019-07-25T00:00:00"/>
    <x v="173"/>
    <s v="CIMR-HB4A0091ABC INV CHN,045/037,A,SYD"/>
    <n v="5"/>
    <n v="0"/>
  </r>
  <r>
    <s v="2257296"/>
    <s v="20"/>
    <d v="2019-07-25T00:00:00"/>
    <x v="240"/>
    <s v="CIMR-HB4A0180ABC INV CHN,090/075,F"/>
    <n v="4"/>
    <n v="0"/>
  </r>
  <r>
    <s v="2257296"/>
    <s v="30"/>
    <d v="2019-07-25T00:00:00"/>
    <x v="71"/>
    <s v="CDBR-4045D OP BRAKING-UNIT,IP20,REV.B"/>
    <n v="15"/>
    <n v="0"/>
  </r>
  <r>
    <s v="2257297"/>
    <s v="10"/>
    <d v="2019-07-25T00:00:00"/>
    <x v="69"/>
    <s v="CIMR-AB4A0011FBA INV CHN,5P5/3P7,EF,A"/>
    <n v="2"/>
    <n v="0"/>
  </r>
  <r>
    <s v="2257298"/>
    <s v="10"/>
    <d v="2019-07-25T00:00:00"/>
    <x v="1"/>
    <s v="CIMR-VB4C0004BBA INV CHN,1P5/0P7,A"/>
    <n v="98"/>
    <n v="0"/>
  </r>
  <r>
    <s v="2257298"/>
    <s v="20"/>
    <d v="2019-07-25T00:00:00"/>
    <x v="51"/>
    <s v="CIMR-VB4C0005BBA INV CHN,2P2/1P5,D"/>
    <n v="350"/>
    <n v="0"/>
  </r>
  <r>
    <s v="2257298"/>
    <s v="30"/>
    <d v="2019-07-25T00:00:00"/>
    <x v="471"/>
    <s v="CIMR-VB4C0004BBA INV CHN,1P5/0P7,D"/>
    <n v="52"/>
    <n v="0"/>
  </r>
  <r>
    <s v="2257299"/>
    <s v="10"/>
    <d v="2019-07-25T00:00:00"/>
    <x v="96"/>
    <s v="CIMR-VB4A0011BBA INV CHN,5P5/3P7,EB,A"/>
    <n v="10"/>
    <n v="0"/>
  </r>
  <r>
    <s v="2257299"/>
    <s v="20"/>
    <d v="2019-07-25T00:00:00"/>
    <x v="42"/>
    <s v="CIMR-VB4A0018FBA INV CHN,7P5/5P5,A,SYD"/>
    <n v="30"/>
    <n v="0"/>
  </r>
  <r>
    <s v="2257299"/>
    <s v="30"/>
    <d v="2019-07-25T00:00:00"/>
    <x v="9"/>
    <s v="CIMR-VB4A0005BBA INV CHN,2P2/1P5,D,SYD"/>
    <n v="20"/>
    <n v="0"/>
  </r>
  <r>
    <s v="2257299"/>
    <s v="40"/>
    <d v="2019-07-25T00:00:00"/>
    <x v="317"/>
    <s v="CIMR-VB4A0002BBA INV CHN,0P7/0P4,EB,D"/>
    <n v="40"/>
    <n v="0"/>
  </r>
  <r>
    <s v="2257300"/>
    <s v="10"/>
    <d v="2019-07-25T00:00:00"/>
    <x v="472"/>
    <s v="CIMR-AB4X0088ABA-8108 INV S928108,037,A"/>
    <n v="2"/>
    <n v="0"/>
  </r>
  <r>
    <s v="2257301"/>
    <s v="10"/>
    <d v="2019-07-25T00:00:00"/>
    <x v="281"/>
    <s v="CIMR-VB4A0001BBA INV CHN,0P4/0P2,EB,A"/>
    <n v="80"/>
    <n v="0"/>
  </r>
  <r>
    <s v="2257301"/>
    <s v="20"/>
    <d v="2019-07-25T00:00:00"/>
    <x v="41"/>
    <s v="CIMR-VB4A0009BBA INV CHN,3P7/3P0,EB,A"/>
    <n v="180"/>
    <n v="0"/>
  </r>
  <r>
    <s v="2257302"/>
    <s v="10"/>
    <d v="2019-07-25T00:00:00"/>
    <x v="441"/>
    <s v="CIMR-TB4V0023ABA INV CHN,011/7P5,EA,A"/>
    <n v="1"/>
    <n v="0"/>
  </r>
  <r>
    <s v="2257303"/>
    <s v="10"/>
    <d v="2019-07-25T00:00:00"/>
    <x v="104"/>
    <s v="CIMR-AB4A0031FBA INV CHN,015/011,A,SYD"/>
    <n v="16"/>
    <n v="0"/>
  </r>
  <r>
    <s v="2257304"/>
    <s v="10"/>
    <d v="2019-07-25T00:00:00"/>
    <x v="104"/>
    <s v="CIMR-AB4A0031FBA INV CHN,015/011,A,SYD"/>
    <n v="20"/>
    <n v="20"/>
  </r>
  <r>
    <s v="2257305"/>
    <s v="10"/>
    <d v="2019-07-25T00:00:00"/>
    <x v="104"/>
    <s v="CIMR-AB4A0031FBA INV CHN,015/011,A,SYD"/>
    <n v="10"/>
    <n v="0"/>
  </r>
  <r>
    <s v="2257306"/>
    <s v="10"/>
    <d v="2019-07-25T00:00:00"/>
    <x v="139"/>
    <s v="CIMR-LB4A0031FAC INV CHN,015,EF,A"/>
    <n v="20"/>
    <n v="0"/>
  </r>
  <r>
    <s v="2257880"/>
    <s v="10"/>
    <d v="2019-07-25T00:00:00"/>
    <x v="45"/>
    <s v="CIMR-AB4A0018FBA INV CHN,7P5/5P5,A,SYD"/>
    <n v="2"/>
    <n v="0"/>
  </r>
  <r>
    <s v="2257880"/>
    <s v="20"/>
    <d v="2019-07-25T00:00:00"/>
    <x v="98"/>
    <s v="CIMR-AB4A0044FBA INV CHN,022/018,A,SYD"/>
    <n v="6"/>
    <n v="0"/>
  </r>
  <r>
    <s v="2257880"/>
    <s v="30"/>
    <d v="2019-07-25T00:00:00"/>
    <x v="173"/>
    <s v="CIMR-HB4A0091ABC INV CHN,045/037,A,SYD"/>
    <n v="3"/>
    <n v="0"/>
  </r>
  <r>
    <s v="2257883"/>
    <s v="10"/>
    <d v="2019-07-25T00:00:00"/>
    <x v="45"/>
    <s v="CIMR-AB4A0018FBA INV CHN,7P5/5P5,A,SYD"/>
    <n v="20"/>
    <n v="0"/>
  </r>
  <r>
    <s v="2257883"/>
    <s v="20"/>
    <d v="2019-07-25T00:00:00"/>
    <x v="69"/>
    <s v="CIMR-AB4A0011FBA INV CHN,5P5/3P7,EF,A"/>
    <n v="10"/>
    <n v="0"/>
  </r>
  <r>
    <s v="2257885"/>
    <s v="10"/>
    <d v="2019-07-25T00:00:00"/>
    <x v="98"/>
    <s v="CIMR-AB4A0044FBA INV CHN,022/018,A,SYD"/>
    <n v="10"/>
    <n v="0"/>
  </r>
  <r>
    <s v="2257886"/>
    <s v="10"/>
    <d v="2019-07-25T00:00:00"/>
    <x v="236"/>
    <s v="JVOP-180 OP LCD-OPE,13LANG,REV:H"/>
    <n v="20"/>
    <n v="0"/>
  </r>
  <r>
    <s v="2257887"/>
    <s v="10"/>
    <d v="2019-07-25T00:00:00"/>
    <x v="51"/>
    <s v="CIMR-VB4C0005BBA INV CHN,2P2/1P5,D"/>
    <n v="1"/>
    <n v="0"/>
  </r>
  <r>
    <s v="2257887"/>
    <s v="20"/>
    <d v="2019-07-25T00:00:00"/>
    <x v="7"/>
    <s v="CIMR-VB4C0023BBA INV CHN,011/7P5,A"/>
    <n v="1"/>
    <n v="0"/>
  </r>
  <r>
    <s v="2257887"/>
    <s v="30"/>
    <d v="2019-07-25T00:00:00"/>
    <x v="256"/>
    <s v="CIPR-GA78B4075ABBA-AAAAFA INV STD,B"/>
    <n v="1"/>
    <n v="0"/>
  </r>
  <r>
    <s v="2257887"/>
    <s v="40"/>
    <d v="2019-07-25T00:00:00"/>
    <x v="228"/>
    <s v="CIPR-GA78B4208ABBA-AAAAFA INV STD,B"/>
    <n v="1"/>
    <n v="0"/>
  </r>
  <r>
    <s v="2257887"/>
    <s v="50"/>
    <d v="2019-07-25T00:00:00"/>
    <x v="245"/>
    <s v="JVOP-182 OP LED-OPE"/>
    <n v="2"/>
    <n v="0"/>
  </r>
  <r>
    <s v="2257888"/>
    <s v="10"/>
    <d v="2019-07-25T00:00:00"/>
    <x v="283"/>
    <s v="CIMR-AB4A0005FBA INV CHN,2P2/1P5,EF,A"/>
    <n v="30"/>
    <n v="0"/>
  </r>
  <r>
    <s v="2257888"/>
    <s v="20"/>
    <d v="2019-07-25T00:00:00"/>
    <x v="46"/>
    <s v="CIMR-AB4A0007FBA INV CHN,3P0/2P2,EF,A"/>
    <n v="50"/>
    <n v="0"/>
  </r>
  <r>
    <s v="2257889"/>
    <s v="10"/>
    <d v="2019-07-25T00:00:00"/>
    <x v="214"/>
    <s v="CIPR-GA70B4044ABBA-AAAAAA INV STD,B"/>
    <n v="70"/>
    <n v="0"/>
  </r>
  <r>
    <s v="2257890"/>
    <s v="10"/>
    <d v="2019-07-25T00:00:00"/>
    <x v="32"/>
    <s v="CIMR-LB4A0024FAC INV CHN,011,EF,A"/>
    <n v="1"/>
    <n v="0"/>
  </r>
  <r>
    <s v="2257891"/>
    <s v="10"/>
    <d v="2019-07-25T00:00:00"/>
    <x v="317"/>
    <s v="CIMR-VB4A0002BBA INV CHN,0P7/0P4,EB,D"/>
    <n v="10"/>
    <n v="0"/>
  </r>
  <r>
    <s v="2257891"/>
    <s v="20"/>
    <d v="2019-07-25T00:00:00"/>
    <x v="326"/>
    <s v="CIMR-VB4A0004BBA INV CHN,1P5/0P7,EB,D"/>
    <n v="60"/>
    <n v="0"/>
  </r>
  <r>
    <s v="2257892"/>
    <s v="10"/>
    <d v="2019-07-25T00:00:00"/>
    <x v="113"/>
    <s v="CIMR-VB4A0002BBA INV CHN,0P7/0P4,EB,A"/>
    <n v="30"/>
    <n v="0"/>
  </r>
  <r>
    <s v="2257893"/>
    <s v="10"/>
    <d v="2019-07-25T00:00:00"/>
    <x v="138"/>
    <s v="CIMR-VB4A0038FBA INV CHN,018/015,A,SYD"/>
    <n v="30"/>
    <n v="0"/>
  </r>
  <r>
    <s v="2257893"/>
    <s v="20"/>
    <d v="2019-07-25T00:00:00"/>
    <x v="96"/>
    <s v="CIMR-VB4A0011BBA INV CHN,5P5/3P7,EB,A"/>
    <n v="30"/>
    <n v="0"/>
  </r>
  <r>
    <s v="2257893"/>
    <s v="30"/>
    <d v="2019-07-25T00:00:00"/>
    <x v="473"/>
    <s v="CIMR-JB2A0001BBA INV CHN,0P2/0P1,A,SYD"/>
    <n v="1"/>
    <n v="0"/>
  </r>
  <r>
    <s v="2257894"/>
    <s v="10"/>
    <d v="2019-07-25T00:00:00"/>
    <x v="360"/>
    <s v="CIPR-GA70A2012ABAA-CAAAAA INV STD,B"/>
    <n v="2"/>
    <n v="2"/>
  </r>
  <r>
    <s v="2259038"/>
    <s v="10"/>
    <d v="2019-07-26T00:00:00"/>
    <x v="42"/>
    <s v="CIMR-VB4A0018FBA INV CHN,7P5/5P5,A,SYD"/>
    <n v="5"/>
    <n v="0"/>
  </r>
  <r>
    <s v="2259038"/>
    <s v="20"/>
    <d v="2019-07-26T00:00:00"/>
    <x v="98"/>
    <s v="CIMR-AB4A0044FBA INV CHN,022/018,A,SYD"/>
    <n v="5"/>
    <n v="0"/>
  </r>
  <r>
    <s v="2259039"/>
    <s v="10"/>
    <d v="2019-07-26T00:00:00"/>
    <x v="105"/>
    <s v="CIMR-AB4A0072ABA INV CHN,037/030,EA,A"/>
    <n v="2"/>
    <n v="0"/>
  </r>
  <r>
    <s v="2259039"/>
    <s v="20"/>
    <d v="2019-07-26T00:00:00"/>
    <x v="187"/>
    <s v="CIMR-AB4A0058ABA INV CHN,030/022,EA,A"/>
    <n v="5"/>
    <n v="0"/>
  </r>
  <r>
    <s v="2259039"/>
    <s v="30"/>
    <d v="2019-07-26T00:00:00"/>
    <x v="98"/>
    <s v="CIMR-AB4A0044FBA INV CHN,022/018,A,SYD"/>
    <n v="10"/>
    <n v="0"/>
  </r>
  <r>
    <s v="2259039"/>
    <s v="40"/>
    <d v="2019-07-26T00:00:00"/>
    <x v="69"/>
    <s v="CIMR-AB4A0011FBA INV CHN,5P5/3P7,EF,A"/>
    <n v="2"/>
    <n v="0"/>
  </r>
  <r>
    <s v="2259039"/>
    <s v="50"/>
    <d v="2019-07-26T00:00:00"/>
    <x v="46"/>
    <s v="CIMR-AB4A0007FBA INV CHN,3P0/2P2,EF,A"/>
    <n v="1"/>
    <n v="0"/>
  </r>
  <r>
    <s v="2259039"/>
    <s v="60"/>
    <d v="2019-07-26T00:00:00"/>
    <x v="40"/>
    <s v="CIMR-VB4A0007BBA INV CHN,3P0/2P2,D,SYD"/>
    <n v="10"/>
    <n v="0"/>
  </r>
  <r>
    <s v="2259039"/>
    <s v="70"/>
    <d v="2019-07-26T00:00:00"/>
    <x v="43"/>
    <s v="CIMR-VB4A0023FBA INV CHN,011/7P5,A,SYD"/>
    <n v="10"/>
    <n v="0"/>
  </r>
  <r>
    <s v="2259039"/>
    <s v="80"/>
    <d v="2019-07-26T00:00:00"/>
    <x v="114"/>
    <s v="CIMR-VB4A0031FBA INV CHN,015/011,A,SYD"/>
    <n v="10"/>
    <n v="0"/>
  </r>
  <r>
    <s v="2259039"/>
    <s v="90"/>
    <d v="2019-07-26T00:00:00"/>
    <x v="138"/>
    <s v="CIMR-VB4A0038FBA INV CHN,018/015,A,SYD"/>
    <n v="20"/>
    <n v="0"/>
  </r>
  <r>
    <s v="2259039"/>
    <s v="100"/>
    <d v="2019-07-26T00:00:00"/>
    <x v="99"/>
    <s v="PG-B3 OP,SYD"/>
    <n v="40"/>
    <n v="0"/>
  </r>
  <r>
    <s v="2259039"/>
    <s v="110"/>
    <d v="2019-07-26T00:00:00"/>
    <x v="108"/>
    <s v="CDBR-4030D OP BRAKING-UNIT,IP20,REV.B"/>
    <n v="5"/>
    <n v="0"/>
  </r>
  <r>
    <s v="2259040"/>
    <s v="10"/>
    <d v="2019-07-26T00:00:00"/>
    <x v="69"/>
    <s v="CIMR-AB4A0011FBA INV CHN,5P5/3P7,EF,A"/>
    <n v="3"/>
    <n v="0"/>
  </r>
  <r>
    <s v="2259040"/>
    <s v="20"/>
    <d v="2019-07-26T00:00:00"/>
    <x v="46"/>
    <s v="CIMR-AB4A0007FBA INV CHN,3P0/2P2,EF,A"/>
    <n v="4"/>
    <n v="0"/>
  </r>
  <r>
    <s v="2259040"/>
    <s v="30"/>
    <d v="2019-07-26T00:00:00"/>
    <x v="105"/>
    <s v="CIMR-AB4A0072ABA INV CHN,037/030,EA,A"/>
    <n v="3"/>
    <n v="0"/>
  </r>
  <r>
    <s v="2259041"/>
    <s v="10"/>
    <d v="2019-07-26T00:00:00"/>
    <x v="68"/>
    <s v="CIMR-JB4C0004BBA INV CHN,1P5/0P7,B,SYD"/>
    <n v="100"/>
    <n v="0"/>
  </r>
  <r>
    <s v="2259041"/>
    <s v="20"/>
    <d v="2019-07-26T00:00:00"/>
    <x v="156"/>
    <s v="CIMR-JB4C0005BBA INV CHN,2P2/1P5,B,SYD"/>
    <n v="50"/>
    <n v="0"/>
  </r>
  <r>
    <s v="2259042"/>
    <s v="10"/>
    <d v="2019-07-26T00:00:00"/>
    <x v="188"/>
    <s v="CIMR-AB4A0208ABA INV CHN,110/090,F"/>
    <n v="1"/>
    <n v="0"/>
  </r>
  <r>
    <s v="2259042"/>
    <s v="20"/>
    <d v="2019-07-26T00:00:00"/>
    <x v="101"/>
    <s v="CIMR-AB4A0165ABA INV CHN,090/075,F"/>
    <n v="2"/>
    <n v="0"/>
  </r>
  <r>
    <s v="2259042"/>
    <s v="30"/>
    <d v="2019-07-26T00:00:00"/>
    <x v="187"/>
    <s v="CIMR-AB4A0058ABA INV CHN,030/022,EA,A"/>
    <n v="4"/>
    <n v="0"/>
  </r>
  <r>
    <s v="2259042"/>
    <s v="40"/>
    <d v="2019-07-26T00:00:00"/>
    <x v="98"/>
    <s v="CIMR-AB4A0044FBA INV CHN,022/018,A,SYD"/>
    <n v="8"/>
    <n v="0"/>
  </r>
  <r>
    <s v="2259042"/>
    <s v="50"/>
    <d v="2019-07-26T00:00:00"/>
    <x v="104"/>
    <s v="CIMR-AB4A0031FBA INV CHN,015/011,A,SYD"/>
    <n v="2"/>
    <n v="0"/>
  </r>
  <r>
    <s v="2259042"/>
    <s v="60"/>
    <d v="2019-07-26T00:00:00"/>
    <x v="180"/>
    <s v="CIMR-AB4A0023FBA INV CHN,011/7P5,A,SYD"/>
    <n v="2"/>
    <n v="0"/>
  </r>
  <r>
    <s v="2259042"/>
    <s v="70"/>
    <d v="2019-07-26T00:00:00"/>
    <x v="45"/>
    <s v="CIMR-AB4A0018FBA INV CHN,7P5/5P5,A,SYD"/>
    <n v="2"/>
    <n v="0"/>
  </r>
  <r>
    <s v="2259042"/>
    <s v="80"/>
    <d v="2019-07-26T00:00:00"/>
    <x v="69"/>
    <s v="CIMR-AB4A0011FBA INV CHN,5P5/3P7,EF,A"/>
    <n v="2"/>
    <n v="0"/>
  </r>
  <r>
    <s v="2259042"/>
    <s v="90"/>
    <d v="2019-07-26T00:00:00"/>
    <x v="283"/>
    <s v="CIMR-AB4A0005FBA INV CHN,2P2/1P5,EF,A"/>
    <n v="2"/>
    <n v="0"/>
  </r>
  <r>
    <s v="2259042"/>
    <s v="100"/>
    <d v="2019-07-26T00:00:00"/>
    <x v="166"/>
    <s v="CIMR-JBBA0002BBA INV CHN,0P4/0P2,A,SYD"/>
    <n v="26"/>
    <n v="0"/>
  </r>
  <r>
    <s v="2259042"/>
    <s v="110"/>
    <d v="2019-07-26T00:00:00"/>
    <x v="167"/>
    <s v="CIMR-JBBA0006BBA INV CHN,1P1/0P7,A,SYD"/>
    <n v="8"/>
    <n v="0"/>
  </r>
  <r>
    <s v="2259042"/>
    <s v="120"/>
    <d v="2019-07-26T00:00:00"/>
    <x v="168"/>
    <s v="CIMR-JBBA0010BBA INV CHN,2P2/1P5,A,SYD"/>
    <n v="20"/>
    <n v="0"/>
  </r>
  <r>
    <s v="2259042"/>
    <s v="130"/>
    <d v="2019-07-26T00:00:00"/>
    <x v="271"/>
    <s v="CIMR-JB2A0002BBA INV CHN,0P4/0P2,A,SYD"/>
    <n v="10"/>
    <n v="0"/>
  </r>
  <r>
    <s v="2259042"/>
    <s v="140"/>
    <d v="2019-07-26T00:00:00"/>
    <x v="13"/>
    <s v="CIMR-JB2A0004BBA INV CHN,0P7/0P4,A,SYD"/>
    <n v="8"/>
    <n v="0"/>
  </r>
  <r>
    <s v="2259042"/>
    <s v="150"/>
    <d v="2019-07-26T00:00:00"/>
    <x v="278"/>
    <s v="CIMR-JB2A0006BBA INV CHN,1P1/0P7,A,SYD"/>
    <n v="18"/>
    <n v="0"/>
  </r>
  <r>
    <s v="2259042"/>
    <s v="160"/>
    <d v="2019-07-26T00:00:00"/>
    <x v="296"/>
    <s v="CIMR-JB2A0010BBA INV CHN,2P2/1P5,A,SYD"/>
    <n v="2"/>
    <n v="0"/>
  </r>
  <r>
    <s v="2259042"/>
    <s v="170"/>
    <d v="2019-07-26T00:00:00"/>
    <x v="298"/>
    <s v="CIMR-VBBA0003BBA INV CHN,0P7/0P4,EB,A"/>
    <n v="20"/>
    <n v="0"/>
  </r>
  <r>
    <s v="2259042"/>
    <s v="180"/>
    <d v="2019-07-26T00:00:00"/>
    <x v="52"/>
    <s v="CIMR-VBBA0006BBA INV CHN,1P1/0P7,EB,A"/>
    <n v="30"/>
    <n v="0"/>
  </r>
  <r>
    <s v="2259042"/>
    <s v="190"/>
    <d v="2019-07-26T00:00:00"/>
    <x v="2"/>
    <s v="CIMR-VBBA0010BBA INV CHN,2P2/1P5,EB,A"/>
    <n v="28"/>
    <n v="0"/>
  </r>
  <r>
    <s v="2259042"/>
    <s v="200"/>
    <d v="2019-07-26T00:00:00"/>
    <x v="210"/>
    <s v="CIMR-VBBA0012BBA INV CHN,3P0/2P2,EB,A"/>
    <n v="4"/>
    <n v="0"/>
  </r>
  <r>
    <s v="2259042"/>
    <s v="210"/>
    <d v="2019-07-26T00:00:00"/>
    <x v="310"/>
    <s v="CIMR-VBBA0018BBA INV CHN,3P7,EB,A"/>
    <n v="8"/>
    <n v="0"/>
  </r>
  <r>
    <s v="2259043"/>
    <s v="10"/>
    <d v="2019-07-26T00:00:00"/>
    <x v="448"/>
    <s v="SI-P1 OP"/>
    <n v="15"/>
    <n v="15"/>
  </r>
  <r>
    <s v="2259043"/>
    <s v="20"/>
    <d v="2019-07-26T00:00:00"/>
    <x v="474"/>
    <s v="PG-X2 OP ROHS"/>
    <n v="15"/>
    <n v="15"/>
  </r>
  <r>
    <s v="2259043"/>
    <s v="30"/>
    <d v="2019-07-26T00:00:00"/>
    <x v="251"/>
    <s v="CIMR-AB2A0056FAA INV CHN,015/011,EF,A"/>
    <n v="2"/>
    <n v="2"/>
  </r>
  <r>
    <s v="2259043"/>
    <s v="40"/>
    <d v="2019-07-26T00:00:00"/>
    <x v="164"/>
    <s v="CIMR-AB2A0110AAA INV CHN,030/022,EA,A"/>
    <n v="1"/>
    <n v="1"/>
  </r>
  <r>
    <s v="2259044"/>
    <s v="20"/>
    <d v="2019-07-26T00:00:00"/>
    <x v="51"/>
    <s v="CIMR-VB4C0005BBA INV CHN,2P2/1P5,D"/>
    <n v="1000"/>
    <n v="563"/>
  </r>
  <r>
    <s v="2259044"/>
    <s v="30"/>
    <d v="2019-07-26T00:00:00"/>
    <x v="471"/>
    <s v="CIMR-VB4C0004BBA INV CHN,1P5/0P7,D"/>
    <n v="450"/>
    <n v="7"/>
  </r>
  <r>
    <s v="2259045"/>
    <s v="10"/>
    <d v="2019-07-26T00:00:00"/>
    <x v="166"/>
    <s v="CIMR-JBBA0002BBA INV CHN,0P4/0P2,A,SYD"/>
    <n v="18"/>
    <n v="0"/>
  </r>
  <r>
    <s v="2259046"/>
    <s v="10"/>
    <d v="2019-07-26T00:00:00"/>
    <x v="14"/>
    <s v="PC15016-1(B) INV DAIKIN,P0D45P5RW-E,SYD,"/>
    <n v="20"/>
    <n v="0"/>
  </r>
  <r>
    <s v="2259046"/>
    <s v="20"/>
    <d v="2019-07-26T00:00:00"/>
    <x v="14"/>
    <s v="PC15016-1(B) INV DAIKIN,P0D45P5RW-E,SYD,"/>
    <n v="24"/>
    <n v="0"/>
  </r>
  <r>
    <s v="2259046"/>
    <s v="30"/>
    <d v="2019-07-26T00:00:00"/>
    <x v="14"/>
    <s v="PC15016-1(B) INV DAIKIN,P0D45P5RW-E,SYD,"/>
    <n v="28"/>
    <n v="0"/>
  </r>
  <r>
    <s v="2259046"/>
    <s v="40"/>
    <d v="2019-07-26T00:00:00"/>
    <x v="15"/>
    <s v="PC1129-1(B) INV DAIKIN,P0D45P5RM-E,SYD,"/>
    <n v="48"/>
    <n v="0"/>
  </r>
  <r>
    <s v="2259046"/>
    <s v="50"/>
    <d v="2019-07-26T00:00:00"/>
    <x v="15"/>
    <s v="PC1129-1(B) INV DAIKIN,P0D45P5RM-E,SYD,"/>
    <n v="164"/>
    <n v="0"/>
  </r>
  <r>
    <s v="2259046"/>
    <s v="60"/>
    <d v="2019-07-26T00:00:00"/>
    <x v="15"/>
    <s v="PC1129-1(B) INV DAIKIN,P0D45P5RM-E,SYD,"/>
    <n v="220"/>
    <n v="0"/>
  </r>
  <r>
    <s v="2259046"/>
    <s v="70"/>
    <d v="2019-07-26T00:00:00"/>
    <x v="16"/>
    <s v="PC15020-1(B) INV DAIKIN,P0D45P5RX-E,SYD,"/>
    <n v="68"/>
    <n v="0"/>
  </r>
  <r>
    <s v="2259046"/>
    <s v="80"/>
    <d v="2019-07-26T00:00:00"/>
    <x v="16"/>
    <s v="PC15020-1(B) INV DAIKIN,P0D45P5RX-E,SYD,"/>
    <n v="120"/>
    <n v="0"/>
  </r>
  <r>
    <s v="2259046"/>
    <s v="90"/>
    <d v="2019-07-26T00:00:00"/>
    <x v="16"/>
    <s v="PC15020-1(B) INV DAIKIN,P0D45P5RX-E,SYD,"/>
    <n v="120"/>
    <n v="0"/>
  </r>
  <r>
    <s v="2259046"/>
    <s v="100"/>
    <d v="2019-07-26T00:00:00"/>
    <x v="17"/>
    <s v="PC1131-1(B) INV DAIKIN,P0D45P5RT-E,SYD,"/>
    <n v="40"/>
    <n v="0"/>
  </r>
  <r>
    <s v="2259046"/>
    <s v="110"/>
    <d v="2019-07-26T00:00:00"/>
    <x v="17"/>
    <s v="PC1131-1(B) INV DAIKIN,P0D45P5RT-E,SYD,"/>
    <n v="32"/>
    <n v="0"/>
  </r>
  <r>
    <s v="2259046"/>
    <s v="120"/>
    <d v="2019-07-26T00:00:00"/>
    <x v="18"/>
    <s v="PC15021-1(B) INV DAIKIN,P0D45P5RY-E,SYD,"/>
    <n v="68"/>
    <n v="0"/>
  </r>
  <r>
    <s v="2259046"/>
    <s v="130"/>
    <d v="2019-07-26T00:00:00"/>
    <x v="18"/>
    <s v="PC15021-1(B) INV DAIKIN,P0D45P5RY-E,SYD,"/>
    <n v="120"/>
    <n v="0"/>
  </r>
  <r>
    <s v="2259046"/>
    <s v="140"/>
    <d v="2019-07-26T00:00:00"/>
    <x v="18"/>
    <s v="PC15021-1(B) INV DAIKIN,P0D45P5RY-E,SYD,"/>
    <n v="120"/>
    <n v="0"/>
  </r>
  <r>
    <s v="2259046"/>
    <s v="150"/>
    <d v="2019-07-26T00:00:00"/>
    <x v="19"/>
    <s v="PC1130-1(B) INV DAIKIN,P0D45P5RQ-E,SYD,"/>
    <n v="8"/>
    <n v="0"/>
  </r>
  <r>
    <s v="2259046"/>
    <s v="160"/>
    <d v="2019-07-26T00:00:00"/>
    <x v="19"/>
    <s v="PC1130-1(B) INV DAIKIN,P0D45P5RQ-E,SYD,"/>
    <n v="56"/>
    <n v="0"/>
  </r>
  <r>
    <s v="2259046"/>
    <s v="170"/>
    <d v="2019-07-26T00:00:00"/>
    <x v="19"/>
    <s v="PC1130-1(B) INV DAIKIN,P0D45P5RQ-E,SYD,"/>
    <n v="40"/>
    <n v="0"/>
  </r>
  <r>
    <s v="2259046"/>
    <s v="180"/>
    <d v="2019-07-26T00:00:00"/>
    <x v="20"/>
    <s v="PC1132-1(C) INV DAIKIN,P0D45P5BC-E,SYD,"/>
    <n v="104"/>
    <n v="0"/>
  </r>
  <r>
    <s v="2259046"/>
    <s v="190"/>
    <d v="2019-07-26T00:00:00"/>
    <x v="20"/>
    <s v="PC1132-1(C) INV DAIKIN,P0D45P5BC-E,SYD,"/>
    <n v="172"/>
    <n v="0"/>
  </r>
  <r>
    <s v="2259046"/>
    <s v="200"/>
    <d v="2019-07-26T00:00:00"/>
    <x v="20"/>
    <s v="PC1132-1(C) INV DAIKIN,P0D45P5BC-E,SYD,"/>
    <n v="264"/>
    <n v="0"/>
  </r>
  <r>
    <s v="2259047"/>
    <s v="10"/>
    <d v="2019-07-26T00:00:00"/>
    <x v="14"/>
    <s v="PC15016-1(B) INV DAIKIN,P0D45P5RW-E,SYD,"/>
    <n v="8"/>
    <n v="0"/>
  </r>
  <r>
    <s v="2259048"/>
    <s v="10"/>
    <d v="2019-07-26T00:00:00"/>
    <x v="475"/>
    <s v="CIMR-HB4A0180ABC INV CHN,090/075,A,SYD"/>
    <n v="2"/>
    <n v="0"/>
  </r>
  <r>
    <s v="2259049"/>
    <s v="10"/>
    <d v="2019-07-26T00:00:00"/>
    <x v="25"/>
    <s v="PG-X3 OP,SYD"/>
    <n v="15"/>
    <n v="0"/>
  </r>
  <r>
    <s v="2259049"/>
    <s v="20"/>
    <d v="2019-07-26T00:00:00"/>
    <x v="98"/>
    <s v="CIMR-AB4A0044FBA INV CHN,022/018,A,SYD"/>
    <n v="4"/>
    <n v="0"/>
  </r>
  <r>
    <s v="2259049"/>
    <s v="30"/>
    <d v="2019-07-26T00:00:00"/>
    <x v="97"/>
    <s v="CIMR-AB4A0038FBA INV CHN,018/015,A,SYD"/>
    <n v="6"/>
    <n v="0"/>
  </r>
  <r>
    <s v="2259049"/>
    <s v="40"/>
    <d v="2019-07-26T00:00:00"/>
    <x v="104"/>
    <s v="CIMR-AB4A0031FBA INV CHN,015/011,A,SYD"/>
    <n v="20"/>
    <n v="0"/>
  </r>
  <r>
    <s v="2259049"/>
    <s v="50"/>
    <d v="2019-07-26T00:00:00"/>
    <x v="180"/>
    <s v="CIMR-AB4A0023FBA INV CHN,011/7P5,A,SYD"/>
    <n v="10"/>
    <n v="0"/>
  </r>
  <r>
    <s v="2259049"/>
    <s v="60"/>
    <d v="2019-07-26T00:00:00"/>
    <x v="69"/>
    <s v="CIMR-AB4A0011FBA INV CHN,5P5/3P7,EF,A"/>
    <n v="10"/>
    <n v="0"/>
  </r>
  <r>
    <s v="2259049"/>
    <s v="70"/>
    <d v="2019-07-26T00:00:00"/>
    <x v="46"/>
    <s v="CIMR-AB4A0007FBA INV CHN,3P0/2P2,EF,A"/>
    <n v="20"/>
    <n v="0"/>
  </r>
  <r>
    <s v="2259049"/>
    <s v="80"/>
    <d v="2019-07-26T00:00:00"/>
    <x v="283"/>
    <s v="CIMR-AB4A0005FBA INV CHN,2P2/1P5,EF,A"/>
    <n v="24"/>
    <n v="0"/>
  </r>
  <r>
    <s v="2259049"/>
    <s v="90"/>
    <d v="2019-07-26T00:00:00"/>
    <x v="161"/>
    <s v="CIMR-JBBA0003BBA INV CHN,0P7/0P4,A,SYD"/>
    <n v="36"/>
    <n v="0"/>
  </r>
  <r>
    <s v="2259049"/>
    <s v="100"/>
    <d v="2019-07-26T00:00:00"/>
    <x v="109"/>
    <s v="CIPR-GA70B4007ABBA-AAAAAA INV STD,B"/>
    <n v="8"/>
    <n v="0"/>
  </r>
  <r>
    <s v="2259049"/>
    <s v="110"/>
    <d v="2019-07-26T00:00:00"/>
    <x v="297"/>
    <s v="CIPR-GA70B4103ABBA-AAAAAA INV STD,B"/>
    <n v="3"/>
    <n v="0"/>
  </r>
  <r>
    <s v="2259049"/>
    <s v="120"/>
    <d v="2019-07-26T00:00:00"/>
    <x v="128"/>
    <s v="CDBR-4220D OP BRAKING-UNIT,IP00,ROHS,ZC"/>
    <n v="2"/>
    <n v="0"/>
  </r>
  <r>
    <s v="2259050"/>
    <s v="10"/>
    <d v="2019-07-26T00:00:00"/>
    <x v="193"/>
    <s v="CIMR-EB4A0208ABA INV CHN,110,F"/>
    <n v="1"/>
    <n v="0"/>
  </r>
  <r>
    <s v="2259050"/>
    <s v="20"/>
    <d v="2019-07-26T00:00:00"/>
    <x v="211"/>
    <s v="CIMR-EB4A0165ABA INV CHN,090,F"/>
    <n v="1"/>
    <n v="0"/>
  </r>
  <r>
    <s v="2259050"/>
    <s v="30"/>
    <d v="2019-07-26T00:00:00"/>
    <x v="195"/>
    <s v="CIMR-EB4A0088ABA INV CHN,045,EA,A"/>
    <n v="3"/>
    <n v="0"/>
  </r>
  <r>
    <s v="2259050"/>
    <s v="40"/>
    <d v="2019-07-26T00:00:00"/>
    <x v="5"/>
    <s v="CIMR-EB4A0072ABA INV CHN,037,EA,A"/>
    <n v="1"/>
    <n v="0"/>
  </r>
  <r>
    <s v="2259050"/>
    <s v="50"/>
    <d v="2019-07-26T00:00:00"/>
    <x v="3"/>
    <s v="CIMR-EB4A0058ABA INV CHN,030,EA,A"/>
    <n v="1"/>
    <n v="0"/>
  </r>
  <r>
    <s v="2259050"/>
    <s v="60"/>
    <d v="2019-07-26T00:00:00"/>
    <x v="4"/>
    <s v="CIMR-EB4A0044FBA INV CHN,022,A,SYD"/>
    <n v="1"/>
    <n v="0"/>
  </r>
  <r>
    <s v="2259050"/>
    <s v="70"/>
    <d v="2019-07-26T00:00:00"/>
    <x v="352"/>
    <s v="CIMR-EB4A0038FBA INV CHN,018,A,SYD"/>
    <n v="2"/>
    <n v="0"/>
  </r>
  <r>
    <s v="2259050"/>
    <s v="80"/>
    <d v="2019-07-26T00:00:00"/>
    <x v="148"/>
    <s v="CIMR-EB4A0031FBA INV CHN,015,A,SYD"/>
    <n v="5"/>
    <n v="0"/>
  </r>
  <r>
    <s v="2259050"/>
    <s v="90"/>
    <d v="2019-07-26T00:00:00"/>
    <x v="197"/>
    <s v="CIMR-EB4A0023FBA INV CHN,011,A,SYD"/>
    <n v="6"/>
    <n v="0"/>
  </r>
  <r>
    <s v="2259050"/>
    <s v="100"/>
    <d v="2019-07-26T00:00:00"/>
    <x v="196"/>
    <s v="CIMR-EB4A0018FBA INV CHN,7P5,A,SYD"/>
    <n v="1"/>
    <n v="0"/>
  </r>
  <r>
    <s v="2259050"/>
    <s v="110"/>
    <d v="2019-07-26T00:00:00"/>
    <x v="147"/>
    <s v="CIMR-EB4A0011FBA INV CHN,5P5,EF,A"/>
    <n v="1"/>
    <n v="0"/>
  </r>
  <r>
    <s v="2259050"/>
    <s v="120"/>
    <d v="2019-07-26T00:00:00"/>
    <x v="476"/>
    <s v="CIMR-EB4A0007FBA INV CHN,3P0,EF,A"/>
    <n v="1"/>
    <n v="0"/>
  </r>
  <r>
    <s v="2259050"/>
    <s v="130"/>
    <d v="2019-07-26T00:00:00"/>
    <x v="294"/>
    <s v="CIMR-EB4A0005FBA INV CHN,2P2,EF,A"/>
    <n v="4"/>
    <n v="0"/>
  </r>
  <r>
    <s v="2259050"/>
    <s v="140"/>
    <d v="2019-07-26T00:00:00"/>
    <x v="317"/>
    <s v="CIMR-VB4A0002BBA INV CHN,0P7/0P4,EB,D"/>
    <n v="120"/>
    <n v="0"/>
  </r>
  <r>
    <s v="2259050"/>
    <s v="150"/>
    <d v="2019-07-26T00:00:00"/>
    <x v="326"/>
    <s v="CIMR-VB4A0004BBA INV CHN,1P5/0P7,EB,D"/>
    <n v="120"/>
    <n v="0"/>
  </r>
  <r>
    <s v="2259050"/>
    <s v="160"/>
    <d v="2019-07-26T00:00:00"/>
    <x v="9"/>
    <s v="CIMR-VB4A0005BBA INV CHN,2P2/1P5,D,SYD"/>
    <n v="180"/>
    <n v="0"/>
  </r>
  <r>
    <s v="2259050"/>
    <s v="170"/>
    <d v="2019-07-26T00:00:00"/>
    <x v="40"/>
    <s v="CIMR-VB4A0007BBA INV CHN,3P0/2P2,D,SYD"/>
    <n v="120"/>
    <n v="0"/>
  </r>
  <r>
    <s v="2259050"/>
    <s v="180"/>
    <d v="2019-07-26T00:00:00"/>
    <x v="41"/>
    <s v="CIMR-VB4A0009BBA INV CHN,3P7/3P0,EB,A"/>
    <n v="8"/>
    <n v="0"/>
  </r>
  <r>
    <s v="2259050"/>
    <s v="190"/>
    <d v="2019-07-26T00:00:00"/>
    <x v="96"/>
    <s v="CIMR-VB4A0011BBA INV CHN,5P5/3P7,EB,A"/>
    <n v="24"/>
    <n v="0"/>
  </r>
  <r>
    <s v="2259050"/>
    <s v="200"/>
    <d v="2019-07-26T00:00:00"/>
    <x v="42"/>
    <s v="CIMR-VB4A0018FBA INV CHN,7P5/5P5,A,SYD"/>
    <n v="24"/>
    <n v="0"/>
  </r>
  <r>
    <s v="2259050"/>
    <s v="210"/>
    <d v="2019-07-26T00:00:00"/>
    <x v="43"/>
    <s v="CIMR-VB4A0023FBA INV CHN,011/7P5,A,SYD"/>
    <n v="80"/>
    <n v="0"/>
  </r>
  <r>
    <s v="2259051"/>
    <s v="10"/>
    <d v="2019-07-26T00:00:00"/>
    <x v="477"/>
    <s v="CIMR-EB4A1200ABA INV CHN,630,EA,A"/>
    <n v="1"/>
    <n v="0"/>
  </r>
  <r>
    <s v="2259051"/>
    <s v="20"/>
    <d v="2019-07-26T00:00:00"/>
    <x v="478"/>
    <s v="CIMR-EB4A0362ABA INV CHN,185,EA,A"/>
    <n v="2"/>
    <n v="0"/>
  </r>
  <r>
    <s v="2259052"/>
    <s v="10"/>
    <d v="2019-07-26T00:00:00"/>
    <x v="9"/>
    <s v="CIMR-VB4A0005BBA INV CHN,2P2/1P5,D,SYD"/>
    <n v="100"/>
    <n v="0"/>
  </r>
  <r>
    <s v="2259052"/>
    <s v="20"/>
    <d v="2019-07-26T00:00:00"/>
    <x v="317"/>
    <s v="CIMR-VB4A0002BBA INV CHN,0P7/0P4,EB,D"/>
    <n v="100"/>
    <n v="0"/>
  </r>
  <r>
    <s v="2259052"/>
    <s v="30"/>
    <d v="2019-07-26T00:00:00"/>
    <x v="479"/>
    <s v="CIMR-VB4A0001BBA INV CHN,0P4/0P2,EB,D"/>
    <n v="50"/>
    <n v="0"/>
  </r>
  <r>
    <s v="2259053"/>
    <s v="10"/>
    <d v="2019-07-26T00:00:00"/>
    <x v="480"/>
    <s v="CIPR-CH70X4031ABBA-GAAAAA-8001 INV,B"/>
    <n v="1"/>
    <n v="0"/>
  </r>
  <r>
    <s v="2259053"/>
    <s v="20"/>
    <d v="2019-07-26T00:00:00"/>
    <x v="481"/>
    <s v="CIPR-CH70X4091ABBA-GAAAAA-8001 INV,B"/>
    <n v="1"/>
    <n v="0"/>
  </r>
  <r>
    <s v="2259053"/>
    <s v="30"/>
    <d v="2019-07-26T00:00:00"/>
    <x v="239"/>
    <s v="CIMR-VB4X0011BBA-8100 INV S908100,3P7,A"/>
    <n v="2"/>
    <n v="0"/>
  </r>
  <r>
    <s v="2259053"/>
    <s v="40"/>
    <d v="2019-07-26T00:00:00"/>
    <x v="482"/>
    <s v="CIMR-VB4X0023FBA-8100 INV S908100,7P5,A"/>
    <n v="1"/>
    <n v="0"/>
  </r>
  <r>
    <s v="2259068"/>
    <s v="10"/>
    <d v="2019-07-26T00:00:00"/>
    <x v="149"/>
    <s v="CIMR-HB4A0150ABC INV CHN,075/055,F"/>
    <n v="5"/>
    <n v="0"/>
  </r>
  <r>
    <s v="2259069"/>
    <s v="10"/>
    <d v="2019-07-26T00:00:00"/>
    <x v="151"/>
    <s v="CIMR-HB4A0304ABC INV CHN,160/132,A,SYD"/>
    <n v="2"/>
    <n v="0"/>
  </r>
  <r>
    <s v="2259069"/>
    <s v="20"/>
    <d v="2019-07-26T00:00:00"/>
    <x v="149"/>
    <s v="CIMR-HB4A0150ABC INV CHN,075/055,F"/>
    <n v="10"/>
    <n v="0"/>
  </r>
  <r>
    <s v="2259069"/>
    <s v="30"/>
    <d v="2019-07-26T00:00:00"/>
    <x v="206"/>
    <s v="CIMR-HB4A0112ABC INV CHN,055/045,F"/>
    <n v="3"/>
    <n v="0"/>
  </r>
  <r>
    <s v="2259069"/>
    <s v="40"/>
    <d v="2019-07-26T00:00:00"/>
    <x v="192"/>
    <s v="CIMR-HB4A0018FBC INV CHN,7P5/5P5,A,SYD"/>
    <n v="10"/>
    <n v="0"/>
  </r>
  <r>
    <s v="2259070"/>
    <s v="10"/>
    <d v="2019-07-26T00:00:00"/>
    <x v="152"/>
    <s v="CIMR-HB4A0024FBC INV CHN,011/7P5,A,SYD"/>
    <n v="8"/>
    <n v="0"/>
  </r>
  <r>
    <s v="2259070"/>
    <s v="20"/>
    <d v="2019-07-26T00:00:00"/>
    <x v="231"/>
    <s v="CIMR-HB4A0060ABC INV CHN,030/022,A,SYD"/>
    <n v="4"/>
    <n v="0"/>
  </r>
  <r>
    <s v="2259071"/>
    <s v="10"/>
    <d v="2019-07-26T00:00:00"/>
    <x v="3"/>
    <s v="CIMR-EB4A0058ABA INV CHN,030,EA,A"/>
    <n v="5"/>
    <n v="0"/>
  </r>
  <r>
    <s v="2259072"/>
    <s v="10"/>
    <d v="2019-07-26T00:00:00"/>
    <x v="0"/>
    <s v="CIMR-AB4A0009FBA INV CHN,3P7/3P0,EF,A"/>
    <n v="5"/>
    <n v="0"/>
  </r>
  <r>
    <s v="2259073"/>
    <s v="10"/>
    <d v="2019-07-26T00:00:00"/>
    <x v="69"/>
    <s v="CIMR-AB4A0011FBA INV CHN,5P5/3P7,EF,A"/>
    <n v="3"/>
    <n v="0"/>
  </r>
  <r>
    <s v="2259073"/>
    <s v="20"/>
    <d v="2019-07-26T00:00:00"/>
    <x v="45"/>
    <s v="CIMR-AB4A0018FBA INV CHN,7P5/5P5,A,SYD"/>
    <n v="2"/>
    <n v="0"/>
  </r>
  <r>
    <s v="2259073"/>
    <s v="30"/>
    <d v="2019-07-26T00:00:00"/>
    <x v="180"/>
    <s v="CIMR-AB4A0023FBA INV CHN,011/7P5,A,SYD"/>
    <n v="3"/>
    <n v="0"/>
  </r>
  <r>
    <s v="2259073"/>
    <s v="40"/>
    <d v="2019-07-26T00:00:00"/>
    <x v="104"/>
    <s v="CIMR-AB4A0031FBA INV CHN,015/011,A,SYD"/>
    <n v="2"/>
    <n v="0"/>
  </r>
  <r>
    <s v="2259073"/>
    <s v="50"/>
    <d v="2019-07-26T00:00:00"/>
    <x v="97"/>
    <s v="CIMR-AB4A0038FBA INV CHN,018/015,A,SYD"/>
    <n v="2"/>
    <n v="0"/>
  </r>
  <r>
    <s v="2259073"/>
    <s v="60"/>
    <d v="2019-07-26T00:00:00"/>
    <x v="187"/>
    <s v="CIMR-AB4A0058ABA INV CHN,030/022,EA,A"/>
    <n v="1"/>
    <n v="0"/>
  </r>
  <r>
    <s v="2259073"/>
    <s v="70"/>
    <d v="2019-07-26T00:00:00"/>
    <x v="105"/>
    <s v="CIMR-AB4A0072ABA INV CHN,037/030,EA,A"/>
    <n v="2"/>
    <n v="0"/>
  </r>
  <r>
    <s v="2259073"/>
    <s v="80"/>
    <d v="2019-07-26T00:00:00"/>
    <x v="145"/>
    <s v="CIMR-AB4A0088ABA INV CHN,045/037,EA,A"/>
    <n v="2"/>
    <n v="0"/>
  </r>
  <r>
    <s v="2259074"/>
    <s v="10"/>
    <d v="2019-07-26T00:00:00"/>
    <x v="115"/>
    <s v="CIPR-GA70B4060ABBA-AAAAAA INV STD,B"/>
    <n v="5"/>
    <n v="0"/>
  </r>
  <r>
    <s v="2259423"/>
    <s v="10"/>
    <d v="2019-07-26T00:00:00"/>
    <x v="45"/>
    <s v="CIMR-AB4A0018FBA INV CHN,7P5/5P5,A,SYD"/>
    <n v="5"/>
    <n v="0"/>
  </r>
  <r>
    <s v="2259423"/>
    <s v="20"/>
    <d v="2019-07-26T00:00:00"/>
    <x v="104"/>
    <s v="CIMR-AB4A0031FBA INV CHN,015/011,A,SYD"/>
    <n v="8"/>
    <n v="0"/>
  </r>
  <r>
    <s v="2259425"/>
    <s v="10"/>
    <d v="2019-07-26T00:00:00"/>
    <x v="74"/>
    <s v="CIPR-GA78B4296ABBA-AAAAFA INV STD,B"/>
    <n v="2"/>
    <n v="0"/>
  </r>
  <r>
    <s v="2259426"/>
    <s v="10"/>
    <d v="2019-07-26T00:00:00"/>
    <x v="111"/>
    <s v="CIPR-GA70B4012ABBA-AAAAAA INV STD,B"/>
    <n v="2"/>
    <n v="0"/>
  </r>
  <r>
    <s v="2259426"/>
    <s v="20"/>
    <d v="2019-07-26T00:00:00"/>
    <x v="214"/>
    <s v="CIPR-GA70B4044ABBA-AAAAAA INV STD,B"/>
    <n v="2"/>
    <n v="0"/>
  </r>
  <r>
    <s v="2259427"/>
    <s v="10"/>
    <d v="2019-07-26T00:00:00"/>
    <x v="178"/>
    <s v="CIMR-VBEX0031ABA-8114 INV S908114,011,A"/>
    <n v="15"/>
    <n v="0"/>
  </r>
  <r>
    <s v="2259428"/>
    <s v="10"/>
    <d v="2019-07-26T00:00:00"/>
    <x v="310"/>
    <s v="CIMR-VBBA0018BBA INV CHN,3P7,EB,A"/>
    <n v="20"/>
    <n v="20"/>
  </r>
  <r>
    <s v="2259428"/>
    <s v="20"/>
    <d v="2019-07-26T00:00:00"/>
    <x v="210"/>
    <s v="CIMR-VBBA0012BBA INV CHN,3P0/2P2,EB,A"/>
    <n v="5"/>
    <n v="5"/>
  </r>
  <r>
    <s v="2259429"/>
    <s v="10"/>
    <d v="2019-07-26T00:00:00"/>
    <x v="232"/>
    <s v="CIMR-JB4A0007BBA INV CHN,3P0/2P2,A,SYD"/>
    <n v="10"/>
    <n v="0"/>
  </r>
  <r>
    <s v="2259430"/>
    <s v="10"/>
    <d v="2019-07-26T00:00:00"/>
    <x v="99"/>
    <s v="PG-B3 OP,SYD"/>
    <n v="40"/>
    <n v="0"/>
  </r>
  <r>
    <s v="2259430"/>
    <s v="20"/>
    <d v="2019-07-26T00:00:00"/>
    <x v="99"/>
    <s v="PG-B3 OP,SYD"/>
    <n v="20"/>
    <n v="0"/>
  </r>
  <r>
    <s v="2259430"/>
    <s v="30"/>
    <d v="2019-07-26T00:00:00"/>
    <x v="99"/>
    <s v="PG-B3 OP,SYD"/>
    <n v="20"/>
    <n v="0"/>
  </r>
  <r>
    <s v="2259430"/>
    <s v="40"/>
    <d v="2019-07-26T00:00:00"/>
    <x v="99"/>
    <s v="PG-B3 OP,SYD"/>
    <n v="20"/>
    <n v="0"/>
  </r>
  <r>
    <s v="2259431"/>
    <s v="10"/>
    <d v="2019-07-26T00:00:00"/>
    <x v="234"/>
    <s v="CIMR-AB4A0515ABA INV CHN,250/220,EA,A"/>
    <n v="1"/>
    <n v="0"/>
  </r>
  <r>
    <s v="2259432"/>
    <s v="10"/>
    <d v="2019-07-26T00:00:00"/>
    <x v="167"/>
    <s v="CIMR-JBBA0006BBA INV CHN,1P1/0P7,A,SYD"/>
    <n v="4"/>
    <n v="0"/>
  </r>
  <r>
    <s v="2259432"/>
    <s v="20"/>
    <d v="2019-07-26T00:00:00"/>
    <x v="168"/>
    <s v="CIMR-JBBA0010BBA INV CHN,2P2/1P5,A,SYD"/>
    <n v="8"/>
    <n v="0"/>
  </r>
  <r>
    <s v="2259433"/>
    <s v="10"/>
    <d v="2019-07-26T00:00:00"/>
    <x v="96"/>
    <s v="CIMR-VB4A0011BBA INV CHN,5P5/3P7,EB,A"/>
    <n v="8"/>
    <n v="0"/>
  </r>
  <r>
    <s v="2259434"/>
    <s v="10"/>
    <d v="2019-07-26T00:00:00"/>
    <x v="138"/>
    <s v="CIMR-VB4A0038FBA INV CHN,018/015,A,SYD"/>
    <n v="5"/>
    <n v="0"/>
  </r>
  <r>
    <s v="2259436"/>
    <s v="10"/>
    <d v="2019-07-26T00:00:00"/>
    <x v="167"/>
    <s v="CIMR-JBBA0006BBA INV CHN,1P1/0P7,A,SYD"/>
    <n v="12"/>
    <n v="0"/>
  </r>
  <r>
    <s v="2259533"/>
    <s v="10"/>
    <d v="2019-07-26T00:00:00"/>
    <x v="104"/>
    <s v="CIMR-AB4A0031FBA INV CHN,015/011,A,SYD"/>
    <n v="10"/>
    <n v="0"/>
  </r>
  <r>
    <s v="2259535"/>
    <s v="10"/>
    <d v="2019-07-26T00:00:00"/>
    <x v="99"/>
    <s v="PG-B3 OP,SYD"/>
    <n v="60"/>
    <n v="0"/>
  </r>
  <r>
    <s v="2259537"/>
    <s v="10"/>
    <d v="2019-07-26T00:00:00"/>
    <x v="105"/>
    <s v="CIMR-AB4A0072ABA INV CHN,037/030,EA,A"/>
    <n v="10"/>
    <n v="0"/>
  </r>
  <r>
    <s v="2259537"/>
    <s v="20"/>
    <d v="2019-07-26T00:00:00"/>
    <x v="143"/>
    <s v="CIMR-AB4A0296ABA INV CHN,160/132,EA,A"/>
    <n v="1"/>
    <n v="0"/>
  </r>
  <r>
    <s v="2259538"/>
    <s v="10"/>
    <d v="2019-07-26T00:00:00"/>
    <x v="192"/>
    <s v="CIMR-HB4A0018FBC INV CHN,7P5/5P5,A,SYD"/>
    <n v="20"/>
    <n v="0"/>
  </r>
  <r>
    <s v="2259539"/>
    <s v="10"/>
    <d v="2019-07-26T00:00:00"/>
    <x v="71"/>
    <s v="CDBR-4045D OP BRAKING-UNIT,IP20,REV.B"/>
    <n v="20"/>
    <n v="0"/>
  </r>
  <r>
    <s v="2259540"/>
    <s v="10"/>
    <d v="2019-07-26T00:00:00"/>
    <x v="96"/>
    <s v="CIMR-VB4A0011BBA INV CHN,5P5/3P7,EB,A"/>
    <n v="40"/>
    <n v="0"/>
  </r>
  <r>
    <s v="2259540"/>
    <s v="20"/>
    <d v="2019-07-26T00:00:00"/>
    <x v="40"/>
    <s v="CIMR-VB4A0007BBA INV CHN,3P0/2P2,D,SYD"/>
    <n v="60"/>
    <n v="0"/>
  </r>
  <r>
    <s v="2259540"/>
    <s v="30"/>
    <d v="2019-07-26T00:00:00"/>
    <x v="9"/>
    <s v="CIMR-VB4A0005BBA INV CHN,2P2/1P5,D,SYD"/>
    <n v="50"/>
    <n v="0"/>
  </r>
  <r>
    <s v="2259542"/>
    <s v="10"/>
    <d v="2019-07-26T00:00:00"/>
    <x v="43"/>
    <s v="CIMR-VB4A0023FBA INV CHN,011/7P5,A,SYD"/>
    <n v="20"/>
    <n v="0"/>
  </r>
  <r>
    <s v="2259543"/>
    <s v="10"/>
    <d v="2019-07-26T00:00:00"/>
    <x v="267"/>
    <s v="CIPR-GA70B4371ABBA-AAAAAA INV STD,B"/>
    <n v="1"/>
    <n v="0"/>
  </r>
  <r>
    <s v="2259543"/>
    <s v="20"/>
    <d v="2019-07-26T00:00:00"/>
    <x v="247"/>
    <s v="CIPR-GA70B4389ABBA-AAAAAA INV STD,B"/>
    <n v="1"/>
    <n v="0"/>
  </r>
  <r>
    <s v="2259544"/>
    <s v="10"/>
    <d v="2019-07-26T00:00:00"/>
    <x v="193"/>
    <s v="CIMR-EB4A0208ABA INV CHN,110,F"/>
    <n v="1"/>
    <n v="0"/>
  </r>
  <r>
    <s v="2259546"/>
    <s v="10"/>
    <d v="2019-07-26T00:00:00"/>
    <x v="46"/>
    <s v="CIMR-AB4A0007FBA INV CHN,3P0/2P2,EF,A"/>
    <n v="3"/>
    <n v="0"/>
  </r>
  <r>
    <s v="2259546"/>
    <s v="20"/>
    <d v="2019-07-26T00:00:00"/>
    <x v="128"/>
    <s v="CDBR-4220D OP BRAKING-UNIT,IP00,ROHS,ZC"/>
    <n v="12"/>
    <n v="0"/>
  </r>
  <r>
    <s v="2259547"/>
    <s v="10"/>
    <d v="2019-07-26T00:00:00"/>
    <x v="190"/>
    <s v="CIMR-HB4A0450ABC INV CHN,220/185,A,SYD"/>
    <n v="1"/>
    <n v="0"/>
  </r>
  <r>
    <s v="2259547"/>
    <s v="20"/>
    <d v="2019-07-26T00:00:00"/>
    <x v="123"/>
    <s v="CIMR-HB4A0075ABC INV CHN,037/030,A,SYD"/>
    <n v="3"/>
    <n v="0"/>
  </r>
  <r>
    <s v="2259547"/>
    <s v="30"/>
    <d v="2019-07-26T00:00:00"/>
    <x v="231"/>
    <s v="CIMR-HB4A0060ABC INV CHN,030/022,A,SYD"/>
    <n v="3"/>
    <n v="0"/>
  </r>
  <r>
    <s v="2259547"/>
    <s v="40"/>
    <d v="2019-07-26T00:00:00"/>
    <x v="152"/>
    <s v="CIMR-HB4A0024FBC INV CHN,011/7P5,A,SYD"/>
    <n v="10"/>
    <n v="0"/>
  </r>
  <r>
    <s v="2259548"/>
    <s v="10"/>
    <d v="2019-07-26T00:00:00"/>
    <x v="146"/>
    <s v="CIMR-AB4A0362ABA INV CHN,185/160,EA,A"/>
    <n v="1"/>
    <n v="0"/>
  </r>
  <r>
    <s v="2259548"/>
    <s v="20"/>
    <d v="2019-07-26T00:00:00"/>
    <x v="99"/>
    <s v="PG-B3 OP,SYD"/>
    <n v="20"/>
    <n v="0"/>
  </r>
  <r>
    <s v="2259548"/>
    <s v="30"/>
    <d v="2019-07-26T00:00:00"/>
    <x v="122"/>
    <s v="SI-P3 OP GA7"/>
    <n v="15"/>
    <n v="0"/>
  </r>
  <r>
    <s v="2259549"/>
    <s v="10"/>
    <d v="2019-07-26T00:00:00"/>
    <x v="153"/>
    <s v="CIMR-HB4A0031FBC INV CHN,015/011,A,SYD"/>
    <n v="8"/>
    <n v="0"/>
  </r>
  <r>
    <s v="2259551"/>
    <s v="10"/>
    <d v="2019-07-26T00:00:00"/>
    <x v="143"/>
    <s v="CIMR-AB4A0296ABA INV CHN,160/132,EA,A"/>
    <n v="2"/>
    <n v="0"/>
  </r>
  <r>
    <s v="2259551"/>
    <s v="20"/>
    <d v="2019-07-26T00:00:00"/>
    <x v="261"/>
    <s v="CIMR-AB4A0250ABA INV CHN,132/110,D,SYD"/>
    <n v="1"/>
    <n v="0"/>
  </r>
  <r>
    <s v="2259551"/>
    <s v="30"/>
    <d v="2019-07-26T00:00:00"/>
    <x v="188"/>
    <s v="CIMR-AB4A0208ABA INV CHN,110/090,F"/>
    <n v="1"/>
    <n v="0"/>
  </r>
  <r>
    <s v="2259551"/>
    <s v="40"/>
    <d v="2019-07-26T00:00:00"/>
    <x v="283"/>
    <s v="CIMR-AB4A0005FBA INV CHN,2P2/1P5,EF,A"/>
    <n v="10"/>
    <n v="0"/>
  </r>
  <r>
    <s v="2259552"/>
    <s v="10"/>
    <d v="2019-07-26T00:00:00"/>
    <x v="6"/>
    <s v="CIMR-JB4A0004BBA INV CHN,1P5/0P7,A,SYD"/>
    <n v="200"/>
    <n v="0"/>
  </r>
  <r>
    <s v="2259553"/>
    <s v="10"/>
    <d v="2019-07-26T00:00:00"/>
    <x v="369"/>
    <s v="CIMR-NB4L0060ABA-8001 INV S948001,030,A,"/>
    <n v="3"/>
    <n v="0"/>
  </r>
  <r>
    <s v="2259600"/>
    <s v="10"/>
    <d v="2019-07-26T00:00:00"/>
    <x v="234"/>
    <s v="CIMR-AB4A0515ABA INV CHN,250/220,EA,A"/>
    <n v="2"/>
    <n v="0"/>
  </r>
  <r>
    <s v="2259601"/>
    <s v="10"/>
    <d v="2019-07-26T00:00:00"/>
    <x v="441"/>
    <s v="CIMR-TB4V0023ABA INV CHN,011/7P5,EA,A"/>
    <n v="50"/>
    <n v="0"/>
  </r>
  <r>
    <s v="2259601"/>
    <s v="20"/>
    <d v="2019-07-26T00:00:00"/>
    <x v="442"/>
    <s v="CIMR-TB4V0018ABA INV CHN,7P5/5P5,EA,A"/>
    <n v="70"/>
    <n v="0"/>
  </r>
  <r>
    <s v="2259601"/>
    <s v="30"/>
    <d v="2019-07-26T00:00:00"/>
    <x v="254"/>
    <s v="CIMR-TB4V0004BBA INV CHN,1P5/0P7,EB,A"/>
    <n v="100"/>
    <n v="0"/>
  </r>
  <r>
    <s v="2259602"/>
    <s v="10"/>
    <d v="2019-07-26T00:00:00"/>
    <x v="139"/>
    <s v="CIMR-LB4A0031FAC INV CHN,015,EF,A"/>
    <n v="1"/>
    <n v="0"/>
  </r>
  <r>
    <s v="2259603"/>
    <s v="10"/>
    <d v="2019-07-26T00:00:00"/>
    <x v="9"/>
    <s v="CIMR-VB4A0005BBA INV CHN,2P2/1P5,D,SYD"/>
    <n v="100"/>
    <n v="0"/>
  </r>
  <r>
    <s v="2259603"/>
    <s v="20"/>
    <d v="2019-07-26T00:00:00"/>
    <x v="96"/>
    <s v="CIMR-VB4A0011BBA INV CHN,5P5/3P7,EB,A"/>
    <n v="50"/>
    <n v="0"/>
  </r>
  <r>
    <s v="2259603"/>
    <s v="30"/>
    <d v="2019-07-26T00:00:00"/>
    <x v="317"/>
    <s v="CIMR-VB4A0002BBA INV CHN,0P7/0P4,EB,D"/>
    <n v="30"/>
    <n v="0"/>
  </r>
  <r>
    <s v="2259604"/>
    <s v="10"/>
    <d v="2019-07-26T00:00:00"/>
    <x v="4"/>
    <s v="CIMR-EB4A0044FBA INV CHN,022,A,SYD"/>
    <n v="10"/>
    <n v="0"/>
  </r>
  <r>
    <s v="2259604"/>
    <s v="20"/>
    <d v="2019-07-26T00:00:00"/>
    <x v="3"/>
    <s v="CIMR-EB4A0058ABA INV CHN,030,EA,A"/>
    <n v="5"/>
    <n v="0"/>
  </r>
  <r>
    <s v="2259605"/>
    <s v="10"/>
    <d v="2019-07-26T00:00:00"/>
    <x v="45"/>
    <s v="CIMR-AB4A0018FBA INV CHN,7P5/5P5,A,SYD"/>
    <n v="10"/>
    <n v="0"/>
  </r>
  <r>
    <s v="2259607"/>
    <s v="10"/>
    <d v="2019-07-26T00:00:00"/>
    <x v="180"/>
    <s v="CIMR-AB4A0023FBA INV CHN,011/7P5,A,SYD"/>
    <n v="4"/>
    <n v="0"/>
  </r>
  <r>
    <s v="2260270"/>
    <s v="10"/>
    <d v="2019-07-29T00:00:00"/>
    <x v="285"/>
    <s v="CIPR-CH70B4045ABBA-GAAAAA INV STD,B"/>
    <n v="2"/>
    <n v="0"/>
  </r>
  <r>
    <s v="2260270"/>
    <s v="20"/>
    <d v="2019-07-29T00:00:00"/>
    <x v="437"/>
    <s v="CIPR-CH70B4112ABBA-GAAAAA INV STD,B"/>
    <n v="1"/>
    <n v="0"/>
  </r>
  <r>
    <s v="2260270"/>
    <s v="30"/>
    <d v="2019-07-29T00:00:00"/>
    <x v="109"/>
    <s v="CIPR-GA70B4007ABBA-AAAAAA INV STD,B"/>
    <n v="4"/>
    <n v="0"/>
  </r>
  <r>
    <s v="2260270"/>
    <s v="40"/>
    <d v="2019-07-29T00:00:00"/>
    <x v="111"/>
    <s v="CIPR-GA70B4012ABBA-AAAAAA INV STD,B"/>
    <n v="3"/>
    <n v="0"/>
  </r>
  <r>
    <s v="2260270"/>
    <s v="50"/>
    <d v="2019-07-29T00:00:00"/>
    <x v="110"/>
    <s v="CIPR-GA70B4018ABBA-AAAAAA INV STD,B"/>
    <n v="3"/>
    <n v="0"/>
  </r>
  <r>
    <s v="2260270"/>
    <s v="60"/>
    <d v="2019-07-29T00:00:00"/>
    <x v="48"/>
    <s v="CIPR-GA70B4023ABBA-AAAAAA INV STD,B"/>
    <n v="2"/>
    <n v="0"/>
  </r>
  <r>
    <s v="2260270"/>
    <s v="70"/>
    <d v="2019-07-29T00:00:00"/>
    <x v="214"/>
    <s v="CIPR-GA70B4044ABBA-AAAAAA INV STD,B"/>
    <n v="4"/>
    <n v="0"/>
  </r>
  <r>
    <s v="2260270"/>
    <s v="80"/>
    <d v="2019-07-29T00:00:00"/>
    <x v="297"/>
    <s v="CIPR-GA70B4103ABBA-AAAAAA INV STD,B"/>
    <n v="2"/>
    <n v="0"/>
  </r>
  <r>
    <s v="2260271"/>
    <s v="10"/>
    <d v="2019-07-29T00:00:00"/>
    <x v="46"/>
    <s v="CIMR-AB4A0007FBA INV CHN,3P0/2P2,EF,A"/>
    <n v="3"/>
    <n v="0"/>
  </r>
  <r>
    <s v="2260271"/>
    <s v="20"/>
    <d v="2019-07-29T00:00:00"/>
    <x v="69"/>
    <s v="CIMR-AB4A0011FBA INV CHN,5P5/3P7,EF,A"/>
    <n v="5"/>
    <n v="0"/>
  </r>
  <r>
    <s v="2260272"/>
    <s v="10"/>
    <d v="2019-07-29T00:00:00"/>
    <x v="104"/>
    <s v="CIMR-AB4A0031FBA INV CHN,015/011,A,SYD"/>
    <n v="10"/>
    <n v="0"/>
  </r>
  <r>
    <s v="2260272"/>
    <s v="20"/>
    <d v="2019-07-29T00:00:00"/>
    <x v="69"/>
    <s v="CIMR-AB4A0011FBA INV CHN,5P5/3P7,EF,A"/>
    <n v="20"/>
    <n v="0"/>
  </r>
  <r>
    <s v="2260272"/>
    <s v="30"/>
    <d v="2019-07-29T00:00:00"/>
    <x v="46"/>
    <s v="CIMR-AB4A0007FBA INV CHN,3P0/2P2,EF,A"/>
    <n v="8"/>
    <n v="0"/>
  </r>
  <r>
    <s v="2260272"/>
    <s v="40"/>
    <d v="2019-07-29T00:00:00"/>
    <x v="145"/>
    <s v="CIMR-AB4A0088ABA INV CHN,045/037,EA,A"/>
    <n v="2"/>
    <n v="0"/>
  </r>
  <r>
    <s v="2260273"/>
    <s v="10"/>
    <d v="2019-07-29T00:00:00"/>
    <x v="43"/>
    <s v="CIMR-VB4A0023FBA INV CHN,011/7P5,A,SYD"/>
    <n v="20"/>
    <n v="0"/>
  </r>
  <r>
    <s v="2260273"/>
    <s v="20"/>
    <d v="2019-07-29T00:00:00"/>
    <x v="9"/>
    <s v="CIMR-VB4A0005BBA INV CHN,2P2/1P5,D,SYD"/>
    <n v="20"/>
    <n v="0"/>
  </r>
  <r>
    <s v="2260273"/>
    <s v="30"/>
    <d v="2019-07-29T00:00:00"/>
    <x v="40"/>
    <s v="CIMR-VB4A0007BBA INV CHN,3P0/2P2,D,SYD"/>
    <n v="15"/>
    <n v="0"/>
  </r>
  <r>
    <s v="2260273"/>
    <s v="40"/>
    <d v="2019-07-29T00:00:00"/>
    <x v="42"/>
    <s v="CIMR-VB4A0018FBA INV CHN,7P5/5P5,A,SYD"/>
    <n v="40"/>
    <n v="0"/>
  </r>
  <r>
    <s v="2260273"/>
    <s v="50"/>
    <d v="2019-07-29T00:00:00"/>
    <x v="96"/>
    <s v="CIMR-VB4A0011BBA INV CHN,5P5/3P7,EB,A"/>
    <n v="30"/>
    <n v="0"/>
  </r>
  <r>
    <s v="2260512"/>
    <s v="10"/>
    <d v="2019-07-29T00:00:00"/>
    <x v="317"/>
    <s v="CIMR-VB4A0002BBA INV CHN,0P7/0P4,EB,D"/>
    <n v="30"/>
    <n v="0"/>
  </r>
  <r>
    <s v="2260512"/>
    <s v="20"/>
    <d v="2019-07-29T00:00:00"/>
    <x v="326"/>
    <s v="CIMR-VB4A0004BBA INV CHN,1P5/0P7,EB,D"/>
    <n v="40"/>
    <n v="0"/>
  </r>
  <r>
    <s v="2260512"/>
    <s v="30"/>
    <d v="2019-07-29T00:00:00"/>
    <x v="9"/>
    <s v="CIMR-VB4A0005BBA INV CHN,2P2/1P5,D,SYD"/>
    <n v="10"/>
    <n v="0"/>
  </r>
  <r>
    <s v="2260512"/>
    <s v="40"/>
    <d v="2019-07-29T00:00:00"/>
    <x v="43"/>
    <s v="CIMR-VB4A0023FBA INV CHN,011/7P5,A,SYD"/>
    <n v="10"/>
    <n v="0"/>
  </r>
  <r>
    <s v="2260512"/>
    <s v="50"/>
    <d v="2019-07-29T00:00:00"/>
    <x v="145"/>
    <s v="CIMR-AB4A0088ABA INV CHN,045/037,EA,A"/>
    <n v="1"/>
    <n v="0"/>
  </r>
  <r>
    <s v="2260512"/>
    <s v="60"/>
    <d v="2019-07-29T00:00:00"/>
    <x v="98"/>
    <s v="CIMR-AB4A0044FBA INV CHN,022/018,A,SYD"/>
    <n v="10"/>
    <n v="0"/>
  </r>
  <r>
    <s v="2260513"/>
    <s v="10"/>
    <d v="2019-07-29T00:00:00"/>
    <x v="145"/>
    <s v="CIMR-AB4A0088ABA INV CHN,045/037,EA,A"/>
    <n v="1"/>
    <n v="0"/>
  </r>
  <r>
    <s v="2260513"/>
    <s v="20"/>
    <d v="2019-07-29T00:00:00"/>
    <x v="105"/>
    <s v="CIMR-AB4A0072ABA INV CHN,037/030,EA,A"/>
    <n v="5"/>
    <n v="0"/>
  </r>
  <r>
    <s v="2260514"/>
    <s v="10"/>
    <d v="2019-07-29T00:00:00"/>
    <x v="60"/>
    <s v="CIMR-JB4A0005BBA INV CHN,2P2/1P5,B,SYD"/>
    <n v="30"/>
    <n v="0"/>
  </r>
  <r>
    <s v="2260654"/>
    <s v="10"/>
    <d v="2019-07-29T00:00:00"/>
    <x v="228"/>
    <s v="CIPR-GA78B4208ABBA-AAAAFA INV STD,B"/>
    <n v="2"/>
    <n v="0"/>
  </r>
  <r>
    <s v="2260654"/>
    <s v="20"/>
    <d v="2019-07-29T00:00:00"/>
    <x v="93"/>
    <s v="CIPR-GA78B4140ABBA-AAAAFA INV STD,B"/>
    <n v="1"/>
    <n v="0"/>
  </r>
  <r>
    <s v="2260654"/>
    <s v="30"/>
    <d v="2019-07-29T00:00:00"/>
    <x v="301"/>
    <s v="CIPR-GA78B4103ABBA-AAAAFA INV STD,B"/>
    <n v="1"/>
    <n v="0"/>
  </r>
  <r>
    <s v="2260654"/>
    <s v="40"/>
    <d v="2019-07-29T00:00:00"/>
    <x v="312"/>
    <s v="CIPR-GA78B4038ABBA-AAAAFA INV STD,B"/>
    <n v="3"/>
    <n v="0"/>
  </r>
  <r>
    <s v="2260655"/>
    <s v="10"/>
    <d v="2019-07-29T00:00:00"/>
    <x v="45"/>
    <s v="CIMR-AB4A0018FBA INV CHN,7P5/5P5,A,SYD"/>
    <n v="10"/>
    <n v="0"/>
  </r>
  <r>
    <s v="2260656"/>
    <s v="10"/>
    <d v="2019-07-29T00:00:00"/>
    <x v="483"/>
    <s v="CIMR-HB4X0150ABC-8102 INV S988102,055,F"/>
    <n v="3"/>
    <n v="0"/>
  </r>
  <r>
    <s v="2260657"/>
    <s v="10"/>
    <d v="2019-07-29T00:00:00"/>
    <x v="319"/>
    <s v="CIMR-TB4V0011JBB INV CHN,5P5/3P7,EJ,A"/>
    <n v="1"/>
    <n v="0"/>
  </r>
  <r>
    <s v="2260658"/>
    <s v="10"/>
    <d v="2019-07-29T00:00:00"/>
    <x v="45"/>
    <s v="CIMR-AB4A0018FBA INV CHN,7P5/5P5,A,SYD"/>
    <n v="30"/>
    <n v="0"/>
  </r>
  <r>
    <s v="2260658"/>
    <s v="20"/>
    <d v="2019-07-29T00:00:00"/>
    <x v="69"/>
    <s v="CIMR-AB4A0011FBA INV CHN,5P5/3P7,EF,A"/>
    <n v="20"/>
    <n v="0"/>
  </r>
  <r>
    <s v="2260659"/>
    <s v="10"/>
    <d v="2019-07-29T00:00:00"/>
    <x v="246"/>
    <s v="CIMR-TB4V0031ABA INV CHN,015/011,EA,A"/>
    <n v="200"/>
    <n v="99"/>
  </r>
  <r>
    <s v="2260659"/>
    <s v="20"/>
    <d v="2019-07-29T00:00:00"/>
    <x v="442"/>
    <s v="CIMR-TB4V0018ABA INV CHN,7P5/5P5,EA,A"/>
    <n v="130"/>
    <n v="0"/>
  </r>
  <r>
    <s v="2260659"/>
    <s v="30"/>
    <d v="2019-07-29T00:00:00"/>
    <x v="185"/>
    <s v="CIMR-TB4V0011BBA INV CHN,5P5/3P7,EB,A"/>
    <n v="60"/>
    <n v="0"/>
  </r>
  <r>
    <s v="2260659"/>
    <s v="40"/>
    <d v="2019-07-29T00:00:00"/>
    <x v="254"/>
    <s v="CIMR-TB4V0004BBA INV CHN,1P5/0P7,EB,A"/>
    <n v="150"/>
    <n v="0"/>
  </r>
  <r>
    <s v="2260660"/>
    <s v="10"/>
    <d v="2019-07-29T00:00:00"/>
    <x v="97"/>
    <s v="CIMR-AB4A0038FBA INV CHN,018/015,A,SYD"/>
    <n v="10"/>
    <n v="0"/>
  </r>
  <r>
    <s v="2260660"/>
    <s v="20"/>
    <d v="2019-07-29T00:00:00"/>
    <x v="180"/>
    <s v="CIMR-AB4A0023FBA INV CHN,011/7P5,A,SYD"/>
    <n v="20"/>
    <n v="0"/>
  </r>
  <r>
    <s v="2260880"/>
    <s v="10"/>
    <d v="2019-07-29T00:00:00"/>
    <x v="267"/>
    <s v="CIPR-GA70B4371ABBA-AAAAAA INV STD,B"/>
    <n v="1"/>
    <n v="0"/>
  </r>
  <r>
    <s v="2260883"/>
    <s v="10"/>
    <d v="2019-07-29T00:00:00"/>
    <x v="105"/>
    <s v="CIMR-AB4A0072ABA INV CHN,037/030,EA,A"/>
    <n v="10"/>
    <n v="0"/>
  </r>
  <r>
    <s v="2260884"/>
    <s v="10"/>
    <d v="2019-07-29T00:00:00"/>
    <x v="216"/>
    <s v="CIMR-HB4A0039FBC INV CHN,018/015,A,SYD"/>
    <n v="20"/>
    <n v="0"/>
  </r>
  <r>
    <s v="2260884"/>
    <s v="20"/>
    <d v="2019-07-29T00:00:00"/>
    <x v="153"/>
    <s v="CIMR-HB4A0031FBC INV CHN,015/011,A,SYD"/>
    <n v="10"/>
    <n v="0"/>
  </r>
  <r>
    <s v="2260884"/>
    <s v="30"/>
    <d v="2019-07-29T00:00:00"/>
    <x v="154"/>
    <s v="CIMR-HB4A0006FBC INV CHN,2P2/1P5,A,SYD"/>
    <n v="10"/>
    <n v="0"/>
  </r>
  <r>
    <s v="2260885"/>
    <s v="10"/>
    <d v="2019-07-29T00:00:00"/>
    <x v="123"/>
    <s v="CIMR-HB4A0075ABC INV CHN,037/030,A,SYD"/>
    <n v="5"/>
    <n v="0"/>
  </r>
  <r>
    <s v="2260887"/>
    <s v="10"/>
    <d v="2019-07-29T00:00:00"/>
    <x v="9"/>
    <s v="CIMR-VB4A0005BBA INV CHN,2P2/1P5,D,SYD"/>
    <n v="40"/>
    <n v="0"/>
  </r>
  <r>
    <s v="2260887"/>
    <s v="20"/>
    <d v="2019-07-29T00:00:00"/>
    <x v="326"/>
    <s v="CIMR-VB4A0004BBA INV CHN,1P5/0P7,EB,D"/>
    <n v="10"/>
    <n v="0"/>
  </r>
  <r>
    <s v="2260888"/>
    <s v="10"/>
    <d v="2019-07-29T00:00:00"/>
    <x v="42"/>
    <s v="CIMR-VB4A0018FBA INV CHN,7P5/5P5,A,SYD"/>
    <n v="30"/>
    <n v="0"/>
  </r>
  <r>
    <s v="2260888"/>
    <s v="20"/>
    <d v="2019-07-29T00:00:00"/>
    <x v="114"/>
    <s v="CIMR-VB4A0031FBA INV CHN,015/011,A,SYD"/>
    <n v="10"/>
    <n v="0"/>
  </r>
  <r>
    <s v="2260888"/>
    <s v="30"/>
    <d v="2019-07-29T00:00:00"/>
    <x v="138"/>
    <s v="CIMR-VB4A0038FBA INV CHN,018/015,A,SYD"/>
    <n v="30"/>
    <n v="0"/>
  </r>
  <r>
    <s v="2260890"/>
    <s v="10"/>
    <d v="2019-07-29T00:00:00"/>
    <x v="96"/>
    <s v="CIMR-VB4A0011BBA INV CHN,5P5/3P7,EB,A"/>
    <n v="30"/>
    <n v="0"/>
  </r>
  <r>
    <s v="2260890"/>
    <s v="20"/>
    <d v="2019-07-29T00:00:00"/>
    <x v="43"/>
    <s v="CIMR-VB4A0023FBA INV CHN,011/7P5,A,SYD"/>
    <n v="10"/>
    <n v="0"/>
  </r>
  <r>
    <s v="2260892"/>
    <s v="10"/>
    <d v="2019-07-29T00:00:00"/>
    <x v="300"/>
    <s v="CIMR-JB4A0009BBA INV CHN,3P7/3P0,A,SYD"/>
    <n v="20"/>
    <n v="0"/>
  </r>
  <r>
    <s v="2260894"/>
    <s v="10"/>
    <d v="2019-07-29T00:00:00"/>
    <x v="4"/>
    <s v="CIMR-EB4A0044FBA INV CHN,022,A,SYD"/>
    <n v="5"/>
    <n v="0"/>
  </r>
  <r>
    <s v="2260896"/>
    <s v="10"/>
    <d v="2019-07-29T00:00:00"/>
    <x v="98"/>
    <s v="CIMR-AB4A0044FBA INV CHN,022/018,A,SYD"/>
    <n v="10"/>
    <n v="0"/>
  </r>
  <r>
    <s v="2260896"/>
    <s v="20"/>
    <d v="2019-07-29T00:00:00"/>
    <x v="97"/>
    <s v="CIMR-AB4A0038FBA INV CHN,018/015,A,SYD"/>
    <n v="10"/>
    <n v="0"/>
  </r>
  <r>
    <s v="2260896"/>
    <s v="30"/>
    <d v="2019-07-29T00:00:00"/>
    <x v="104"/>
    <s v="CIMR-AB4A0031FBA INV CHN,015/011,A,SYD"/>
    <n v="20"/>
    <n v="0"/>
  </r>
  <r>
    <s v="2260896"/>
    <s v="40"/>
    <d v="2019-07-29T00:00:00"/>
    <x v="180"/>
    <s v="CIMR-AB4A0023FBA INV CHN,011/7P5,A,SYD"/>
    <n v="10"/>
    <n v="0"/>
  </r>
  <r>
    <s v="2260896"/>
    <s v="50"/>
    <d v="2019-07-29T00:00:00"/>
    <x v="45"/>
    <s v="CIMR-AB4A0018FBA INV CHN,7P5/5P5,A,SYD"/>
    <n v="30"/>
    <n v="0"/>
  </r>
  <r>
    <s v="2260896"/>
    <s v="60"/>
    <d v="2019-07-29T00:00:00"/>
    <x v="69"/>
    <s v="CIMR-AB4A0011FBA INV CHN,5P5/3P7,EF,A"/>
    <n v="20"/>
    <n v="0"/>
  </r>
  <r>
    <s v="2260896"/>
    <s v="70"/>
    <d v="2019-07-29T00:00:00"/>
    <x v="46"/>
    <s v="CIMR-AB4A0007FBA INV CHN,3P0/2P2,EF,A"/>
    <n v="10"/>
    <n v="0"/>
  </r>
  <r>
    <s v="2260896"/>
    <s v="80"/>
    <d v="2019-07-29T00:00:00"/>
    <x v="200"/>
    <s v="CIMR-AB4A0004FBA INV CHN,1P5/0P7,EF,A"/>
    <n v="10"/>
    <n v="0"/>
  </r>
  <r>
    <s v="2260897"/>
    <s v="10"/>
    <d v="2019-07-29T00:00:00"/>
    <x v="105"/>
    <s v="CIMR-AB4A0072ABA INV CHN,037/030,EA,A"/>
    <n v="10"/>
    <n v="0"/>
  </r>
  <r>
    <s v="2260899"/>
    <s v="10"/>
    <d v="2019-07-29T00:00:00"/>
    <x v="234"/>
    <s v="CIMR-AB4A0515ABA INV CHN,250/220,EA,A"/>
    <n v="1"/>
    <n v="0"/>
  </r>
  <r>
    <s v="2260900"/>
    <s v="10"/>
    <d v="2019-07-29T00:00:00"/>
    <x v="231"/>
    <s v="CIMR-HB4A0060ABC INV CHN,030/022,A,SYD"/>
    <n v="10"/>
    <n v="0"/>
  </r>
  <r>
    <s v="2260900"/>
    <s v="20"/>
    <d v="2019-07-29T00:00:00"/>
    <x v="153"/>
    <s v="CIMR-HB4A0031FBC INV CHN,015/011,A,SYD"/>
    <n v="20"/>
    <n v="0"/>
  </r>
  <r>
    <s v="2260900"/>
    <s v="30"/>
    <d v="2019-07-29T00:00:00"/>
    <x v="152"/>
    <s v="CIMR-HB4A0024FBC INV CHN,011/7P5,A,SYD"/>
    <n v="20"/>
    <n v="0"/>
  </r>
  <r>
    <s v="2260900"/>
    <s v="40"/>
    <d v="2019-07-29T00:00:00"/>
    <x v="192"/>
    <s v="CIMR-HB4A0018FBC INV CHN,7P5/5P5,A,SYD"/>
    <n v="30"/>
    <n v="0"/>
  </r>
  <r>
    <s v="2260900"/>
    <s v="50"/>
    <d v="2019-07-29T00:00:00"/>
    <x v="191"/>
    <s v="CIMR-HB4A0015FBC INV CHN,5P5/3P7,A,SYD"/>
    <n v="20"/>
    <n v="0"/>
  </r>
  <r>
    <s v="2260900"/>
    <s v="60"/>
    <d v="2019-07-29T00:00:00"/>
    <x v="106"/>
    <s v="CIMR-HB4A0009FBC INV CHN,3P7/2P2,A,SYD"/>
    <n v="10"/>
    <n v="0"/>
  </r>
  <r>
    <s v="2260900"/>
    <s v="70"/>
    <d v="2019-07-29T00:00:00"/>
    <x v="99"/>
    <s v="PG-B3 OP,SYD"/>
    <n v="50"/>
    <n v="0"/>
  </r>
  <r>
    <s v="2260902"/>
    <s v="10"/>
    <d v="2019-07-29T00:00:00"/>
    <x v="149"/>
    <s v="CIMR-HB4A0150ABC INV CHN,075/055,F"/>
    <n v="5"/>
    <n v="0"/>
  </r>
  <r>
    <s v="2260903"/>
    <s v="10"/>
    <d v="2019-07-29T00:00:00"/>
    <x v="48"/>
    <s v="CIPR-GA70B4023ABBA-AAAAAA INV STD,B"/>
    <n v="10"/>
    <n v="0"/>
  </r>
  <r>
    <s v="2260903"/>
    <s v="20"/>
    <d v="2019-07-29T00:00:00"/>
    <x v="115"/>
    <s v="CIPR-GA70B4060ABBA-AAAAAA INV STD,B"/>
    <n v="3"/>
    <n v="0"/>
  </r>
  <r>
    <s v="2260903"/>
    <s v="30"/>
    <d v="2019-07-29T00:00:00"/>
    <x v="199"/>
    <s v="CIPR-GA70B4089ABBA-AAAAAA INV STD,B"/>
    <n v="3"/>
    <n v="0"/>
  </r>
  <r>
    <s v="2261282"/>
    <s v="10"/>
    <d v="2019-07-29T00:00:00"/>
    <x v="92"/>
    <s v="CIMR-VB4C0011BBA INV CHN,5P5/3P7,A"/>
    <n v="2"/>
    <n v="0"/>
  </r>
  <r>
    <s v="2261282"/>
    <s v="20"/>
    <d v="2019-07-29T00:00:00"/>
    <x v="179"/>
    <s v="CIMR-VB4C0018BBA INV CHN,7P5/5P5,A"/>
    <n v="5"/>
    <n v="0"/>
  </r>
  <r>
    <s v="2261283"/>
    <s v="10"/>
    <d v="2019-07-29T00:00:00"/>
    <x v="208"/>
    <s v="CIPR-GA78B4009ABBA-AAAAFA INV STD,B"/>
    <n v="2"/>
    <n v="0"/>
  </r>
  <r>
    <s v="2261284"/>
    <s v="10"/>
    <d v="2019-07-29T00:00:00"/>
    <x v="211"/>
    <s v="CIMR-EB4A0165ABA INV CHN,090,F"/>
    <n v="2"/>
    <n v="0"/>
  </r>
  <r>
    <s v="2261284"/>
    <s v="20"/>
    <d v="2019-07-29T00:00:00"/>
    <x v="195"/>
    <s v="CIMR-EB4A0088ABA INV CHN,045,EA,A"/>
    <n v="3"/>
    <n v="0"/>
  </r>
  <r>
    <s v="2261284"/>
    <s v="30"/>
    <d v="2019-07-29T00:00:00"/>
    <x v="5"/>
    <s v="CIMR-EB4A0072ABA INV CHN,037,EA,A"/>
    <n v="1"/>
    <n v="0"/>
  </r>
  <r>
    <s v="2261284"/>
    <s v="40"/>
    <d v="2019-07-29T00:00:00"/>
    <x v="4"/>
    <s v="CIMR-EB4A0044FBA INV CHN,022,A,SYD"/>
    <n v="1"/>
    <n v="0"/>
  </r>
  <r>
    <s v="2261284"/>
    <s v="50"/>
    <d v="2019-07-29T00:00:00"/>
    <x v="352"/>
    <s v="CIMR-EB4A0038FBA INV CHN,018,A,SYD"/>
    <n v="2"/>
    <n v="0"/>
  </r>
  <r>
    <s v="2261284"/>
    <s v="60"/>
    <d v="2019-07-29T00:00:00"/>
    <x v="148"/>
    <s v="CIMR-EB4A0031FBA INV CHN,015,A,SYD"/>
    <n v="5"/>
    <n v="0"/>
  </r>
  <r>
    <s v="2261284"/>
    <s v="70"/>
    <d v="2019-07-29T00:00:00"/>
    <x v="197"/>
    <s v="CIMR-EB4A0023FBA INV CHN,011,A,SYD"/>
    <n v="6"/>
    <n v="0"/>
  </r>
  <r>
    <s v="2261284"/>
    <s v="80"/>
    <d v="2019-07-29T00:00:00"/>
    <x v="196"/>
    <s v="CIMR-EB4A0018FBA INV CHN,7P5,A,SYD"/>
    <n v="1"/>
    <n v="0"/>
  </r>
  <r>
    <s v="2261284"/>
    <s v="90"/>
    <d v="2019-07-29T00:00:00"/>
    <x v="147"/>
    <s v="CIMR-EB4A0011FBA INV CHN,5P5,EF,A"/>
    <n v="1"/>
    <n v="0"/>
  </r>
  <r>
    <s v="2261284"/>
    <s v="100"/>
    <d v="2019-07-29T00:00:00"/>
    <x v="476"/>
    <s v="CIMR-EB4A0007FBA INV CHN,3P0,EF,A"/>
    <n v="1"/>
    <n v="0"/>
  </r>
  <r>
    <s v="2261284"/>
    <s v="110"/>
    <d v="2019-07-29T00:00:00"/>
    <x v="294"/>
    <s v="CIMR-EB4A0005FBA INV CHN,2P2,EF,A"/>
    <n v="4"/>
    <n v="0"/>
  </r>
  <r>
    <s v="2261284"/>
    <s v="120"/>
    <d v="2019-07-29T00:00:00"/>
    <x v="111"/>
    <s v="CIPR-GA70B4012ABBA-AAAAAA INV STD,B"/>
    <n v="4"/>
    <n v="0"/>
  </r>
  <r>
    <s v="2261284"/>
    <s v="130"/>
    <d v="2019-07-29T00:00:00"/>
    <x v="110"/>
    <s v="CIPR-GA70B4018ABBA-AAAAAA INV STD,B"/>
    <n v="2"/>
    <n v="0"/>
  </r>
  <r>
    <s v="2261284"/>
    <s v="140"/>
    <d v="2019-07-29T00:00:00"/>
    <x v="48"/>
    <s v="CIPR-GA70B4023ABBA-AAAAAA INV STD,B"/>
    <n v="4"/>
    <n v="4"/>
  </r>
  <r>
    <s v="2261284"/>
    <s v="150"/>
    <d v="2019-07-29T00:00:00"/>
    <x v="214"/>
    <s v="CIPR-GA70B4044ABBA-AAAAAA INV STD,B"/>
    <n v="2"/>
    <n v="0"/>
  </r>
  <r>
    <s v="2261284"/>
    <s v="160"/>
    <d v="2019-07-29T00:00:00"/>
    <x v="135"/>
    <s v="CIPR-GA70B4075ABBA-AAAAAA INV STD,B"/>
    <n v="1"/>
    <n v="0"/>
  </r>
  <r>
    <s v="2261284"/>
    <s v="170"/>
    <d v="2019-07-29T00:00:00"/>
    <x v="103"/>
    <s v="CIPR-GA70B4208ABBA-AAAAAA INV STD,B"/>
    <n v="1"/>
    <n v="0"/>
  </r>
  <r>
    <s v="2261285"/>
    <s v="10"/>
    <d v="2019-07-29T00:00:00"/>
    <x v="10"/>
    <s v="CIMR-VB4C0031BBA INV CHN,015/011,A"/>
    <n v="2"/>
    <n v="0"/>
  </r>
  <r>
    <s v="2261285"/>
    <s v="20"/>
    <d v="2019-07-29T00:00:00"/>
    <x v="256"/>
    <s v="CIPR-GA78B4075ABBA-AAAAFA INV STD,B"/>
    <n v="2"/>
    <n v="0"/>
  </r>
  <r>
    <s v="2261285"/>
    <s v="30"/>
    <d v="2019-07-29T00:00:00"/>
    <x v="87"/>
    <s v="CIPR-GA78B4044ABBA-AAAAFA INV STD,B"/>
    <n v="2"/>
    <n v="0"/>
  </r>
  <r>
    <s v="2261286"/>
    <s v="10"/>
    <d v="2019-07-29T00:00:00"/>
    <x v="55"/>
    <s v="CIPR-GA70B4005ABBA-AAAAAA INV STD,B"/>
    <n v="20"/>
    <n v="0"/>
  </r>
  <r>
    <s v="2261286"/>
    <s v="20"/>
    <d v="2019-07-29T00:00:00"/>
    <x v="109"/>
    <s v="CIPR-GA70B4007ABBA-AAAAAA INV STD,B"/>
    <n v="10"/>
    <n v="0"/>
  </r>
  <r>
    <s v="2261374"/>
    <s v="10"/>
    <d v="2019-07-29T00:00:00"/>
    <x v="42"/>
    <s v="CIMR-VB4A0018FBA INV CHN,7P5/5P5,A,SYD"/>
    <n v="2"/>
    <n v="0"/>
  </r>
  <r>
    <s v="2262022"/>
    <s v="10"/>
    <d v="2019-07-30T00:00:00"/>
    <x v="180"/>
    <s v="CIMR-AB4A0023FBA INV CHN,011/7P5,A,SYD"/>
    <n v="10"/>
    <n v="0"/>
  </r>
  <r>
    <s v="2262022"/>
    <s v="20"/>
    <d v="2019-07-30T00:00:00"/>
    <x v="46"/>
    <s v="CIMR-AB4A0007FBA INV CHN,3P0/2P2,EF,A"/>
    <n v="10"/>
    <n v="0"/>
  </r>
  <r>
    <s v="2262022"/>
    <s v="30"/>
    <d v="2019-07-30T00:00:00"/>
    <x v="283"/>
    <s v="CIMR-AB4A0005FBA INV CHN,2P2/1P5,EF,A"/>
    <n v="12"/>
    <n v="0"/>
  </r>
  <r>
    <s v="2262023"/>
    <s v="10"/>
    <d v="2019-07-30T00:00:00"/>
    <x v="332"/>
    <s v="CIMR-HB4A0370ABC INV CHN,185/160,A,SYD"/>
    <n v="1"/>
    <n v="0"/>
  </r>
  <r>
    <s v="2262024"/>
    <s v="10"/>
    <d v="2019-07-30T00:00:00"/>
    <x v="56"/>
    <s v="CIPR-GA70B4009ABBA-AAAAAA INV STD,B"/>
    <n v="2"/>
    <n v="0"/>
  </r>
  <r>
    <s v="2262025"/>
    <s v="10"/>
    <d v="2019-07-30T00:00:00"/>
    <x v="389"/>
    <s v="CIMR-VBBA0002BBA INV CHN,0P4/0P2,EB,A"/>
    <n v="80"/>
    <n v="0"/>
  </r>
  <r>
    <s v="2262026"/>
    <s v="10"/>
    <d v="2019-07-30T00:00:00"/>
    <x v="389"/>
    <s v="CIMR-VBBA0002BBA INV CHN,0P4/0P2,EB,A"/>
    <n v="50"/>
    <n v="50"/>
  </r>
  <r>
    <s v="2262277"/>
    <s v="10"/>
    <d v="2019-07-30T00:00:00"/>
    <x v="97"/>
    <s v="CIMR-AB4A0038FBA INV CHN,018/015,A,SYD"/>
    <n v="10"/>
    <n v="0"/>
  </r>
  <r>
    <s v="2262279"/>
    <s v="10"/>
    <d v="2019-07-30T00:00:00"/>
    <x v="166"/>
    <s v="CIMR-JBBA0002BBA INV CHN,0P4/0P2,A,SYD"/>
    <n v="2"/>
    <n v="0"/>
  </r>
  <r>
    <s v="2262281"/>
    <s v="10"/>
    <d v="2019-07-30T00:00:00"/>
    <x v="442"/>
    <s v="CIMR-TB4V0018ABA INV CHN,7P5/5P5,EA,A"/>
    <n v="170"/>
    <n v="0"/>
  </r>
  <r>
    <s v="2262283"/>
    <s v="10"/>
    <d v="2019-07-30T00:00:00"/>
    <x v="32"/>
    <s v="CIMR-LB4A0024FAC INV CHN,011,EF,A"/>
    <n v="1"/>
    <n v="0"/>
  </r>
  <r>
    <s v="2262286"/>
    <s v="10"/>
    <d v="2019-07-30T00:00:00"/>
    <x v="139"/>
    <s v="CIMR-LB4A0031FAC INV CHN,015,EF,A"/>
    <n v="10"/>
    <n v="0"/>
  </r>
  <r>
    <s v="2262287"/>
    <s v="10"/>
    <d v="2019-07-30T00:00:00"/>
    <x v="187"/>
    <s v="CIMR-AB4A0058ABA INV CHN,030/022,EA,A"/>
    <n v="5"/>
    <n v="0"/>
  </r>
  <r>
    <s v="2262287"/>
    <s v="20"/>
    <d v="2019-07-30T00:00:00"/>
    <x v="97"/>
    <s v="CIMR-AB4A0038FBA INV CHN,018/015,A,SYD"/>
    <n v="5"/>
    <n v="0"/>
  </r>
  <r>
    <s v="2262287"/>
    <s v="30"/>
    <d v="2019-07-30T00:00:00"/>
    <x v="167"/>
    <s v="CIMR-JBBA0006BBA INV CHN,1P1/0P7,A,SYD"/>
    <n v="20"/>
    <n v="0"/>
  </r>
  <r>
    <s v="2262711"/>
    <s v="10"/>
    <d v="2019-07-30T00:00:00"/>
    <x v="484"/>
    <s v="CIPR-GA70X4089ABBA-AAAAAA-8007 INV,B"/>
    <n v="1"/>
    <n v="0"/>
  </r>
  <r>
    <s v="2262712"/>
    <s v="10"/>
    <d v="2019-07-30T00:00:00"/>
    <x v="233"/>
    <s v="CIMR-HB4A0045ABC INV CHN,022/018,A,SYD"/>
    <n v="1"/>
    <n v="0"/>
  </r>
  <r>
    <s v="2262713"/>
    <s v="10"/>
    <d v="2019-07-30T00:00:00"/>
    <x v="123"/>
    <s v="CIMR-HB4A0075ABC INV CHN,037/030,A,SYD"/>
    <n v="2"/>
    <n v="0"/>
  </r>
  <r>
    <s v="2262713"/>
    <s v="20"/>
    <d v="2019-07-30T00:00:00"/>
    <x v="173"/>
    <s v="CIMR-HB4A0091ABC INV CHN,045/037,A,SYD"/>
    <n v="1"/>
    <n v="0"/>
  </r>
  <r>
    <s v="2262713"/>
    <s v="30"/>
    <d v="2019-07-30T00:00:00"/>
    <x v="149"/>
    <s v="CIMR-HB4A0150ABC INV CHN,075/055,F"/>
    <n v="2"/>
    <n v="0"/>
  </r>
  <r>
    <s v="2262713"/>
    <s v="40"/>
    <d v="2019-07-30T00:00:00"/>
    <x v="108"/>
    <s v="CDBR-4030D OP BRAKING-UNIT,IP20,REV.B"/>
    <n v="5"/>
    <n v="0"/>
  </r>
  <r>
    <s v="2262713"/>
    <s v="50"/>
    <d v="2019-07-30T00:00:00"/>
    <x v="71"/>
    <s v="CDBR-4045D OP BRAKING-UNIT,IP20,REV.B"/>
    <n v="10"/>
    <n v="0"/>
  </r>
  <r>
    <s v="2262714"/>
    <s v="10"/>
    <d v="2019-07-30T00:00:00"/>
    <x v="152"/>
    <s v="CIMR-HB4A0024FBC INV CHN,011/7P5,A,SYD"/>
    <n v="10"/>
    <n v="0"/>
  </r>
  <r>
    <s v="2262715"/>
    <s v="10"/>
    <d v="2019-07-30T00:00:00"/>
    <x v="42"/>
    <s v="CIMR-VB4A0018FBA INV CHN,7P5/5P5,A,SYD"/>
    <n v="5"/>
    <n v="0"/>
  </r>
  <r>
    <s v="2262716"/>
    <s v="10"/>
    <d v="2019-07-30T00:00:00"/>
    <x v="213"/>
    <s v="CIMR-LB4A0045AAC INV CHN,022,EA,A"/>
    <n v="1"/>
    <n v="0"/>
  </r>
  <r>
    <s v="2262716"/>
    <s v="20"/>
    <d v="2019-07-30T00:00:00"/>
    <x v="139"/>
    <s v="CIMR-LB4A0031FAC INV CHN,015,EF,A"/>
    <n v="5"/>
    <n v="0"/>
  </r>
  <r>
    <s v="2262716"/>
    <s v="30"/>
    <d v="2019-07-30T00:00:00"/>
    <x v="33"/>
    <s v="CIMR-LB4A0018FAC INV CHN,7P5,EF,A"/>
    <n v="6"/>
    <n v="0"/>
  </r>
  <r>
    <s v="2262718"/>
    <s v="10"/>
    <d v="2019-07-30T00:00:00"/>
    <x v="192"/>
    <s v="CIMR-HB4A0018FBC INV CHN,7P5/5P5,A,SYD"/>
    <n v="20"/>
    <n v="0"/>
  </r>
  <r>
    <s v="2262718"/>
    <s v="20"/>
    <d v="2019-07-30T00:00:00"/>
    <x v="233"/>
    <s v="CIMR-HB4A0045ABC INV CHN,022/018,A,SYD"/>
    <n v="8"/>
    <n v="0"/>
  </r>
  <r>
    <s v="2262718"/>
    <s v="30"/>
    <d v="2019-07-30T00:00:00"/>
    <x v="191"/>
    <s v="CIMR-HB4A0015FBC INV CHN,5P5/3P7,A,SYD"/>
    <n v="5"/>
    <n v="0"/>
  </r>
  <r>
    <s v="2262719"/>
    <s v="10"/>
    <d v="2019-07-30T00:00:00"/>
    <x v="401"/>
    <s v="CIPR-GA70X4140ABBA-AAAAAA-8000 INV,B"/>
    <n v="1"/>
    <n v="0"/>
  </r>
  <r>
    <s v="2262720"/>
    <s v="10"/>
    <d v="2019-07-30T00:00:00"/>
    <x v="138"/>
    <s v="CIMR-VB4A0038FBA INV CHN,018/015,A,SYD"/>
    <n v="50"/>
    <n v="0"/>
  </r>
  <r>
    <s v="2262720"/>
    <s v="20"/>
    <d v="2019-07-30T00:00:00"/>
    <x v="114"/>
    <s v="CIMR-VB4A0031FBA INV CHN,015/011,A,SYD"/>
    <n v="50"/>
    <n v="0"/>
  </r>
  <r>
    <s v="2262720"/>
    <s v="30"/>
    <d v="2019-07-30T00:00:00"/>
    <x v="43"/>
    <s v="CIMR-VB4A0023FBA INV CHN,011/7P5,A,SYD"/>
    <n v="100"/>
    <n v="0"/>
  </r>
  <r>
    <s v="2262720"/>
    <s v="40"/>
    <d v="2019-07-30T00:00:00"/>
    <x v="105"/>
    <s v="CIMR-AB4A0072ABA INV CHN,037/030,EA,A"/>
    <n v="50"/>
    <n v="0"/>
  </r>
  <r>
    <s v="2262720"/>
    <s v="50"/>
    <d v="2019-07-30T00:00:00"/>
    <x v="98"/>
    <s v="CIMR-AB4A0044FBA INV CHN,022/018,A,SYD"/>
    <n v="40"/>
    <n v="0"/>
  </r>
  <r>
    <s v="2262721"/>
    <s v="10"/>
    <d v="2019-07-30T00:00:00"/>
    <x v="45"/>
    <s v="CIMR-AB4A0018FBA INV CHN,7P5/5P5,A,SYD"/>
    <n v="40"/>
    <n v="0"/>
  </r>
  <r>
    <s v="2262721"/>
    <s v="20"/>
    <d v="2019-07-30T00:00:00"/>
    <x v="69"/>
    <s v="CIMR-AB4A0011FBA INV CHN,5P5/3P7,EF,A"/>
    <n v="50"/>
    <n v="0"/>
  </r>
  <r>
    <s v="2262721"/>
    <s v="30"/>
    <d v="2019-07-30T00:00:00"/>
    <x v="180"/>
    <s v="CIMR-AB4A0023FBA INV CHN,011/7P5,A,SYD"/>
    <n v="30"/>
    <n v="0"/>
  </r>
  <r>
    <s v="2262721"/>
    <s v="40"/>
    <d v="2019-07-30T00:00:00"/>
    <x v="104"/>
    <s v="CIMR-AB4A0031FBA INV CHN,015/011,A,SYD"/>
    <n v="30"/>
    <n v="0"/>
  </r>
  <r>
    <s v="2262721"/>
    <s v="50"/>
    <d v="2019-07-30T00:00:00"/>
    <x v="97"/>
    <s v="CIMR-AB4A0038FBA INV CHN,018/015,A,SYD"/>
    <n v="20"/>
    <n v="0"/>
  </r>
  <r>
    <s v="2262721"/>
    <s v="60"/>
    <d v="2019-07-30T00:00:00"/>
    <x v="101"/>
    <s v="CIMR-AB4A0165ABA INV CHN,090/075,F"/>
    <n v="5"/>
    <n v="0"/>
  </r>
  <r>
    <s v="2262721"/>
    <s v="70"/>
    <d v="2019-07-30T00:00:00"/>
    <x v="188"/>
    <s v="CIMR-AB4A0208ABA INV CHN,110/090,F"/>
    <n v="5"/>
    <n v="0"/>
  </r>
  <r>
    <s v="2262721"/>
    <s v="80"/>
    <d v="2019-07-30T00:00:00"/>
    <x v="261"/>
    <s v="CIMR-AB4A0250ABA INV CHN,132/110,D,SYD"/>
    <n v="5"/>
    <n v="0"/>
  </r>
  <r>
    <s v="2262721"/>
    <s v="90"/>
    <d v="2019-07-30T00:00:00"/>
    <x v="146"/>
    <s v="CIMR-AB4A0362ABA INV CHN,185/160,EA,A"/>
    <n v="5"/>
    <n v="0"/>
  </r>
  <r>
    <s v="2262722"/>
    <s v="10"/>
    <d v="2019-07-30T00:00:00"/>
    <x v="192"/>
    <s v="CIMR-HB4A0018FBC INV CHN,7P5/5P5,A,SYD"/>
    <n v="30"/>
    <n v="0"/>
  </r>
  <r>
    <s v="2262722"/>
    <s v="20"/>
    <d v="2019-07-30T00:00:00"/>
    <x v="233"/>
    <s v="CIMR-HB4A0045ABC INV CHN,022/018,A,SYD"/>
    <n v="10"/>
    <n v="0"/>
  </r>
  <r>
    <s v="2262722"/>
    <s v="30"/>
    <d v="2019-07-30T00:00:00"/>
    <x v="152"/>
    <s v="CIMR-HB4A0024FBC INV CHN,011/7P5,A,SYD"/>
    <n v="30"/>
    <n v="0"/>
  </r>
  <r>
    <s v="2262722"/>
    <s v="40"/>
    <d v="2019-07-30T00:00:00"/>
    <x v="106"/>
    <s v="CIMR-HB4A0009FBC INV CHN,3P7/2P2,A,SYD"/>
    <n v="20"/>
    <n v="0"/>
  </r>
  <r>
    <s v="2262722"/>
    <s v="50"/>
    <d v="2019-07-30T00:00:00"/>
    <x v="216"/>
    <s v="CIMR-HB4A0039FBC INV CHN,018/015,A,SYD"/>
    <n v="20"/>
    <n v="0"/>
  </r>
  <r>
    <s v="2262722"/>
    <s v="60"/>
    <d v="2019-07-30T00:00:00"/>
    <x v="153"/>
    <s v="CIMR-HB4A0031FBC INV CHN,015/011,A,SYD"/>
    <n v="20"/>
    <n v="0"/>
  </r>
  <r>
    <s v="2262722"/>
    <s v="70"/>
    <d v="2019-07-30T00:00:00"/>
    <x v="123"/>
    <s v="CIMR-HB4A0075ABC INV CHN,037/030,A,SYD"/>
    <n v="10"/>
    <n v="0"/>
  </r>
  <r>
    <s v="2262722"/>
    <s v="80"/>
    <d v="2019-07-30T00:00:00"/>
    <x v="149"/>
    <s v="CIMR-HB4A0150ABC INV CHN,075/055,F"/>
    <n v="10"/>
    <n v="0"/>
  </r>
  <r>
    <s v="2262722"/>
    <s v="90"/>
    <d v="2019-07-30T00:00:00"/>
    <x v="240"/>
    <s v="CIMR-HB4A0180ABC INV CHN,090/075,F"/>
    <n v="5"/>
    <n v="0"/>
  </r>
  <r>
    <s v="2262722"/>
    <s v="100"/>
    <d v="2019-07-30T00:00:00"/>
    <x v="71"/>
    <s v="CDBR-4045D OP BRAKING-UNIT,IP20,REV.B"/>
    <n v="50"/>
    <n v="0"/>
  </r>
  <r>
    <s v="2262722"/>
    <s v="110"/>
    <d v="2019-07-30T00:00:00"/>
    <x v="99"/>
    <s v="PG-B3 OP,SYD"/>
    <n v="300"/>
    <n v="0"/>
  </r>
  <r>
    <s v="2262724"/>
    <s v="10"/>
    <d v="2019-07-30T00:00:00"/>
    <x v="161"/>
    <s v="CIMR-JBBA0003BBA INV CHN,0P7/0P4,A,SYD"/>
    <n v="27"/>
    <n v="0"/>
  </r>
  <r>
    <s v="2263219"/>
    <s v="10"/>
    <d v="2019-07-30T00:00:00"/>
    <x v="112"/>
    <s v="CIPR-GA70X4675ABBA-AAAAAA-8009 INV,B"/>
    <n v="3"/>
    <n v="0"/>
  </r>
  <r>
    <s v="2263900"/>
    <s v="10"/>
    <d v="2019-07-31T00:00:00"/>
    <x v="40"/>
    <s v="CIMR-VB4A0007BBA INV CHN,3P0/2P2,D,SYD"/>
    <n v="20"/>
    <n v="0"/>
  </r>
  <r>
    <s v="2263900"/>
    <s v="20"/>
    <d v="2019-07-31T00:00:00"/>
    <x v="42"/>
    <s v="CIMR-VB4A0018FBA INV CHN,7P5/5P5,A,SYD"/>
    <n v="10"/>
    <n v="0"/>
  </r>
  <r>
    <s v="2263900"/>
    <s v="30"/>
    <d v="2019-07-31T00:00:00"/>
    <x v="138"/>
    <s v="CIMR-VB4A0038FBA INV CHN,018/015,A,SYD"/>
    <n v="10"/>
    <n v="0"/>
  </r>
  <r>
    <s v="2263900"/>
    <s v="40"/>
    <d v="2019-07-31T00:00:00"/>
    <x v="317"/>
    <s v="CIMR-VB4A0002BBA INV CHN,0P7/0P4,EB,D"/>
    <n v="10"/>
    <n v="0"/>
  </r>
  <r>
    <s v="2263900"/>
    <s v="50"/>
    <d v="2019-07-31T00:00:00"/>
    <x v="113"/>
    <s v="CIMR-VB4A0002BBA INV CHN,0P7/0P4,EB,A"/>
    <n v="20"/>
    <n v="0"/>
  </r>
  <r>
    <s v="2263901"/>
    <s v="10"/>
    <d v="2019-07-31T00:00:00"/>
    <x v="161"/>
    <s v="CIMR-JBBA0003BBA INV CHN,0P7/0P4,A,SYD"/>
    <n v="20"/>
    <n v="0"/>
  </r>
  <r>
    <s v="2263902"/>
    <s v="10"/>
    <d v="2019-07-31T00:00:00"/>
    <x v="128"/>
    <s v="CDBR-4220D OP BRAKING-UNIT,IP00,ROHS,ZC"/>
    <n v="1"/>
    <n v="0"/>
  </r>
  <r>
    <s v="2263903"/>
    <s v="10"/>
    <d v="2019-07-31T00:00:00"/>
    <x v="193"/>
    <s v="CIMR-EB4A0208ABA INV CHN,110,F"/>
    <n v="1"/>
    <n v="0"/>
  </r>
  <r>
    <s v="2263904"/>
    <s v="10"/>
    <d v="2019-07-31T00:00:00"/>
    <x v="122"/>
    <s v="SI-P3 OP GA7"/>
    <n v="20"/>
    <n v="0"/>
  </r>
  <r>
    <s v="2263904"/>
    <s v="20"/>
    <d v="2019-07-31T00:00:00"/>
    <x v="25"/>
    <s v="PG-X3 OP,SYD"/>
    <n v="20"/>
    <n v="0"/>
  </r>
  <r>
    <s v="2264132"/>
    <s v="10"/>
    <d v="2019-07-31T00:00:00"/>
    <x v="238"/>
    <s v="CIMR-VB4X0005BBA-8100 INV S908100,1P5,D"/>
    <n v="1"/>
    <n v="0"/>
  </r>
  <r>
    <s v="2264132"/>
    <s v="20"/>
    <d v="2019-07-31T00:00:00"/>
    <x v="304"/>
    <s v="CIMR-VB4X0004BBA-8100 INV S908100,0P7,A"/>
    <n v="1"/>
    <n v="0"/>
  </r>
  <r>
    <s v="2264133"/>
    <s v="10"/>
    <d v="2019-07-31T00:00:00"/>
    <x v="308"/>
    <s v="CIMR-VB2A0056FBA INV CHN,015/011,EF,A"/>
    <n v="4"/>
    <n v="0"/>
  </r>
  <r>
    <s v="2264133"/>
    <s v="20"/>
    <d v="2019-07-31T00:00:00"/>
    <x v="307"/>
    <s v="CIMR-VB2A0069FBA INV CHN,018/015,EF,A"/>
    <n v="4"/>
    <n v="0"/>
  </r>
  <r>
    <s v="2264135"/>
    <s v="10"/>
    <d v="2019-07-31T00:00:00"/>
    <x v="166"/>
    <s v="CIMR-JBBA0002BBA INV CHN,0P4/0P2,A,SYD"/>
    <n v="30"/>
    <n v="0"/>
  </r>
  <r>
    <s v="2264137"/>
    <s v="10"/>
    <d v="2019-07-31T00:00:00"/>
    <x v="139"/>
    <s v="CIMR-LB4A0031FAC INV CHN,015,EF,A"/>
    <n v="2"/>
    <n v="0"/>
  </r>
  <r>
    <s v="2264138"/>
    <s v="10"/>
    <d v="2019-07-31T00:00:00"/>
    <x v="31"/>
    <s v="PG-E3 OP A1000,ZC(100-229-629 ETC740395)"/>
    <n v="2"/>
    <n v="0"/>
  </r>
  <r>
    <s v="2264140"/>
    <s v="10"/>
    <d v="2019-07-31T00:00:00"/>
    <x v="153"/>
    <s v="CIMR-HB4A0031FBC INV CHN,015/011,A,SYD"/>
    <n v="5"/>
    <n v="0"/>
  </r>
  <r>
    <s v="2264143"/>
    <s v="10"/>
    <d v="2019-07-31T00:00:00"/>
    <x v="114"/>
    <s v="CIMR-VB4A0031FBA INV CHN,015/011,A,SYD"/>
    <n v="10"/>
    <n v="0"/>
  </r>
  <r>
    <s v="2264145"/>
    <s v="10"/>
    <d v="2019-07-31T00:00:00"/>
    <x v="338"/>
    <s v="CIMR-VB4X0007LBB-8118 INV S908118,2P2,A"/>
    <n v="30"/>
    <n v="30"/>
  </r>
  <r>
    <s v="2264145"/>
    <s v="20"/>
    <d v="2019-07-31T00:00:00"/>
    <x v="339"/>
    <s v="CIMR-VB4X0009LBB-8118 INV S908118,3P0,A"/>
    <n v="30"/>
    <n v="30"/>
  </r>
  <r>
    <s v="2264145"/>
    <s v="30"/>
    <d v="2019-07-31T00:00:00"/>
    <x v="340"/>
    <s v="CIMR-VB4X0011LBB-8118 INV S908118,3P7,A"/>
    <n v="30"/>
    <n v="30"/>
  </r>
  <r>
    <s v="2264147"/>
    <s v="10"/>
    <d v="2019-07-31T00:00:00"/>
    <x v="485"/>
    <s v="CIMR-UB4A0040ABA INV CHN,018/015,EA,A,"/>
    <n v="1"/>
    <n v="0"/>
  </r>
  <r>
    <s v="2264149"/>
    <s v="10"/>
    <d v="2019-07-31T00:00:00"/>
    <x v="31"/>
    <s v="PG-E3 OP A1000,ZC(100-229-629 ETC740395)"/>
    <n v="16"/>
    <n v="0"/>
  </r>
  <r>
    <s v="2264150"/>
    <s v="10"/>
    <d v="2019-07-31T00:00:00"/>
    <x v="9"/>
    <s v="CIMR-VB4A0005BBA INV CHN,2P2/1P5,D,SYD"/>
    <n v="10"/>
    <n v="0"/>
  </r>
  <r>
    <s v="2264150"/>
    <s v="20"/>
    <d v="2019-07-31T00:00:00"/>
    <x v="40"/>
    <s v="CIMR-VB4A0007BBA INV CHN,3P0/2P2,D,SYD"/>
    <n v="20"/>
    <n v="0"/>
  </r>
  <r>
    <s v="2264152"/>
    <s v="10"/>
    <d v="2019-07-31T00:00:00"/>
    <x v="139"/>
    <s v="CIMR-LB4A0031FAC INV CHN,015,EF,A"/>
    <n v="5"/>
    <n v="0"/>
  </r>
  <r>
    <s v="2264153"/>
    <s v="10"/>
    <d v="2019-07-31T00:00:00"/>
    <x v="167"/>
    <s v="CIMR-JBBA0006BBA INV CHN,1P1/0P7,A,SYD"/>
    <n v="4"/>
    <n v="0"/>
  </r>
  <r>
    <s v="2264223"/>
    <s v="10"/>
    <d v="2019-07-31T00:00:00"/>
    <x v="46"/>
    <s v="CIMR-AB4A0007FBA INV CHN,3P0/2P2,EF,A"/>
    <n v="50"/>
    <n v="0"/>
  </r>
  <r>
    <s v="2264225"/>
    <s v="10"/>
    <d v="2019-07-31T00:00:00"/>
    <x v="138"/>
    <s v="CIMR-VB4A0038FBA INV CHN,018/015,A,SYD"/>
    <n v="50"/>
    <n v="50"/>
  </r>
  <r>
    <s v="2264225"/>
    <s v="20"/>
    <d v="2019-07-31T00:00:00"/>
    <x v="114"/>
    <s v="CIMR-VB4A0031FBA INV CHN,015/011,A,SYD"/>
    <n v="50"/>
    <n v="50"/>
  </r>
  <r>
    <s v="2264225"/>
    <s v="30"/>
    <d v="2019-07-31T00:00:00"/>
    <x v="43"/>
    <s v="CIMR-VB4A0023FBA INV CHN,011/7P5,A,SYD"/>
    <n v="50"/>
    <n v="50"/>
  </r>
  <r>
    <s v="2264225"/>
    <s v="40"/>
    <d v="2019-07-31T00:00:00"/>
    <x v="42"/>
    <s v="CIMR-VB4A0018FBA INV CHN,7P5/5P5,A,SYD"/>
    <n v="50"/>
    <n v="50"/>
  </r>
  <r>
    <s v="2264225"/>
    <s v="50"/>
    <d v="2019-07-31T00:00:00"/>
    <x v="105"/>
    <s v="CIMR-AB4A0072ABA INV CHN,037/030,EA,A"/>
    <n v="20"/>
    <n v="20"/>
  </r>
  <r>
    <s v="2264225"/>
    <s v="60"/>
    <d v="2019-07-31T00:00:00"/>
    <x v="98"/>
    <s v="CIMR-AB4A0044FBA INV CHN,022/018,A,SYD"/>
    <n v="20"/>
    <n v="20"/>
  </r>
  <r>
    <s v="2264227"/>
    <s v="10"/>
    <d v="2019-07-31T00:00:00"/>
    <x v="261"/>
    <s v="CIMR-AB4A0250ABA INV CHN,132/110,D,SYD"/>
    <n v="5"/>
    <n v="5"/>
  </r>
  <r>
    <s v="2264227"/>
    <s v="20"/>
    <d v="2019-07-31T00:00:00"/>
    <x v="8"/>
    <s v="CIMR-AB4A0139ABA INV CHN,075/055,F"/>
    <n v="5"/>
    <n v="0"/>
  </r>
  <r>
    <s v="2264227"/>
    <s v="30"/>
    <d v="2019-07-31T00:00:00"/>
    <x v="44"/>
    <s v="CIMR-AB4A0103ABA INV CHN,055/045,EA,A"/>
    <n v="5"/>
    <n v="5"/>
  </r>
  <r>
    <s v="2264227"/>
    <s v="40"/>
    <d v="2019-07-31T00:00:00"/>
    <x v="104"/>
    <s v="CIMR-AB4A0031FBA INV CHN,015/011,A,SYD"/>
    <n v="20"/>
    <n v="20"/>
  </r>
  <r>
    <s v="2264227"/>
    <s v="50"/>
    <d v="2019-07-31T00:00:00"/>
    <x v="180"/>
    <s v="CIMR-AB4A0023FBA INV CHN,011/7P5,A,SYD"/>
    <n v="10"/>
    <n v="10"/>
  </r>
  <r>
    <s v="2264227"/>
    <s v="60"/>
    <d v="2019-07-31T00:00:00"/>
    <x v="69"/>
    <s v="CIMR-AB4A0011FBA INV CHN,5P5/3P7,EF,A"/>
    <n v="30"/>
    <n v="30"/>
  </r>
  <r>
    <s v="2264228"/>
    <s v="10"/>
    <d v="2019-07-31T00:00:00"/>
    <x v="152"/>
    <s v="CIMR-HB4A0024FBC INV CHN,011/7P5,A,SYD"/>
    <n v="40"/>
    <n v="40"/>
  </r>
  <r>
    <s v="2264228"/>
    <s v="20"/>
    <d v="2019-07-31T00:00:00"/>
    <x v="123"/>
    <s v="CIMR-HB4A0075ABC INV CHN,037/030,A,SYD"/>
    <n v="10"/>
    <n v="10"/>
  </r>
  <r>
    <s v="2264228"/>
    <s v="30"/>
    <d v="2019-07-31T00:00:00"/>
    <x v="233"/>
    <s v="CIMR-HB4A0045ABC INV CHN,022/018,A,SYD"/>
    <n v="10"/>
    <n v="10"/>
  </r>
  <r>
    <s v="2264228"/>
    <s v="40"/>
    <d v="2019-07-31T00:00:00"/>
    <x v="191"/>
    <s v="CIMR-HB4A0015FBC INV CHN,5P5/3P7,A,SYD"/>
    <n v="30"/>
    <n v="30"/>
  </r>
  <r>
    <s v="2264228"/>
    <s v="50"/>
    <d v="2019-07-31T00:00:00"/>
    <x v="192"/>
    <s v="CIMR-HB4A0018FBC INV CHN,7P5/5P5,A,SYD"/>
    <n v="30"/>
    <n v="30"/>
  </r>
  <r>
    <s v="2264228"/>
    <s v="60"/>
    <d v="2019-07-31T00:00:00"/>
    <x v="216"/>
    <s v="CIMR-HB4A0039FBC INV CHN,018/015,A,SYD"/>
    <n v="20"/>
    <n v="20"/>
  </r>
  <r>
    <s v="2264228"/>
    <s v="70"/>
    <d v="2019-07-31T00:00:00"/>
    <x v="231"/>
    <s v="CIMR-HB4A0060ABC INV CHN,030/022,A,SYD"/>
    <n v="10"/>
    <n v="0"/>
  </r>
  <r>
    <s v="2264228"/>
    <s v="80"/>
    <d v="2019-07-31T00:00:00"/>
    <x v="173"/>
    <s v="CIMR-HB4A0091ABC INV CHN,045/037,A,SYD"/>
    <n v="10"/>
    <n v="10"/>
  </r>
  <r>
    <s v="2264228"/>
    <s v="90"/>
    <d v="2019-07-31T00:00:00"/>
    <x v="149"/>
    <s v="CIMR-HB4A0150ABC INV CHN,075/055,F"/>
    <n v="5"/>
    <n v="5"/>
  </r>
  <r>
    <s v="2264228"/>
    <s v="100"/>
    <d v="2019-07-31T00:00:00"/>
    <x v="240"/>
    <s v="CIMR-HB4A0180ABC INV CHN,090/075,F"/>
    <n v="5"/>
    <n v="5"/>
  </r>
  <r>
    <s v="2264228"/>
    <s v="110"/>
    <d v="2019-07-31T00:00:00"/>
    <x v="124"/>
    <s v="CIMR-HB4A0216ABC INV CHN,110/090,D,SYD"/>
    <n v="5"/>
    <n v="5"/>
  </r>
  <r>
    <s v="2264228"/>
    <s v="120"/>
    <d v="2019-07-31T00:00:00"/>
    <x v="206"/>
    <s v="CIMR-HB4A0112ABC INV CHN,055/045,F"/>
    <n v="5"/>
    <n v="5"/>
  </r>
  <r>
    <s v="2264229"/>
    <s v="10"/>
    <d v="2019-07-31T00:00:00"/>
    <x v="486"/>
    <s v="CIPR-GA78B4002ABBA-AAAAFA INV STD,B"/>
    <n v="2"/>
    <n v="0"/>
  </r>
  <r>
    <s v="2264550"/>
    <s v="10"/>
    <d v="2019-07-31T00:00:00"/>
    <x v="263"/>
    <s v="CIPR-CH70X4180ABBA-GAAAAA-8004 INV,B"/>
    <n v="10"/>
    <n v="0"/>
  </r>
  <r>
    <s v="2264550"/>
    <s v="20"/>
    <d v="2019-07-31T00:00:00"/>
    <x v="264"/>
    <s v="CIPR-CH70X4045ABBA-GAAAAA-8004 INV,B"/>
    <n v="10"/>
    <n v="0"/>
  </r>
  <r>
    <s v="2264550"/>
    <s v="30"/>
    <d v="2019-07-31T00:00:00"/>
    <x v="265"/>
    <s v="CIPR-CH70X4018ABBA-GAAAAA-8004 INV,B"/>
    <n v="10"/>
    <n v="0"/>
  </r>
  <r>
    <s v="2264555"/>
    <s v="10"/>
    <d v="2019-07-31T00:00:00"/>
    <x v="71"/>
    <s v="CDBR-4045D OP BRAKING-UNIT,IP20,REV.B"/>
    <n v="20"/>
    <n v="0"/>
  </r>
  <r>
    <s v="2264555"/>
    <s v="20"/>
    <d v="2019-07-31T00:00:00"/>
    <x v="25"/>
    <s v="PG-X3 OP,SYD"/>
    <n v="10"/>
    <n v="0"/>
  </r>
  <r>
    <s v="2264557"/>
    <s v="10"/>
    <d v="2019-07-31T00:00:00"/>
    <x v="390"/>
    <s v="CIMR-HB4A0605ABC INV CHN,315,A,SYD"/>
    <n v="1"/>
    <n v="0"/>
  </r>
  <r>
    <s v="2265827"/>
    <s v="10"/>
    <d v="2019-08-01T00:00:00"/>
    <x v="72"/>
    <s v="CIMR-HB4A0515ABC INV CHN,250/220,A,SYD"/>
    <n v="1"/>
    <n v="0"/>
  </r>
  <r>
    <s v="2266157"/>
    <s v="10"/>
    <d v="2019-08-01T00:00:00"/>
    <x v="487"/>
    <s v="CIMR-EB4A0515ABA INV CHN,250,EA,A"/>
    <n v="1"/>
    <n v="0"/>
  </r>
  <r>
    <s v="2266353"/>
    <s v="10"/>
    <d v="2019-08-01T00:00:00"/>
    <x v="317"/>
    <s v="CIMR-VB4A0002BBA INV CHN,0P7/0P4,EB,D"/>
    <n v="34"/>
    <n v="0"/>
  </r>
  <r>
    <s v="2266353"/>
    <s v="20"/>
    <d v="2019-08-01T00:00:00"/>
    <x v="326"/>
    <s v="CIMR-VB4A0004BBA INV CHN,1P5/0P7,EB,D"/>
    <n v="50"/>
    <n v="0"/>
  </r>
  <r>
    <s v="2266353"/>
    <s v="30"/>
    <d v="2019-08-01T00:00:00"/>
    <x v="9"/>
    <s v="CIMR-VB4A0005BBA INV CHN,2P2/1P5,D,SYD"/>
    <n v="70"/>
    <n v="15"/>
  </r>
  <r>
    <s v="2266353"/>
    <s v="40"/>
    <d v="2019-08-01T00:00:00"/>
    <x v="40"/>
    <s v="CIMR-VB4A0007BBA INV CHN,3P0/2P2,D,SYD"/>
    <n v="80"/>
    <n v="0"/>
  </r>
  <r>
    <s v="2266353"/>
    <s v="50"/>
    <d v="2019-08-01T00:00:00"/>
    <x v="96"/>
    <s v="CIMR-VB4A0011BBA INV CHN,5P5/3P7,EB,A"/>
    <n v="30"/>
    <n v="0"/>
  </r>
  <r>
    <s v="2266353"/>
    <s v="60"/>
    <d v="2019-08-01T00:00:00"/>
    <x v="42"/>
    <s v="CIMR-VB4A0018FBA INV CHN,7P5/5P5,A,SYD"/>
    <n v="20"/>
    <n v="0"/>
  </r>
  <r>
    <s v="2266353"/>
    <s v="70"/>
    <d v="2019-08-01T00:00:00"/>
    <x v="261"/>
    <s v="CIMR-AB4A0250ABA INV CHN,132/110,D,SYD"/>
    <n v="1"/>
    <n v="0"/>
  </r>
  <r>
    <s v="2266353"/>
    <s v="80"/>
    <d v="2019-08-01T00:00:00"/>
    <x v="104"/>
    <s v="CIMR-AB4A0031FBA INV CHN,015/011,A,SYD"/>
    <n v="5"/>
    <n v="0"/>
  </r>
  <r>
    <s v="2266353"/>
    <s v="90"/>
    <d v="2019-08-01T00:00:00"/>
    <x v="180"/>
    <s v="CIMR-AB4A0023FBA INV CHN,011/7P5,A,SYD"/>
    <n v="5"/>
    <n v="0"/>
  </r>
  <r>
    <s v="2266353"/>
    <s v="100"/>
    <d v="2019-08-01T00:00:00"/>
    <x v="45"/>
    <s v="CIMR-AB4A0018FBA INV CHN,7P5/5P5,A,SYD"/>
    <n v="5"/>
    <n v="0"/>
  </r>
  <r>
    <s v="2266353"/>
    <s v="110"/>
    <d v="2019-08-01T00:00:00"/>
    <x v="69"/>
    <s v="CIMR-AB4A0011FBA INV CHN,5P5/3P7,EF,A"/>
    <n v="5"/>
    <n v="0"/>
  </r>
  <r>
    <s v="2266353"/>
    <s v="120"/>
    <d v="2019-08-01T00:00:00"/>
    <x v="46"/>
    <s v="CIMR-AB4A0007FBA INV CHN,3P0/2P2,EF,A"/>
    <n v="5"/>
    <n v="0"/>
  </r>
  <r>
    <s v="2266353"/>
    <s v="130"/>
    <d v="2019-08-01T00:00:00"/>
    <x v="161"/>
    <s v="CIMR-JBBA0003BBA INV CHN,0P7/0P4,A,SYD"/>
    <n v="24"/>
    <n v="24"/>
  </r>
  <r>
    <s v="2266353"/>
    <s v="140"/>
    <d v="2019-08-01T00:00:00"/>
    <x v="168"/>
    <s v="CIMR-JBBA0010BBA INV CHN,2P2/1P5,A,SYD"/>
    <n v="30"/>
    <n v="30"/>
  </r>
  <r>
    <s v="2266353"/>
    <s v="150"/>
    <d v="2019-08-01T00:00:00"/>
    <x v="278"/>
    <s v="CIMR-JB2A0006BBA INV CHN,1P1/0P7,A,SYD"/>
    <n v="30"/>
    <n v="15"/>
  </r>
  <r>
    <s v="2266353"/>
    <s v="160"/>
    <d v="2019-08-01T00:00:00"/>
    <x v="2"/>
    <s v="CIMR-VBBA0010BBA INV CHN,2P2/1P5,EB,A"/>
    <n v="20"/>
    <n v="0"/>
  </r>
  <r>
    <s v="2266354"/>
    <s v="10"/>
    <d v="2019-08-01T00:00:00"/>
    <x v="430"/>
    <s v="CIMR-AB4A0044FBA INV S928005,022/018,A"/>
    <n v="1"/>
    <n v="0"/>
  </r>
  <r>
    <s v="2266356"/>
    <s v="10"/>
    <d v="2019-08-01T00:00:00"/>
    <x v="108"/>
    <s v="CDBR-4030D OP BRAKING-UNIT,IP20,REV.B"/>
    <n v="1"/>
    <n v="0"/>
  </r>
  <r>
    <s v="2266357"/>
    <s v="10"/>
    <d v="2019-08-01T00:00:00"/>
    <x v="31"/>
    <s v="PG-E3 OP A1000,ZC(100-229-629 ETC740395)"/>
    <n v="20"/>
    <n v="0"/>
  </r>
  <r>
    <s v="2266357"/>
    <s v="20"/>
    <d v="2019-08-01T00:00:00"/>
    <x v="213"/>
    <s v="CIMR-LB4A0045AAC INV CHN,022,EA,A"/>
    <n v="4"/>
    <n v="0"/>
  </r>
  <r>
    <s v="2266357"/>
    <s v="30"/>
    <d v="2019-08-01T00:00:00"/>
    <x v="139"/>
    <s v="CIMR-LB4A0031FAC INV CHN,015,EF,A"/>
    <n v="6"/>
    <n v="0"/>
  </r>
  <r>
    <s v="2266357"/>
    <s v="40"/>
    <d v="2019-08-01T00:00:00"/>
    <x v="32"/>
    <s v="CIMR-LB4A0024FAC INV CHN,011,EF,A"/>
    <n v="10"/>
    <n v="0"/>
  </r>
  <r>
    <s v="2266358"/>
    <s v="10"/>
    <d v="2019-08-01T00:00:00"/>
    <x v="0"/>
    <s v="CIMR-AB4A0009FBA INV CHN,3P7/3P0,EF,A"/>
    <n v="5"/>
    <n v="0"/>
  </r>
  <r>
    <s v="2266361"/>
    <s v="10"/>
    <d v="2019-08-01T00:00:00"/>
    <x v="105"/>
    <s v="CIMR-AB4A0072ABA INV CHN,037/030,EA,A"/>
    <n v="1"/>
    <n v="0"/>
  </r>
  <r>
    <s v="2266362"/>
    <s v="10"/>
    <d v="2019-08-01T00:00:00"/>
    <x v="101"/>
    <s v="CIMR-AB4A0165ABA INV CHN,090/075,F"/>
    <n v="2"/>
    <n v="0"/>
  </r>
  <r>
    <s v="2266363"/>
    <s v="10"/>
    <d v="2019-08-01T00:00:00"/>
    <x v="236"/>
    <s v="JVOP-180 OP LCD-OPE,13LANG,REV:H"/>
    <n v="24"/>
    <n v="0"/>
  </r>
  <r>
    <s v="2266364"/>
    <s v="10"/>
    <d v="2019-08-01T00:00:00"/>
    <x v="313"/>
    <s v="CIPR-GA70B4004ABBA-AAAAAA INV STD,B"/>
    <n v="2"/>
    <n v="0"/>
  </r>
  <r>
    <s v="2266364"/>
    <s v="20"/>
    <d v="2019-08-01T00:00:00"/>
    <x v="55"/>
    <s v="CIPR-GA70B4005ABBA-AAAAAA INV STD,B"/>
    <n v="1"/>
    <n v="0"/>
  </r>
  <r>
    <s v="2266364"/>
    <s v="30"/>
    <d v="2019-08-01T00:00:00"/>
    <x v="111"/>
    <s v="CIPR-GA70B4012ABBA-AAAAAA INV STD,B"/>
    <n v="1"/>
    <n v="0"/>
  </r>
  <r>
    <s v="2266364"/>
    <s v="40"/>
    <d v="2019-08-01T00:00:00"/>
    <x v="110"/>
    <s v="CIPR-GA70B4018ABBA-AAAAAA INV STD,B"/>
    <n v="2"/>
    <n v="0"/>
  </r>
  <r>
    <s v="2266364"/>
    <s v="50"/>
    <d v="2019-08-01T00:00:00"/>
    <x v="199"/>
    <s v="CIPR-GA70B4089ABBA-AAAAAA INV STD,B"/>
    <n v="2"/>
    <n v="0"/>
  </r>
  <r>
    <s v="2266366"/>
    <s v="10"/>
    <d v="2019-08-01T00:00:00"/>
    <x v="122"/>
    <s v="SI-P3 OP GA7"/>
    <n v="8"/>
    <n v="0"/>
  </r>
  <r>
    <s v="2266367"/>
    <s v="10"/>
    <d v="2019-08-01T00:00:00"/>
    <x v="99"/>
    <s v="PG-B3 OP,SYD"/>
    <n v="10"/>
    <n v="0"/>
  </r>
  <r>
    <s v="2266369"/>
    <s v="10"/>
    <d v="2019-08-01T00:00:00"/>
    <x v="341"/>
    <s v="CIPR-GA78B4018ALBA-AAAALA-8006 INV,B"/>
    <n v="30"/>
    <n v="30"/>
  </r>
  <r>
    <s v="2266369"/>
    <s v="20"/>
    <d v="2019-08-01T00:00:00"/>
    <x v="488"/>
    <s v="CIPR-GA78B4023ALBA-AAAALA-8006 INV,B"/>
    <n v="50"/>
    <n v="50"/>
  </r>
  <r>
    <s v="2266369"/>
    <s v="30"/>
    <d v="2019-08-01T00:00:00"/>
    <x v="489"/>
    <s v="CIPR-GA78B4031ALBA-AAAALA-8006 INV,B"/>
    <n v="20"/>
    <n v="20"/>
  </r>
  <r>
    <s v="2266369"/>
    <s v="40"/>
    <d v="2019-08-01T00:00:00"/>
    <x v="490"/>
    <s v="CIPR-GA78B4038ALBA-AAAALA-8006 INV,B"/>
    <n v="20"/>
    <n v="20"/>
  </r>
  <r>
    <s v="2266369"/>
    <s v="50"/>
    <d v="2019-08-01T00:00:00"/>
    <x v="491"/>
    <s v="CIPR-GA78B4044ALBA-AAAALA-8006 INV,B"/>
    <n v="20"/>
    <n v="20"/>
  </r>
  <r>
    <s v="2266370"/>
    <s v="10"/>
    <d v="2019-08-01T00:00:00"/>
    <x v="46"/>
    <s v="CIMR-AB4A0007FBA INV CHN,3P0/2P2,EF,A"/>
    <n v="3"/>
    <n v="0"/>
  </r>
  <r>
    <s v="2266371"/>
    <s v="10"/>
    <d v="2019-08-01T00:00:00"/>
    <x v="352"/>
    <s v="CIMR-EB4A0038FBA INV CHN,018,A,SYD"/>
    <n v="5"/>
    <n v="0"/>
  </r>
  <r>
    <s v="2266544"/>
    <s v="10"/>
    <d v="2019-08-01T00:00:00"/>
    <x v="9"/>
    <s v="CIMR-VB4A0005BBA INV CHN,2P2/1P5,D,SYD"/>
    <n v="50"/>
    <n v="0"/>
  </r>
  <r>
    <s v="2266544"/>
    <s v="20"/>
    <d v="2019-08-01T00:00:00"/>
    <x v="138"/>
    <s v="CIMR-VB4A0038FBA INV CHN,018/015,A,SYD"/>
    <n v="10"/>
    <n v="0"/>
  </r>
  <r>
    <s v="2266552"/>
    <s v="10"/>
    <d v="2019-08-01T00:00:00"/>
    <x v="353"/>
    <s v="CIMR-VB4X0005BBA-8110 INV S908110,1P5,D"/>
    <n v="30"/>
    <n v="0"/>
  </r>
  <r>
    <s v="2266553"/>
    <s v="10"/>
    <d v="2019-08-01T00:00:00"/>
    <x v="216"/>
    <s v="CIMR-HB4A0039FBC INV CHN,018/015,A,SYD"/>
    <n v="5"/>
    <n v="0"/>
  </r>
  <r>
    <s v="2266553"/>
    <s v="20"/>
    <d v="2019-08-01T00:00:00"/>
    <x v="152"/>
    <s v="CIMR-HB4A0024FBC INV CHN,011/7P5,A,SYD"/>
    <n v="5"/>
    <n v="0"/>
  </r>
  <r>
    <s v="2266554"/>
    <s v="10"/>
    <d v="2019-08-01T00:00:00"/>
    <x v="390"/>
    <s v="CIMR-HB4A0605ABC INV CHN,315,A,SYD"/>
    <n v="1"/>
    <n v="0"/>
  </r>
  <r>
    <s v="2266555"/>
    <s v="10"/>
    <d v="2019-08-01T00:00:00"/>
    <x v="60"/>
    <s v="CIMR-JB4A0005BBA INV CHN,2P2/1P5,B,SYD"/>
    <n v="50"/>
    <n v="0"/>
  </r>
  <r>
    <s v="2266556"/>
    <s v="10"/>
    <d v="2019-08-01T00:00:00"/>
    <x v="41"/>
    <s v="CIMR-VB4A0009BBA INV CHN,3P7/3P0,EB,A"/>
    <n v="10"/>
    <n v="0"/>
  </r>
  <r>
    <s v="2266557"/>
    <s v="10"/>
    <d v="2019-08-01T00:00:00"/>
    <x v="169"/>
    <s v="CIMR-JB4A0011BBA INV CHN,5P5/3P7,A,SYD"/>
    <n v="1"/>
    <n v="0"/>
  </r>
  <r>
    <s v="2266558"/>
    <s v="10"/>
    <d v="2019-08-01T00:00:00"/>
    <x v="147"/>
    <s v="CIMR-EB4A0011FBA INV CHN,5P5,EF,A"/>
    <n v="6"/>
    <n v="0"/>
  </r>
  <r>
    <s v="2266559"/>
    <s v="10"/>
    <d v="2019-08-01T00:00:00"/>
    <x v="492"/>
    <s v="CIMR-AB4X0023FBA-8109 INV S928109,7P5,A"/>
    <n v="1"/>
    <n v="0"/>
  </r>
  <r>
    <s v="2266560"/>
    <s v="10"/>
    <d v="2019-08-01T00:00:00"/>
    <x v="277"/>
    <s v="CIPR-GA78B4031ABBA-AAAAFA INV STD,B"/>
    <n v="1"/>
    <n v="0"/>
  </r>
  <r>
    <s v="2266561"/>
    <s v="10"/>
    <d v="2019-08-01T00:00:00"/>
    <x v="493"/>
    <s v="CIPR-GA70X4031ABBA-AAAAAA-8002 INV,B"/>
    <n v="3"/>
    <n v="0"/>
  </r>
  <r>
    <s v="2266561"/>
    <s v="20"/>
    <d v="2019-08-01T00:00:00"/>
    <x v="494"/>
    <s v="CIPR-GA70X4009ABBA-AAAAAA-8002 INV,B"/>
    <n v="3"/>
    <n v="0"/>
  </r>
  <r>
    <s v="2266561"/>
    <s v="30"/>
    <d v="2019-08-01T00:00:00"/>
    <x v="495"/>
    <s v="CIPR-CH70X4075ABBA-GAAAAA-8001 INV,B"/>
    <n v="4"/>
    <n v="0"/>
  </r>
  <r>
    <s v="2266561"/>
    <s v="40"/>
    <d v="2019-08-01T00:00:00"/>
    <x v="496"/>
    <s v="CIPR-CH70X4112ABBA-GAAAAA-8001 INV,B"/>
    <n v="2"/>
    <n v="0"/>
  </r>
  <r>
    <s v="2266562"/>
    <s v="10"/>
    <d v="2019-08-01T00:00:00"/>
    <x v="10"/>
    <s v="CIMR-VB4C0031BBA INV CHN,015/011,A"/>
    <n v="1"/>
    <n v="0"/>
  </r>
  <r>
    <s v="2266564"/>
    <s v="10"/>
    <d v="2019-08-01T00:00:00"/>
    <x v="51"/>
    <s v="CIMR-VB4C0005BBA INV CHN,2P2/1P5,D"/>
    <n v="2"/>
    <n v="0"/>
  </r>
  <r>
    <s v="2266564"/>
    <s v="20"/>
    <d v="2019-08-01T00:00:00"/>
    <x v="91"/>
    <s v="CIMR-VB4C0007BBA INV CHN,3P0/2P2,D"/>
    <n v="1"/>
    <n v="0"/>
  </r>
  <r>
    <s v="2266564"/>
    <s v="30"/>
    <d v="2019-08-01T00:00:00"/>
    <x v="144"/>
    <s v="CIMR-VB4C0009BBA INV CHN,3P7/3P0,A"/>
    <n v="4"/>
    <n v="0"/>
  </r>
  <r>
    <s v="2266564"/>
    <s v="40"/>
    <d v="2019-08-01T00:00:00"/>
    <x v="7"/>
    <s v="CIMR-VB4C0023BBA INV CHN,011/7P5,A"/>
    <n v="1"/>
    <n v="0"/>
  </r>
  <r>
    <s v="2266564"/>
    <s v="50"/>
    <d v="2019-08-01T00:00:00"/>
    <x v="311"/>
    <s v="CIPR-GA78B4060ABBA-AAAAFA INV STD,B"/>
    <n v="1"/>
    <n v="0"/>
  </r>
  <r>
    <s v="2266564"/>
    <s v="60"/>
    <d v="2019-08-01T00:00:00"/>
    <x v="301"/>
    <s v="CIPR-GA78B4103ABBA-AAAAFA INV STD,B"/>
    <n v="2"/>
    <n v="0"/>
  </r>
  <r>
    <s v="2266564"/>
    <s v="70"/>
    <d v="2019-08-01T00:00:00"/>
    <x v="93"/>
    <s v="CIPR-GA78B4140ABBA-AAAAFA INV STD,B"/>
    <n v="1"/>
    <n v="0"/>
  </r>
  <r>
    <s v="2266565"/>
    <s v="10"/>
    <d v="2019-08-01T00:00:00"/>
    <x v="497"/>
    <s v="SI-T3 OP GA7"/>
    <n v="10"/>
    <n v="0"/>
  </r>
  <r>
    <s v="2266566"/>
    <s v="10"/>
    <d v="2019-08-01T00:00:00"/>
    <x v="333"/>
    <s v="CIMR-VB4A0023FBA INV J900222,011/7P5,D,"/>
    <n v="5"/>
    <n v="5"/>
  </r>
  <r>
    <s v="2266567"/>
    <s v="10"/>
    <d v="2019-08-01T00:00:00"/>
    <x v="333"/>
    <s v="CIMR-VB4A0023FBA INV J900222,011/7P5,D,"/>
    <n v="30"/>
    <n v="30"/>
  </r>
  <r>
    <s v="2266568"/>
    <s v="10"/>
    <d v="2019-08-01T00:00:00"/>
    <x v="333"/>
    <s v="CIMR-VB4A0023FBA INV J900222,011/7P5,D,"/>
    <n v="26"/>
    <n v="26"/>
  </r>
  <r>
    <s v="2266569"/>
    <s v="10"/>
    <d v="2019-08-01T00:00:00"/>
    <x v="334"/>
    <s v="CIMR-VB4A0031FBA INV J900222,015/011,D,"/>
    <n v="9"/>
    <n v="9"/>
  </r>
  <r>
    <s v="2266570"/>
    <s v="20"/>
    <d v="2019-08-01T00:00:00"/>
    <x v="253"/>
    <s v="CIMR-JB4A0001BBA INV CHN,0P4/0P2,B,SYD"/>
    <n v="24"/>
    <n v="0"/>
  </r>
  <r>
    <s v="2266571"/>
    <s v="10"/>
    <d v="2019-08-01T00:00:00"/>
    <x v="96"/>
    <s v="CIMR-VB4A0011BBA INV CHN,5P5/3P7,EB,A"/>
    <n v="1"/>
    <n v="0"/>
  </r>
  <r>
    <s v="2267737"/>
    <s v="10"/>
    <d v="2019-08-02T00:00:00"/>
    <x v="214"/>
    <s v="CIPR-GA70B4044ABBA-AAAAAA INV STD,B"/>
    <n v="3"/>
    <n v="0"/>
  </r>
  <r>
    <s v="2267737"/>
    <s v="20"/>
    <d v="2019-08-02T00:00:00"/>
    <x v="115"/>
    <s v="CIPR-GA70B4060ABBA-AAAAAA INV STD,B"/>
    <n v="3"/>
    <n v="0"/>
  </r>
  <r>
    <s v="2267737"/>
    <s v="30"/>
    <d v="2019-08-02T00:00:00"/>
    <x v="135"/>
    <s v="CIPR-GA70B4075ABBA-AAAAAA INV STD,B"/>
    <n v="3"/>
    <n v="0"/>
  </r>
  <r>
    <s v="2267739"/>
    <s v="10"/>
    <d v="2019-08-02T00:00:00"/>
    <x v="311"/>
    <s v="CIPR-GA78B4060ABBA-AAAAFA INV STD,B"/>
    <n v="1"/>
    <n v="0"/>
  </r>
  <r>
    <s v="2267742"/>
    <s v="10"/>
    <d v="2019-08-02T00:00:00"/>
    <x v="240"/>
    <s v="CIMR-HB4A0180ABC INV CHN,090/075,F"/>
    <n v="1"/>
    <n v="0"/>
  </r>
  <r>
    <s v="2267742"/>
    <s v="20"/>
    <d v="2019-08-02T00:00:00"/>
    <x v="71"/>
    <s v="CDBR-4045D OP BRAKING-UNIT,IP20,REV.B"/>
    <n v="20"/>
    <n v="0"/>
  </r>
  <r>
    <s v="2267742"/>
    <s v="30"/>
    <d v="2019-08-02T00:00:00"/>
    <x v="99"/>
    <s v="PG-B3 OP,SYD"/>
    <n v="10"/>
    <n v="0"/>
  </r>
  <r>
    <s v="2267742"/>
    <s v="40"/>
    <d v="2019-08-02T00:00:00"/>
    <x v="206"/>
    <s v="CIMR-HB4A0112ABC INV CHN,055/045,F"/>
    <n v="5"/>
    <n v="0"/>
  </r>
  <r>
    <s v="2267744"/>
    <s v="10"/>
    <d v="2019-08-02T00:00:00"/>
    <x v="105"/>
    <s v="CIMR-AB4A0072ABA INV CHN,037/030,EA,A"/>
    <n v="1"/>
    <n v="0"/>
  </r>
  <r>
    <s v="2267744"/>
    <s v="20"/>
    <d v="2019-08-02T00:00:00"/>
    <x v="180"/>
    <s v="CIMR-AB4A0023FBA INV CHN,011/7P5,A,SYD"/>
    <n v="10"/>
    <n v="0"/>
  </r>
  <r>
    <s v="2267744"/>
    <s v="30"/>
    <d v="2019-08-02T00:00:00"/>
    <x v="97"/>
    <s v="CIMR-AB4A0038FBA INV CHN,018/015,A,SYD"/>
    <n v="10"/>
    <n v="0"/>
  </r>
  <r>
    <s v="2267744"/>
    <s v="40"/>
    <d v="2019-08-02T00:00:00"/>
    <x v="69"/>
    <s v="CIMR-AB4A0011FBA INV CHN,5P5/3P7,EF,A"/>
    <n v="1"/>
    <n v="0"/>
  </r>
  <r>
    <s v="2267746"/>
    <s v="10"/>
    <d v="2019-08-02T00:00:00"/>
    <x v="382"/>
    <s v="CIMR-HB4X0031FBC-8100 INV S988100,011,A"/>
    <n v="1"/>
    <n v="0"/>
  </r>
  <r>
    <s v="2267747"/>
    <s v="20"/>
    <d v="2019-08-02T00:00:00"/>
    <x v="471"/>
    <s v="CIMR-VB4C0004BBA INV CHN,1P5/0P7,D"/>
    <n v="12"/>
    <n v="12"/>
  </r>
  <r>
    <s v="2267883"/>
    <s v="10"/>
    <d v="2019-08-02T00:00:00"/>
    <x v="197"/>
    <s v="CIMR-EB4A0023FBA INV CHN,011,A,SYD"/>
    <n v="4"/>
    <n v="0"/>
  </r>
  <r>
    <s v="2267883"/>
    <s v="20"/>
    <d v="2019-08-02T00:00:00"/>
    <x v="148"/>
    <s v="CIMR-EB4A0031FBA INV CHN,015,A,SYD"/>
    <n v="1"/>
    <n v="0"/>
  </r>
  <r>
    <s v="2267883"/>
    <s v="30"/>
    <d v="2019-08-02T00:00:00"/>
    <x v="62"/>
    <s v="CIMR-EB4A0139ABA INV CHN,075,F"/>
    <n v="1"/>
    <n v="0"/>
  </r>
  <r>
    <s v="2267883"/>
    <s v="40"/>
    <d v="2019-08-02T00:00:00"/>
    <x v="478"/>
    <s v="CIMR-EB4A0362ABA INV CHN,185,EA,A"/>
    <n v="2"/>
    <n v="0"/>
  </r>
  <r>
    <s v="2267884"/>
    <s v="20"/>
    <d v="2019-08-02T00:00:00"/>
    <x v="498"/>
    <s v="CIMR-VB4X0004BBA-8110 INV S908110,0P7,D"/>
    <n v="20"/>
    <n v="0"/>
  </r>
  <r>
    <s v="2267885"/>
    <s v="10"/>
    <d v="2019-08-02T00:00:00"/>
    <x v="105"/>
    <s v="CIMR-AB4A0072ABA INV CHN,037/030,EA,A"/>
    <n v="1"/>
    <n v="0"/>
  </r>
  <r>
    <s v="2267885"/>
    <s v="20"/>
    <d v="2019-08-02T00:00:00"/>
    <x v="25"/>
    <s v="PG-X3 OP,SYD"/>
    <n v="1"/>
    <n v="0"/>
  </r>
  <r>
    <s v="2267886"/>
    <s v="10"/>
    <d v="2019-08-02T00:00:00"/>
    <x v="394"/>
    <s v="PG-RT3 OP GA7"/>
    <n v="30"/>
    <n v="0"/>
  </r>
  <r>
    <s v="2267888"/>
    <s v="10"/>
    <d v="2019-08-02T00:00:00"/>
    <x v="236"/>
    <s v="JVOP-180 OP LCD-OPE,13LANG,REV:H"/>
    <n v="20"/>
    <n v="0"/>
  </r>
  <r>
    <s v="2267889"/>
    <s v="10"/>
    <d v="2019-08-02T00:00:00"/>
    <x v="448"/>
    <s v="SI-P1 OP"/>
    <n v="10"/>
    <n v="10"/>
  </r>
  <r>
    <s v="2267891"/>
    <s v="10"/>
    <d v="2019-08-02T00:00:00"/>
    <x v="172"/>
    <s v="CIMR-VB2A0012BBA INV CHN,3P0/2P2,EB,A"/>
    <n v="5"/>
    <n v="5"/>
  </r>
  <r>
    <s v="2267892"/>
    <s v="10"/>
    <d v="2019-08-02T00:00:00"/>
    <x v="172"/>
    <s v="CIMR-VB2A0012BBA INV CHN,3P0/2P2,EB,A"/>
    <n v="15"/>
    <n v="0"/>
  </r>
  <r>
    <s v="2267893"/>
    <s v="10"/>
    <d v="2019-08-02T00:00:00"/>
    <x v="145"/>
    <s v="CIMR-AB4A0088ABA INV CHN,045/037,EA,A"/>
    <n v="2"/>
    <n v="0"/>
  </r>
  <r>
    <s v="2268014"/>
    <s v="10"/>
    <d v="2019-08-02T00:00:00"/>
    <x v="14"/>
    <s v="PC15016-1(B) INV DAIKIN,P0D45P5RW-E,SYD,"/>
    <n v="28"/>
    <n v="0"/>
  </r>
  <r>
    <s v="2268014"/>
    <s v="20"/>
    <d v="2019-08-02T00:00:00"/>
    <x v="14"/>
    <s v="PC15016-1(B) INV DAIKIN,P0D45P5RW-E,SYD,"/>
    <n v="20"/>
    <n v="0"/>
  </r>
  <r>
    <s v="2268014"/>
    <s v="30"/>
    <d v="2019-08-02T00:00:00"/>
    <x v="14"/>
    <s v="PC15016-1(B) INV DAIKIN,P0D45P5RW-E,SYD,"/>
    <n v="20"/>
    <n v="20"/>
  </r>
  <r>
    <s v="2268014"/>
    <s v="40"/>
    <d v="2019-08-02T00:00:00"/>
    <x v="15"/>
    <s v="PC1129-1(B) INV DAIKIN,P0D45P5RM-E,SYD,"/>
    <n v="152"/>
    <n v="0"/>
  </r>
  <r>
    <s v="2268014"/>
    <s v="50"/>
    <d v="2019-08-02T00:00:00"/>
    <x v="15"/>
    <s v="PC1129-1(B) INV DAIKIN,P0D45P5RM-E,SYD,"/>
    <n v="120"/>
    <n v="0"/>
  </r>
  <r>
    <s v="2268014"/>
    <s v="60"/>
    <d v="2019-08-02T00:00:00"/>
    <x v="15"/>
    <s v="PC1129-1(B) INV DAIKIN,P0D45P5RM-E,SYD,"/>
    <n v="160"/>
    <n v="160"/>
  </r>
  <r>
    <s v="2268014"/>
    <s v="70"/>
    <d v="2019-08-02T00:00:00"/>
    <x v="15"/>
    <s v="PC1129-1(B) INV DAIKIN,P0D45P5RM-E,SYD,"/>
    <n v="4"/>
    <n v="0"/>
  </r>
  <r>
    <s v="2268014"/>
    <s v="80"/>
    <d v="2019-08-02T00:00:00"/>
    <x v="16"/>
    <s v="PC15020-1(B) INV DAIKIN,P0D45P5RX-E,SYD,"/>
    <n v="12"/>
    <n v="0"/>
  </r>
  <r>
    <s v="2268014"/>
    <s v="90"/>
    <d v="2019-08-02T00:00:00"/>
    <x v="16"/>
    <s v="PC15020-1(B) INV DAIKIN,P0D45P5RX-E,SYD,"/>
    <n v="56"/>
    <n v="0"/>
  </r>
  <r>
    <s v="2268014"/>
    <s v="100"/>
    <d v="2019-08-02T00:00:00"/>
    <x v="16"/>
    <s v="PC15020-1(B) INV DAIKIN,P0D45P5RX-E,SYD,"/>
    <n v="20"/>
    <n v="20"/>
  </r>
  <r>
    <s v="2268014"/>
    <s v="110"/>
    <d v="2019-08-02T00:00:00"/>
    <x v="17"/>
    <s v="PC1131-1(B) INV DAIKIN,P0D45P5RT-E,SYD,"/>
    <n v="48"/>
    <n v="0"/>
  </r>
  <r>
    <s v="2268014"/>
    <s v="120"/>
    <d v="2019-08-02T00:00:00"/>
    <x v="17"/>
    <s v="PC1131-1(B) INV DAIKIN,P0D45P5RT-E,SYD,"/>
    <n v="40"/>
    <n v="0"/>
  </r>
  <r>
    <s v="2268014"/>
    <s v="130"/>
    <d v="2019-08-02T00:00:00"/>
    <x v="17"/>
    <s v="PC1131-1(B) INV DAIKIN,P0D45P5RT-E,SYD,"/>
    <n v="28"/>
    <n v="28"/>
  </r>
  <r>
    <s v="2268014"/>
    <s v="140"/>
    <d v="2019-08-02T00:00:00"/>
    <x v="18"/>
    <s v="PC15021-1(B) INV DAIKIN,P0D45P5RY-E,SYD,"/>
    <n v="12"/>
    <n v="0"/>
  </r>
  <r>
    <s v="2268014"/>
    <s v="150"/>
    <d v="2019-08-02T00:00:00"/>
    <x v="18"/>
    <s v="PC15021-1(B) INV DAIKIN,P0D45P5RY-E,SYD,"/>
    <n v="56"/>
    <n v="0"/>
  </r>
  <r>
    <s v="2268014"/>
    <s v="160"/>
    <d v="2019-08-02T00:00:00"/>
    <x v="18"/>
    <s v="PC15021-1(B) INV DAIKIN,P0D45P5RY-E,SYD,"/>
    <n v="20"/>
    <n v="20"/>
  </r>
  <r>
    <s v="2268014"/>
    <s v="170"/>
    <d v="2019-08-02T00:00:00"/>
    <x v="19"/>
    <s v="PC1130-1(B) INV DAIKIN,P0D45P5RQ-E,SYD,"/>
    <n v="52"/>
    <n v="0"/>
  </r>
  <r>
    <s v="2268014"/>
    <s v="180"/>
    <d v="2019-08-02T00:00:00"/>
    <x v="19"/>
    <s v="PC1130-1(B) INV DAIKIN,P0D45P5RQ-E,SYD,"/>
    <n v="48"/>
    <n v="0"/>
  </r>
  <r>
    <s v="2268014"/>
    <s v="190"/>
    <d v="2019-08-02T00:00:00"/>
    <x v="19"/>
    <s v="PC1130-1(B) INV DAIKIN,P0D45P5RQ-E,SYD,"/>
    <n v="32"/>
    <n v="32"/>
  </r>
  <r>
    <s v="2268014"/>
    <s v="200"/>
    <d v="2019-08-02T00:00:00"/>
    <x v="20"/>
    <s v="PC1132-1(C) INV DAIKIN,P0D45P5BC-E,SYD,"/>
    <n v="60"/>
    <n v="60"/>
  </r>
  <r>
    <s v="2268015"/>
    <s v="10"/>
    <d v="2019-08-02T00:00:00"/>
    <x v="14"/>
    <s v="PC15016-1(B) INV DAIKIN,P0D45P5RW-E,SYD,"/>
    <n v="16"/>
    <n v="0"/>
  </r>
  <r>
    <s v="2268015"/>
    <s v="20"/>
    <d v="2019-08-02T00:00:00"/>
    <x v="17"/>
    <s v="PC1131-1(B) INV DAIKIN,P0D45P5RT-E,SYD,"/>
    <n v="36"/>
    <n v="0"/>
  </r>
  <r>
    <s v="2268015"/>
    <s v="30"/>
    <d v="2019-08-02T00:00:00"/>
    <x v="19"/>
    <s v="PC1130-1(B) INV DAIKIN,P0D45P5RQ-E,SYD,"/>
    <n v="36"/>
    <n v="0"/>
  </r>
  <r>
    <s v="2268016"/>
    <s v="10"/>
    <d v="2019-08-02T00:00:00"/>
    <x v="20"/>
    <s v="PC1132-1(C) INV DAIKIN,P0D45P5BC-E,SYD,"/>
    <n v="96"/>
    <n v="96"/>
  </r>
  <r>
    <s v="2268016"/>
    <s v="20"/>
    <d v="2019-08-02T00:00:00"/>
    <x v="20"/>
    <s v="PC1132-1(C) INV DAIKIN,P0D45P5BC-E,SYD,"/>
    <n v="100"/>
    <n v="100"/>
  </r>
  <r>
    <s v="2268017"/>
    <s v="10"/>
    <d v="2019-08-02T00:00:00"/>
    <x v="499"/>
    <s v="CIPR-CH70X4060ABBA-GAAAAA-8001 INV,B"/>
    <n v="1"/>
    <n v="0"/>
  </r>
  <r>
    <s v="2268017"/>
    <s v="20"/>
    <d v="2019-08-02T00:00:00"/>
    <x v="495"/>
    <s v="CIPR-CH70X4075ABBA-GAAAAA-8001 INV,B"/>
    <n v="1"/>
    <n v="0"/>
  </r>
  <r>
    <s v="2268017"/>
    <s v="30"/>
    <d v="2019-08-02T00:00:00"/>
    <x v="500"/>
    <s v="CIPR-GA70X4075ABBA-AAAAAA-8002 INV,B"/>
    <n v="1"/>
    <n v="0"/>
  </r>
  <r>
    <s v="2268017"/>
    <s v="40"/>
    <d v="2019-08-02T00:00:00"/>
    <x v="501"/>
    <s v="CIPR-GA70X4012ABBA-AAAAAA-8002 INV,B"/>
    <n v="1"/>
    <n v="0"/>
  </r>
  <r>
    <s v="2268017"/>
    <s v="50"/>
    <d v="2019-08-02T00:00:00"/>
    <x v="502"/>
    <s v="CIPR-GA70X4038ABBA-AAAAAA-8002 INV,B"/>
    <n v="1"/>
    <n v="0"/>
  </r>
  <r>
    <s v="2268017"/>
    <s v="60"/>
    <d v="2019-08-02T00:00:00"/>
    <x v="496"/>
    <s v="CIPR-CH70X4112ABBA-GAAAAA-8001 INV,B"/>
    <n v="1"/>
    <n v="0"/>
  </r>
  <r>
    <s v="2268017"/>
    <s v="70"/>
    <d v="2019-08-02T00:00:00"/>
    <x v="493"/>
    <s v="CIPR-GA70X4031ABBA-AAAAAA-8002 INV,B"/>
    <n v="1"/>
    <n v="0"/>
  </r>
  <r>
    <s v="2268181"/>
    <s v="10"/>
    <d v="2019-08-02T00:00:00"/>
    <x v="2"/>
    <s v="CIMR-VBBA0010BBA INV CHN,2P2/1P5,EB,A"/>
    <n v="5"/>
    <n v="0"/>
  </r>
  <r>
    <s v="2268487"/>
    <s v="10"/>
    <d v="2019-08-02T00:00:00"/>
    <x v="130"/>
    <s v="CIMR-VB4A0031FBA INV S908002,015/011,A"/>
    <n v="15"/>
    <n v="0"/>
  </r>
  <r>
    <s v="2268490"/>
    <s v="10"/>
    <d v="2019-08-02T00:00:00"/>
    <x v="440"/>
    <s v="CIMR-EB4A0009FBA INV CHN,3P7,EF,A"/>
    <n v="5"/>
    <n v="0"/>
  </r>
  <r>
    <s v="2268490"/>
    <s v="20"/>
    <d v="2019-08-02T00:00:00"/>
    <x v="293"/>
    <s v="CIMR-EB4A0002FBA INV CHN,0P7,EF,A"/>
    <n v="6"/>
    <n v="0"/>
  </r>
  <r>
    <s v="2268491"/>
    <s v="10"/>
    <d v="2019-08-02T00:00:00"/>
    <x v="418"/>
    <s v="JVOP-160 OP LCD-OPE,G7,ROHS"/>
    <n v="10"/>
    <n v="10"/>
  </r>
  <r>
    <s v="2268493"/>
    <s v="10"/>
    <d v="2019-08-02T00:00:00"/>
    <x v="503"/>
    <s v="EZZ020800D OP ATTACHMENT,A1000,FIN-OUT"/>
    <n v="9"/>
    <n v="0"/>
  </r>
  <r>
    <s v="2268494"/>
    <s v="10"/>
    <d v="2019-08-02T00:00:00"/>
    <x v="199"/>
    <s v="CIPR-GA70B4089ABBA-AAAAAA INV STD,B"/>
    <n v="4"/>
    <n v="0"/>
  </r>
  <r>
    <s v="2268496"/>
    <s v="10"/>
    <d v="2019-08-02T00:00:00"/>
    <x v="114"/>
    <s v="CIMR-VB4A0031FBA INV CHN,015/011,A,SYD"/>
    <n v="10"/>
    <n v="0"/>
  </r>
  <r>
    <s v="2268497"/>
    <s v="10"/>
    <d v="2019-08-02T00:00:00"/>
    <x v="171"/>
    <s v="CIMR-VB2A0010BBA INV CHN,2P2/1P5,EB,A"/>
    <n v="108"/>
    <n v="108"/>
  </r>
  <r>
    <s v="2268497"/>
    <s v="20"/>
    <d v="2019-08-02T00:00:00"/>
    <x v="309"/>
    <s v="CIMR-VB2A0030FBA INV CHN,7P5/5P5,D,SYD"/>
    <n v="53"/>
    <n v="53"/>
  </r>
  <r>
    <s v="2268498"/>
    <s v="10"/>
    <d v="2019-08-02T00:00:00"/>
    <x v="161"/>
    <s v="CIMR-JBBA0003BBA INV CHN,0P7/0P4,A,SYD"/>
    <n v="2"/>
    <n v="0"/>
  </r>
  <r>
    <s v="2268498"/>
    <s v="20"/>
    <d v="2019-08-02T00:00:00"/>
    <x v="167"/>
    <s v="CIMR-JBBA0006BBA INV CHN,1P1/0P7,A,SYD"/>
    <n v="2"/>
    <n v="0"/>
  </r>
  <r>
    <s v="2268600"/>
    <s v="10"/>
    <d v="2019-08-02T00:00:00"/>
    <x v="370"/>
    <s v="CIMR-NB4L0031BBA-8001 INV S948001,015,B,"/>
    <n v="5"/>
    <n v="0"/>
  </r>
  <r>
    <s v="2270035"/>
    <s v="10"/>
    <d v="2019-08-05T00:00:00"/>
    <x v="215"/>
    <s v="CIMR-AB4X0011FBA-8100 INV S928100,3P7,A"/>
    <n v="1"/>
    <n v="0"/>
  </r>
  <r>
    <s v="2270037"/>
    <s v="10"/>
    <d v="2019-08-05T00:00:00"/>
    <x v="379"/>
    <s v="CIMR-AB4X0009FBA-8100 INV S928100,3P0,A"/>
    <n v="1"/>
    <n v="0"/>
  </r>
  <r>
    <s v="2270037"/>
    <s v="20"/>
    <d v="2019-08-05T00:00:00"/>
    <x v="380"/>
    <s v="CIMR-AB4X0031FBA-8100 INV S928100,011,A"/>
    <n v="1"/>
    <n v="0"/>
  </r>
  <r>
    <s v="2270037"/>
    <s v="30"/>
    <d v="2019-08-05T00:00:00"/>
    <x v="382"/>
    <s v="CIMR-HB4X0031FBC-8100 INV S988100,011,A"/>
    <n v="1"/>
    <n v="0"/>
  </r>
  <r>
    <s v="2270037"/>
    <s v="40"/>
    <d v="2019-08-05T00:00:00"/>
    <x v="384"/>
    <s v="CIMR-HB4X0060ABC-8100 INV S988100,022,A"/>
    <n v="1"/>
    <n v="0"/>
  </r>
  <r>
    <s v="2270038"/>
    <s v="10"/>
    <d v="2019-08-05T00:00:00"/>
    <x v="196"/>
    <s v="CIMR-EB4A0018FBA INV CHN,7P5,A,SYD"/>
    <n v="1"/>
    <n v="0"/>
  </r>
  <r>
    <s v="2270038"/>
    <s v="20"/>
    <d v="2019-08-05T00:00:00"/>
    <x v="147"/>
    <s v="CIMR-EB4A0011FBA INV CHN,5P5,EF,A"/>
    <n v="1"/>
    <n v="0"/>
  </r>
  <r>
    <s v="2270040"/>
    <s v="10"/>
    <d v="2019-08-05T00:00:00"/>
    <x v="187"/>
    <s v="CIMR-AB4A0058ABA INV CHN,030/022,EA,A"/>
    <n v="2"/>
    <n v="0"/>
  </r>
  <r>
    <s v="2270041"/>
    <s v="10"/>
    <d v="2019-08-05T00:00:00"/>
    <x v="91"/>
    <s v="CIMR-VB4C0007BBA INV CHN,3P0/2P2,D"/>
    <n v="5"/>
    <n v="0"/>
  </r>
  <r>
    <s v="2270044"/>
    <s v="10"/>
    <d v="2019-08-05T00:00:00"/>
    <x v="152"/>
    <s v="CIMR-HB4A0024FBC INV CHN,011/7P5,A,SYD"/>
    <n v="10"/>
    <n v="0"/>
  </r>
  <r>
    <s v="2270044"/>
    <s v="20"/>
    <d v="2019-08-05T00:00:00"/>
    <x v="231"/>
    <s v="CIMR-HB4A0060ABC INV CHN,030/022,A,SYD"/>
    <n v="2"/>
    <n v="0"/>
  </r>
  <r>
    <s v="2270044"/>
    <s v="30"/>
    <d v="2019-08-05T00:00:00"/>
    <x v="99"/>
    <s v="PG-B3 OP,SYD"/>
    <n v="20"/>
    <n v="0"/>
  </r>
  <r>
    <s v="2270044"/>
    <s v="40"/>
    <d v="2019-08-05T00:00:00"/>
    <x v="71"/>
    <s v="CDBR-4045D OP BRAKING-UNIT,IP20,REV.B"/>
    <n v="40"/>
    <n v="0"/>
  </r>
  <r>
    <s v="2270044"/>
    <s v="50"/>
    <d v="2019-08-05T00:00:00"/>
    <x v="475"/>
    <s v="CIMR-HB4A0180ABC INV CHN,090/075,A,SYD"/>
    <n v="3"/>
    <n v="0"/>
  </r>
  <r>
    <s v="2270045"/>
    <s v="10"/>
    <d v="2019-08-05T00:00:00"/>
    <x v="240"/>
    <s v="CIMR-HB4A0180ABC INV CHN,090/075,F"/>
    <n v="2"/>
    <n v="0"/>
  </r>
  <r>
    <s v="2270045"/>
    <s v="20"/>
    <d v="2019-08-05T00:00:00"/>
    <x v="216"/>
    <s v="CIMR-HB4A0039FBC INV CHN,018/015,A,SYD"/>
    <n v="4"/>
    <n v="0"/>
  </r>
  <r>
    <s v="2270046"/>
    <s v="10"/>
    <d v="2019-08-05T00:00:00"/>
    <x v="363"/>
    <s v="CIMR-JB2A0012BBA INV CHN,3P0/2P2,A,SYD"/>
    <n v="1"/>
    <n v="0"/>
  </r>
  <r>
    <s v="2270048"/>
    <s v="10"/>
    <d v="2019-08-05T00:00:00"/>
    <x v="419"/>
    <s v="CIMR-AB4X0038BBA-8111 INV S928111,015,A"/>
    <n v="5"/>
    <n v="0"/>
  </r>
  <r>
    <s v="2270049"/>
    <s v="10"/>
    <d v="2019-08-05T00:00:00"/>
    <x v="132"/>
    <s v="CIMR-AB4X0044BBA-8111 INV S928111,018,A"/>
    <n v="11"/>
    <n v="0"/>
  </r>
  <r>
    <s v="2270051"/>
    <s v="10"/>
    <d v="2019-08-05T00:00:00"/>
    <x v="227"/>
    <s v="EZZ020800C OP ATTACHMENT,A1000,FIN-OUT"/>
    <n v="16"/>
    <n v="0"/>
  </r>
  <r>
    <s v="2270053"/>
    <s v="10"/>
    <d v="2019-08-05T00:00:00"/>
    <x v="503"/>
    <s v="EZZ020800D OP ATTACHMENT,A1000,FIN-OUT"/>
    <n v="15"/>
    <n v="0"/>
  </r>
  <r>
    <s v="2270054"/>
    <s v="10"/>
    <d v="2019-08-05T00:00:00"/>
    <x v="277"/>
    <s v="CIPR-GA78B4031ABBA-AAAAFA INV STD,B"/>
    <n v="1"/>
    <n v="0"/>
  </r>
  <r>
    <s v="2270054"/>
    <s v="20"/>
    <d v="2019-08-05T00:00:00"/>
    <x v="88"/>
    <s v="CIPR-GA78B4023ABBA-AAAAFA INV STD,B"/>
    <n v="3"/>
    <n v="0"/>
  </r>
  <r>
    <s v="2270054"/>
    <s v="30"/>
    <d v="2019-08-05T00:00:00"/>
    <x v="144"/>
    <s v="CIMR-VB4C0009BBA INV CHN,3P7/3P0,A"/>
    <n v="1"/>
    <n v="0"/>
  </r>
  <r>
    <s v="2270054"/>
    <s v="40"/>
    <d v="2019-08-05T00:00:00"/>
    <x v="51"/>
    <s v="CIMR-VB4C0005BBA INV CHN,2P2/1P5,D"/>
    <n v="2"/>
    <n v="0"/>
  </r>
  <r>
    <s v="2270054"/>
    <s v="50"/>
    <d v="2019-08-05T00:00:00"/>
    <x v="245"/>
    <s v="JVOP-182 OP LED-OPE"/>
    <n v="6"/>
    <n v="0"/>
  </r>
  <r>
    <s v="2270054"/>
    <s v="60"/>
    <d v="2019-08-05T00:00:00"/>
    <x v="471"/>
    <s v="CIMR-VB4C0004BBA INV CHN,1P5/0P7,D"/>
    <n v="2"/>
    <n v="0"/>
  </r>
  <r>
    <s v="2270055"/>
    <s v="10"/>
    <d v="2019-08-05T00:00:00"/>
    <x v="128"/>
    <s v="CDBR-4220D OP BRAKING-UNIT,IP00,ROHS,ZC"/>
    <n v="30"/>
    <n v="0"/>
  </r>
  <r>
    <s v="2270056"/>
    <s v="10"/>
    <d v="2019-08-05T00:00:00"/>
    <x v="318"/>
    <s v="CIPR-GA70X4296ABBA-AAAAAA-8000 INV,B"/>
    <n v="3"/>
    <n v="0"/>
  </r>
  <r>
    <s v="2270056"/>
    <s v="20"/>
    <d v="2019-08-05T00:00:00"/>
    <x v="401"/>
    <s v="CIPR-GA70X4140ABBA-AAAAAA-8000 INV,B"/>
    <n v="5"/>
    <n v="0"/>
  </r>
  <r>
    <s v="2270058"/>
    <s v="10"/>
    <d v="2019-08-05T00:00:00"/>
    <x v="448"/>
    <s v="SI-P1 OP"/>
    <n v="10"/>
    <n v="10"/>
  </r>
  <r>
    <s v="2270059"/>
    <s v="10"/>
    <d v="2019-08-05T00:00:00"/>
    <x v="479"/>
    <s v="CIMR-VB4A0001BBA INV CHN,0P4/0P2,EB,D"/>
    <n v="5"/>
    <n v="0"/>
  </r>
  <r>
    <s v="2270060"/>
    <s v="10"/>
    <d v="2019-08-05T00:00:00"/>
    <x v="111"/>
    <s v="CIPR-GA70B4012ABBA-AAAAAA INV STD,B"/>
    <n v="5"/>
    <n v="0"/>
  </r>
  <r>
    <s v="2270060"/>
    <s v="20"/>
    <d v="2019-08-05T00:00:00"/>
    <x v="55"/>
    <s v="CIPR-GA70B4005ABBA-AAAAAA INV STD,B"/>
    <n v="2"/>
    <n v="0"/>
  </r>
  <r>
    <s v="2270061"/>
    <s v="10"/>
    <d v="2019-08-05T00:00:00"/>
    <x v="504"/>
    <s v="CIMR-HB4X0180ABC-8102 INV S988102,075,F"/>
    <n v="2"/>
    <n v="0"/>
  </r>
  <r>
    <s v="2270266"/>
    <s v="10"/>
    <d v="2019-08-05T00:00:00"/>
    <x v="303"/>
    <s v="CIMR-VB4X0007BBA-8100 INV S908100,2P2,D"/>
    <n v="3"/>
    <n v="0"/>
  </r>
  <r>
    <s v="2270266"/>
    <s v="20"/>
    <d v="2019-08-05T00:00:00"/>
    <x v="238"/>
    <s v="CIMR-VB4X0005BBA-8100 INV S908100,1P5,D"/>
    <n v="1"/>
    <n v="0"/>
  </r>
  <r>
    <s v="2270267"/>
    <s v="10"/>
    <d v="2019-08-05T00:00:00"/>
    <x v="217"/>
    <s v="CIMR-JB2A0020BBA INV CHN,5P5/3P7,A,SYD"/>
    <n v="4"/>
    <n v="0"/>
  </r>
  <r>
    <s v="2270268"/>
    <s v="10"/>
    <d v="2019-08-05T00:00:00"/>
    <x v="138"/>
    <s v="CIMR-VB4A0038FBA INV CHN,018/015,A,SYD"/>
    <n v="30"/>
    <n v="0"/>
  </r>
  <r>
    <s v="2270270"/>
    <s v="10"/>
    <d v="2019-08-05T00:00:00"/>
    <x v="196"/>
    <s v="CIMR-EB4A0018FBA INV CHN,7P5,A,SYD"/>
    <n v="12"/>
    <n v="0"/>
  </r>
  <r>
    <s v="2270270"/>
    <s v="20"/>
    <d v="2019-08-05T00:00:00"/>
    <x v="197"/>
    <s v="CIMR-EB4A0023FBA INV CHN,011,A,SYD"/>
    <n v="2"/>
    <n v="0"/>
  </r>
  <r>
    <s v="2270271"/>
    <s v="10"/>
    <d v="2019-08-05T00:00:00"/>
    <x v="505"/>
    <s v="CIMR-NB4L0031BBA-8000 INV S948000,015,B,"/>
    <n v="2"/>
    <n v="0"/>
  </r>
  <r>
    <s v="2270272"/>
    <s v="10"/>
    <d v="2019-08-05T00:00:00"/>
    <x v="156"/>
    <s v="CIMR-JB4C0005BBA INV CHN,2P2/1P5,B,SYD"/>
    <n v="100"/>
    <n v="0"/>
  </r>
  <r>
    <s v="2270273"/>
    <s v="10"/>
    <d v="2019-08-05T00:00:00"/>
    <x v="194"/>
    <s v="CIMR-EB4A0103ABA INV CHN,055,EA,A"/>
    <n v="2"/>
    <n v="0"/>
  </r>
  <r>
    <s v="2270355"/>
    <s v="10"/>
    <d v="2019-08-05T00:00:00"/>
    <x v="179"/>
    <s v="CIMR-VB4C0018BBA INV CHN,7P5/5P5,A"/>
    <n v="10"/>
    <n v="0"/>
  </r>
  <r>
    <s v="2270355"/>
    <s v="20"/>
    <d v="2019-08-05T00:00:00"/>
    <x v="356"/>
    <s v="CIMR-VB4C0038BBA INV CHN,018/015,A"/>
    <n v="10"/>
    <n v="0"/>
  </r>
  <r>
    <s v="2270356"/>
    <s v="10"/>
    <d v="2019-08-05T00:00:00"/>
    <x v="20"/>
    <s v="PC1132-1(C) INV DAIKIN,P0D45P5BC-E,SYD,"/>
    <n v="8"/>
    <n v="8"/>
  </r>
  <r>
    <s v="2270356"/>
    <s v="20"/>
    <d v="2019-08-05T00:00:00"/>
    <x v="20"/>
    <s v="PC1132-1(C) INV DAIKIN,P0D45P5BC-E,SYD,"/>
    <n v="84"/>
    <n v="84"/>
  </r>
  <r>
    <s v="2270356"/>
    <s v="30"/>
    <d v="2019-08-05T00:00:00"/>
    <x v="20"/>
    <s v="PC1132-1(C) INV DAIKIN,P0D45P5BC-E,SYD,"/>
    <n v="88"/>
    <n v="88"/>
  </r>
  <r>
    <s v="2270356"/>
    <s v="40"/>
    <d v="2019-08-05T00:00:00"/>
    <x v="20"/>
    <s v="PC1132-1(C) INV DAIKIN,P0D45P5BC-E,SYD,"/>
    <n v="12"/>
    <n v="12"/>
  </r>
  <r>
    <s v="2270356"/>
    <s v="50"/>
    <d v="2019-08-05T00:00:00"/>
    <x v="20"/>
    <s v="PC1132-1(C) INV DAIKIN,P0D45P5BC-E,SYD,"/>
    <n v="4"/>
    <n v="4"/>
  </r>
  <r>
    <s v="2270985"/>
    <s v="10"/>
    <d v="2019-08-06T00:00:00"/>
    <x v="105"/>
    <s v="CIMR-AB4A0072ABA INV CHN,037/030,EA,A"/>
    <n v="1"/>
    <n v="0"/>
  </r>
  <r>
    <s v="2270985"/>
    <s v="20"/>
    <d v="2019-08-06T00:00:00"/>
    <x v="145"/>
    <s v="CIMR-AB4A0088ABA INV CHN,045/037,EA,A"/>
    <n v="1"/>
    <n v="0"/>
  </r>
  <r>
    <s v="2270986"/>
    <s v="10"/>
    <d v="2019-08-06T00:00:00"/>
    <x v="151"/>
    <s v="CIMR-HB4A0304ABC INV CHN,160/132,A,SYD"/>
    <n v="2"/>
    <n v="0"/>
  </r>
  <r>
    <s v="2270986"/>
    <s v="20"/>
    <d v="2019-08-06T00:00:00"/>
    <x v="206"/>
    <s v="CIMR-HB4A0112ABC INV CHN,055/045,F"/>
    <n v="2"/>
    <n v="0"/>
  </r>
  <r>
    <s v="2270986"/>
    <s v="30"/>
    <d v="2019-08-06T00:00:00"/>
    <x v="128"/>
    <s v="CDBR-4220D OP BRAKING-UNIT,IP00,ROHS,ZC"/>
    <n v="4"/>
    <n v="0"/>
  </r>
  <r>
    <s v="2270986"/>
    <s v="40"/>
    <d v="2019-08-06T00:00:00"/>
    <x v="108"/>
    <s v="CDBR-4030D OP BRAKING-UNIT,IP20,REV.B"/>
    <n v="2"/>
    <n v="0"/>
  </r>
  <r>
    <s v="2270986"/>
    <s v="50"/>
    <d v="2019-08-06T00:00:00"/>
    <x v="122"/>
    <s v="SI-P3 OP GA7"/>
    <n v="16"/>
    <n v="0"/>
  </r>
  <r>
    <s v="2271168"/>
    <s v="10"/>
    <d v="2019-08-06T00:00:00"/>
    <x v="99"/>
    <s v="PG-B3 OP,SYD"/>
    <n v="40"/>
    <n v="0"/>
  </r>
  <r>
    <s v="2271168"/>
    <s v="20"/>
    <d v="2019-08-06T00:00:00"/>
    <x v="122"/>
    <s v="SI-P3 OP GA7"/>
    <n v="40"/>
    <n v="0"/>
  </r>
  <r>
    <s v="2271168"/>
    <s v="30"/>
    <d v="2019-08-06T00:00:00"/>
    <x v="143"/>
    <s v="CIMR-AB4A0296ABA INV CHN,160/132,EA,A"/>
    <n v="1"/>
    <n v="0"/>
  </r>
  <r>
    <s v="2271168"/>
    <s v="40"/>
    <d v="2019-08-06T00:00:00"/>
    <x v="261"/>
    <s v="CIMR-AB4A0250ABA INV CHN,132/110,D,SYD"/>
    <n v="1"/>
    <n v="0"/>
  </r>
  <r>
    <s v="2271168"/>
    <s v="50"/>
    <d v="2019-08-06T00:00:00"/>
    <x v="188"/>
    <s v="CIMR-AB4A0208ABA INV CHN,110/090,F"/>
    <n v="1"/>
    <n v="0"/>
  </r>
  <r>
    <s v="2271168"/>
    <s v="60"/>
    <d v="2019-08-06T00:00:00"/>
    <x v="101"/>
    <s v="CIMR-AB4A0165ABA INV CHN,090/075,F"/>
    <n v="2"/>
    <n v="0"/>
  </r>
  <r>
    <s v="2271168"/>
    <s v="70"/>
    <d v="2019-08-06T00:00:00"/>
    <x v="145"/>
    <s v="CIMR-AB4A0088ABA INV CHN,045/037,EA,A"/>
    <n v="5"/>
    <n v="0"/>
  </r>
  <r>
    <s v="2271168"/>
    <s v="80"/>
    <d v="2019-08-06T00:00:00"/>
    <x v="105"/>
    <s v="CIMR-AB4A0072ABA INV CHN,037/030,EA,A"/>
    <n v="5"/>
    <n v="0"/>
  </r>
  <r>
    <s v="2271168"/>
    <s v="90"/>
    <d v="2019-08-06T00:00:00"/>
    <x v="187"/>
    <s v="CIMR-AB4A0058ABA INV CHN,030/022,EA,A"/>
    <n v="3"/>
    <n v="0"/>
  </r>
  <r>
    <s v="2271168"/>
    <s v="100"/>
    <d v="2019-08-06T00:00:00"/>
    <x v="45"/>
    <s v="CIMR-AB4A0018FBA INV CHN,7P5/5P5,A,SYD"/>
    <n v="10"/>
    <n v="0"/>
  </r>
  <r>
    <s v="2271168"/>
    <s v="110"/>
    <d v="2019-08-06T00:00:00"/>
    <x v="69"/>
    <s v="CIMR-AB4A0011FBA INV CHN,5P5/3P7,EF,A"/>
    <n v="15"/>
    <n v="0"/>
  </r>
  <r>
    <s v="2271168"/>
    <s v="120"/>
    <d v="2019-08-06T00:00:00"/>
    <x v="46"/>
    <s v="CIMR-AB4A0007FBA INV CHN,3P0/2P2,EF,A"/>
    <n v="20"/>
    <n v="0"/>
  </r>
  <r>
    <s v="2271168"/>
    <s v="130"/>
    <d v="2019-08-06T00:00:00"/>
    <x v="142"/>
    <s v="CIMR-HB4A0005FBC INV CHN,1P5/0P7,A,SYD"/>
    <n v="15"/>
    <n v="0"/>
  </r>
  <r>
    <s v="2271168"/>
    <s v="140"/>
    <d v="2019-08-06T00:00:00"/>
    <x v="106"/>
    <s v="CIMR-HB4A0009FBC INV CHN,3P7/2P2,A,SYD"/>
    <n v="7"/>
    <n v="0"/>
  </r>
  <r>
    <s v="2271168"/>
    <s v="150"/>
    <d v="2019-08-06T00:00:00"/>
    <x v="191"/>
    <s v="CIMR-HB4A0015FBC INV CHN,5P5/3P7,A,SYD"/>
    <n v="36"/>
    <n v="0"/>
  </r>
  <r>
    <s v="2271168"/>
    <s v="160"/>
    <d v="2019-08-06T00:00:00"/>
    <x v="192"/>
    <s v="CIMR-HB4A0018FBC INV CHN,7P5/5P5,A,SYD"/>
    <n v="28"/>
    <n v="0"/>
  </r>
  <r>
    <s v="2271168"/>
    <s v="170"/>
    <d v="2019-08-06T00:00:00"/>
    <x v="152"/>
    <s v="CIMR-HB4A0024FBC INV CHN,011/7P5,A,SYD"/>
    <n v="26"/>
    <n v="0"/>
  </r>
  <r>
    <s v="2271168"/>
    <s v="180"/>
    <d v="2019-08-06T00:00:00"/>
    <x v="153"/>
    <s v="CIMR-HB4A0031FBC INV CHN,015/011,A,SYD"/>
    <n v="24"/>
    <n v="0"/>
  </r>
  <r>
    <s v="2271168"/>
    <s v="190"/>
    <d v="2019-08-06T00:00:00"/>
    <x v="231"/>
    <s v="CIMR-HB4A0060ABC INV CHN,030/022,A,SYD"/>
    <n v="10"/>
    <n v="0"/>
  </r>
  <r>
    <s v="2271168"/>
    <s v="200"/>
    <d v="2019-08-06T00:00:00"/>
    <x v="123"/>
    <s v="CIMR-HB4A0075ABC INV CHN,037/030,A,SYD"/>
    <n v="13"/>
    <n v="0"/>
  </r>
  <r>
    <s v="2271168"/>
    <s v="210"/>
    <d v="2019-08-06T00:00:00"/>
    <x v="173"/>
    <s v="CIMR-HB4A0091ABC INV CHN,045/037,A,SYD"/>
    <n v="8"/>
    <n v="0"/>
  </r>
  <r>
    <s v="2271168"/>
    <s v="220"/>
    <d v="2019-08-06T00:00:00"/>
    <x v="206"/>
    <s v="CIMR-HB4A0112ABC INV CHN,055/045,F"/>
    <n v="9"/>
    <n v="0"/>
  </r>
  <r>
    <s v="2271168"/>
    <s v="230"/>
    <d v="2019-08-06T00:00:00"/>
    <x v="149"/>
    <s v="CIMR-HB4A0150ABC INV CHN,075/055,F"/>
    <n v="5"/>
    <n v="0"/>
  </r>
  <r>
    <s v="2271168"/>
    <s v="240"/>
    <d v="2019-08-06T00:00:00"/>
    <x v="240"/>
    <s v="CIMR-HB4A0180ABC INV CHN,090/075,F"/>
    <n v="6"/>
    <n v="0"/>
  </r>
  <r>
    <s v="2271168"/>
    <s v="250"/>
    <d v="2019-08-06T00:00:00"/>
    <x v="332"/>
    <s v="CIMR-HB4A0370ABC INV CHN,185/160,A,SYD"/>
    <n v="1"/>
    <n v="0"/>
  </r>
  <r>
    <s v="2271168"/>
    <s v="260"/>
    <d v="2019-08-06T00:00:00"/>
    <x v="283"/>
    <s v="CIMR-AB4A0005FBA INV CHN,2P2/1P5,EF,A"/>
    <n v="5"/>
    <n v="0"/>
  </r>
  <r>
    <s v="2271169"/>
    <s v="10"/>
    <d v="2019-08-06T00:00:00"/>
    <x v="247"/>
    <s v="CIPR-GA70B4389ABBA-AAAAAA INV STD,B"/>
    <n v="1"/>
    <n v="0"/>
  </r>
  <r>
    <s v="2271169"/>
    <s v="20"/>
    <d v="2019-08-06T00:00:00"/>
    <x v="58"/>
    <s v="CIPR-GA70B4296ABBA-AAAAAA INV STD,B"/>
    <n v="5"/>
    <n v="0"/>
  </r>
  <r>
    <s v="2271169"/>
    <s v="30"/>
    <d v="2019-08-06T00:00:00"/>
    <x v="136"/>
    <s v="CIPR-GA70B4168ABBA-AAAAAA INV STD,B"/>
    <n v="4"/>
    <n v="0"/>
  </r>
  <r>
    <s v="2271169"/>
    <s v="40"/>
    <d v="2019-08-06T00:00:00"/>
    <x v="47"/>
    <s v="CIPR-GA70B4140ABBA-AAAAAA INV STD,B"/>
    <n v="4"/>
    <n v="0"/>
  </r>
  <r>
    <s v="2271169"/>
    <s v="50"/>
    <d v="2019-08-06T00:00:00"/>
    <x v="297"/>
    <s v="CIPR-GA70B4103ABBA-AAAAAA INV STD,B"/>
    <n v="1"/>
    <n v="0"/>
  </r>
  <r>
    <s v="2271169"/>
    <s v="60"/>
    <d v="2019-08-06T00:00:00"/>
    <x v="199"/>
    <s v="CIPR-GA70B4089ABBA-AAAAAA INV STD,B"/>
    <n v="1"/>
    <n v="0"/>
  </r>
  <r>
    <s v="2271169"/>
    <s v="70"/>
    <d v="2019-08-06T00:00:00"/>
    <x v="50"/>
    <s v="CIPR-GA70B4031ABBA-AAAAAA INV STD,B"/>
    <n v="1"/>
    <n v="0"/>
  </r>
  <r>
    <s v="2271169"/>
    <s v="80"/>
    <d v="2019-08-06T00:00:00"/>
    <x v="48"/>
    <s v="CIPR-GA70B4023ABBA-AAAAAA INV STD,B"/>
    <n v="6"/>
    <n v="0"/>
  </r>
  <r>
    <s v="2271169"/>
    <s v="90"/>
    <d v="2019-08-06T00:00:00"/>
    <x v="110"/>
    <s v="CIPR-GA70B4018ABBA-AAAAAA INV STD,B"/>
    <n v="2"/>
    <n v="0"/>
  </r>
  <r>
    <s v="2271169"/>
    <s v="100"/>
    <d v="2019-08-06T00:00:00"/>
    <x v="111"/>
    <s v="CIPR-GA70B4012ABBA-AAAAAA INV STD,B"/>
    <n v="2"/>
    <n v="0"/>
  </r>
  <r>
    <s v="2271170"/>
    <s v="10"/>
    <d v="2019-08-06T00:00:00"/>
    <x v="166"/>
    <s v="CIMR-JBBA0002BBA INV CHN,0P4/0P2,A,SYD"/>
    <n v="8"/>
    <n v="0"/>
  </r>
  <r>
    <s v="2271171"/>
    <s v="10"/>
    <d v="2019-08-06T00:00:00"/>
    <x v="217"/>
    <s v="CIMR-JB2A0020BBA INV CHN,5P5/3P7,A,SYD"/>
    <n v="6"/>
    <n v="0"/>
  </r>
  <r>
    <s v="2271172"/>
    <s v="10"/>
    <d v="2019-08-06T00:00:00"/>
    <x v="506"/>
    <s v="CIPR-GA70A2415ABAA-CAAAAA INV STD,B"/>
    <n v="1"/>
    <n v="1"/>
  </r>
  <r>
    <s v="2271173"/>
    <s v="10"/>
    <d v="2019-08-06T00:00:00"/>
    <x v="317"/>
    <s v="CIMR-VB4A0002BBA INV CHN,0P7/0P4,EB,D"/>
    <n v="50"/>
    <n v="0"/>
  </r>
  <r>
    <s v="2271173"/>
    <s v="20"/>
    <d v="2019-08-06T00:00:00"/>
    <x v="326"/>
    <s v="CIMR-VB4A0004BBA INV CHN,1P5/0P7,EB,D"/>
    <n v="50"/>
    <n v="0"/>
  </r>
  <r>
    <s v="2271173"/>
    <s v="30"/>
    <d v="2019-08-06T00:00:00"/>
    <x v="9"/>
    <s v="CIMR-VB4A0005BBA INV CHN,2P2/1P5,D,SYD"/>
    <n v="5"/>
    <n v="0"/>
  </r>
  <r>
    <s v="2271174"/>
    <s v="10"/>
    <d v="2019-08-06T00:00:00"/>
    <x v="441"/>
    <s v="CIMR-TB4V0023ABA INV CHN,011/7P5,EA,A"/>
    <n v="2"/>
    <n v="0"/>
  </r>
  <r>
    <s v="2271175"/>
    <s v="10"/>
    <d v="2019-08-06T00:00:00"/>
    <x v="128"/>
    <s v="CDBR-4220D OP BRAKING-UNIT,IP00,ROHS,ZC"/>
    <n v="30"/>
    <n v="0"/>
  </r>
  <r>
    <s v="2271176"/>
    <s v="10"/>
    <d v="2019-08-06T00:00:00"/>
    <x v="139"/>
    <s v="CIMR-LB4A0031FAC INV CHN,015,EF,A"/>
    <n v="20"/>
    <n v="0"/>
  </r>
  <r>
    <s v="2271176"/>
    <s v="20"/>
    <d v="2019-08-06T00:00:00"/>
    <x v="213"/>
    <s v="CIMR-LB4A0045AAC INV CHN,022,EA,A"/>
    <n v="3"/>
    <n v="0"/>
  </r>
  <r>
    <s v="2271177"/>
    <s v="10"/>
    <d v="2019-08-06T00:00:00"/>
    <x v="507"/>
    <s v="CIMR-HB4X0304ABC-8103 INV S988103,132,A"/>
    <n v="6"/>
    <n v="0"/>
  </r>
  <r>
    <s v="2271346"/>
    <s v="10"/>
    <d v="2019-08-06T00:00:00"/>
    <x v="507"/>
    <s v="CIMR-HB4X0304ABC-8103 INV S988103,132,A"/>
    <n v="4"/>
    <n v="4"/>
  </r>
  <r>
    <s v="2271532"/>
    <s v="10"/>
    <d v="2019-08-06T00:00:00"/>
    <x v="212"/>
    <s v="CIMR-LB4A0075AAC INV CHN,037,EA,A"/>
    <n v="5"/>
    <n v="0"/>
  </r>
  <r>
    <s v="2271534"/>
    <s v="10"/>
    <d v="2019-08-06T00:00:00"/>
    <x v="313"/>
    <s v="CIPR-GA70B4004ABBA-AAAAAA INV STD,B"/>
    <n v="1"/>
    <n v="0"/>
  </r>
  <r>
    <s v="2271536"/>
    <s v="10"/>
    <d v="2019-08-06T00:00:00"/>
    <x v="153"/>
    <s v="CIMR-HB4A0031FBC INV CHN,015/011,A,SYD"/>
    <n v="1"/>
    <n v="0"/>
  </r>
  <r>
    <s v="2271536"/>
    <s v="20"/>
    <d v="2019-08-06T00:00:00"/>
    <x v="104"/>
    <s v="CIMR-AB4A0031FBA INV CHN,015/011,A,SYD"/>
    <n v="1"/>
    <n v="0"/>
  </r>
  <r>
    <s v="2271536"/>
    <s v="30"/>
    <d v="2019-08-06T00:00:00"/>
    <x v="40"/>
    <s v="CIMR-VB4A0007BBA INV CHN,3P0/2P2,D,SYD"/>
    <n v="5"/>
    <n v="0"/>
  </r>
  <r>
    <s v="2271538"/>
    <s v="10"/>
    <d v="2019-08-06T00:00:00"/>
    <x v="196"/>
    <s v="CIMR-EB4A0018FBA INV CHN,7P5,A,SYD"/>
    <n v="54"/>
    <n v="0"/>
  </r>
  <r>
    <s v="2271539"/>
    <s v="10"/>
    <d v="2019-08-06T00:00:00"/>
    <x v="440"/>
    <s v="CIMR-EB4A0009FBA INV CHN,3P7,EF,A"/>
    <n v="32"/>
    <n v="0"/>
  </r>
  <r>
    <s v="2271540"/>
    <s v="10"/>
    <d v="2019-08-06T00:00:00"/>
    <x v="378"/>
    <s v="CIMR-RB4A0150ABA INV CHN,160,EA,A"/>
    <n v="2"/>
    <n v="2"/>
  </r>
  <r>
    <s v="2271542"/>
    <s v="10"/>
    <d v="2019-08-06T00:00:00"/>
    <x v="508"/>
    <s v="CIPR-CH70B4007ABBA-GAAAAA INV STD,B"/>
    <n v="2"/>
    <n v="0"/>
  </r>
  <r>
    <s v="2271543"/>
    <s v="10"/>
    <d v="2019-08-06T00:00:00"/>
    <x v="348"/>
    <s v="CIMR-RB4A0105ABA INV CHN,110,EA,A"/>
    <n v="1"/>
    <n v="1"/>
  </r>
  <r>
    <s v="2271544"/>
    <s v="10"/>
    <d v="2019-08-06T00:00:00"/>
    <x v="41"/>
    <s v="CIMR-VB4A0009BBA INV CHN,3P7/3P0,EB,A"/>
    <n v="10"/>
    <n v="0"/>
  </r>
  <r>
    <s v="2271545"/>
    <s v="10"/>
    <d v="2019-08-06T00:00:00"/>
    <x v="97"/>
    <s v="CIMR-AB4A0038FBA INV CHN,018/015,A,SYD"/>
    <n v="4"/>
    <n v="0"/>
  </r>
  <r>
    <s v="2271849"/>
    <s v="10"/>
    <d v="2019-08-06T00:00:00"/>
    <x v="154"/>
    <s v="CIMR-HB4A0006FBC INV CHN,2P2/1P5,A,SYD"/>
    <n v="4"/>
    <n v="0"/>
  </r>
  <r>
    <s v="2271849"/>
    <s v="20"/>
    <d v="2019-08-06T00:00:00"/>
    <x v="192"/>
    <s v="CIMR-HB4A0018FBC INV CHN,7P5/5P5,A,SYD"/>
    <n v="15"/>
    <n v="0"/>
  </r>
  <r>
    <s v="2271849"/>
    <s v="30"/>
    <d v="2019-08-06T00:00:00"/>
    <x v="46"/>
    <s v="CIMR-AB4A0007FBA INV CHN,3P0/2P2,EF,A"/>
    <n v="2"/>
    <n v="0"/>
  </r>
  <r>
    <s v="2271850"/>
    <s v="10"/>
    <d v="2019-08-06T00:00:00"/>
    <x v="153"/>
    <s v="CIMR-HB4A0031FBC INV CHN,015/011,A,SYD"/>
    <n v="5"/>
    <n v="0"/>
  </r>
  <r>
    <s v="2271851"/>
    <s v="10"/>
    <d v="2019-08-06T00:00:00"/>
    <x v="40"/>
    <s v="CIMR-VB4A0007BBA INV CHN,3P0/2P2,D,SYD"/>
    <n v="20"/>
    <n v="0"/>
  </r>
  <r>
    <s v="2271851"/>
    <s v="20"/>
    <d v="2019-08-06T00:00:00"/>
    <x v="42"/>
    <s v="CIMR-VB4A0018FBA INV CHN,7P5/5P5,A,SYD"/>
    <n v="20"/>
    <n v="0"/>
  </r>
  <r>
    <s v="2271851"/>
    <s v="30"/>
    <d v="2019-08-06T00:00:00"/>
    <x v="138"/>
    <s v="CIMR-VB4A0038FBA INV CHN,018/015,A,SYD"/>
    <n v="10"/>
    <n v="0"/>
  </r>
  <r>
    <s v="2271851"/>
    <s v="40"/>
    <d v="2019-08-06T00:00:00"/>
    <x v="95"/>
    <s v="CIMR-VB4A0004BBA INV CHN,1P5/0P7,EB,A"/>
    <n v="30"/>
    <n v="0"/>
  </r>
  <r>
    <s v="2271852"/>
    <s v="10"/>
    <d v="2019-08-06T00:00:00"/>
    <x v="283"/>
    <s v="CIMR-AB4A0005FBA INV CHN,2P2/1P5,EF,A"/>
    <n v="10"/>
    <n v="0"/>
  </r>
  <r>
    <s v="2271853"/>
    <s v="10"/>
    <d v="2019-08-06T00:00:00"/>
    <x v="97"/>
    <s v="CIMR-AB4A0038FBA INV CHN,018/015,A,SYD"/>
    <n v="5"/>
    <n v="0"/>
  </r>
  <r>
    <s v="2271853"/>
    <s v="20"/>
    <d v="2019-08-06T00:00:00"/>
    <x v="69"/>
    <s v="CIMR-AB4A0011FBA INV CHN,5P5/3P7,EF,A"/>
    <n v="10"/>
    <n v="0"/>
  </r>
  <r>
    <s v="2271854"/>
    <s v="10"/>
    <d v="2019-08-06T00:00:00"/>
    <x v="249"/>
    <s v="CIMR-JB4C0011BBA INV CHN,5P5/3P7,A,SYD"/>
    <n v="15"/>
    <n v="0"/>
  </r>
  <r>
    <s v="2271855"/>
    <s v="10"/>
    <d v="2019-08-06T00:00:00"/>
    <x v="139"/>
    <s v="CIMR-LB4A0031FAC INV CHN,015,EF,A"/>
    <n v="4"/>
    <n v="0"/>
  </r>
  <r>
    <s v="2271856"/>
    <s v="10"/>
    <d v="2019-08-06T00:00:00"/>
    <x v="147"/>
    <s v="CIMR-EB4A0011FBA INV CHN,5P5,EF,A"/>
    <n v="1"/>
    <n v="0"/>
  </r>
  <r>
    <s v="2271856"/>
    <s v="20"/>
    <d v="2019-08-06T00:00:00"/>
    <x v="196"/>
    <s v="CIMR-EB4A0018FBA INV CHN,7P5,A,SYD"/>
    <n v="1"/>
    <n v="0"/>
  </r>
  <r>
    <s v="2271857"/>
    <s v="10"/>
    <d v="2019-08-06T00:00:00"/>
    <x v="58"/>
    <s v="CIPR-GA70B4296ABBA-AAAAAA INV STD,B"/>
    <n v="1"/>
    <n v="0"/>
  </r>
  <r>
    <s v="2272999"/>
    <s v="10"/>
    <d v="2019-08-07T00:00:00"/>
    <x v="54"/>
    <s v="CIMR-JBBA0001BBA INV CHN,0P2/0P1,A,SYD"/>
    <n v="10"/>
    <n v="0"/>
  </r>
  <r>
    <s v="2273001"/>
    <s v="10"/>
    <d v="2019-08-07T00:00:00"/>
    <x v="236"/>
    <s v="JVOP-180 OP LCD-OPE,13LANG,REV:H"/>
    <n v="20"/>
    <n v="0"/>
  </r>
  <r>
    <s v="2273003"/>
    <s v="10"/>
    <d v="2019-08-07T00:00:00"/>
    <x v="8"/>
    <s v="CIMR-AB4A0139ABA INV CHN,075/055,F"/>
    <n v="15"/>
    <n v="0"/>
  </r>
  <r>
    <s v="2273003"/>
    <s v="20"/>
    <d v="2019-08-07T00:00:00"/>
    <x v="105"/>
    <s v="CIMR-AB4A0072ABA INV CHN,037/030,EA,A"/>
    <n v="30"/>
    <n v="0"/>
  </r>
  <r>
    <s v="2273005"/>
    <s v="10"/>
    <d v="2019-08-07T00:00:00"/>
    <x v="97"/>
    <s v="CIMR-AB4A0038FBA INV CHN,018/015,A,SYD"/>
    <n v="20"/>
    <n v="0"/>
  </r>
  <r>
    <s v="2273006"/>
    <s v="10"/>
    <d v="2019-08-07T00:00:00"/>
    <x v="509"/>
    <s v="CIPR-GA70C4208BBBA-BAAALA-8004 INV,B"/>
    <n v="8"/>
    <n v="0"/>
  </r>
  <r>
    <s v="2273008"/>
    <s v="10"/>
    <d v="2019-08-07T00:00:00"/>
    <x v="251"/>
    <s v="CIMR-AB2A0056FAA INV CHN,015/011,EF,A"/>
    <n v="10"/>
    <n v="9"/>
  </r>
  <r>
    <s v="2273009"/>
    <s v="10"/>
    <d v="2019-08-07T00:00:00"/>
    <x v="118"/>
    <s v="CIMR-LB4A0060AAC INV CHN,030,EA,A"/>
    <n v="10"/>
    <n v="0"/>
  </r>
  <r>
    <s v="2273012"/>
    <s v="10"/>
    <d v="2019-08-07T00:00:00"/>
    <x v="185"/>
    <s v="CIMR-TB4V0011BBA INV CHN,5P5/3P7,EB,A"/>
    <n v="10"/>
    <n v="0"/>
  </r>
  <r>
    <s v="2273012"/>
    <s v="20"/>
    <d v="2019-08-07T00:00:00"/>
    <x v="408"/>
    <s v="CIMR-TB4V0009BBA INV CHN,3P7/3P0,EB,A"/>
    <n v="10"/>
    <n v="0"/>
  </r>
  <r>
    <s v="2273012"/>
    <s v="30"/>
    <d v="2019-08-07T00:00:00"/>
    <x v="141"/>
    <s v="CIMR-TB4V0007BBA INV CHN,3P0/2P2,EB,D"/>
    <n v="10"/>
    <n v="0"/>
  </r>
  <r>
    <s v="2273012"/>
    <s v="40"/>
    <d v="2019-08-07T00:00:00"/>
    <x v="368"/>
    <s v="CIMR-TB4V0038ABA INV CHN,018/015,EA,A"/>
    <n v="10"/>
    <n v="0"/>
  </r>
  <r>
    <s v="2273012"/>
    <s v="50"/>
    <d v="2019-08-07T00:00:00"/>
    <x v="246"/>
    <s v="CIMR-TB4V0031ABA INV CHN,015/011,EA,A"/>
    <n v="5"/>
    <n v="5"/>
  </r>
  <r>
    <s v="2273012"/>
    <s v="60"/>
    <d v="2019-08-07T00:00:00"/>
    <x v="412"/>
    <s v="CIMR-TB4V0004JBB INV CHN,1P5/0P7,EJ,A"/>
    <n v="16"/>
    <n v="0"/>
  </r>
  <r>
    <s v="2273012"/>
    <s v="70"/>
    <d v="2019-08-07T00:00:00"/>
    <x v="510"/>
    <s v="CIMR-TB4V0007JBB INV CHN,3P0/2P2,EJ,A"/>
    <n v="4"/>
    <n v="0"/>
  </r>
  <r>
    <s v="2273014"/>
    <s v="10"/>
    <d v="2019-08-07T00:00:00"/>
    <x v="172"/>
    <s v="CIMR-VB2A0012BBA INV CHN,3P0/2P2,EB,A"/>
    <n v="5"/>
    <n v="5"/>
  </r>
  <r>
    <s v="2273014"/>
    <s v="20"/>
    <d v="2019-08-07T00:00:00"/>
    <x v="257"/>
    <s v="CIMR-VB2A0020BBA INV CHN,5P5/3P7,EB,A"/>
    <n v="5"/>
    <n v="5"/>
  </r>
  <r>
    <s v="2273016"/>
    <s v="10"/>
    <d v="2019-08-07T00:00:00"/>
    <x v="509"/>
    <s v="CIPR-GA70C4208BBBA-BAAALA-8004 INV,B"/>
    <n v="1"/>
    <n v="0"/>
  </r>
  <r>
    <s v="2273017"/>
    <s v="10"/>
    <d v="2019-08-07T00:00:00"/>
    <x v="234"/>
    <s v="CIMR-AB4A0515ABA INV CHN,250/220,EA,A"/>
    <n v="1"/>
    <n v="0"/>
  </r>
  <r>
    <s v="2273019"/>
    <s v="10"/>
    <d v="2019-08-07T00:00:00"/>
    <x v="68"/>
    <s v="CIMR-JB4C0004BBA INV CHN,1P5/0P7,B,SYD"/>
    <n v="150"/>
    <n v="0"/>
  </r>
  <r>
    <s v="2273020"/>
    <s v="10"/>
    <d v="2019-08-07T00:00:00"/>
    <x v="34"/>
    <s v="CIMR-LB4A0075AAC INV J940007,037,A,SYD,"/>
    <n v="5"/>
    <n v="0"/>
  </r>
  <r>
    <s v="2273021"/>
    <s v="10"/>
    <d v="2019-08-07T00:00:00"/>
    <x v="149"/>
    <s v="CIMR-HB4A0150ABC INV CHN,075/055,F"/>
    <n v="10"/>
    <n v="0"/>
  </r>
  <r>
    <s v="2273022"/>
    <s v="10"/>
    <d v="2019-08-07T00:00:00"/>
    <x v="99"/>
    <s v="PG-B3 OP,SYD"/>
    <n v="60"/>
    <n v="0"/>
  </r>
  <r>
    <s v="2273023"/>
    <s v="10"/>
    <d v="2019-08-07T00:00:00"/>
    <x v="152"/>
    <s v="CIMR-HB4A0024FBC INV CHN,011/7P5,A,SYD"/>
    <n v="30"/>
    <n v="0"/>
  </r>
  <r>
    <s v="2273023"/>
    <s v="20"/>
    <d v="2019-08-07T00:00:00"/>
    <x v="99"/>
    <s v="PG-B3 OP,SYD"/>
    <n v="50"/>
    <n v="0"/>
  </r>
  <r>
    <s v="2273025"/>
    <s v="10"/>
    <d v="2019-08-07T00:00:00"/>
    <x v="161"/>
    <s v="CIMR-JBBA0003BBA INV CHN,0P7/0P4,A,SYD"/>
    <n v="30"/>
    <n v="0"/>
  </r>
  <r>
    <s v="2273026"/>
    <s v="10"/>
    <d v="2019-08-07T00:00:00"/>
    <x v="192"/>
    <s v="CIMR-HB4A0018FBC INV CHN,7P5/5P5,A,SYD"/>
    <n v="5"/>
    <n v="0"/>
  </r>
  <r>
    <s v="2273027"/>
    <s v="10"/>
    <d v="2019-08-07T00:00:00"/>
    <x v="104"/>
    <s v="CIMR-AB4A0031FBA INV CHN,015/011,A,SYD"/>
    <n v="5"/>
    <n v="0"/>
  </r>
  <r>
    <s v="2273029"/>
    <s v="10"/>
    <d v="2019-08-07T00:00:00"/>
    <x v="128"/>
    <s v="CDBR-4220D OP BRAKING-UNIT,IP00,ROHS,ZC"/>
    <n v="4"/>
    <n v="0"/>
  </r>
  <r>
    <s v="2273029"/>
    <s v="20"/>
    <d v="2019-08-07T00:00:00"/>
    <x v="71"/>
    <s v="CDBR-4045D OP BRAKING-UNIT,IP20,REV.B"/>
    <n v="30"/>
    <n v="0"/>
  </r>
  <r>
    <s v="2273029"/>
    <s v="30"/>
    <d v="2019-08-07T00:00:00"/>
    <x v="122"/>
    <s v="SI-P3 OP GA7"/>
    <n v="20"/>
    <n v="0"/>
  </r>
  <r>
    <s v="2273029"/>
    <s v="40"/>
    <d v="2019-08-07T00:00:00"/>
    <x v="25"/>
    <s v="PG-X3 OP,SYD"/>
    <n v="20"/>
    <n v="0"/>
  </r>
  <r>
    <s v="2273029"/>
    <s v="50"/>
    <d v="2019-08-07T00:00:00"/>
    <x v="151"/>
    <s v="CIMR-HB4A0304ABC INV CHN,160/132,A,SYD"/>
    <n v="1"/>
    <n v="0"/>
  </r>
  <r>
    <s v="2273031"/>
    <s v="10"/>
    <d v="2019-08-07T00:00:00"/>
    <x v="511"/>
    <s v="CIPR-GA70B4675ABBA-AAAAAA INV STD,B"/>
    <n v="4"/>
    <n v="0"/>
  </r>
  <r>
    <s v="2273031"/>
    <s v="20"/>
    <d v="2019-08-07T00:00:00"/>
    <x v="247"/>
    <s v="CIPR-GA70B4389ABBA-AAAAAA INV STD,B"/>
    <n v="2"/>
    <n v="0"/>
  </r>
  <r>
    <s v="2273031"/>
    <s v="30"/>
    <d v="2019-08-07T00:00:00"/>
    <x v="267"/>
    <s v="CIPR-GA70B4371ABBA-AAAAAA INV STD,B"/>
    <n v="2"/>
    <n v="0"/>
  </r>
  <r>
    <s v="2273031"/>
    <s v="40"/>
    <d v="2019-08-07T00:00:00"/>
    <x v="58"/>
    <s v="CIPR-GA70B4296ABBA-AAAAAA INV STD,B"/>
    <n v="5"/>
    <n v="0"/>
  </r>
  <r>
    <s v="2273031"/>
    <s v="50"/>
    <d v="2019-08-07T00:00:00"/>
    <x v="103"/>
    <s v="CIPR-GA70B4208ABBA-AAAAAA INV STD,B"/>
    <n v="8"/>
    <n v="0"/>
  </r>
  <r>
    <s v="2273031"/>
    <s v="60"/>
    <d v="2019-08-07T00:00:00"/>
    <x v="136"/>
    <s v="CIPR-GA70B4168ABBA-AAAAAA INV STD,B"/>
    <n v="4"/>
    <n v="0"/>
  </r>
  <r>
    <s v="2273031"/>
    <s v="70"/>
    <d v="2019-08-07T00:00:00"/>
    <x v="47"/>
    <s v="CIPR-GA70B4140ABBA-AAAAAA INV STD,B"/>
    <n v="15"/>
    <n v="0"/>
  </r>
  <r>
    <s v="2273031"/>
    <s v="80"/>
    <d v="2019-08-07T00:00:00"/>
    <x v="297"/>
    <s v="CIPR-GA70B4103ABBA-AAAAAA INV STD,B"/>
    <n v="15"/>
    <n v="0"/>
  </r>
  <r>
    <s v="2273031"/>
    <s v="90"/>
    <d v="2019-08-07T00:00:00"/>
    <x v="199"/>
    <s v="CIPR-GA70B4089ABBA-AAAAAA INV STD,B"/>
    <n v="25"/>
    <n v="0"/>
  </r>
  <r>
    <s v="2273031"/>
    <s v="100"/>
    <d v="2019-08-07T00:00:00"/>
    <x v="135"/>
    <s v="CIPR-GA70B4075ABBA-AAAAAA INV STD,B"/>
    <n v="30"/>
    <n v="0"/>
  </r>
  <r>
    <s v="2273031"/>
    <s v="110"/>
    <d v="2019-08-07T00:00:00"/>
    <x v="115"/>
    <s v="CIPR-GA70B4060ABBA-AAAAAA INV STD,B"/>
    <n v="50"/>
    <n v="0"/>
  </r>
  <r>
    <s v="2273031"/>
    <s v="120"/>
    <d v="2019-08-07T00:00:00"/>
    <x v="26"/>
    <s v="CIPR-GA70B4038ABBA-AAAAAA INV STD,B"/>
    <n v="30"/>
    <n v="0"/>
  </r>
  <r>
    <s v="2273031"/>
    <s v="130"/>
    <d v="2019-08-07T00:00:00"/>
    <x v="50"/>
    <s v="CIPR-GA70B4031ABBA-AAAAAA INV STD,B"/>
    <n v="30"/>
    <n v="0"/>
  </r>
  <r>
    <s v="2273031"/>
    <s v="140"/>
    <d v="2019-08-07T00:00:00"/>
    <x v="48"/>
    <s v="CIPR-GA70B4023ABBA-AAAAAA INV STD,B"/>
    <n v="50"/>
    <n v="0"/>
  </r>
  <r>
    <s v="2273202"/>
    <s v="10"/>
    <d v="2019-08-07T00:00:00"/>
    <x v="28"/>
    <s v="CIMR-TR4V0018JMB INV 7P5/5P5,EJ,A"/>
    <n v="20"/>
    <n v="20"/>
  </r>
  <r>
    <s v="2273202"/>
    <s v="20"/>
    <d v="2019-08-07T00:00:00"/>
    <x v="27"/>
    <s v="CIMR-TR4V0031JMB INV 015/011,EJ,B"/>
    <n v="20"/>
    <n v="20"/>
  </r>
  <r>
    <s v="2273202"/>
    <s v="30"/>
    <d v="2019-08-07T00:00:00"/>
    <x v="183"/>
    <s v="SI-S3-R.M OP M"/>
    <n v="20"/>
    <n v="20"/>
  </r>
  <r>
    <s v="2273202"/>
    <s v="40"/>
    <d v="2019-08-07T00:00:00"/>
    <x v="184"/>
    <s v="SI-S3/T-R.M OP RIETER,CANOPEN-UNIT,M,ZC"/>
    <n v="200"/>
    <n v="200"/>
  </r>
  <r>
    <s v="2273202"/>
    <s v="50"/>
    <d v="2019-08-07T00:00:00"/>
    <x v="236"/>
    <s v="JVOP-180 OP LCD-OPE,13LANG,REV:H"/>
    <n v="2"/>
    <n v="2"/>
  </r>
  <r>
    <s v="2273202"/>
    <s v="60"/>
    <d v="2019-08-07T00:00:00"/>
    <x v="512"/>
    <s v="CIMR-TR4A0058JMA INV 030/022,EJ,B"/>
    <n v="6"/>
    <n v="6"/>
  </r>
  <r>
    <s v="2273509"/>
    <s v="10"/>
    <d v="2019-08-07T00:00:00"/>
    <x v="232"/>
    <s v="CIMR-JB4A0007BBA INV CHN,3P0/2P2,A,SYD"/>
    <n v="10"/>
    <n v="0"/>
  </r>
  <r>
    <s v="2273510"/>
    <s v="10"/>
    <d v="2019-08-07T00:00:00"/>
    <x v="114"/>
    <s v="CIMR-VB4A0031FBA INV CHN,015/011,A,SYD"/>
    <n v="10"/>
    <n v="0"/>
  </r>
  <r>
    <s v="2273510"/>
    <s v="20"/>
    <d v="2019-08-07T00:00:00"/>
    <x v="43"/>
    <s v="CIMR-VB4A0023FBA INV CHN,011/7P5,A,SYD"/>
    <n v="5"/>
    <n v="0"/>
  </r>
  <r>
    <s v="2273510"/>
    <s v="30"/>
    <d v="2019-08-07T00:00:00"/>
    <x v="42"/>
    <s v="CIMR-VB4A0018FBA INV CHN,7P5/5P5,A,SYD"/>
    <n v="10"/>
    <n v="0"/>
  </r>
  <r>
    <s v="2273510"/>
    <s v="40"/>
    <d v="2019-08-07T00:00:00"/>
    <x v="187"/>
    <s v="CIMR-AB4A0058ABA INV CHN,030/022,EA,A"/>
    <n v="15"/>
    <n v="0"/>
  </r>
  <r>
    <s v="2273512"/>
    <s v="10"/>
    <d v="2019-08-07T00:00:00"/>
    <x v="128"/>
    <s v="CDBR-4220D OP BRAKING-UNIT,IP00,ROHS,ZC"/>
    <n v="2"/>
    <n v="0"/>
  </r>
  <r>
    <s v="2273514"/>
    <s v="10"/>
    <d v="2019-08-07T00:00:00"/>
    <x v="90"/>
    <s v="CIMR-VB4C0002BBA INV CHN,0P7/0P4,A"/>
    <n v="1"/>
    <n v="0"/>
  </r>
  <r>
    <s v="2273514"/>
    <s v="20"/>
    <d v="2019-08-07T00:00:00"/>
    <x v="471"/>
    <s v="CIMR-VB4C0004BBA INV CHN,1P5/0P7,D"/>
    <n v="3"/>
    <n v="0"/>
  </r>
  <r>
    <s v="2273514"/>
    <s v="30"/>
    <d v="2019-08-07T00:00:00"/>
    <x v="51"/>
    <s v="CIMR-VB4C0005BBA INV CHN,2P2/1P5,D"/>
    <n v="1"/>
    <n v="0"/>
  </r>
  <r>
    <s v="2273514"/>
    <s v="40"/>
    <d v="2019-08-07T00:00:00"/>
    <x v="91"/>
    <s v="CIMR-VB4C0007BBA INV CHN,3P0/2P2,D"/>
    <n v="1"/>
    <n v="0"/>
  </r>
  <r>
    <s v="2273514"/>
    <s v="50"/>
    <d v="2019-08-07T00:00:00"/>
    <x v="144"/>
    <s v="CIMR-VB4C0009BBA INV CHN,3P7/3P0,A"/>
    <n v="1"/>
    <n v="0"/>
  </r>
  <r>
    <s v="2273514"/>
    <s v="60"/>
    <d v="2019-08-07T00:00:00"/>
    <x v="179"/>
    <s v="CIMR-VB4C0018BBA INV CHN,7P5/5P5,A"/>
    <n v="2"/>
    <n v="0"/>
  </r>
  <r>
    <s v="2273514"/>
    <s v="70"/>
    <d v="2019-08-07T00:00:00"/>
    <x v="7"/>
    <s v="CIMR-VB4C0023BBA INV CHN,011/7P5,A"/>
    <n v="7"/>
    <n v="0"/>
  </r>
  <r>
    <s v="2273514"/>
    <s v="80"/>
    <d v="2019-08-07T00:00:00"/>
    <x v="10"/>
    <s v="CIMR-VB4C0031BBA INV CHN,015/011,A"/>
    <n v="7"/>
    <n v="0"/>
  </r>
  <r>
    <s v="2273517"/>
    <s v="10"/>
    <d v="2019-08-07T00:00:00"/>
    <x v="71"/>
    <s v="CDBR-4045D OP BRAKING-UNIT,IP20,REV.B"/>
    <n v="10"/>
    <n v="0"/>
  </r>
  <r>
    <s v="2273520"/>
    <s v="10"/>
    <d v="2019-08-07T00:00:00"/>
    <x v="56"/>
    <s v="CIPR-GA70B4009ABBA-AAAAAA INV STD,B"/>
    <n v="2"/>
    <n v="0"/>
  </r>
  <r>
    <s v="2273520"/>
    <s v="20"/>
    <d v="2019-08-07T00:00:00"/>
    <x v="48"/>
    <s v="CIPR-GA70B4023ABBA-AAAAAA INV STD,B"/>
    <n v="2"/>
    <n v="0"/>
  </r>
  <r>
    <s v="2273520"/>
    <s v="30"/>
    <d v="2019-08-07T00:00:00"/>
    <x v="50"/>
    <s v="CIPR-GA70B4031ABBA-AAAAAA INV STD,B"/>
    <n v="2"/>
    <n v="0"/>
  </r>
  <r>
    <s v="2273520"/>
    <s v="40"/>
    <d v="2019-08-07T00:00:00"/>
    <x v="26"/>
    <s v="CIPR-GA70B4038ABBA-AAAAAA INV STD,B"/>
    <n v="4"/>
    <n v="0"/>
  </r>
  <r>
    <s v="2273520"/>
    <s v="50"/>
    <d v="2019-08-07T00:00:00"/>
    <x v="214"/>
    <s v="CIPR-GA70B4044ABBA-AAAAAA INV STD,B"/>
    <n v="4"/>
    <n v="0"/>
  </r>
  <r>
    <s v="2273520"/>
    <s v="60"/>
    <d v="2019-08-07T00:00:00"/>
    <x v="115"/>
    <s v="CIPR-GA70B4060ABBA-AAAAAA INV STD,B"/>
    <n v="6"/>
    <n v="0"/>
  </r>
  <r>
    <s v="2273520"/>
    <s v="70"/>
    <d v="2019-08-07T00:00:00"/>
    <x v="110"/>
    <s v="CIPR-GA70B4018ABBA-AAAAAA INV STD,B"/>
    <n v="3"/>
    <n v="0"/>
  </r>
  <r>
    <s v="2273522"/>
    <s v="10"/>
    <d v="2019-08-07T00:00:00"/>
    <x v="147"/>
    <s v="CIMR-EB4A0011FBA INV CHN,5P5,EF,A"/>
    <n v="6"/>
    <n v="0"/>
  </r>
  <r>
    <s v="2273522"/>
    <s v="20"/>
    <d v="2019-08-07T00:00:00"/>
    <x v="197"/>
    <s v="CIMR-EB4A0023FBA INV CHN,011,A,SYD"/>
    <n v="3"/>
    <n v="0"/>
  </r>
  <r>
    <s v="2273522"/>
    <s v="30"/>
    <d v="2019-08-07T00:00:00"/>
    <x v="196"/>
    <s v="CIMR-EB4A0018FBA INV CHN,7P5,A,SYD"/>
    <n v="3"/>
    <n v="0"/>
  </r>
  <r>
    <s v="2273524"/>
    <s v="10"/>
    <d v="2019-08-07T00:00:00"/>
    <x v="101"/>
    <s v="CIMR-AB4A0165ABA INV CHN,090/075,F"/>
    <n v="1"/>
    <n v="0"/>
  </r>
  <r>
    <s v="2273525"/>
    <s v="10"/>
    <d v="2019-08-07T00:00:00"/>
    <x v="105"/>
    <s v="CIMR-AB4A0072ABA INV CHN,037/030,EA,A"/>
    <n v="1"/>
    <n v="0"/>
  </r>
  <r>
    <s v="2273525"/>
    <s v="20"/>
    <d v="2019-08-07T00:00:00"/>
    <x v="42"/>
    <s v="CIMR-VB4A0018FBA INV CHN,7P5/5P5,A,SYD"/>
    <n v="3"/>
    <n v="0"/>
  </r>
  <r>
    <s v="2273629"/>
    <s v="10"/>
    <d v="2019-08-07T00:00:00"/>
    <x v="6"/>
    <s v="CIMR-JB4A0004BBA INV CHN,1P5/0P7,A,SYD"/>
    <n v="8"/>
    <n v="0"/>
  </r>
  <r>
    <s v="2273629"/>
    <s v="20"/>
    <d v="2019-08-07T00:00:00"/>
    <x v="60"/>
    <s v="CIMR-JB4A0005BBA INV CHN,2P2/1P5,B,SYD"/>
    <n v="30"/>
    <n v="0"/>
  </r>
  <r>
    <s v="2273629"/>
    <s v="30"/>
    <d v="2019-08-07T00:00:00"/>
    <x v="273"/>
    <s v="CIMR-JB4C0002BBA INV CHN,0P7/0P4,A,SYD"/>
    <n v="15"/>
    <n v="0"/>
  </r>
  <r>
    <s v="2273629"/>
    <s v="40"/>
    <d v="2019-08-07T00:00:00"/>
    <x v="68"/>
    <s v="CIMR-JB4C0004BBA INV CHN,1P5/0P7,B,SYD"/>
    <n v="5"/>
    <n v="0"/>
  </r>
  <r>
    <s v="2273629"/>
    <s v="50"/>
    <d v="2019-08-07T00:00:00"/>
    <x v="513"/>
    <s v="CIMR-JB4A0004BBA INV CHN,1P5/0P7,B,SYD"/>
    <n v="42"/>
    <n v="0"/>
  </r>
  <r>
    <s v="2273726"/>
    <s v="10"/>
    <d v="2019-08-07T00:00:00"/>
    <x v="192"/>
    <s v="CIMR-HB4A0018FBC INV CHN,7P5/5P5,A,SYD"/>
    <n v="2"/>
    <n v="0"/>
  </r>
  <r>
    <s v="2273726"/>
    <s v="20"/>
    <d v="2019-08-07T00:00:00"/>
    <x v="138"/>
    <s v="CIMR-VB4A0038FBA INV CHN,018/015,A,SYD"/>
    <n v="10"/>
    <n v="0"/>
  </r>
  <r>
    <s v="2273727"/>
    <s v="10"/>
    <d v="2019-08-07T00:00:00"/>
    <x v="45"/>
    <s v="CIMR-AB4A0018FBA INV CHN,7P5/5P5,A,SYD"/>
    <n v="10"/>
    <n v="0"/>
  </r>
  <r>
    <s v="2273727"/>
    <s v="20"/>
    <d v="2019-08-07T00:00:00"/>
    <x v="180"/>
    <s v="CIMR-AB4A0023FBA INV CHN,011/7P5,A,SYD"/>
    <n v="2"/>
    <n v="0"/>
  </r>
  <r>
    <s v="2273727"/>
    <s v="30"/>
    <d v="2019-08-07T00:00:00"/>
    <x v="98"/>
    <s v="CIMR-AB4A0044FBA INV CHN,022/018,A,SYD"/>
    <n v="1"/>
    <n v="0"/>
  </r>
  <r>
    <s v="2273727"/>
    <s v="40"/>
    <d v="2019-08-07T00:00:00"/>
    <x v="40"/>
    <s v="CIMR-VB4A0007BBA INV CHN,3P0/2P2,D,SYD"/>
    <n v="2"/>
    <n v="0"/>
  </r>
  <r>
    <s v="2273728"/>
    <s v="10"/>
    <d v="2019-08-07T00:00:00"/>
    <x v="32"/>
    <s v="CIMR-LB4A0024FAC INV CHN,011,EF,A"/>
    <n v="20"/>
    <n v="0"/>
  </r>
  <r>
    <s v="2273728"/>
    <s v="20"/>
    <d v="2019-08-07T00:00:00"/>
    <x v="139"/>
    <s v="CIMR-LB4A0031FAC INV CHN,015,EF,A"/>
    <n v="20"/>
    <n v="0"/>
  </r>
  <r>
    <s v="2274340"/>
    <s v="10"/>
    <d v="2019-08-08T00:00:00"/>
    <x v="200"/>
    <s v="CIMR-AB4A0004FBA INV CHN,1P5/0P7,EF,A"/>
    <n v="20"/>
    <n v="0"/>
  </r>
  <r>
    <s v="2274340"/>
    <s v="20"/>
    <d v="2019-08-08T00:00:00"/>
    <x v="0"/>
    <s v="CIMR-AB4A0009FBA INV CHN,3P7/3P0,EF,A"/>
    <n v="20"/>
    <n v="0"/>
  </r>
  <r>
    <s v="2274342"/>
    <s v="10"/>
    <d v="2019-08-08T00:00:00"/>
    <x v="326"/>
    <s v="CIMR-VB4A0004BBA INV CHN,1P5/0P7,EB,D"/>
    <n v="150"/>
    <n v="0"/>
  </r>
  <r>
    <s v="2274344"/>
    <s v="10"/>
    <d v="2019-08-08T00:00:00"/>
    <x v="74"/>
    <s v="CIPR-GA78B4296ABBA-AAAAFA INV STD,B"/>
    <n v="1"/>
    <n v="0"/>
  </r>
  <r>
    <s v="2274344"/>
    <s v="20"/>
    <d v="2019-08-08T00:00:00"/>
    <x v="207"/>
    <s v="CIPR-GA78B4005ABBA-AAAAFA INV STD,B"/>
    <n v="1"/>
    <n v="0"/>
  </r>
  <r>
    <s v="2274347"/>
    <s v="10"/>
    <d v="2019-08-08T00:00:00"/>
    <x v="9"/>
    <s v="CIMR-VB4A0005BBA INV CHN,2P2/1P5,D,SYD"/>
    <n v="150"/>
    <n v="0"/>
  </r>
  <r>
    <s v="2274348"/>
    <s v="10"/>
    <d v="2019-08-08T00:00:00"/>
    <x v="138"/>
    <s v="CIMR-VB4A0038FBA INV CHN,018/015,A,SYD"/>
    <n v="20"/>
    <n v="0"/>
  </r>
  <r>
    <s v="2274348"/>
    <s v="20"/>
    <d v="2019-08-08T00:00:00"/>
    <x v="317"/>
    <s v="CIMR-VB4A0002BBA INV CHN,0P7/0P4,EB,D"/>
    <n v="100"/>
    <n v="0"/>
  </r>
  <r>
    <s v="2274351"/>
    <s v="10"/>
    <d v="2019-08-08T00:00:00"/>
    <x v="51"/>
    <s v="CIMR-VB4C0005BBA INV CHN,2P2/1P5,D"/>
    <n v="15"/>
    <n v="0"/>
  </r>
  <r>
    <s v="2274352"/>
    <s v="10"/>
    <d v="2019-08-08T00:00:00"/>
    <x v="405"/>
    <s v="CIMR-JB4C0009BBA INV CHN,3P7/3P0,A,SYD"/>
    <n v="10"/>
    <n v="0"/>
  </r>
  <r>
    <s v="2274353"/>
    <s v="10"/>
    <d v="2019-08-08T00:00:00"/>
    <x v="388"/>
    <s v="CIMR-VB4X0007BBA-8101 INV S908101,2P2,D"/>
    <n v="20"/>
    <n v="0"/>
  </r>
  <r>
    <s v="2274353"/>
    <s v="20"/>
    <d v="2019-08-08T00:00:00"/>
    <x v="37"/>
    <s v="CIMR-VB4X0011BBA-8101 INV S908101,3P7,A"/>
    <n v="30"/>
    <n v="0"/>
  </r>
  <r>
    <s v="2274353"/>
    <s v="30"/>
    <d v="2019-08-08T00:00:00"/>
    <x v="39"/>
    <s v="CIMR-VB4X0031FBA-8101 INV S908101,011,A"/>
    <n v="40"/>
    <n v="40"/>
  </r>
  <r>
    <s v="2274353"/>
    <s v="40"/>
    <d v="2019-08-08T00:00:00"/>
    <x v="395"/>
    <s v="CIMR-VB4X0038FBA-8101 INV S908101,015,A"/>
    <n v="20"/>
    <n v="20"/>
  </r>
  <r>
    <s v="2274354"/>
    <s v="10"/>
    <d v="2019-08-08T00:00:00"/>
    <x v="215"/>
    <s v="CIMR-AB4X0011FBA-8100 INV S928100,3P7,A"/>
    <n v="1"/>
    <n v="0"/>
  </r>
  <r>
    <s v="2274354"/>
    <s v="20"/>
    <d v="2019-08-08T00:00:00"/>
    <x v="155"/>
    <s v="CIMR-AB4X0005FBA-8100 INV S928100,1P5,A"/>
    <n v="1"/>
    <n v="0"/>
  </r>
  <r>
    <s v="2274354"/>
    <s v="30"/>
    <d v="2019-08-08T00:00:00"/>
    <x v="383"/>
    <s v="CIMR-HB4X0045ABC-8100 INV S988100,018,A"/>
    <n v="1"/>
    <n v="0"/>
  </r>
  <r>
    <s v="2274570"/>
    <s v="10"/>
    <d v="2019-08-08T00:00:00"/>
    <x v="228"/>
    <s v="CIPR-GA78B4208ABBA-AAAAFA INV STD,B"/>
    <n v="1"/>
    <n v="0"/>
  </r>
  <r>
    <s v="2274899"/>
    <s v="10"/>
    <d v="2019-08-08T00:00:00"/>
    <x v="188"/>
    <s v="CIMR-AB4A0208ABA INV CHN,110/090,F"/>
    <n v="1"/>
    <n v="0"/>
  </r>
  <r>
    <s v="2274903"/>
    <s v="10"/>
    <d v="2019-08-08T00:00:00"/>
    <x v="107"/>
    <s v="CIMR-JB4A0002BBA INV CHN,0P7/0P4,B,SYD"/>
    <n v="10"/>
    <n v="0"/>
  </r>
  <r>
    <s v="2274904"/>
    <s v="10"/>
    <d v="2019-08-08T00:00:00"/>
    <x v="107"/>
    <s v="CIMR-JB4A0002BBA INV CHN,0P7/0P4,B,SYD"/>
    <n v="7"/>
    <n v="0"/>
  </r>
  <r>
    <s v="2274906"/>
    <s v="10"/>
    <d v="2019-08-08T00:00:00"/>
    <x v="152"/>
    <s v="CIMR-HB4A0024FBC INV CHN,011/7P5,A,SYD"/>
    <n v="30"/>
    <n v="0"/>
  </r>
  <r>
    <s v="2274908"/>
    <s v="10"/>
    <d v="2019-08-08T00:00:00"/>
    <x v="149"/>
    <s v="CIMR-HB4A0150ABC INV CHN,075/055,F"/>
    <n v="10"/>
    <n v="0"/>
  </r>
  <r>
    <s v="2274910"/>
    <s v="10"/>
    <d v="2019-08-08T00:00:00"/>
    <x v="99"/>
    <s v="PG-B3 OP,SYD"/>
    <n v="20"/>
    <n v="0"/>
  </r>
  <r>
    <s v="2274910"/>
    <s v="20"/>
    <d v="2019-08-08T00:00:00"/>
    <x v="99"/>
    <s v="PG-B3 OP,SYD"/>
    <n v="10"/>
    <n v="0"/>
  </r>
  <r>
    <s v="2274910"/>
    <s v="30"/>
    <d v="2019-08-08T00:00:00"/>
    <x v="99"/>
    <s v="PG-B3 OP,SYD"/>
    <n v="20"/>
    <n v="0"/>
  </r>
  <r>
    <s v="2274910"/>
    <s v="40"/>
    <d v="2019-08-08T00:00:00"/>
    <x v="99"/>
    <s v="PG-B3 OP,SYD"/>
    <n v="30"/>
    <n v="0"/>
  </r>
  <r>
    <s v="2274911"/>
    <s v="10"/>
    <d v="2019-08-08T00:00:00"/>
    <x v="54"/>
    <s v="CIMR-JBBA0001BBA INV CHN,0P2/0P1,A,SYD"/>
    <n v="13"/>
    <n v="0"/>
  </r>
  <r>
    <s v="2274913"/>
    <s v="10"/>
    <d v="2019-08-08T00:00:00"/>
    <x v="56"/>
    <s v="CIPR-GA70B4009ABBA-AAAAAA INV STD,B"/>
    <n v="4"/>
    <n v="0"/>
  </r>
  <r>
    <s v="2274914"/>
    <s v="10"/>
    <d v="2019-08-08T00:00:00"/>
    <x v="279"/>
    <s v="CIMR-AB4A0002FBA INV CHN,0P7/0P4,EF,A"/>
    <n v="20"/>
    <n v="0"/>
  </r>
  <r>
    <s v="2274916"/>
    <s v="10"/>
    <d v="2019-08-08T00:00:00"/>
    <x v="110"/>
    <s v="CIPR-GA70B4018ABBA-AAAAAA INV STD,B"/>
    <n v="10"/>
    <n v="0"/>
  </r>
  <r>
    <s v="2274916"/>
    <s v="20"/>
    <d v="2019-08-08T00:00:00"/>
    <x v="111"/>
    <s v="CIPR-GA70B4012ABBA-AAAAAA INV STD,B"/>
    <n v="10"/>
    <n v="0"/>
  </r>
  <r>
    <s v="2274916"/>
    <s v="30"/>
    <d v="2019-08-08T00:00:00"/>
    <x v="56"/>
    <s v="CIPR-GA70B4009ABBA-AAAAAA INV STD,B"/>
    <n v="20"/>
    <n v="0"/>
  </r>
  <r>
    <s v="2274917"/>
    <s v="10"/>
    <d v="2019-08-08T00:00:00"/>
    <x v="514"/>
    <s v="PG-X3.M OP GA7,M"/>
    <n v="1"/>
    <n v="1"/>
  </r>
  <r>
    <s v="2275065"/>
    <s v="10"/>
    <d v="2019-08-08T00:00:00"/>
    <x v="47"/>
    <s v="CIPR-GA70B4140ABBA-AAAAAA INV STD,B"/>
    <n v="5"/>
    <n v="5"/>
  </r>
  <r>
    <s v="2275065"/>
    <s v="20"/>
    <d v="2019-08-08T00:00:00"/>
    <x v="297"/>
    <s v="CIPR-GA70B4103ABBA-AAAAAA INV STD,B"/>
    <n v="3"/>
    <n v="3"/>
  </r>
  <r>
    <s v="2275065"/>
    <s v="30"/>
    <d v="2019-08-08T00:00:00"/>
    <x v="199"/>
    <s v="CIPR-GA70B4089ABBA-AAAAAA INV STD,B"/>
    <n v="5"/>
    <n v="0"/>
  </r>
  <r>
    <s v="2275065"/>
    <s v="40"/>
    <d v="2019-08-08T00:00:00"/>
    <x v="135"/>
    <s v="CIPR-GA70B4075ABBA-AAAAAA INV STD,B"/>
    <n v="5"/>
    <n v="5"/>
  </r>
  <r>
    <s v="2275065"/>
    <s v="50"/>
    <d v="2019-08-08T00:00:00"/>
    <x v="115"/>
    <s v="CIPR-GA70B4060ABBA-AAAAAA INV STD,B"/>
    <n v="5"/>
    <n v="5"/>
  </r>
  <r>
    <s v="2275065"/>
    <s v="60"/>
    <d v="2019-08-08T00:00:00"/>
    <x v="214"/>
    <s v="CIPR-GA70B4044ABBA-AAAAAA INV STD,B"/>
    <n v="5"/>
    <n v="5"/>
  </r>
  <r>
    <s v="2275065"/>
    <s v="70"/>
    <d v="2019-08-08T00:00:00"/>
    <x v="26"/>
    <s v="CIPR-GA70B4038ABBA-AAAAAA INV STD,B"/>
    <n v="5"/>
    <n v="5"/>
  </r>
  <r>
    <s v="2275065"/>
    <s v="80"/>
    <d v="2019-08-08T00:00:00"/>
    <x v="50"/>
    <s v="CIPR-GA70B4031ABBA-AAAAAA INV STD,B"/>
    <n v="5"/>
    <n v="5"/>
  </r>
  <r>
    <s v="2275065"/>
    <s v="90"/>
    <d v="2019-08-08T00:00:00"/>
    <x v="48"/>
    <s v="CIPR-GA70B4023ABBA-AAAAAA INV STD,B"/>
    <n v="10"/>
    <n v="10"/>
  </r>
  <r>
    <s v="2275065"/>
    <s v="100"/>
    <d v="2019-08-08T00:00:00"/>
    <x v="110"/>
    <s v="CIPR-GA70B4018ABBA-AAAAAA INV STD,B"/>
    <n v="5"/>
    <n v="5"/>
  </r>
  <r>
    <s v="2275065"/>
    <s v="110"/>
    <d v="2019-08-08T00:00:00"/>
    <x v="111"/>
    <s v="CIPR-GA70B4012ABBA-AAAAAA INV STD,B"/>
    <n v="3"/>
    <n v="3"/>
  </r>
  <r>
    <s v="2275065"/>
    <s v="120"/>
    <d v="2019-08-08T00:00:00"/>
    <x v="56"/>
    <s v="CIPR-GA70B4009ABBA-AAAAAA INV STD,B"/>
    <n v="3"/>
    <n v="3"/>
  </r>
  <r>
    <s v="2275065"/>
    <s v="130"/>
    <d v="2019-08-08T00:00:00"/>
    <x v="109"/>
    <s v="CIPR-GA70B4007ABBA-AAAAAA INV STD,B"/>
    <n v="10"/>
    <n v="10"/>
  </r>
  <r>
    <s v="2275065"/>
    <s v="140"/>
    <d v="2019-08-08T00:00:00"/>
    <x v="55"/>
    <s v="CIPR-GA70B4005ABBA-AAAAAA INV STD,B"/>
    <n v="3"/>
    <n v="3"/>
  </r>
  <r>
    <s v="2275065"/>
    <s v="150"/>
    <d v="2019-08-08T00:00:00"/>
    <x v="313"/>
    <s v="CIPR-GA70B4004ABBA-AAAAAA INV STD,B"/>
    <n v="3"/>
    <n v="3"/>
  </r>
  <r>
    <s v="2275065"/>
    <s v="160"/>
    <d v="2019-08-08T00:00:00"/>
    <x v="367"/>
    <s v="CIPR-GA70B4002ABBA-AAAAAA INV STD,B"/>
    <n v="2"/>
    <n v="2"/>
  </r>
  <r>
    <s v="2275066"/>
    <s v="10"/>
    <d v="2019-08-08T00:00:00"/>
    <x v="267"/>
    <s v="CIPR-GA70B4371ABBA-AAAAAA INV STD,B"/>
    <n v="1"/>
    <n v="1"/>
  </r>
  <r>
    <s v="2275067"/>
    <s v="10"/>
    <d v="2019-08-08T00:00:00"/>
    <x v="58"/>
    <s v="CIPR-GA70B4296ABBA-AAAAAA INV STD,B"/>
    <n v="1"/>
    <n v="1"/>
  </r>
  <r>
    <s v="2275067"/>
    <s v="20"/>
    <d v="2019-08-08T00:00:00"/>
    <x v="402"/>
    <s v="CIPR-GA70B4250ABBA-AAAAAA INV STD,B"/>
    <n v="1"/>
    <n v="1"/>
  </r>
  <r>
    <s v="2275067"/>
    <s v="30"/>
    <d v="2019-08-08T00:00:00"/>
    <x v="103"/>
    <s v="CIPR-GA70B4208ABBA-AAAAAA INV STD,B"/>
    <n v="1"/>
    <n v="1"/>
  </r>
  <r>
    <s v="2275067"/>
    <s v="40"/>
    <d v="2019-08-08T00:00:00"/>
    <x v="136"/>
    <s v="CIPR-GA70B4168ABBA-AAAAAA INV STD,B"/>
    <n v="1"/>
    <n v="1"/>
  </r>
  <r>
    <s v="2275067"/>
    <s v="50"/>
    <d v="2019-08-08T00:00:00"/>
    <x v="47"/>
    <s v="CIPR-GA70B4140ABBA-AAAAAA INV STD,B"/>
    <n v="5"/>
    <n v="5"/>
  </r>
  <r>
    <s v="2275067"/>
    <s v="60"/>
    <d v="2019-08-08T00:00:00"/>
    <x v="297"/>
    <s v="CIPR-GA70B4103ABBA-AAAAAA INV STD,B"/>
    <n v="5"/>
    <n v="5"/>
  </r>
  <r>
    <s v="2275067"/>
    <s v="70"/>
    <d v="2019-08-08T00:00:00"/>
    <x v="199"/>
    <s v="CIPR-GA70B4089ABBA-AAAAAA INV STD,B"/>
    <n v="5"/>
    <n v="5"/>
  </r>
  <r>
    <s v="2275067"/>
    <s v="80"/>
    <d v="2019-08-08T00:00:00"/>
    <x v="135"/>
    <s v="CIPR-GA70B4075ABBA-AAAAAA INV STD,B"/>
    <n v="5"/>
    <n v="5"/>
  </r>
  <r>
    <s v="2275067"/>
    <s v="90"/>
    <d v="2019-08-08T00:00:00"/>
    <x v="115"/>
    <s v="CIPR-GA70B4060ABBA-AAAAAA INV STD,B"/>
    <n v="5"/>
    <n v="5"/>
  </r>
  <r>
    <s v="2275067"/>
    <s v="100"/>
    <d v="2019-08-08T00:00:00"/>
    <x v="214"/>
    <s v="CIPR-GA70B4044ABBA-AAAAAA INV STD,B"/>
    <n v="5"/>
    <n v="5"/>
  </r>
  <r>
    <s v="2275067"/>
    <s v="110"/>
    <d v="2019-08-08T00:00:00"/>
    <x v="26"/>
    <s v="CIPR-GA70B4038ABBA-AAAAAA INV STD,B"/>
    <n v="5"/>
    <n v="5"/>
  </r>
  <r>
    <s v="2275067"/>
    <s v="120"/>
    <d v="2019-08-08T00:00:00"/>
    <x v="50"/>
    <s v="CIPR-GA70B4031ABBA-AAAAAA INV STD,B"/>
    <n v="5"/>
    <n v="5"/>
  </r>
  <r>
    <s v="2275067"/>
    <s v="130"/>
    <d v="2019-08-08T00:00:00"/>
    <x v="48"/>
    <s v="CIPR-GA70B4023ABBA-AAAAAA INV STD,B"/>
    <n v="5"/>
    <n v="5"/>
  </r>
  <r>
    <s v="2275067"/>
    <s v="140"/>
    <d v="2019-08-08T00:00:00"/>
    <x v="110"/>
    <s v="CIPR-GA70B4018ABBA-AAAAAA INV STD,B"/>
    <n v="5"/>
    <n v="5"/>
  </r>
  <r>
    <s v="2275067"/>
    <s v="150"/>
    <d v="2019-08-08T00:00:00"/>
    <x v="111"/>
    <s v="CIPR-GA70B4012ABBA-AAAAAA INV STD,B"/>
    <n v="5"/>
    <n v="5"/>
  </r>
  <r>
    <s v="2275067"/>
    <s v="160"/>
    <d v="2019-08-08T00:00:00"/>
    <x v="56"/>
    <s v="CIPR-GA70B4009ABBA-AAAAAA INV STD,B"/>
    <n v="3"/>
    <n v="3"/>
  </r>
  <r>
    <s v="2275067"/>
    <s v="170"/>
    <d v="2019-08-08T00:00:00"/>
    <x v="109"/>
    <s v="CIPR-GA70B4007ABBA-AAAAAA INV STD,B"/>
    <n v="3"/>
    <n v="3"/>
  </r>
  <r>
    <s v="2275067"/>
    <s v="180"/>
    <d v="2019-08-08T00:00:00"/>
    <x v="55"/>
    <s v="CIPR-GA70B4005ABBA-AAAAAA INV STD,B"/>
    <n v="3"/>
    <n v="3"/>
  </r>
  <r>
    <s v="2275067"/>
    <s v="190"/>
    <d v="2019-08-08T00:00:00"/>
    <x v="313"/>
    <s v="CIPR-GA70B4004ABBA-AAAAAA INV STD,B"/>
    <n v="3"/>
    <n v="3"/>
  </r>
  <r>
    <s v="2275067"/>
    <s v="200"/>
    <d v="2019-08-08T00:00:00"/>
    <x v="367"/>
    <s v="CIPR-GA70B4002ABBA-AAAAAA INV STD,B"/>
    <n v="3"/>
    <n v="3"/>
  </r>
  <r>
    <s v="2275068"/>
    <s v="10"/>
    <d v="2019-08-08T00:00:00"/>
    <x v="439"/>
    <s v="CIPR-CH70B4180ABBA-GAAAAA INV STD,B"/>
    <n v="3"/>
    <n v="3"/>
  </r>
  <r>
    <s v="2275068"/>
    <s v="20"/>
    <d v="2019-08-08T00:00:00"/>
    <x v="377"/>
    <s v="CIPR-CH70B4150ABBA-GAAAAA INV STD,B"/>
    <n v="3"/>
    <n v="3"/>
  </r>
  <r>
    <s v="2275068"/>
    <s v="30"/>
    <d v="2019-08-08T00:00:00"/>
    <x v="437"/>
    <s v="CIPR-CH70B4112ABBA-GAAAAA INV STD,B"/>
    <n v="3"/>
    <n v="3"/>
  </r>
  <r>
    <s v="2275068"/>
    <s v="40"/>
    <d v="2019-08-08T00:00:00"/>
    <x v="314"/>
    <s v="CIPR-CH70B4091ABBA-GAAAAA INV STD,B"/>
    <n v="3"/>
    <n v="3"/>
  </r>
  <r>
    <s v="2275068"/>
    <s v="50"/>
    <d v="2019-08-08T00:00:00"/>
    <x v="404"/>
    <s v="CIPR-CH70B4075ABBA-GAAAAA INV STD,B"/>
    <n v="3"/>
    <n v="3"/>
  </r>
  <r>
    <s v="2275068"/>
    <s v="60"/>
    <d v="2019-08-08T00:00:00"/>
    <x v="230"/>
    <s v="CIPR-CH70B4060ABBA-GAAAAA INV STD,B"/>
    <n v="3"/>
    <n v="3"/>
  </r>
  <r>
    <s v="2275068"/>
    <s v="70"/>
    <d v="2019-08-08T00:00:00"/>
    <x v="285"/>
    <s v="CIPR-CH70B4045ABBA-GAAAAA INV STD,B"/>
    <n v="3"/>
    <n v="3"/>
  </r>
  <r>
    <s v="2275068"/>
    <s v="80"/>
    <d v="2019-08-08T00:00:00"/>
    <x v="434"/>
    <s v="CIPR-CH70B4039ABBA-GAAAAA INV STD,B"/>
    <n v="3"/>
    <n v="3"/>
  </r>
  <r>
    <s v="2275068"/>
    <s v="90"/>
    <d v="2019-08-08T00:00:00"/>
    <x v="436"/>
    <s v="CIPR-CH70B4031ABBA-GAAAAA INV STD,B"/>
    <n v="5"/>
    <n v="5"/>
  </r>
  <r>
    <s v="2275068"/>
    <s v="100"/>
    <d v="2019-08-08T00:00:00"/>
    <x v="229"/>
    <s v="CIPR-CH70B4024ABBA-GAAAAA INV STD,B"/>
    <n v="5"/>
    <n v="5"/>
  </r>
  <r>
    <s v="2275068"/>
    <s v="110"/>
    <d v="2019-08-08T00:00:00"/>
    <x v="438"/>
    <s v="CIPR-CH70B4018ABBA-GAAAAA INV STD,B"/>
    <n v="5"/>
    <n v="5"/>
  </r>
  <r>
    <s v="2275068"/>
    <s v="120"/>
    <d v="2019-08-08T00:00:00"/>
    <x v="515"/>
    <s v="CIPR-CH70B4015ABBA-GAAAAA INV STD,B"/>
    <n v="5"/>
    <n v="5"/>
  </r>
  <r>
    <s v="2275069"/>
    <s v="10"/>
    <d v="2019-08-08T00:00:00"/>
    <x v="175"/>
    <s v="CIPR-CH70B4605ABBA-GAAAAA INV STD,B"/>
    <n v="1"/>
    <n v="1"/>
  </r>
  <r>
    <s v="2275069"/>
    <s v="20"/>
    <d v="2019-08-08T00:00:00"/>
    <x v="516"/>
    <s v="CIPR-CH70B4414ABBA-GAAAAA INV STD,B"/>
    <n v="1"/>
    <n v="1"/>
  </r>
  <r>
    <s v="2275069"/>
    <s v="30"/>
    <d v="2019-08-08T00:00:00"/>
    <x v="517"/>
    <s v="CIPR-CH70B4371ABBA-GAAAAA INV STD,B"/>
    <n v="1"/>
    <n v="1"/>
  </r>
  <r>
    <s v="2275069"/>
    <s v="40"/>
    <d v="2019-08-08T00:00:00"/>
    <x v="518"/>
    <s v="CIPR-CH70B4304ABBA-GAAAAA INV STD,B"/>
    <n v="1"/>
    <n v="1"/>
  </r>
  <r>
    <s v="2275069"/>
    <s v="50"/>
    <d v="2019-08-08T00:00:00"/>
    <x v="284"/>
    <s v="CIPR-CH70B4260ABBA-GAAAAA INV STD,B"/>
    <n v="1"/>
    <n v="1"/>
  </r>
  <r>
    <s v="2275069"/>
    <s v="60"/>
    <d v="2019-08-08T00:00:00"/>
    <x v="443"/>
    <s v="CIPR-CH70B4216ABBA-GAAAAA INV STD,B"/>
    <n v="1"/>
    <n v="1"/>
  </r>
  <r>
    <s v="2275069"/>
    <s v="70"/>
    <d v="2019-08-08T00:00:00"/>
    <x v="439"/>
    <s v="CIPR-CH70B4180ABBA-GAAAAA INV STD,B"/>
    <n v="3"/>
    <n v="3"/>
  </r>
  <r>
    <s v="2275069"/>
    <s v="80"/>
    <d v="2019-08-08T00:00:00"/>
    <x v="377"/>
    <s v="CIPR-CH70B4150ABBA-GAAAAA INV STD,B"/>
    <n v="3"/>
    <n v="3"/>
  </r>
  <r>
    <s v="2275069"/>
    <s v="90"/>
    <d v="2019-08-08T00:00:00"/>
    <x v="437"/>
    <s v="CIPR-CH70B4112ABBA-GAAAAA INV STD,B"/>
    <n v="1"/>
    <n v="1"/>
  </r>
  <r>
    <s v="2275069"/>
    <s v="100"/>
    <d v="2019-08-08T00:00:00"/>
    <x v="314"/>
    <s v="CIPR-CH70B4091ABBA-GAAAAA INV STD,B"/>
    <n v="5"/>
    <n v="5"/>
  </r>
  <r>
    <s v="2275069"/>
    <s v="110"/>
    <d v="2019-08-08T00:00:00"/>
    <x v="404"/>
    <s v="CIPR-CH70B4075ABBA-GAAAAA INV STD,B"/>
    <n v="5"/>
    <n v="5"/>
  </r>
  <r>
    <s v="2275069"/>
    <s v="120"/>
    <d v="2019-08-08T00:00:00"/>
    <x v="230"/>
    <s v="CIPR-CH70B4060ABBA-GAAAAA INV STD,B"/>
    <n v="3"/>
    <n v="3"/>
  </r>
  <r>
    <s v="2275069"/>
    <s v="130"/>
    <d v="2019-08-08T00:00:00"/>
    <x v="285"/>
    <s v="CIPR-CH70B4045ABBA-GAAAAA INV STD,B"/>
    <n v="5"/>
    <n v="5"/>
  </r>
  <r>
    <s v="2275069"/>
    <s v="140"/>
    <d v="2019-08-08T00:00:00"/>
    <x v="434"/>
    <s v="CIPR-CH70B4039ABBA-GAAAAA INV STD,B"/>
    <n v="5"/>
    <n v="5"/>
  </r>
  <r>
    <s v="2275069"/>
    <s v="150"/>
    <d v="2019-08-08T00:00:00"/>
    <x v="436"/>
    <s v="CIPR-CH70B4031ABBA-GAAAAA INV STD,B"/>
    <n v="5"/>
    <n v="5"/>
  </r>
  <r>
    <s v="2275069"/>
    <s v="160"/>
    <d v="2019-08-08T00:00:00"/>
    <x v="229"/>
    <s v="CIPR-CH70B4024ABBA-GAAAAA INV STD,B"/>
    <n v="5"/>
    <n v="5"/>
  </r>
  <r>
    <s v="2275069"/>
    <s v="170"/>
    <d v="2019-08-08T00:00:00"/>
    <x v="438"/>
    <s v="CIPR-CH70B4018ABBA-GAAAAA INV STD,B"/>
    <n v="5"/>
    <n v="5"/>
  </r>
  <r>
    <s v="2275069"/>
    <s v="180"/>
    <d v="2019-08-08T00:00:00"/>
    <x v="515"/>
    <s v="CIPR-CH70B4015ABBA-GAAAAA INV STD,B"/>
    <n v="5"/>
    <n v="5"/>
  </r>
  <r>
    <s v="2275069"/>
    <s v="190"/>
    <d v="2019-08-08T00:00:00"/>
    <x v="414"/>
    <s v="CIPR-CH70B4009ABBA-GAAAAA INV STD,B"/>
    <n v="3"/>
    <n v="3"/>
  </r>
  <r>
    <s v="2275069"/>
    <s v="200"/>
    <d v="2019-08-08T00:00:00"/>
    <x v="508"/>
    <s v="CIPR-CH70B4007ABBA-GAAAAA INV STD,B"/>
    <n v="3"/>
    <n v="3"/>
  </r>
  <r>
    <s v="2275069"/>
    <s v="210"/>
    <d v="2019-08-08T00:00:00"/>
    <x v="519"/>
    <s v="CIPR-CH70B4006ABBA-GAAAAA INV STD,B"/>
    <n v="3"/>
    <n v="3"/>
  </r>
  <r>
    <s v="2275069"/>
    <s v="220"/>
    <d v="2019-08-08T00:00:00"/>
    <x v="520"/>
    <s v="CIPR-CH70B4005ABBA-GAAAAA INV STD,B"/>
    <n v="3"/>
    <n v="3"/>
  </r>
  <r>
    <s v="2275069"/>
    <s v="230"/>
    <d v="2019-08-08T00:00:00"/>
    <x v="53"/>
    <s v="CIPR-CH70B4003ABBA-GAAAAA INV STD,B"/>
    <n v="2"/>
    <n v="2"/>
  </r>
  <r>
    <s v="2275069"/>
    <s v="240"/>
    <d v="2019-08-08T00:00:00"/>
    <x v="521"/>
    <s v="CIPR-CH70B4002ABBA-GAAAAA INV STD,B"/>
    <n v="2"/>
    <n v="2"/>
  </r>
  <r>
    <s v="2275070"/>
    <s v="10"/>
    <d v="2019-08-08T00:00:00"/>
    <x v="511"/>
    <s v="CIPR-GA70B4675ABBA-AAAAAA INV STD,B"/>
    <n v="1"/>
    <n v="1"/>
  </r>
  <r>
    <s v="2275070"/>
    <s v="20"/>
    <d v="2019-08-08T00:00:00"/>
    <x v="522"/>
    <s v="CIPR-GA70B4568ABBA-AAAAAA INV STD,B"/>
    <n v="1"/>
    <n v="1"/>
  </r>
  <r>
    <s v="2275070"/>
    <s v="30"/>
    <d v="2019-08-08T00:00:00"/>
    <x v="523"/>
    <s v="CIPR-GA70B4453ABBA-AAAAAA INV STD,B"/>
    <n v="1"/>
    <n v="1"/>
  </r>
  <r>
    <s v="2275070"/>
    <s v="40"/>
    <d v="2019-08-08T00:00:00"/>
    <x v="247"/>
    <s v="CIPR-GA70B4389ABBA-AAAAAA INV STD,B"/>
    <n v="1"/>
    <n v="1"/>
  </r>
  <r>
    <s v="2275070"/>
    <s v="50"/>
    <d v="2019-08-08T00:00:00"/>
    <x v="267"/>
    <s v="CIPR-GA70B4371ABBA-AAAAAA INV STD,B"/>
    <n v="1"/>
    <n v="1"/>
  </r>
  <r>
    <s v="2275070"/>
    <s v="60"/>
    <d v="2019-08-08T00:00:00"/>
    <x v="58"/>
    <s v="CIPR-GA70B4296ABBA-AAAAAA INV STD,B"/>
    <n v="2"/>
    <n v="2"/>
  </r>
  <r>
    <s v="2275070"/>
    <s v="70"/>
    <d v="2019-08-08T00:00:00"/>
    <x v="402"/>
    <s v="CIPR-GA70B4250ABBA-AAAAAA INV STD,B"/>
    <n v="2"/>
    <n v="2"/>
  </r>
  <r>
    <s v="2275070"/>
    <s v="80"/>
    <d v="2019-08-08T00:00:00"/>
    <x v="103"/>
    <s v="CIPR-GA70B4208ABBA-AAAAAA INV STD,B"/>
    <n v="2"/>
    <n v="2"/>
  </r>
  <r>
    <s v="2275070"/>
    <s v="90"/>
    <d v="2019-08-08T00:00:00"/>
    <x v="136"/>
    <s v="CIPR-GA70B4168ABBA-AAAAAA INV STD,B"/>
    <n v="2"/>
    <n v="2"/>
  </r>
  <r>
    <s v="2275070"/>
    <s v="100"/>
    <d v="2019-08-08T00:00:00"/>
    <x v="47"/>
    <s v="CIPR-GA70B4140ABBA-AAAAAA INV STD,B"/>
    <n v="3"/>
    <n v="3"/>
  </r>
  <r>
    <s v="2275070"/>
    <s v="110"/>
    <d v="2019-08-08T00:00:00"/>
    <x v="297"/>
    <s v="CIPR-GA70B4103ABBA-AAAAAA INV STD,B"/>
    <n v="3"/>
    <n v="3"/>
  </r>
  <r>
    <s v="2275070"/>
    <s v="120"/>
    <d v="2019-08-08T00:00:00"/>
    <x v="199"/>
    <s v="CIPR-GA70B4089ABBA-AAAAAA INV STD,B"/>
    <n v="3"/>
    <n v="3"/>
  </r>
  <r>
    <s v="2275070"/>
    <s v="130"/>
    <d v="2019-08-08T00:00:00"/>
    <x v="135"/>
    <s v="CIPR-GA70B4075ABBA-AAAAAA INV STD,B"/>
    <n v="3"/>
    <n v="3"/>
  </r>
  <r>
    <s v="2275070"/>
    <s v="140"/>
    <d v="2019-08-08T00:00:00"/>
    <x v="115"/>
    <s v="CIPR-GA70B4060ABBA-AAAAAA INV STD,B"/>
    <n v="5"/>
    <n v="5"/>
  </r>
  <r>
    <s v="2275070"/>
    <s v="150"/>
    <d v="2019-08-08T00:00:00"/>
    <x v="214"/>
    <s v="CIPR-GA70B4044ABBA-AAAAAA INV STD,B"/>
    <n v="5"/>
    <n v="5"/>
  </r>
  <r>
    <s v="2275070"/>
    <s v="160"/>
    <d v="2019-08-08T00:00:00"/>
    <x v="26"/>
    <s v="CIPR-GA70B4038ABBA-AAAAAA INV STD,B"/>
    <n v="5"/>
    <n v="5"/>
  </r>
  <r>
    <s v="2275070"/>
    <s v="170"/>
    <d v="2019-08-08T00:00:00"/>
    <x v="50"/>
    <s v="CIPR-GA70B4031ABBA-AAAAAA INV STD,B"/>
    <n v="10"/>
    <n v="10"/>
  </r>
  <r>
    <s v="2275070"/>
    <s v="180"/>
    <d v="2019-08-08T00:00:00"/>
    <x v="48"/>
    <s v="CIPR-GA70B4023ABBA-AAAAAA INV STD,B"/>
    <n v="10"/>
    <n v="10"/>
  </r>
  <r>
    <s v="2275070"/>
    <s v="190"/>
    <d v="2019-08-08T00:00:00"/>
    <x v="110"/>
    <s v="CIPR-GA70B4018ABBA-AAAAAA INV STD,B"/>
    <n v="10"/>
    <n v="10"/>
  </r>
  <r>
    <s v="2275070"/>
    <s v="200"/>
    <d v="2019-08-08T00:00:00"/>
    <x v="111"/>
    <s v="CIPR-GA70B4012ABBA-AAAAAA INV STD,B"/>
    <n v="10"/>
    <n v="10"/>
  </r>
  <r>
    <s v="2275070"/>
    <s v="210"/>
    <d v="2019-08-08T00:00:00"/>
    <x v="56"/>
    <s v="CIPR-GA70B4009ABBA-AAAAAA INV STD,B"/>
    <n v="3"/>
    <n v="3"/>
  </r>
  <r>
    <s v="2275070"/>
    <s v="220"/>
    <d v="2019-08-08T00:00:00"/>
    <x v="109"/>
    <s v="CIPR-GA70B4007ABBA-AAAAAA INV STD,B"/>
    <n v="3"/>
    <n v="3"/>
  </r>
  <r>
    <s v="2275070"/>
    <s v="230"/>
    <d v="2019-08-08T00:00:00"/>
    <x v="55"/>
    <s v="CIPR-GA70B4005ABBA-AAAAAA INV STD,B"/>
    <n v="3"/>
    <n v="3"/>
  </r>
  <r>
    <s v="2275070"/>
    <s v="240"/>
    <d v="2019-08-08T00:00:00"/>
    <x v="313"/>
    <s v="CIPR-GA70B4004ABBA-AAAAAA INV STD,B"/>
    <n v="3"/>
    <n v="3"/>
  </r>
  <r>
    <s v="2275070"/>
    <s v="250"/>
    <d v="2019-08-08T00:00:00"/>
    <x v="367"/>
    <s v="CIPR-GA70B4002ABBA-AAAAAA INV STD,B"/>
    <n v="3"/>
    <n v="3"/>
  </r>
  <r>
    <s v="2275071"/>
    <s v="10"/>
    <d v="2019-08-08T00:00:00"/>
    <x v="47"/>
    <s v="CIPR-GA70B4140ABBA-AAAAAA INV STD,B"/>
    <n v="3"/>
    <n v="0"/>
  </r>
  <r>
    <s v="2275071"/>
    <s v="20"/>
    <d v="2019-08-08T00:00:00"/>
    <x v="26"/>
    <s v="CIPR-GA70B4038ABBA-AAAAAA INV STD,B"/>
    <n v="3"/>
    <n v="0"/>
  </r>
  <r>
    <s v="2275072"/>
    <s v="10"/>
    <d v="2019-08-08T00:00:00"/>
    <x v="47"/>
    <s v="CIPR-GA70B4140ABBA-AAAAAA INV STD,B"/>
    <n v="2"/>
    <n v="0"/>
  </r>
  <r>
    <s v="2275073"/>
    <s v="10"/>
    <d v="2019-08-08T00:00:00"/>
    <x v="437"/>
    <s v="CIPR-CH70B4112ABBA-GAAAAA INV STD,B"/>
    <n v="3"/>
    <n v="0"/>
  </r>
  <r>
    <s v="2275073"/>
    <s v="20"/>
    <d v="2019-08-08T00:00:00"/>
    <x v="519"/>
    <s v="CIPR-CH70B4006ABBA-GAAAAA INV STD,B"/>
    <n v="3"/>
    <n v="0"/>
  </r>
  <r>
    <s v="2275073"/>
    <s v="30"/>
    <d v="2019-08-08T00:00:00"/>
    <x v="520"/>
    <s v="CIPR-CH70B4005ABBA-GAAAAA INV STD,B"/>
    <n v="3"/>
    <n v="0"/>
  </r>
  <r>
    <s v="2275074"/>
    <s v="10"/>
    <d v="2019-08-08T00:00:00"/>
    <x v="206"/>
    <s v="CIMR-HB4A0112ABC INV CHN,055/045,F"/>
    <n v="1"/>
    <n v="0"/>
  </r>
  <r>
    <s v="2275075"/>
    <s v="10"/>
    <d v="2019-08-08T00:00:00"/>
    <x v="51"/>
    <s v="CIMR-VB4C0005BBA INV CHN,2P2/1P5,D"/>
    <n v="100"/>
    <n v="0"/>
  </r>
  <r>
    <s v="2275075"/>
    <s v="20"/>
    <d v="2019-08-08T00:00:00"/>
    <x v="91"/>
    <s v="CIMR-VB4C0007BBA INV CHN,3P0/2P2,D"/>
    <n v="50"/>
    <n v="0"/>
  </r>
  <r>
    <s v="2275076"/>
    <s v="10"/>
    <d v="2019-08-08T00:00:00"/>
    <x v="234"/>
    <s v="CIMR-AB4A0515ABA INV CHN,250/220,EA,A"/>
    <n v="2"/>
    <n v="0"/>
  </r>
  <r>
    <s v="2275077"/>
    <s v="10"/>
    <d v="2019-08-08T00:00:00"/>
    <x v="524"/>
    <s v="CIMR-HB4A0003FBC INV CHN,0P7/0P4,A,SYD"/>
    <n v="2"/>
    <n v="0"/>
  </r>
  <r>
    <s v="2275078"/>
    <s v="10"/>
    <d v="2019-08-08T00:00:00"/>
    <x v="95"/>
    <s v="CIMR-VB4A0004BBA INV CHN,1P5/0P7,EB,A"/>
    <n v="16"/>
    <n v="0"/>
  </r>
  <r>
    <s v="2275078"/>
    <s v="20"/>
    <d v="2019-08-08T00:00:00"/>
    <x v="69"/>
    <s v="CIMR-AB4A0011FBA INV CHN,5P5/3P7,EF,A"/>
    <n v="10"/>
    <n v="0"/>
  </r>
  <r>
    <s v="2275078"/>
    <s v="30"/>
    <d v="2019-08-08T00:00:00"/>
    <x v="145"/>
    <s v="CIMR-AB4A0088ABA INV CHN,045/037,EA,A"/>
    <n v="1"/>
    <n v="0"/>
  </r>
  <r>
    <s v="2275225"/>
    <s v="10"/>
    <d v="2019-08-08T00:00:00"/>
    <x v="128"/>
    <s v="CDBR-4220D OP BRAKING-UNIT,IP00,ROHS,ZC"/>
    <n v="1"/>
    <n v="0"/>
  </r>
  <r>
    <s v="2275226"/>
    <s v="10"/>
    <d v="2019-08-08T00:00:00"/>
    <x v="466"/>
    <s v="CIMR-AB4X0103ABA-8102 INV S928102,045,A"/>
    <n v="5"/>
    <n v="0"/>
  </r>
  <r>
    <s v="2275226"/>
    <s v="20"/>
    <d v="2019-08-08T00:00:00"/>
    <x v="403"/>
    <s v="CIMR-AB4X0038BBA-8103 INV S928103,015,A"/>
    <n v="10"/>
    <n v="0"/>
  </r>
  <r>
    <s v="2275226"/>
    <s v="30"/>
    <d v="2019-08-08T00:00:00"/>
    <x v="222"/>
    <s v="CIMR-AB4X0072ABA-8103 INV S928103,030,A"/>
    <n v="20"/>
    <n v="20"/>
  </r>
  <r>
    <s v="2275226"/>
    <s v="40"/>
    <d v="2019-08-08T00:00:00"/>
    <x v="223"/>
    <s v="CIMR-AB4X0103ABA-8103 INV S928103,045,A"/>
    <n v="20"/>
    <n v="20"/>
  </r>
  <r>
    <s v="2275226"/>
    <s v="50"/>
    <d v="2019-08-08T00:00:00"/>
    <x v="225"/>
    <s v="CIMR-AB4X0165ABA-8103 INV S928103,075,F"/>
    <n v="10"/>
    <n v="0"/>
  </r>
  <r>
    <s v="2275226"/>
    <s v="60"/>
    <d v="2019-08-08T00:00:00"/>
    <x v="226"/>
    <s v="CIMR-AB4X0208ABA-8103 INV S928103,090,F"/>
    <n v="10"/>
    <n v="9"/>
  </r>
  <r>
    <s v="2275226"/>
    <s v="70"/>
    <d v="2019-08-08T00:00:00"/>
    <x v="227"/>
    <s v="EZZ020800C OP ATTACHMENT,A1000,FIN-OUT"/>
    <n v="10"/>
    <n v="0"/>
  </r>
  <r>
    <s v="2275227"/>
    <s v="10"/>
    <d v="2019-08-08T00:00:00"/>
    <x v="301"/>
    <s v="CIPR-GA78B4103ABBA-AAAAFA INV STD,B"/>
    <n v="3"/>
    <n v="0"/>
  </r>
  <r>
    <s v="2275228"/>
    <s v="10"/>
    <d v="2019-08-08T00:00:00"/>
    <x v="139"/>
    <s v="CIMR-LB4A0031FAC INV CHN,015,EF,A"/>
    <n v="1"/>
    <n v="0"/>
  </r>
  <r>
    <s v="2275229"/>
    <s v="10"/>
    <d v="2019-08-08T00:00:00"/>
    <x v="31"/>
    <s v="PG-E3 OP A1000,ZC(100-229-629 ETC740395)"/>
    <n v="1"/>
    <n v="0"/>
  </r>
  <r>
    <s v="2275230"/>
    <s v="10"/>
    <d v="2019-08-08T00:00:00"/>
    <x v="60"/>
    <s v="CIMR-JB4A0005BBA INV CHN,2P2/1P5,B,SYD"/>
    <n v="80"/>
    <n v="0"/>
  </r>
  <r>
    <s v="2275232"/>
    <s v="10"/>
    <d v="2019-08-08T00:00:00"/>
    <x v="8"/>
    <s v="CIMR-AB4A0139ABA INV CHN,075/055,F"/>
    <n v="5"/>
    <n v="0"/>
  </r>
  <r>
    <s v="2275232"/>
    <s v="20"/>
    <d v="2019-08-08T00:00:00"/>
    <x v="97"/>
    <s v="CIMR-AB4A0038FBA INV CHN,018/015,A,SYD"/>
    <n v="5"/>
    <n v="0"/>
  </r>
  <r>
    <s v="2275232"/>
    <s v="30"/>
    <d v="2019-08-08T00:00:00"/>
    <x v="98"/>
    <s v="CIMR-AB4A0044FBA INV CHN,022/018,A,SYD"/>
    <n v="20"/>
    <n v="0"/>
  </r>
  <r>
    <s v="2275233"/>
    <s v="10"/>
    <d v="2019-08-08T00:00:00"/>
    <x v="353"/>
    <s v="CIMR-VB4X0005BBA-8110 INV S908110,1P5,D"/>
    <n v="120"/>
    <n v="120"/>
  </r>
  <r>
    <s v="2275234"/>
    <s v="10"/>
    <d v="2019-08-08T00:00:00"/>
    <x v="138"/>
    <s v="CIMR-VB4A0038FBA INV CHN,018/015,A,SYD"/>
    <n v="20"/>
    <n v="0"/>
  </r>
  <r>
    <s v="2275235"/>
    <s v="10"/>
    <d v="2019-08-08T00:00:00"/>
    <x v="187"/>
    <s v="CIMR-AB4A0058ABA INV CHN,030/022,EA,A"/>
    <n v="3"/>
    <n v="0"/>
  </r>
  <r>
    <s v="2275236"/>
    <s v="10"/>
    <d v="2019-08-08T00:00:00"/>
    <x v="99"/>
    <s v="PG-B3 OP,SYD"/>
    <n v="30"/>
    <n v="0"/>
  </r>
  <r>
    <s v="2275236"/>
    <s v="20"/>
    <d v="2019-08-08T00:00:00"/>
    <x v="192"/>
    <s v="CIMR-HB4A0018FBC INV CHN,7P5/5P5,A,SYD"/>
    <n v="15"/>
    <n v="0"/>
  </r>
  <r>
    <s v="2275237"/>
    <s v="10"/>
    <d v="2019-08-08T00:00:00"/>
    <x v="55"/>
    <s v="CIPR-GA70B4005ABBA-AAAAAA INV STD,B"/>
    <n v="5"/>
    <n v="0"/>
  </r>
  <r>
    <s v="2275237"/>
    <s v="20"/>
    <d v="2019-08-08T00:00:00"/>
    <x v="110"/>
    <s v="CIPR-GA70B4018ABBA-AAAAAA INV STD,B"/>
    <n v="20"/>
    <n v="0"/>
  </r>
  <r>
    <s v="2275301"/>
    <s v="10"/>
    <d v="2019-08-08T00:00:00"/>
    <x v="310"/>
    <s v="CIMR-VBBA0018BBA INV CHN,3P7,EB,A"/>
    <n v="5"/>
    <n v="0"/>
  </r>
  <r>
    <s v="2276119"/>
    <s v="10"/>
    <d v="2019-08-09T00:00:00"/>
    <x v="311"/>
    <s v="CIPR-GA78B4060ABBA-AAAAFA INV STD,B"/>
    <n v="1"/>
    <n v="0"/>
  </r>
  <r>
    <s v="2276119"/>
    <s v="20"/>
    <d v="2019-08-09T00:00:00"/>
    <x v="301"/>
    <s v="CIPR-GA78B4103ABBA-AAAAFA INV STD,B"/>
    <n v="2"/>
    <n v="0"/>
  </r>
  <r>
    <s v="2276119"/>
    <s v="30"/>
    <d v="2019-08-09T00:00:00"/>
    <x v="93"/>
    <s v="CIPR-GA78B4140ABBA-AAAAFA INV STD,B"/>
    <n v="1"/>
    <n v="0"/>
  </r>
  <r>
    <s v="2276120"/>
    <s v="10"/>
    <d v="2019-08-09T00:00:00"/>
    <x v="236"/>
    <s v="JVOP-180 OP LCD-OPE,13LANG,REV:H"/>
    <n v="4"/>
    <n v="0"/>
  </r>
  <r>
    <s v="2276121"/>
    <s v="10"/>
    <d v="2019-08-09T00:00:00"/>
    <x v="180"/>
    <s v="CIMR-AB4A0023FBA INV CHN,011/7P5,A,SYD"/>
    <n v="2"/>
    <n v="0"/>
  </r>
  <r>
    <s v="2276121"/>
    <s v="20"/>
    <d v="2019-08-09T00:00:00"/>
    <x v="98"/>
    <s v="CIMR-AB4A0044FBA INV CHN,022/018,A,SYD"/>
    <n v="2"/>
    <n v="0"/>
  </r>
  <r>
    <s v="2276121"/>
    <s v="30"/>
    <d v="2019-08-09T00:00:00"/>
    <x v="145"/>
    <s v="CIMR-AB4A0088ABA INV CHN,045/037,EA,A"/>
    <n v="1"/>
    <n v="0"/>
  </r>
  <r>
    <s v="2276121"/>
    <s v="40"/>
    <d v="2019-08-09T00:00:00"/>
    <x v="188"/>
    <s v="CIMR-AB4A0208ABA INV CHN,110/090,F"/>
    <n v="1"/>
    <n v="0"/>
  </r>
  <r>
    <s v="2276359"/>
    <s v="10"/>
    <d v="2019-08-09T00:00:00"/>
    <x v="293"/>
    <s v="CIMR-EB4A0002FBA INV CHN,0P7,EF,A"/>
    <n v="4"/>
    <n v="0"/>
  </r>
  <r>
    <s v="2276360"/>
    <s v="10"/>
    <d v="2019-08-09T00:00:00"/>
    <x v="525"/>
    <s v="CIMR-VB2A0001BBA INV CHN,0P2/0P1,EB,A"/>
    <n v="1"/>
    <n v="1"/>
  </r>
  <r>
    <s v="2276361"/>
    <s v="10"/>
    <d v="2019-08-09T00:00:00"/>
    <x v="107"/>
    <s v="CIMR-JB4A0002BBA INV CHN,0P7/0P4,B,SYD"/>
    <n v="3"/>
    <n v="0"/>
  </r>
  <r>
    <s v="2276362"/>
    <s v="10"/>
    <d v="2019-08-09T00:00:00"/>
    <x v="128"/>
    <s v="CDBR-4220D OP BRAKING-UNIT,IP00,ROHS,ZC"/>
    <n v="5"/>
    <n v="0"/>
  </r>
  <r>
    <s v="2276363"/>
    <s v="10"/>
    <d v="2019-08-09T00:00:00"/>
    <x v="149"/>
    <s v="CIMR-HB4A0150ABC INV CHN,075/055,F"/>
    <n v="10"/>
    <n v="0"/>
  </r>
  <r>
    <s v="2276364"/>
    <s v="10"/>
    <d v="2019-08-09T00:00:00"/>
    <x v="244"/>
    <s v="SI-T3/V OP MECHATROLINK-UNIT,V1000,ZC"/>
    <n v="2"/>
    <n v="0"/>
  </r>
  <r>
    <s v="2276365"/>
    <s v="10"/>
    <d v="2019-08-09T00:00:00"/>
    <x v="8"/>
    <s v="CIMR-AB4A0139ABA INV CHN,075/055,F"/>
    <n v="3"/>
    <n v="0"/>
  </r>
  <r>
    <s v="2276365"/>
    <s v="20"/>
    <d v="2019-08-09T00:00:00"/>
    <x v="97"/>
    <s v="CIMR-AB4A0038FBA INV CHN,018/015,A,SYD"/>
    <n v="15"/>
    <n v="0"/>
  </r>
  <r>
    <s v="2276366"/>
    <s v="10"/>
    <d v="2019-08-09T00:00:00"/>
    <x v="146"/>
    <s v="CIMR-AB4A0362ABA INV CHN,185/160,EA,A"/>
    <n v="4"/>
    <n v="0"/>
  </r>
  <r>
    <s v="2276366"/>
    <s v="20"/>
    <d v="2019-08-09T00:00:00"/>
    <x v="279"/>
    <s v="CIMR-AB4A0002FBA INV CHN,0P7/0P4,EF,A"/>
    <n v="3"/>
    <n v="0"/>
  </r>
  <r>
    <s v="2276535"/>
    <s v="10"/>
    <d v="2019-08-09T00:00:00"/>
    <x v="232"/>
    <s v="CIMR-JB4A0007BBA INV CHN,3P0/2P2,A,SYD"/>
    <n v="45"/>
    <n v="0"/>
  </r>
  <r>
    <s v="2276535"/>
    <s v="20"/>
    <d v="2019-08-09T00:00:00"/>
    <x v="363"/>
    <s v="CIMR-JB2A0012BBA INV CHN,3P0/2P2,A,SYD"/>
    <n v="20"/>
    <n v="0"/>
  </r>
  <r>
    <s v="2276535"/>
    <s v="30"/>
    <d v="2019-08-09T00:00:00"/>
    <x v="217"/>
    <s v="CIMR-JB2A0020BBA INV CHN,5P5/3P7,A,SYD"/>
    <n v="10"/>
    <n v="0"/>
  </r>
  <r>
    <s v="2276535"/>
    <s v="40"/>
    <d v="2019-08-09T00:00:00"/>
    <x v="25"/>
    <s v="PG-X3 OP,SYD"/>
    <n v="10"/>
    <n v="0"/>
  </r>
  <r>
    <s v="2276535"/>
    <s v="50"/>
    <d v="2019-08-09T00:00:00"/>
    <x v="71"/>
    <s v="CDBR-4045D OP BRAKING-UNIT,IP20,REV.B"/>
    <n v="6"/>
    <n v="0"/>
  </r>
  <r>
    <s v="2276536"/>
    <s v="10"/>
    <d v="2019-08-09T00:00:00"/>
    <x v="209"/>
    <s v="CIMR-LB4A0039FAC INV CHN,018,EF,A"/>
    <n v="12"/>
    <n v="0"/>
  </r>
  <r>
    <s v="2276536"/>
    <s v="20"/>
    <d v="2019-08-09T00:00:00"/>
    <x v="73"/>
    <s v="PG-F3 OP GA7"/>
    <n v="60"/>
    <n v="0"/>
  </r>
  <r>
    <s v="2276537"/>
    <s v="10"/>
    <d v="2019-08-09T00:00:00"/>
    <x v="93"/>
    <s v="CIPR-GA78B4140ABBA-AAAAFA INV STD,B"/>
    <n v="1"/>
    <n v="0"/>
  </r>
  <r>
    <s v="2276810"/>
    <s v="10"/>
    <d v="2019-08-09T00:00:00"/>
    <x v="76"/>
    <s v="CIMR-NB4L0018BBA-8000 INV S948000,7P5,B,"/>
    <n v="3"/>
    <n v="0"/>
  </r>
  <r>
    <s v="2276812"/>
    <s v="10"/>
    <d v="2019-08-09T00:00:00"/>
    <x v="72"/>
    <s v="CIMR-HB4A0515ABC INV CHN,250/220,A,SYD"/>
    <n v="6"/>
    <n v="0"/>
  </r>
  <r>
    <s v="2276812"/>
    <s v="20"/>
    <d v="2019-08-09T00:00:00"/>
    <x v="190"/>
    <s v="CIMR-HB4A0450ABC INV CHN,220/185,A,SYD"/>
    <n v="4"/>
    <n v="0"/>
  </r>
  <r>
    <s v="2276812"/>
    <s v="30"/>
    <d v="2019-08-09T00:00:00"/>
    <x v="151"/>
    <s v="CIMR-HB4A0304ABC INV CHN,160/132,A,SYD"/>
    <n v="2"/>
    <n v="0"/>
  </r>
  <r>
    <s v="2276812"/>
    <s v="40"/>
    <d v="2019-08-09T00:00:00"/>
    <x v="150"/>
    <s v="CIMR-HB4A0260ABC INV CHN,132/110,A,SYD"/>
    <n v="4"/>
    <n v="0"/>
  </r>
  <r>
    <s v="2276812"/>
    <s v="50"/>
    <d v="2019-08-09T00:00:00"/>
    <x v="124"/>
    <s v="CIMR-HB4A0216ABC INV CHN,110/090,D,SYD"/>
    <n v="4"/>
    <n v="0"/>
  </r>
  <r>
    <s v="2276812"/>
    <s v="60"/>
    <d v="2019-08-09T00:00:00"/>
    <x v="231"/>
    <s v="CIMR-HB4A0060ABC INV CHN,030/022,A,SYD"/>
    <n v="20"/>
    <n v="0"/>
  </r>
  <r>
    <s v="2276812"/>
    <s v="70"/>
    <d v="2019-08-09T00:00:00"/>
    <x v="153"/>
    <s v="CIMR-HB4A0031FBC INV CHN,015/011,A,SYD"/>
    <n v="20"/>
    <n v="0"/>
  </r>
  <r>
    <s v="2276812"/>
    <s v="80"/>
    <d v="2019-08-09T00:00:00"/>
    <x v="152"/>
    <s v="CIMR-HB4A0024FBC INV CHN,011/7P5,A,SYD"/>
    <n v="20"/>
    <n v="0"/>
  </r>
  <r>
    <s v="2276812"/>
    <s v="90"/>
    <d v="2019-08-09T00:00:00"/>
    <x v="71"/>
    <s v="CDBR-4045D OP BRAKING-UNIT,IP20,REV.B"/>
    <n v="50"/>
    <n v="0"/>
  </r>
  <r>
    <s v="2276812"/>
    <s v="100"/>
    <d v="2019-08-09T00:00:00"/>
    <x v="99"/>
    <s v="PG-B3 OP,SYD"/>
    <n v="200"/>
    <n v="0"/>
  </r>
  <r>
    <s v="2276812"/>
    <s v="110"/>
    <d v="2019-08-09T00:00:00"/>
    <x v="128"/>
    <s v="CDBR-4220D OP BRAKING-UNIT,IP00,ROHS,ZC"/>
    <n v="10"/>
    <n v="0"/>
  </r>
  <r>
    <s v="2276812"/>
    <s v="120"/>
    <d v="2019-08-09T00:00:00"/>
    <x v="122"/>
    <s v="SI-P3 OP GA7"/>
    <n v="50"/>
    <n v="0"/>
  </r>
  <r>
    <s v="2276814"/>
    <s v="10"/>
    <d v="2019-08-09T00:00:00"/>
    <x v="41"/>
    <s v="CIMR-VB4A0009BBA INV CHN,3P7/3P0,EB,A"/>
    <n v="60"/>
    <n v="0"/>
  </r>
  <r>
    <s v="2276815"/>
    <s v="10"/>
    <d v="2019-08-09T00:00:00"/>
    <x v="99"/>
    <s v="PG-B3 OP,SYD"/>
    <n v="20"/>
    <n v="0"/>
  </r>
  <r>
    <s v="2276818"/>
    <s v="10"/>
    <d v="2019-08-09T00:00:00"/>
    <x v="14"/>
    <s v="PC15016-1(B) INV DAIKIN,P0D45P5RW-E,SYD,"/>
    <n v="28"/>
    <n v="28"/>
  </r>
  <r>
    <s v="2276818"/>
    <s v="20"/>
    <d v="2019-08-09T00:00:00"/>
    <x v="14"/>
    <s v="PC15016-1(B) INV DAIKIN,P0D45P5RW-E,SYD,"/>
    <n v="32"/>
    <n v="32"/>
  </r>
  <r>
    <s v="2276818"/>
    <s v="30"/>
    <d v="2019-08-09T00:00:00"/>
    <x v="14"/>
    <s v="PC15016-1(B) INV DAIKIN,P0D45P5RW-E,SYD,"/>
    <n v="12"/>
    <n v="12"/>
  </r>
  <r>
    <s v="2276818"/>
    <s v="40"/>
    <d v="2019-08-09T00:00:00"/>
    <x v="15"/>
    <s v="PC1129-1(B) INV DAIKIN,P0D45P5RM-E,SYD,"/>
    <n v="136"/>
    <n v="136"/>
  </r>
  <r>
    <s v="2276818"/>
    <s v="50"/>
    <d v="2019-08-09T00:00:00"/>
    <x v="15"/>
    <s v="PC1129-1(B) INV DAIKIN,P0D45P5RM-E,SYD,"/>
    <n v="216"/>
    <n v="216"/>
  </r>
  <r>
    <s v="2276818"/>
    <s v="60"/>
    <d v="2019-08-09T00:00:00"/>
    <x v="15"/>
    <s v="PC1129-1(B) INV DAIKIN,P0D45P5RM-E,SYD,"/>
    <n v="200"/>
    <n v="200"/>
  </r>
  <r>
    <s v="2276818"/>
    <s v="70"/>
    <d v="2019-08-09T00:00:00"/>
    <x v="15"/>
    <s v="PC1129-1(B) INV DAIKIN,P0D45P5RM-E,SYD,"/>
    <n v="4"/>
    <n v="4"/>
  </r>
  <r>
    <s v="2276818"/>
    <s v="80"/>
    <d v="2019-08-09T00:00:00"/>
    <x v="16"/>
    <s v="PC15020-1(B) INV DAIKIN,P0D45P5RX-E,SYD,"/>
    <n v="20"/>
    <n v="20"/>
  </r>
  <r>
    <s v="2276818"/>
    <s v="90"/>
    <d v="2019-08-09T00:00:00"/>
    <x v="16"/>
    <s v="PC15020-1(B) INV DAIKIN,P0D45P5RX-E,SYD,"/>
    <n v="60"/>
    <n v="60"/>
  </r>
  <r>
    <s v="2276818"/>
    <s v="100"/>
    <d v="2019-08-09T00:00:00"/>
    <x v="16"/>
    <s v="PC15020-1(B) INV DAIKIN,P0D45P5RX-E,SYD,"/>
    <n v="40"/>
    <n v="40"/>
  </r>
  <r>
    <s v="2276818"/>
    <s v="110"/>
    <d v="2019-08-09T00:00:00"/>
    <x v="17"/>
    <s v="PC1131-1(B) INV DAIKIN,P0D45P5RT-E,SYD,"/>
    <n v="40"/>
    <n v="40"/>
  </r>
  <r>
    <s v="2276818"/>
    <s v="120"/>
    <d v="2019-08-09T00:00:00"/>
    <x v="17"/>
    <s v="PC1131-1(B) INV DAIKIN,P0D45P5RT-E,SYD,"/>
    <n v="36"/>
    <n v="36"/>
  </r>
  <r>
    <s v="2276818"/>
    <s v="130"/>
    <d v="2019-08-09T00:00:00"/>
    <x v="17"/>
    <s v="PC1131-1(B) INV DAIKIN,P0D45P5RT-E,SYD,"/>
    <n v="44"/>
    <n v="44"/>
  </r>
  <r>
    <s v="2276818"/>
    <s v="140"/>
    <d v="2019-08-09T00:00:00"/>
    <x v="18"/>
    <s v="PC15021-1(B) INV DAIKIN,P0D45P5RY-E,SYD,"/>
    <n v="20"/>
    <n v="20"/>
  </r>
  <r>
    <s v="2276818"/>
    <s v="150"/>
    <d v="2019-08-09T00:00:00"/>
    <x v="18"/>
    <s v="PC15021-1(B) INV DAIKIN,P0D45P5RY-E,SYD,"/>
    <n v="60"/>
    <n v="60"/>
  </r>
  <r>
    <s v="2276818"/>
    <s v="160"/>
    <d v="2019-08-09T00:00:00"/>
    <x v="18"/>
    <s v="PC15021-1(B) INV DAIKIN,P0D45P5RY-E,SYD,"/>
    <n v="40"/>
    <n v="40"/>
  </r>
  <r>
    <s v="2276818"/>
    <s v="170"/>
    <d v="2019-08-09T00:00:00"/>
    <x v="19"/>
    <s v="PC1130-1(B) INV DAIKIN,P0D45P5RQ-E,SYD,"/>
    <n v="48"/>
    <n v="48"/>
  </r>
  <r>
    <s v="2276818"/>
    <s v="180"/>
    <d v="2019-08-09T00:00:00"/>
    <x v="19"/>
    <s v="PC1130-1(B) INV DAIKIN,P0D45P5RQ-E,SYD,"/>
    <n v="40"/>
    <n v="40"/>
  </r>
  <r>
    <s v="2276818"/>
    <s v="190"/>
    <d v="2019-08-09T00:00:00"/>
    <x v="19"/>
    <s v="PC1130-1(B) INV DAIKIN,P0D45P5RQ-E,SYD,"/>
    <n v="52"/>
    <n v="52"/>
  </r>
  <r>
    <s v="2276818"/>
    <s v="200"/>
    <d v="2019-08-09T00:00:00"/>
    <x v="20"/>
    <s v="PC1132-1(C) INV DAIKIN,P0D45P5BC-E,SYD,"/>
    <n v="104"/>
    <n v="104"/>
  </r>
  <r>
    <s v="2276818"/>
    <s v="210"/>
    <d v="2019-08-09T00:00:00"/>
    <x v="20"/>
    <s v="PC1132-1(C) INV DAIKIN,P0D45P5BC-E,SYD,"/>
    <n v="100"/>
    <n v="100"/>
  </r>
  <r>
    <s v="2276818"/>
    <s v="220"/>
    <d v="2019-08-09T00:00:00"/>
    <x v="20"/>
    <s v="PC1132-1(C) INV DAIKIN,P0D45P5BC-E,SYD,"/>
    <n v="100"/>
    <n v="100"/>
  </r>
  <r>
    <s v="2276819"/>
    <s v="10"/>
    <d v="2019-08-09T00:00:00"/>
    <x v="15"/>
    <s v="PC1129-1(B) INV DAIKIN,P0D45P5RM-E,SYD,"/>
    <n v="4"/>
    <n v="4"/>
  </r>
  <r>
    <s v="2276819"/>
    <s v="20"/>
    <d v="2019-08-09T00:00:00"/>
    <x v="20"/>
    <s v="PC1132-1(C) INV DAIKIN,P0D45P5BC-E,SYD,"/>
    <n v="16"/>
    <n v="16"/>
  </r>
  <r>
    <s v="2276821"/>
    <s v="10"/>
    <d v="2019-08-09T00:00:00"/>
    <x v="20"/>
    <s v="PC1132-1(C) INV DAIKIN,P0D45P5BC-E,SYD,"/>
    <n v="20"/>
    <n v="20"/>
  </r>
  <r>
    <s v="2276821"/>
    <s v="20"/>
    <d v="2019-08-09T00:00:00"/>
    <x v="20"/>
    <s v="PC1132-1(C) INV DAIKIN,P0D45P5BC-E,SYD,"/>
    <n v="96"/>
    <n v="96"/>
  </r>
  <r>
    <s v="2276821"/>
    <s v="30"/>
    <d v="2019-08-09T00:00:00"/>
    <x v="20"/>
    <s v="PC1132-1(C) INV DAIKIN,P0D45P5BC-E,SYD,"/>
    <n v="12"/>
    <n v="12"/>
  </r>
  <r>
    <s v="2276823"/>
    <s v="10"/>
    <d v="2019-08-09T00:00:00"/>
    <x v="311"/>
    <s v="CIPR-GA78B4060ABBA-AAAAFA INV STD,B"/>
    <n v="1"/>
    <n v="0"/>
  </r>
  <r>
    <s v="2276823"/>
    <s v="20"/>
    <d v="2019-08-09T00:00:00"/>
    <x v="301"/>
    <s v="CIPR-GA78B4103ABBA-AAAAFA INV STD,B"/>
    <n v="2"/>
    <n v="0"/>
  </r>
  <r>
    <s v="2276823"/>
    <s v="30"/>
    <d v="2019-08-09T00:00:00"/>
    <x v="61"/>
    <s v="CIPR-GA78B4168ABBA-AAAAFA INV STD,B"/>
    <n v="1"/>
    <n v="0"/>
  </r>
  <r>
    <s v="2276826"/>
    <s v="10"/>
    <d v="2019-08-09T00:00:00"/>
    <x v="209"/>
    <s v="CIMR-LB4A0039FAC INV CHN,018,EF,A"/>
    <n v="8"/>
    <n v="0"/>
  </r>
  <r>
    <s v="2276826"/>
    <s v="20"/>
    <d v="2019-08-09T00:00:00"/>
    <x v="213"/>
    <s v="CIMR-LB4A0045AAC INV CHN,022,EA,A"/>
    <n v="10"/>
    <n v="0"/>
  </r>
  <r>
    <s v="2276826"/>
    <s v="30"/>
    <d v="2019-08-09T00:00:00"/>
    <x v="118"/>
    <s v="CIMR-LB4A0060AAC INV CHN,030,EA,A"/>
    <n v="5"/>
    <n v="0"/>
  </r>
  <r>
    <s v="2276826"/>
    <s v="40"/>
    <d v="2019-08-09T00:00:00"/>
    <x v="99"/>
    <s v="PG-B3 OP,SYD"/>
    <n v="8"/>
    <n v="0"/>
  </r>
  <r>
    <s v="2276826"/>
    <s v="50"/>
    <d v="2019-08-09T00:00:00"/>
    <x v="73"/>
    <s v="PG-F3 OP GA7"/>
    <n v="15"/>
    <n v="0"/>
  </r>
  <r>
    <s v="2276965"/>
    <s v="10"/>
    <d v="2019-08-09T00:00:00"/>
    <x v="233"/>
    <s v="CIMR-HB4A0045ABC INV CHN,022/018,A,SYD"/>
    <n v="2"/>
    <n v="0"/>
  </r>
  <r>
    <s v="2276967"/>
    <s v="10"/>
    <d v="2019-08-09T00:00:00"/>
    <x v="124"/>
    <s v="CIMR-HB4A0216ABC INV CHN,110/090,D,SYD"/>
    <n v="2"/>
    <n v="0"/>
  </r>
  <r>
    <s v="2276967"/>
    <s v="20"/>
    <d v="2019-08-09T00:00:00"/>
    <x v="71"/>
    <s v="CDBR-4045D OP BRAKING-UNIT,IP20,REV.B"/>
    <n v="20"/>
    <n v="0"/>
  </r>
  <r>
    <s v="2276967"/>
    <s v="30"/>
    <d v="2019-08-09T00:00:00"/>
    <x v="128"/>
    <s v="CDBR-4220D OP BRAKING-UNIT,IP00,ROHS,ZC"/>
    <n v="15"/>
    <n v="0"/>
  </r>
  <r>
    <s v="2276968"/>
    <s v="10"/>
    <d v="2019-08-09T00:00:00"/>
    <x v="390"/>
    <s v="CIMR-HB4A0605ABC INV CHN,315,A,SYD"/>
    <n v="1"/>
    <n v="0"/>
  </r>
  <r>
    <s v="2276968"/>
    <s v="20"/>
    <d v="2019-08-09T00:00:00"/>
    <x v="216"/>
    <s v="CIMR-HB4A0039FBC INV CHN,018/015,A,SYD"/>
    <n v="5"/>
    <n v="0"/>
  </r>
  <r>
    <s v="2276968"/>
    <s v="30"/>
    <d v="2019-08-09T00:00:00"/>
    <x v="142"/>
    <s v="CIMR-HB4A0005FBC INV CHN,1P5/0P7,A,SYD"/>
    <n v="1"/>
    <n v="0"/>
  </r>
  <r>
    <s v="2276969"/>
    <s v="10"/>
    <d v="2019-08-09T00:00:00"/>
    <x v="43"/>
    <s v="CIMR-VB4A0023FBA INV CHN,011/7P5,A,SYD"/>
    <n v="5"/>
    <n v="0"/>
  </r>
  <r>
    <s v="2276970"/>
    <s v="10"/>
    <d v="2019-08-09T00:00:00"/>
    <x v="216"/>
    <s v="CIMR-HB4A0039FBC INV CHN,018/015,A,SYD"/>
    <n v="1"/>
    <n v="0"/>
  </r>
  <r>
    <s v="2276971"/>
    <s v="10"/>
    <d v="2019-08-09T00:00:00"/>
    <x v="390"/>
    <s v="CIMR-HB4A0605ABC INV CHN,315,A,SYD"/>
    <n v="2"/>
    <n v="0"/>
  </r>
  <r>
    <s v="2276972"/>
    <s v="10"/>
    <d v="2019-08-09T00:00:00"/>
    <x v="267"/>
    <s v="CIPR-GA70B4371ABBA-AAAAAA INV STD,B"/>
    <n v="1"/>
    <n v="0"/>
  </r>
  <r>
    <s v="2276973"/>
    <s v="10"/>
    <d v="2019-08-09T00:00:00"/>
    <x v="139"/>
    <s v="CIMR-LB4A0031FAC INV CHN,015,EF,A"/>
    <n v="36"/>
    <n v="0"/>
  </r>
  <r>
    <s v="2276974"/>
    <s v="10"/>
    <d v="2019-08-09T00:00:00"/>
    <x v="526"/>
    <s v="CIPR-GA70B4031ABBA-AAAAAA-8001 INV,B"/>
    <n v="3"/>
    <n v="3"/>
  </r>
  <r>
    <s v="2276974"/>
    <s v="20"/>
    <d v="2019-08-09T00:00:00"/>
    <x v="527"/>
    <s v="CIPR-GA70B4038ABBA-AAAAAA-8001 INV,B"/>
    <n v="8"/>
    <n v="8"/>
  </r>
  <r>
    <s v="2276974"/>
    <s v="30"/>
    <d v="2019-08-09T00:00:00"/>
    <x v="528"/>
    <s v="CIPR-GA70B4044ABBA-AAAAAA-8001 INV,B"/>
    <n v="15"/>
    <n v="15"/>
  </r>
  <r>
    <s v="2276974"/>
    <s v="40"/>
    <d v="2019-08-09T00:00:00"/>
    <x v="529"/>
    <s v="CIPR-GA70B4060ABBA-AAAAAA-8001 INV,B"/>
    <n v="8"/>
    <n v="8"/>
  </r>
  <r>
    <s v="2276974"/>
    <s v="50"/>
    <d v="2019-08-09T00:00:00"/>
    <x v="530"/>
    <s v="CIPR-GA70B4075ABBA-AAAAAA-8001 INV,B"/>
    <n v="8"/>
    <n v="8"/>
  </r>
  <r>
    <s v="2276974"/>
    <s v="60"/>
    <d v="2019-08-09T00:00:00"/>
    <x v="531"/>
    <s v="CIPR-GA70B4103ABBA-AAAAAA-8001 INV,B"/>
    <n v="3"/>
    <n v="3"/>
  </r>
  <r>
    <s v="2276974"/>
    <s v="70"/>
    <d v="2019-08-09T00:00:00"/>
    <x v="532"/>
    <s v="CIPR-GA70B4140ABBA-AAAAAA-8001 INV,B"/>
    <n v="2"/>
    <n v="2"/>
  </r>
  <r>
    <s v="2276974"/>
    <s v="80"/>
    <d v="2019-08-09T00:00:00"/>
    <x v="533"/>
    <s v="CIPR-GA70B4168ABBA-AAAAAA-8001 INV,B"/>
    <n v="1"/>
    <n v="1"/>
  </r>
  <r>
    <s v="2276975"/>
    <s v="10"/>
    <d v="2019-08-09T00:00:00"/>
    <x v="46"/>
    <s v="CIMR-AB4A0007FBA INV CHN,3P0/2P2,EF,A"/>
    <n v="2"/>
    <n v="0"/>
  </r>
  <r>
    <s v="2276976"/>
    <s v="10"/>
    <d v="2019-08-09T00:00:00"/>
    <x v="33"/>
    <s v="CIMR-LB4A0018FAC INV CHN,7P5,EF,A"/>
    <n v="30"/>
    <n v="0"/>
  </r>
  <r>
    <s v="2276976"/>
    <s v="20"/>
    <d v="2019-08-09T00:00:00"/>
    <x v="213"/>
    <s v="CIMR-LB4A0045AAC INV CHN,022,EA,A"/>
    <n v="10"/>
    <n v="0"/>
  </r>
  <r>
    <s v="2277114"/>
    <s v="10"/>
    <d v="2019-08-09T00:00:00"/>
    <x v="77"/>
    <s v="CIMR-NB4L0024BBA-8000 INV S948000,011,B,"/>
    <n v="5"/>
    <n v="0"/>
  </r>
  <r>
    <s v="2277114"/>
    <s v="20"/>
    <d v="2019-08-09T00:00:00"/>
    <x v="505"/>
    <s v="CIMR-NB4L0031BBA-8000 INV S948000,015,B,"/>
    <n v="2"/>
    <n v="0"/>
  </r>
  <r>
    <s v="2277115"/>
    <s v="10"/>
    <d v="2019-08-09T00:00:00"/>
    <x v="245"/>
    <s v="JVOP-182 OP LED-OPE"/>
    <n v="3"/>
    <n v="0"/>
  </r>
  <r>
    <s v="2277237"/>
    <s v="10"/>
    <d v="2019-08-12T00:00:00"/>
    <x v="532"/>
    <s v="CIPR-GA70B4140ABBA-AAAAAA-8001 INV,B"/>
    <n v="1"/>
    <n v="1"/>
  </r>
  <r>
    <s v="2277237"/>
    <s v="20"/>
    <d v="2019-08-12T00:00:00"/>
    <x v="531"/>
    <s v="CIPR-GA70B4103ABBA-AAAAAA-8001 INV,B"/>
    <n v="2"/>
    <n v="2"/>
  </r>
  <r>
    <s v="2277237"/>
    <s v="30"/>
    <d v="2019-08-12T00:00:00"/>
    <x v="530"/>
    <s v="CIPR-GA70B4075ABBA-AAAAAA-8001 INV,B"/>
    <n v="2"/>
    <n v="2"/>
  </r>
  <r>
    <s v="2277237"/>
    <s v="40"/>
    <d v="2019-08-12T00:00:00"/>
    <x v="529"/>
    <s v="CIPR-GA70B4060ABBA-AAAAAA-8001 INV,B"/>
    <n v="2"/>
    <n v="2"/>
  </r>
  <r>
    <s v="2277237"/>
    <s v="50"/>
    <d v="2019-08-12T00:00:00"/>
    <x v="528"/>
    <s v="CIPR-GA70B4044ABBA-AAAAAA-8001 INV,B"/>
    <n v="5"/>
    <n v="5"/>
  </r>
  <r>
    <s v="2277237"/>
    <s v="60"/>
    <d v="2019-08-12T00:00:00"/>
    <x v="527"/>
    <s v="CIPR-GA70B4038ABBA-AAAAAA-8001 INV,B"/>
    <n v="2"/>
    <n v="2"/>
  </r>
  <r>
    <s v="2277237"/>
    <s v="70"/>
    <d v="2019-08-12T00:00:00"/>
    <x v="526"/>
    <s v="CIPR-GA70B4031ABBA-AAAAAA-8001 INV,B"/>
    <n v="2"/>
    <n v="2"/>
  </r>
  <r>
    <s v="2277238"/>
    <s v="10"/>
    <d v="2019-08-12T00:00:00"/>
    <x v="97"/>
    <s v="CIMR-AB4A0038FBA INV CHN,018/015,A,SYD"/>
    <n v="20"/>
    <n v="0"/>
  </r>
  <r>
    <s v="2277238"/>
    <s v="20"/>
    <d v="2019-08-12T00:00:00"/>
    <x v="46"/>
    <s v="CIMR-AB4A0007FBA INV CHN,3P0/2P2,EF,A"/>
    <n v="5"/>
    <n v="0"/>
  </r>
  <r>
    <s v="2277239"/>
    <s v="10"/>
    <d v="2019-08-12T00:00:00"/>
    <x v="138"/>
    <s v="CIMR-VB4A0038FBA INV CHN,018/015,A,SYD"/>
    <n v="10"/>
    <n v="0"/>
  </r>
  <r>
    <s v="2277239"/>
    <s v="20"/>
    <d v="2019-08-12T00:00:00"/>
    <x v="96"/>
    <s v="CIMR-VB4A0011BBA INV CHN,5P5/3P7,EB,A"/>
    <n v="10"/>
    <n v="0"/>
  </r>
  <r>
    <s v="2277239"/>
    <s v="30"/>
    <d v="2019-08-12T00:00:00"/>
    <x v="9"/>
    <s v="CIMR-VB4A0005BBA INV CHN,2P2/1P5,D,SYD"/>
    <n v="30"/>
    <n v="0"/>
  </r>
  <r>
    <s v="2277240"/>
    <s v="10"/>
    <d v="2019-08-12T00:00:00"/>
    <x v="193"/>
    <s v="CIMR-EB4A0208ABA INV CHN,110,F"/>
    <n v="4"/>
    <n v="0"/>
  </r>
  <r>
    <s v="2277256"/>
    <s v="10"/>
    <d v="2019-08-12T00:00:00"/>
    <x v="139"/>
    <s v="CIMR-LB4A0031FAC INV CHN,015,EF,A"/>
    <n v="6"/>
    <n v="0"/>
  </r>
  <r>
    <s v="2277257"/>
    <s v="10"/>
    <d v="2019-08-12T00:00:00"/>
    <x v="437"/>
    <s v="CIPR-CH70B4112ABBA-GAAAAA INV STD,B"/>
    <n v="10"/>
    <n v="0"/>
  </r>
  <r>
    <s v="2277257"/>
    <s v="20"/>
    <d v="2019-08-12T00:00:00"/>
    <x v="230"/>
    <s v="CIPR-CH70B4060ABBA-GAAAAA INV STD,B"/>
    <n v="2"/>
    <n v="0"/>
  </r>
  <r>
    <s v="2277257"/>
    <s v="30"/>
    <d v="2019-08-12T00:00:00"/>
    <x v="438"/>
    <s v="CIPR-CH70B4018ABBA-GAAAAA INV STD,B"/>
    <n v="2"/>
    <n v="0"/>
  </r>
  <r>
    <s v="2277257"/>
    <s v="40"/>
    <d v="2019-08-12T00:00:00"/>
    <x v="404"/>
    <s v="CIPR-CH70B4075ABBA-GAAAAA INV STD,B"/>
    <n v="4"/>
    <n v="0"/>
  </r>
  <r>
    <s v="2277258"/>
    <s v="10"/>
    <d v="2019-08-12T00:00:00"/>
    <x v="152"/>
    <s v="CIMR-HB4A0024FBC INV CHN,011/7P5,A,SYD"/>
    <n v="30"/>
    <n v="0"/>
  </r>
  <r>
    <s v="2277259"/>
    <s v="10"/>
    <d v="2019-08-12T00:00:00"/>
    <x v="10"/>
    <s v="CIMR-VB4C0031BBA INV CHN,015/011,A"/>
    <n v="2"/>
    <n v="0"/>
  </r>
  <r>
    <s v="2277260"/>
    <s v="10"/>
    <d v="2019-08-12T00:00:00"/>
    <x v="145"/>
    <s v="CIMR-AB4A0088ABA INV CHN,045/037,EA,A"/>
    <n v="5"/>
    <n v="5"/>
  </r>
  <r>
    <s v="2277261"/>
    <s v="10"/>
    <d v="2019-08-12T00:00:00"/>
    <x v="146"/>
    <s v="CIMR-AB4A0362ABA INV CHN,185/160,EA,A"/>
    <n v="1"/>
    <n v="1"/>
  </r>
  <r>
    <s v="2277261"/>
    <s v="20"/>
    <d v="2019-08-12T00:00:00"/>
    <x v="101"/>
    <s v="CIMR-AB4A0165ABA INV CHN,090/075,F"/>
    <n v="1"/>
    <n v="1"/>
  </r>
  <r>
    <s v="2277262"/>
    <s v="10"/>
    <d v="2019-08-12T00:00:00"/>
    <x v="199"/>
    <s v="CIPR-GA70B4089ABBA-AAAAAA INV STD,B"/>
    <n v="1"/>
    <n v="0"/>
  </r>
  <r>
    <s v="2277377"/>
    <s v="10"/>
    <d v="2019-08-12T00:00:00"/>
    <x v="5"/>
    <s v="CIMR-EB4A0072ABA INV CHN,037,EA,A"/>
    <n v="1"/>
    <n v="0"/>
  </r>
  <r>
    <s v="2277378"/>
    <s v="10"/>
    <d v="2019-08-12T00:00:00"/>
    <x v="129"/>
    <s v="CIMR-EB4A0414ABA INV CHN,220,EA,A"/>
    <n v="1"/>
    <n v="0"/>
  </r>
  <r>
    <s v="2277379"/>
    <s v="10"/>
    <d v="2019-08-12T00:00:00"/>
    <x v="209"/>
    <s v="CIMR-LB4A0039FAC INV CHN,018,EF,A"/>
    <n v="5"/>
    <n v="0"/>
  </r>
  <r>
    <s v="2277379"/>
    <s v="20"/>
    <d v="2019-08-12T00:00:00"/>
    <x v="139"/>
    <s v="CIMR-LB4A0031FAC INV CHN,015,EF,A"/>
    <n v="10"/>
    <n v="0"/>
  </r>
  <r>
    <s v="2277379"/>
    <s v="30"/>
    <d v="2019-08-12T00:00:00"/>
    <x v="99"/>
    <s v="PG-B3 OP,SYD"/>
    <n v="15"/>
    <n v="0"/>
  </r>
  <r>
    <s v="2277380"/>
    <s v="10"/>
    <d v="2019-08-12T00:00:00"/>
    <x v="123"/>
    <s v="CIMR-HB4A0075ABC INV CHN,037/030,A,SYD"/>
    <n v="1"/>
    <n v="0"/>
  </r>
  <r>
    <s v="2277380"/>
    <s v="20"/>
    <d v="2019-08-12T00:00:00"/>
    <x v="173"/>
    <s v="CIMR-HB4A0091ABC INV CHN,045/037,A,SYD"/>
    <n v="2"/>
    <n v="0"/>
  </r>
  <r>
    <s v="2277380"/>
    <s v="30"/>
    <d v="2019-08-12T00:00:00"/>
    <x v="25"/>
    <s v="PG-X3 OP,SYD"/>
    <n v="10"/>
    <n v="0"/>
  </r>
  <r>
    <s v="2277381"/>
    <s v="10"/>
    <d v="2019-08-12T00:00:00"/>
    <x v="154"/>
    <s v="CIMR-HB4A0006FBC INV CHN,2P2/1P5,A,SYD"/>
    <n v="10"/>
    <n v="0"/>
  </r>
  <r>
    <s v="2277381"/>
    <s v="20"/>
    <d v="2019-08-12T00:00:00"/>
    <x v="192"/>
    <s v="CIMR-HB4A0018FBC INV CHN,7P5/5P5,A,SYD"/>
    <n v="5"/>
    <n v="0"/>
  </r>
  <r>
    <s v="2277381"/>
    <s v="30"/>
    <d v="2019-08-12T00:00:00"/>
    <x v="46"/>
    <s v="CIMR-AB4A0007FBA INV CHN,3P0/2P2,EF,A"/>
    <n v="5"/>
    <n v="0"/>
  </r>
  <r>
    <s v="2277381"/>
    <s v="40"/>
    <d v="2019-08-12T00:00:00"/>
    <x v="45"/>
    <s v="CIMR-AB4A0018FBA INV CHN,7P5/5P5,A,SYD"/>
    <n v="4"/>
    <n v="0"/>
  </r>
  <r>
    <s v="2277381"/>
    <s v="50"/>
    <d v="2019-08-12T00:00:00"/>
    <x v="317"/>
    <s v="CIMR-VB4A0002BBA INV CHN,0P7/0P4,EB,D"/>
    <n v="5"/>
    <n v="0"/>
  </r>
  <r>
    <s v="2277381"/>
    <s v="60"/>
    <d v="2019-08-12T00:00:00"/>
    <x v="326"/>
    <s v="CIMR-VB4A0004BBA INV CHN,1P5/0P7,EB,D"/>
    <n v="3"/>
    <n v="0"/>
  </r>
  <r>
    <s v="2277381"/>
    <s v="70"/>
    <d v="2019-08-12T00:00:00"/>
    <x v="114"/>
    <s v="CIMR-VB4A0031FBA INV CHN,015/011,A,SYD"/>
    <n v="2"/>
    <n v="0"/>
  </r>
  <r>
    <s v="2277381"/>
    <s v="80"/>
    <d v="2019-08-12T00:00:00"/>
    <x v="138"/>
    <s v="CIMR-VB4A0038FBA INV CHN,018/015,A,SYD"/>
    <n v="5"/>
    <n v="0"/>
  </r>
  <r>
    <s v="2277412"/>
    <s v="10"/>
    <d v="2019-08-12T00:00:00"/>
    <x v="96"/>
    <s v="CIMR-VB4A0011BBA INV CHN,5P5/3P7,EB,A"/>
    <n v="30"/>
    <n v="0"/>
  </r>
  <r>
    <s v="2277412"/>
    <s v="20"/>
    <d v="2019-08-12T00:00:00"/>
    <x v="114"/>
    <s v="CIMR-VB4A0031FBA INV CHN,015/011,A,SYD"/>
    <n v="30"/>
    <n v="0"/>
  </r>
  <r>
    <s v="2277413"/>
    <s v="10"/>
    <d v="2019-08-12T00:00:00"/>
    <x v="40"/>
    <s v="CIMR-VB4A0007BBA INV CHN,3P0/2P2,D,SYD"/>
    <n v="4"/>
    <n v="0"/>
  </r>
  <r>
    <s v="2277414"/>
    <s v="10"/>
    <d v="2019-08-12T00:00:00"/>
    <x v="41"/>
    <s v="CIMR-VB4A0009BBA INV CHN,3P7/3P0,EB,A"/>
    <n v="16"/>
    <n v="0"/>
  </r>
  <r>
    <s v="2277414"/>
    <s v="20"/>
    <d v="2019-08-12T00:00:00"/>
    <x v="114"/>
    <s v="CIMR-VB4A0031FBA INV CHN,015/011,A,SYD"/>
    <n v="13"/>
    <n v="0"/>
  </r>
  <r>
    <s v="2277414"/>
    <s v="30"/>
    <d v="2019-08-12T00:00:00"/>
    <x v="138"/>
    <s v="CIMR-VB4A0038FBA INV CHN,018/015,A,SYD"/>
    <n v="13"/>
    <n v="0"/>
  </r>
  <r>
    <s v="2277415"/>
    <s v="10"/>
    <d v="2019-08-12T00:00:00"/>
    <x v="88"/>
    <s v="CIPR-GA78B4023ABBA-AAAAFA INV STD,B"/>
    <n v="2"/>
    <n v="0"/>
  </r>
  <r>
    <s v="2277416"/>
    <s v="10"/>
    <d v="2019-08-12T00:00:00"/>
    <x v="502"/>
    <s v="CIPR-GA70X4038ABBA-AAAAAA-8002 INV,B"/>
    <n v="1"/>
    <n v="0"/>
  </r>
  <r>
    <s v="2277417"/>
    <s v="10"/>
    <d v="2019-08-12T00:00:00"/>
    <x v="305"/>
    <s v="CIMR-VB4X0018FBA-8100 INV S908100,5P5,A"/>
    <n v="6"/>
    <n v="4"/>
  </r>
  <r>
    <s v="2277418"/>
    <s v="10"/>
    <d v="2019-08-12T00:00:00"/>
    <x v="148"/>
    <s v="CIMR-EB4A0031FBA INV CHN,015,A,SYD"/>
    <n v="1"/>
    <n v="0"/>
  </r>
  <r>
    <s v="2277418"/>
    <s v="20"/>
    <d v="2019-08-12T00:00:00"/>
    <x v="497"/>
    <s v="SI-T3 OP GA7"/>
    <n v="2"/>
    <n v="0"/>
  </r>
  <r>
    <s v="2277419"/>
    <s v="10"/>
    <d v="2019-08-12T00:00:00"/>
    <x v="534"/>
    <s v="SI-485/J OP I/F-UNIT,J1000,ZC"/>
    <n v="30"/>
    <n v="30"/>
  </r>
  <r>
    <s v="2277420"/>
    <s v="10"/>
    <d v="2019-08-12T00:00:00"/>
    <x v="293"/>
    <s v="CIMR-EB4A0002FBA INV CHN,0P7,EF,A"/>
    <n v="12"/>
    <n v="5"/>
  </r>
  <r>
    <s v="2277421"/>
    <s v="10"/>
    <d v="2019-08-12T00:00:00"/>
    <x v="213"/>
    <s v="CIMR-LB4A0045AAC INV CHN,022,EA,A"/>
    <n v="6"/>
    <n v="0"/>
  </r>
  <r>
    <s v="2277422"/>
    <s v="10"/>
    <d v="2019-08-12T00:00:00"/>
    <x v="213"/>
    <s v="CIMR-LB4A0045AAC INV CHN,022,EA,A"/>
    <n v="6"/>
    <n v="6"/>
  </r>
  <r>
    <s v="2277454"/>
    <s v="10"/>
    <d v="2019-08-12T00:00:00"/>
    <x v="174"/>
    <s v="CIPR-GA78B4250ABBA-AAAAFA INV STD,B"/>
    <n v="1"/>
    <n v="0"/>
  </r>
  <r>
    <s v="2277455"/>
    <s v="10"/>
    <d v="2019-08-12T00:00:00"/>
    <x v="91"/>
    <s v="CIMR-VB4C0007BBA INV CHN,3P0/2P2,D"/>
    <n v="1"/>
    <n v="0"/>
  </r>
  <r>
    <s v="2277455"/>
    <s v="20"/>
    <d v="2019-08-12T00:00:00"/>
    <x v="356"/>
    <s v="CIMR-VB4C0038BBA INV CHN,018/015,A"/>
    <n v="5"/>
    <n v="0"/>
  </r>
  <r>
    <s v="2277456"/>
    <s v="10"/>
    <d v="2019-08-12T00:00:00"/>
    <x v="91"/>
    <s v="CIMR-VB4C0007BBA INV CHN,3P0/2P2,D"/>
    <n v="36"/>
    <n v="0"/>
  </r>
  <r>
    <s v="2277457"/>
    <s v="10"/>
    <d v="2019-08-12T00:00:00"/>
    <x v="228"/>
    <s v="CIPR-GA78B4208ABBA-AAAAFA INV STD,B"/>
    <n v="1"/>
    <n v="0"/>
  </r>
  <r>
    <s v="2277457"/>
    <s v="20"/>
    <d v="2019-08-12T00:00:00"/>
    <x v="74"/>
    <s v="CIPR-GA78B4296ABBA-AAAAFA INV STD,B"/>
    <n v="2"/>
    <n v="0"/>
  </r>
  <r>
    <s v="2277458"/>
    <s v="10"/>
    <d v="2019-08-12T00:00:00"/>
    <x v="51"/>
    <s v="CIMR-VB4C0005BBA INV CHN,2P2/1P5,D"/>
    <n v="2"/>
    <n v="0"/>
  </r>
  <r>
    <s v="2277458"/>
    <s v="20"/>
    <d v="2019-08-12T00:00:00"/>
    <x v="92"/>
    <s v="CIMR-VB4C0011BBA INV CHN,5P5/3P7,A"/>
    <n v="5"/>
    <n v="0"/>
  </r>
  <r>
    <s v="2277459"/>
    <s v="10"/>
    <d v="2019-08-12T00:00:00"/>
    <x v="355"/>
    <s v="CIPR-GA78B4389ABBA-AAAAFA INV STD,B"/>
    <n v="1"/>
    <n v="0"/>
  </r>
  <r>
    <s v="2277459"/>
    <s v="20"/>
    <d v="2019-08-12T00:00:00"/>
    <x v="74"/>
    <s v="CIPR-GA78B4296ABBA-AAAAFA INV STD,B"/>
    <n v="1"/>
    <n v="0"/>
  </r>
  <r>
    <s v="2277459"/>
    <s v="30"/>
    <d v="2019-08-12T00:00:00"/>
    <x v="61"/>
    <s v="CIPR-GA78B4168ABBA-AAAAFA INV STD,B"/>
    <n v="2"/>
    <n v="0"/>
  </r>
  <r>
    <s v="2277466"/>
    <s v="10"/>
    <d v="2019-08-12T00:00:00"/>
    <x v="153"/>
    <s v="CIMR-HB4A0031FBC INV CHN,015/011,A,SYD"/>
    <n v="15"/>
    <n v="0"/>
  </r>
  <r>
    <s v="2277467"/>
    <s v="10"/>
    <d v="2019-08-12T00:00:00"/>
    <x v="5"/>
    <s v="CIMR-EB4A0072ABA INV CHN,037,EA,A"/>
    <n v="5"/>
    <n v="0"/>
  </r>
  <r>
    <s v="2277467"/>
    <s v="20"/>
    <d v="2019-08-12T00:00:00"/>
    <x v="195"/>
    <s v="CIMR-EB4A0088ABA INV CHN,045,EA,A"/>
    <n v="5"/>
    <n v="0"/>
  </r>
  <r>
    <s v="2277467"/>
    <s v="30"/>
    <d v="2019-08-12T00:00:00"/>
    <x v="62"/>
    <s v="CIMR-EB4A0139ABA INV CHN,075,F"/>
    <n v="3"/>
    <n v="0"/>
  </r>
  <r>
    <s v="2277536"/>
    <s v="10"/>
    <d v="2019-08-13T00:00:00"/>
    <x v="48"/>
    <s v="CIPR-GA70B4023ABBA-AAAAAA INV STD,B"/>
    <n v="20"/>
    <n v="0"/>
  </r>
  <r>
    <s v="2277537"/>
    <s v="10"/>
    <d v="2019-08-13T00:00:00"/>
    <x v="8"/>
    <s v="CIMR-AB4A0139ABA INV CHN,075/055,F"/>
    <n v="3"/>
    <n v="0"/>
  </r>
  <r>
    <s v="2277538"/>
    <s v="10"/>
    <d v="2019-08-13T00:00:00"/>
    <x v="180"/>
    <s v="CIMR-AB4A0023FBA INV CHN,011/7P5,A,SYD"/>
    <n v="1"/>
    <n v="0"/>
  </r>
  <r>
    <s v="2277538"/>
    <s v="20"/>
    <d v="2019-08-13T00:00:00"/>
    <x v="104"/>
    <s v="CIMR-AB4A0031FBA INV CHN,015/011,A,SYD"/>
    <n v="1"/>
    <n v="0"/>
  </r>
  <r>
    <s v="2277538"/>
    <s v="30"/>
    <d v="2019-08-13T00:00:00"/>
    <x v="44"/>
    <s v="CIMR-AB4A0103ABA INV CHN,055/045,EA,A"/>
    <n v="1"/>
    <n v="0"/>
  </r>
  <r>
    <s v="2277538"/>
    <s v="40"/>
    <d v="2019-08-13T00:00:00"/>
    <x v="123"/>
    <s v="CIMR-HB4A0075ABC INV CHN,037/030,A,SYD"/>
    <n v="2"/>
    <n v="0"/>
  </r>
  <r>
    <s v="2277538"/>
    <s v="50"/>
    <d v="2019-08-13T00:00:00"/>
    <x v="124"/>
    <s v="CIMR-HB4A0216ABC INV CHN,110/090,D,SYD"/>
    <n v="1"/>
    <n v="0"/>
  </r>
  <r>
    <s v="2277538"/>
    <s v="60"/>
    <d v="2019-08-13T00:00:00"/>
    <x v="332"/>
    <s v="CIMR-HB4A0370ABC INV CHN,185/160,A,SYD"/>
    <n v="1"/>
    <n v="0"/>
  </r>
  <r>
    <s v="2277538"/>
    <s v="70"/>
    <d v="2019-08-13T00:00:00"/>
    <x v="128"/>
    <s v="CDBR-4220D OP BRAKING-UNIT,IP00,ROHS,ZC"/>
    <n v="2"/>
    <n v="0"/>
  </r>
  <r>
    <s v="2277539"/>
    <s v="10"/>
    <d v="2019-08-13T00:00:00"/>
    <x v="508"/>
    <s v="CIPR-CH70B4007ABBA-GAAAAA INV STD,B"/>
    <n v="12"/>
    <n v="0"/>
  </r>
  <r>
    <s v="2277750"/>
    <s v="10"/>
    <d v="2019-08-13T00:00:00"/>
    <x v="535"/>
    <s v="CIMR-HB4X0450ABC-8103 INV S988103,185,A"/>
    <n v="1"/>
    <n v="1"/>
  </r>
  <r>
    <s v="2277752"/>
    <s v="10"/>
    <d v="2019-08-13T00:00:00"/>
    <x v="148"/>
    <s v="CIMR-EB4A0031FBA INV CHN,015,A,SYD"/>
    <n v="3"/>
    <n v="0"/>
  </r>
  <r>
    <s v="2277753"/>
    <s v="10"/>
    <d v="2019-08-13T00:00:00"/>
    <x v="96"/>
    <s v="CIMR-VB4A0011BBA INV CHN,5P5/3P7,EB,A"/>
    <n v="50"/>
    <n v="0"/>
  </r>
  <r>
    <s v="2277753"/>
    <s v="20"/>
    <d v="2019-08-13T00:00:00"/>
    <x v="187"/>
    <s v="CIMR-AB4A0058ABA INV CHN,030/022,EA,A"/>
    <n v="20"/>
    <n v="0"/>
  </r>
  <r>
    <s v="2277754"/>
    <s v="10"/>
    <d v="2019-08-13T00:00:00"/>
    <x v="508"/>
    <s v="CIPR-CH70B4007ABBA-GAAAAA INV STD,B"/>
    <n v="2"/>
    <n v="0"/>
  </r>
  <r>
    <s v="2277755"/>
    <s v="10"/>
    <d v="2019-08-13T00:00:00"/>
    <x v="45"/>
    <s v="CIMR-AB4A0018FBA INV CHN,7P5/5P5,A,SYD"/>
    <n v="10"/>
    <n v="0"/>
  </r>
  <r>
    <s v="2277755"/>
    <s v="20"/>
    <d v="2019-08-13T00:00:00"/>
    <x v="69"/>
    <s v="CIMR-AB4A0011FBA INV CHN,5P5/3P7,EF,A"/>
    <n v="20"/>
    <n v="0"/>
  </r>
  <r>
    <s v="2277755"/>
    <s v="30"/>
    <d v="2019-08-13T00:00:00"/>
    <x v="200"/>
    <s v="CIMR-AB4A0004FBA INV CHN,1P5/0P7,EF,A"/>
    <n v="1"/>
    <n v="0"/>
  </r>
  <r>
    <s v="2277785"/>
    <s v="10"/>
    <d v="2019-08-13T00:00:00"/>
    <x v="98"/>
    <s v="CIMR-AB4A0044FBA INV CHN,022/018,A,SYD"/>
    <n v="5"/>
    <n v="0"/>
  </r>
  <r>
    <s v="2277785"/>
    <s v="20"/>
    <d v="2019-08-13T00:00:00"/>
    <x v="104"/>
    <s v="CIMR-AB4A0031FBA INV CHN,015/011,A,SYD"/>
    <n v="10"/>
    <n v="0"/>
  </r>
  <r>
    <s v="2277785"/>
    <s v="30"/>
    <d v="2019-08-13T00:00:00"/>
    <x v="46"/>
    <s v="CIMR-AB4A0007FBA INV CHN,3P0/2P2,EF,A"/>
    <n v="10"/>
    <n v="0"/>
  </r>
  <r>
    <s v="2277786"/>
    <s v="10"/>
    <d v="2019-08-13T00:00:00"/>
    <x v="161"/>
    <s v="CIMR-JBBA0003BBA INV CHN,0P7/0P4,A,SYD"/>
    <n v="30"/>
    <n v="0"/>
  </r>
  <r>
    <s v="2277787"/>
    <s v="10"/>
    <d v="2019-08-13T00:00:00"/>
    <x v="96"/>
    <s v="CIMR-VB4A0011BBA INV CHN,5P5/3P7,EB,A"/>
    <n v="10"/>
    <n v="0"/>
  </r>
  <r>
    <s v="2277787"/>
    <s v="20"/>
    <d v="2019-08-13T00:00:00"/>
    <x v="114"/>
    <s v="CIMR-VB4A0031FBA INV CHN,015/011,A,SYD"/>
    <n v="20"/>
    <n v="0"/>
  </r>
  <r>
    <s v="2277788"/>
    <s v="10"/>
    <d v="2019-08-13T00:00:00"/>
    <x v="376"/>
    <s v="CIMR-AB4A0009FBA INV S928008,3P7/3P0,A"/>
    <n v="6"/>
    <n v="6"/>
  </r>
  <r>
    <s v="2277789"/>
    <s v="10"/>
    <d v="2019-08-13T00:00:00"/>
    <x v="536"/>
    <s v="CIMR-AB4A0011FBA INV S928008,5P5/3P7,A"/>
    <n v="3"/>
    <n v="3"/>
  </r>
  <r>
    <s v="2277890"/>
    <s v="10"/>
    <d v="2019-08-13T00:00:00"/>
    <x v="181"/>
    <s v="CIMR-TR4V0023JMB INV 011/7P5,EJ,A"/>
    <n v="20"/>
    <n v="0"/>
  </r>
  <r>
    <s v="2277890"/>
    <s v="20"/>
    <d v="2019-08-13T00:00:00"/>
    <x v="29"/>
    <s v="CIMR-TR4V0009JMB INV 4P0/3P0,EJ,A"/>
    <n v="60"/>
    <n v="0"/>
  </r>
  <r>
    <s v="2277891"/>
    <s v="10"/>
    <d v="2019-08-13T00:00:00"/>
    <x v="192"/>
    <s v="CIMR-HB4A0018FBC INV CHN,7P5/5P5,A,SYD"/>
    <n v="1"/>
    <n v="0"/>
  </r>
  <r>
    <s v="2278108"/>
    <s v="10"/>
    <d v="2019-08-14T00:00:00"/>
    <x v="185"/>
    <s v="CIMR-TB4V0011BBA INV CHN,5P5/3P7,EB,A"/>
    <n v="3"/>
    <n v="0"/>
  </r>
  <r>
    <s v="2278109"/>
    <s v="10"/>
    <d v="2019-08-14T00:00:00"/>
    <x v="199"/>
    <s v="CIPR-GA70B4089ABBA-AAAAAA INV STD,B"/>
    <n v="15"/>
    <n v="0"/>
  </r>
  <r>
    <s v="2278110"/>
    <s v="10"/>
    <d v="2019-08-14T00:00:00"/>
    <x v="56"/>
    <s v="CIPR-GA70B4009ABBA-AAAAAA INV STD,B"/>
    <n v="20"/>
    <n v="0"/>
  </r>
  <r>
    <s v="2278111"/>
    <s v="10"/>
    <d v="2019-08-14T00:00:00"/>
    <x v="9"/>
    <s v="CIMR-VB4A0005BBA INV CHN,2P2/1P5,D,SYD"/>
    <n v="100"/>
    <n v="100"/>
  </r>
  <r>
    <s v="2278112"/>
    <s v="20"/>
    <d v="2019-08-14T00:00:00"/>
    <x v="513"/>
    <s v="CIMR-JB4A0004BBA INV CHN,1P5/0P7,B,SYD"/>
    <n v="100"/>
    <n v="0"/>
  </r>
  <r>
    <s v="2278113"/>
    <s v="10"/>
    <d v="2019-08-14T00:00:00"/>
    <x v="45"/>
    <s v="CIMR-AB4A0018FBA INV CHN,7P5/5P5,A,SYD"/>
    <n v="30"/>
    <n v="0"/>
  </r>
  <r>
    <s v="2278113"/>
    <s v="20"/>
    <d v="2019-08-14T00:00:00"/>
    <x v="97"/>
    <s v="CIMR-AB4A0038FBA INV CHN,018/015,A,SYD"/>
    <n v="20"/>
    <n v="0"/>
  </r>
  <r>
    <s v="2278113"/>
    <s v="30"/>
    <d v="2019-08-14T00:00:00"/>
    <x v="188"/>
    <s v="CIMR-AB4A0208ABA INV CHN,110/090,F"/>
    <n v="5"/>
    <n v="0"/>
  </r>
  <r>
    <s v="2278114"/>
    <s v="10"/>
    <d v="2019-08-14T00:00:00"/>
    <x v="138"/>
    <s v="CIMR-VB4A0038FBA INV CHN,018/015,A,SYD"/>
    <n v="40"/>
    <n v="0"/>
  </r>
  <r>
    <s v="2278114"/>
    <s v="20"/>
    <d v="2019-08-14T00:00:00"/>
    <x v="114"/>
    <s v="CIMR-VB4A0031FBA INV CHN,015/011,A,SYD"/>
    <n v="50"/>
    <n v="0"/>
  </r>
  <r>
    <s v="2278114"/>
    <s v="30"/>
    <d v="2019-08-14T00:00:00"/>
    <x v="42"/>
    <s v="CIMR-VB4A0018FBA INV CHN,7P5/5P5,A,SYD"/>
    <n v="80"/>
    <n v="0"/>
  </r>
  <r>
    <s v="2278114"/>
    <s v="40"/>
    <d v="2019-08-14T00:00:00"/>
    <x v="8"/>
    <s v="CIMR-AB4A0139ABA INV CHN,075/055,F"/>
    <n v="5"/>
    <n v="0"/>
  </r>
  <r>
    <s v="2278114"/>
    <s v="50"/>
    <d v="2019-08-14T00:00:00"/>
    <x v="44"/>
    <s v="CIMR-AB4A0103ABA INV CHN,055/045,EA,A"/>
    <n v="10"/>
    <n v="0"/>
  </r>
  <r>
    <s v="2278114"/>
    <s v="60"/>
    <d v="2019-08-14T00:00:00"/>
    <x v="98"/>
    <s v="CIMR-AB4A0044FBA INV CHN,022/018,A,SYD"/>
    <n v="20"/>
    <n v="0"/>
  </r>
  <r>
    <s v="2278115"/>
    <s v="10"/>
    <d v="2019-08-14T00:00:00"/>
    <x v="41"/>
    <s v="CIMR-VB4A0009BBA INV CHN,3P7/3P0,EB,A"/>
    <n v="1"/>
    <n v="0"/>
  </r>
  <r>
    <s v="2278115"/>
    <s v="20"/>
    <d v="2019-08-14T00:00:00"/>
    <x v="9"/>
    <s v="CIMR-VB4A0005BBA INV CHN,2P2/1P5,D,SYD"/>
    <n v="10"/>
    <n v="0"/>
  </r>
  <r>
    <s v="2278115"/>
    <s v="30"/>
    <d v="2019-08-14T00:00:00"/>
    <x v="96"/>
    <s v="CIMR-VB4A0011BBA INV CHN,5P5/3P7,EB,A"/>
    <n v="15"/>
    <n v="0"/>
  </r>
  <r>
    <s v="2278116"/>
    <s v="10"/>
    <d v="2019-08-14T00:00:00"/>
    <x v="43"/>
    <s v="CIMR-VB4A0023FBA INV CHN,011/7P5,A,SYD"/>
    <n v="10"/>
    <n v="0"/>
  </r>
  <r>
    <s v="2278117"/>
    <s v="10"/>
    <d v="2019-08-14T00:00:00"/>
    <x v="171"/>
    <s v="CIMR-VB2A0010BBA INV CHN,2P2/1P5,EB,A"/>
    <n v="23"/>
    <n v="0"/>
  </r>
  <r>
    <s v="2278118"/>
    <s v="10"/>
    <d v="2019-08-14T00:00:00"/>
    <x v="321"/>
    <s v="CIPR-GA70X4103ABBA-AAAAAA-8000 INV,B"/>
    <n v="2"/>
    <n v="0"/>
  </r>
  <r>
    <s v="2278118"/>
    <s v="20"/>
    <d v="2019-08-14T00:00:00"/>
    <x v="133"/>
    <s v="CIPR-GA70X4075ABBA-AAAAAA-8000 INV,B"/>
    <n v="2"/>
    <n v="2"/>
  </r>
  <r>
    <s v="2278119"/>
    <s v="10"/>
    <d v="2019-08-14T00:00:00"/>
    <x v="271"/>
    <s v="CIMR-JB2A0002BBA INV CHN,0P4/0P2,A,SYD"/>
    <n v="11"/>
    <n v="0"/>
  </r>
  <r>
    <s v="2278119"/>
    <s v="20"/>
    <d v="2019-08-14T00:00:00"/>
    <x v="278"/>
    <s v="CIMR-JB2A0006BBA INV CHN,1P1/0P7,A,SYD"/>
    <n v="11"/>
    <n v="0"/>
  </r>
  <r>
    <s v="2278120"/>
    <s v="10"/>
    <d v="2019-08-14T00:00:00"/>
    <x v="107"/>
    <s v="CIMR-JB4A0002BBA INV CHN,0P7/0P4,B,SYD"/>
    <n v="20"/>
    <n v="0"/>
  </r>
  <r>
    <s v="2278121"/>
    <s v="10"/>
    <d v="2019-08-14T00:00:00"/>
    <x v="139"/>
    <s v="CIMR-LB4A0031FAC INV CHN,015,EF,A"/>
    <n v="2"/>
    <n v="0"/>
  </r>
  <r>
    <s v="2278121"/>
    <s v="20"/>
    <d v="2019-08-14T00:00:00"/>
    <x v="209"/>
    <s v="CIMR-LB4A0039FAC INV CHN,018,EF,A"/>
    <n v="4"/>
    <n v="0"/>
  </r>
  <r>
    <s v="2278122"/>
    <s v="10"/>
    <d v="2019-08-14T00:00:00"/>
    <x v="31"/>
    <s v="PG-E3 OP A1000,ZC(100-229-629 ETC740395)"/>
    <n v="6"/>
    <n v="0"/>
  </r>
  <r>
    <s v="2278123"/>
    <s v="10"/>
    <d v="2019-08-14T00:00:00"/>
    <x v="537"/>
    <s v="CIMR-VB4X0018FBA-8110 INV S908110,5P5,A"/>
    <n v="20"/>
    <n v="20"/>
  </r>
  <r>
    <s v="2278123"/>
    <s v="20"/>
    <d v="2019-08-14T00:00:00"/>
    <x v="538"/>
    <s v="CIMR-VB4X0023FBA-8110 INV S908110,7P5,A"/>
    <n v="20"/>
    <n v="20"/>
  </r>
  <r>
    <s v="2278123"/>
    <s v="30"/>
    <d v="2019-08-14T00:00:00"/>
    <x v="539"/>
    <s v="CIMR-VB4X0031FBA-8110 INV S908110,011,A"/>
    <n v="10"/>
    <n v="10"/>
  </r>
  <r>
    <s v="2278123"/>
    <s v="40"/>
    <d v="2019-08-14T00:00:00"/>
    <x v="540"/>
    <s v="CIMR-VB4X0038FBA-8110 INV S908110,015,A"/>
    <n v="10"/>
    <n v="10"/>
  </r>
  <r>
    <s v="2278124"/>
    <s v="10"/>
    <d v="2019-08-14T00:00:00"/>
    <x v="234"/>
    <s v="CIMR-AB4A0515ABA INV CHN,250/220,EA,A"/>
    <n v="1"/>
    <n v="0"/>
  </r>
  <r>
    <s v="2278124"/>
    <s v="20"/>
    <d v="2019-08-14T00:00:00"/>
    <x v="104"/>
    <s v="CIMR-AB4A0031FBA INV CHN,015/011,A,SYD"/>
    <n v="15"/>
    <n v="0"/>
  </r>
  <r>
    <s v="2278125"/>
    <s v="10"/>
    <d v="2019-08-14T00:00:00"/>
    <x v="377"/>
    <s v="CIPR-CH70B4150ABBA-GAAAAA INV STD,B"/>
    <n v="6"/>
    <n v="0"/>
  </r>
  <r>
    <s v="2278125"/>
    <s v="20"/>
    <d v="2019-08-14T00:00:00"/>
    <x v="314"/>
    <s v="CIPR-CH70B4091ABBA-GAAAAA INV STD,B"/>
    <n v="6"/>
    <n v="0"/>
  </r>
  <r>
    <s v="2278146"/>
    <s v="10"/>
    <d v="2019-08-14T00:00:00"/>
    <x v="191"/>
    <s v="CIMR-HB4A0015FBC INV CHN,5P5/3P7,A,SYD"/>
    <n v="2"/>
    <n v="0"/>
  </r>
  <r>
    <s v="2278146"/>
    <s v="20"/>
    <d v="2019-08-14T00:00:00"/>
    <x v="152"/>
    <s v="CIMR-HB4A0024FBC INV CHN,011/7P5,A,SYD"/>
    <n v="3"/>
    <n v="0"/>
  </r>
  <r>
    <s v="2278146"/>
    <s v="30"/>
    <d v="2019-08-14T00:00:00"/>
    <x v="42"/>
    <s v="CIMR-VB4A0018FBA INV CHN,7P5/5P5,A,SYD"/>
    <n v="4"/>
    <n v="0"/>
  </r>
  <r>
    <s v="2278146"/>
    <s v="40"/>
    <d v="2019-08-14T00:00:00"/>
    <x v="232"/>
    <s v="CIMR-JB4A0007BBA INV CHN,3P0/2P2,A,SYD"/>
    <n v="5"/>
    <n v="0"/>
  </r>
  <r>
    <s v="2278146"/>
    <s v="50"/>
    <d v="2019-08-14T00:00:00"/>
    <x v="169"/>
    <s v="CIMR-JB4A0011BBA INV CHN,5P5/3P7,A,SYD"/>
    <n v="2"/>
    <n v="0"/>
  </r>
  <r>
    <s v="2278146"/>
    <s v="60"/>
    <d v="2019-08-14T00:00:00"/>
    <x v="40"/>
    <s v="CIMR-VB4A0007BBA INV CHN,3P0/2P2,D,SYD"/>
    <n v="3"/>
    <n v="0"/>
  </r>
  <r>
    <s v="2278147"/>
    <s v="10"/>
    <d v="2019-08-14T00:00:00"/>
    <x v="105"/>
    <s v="CIMR-AB4A0072ABA INV CHN,037/030,EA,A"/>
    <n v="2"/>
    <n v="0"/>
  </r>
  <r>
    <s v="2278148"/>
    <s v="10"/>
    <d v="2019-08-14T00:00:00"/>
    <x v="91"/>
    <s v="CIMR-VB4C0007BBA INV CHN,3P0/2P2,D"/>
    <n v="1"/>
    <n v="0"/>
  </r>
  <r>
    <s v="2278148"/>
    <s v="20"/>
    <d v="2019-08-14T00:00:00"/>
    <x v="179"/>
    <s v="CIMR-VB4C0018BBA INV CHN,7P5/5P5,A"/>
    <n v="1"/>
    <n v="0"/>
  </r>
  <r>
    <s v="2278171"/>
    <s v="10"/>
    <d v="2019-08-14T00:00:00"/>
    <x v="381"/>
    <s v="CIMR-AB4X0038FBA-8100 INV S928100,015,A"/>
    <n v="1"/>
    <n v="0"/>
  </r>
  <r>
    <s v="2278171"/>
    <s v="20"/>
    <d v="2019-08-14T00:00:00"/>
    <x v="541"/>
    <s v="CIMR-AB4X0072ABA-8100 INV S928100,030,A"/>
    <n v="1"/>
    <n v="0"/>
  </r>
  <r>
    <s v="2278171"/>
    <s v="30"/>
    <d v="2019-08-14T00:00:00"/>
    <x v="542"/>
    <s v="CIMR-HB4X0260ABC-8100 INV S988100,110,A"/>
    <n v="1"/>
    <n v="0"/>
  </r>
  <r>
    <s v="2278171"/>
    <s v="40"/>
    <d v="2019-08-14T00:00:00"/>
    <x v="543"/>
    <s v="CIMR-HB4X0180ABC-8100 INV S988100,075,F"/>
    <n v="1"/>
    <n v="0"/>
  </r>
  <r>
    <s v="2278172"/>
    <s v="10"/>
    <d v="2019-08-14T00:00:00"/>
    <x v="544"/>
    <s v="CIMR-TB4V0002BBA INV CHN,0P7/0P4,EB,A"/>
    <n v="20"/>
    <n v="0"/>
  </r>
  <r>
    <s v="2278173"/>
    <s v="10"/>
    <d v="2019-08-14T00:00:00"/>
    <x v="310"/>
    <s v="CIMR-VBBA0018BBA INV CHN,3P7,EB,A"/>
    <n v="20"/>
    <n v="0"/>
  </r>
  <r>
    <s v="2278174"/>
    <s v="10"/>
    <d v="2019-08-14T00:00:00"/>
    <x v="210"/>
    <s v="CIMR-VBBA0012BBA INV CHN,3P0/2P2,EB,A"/>
    <n v="20"/>
    <n v="0"/>
  </r>
  <r>
    <s v="2278175"/>
    <s v="10"/>
    <d v="2019-08-14T00:00:00"/>
    <x v="114"/>
    <s v="CIMR-VB4A0031FBA INV CHN,015/011,A,SYD"/>
    <n v="50"/>
    <n v="0"/>
  </r>
  <r>
    <s v="2278175"/>
    <s v="20"/>
    <d v="2019-08-14T00:00:00"/>
    <x v="105"/>
    <s v="CIMR-AB4A0072ABA INV CHN,037/030,EA,A"/>
    <n v="20"/>
    <n v="0"/>
  </r>
  <r>
    <s v="2278175"/>
    <s v="30"/>
    <d v="2019-08-14T00:00:00"/>
    <x v="98"/>
    <s v="CIMR-AB4A0044FBA INV CHN,022/018,A,SYD"/>
    <n v="10"/>
    <n v="0"/>
  </r>
  <r>
    <s v="2278176"/>
    <s v="10"/>
    <d v="2019-08-14T00:00:00"/>
    <x v="49"/>
    <s v="CIMR-AB4X0031BBA-8111 INV S928111,011,A"/>
    <n v="10"/>
    <n v="10"/>
  </r>
  <r>
    <s v="2278176"/>
    <s v="20"/>
    <d v="2019-08-14T00:00:00"/>
    <x v="419"/>
    <s v="CIMR-AB4X0038BBA-8111 INV S928111,015,A"/>
    <n v="20"/>
    <n v="20"/>
  </r>
  <r>
    <s v="2278176"/>
    <s v="30"/>
    <d v="2019-08-14T00:00:00"/>
    <x v="132"/>
    <s v="CIMR-AB4X0044BBA-8111 INV S928111,018,A"/>
    <n v="20"/>
    <n v="20"/>
  </r>
  <r>
    <s v="2278176"/>
    <s v="40"/>
    <d v="2019-08-14T00:00:00"/>
    <x v="227"/>
    <s v="EZZ020800C OP ATTACHMENT,A1000,FIN-OUT"/>
    <n v="30"/>
    <n v="30"/>
  </r>
  <r>
    <s v="2278176"/>
    <s v="50"/>
    <d v="2019-08-14T00:00:00"/>
    <x v="503"/>
    <s v="EZZ020800D OP ATTACHMENT,A1000,FIN-OUT"/>
    <n v="20"/>
    <n v="20"/>
  </r>
  <r>
    <s v="2278177"/>
    <s v="10"/>
    <d v="2019-08-14T00:00:00"/>
    <x v="545"/>
    <s v="CIPR-GA70A2169ABAA-CAAAAA INV STD,B"/>
    <n v="1"/>
    <n v="1"/>
  </r>
  <r>
    <s v="2278177"/>
    <s v="20"/>
    <d v="2019-08-14T00:00:00"/>
    <x v="546"/>
    <s v="CIPR-GA70A2211ABAA-CAAAAA INV STD,B"/>
    <n v="1"/>
    <n v="1"/>
  </r>
  <r>
    <s v="2278178"/>
    <s v="10"/>
    <d v="2019-08-14T00:00:00"/>
    <x v="163"/>
    <s v="CIMR-AB2A0040FAA INV CHN,011/7P5,EF,D"/>
    <n v="8"/>
    <n v="8"/>
  </r>
  <r>
    <s v="2278178"/>
    <s v="20"/>
    <d v="2019-08-14T00:00:00"/>
    <x v="547"/>
    <s v="CIMR-AB2A0030FAA INV CHN,7P5/5P5,EF,D"/>
    <n v="12"/>
    <n v="12"/>
  </r>
  <r>
    <s v="2278180"/>
    <s v="10"/>
    <d v="2019-08-14T00:00:00"/>
    <x v="261"/>
    <s v="CIMR-AB4A0250ABA INV CHN,132/110,D,SYD"/>
    <n v="5"/>
    <n v="0"/>
  </r>
  <r>
    <s v="2278180"/>
    <s v="20"/>
    <d v="2019-08-14T00:00:00"/>
    <x v="180"/>
    <s v="CIMR-AB4A0023FBA INV CHN,011/7P5,A,SYD"/>
    <n v="30"/>
    <n v="0"/>
  </r>
  <r>
    <s v="2278180"/>
    <s v="30"/>
    <d v="2019-08-14T00:00:00"/>
    <x v="69"/>
    <s v="CIMR-AB4A0011FBA INV CHN,5P5/3P7,EF,A"/>
    <n v="20"/>
    <n v="0"/>
  </r>
  <r>
    <s v="2278180"/>
    <s v="40"/>
    <d v="2019-08-14T00:00:00"/>
    <x v="283"/>
    <s v="CIMR-AB4A0005FBA INV CHN,2P2/1P5,EF,A"/>
    <n v="50"/>
    <n v="0"/>
  </r>
  <r>
    <s v="2278180"/>
    <s v="50"/>
    <d v="2019-08-14T00:00:00"/>
    <x v="40"/>
    <s v="CIMR-VB4A0007BBA INV CHN,3P0/2P2,D,SYD"/>
    <n v="100"/>
    <n v="0"/>
  </r>
  <r>
    <s v="2278181"/>
    <s v="10"/>
    <d v="2019-08-14T00:00:00"/>
    <x v="152"/>
    <s v="CIMR-HB4A0024FBC INV CHN,011/7P5,A,SYD"/>
    <n v="20"/>
    <n v="0"/>
  </r>
  <r>
    <s v="2278181"/>
    <s v="20"/>
    <d v="2019-08-14T00:00:00"/>
    <x v="192"/>
    <s v="CIMR-HB4A0018FBC INV CHN,7P5/5P5,A,SYD"/>
    <n v="20"/>
    <n v="0"/>
  </r>
  <r>
    <s v="2278181"/>
    <s v="30"/>
    <d v="2019-08-14T00:00:00"/>
    <x v="233"/>
    <s v="CIMR-HB4A0045ABC INV CHN,022/018,A,SYD"/>
    <n v="15"/>
    <n v="0"/>
  </r>
  <r>
    <s v="2278181"/>
    <s v="40"/>
    <d v="2019-08-14T00:00:00"/>
    <x v="206"/>
    <s v="CIMR-HB4A0112ABC INV CHN,055/045,F"/>
    <n v="5"/>
    <n v="0"/>
  </r>
  <r>
    <s v="2278181"/>
    <s v="50"/>
    <d v="2019-08-14T00:00:00"/>
    <x v="153"/>
    <s v="CIMR-HB4A0031FBC INV CHN,015/011,A,SYD"/>
    <n v="20"/>
    <n v="0"/>
  </r>
  <r>
    <s v="2278181"/>
    <s v="60"/>
    <d v="2019-08-14T00:00:00"/>
    <x v="122"/>
    <s v="SI-P3 OP GA7"/>
    <n v="50"/>
    <n v="0"/>
  </r>
  <r>
    <s v="2278181"/>
    <s v="70"/>
    <d v="2019-08-14T00:00:00"/>
    <x v="25"/>
    <s v="PG-X3 OP,SYD"/>
    <n v="50"/>
    <n v="0"/>
  </r>
  <r>
    <s v="2278181"/>
    <s v="80"/>
    <d v="2019-08-14T00:00:00"/>
    <x v="71"/>
    <s v="CDBR-4045D OP BRAKING-UNIT,IP20,REV.B"/>
    <n v="50"/>
    <n v="0"/>
  </r>
  <r>
    <s v="2278182"/>
    <s v="10"/>
    <d v="2019-08-14T00:00:00"/>
    <x v="548"/>
    <s v="CIMR-AB4X0018FBA-8106 INV S928106,5P5,A"/>
    <n v="1"/>
    <n v="1"/>
  </r>
  <r>
    <s v="2278182"/>
    <s v="20"/>
    <d v="2019-08-14T00:00:00"/>
    <x v="347"/>
    <s v="CIMR-AB4X0023FBA-8106 INV S928106,7P5,A"/>
    <n v="2"/>
    <n v="2"/>
  </r>
  <r>
    <s v="2278182"/>
    <s v="30"/>
    <d v="2019-08-14T00:00:00"/>
    <x v="549"/>
    <s v="CIMR-AB4X0058ABA-8106 INV S928106,022,A"/>
    <n v="1"/>
    <n v="1"/>
  </r>
  <r>
    <s v="2278258"/>
    <s v="10"/>
    <d v="2019-08-14T00:00:00"/>
    <x v="181"/>
    <s v="CIMR-TR4V0023JMB INV 011/7P5,EJ,A"/>
    <n v="30"/>
    <n v="30"/>
  </r>
  <r>
    <s v="2278258"/>
    <s v="20"/>
    <d v="2019-08-14T00:00:00"/>
    <x v="184"/>
    <s v="SI-S3/T-R.M OP RIETER,CANOPEN-UNIT,M,ZC"/>
    <n v="200"/>
    <n v="200"/>
  </r>
  <r>
    <s v="2278259"/>
    <s v="10"/>
    <d v="2019-08-14T00:00:00"/>
    <x v="25"/>
    <s v="PG-X3 OP,SYD"/>
    <n v="50"/>
    <n v="0"/>
  </r>
  <r>
    <s v="2278260"/>
    <s v="10"/>
    <d v="2019-08-14T00:00:00"/>
    <x v="191"/>
    <s v="CIMR-HB4A0015FBC INV CHN,5P5/3P7,A,SYD"/>
    <n v="3"/>
    <n v="0"/>
  </r>
  <r>
    <s v="2278261"/>
    <s v="10"/>
    <d v="2019-08-14T00:00:00"/>
    <x v="194"/>
    <s v="CIMR-EB4A0103ABA INV CHN,055,EA,A"/>
    <n v="3"/>
    <n v="0"/>
  </r>
  <r>
    <s v="2278262"/>
    <s v="10"/>
    <d v="2019-08-14T00:00:00"/>
    <x v="352"/>
    <s v="CIMR-EB4A0038FBA INV CHN,018,A,SYD"/>
    <n v="5"/>
    <n v="0"/>
  </r>
  <r>
    <s v="2278262"/>
    <s v="20"/>
    <d v="2019-08-14T00:00:00"/>
    <x v="148"/>
    <s v="CIMR-EB4A0031FBA INV CHN,015,A,SYD"/>
    <n v="10"/>
    <n v="0"/>
  </r>
  <r>
    <s v="2278262"/>
    <s v="30"/>
    <d v="2019-08-14T00:00:00"/>
    <x v="4"/>
    <s v="CIMR-EB4A0044FBA INV CHN,022,A,SYD"/>
    <n v="5"/>
    <n v="0"/>
  </r>
  <r>
    <s v="2278262"/>
    <s v="40"/>
    <d v="2019-08-14T00:00:00"/>
    <x v="5"/>
    <s v="CIMR-EB4A0072ABA INV CHN,037,EA,A"/>
    <n v="5"/>
    <n v="0"/>
  </r>
  <r>
    <s v="2278262"/>
    <s v="50"/>
    <d v="2019-08-14T00:00:00"/>
    <x v="195"/>
    <s v="CIMR-EB4A0088ABA INV CHN,045,EA,A"/>
    <n v="3"/>
    <n v="0"/>
  </r>
  <r>
    <s v="2278263"/>
    <s v="10"/>
    <d v="2019-08-14T00:00:00"/>
    <x v="99"/>
    <s v="PG-B3 OP,SYD"/>
    <n v="80"/>
    <n v="0"/>
  </r>
  <r>
    <s v="2278263"/>
    <s v="20"/>
    <d v="2019-08-14T00:00:00"/>
    <x v="45"/>
    <s v="CIMR-AB4A0018FBA INV CHN,7P5/5P5,A,SYD"/>
    <n v="20"/>
    <n v="0"/>
  </r>
  <r>
    <s v="2278263"/>
    <s v="30"/>
    <d v="2019-08-14T00:00:00"/>
    <x v="46"/>
    <s v="CIMR-AB4A0007FBA INV CHN,3P0/2P2,EF,A"/>
    <n v="20"/>
    <n v="0"/>
  </r>
  <r>
    <s v="2278264"/>
    <s v="10"/>
    <d v="2019-08-14T00:00:00"/>
    <x v="96"/>
    <s v="CIMR-VB4A0011BBA INV CHN,5P5/3P7,EB,A"/>
    <n v="30"/>
    <n v="0"/>
  </r>
  <r>
    <s v="2278264"/>
    <s v="20"/>
    <d v="2019-08-14T00:00:00"/>
    <x v="43"/>
    <s v="CIMR-VB4A0023FBA INV CHN,011/7P5,A,SYD"/>
    <n v="20"/>
    <n v="0"/>
  </r>
  <r>
    <s v="2278265"/>
    <s v="10"/>
    <d v="2019-08-14T00:00:00"/>
    <x v="548"/>
    <s v="CIMR-AB4X0018FBA-8106 INV S928106,5P5,A"/>
    <n v="3"/>
    <n v="3"/>
  </r>
  <r>
    <s v="2278266"/>
    <s v="10"/>
    <d v="2019-08-14T00:00:00"/>
    <x v="51"/>
    <s v="CIMR-VB4C0005BBA INV CHN,2P2/1P5,D"/>
    <n v="5"/>
    <n v="0"/>
  </r>
  <r>
    <s v="2278266"/>
    <s v="20"/>
    <d v="2019-08-14T00:00:00"/>
    <x v="92"/>
    <s v="CIMR-VB4C0011BBA INV CHN,5P5/3P7,A"/>
    <n v="2"/>
    <n v="0"/>
  </r>
  <r>
    <s v="2278266"/>
    <s v="30"/>
    <d v="2019-08-14T00:00:00"/>
    <x v="7"/>
    <s v="CIMR-VB4C0023BBA INV CHN,011/7P5,A"/>
    <n v="1"/>
    <n v="0"/>
  </r>
  <r>
    <s v="2278311"/>
    <s v="10"/>
    <d v="2019-08-14T00:00:00"/>
    <x v="104"/>
    <s v="CIMR-AB4A0031FBA INV CHN,015/011,A,SYD"/>
    <n v="10"/>
    <n v="0"/>
  </r>
  <r>
    <s v="2278311"/>
    <s v="20"/>
    <d v="2019-08-14T00:00:00"/>
    <x v="180"/>
    <s v="CIMR-AB4A0023FBA INV CHN,011/7P5,A,SYD"/>
    <n v="10"/>
    <n v="0"/>
  </r>
  <r>
    <s v="2278311"/>
    <s v="30"/>
    <d v="2019-08-14T00:00:00"/>
    <x v="279"/>
    <s v="CIMR-AB4A0002FBA INV CHN,0P7/0P4,EF,A"/>
    <n v="1"/>
    <n v="0"/>
  </r>
  <r>
    <s v="2278527"/>
    <s v="10"/>
    <d v="2019-08-15T00:00:00"/>
    <x v="363"/>
    <s v="CIMR-JB2A0012BBA INV CHN,3P0/2P2,A,SYD"/>
    <n v="4"/>
    <n v="0"/>
  </r>
  <r>
    <s v="2278528"/>
    <s v="10"/>
    <d v="2019-08-15T00:00:00"/>
    <x v="118"/>
    <s v="CIMR-LB4A0060AAC INV CHN,030,EA,A"/>
    <n v="3"/>
    <n v="0"/>
  </r>
  <r>
    <s v="2278529"/>
    <s v="10"/>
    <d v="2019-08-15T00:00:00"/>
    <x v="51"/>
    <s v="CIMR-VB4C0005BBA INV CHN,2P2/1P5,D"/>
    <n v="15"/>
    <n v="0"/>
  </r>
  <r>
    <s v="2278530"/>
    <s v="10"/>
    <d v="2019-08-15T00:00:00"/>
    <x v="107"/>
    <s v="CIMR-JB4A0002BBA INV CHN,0P7/0P4,B,SYD"/>
    <n v="10"/>
    <n v="0"/>
  </r>
  <r>
    <s v="2278531"/>
    <s v="10"/>
    <d v="2019-08-15T00:00:00"/>
    <x v="161"/>
    <s v="CIMR-JBBA0003BBA INV CHN,0P7/0P4,A,SYD"/>
    <n v="100"/>
    <n v="100"/>
  </r>
  <r>
    <s v="2278532"/>
    <s v="10"/>
    <d v="2019-08-15T00:00:00"/>
    <x v="161"/>
    <s v="CIMR-JBBA0003BBA INV CHN,0P7/0P4,A,SYD"/>
    <n v="100"/>
    <n v="100"/>
  </r>
  <r>
    <s v="2278533"/>
    <s v="10"/>
    <d v="2019-08-15T00:00:00"/>
    <x v="161"/>
    <s v="CIMR-JBBA0003BBA INV CHN,0P7/0P4,A,SYD"/>
    <n v="150"/>
    <n v="150"/>
  </r>
  <r>
    <s v="2278534"/>
    <s v="10"/>
    <d v="2019-08-15T00:00:00"/>
    <x v="161"/>
    <s v="CIMR-JBBA0003BBA INV CHN,0P7/0P4,A,SYD"/>
    <n v="150"/>
    <n v="150"/>
  </r>
  <r>
    <s v="2278594"/>
    <s v="10"/>
    <d v="2019-08-15T00:00:00"/>
    <x v="81"/>
    <s v="CIMR-AB4A0018FBA INV S928005,7P5/5P5,A"/>
    <n v="6"/>
    <n v="6"/>
  </r>
  <r>
    <s v="2278594"/>
    <s v="20"/>
    <d v="2019-08-15T00:00:00"/>
    <x v="82"/>
    <s v="CIMR-AB4A0023FBA INV S928005,011/7P5,A"/>
    <n v="6"/>
    <n v="6"/>
  </r>
  <r>
    <s v="2278594"/>
    <s v="30"/>
    <d v="2019-08-15T00:00:00"/>
    <x v="430"/>
    <s v="CIMR-AB4A0044FBA INV S928005,022/018,A"/>
    <n v="7"/>
    <n v="7"/>
  </r>
  <r>
    <s v="2278594"/>
    <s v="40"/>
    <d v="2019-08-15T00:00:00"/>
    <x v="83"/>
    <s v="CIMR-AB4A0103ABA INV S928005,055/045,A"/>
    <n v="4"/>
    <n v="4"/>
  </r>
  <r>
    <s v="2278594"/>
    <s v="50"/>
    <d v="2019-08-15T00:00:00"/>
    <x v="426"/>
    <s v="CIMR-AB4A0139ABA INV S928005,075/055,F"/>
    <n v="8"/>
    <n v="8"/>
  </r>
  <r>
    <s v="2278594"/>
    <s v="60"/>
    <d v="2019-08-15T00:00:00"/>
    <x v="84"/>
    <s v="CIMR-AB4A0250ABA INV S928005,132/110,D"/>
    <n v="1"/>
    <n v="1"/>
  </r>
  <r>
    <s v="2278595"/>
    <s v="10"/>
    <d v="2019-08-15T00:00:00"/>
    <x v="191"/>
    <s v="CIMR-HB4A0015FBC INV CHN,5P5/3P7,A,SYD"/>
    <n v="9"/>
    <n v="0"/>
  </r>
  <r>
    <s v="2278596"/>
    <s v="10"/>
    <d v="2019-08-15T00:00:00"/>
    <x v="25"/>
    <s v="PG-X3 OP,SYD"/>
    <n v="40"/>
    <n v="0"/>
  </r>
  <r>
    <s v="2278596"/>
    <s v="20"/>
    <d v="2019-08-15T00:00:00"/>
    <x v="71"/>
    <s v="CDBR-4045D OP BRAKING-UNIT,IP20,REV.B"/>
    <n v="10"/>
    <n v="0"/>
  </r>
  <r>
    <s v="2278596"/>
    <s v="30"/>
    <d v="2019-08-15T00:00:00"/>
    <x v="271"/>
    <s v="CIMR-JB2A0002BBA INV CHN,0P4/0P2,A,SYD"/>
    <n v="18"/>
    <n v="0"/>
  </r>
  <r>
    <s v="2278596"/>
    <s v="40"/>
    <d v="2019-08-15T00:00:00"/>
    <x v="278"/>
    <s v="CIMR-JB2A0006BBA INV CHN,1P1/0P7,A,SYD"/>
    <n v="30"/>
    <n v="30"/>
  </r>
  <r>
    <s v="2278596"/>
    <s v="50"/>
    <d v="2019-08-15T00:00:00"/>
    <x v="315"/>
    <s v="CIMR-JB4C0007BBA INV CHN,3P0/2P2,A,SYD"/>
    <n v="12"/>
    <n v="0"/>
  </r>
  <r>
    <s v="2278596"/>
    <s v="60"/>
    <d v="2019-08-15T00:00:00"/>
    <x v="216"/>
    <s v="CIMR-HB4A0039FBC INV CHN,018/015,A,SYD"/>
    <n v="4"/>
    <n v="0"/>
  </r>
  <r>
    <s v="2278597"/>
    <s v="10"/>
    <d v="2019-08-15T00:00:00"/>
    <x v="474"/>
    <s v="PG-X2 OP ROHS"/>
    <n v="16"/>
    <n v="16"/>
  </r>
  <r>
    <s v="2278597"/>
    <s v="20"/>
    <d v="2019-08-15T00:00:00"/>
    <x v="550"/>
    <s v="CIMR-AB2A0211AAA INV CHN,055/045,EA,A"/>
    <n v="1"/>
    <n v="1"/>
  </r>
  <r>
    <s v="2278598"/>
    <s v="10"/>
    <d v="2019-08-15T00:00:00"/>
    <x v="231"/>
    <s v="CIMR-HB4A0060ABC INV CHN,030/022,A,SYD"/>
    <n v="1"/>
    <n v="0"/>
  </r>
  <r>
    <s v="2278598"/>
    <s v="20"/>
    <d v="2019-08-15T00:00:00"/>
    <x v="152"/>
    <s v="CIMR-HB4A0024FBC INV CHN,011/7P5,A,SYD"/>
    <n v="3"/>
    <n v="0"/>
  </r>
  <r>
    <s v="2278613"/>
    <s v="10"/>
    <d v="2019-08-15T00:00:00"/>
    <x v="198"/>
    <s v="CIPR-GA70C4296BBBA-BAAALA-8004 INV,B"/>
    <n v="4"/>
    <n v="4"/>
  </r>
  <r>
    <s v="2278613"/>
    <s v="20"/>
    <d v="2019-08-15T00:00:00"/>
    <x v="509"/>
    <s v="CIPR-GA70C4208BBBA-BAAALA-8004 INV,B"/>
    <n v="5"/>
    <n v="5"/>
  </r>
  <r>
    <s v="2278613"/>
    <s v="30"/>
    <d v="2019-08-15T00:00:00"/>
    <x v="551"/>
    <s v="CIPR-GA70C4250BBBA-BAAALA-8004 INV,B"/>
    <n v="6"/>
    <n v="6"/>
  </r>
  <r>
    <s v="2278614"/>
    <s v="10"/>
    <d v="2019-08-15T00:00:00"/>
    <x v="274"/>
    <s v="CIMR-UB4A0021ABA INV S978001,7P5/5P5,A"/>
    <n v="2"/>
    <n v="2"/>
  </r>
  <r>
    <s v="2278615"/>
    <s v="10"/>
    <d v="2019-08-15T00:00:00"/>
    <x v="46"/>
    <s v="CIMR-AB4A0007FBA INV CHN,3P0/2P2,EF,A"/>
    <n v="80"/>
    <n v="0"/>
  </r>
  <r>
    <s v="2278616"/>
    <s v="10"/>
    <d v="2019-08-15T00:00:00"/>
    <x v="61"/>
    <s v="CIPR-GA78B4168ABBA-AAAAFA INV STD,B"/>
    <n v="1"/>
    <n v="1"/>
  </r>
  <r>
    <s v="2278618"/>
    <s v="10"/>
    <d v="2019-08-15T00:00:00"/>
    <x v="552"/>
    <s v="ACL-0030-EISC-9353ABH REAC 0.7MH,R1000,"/>
    <n v="1"/>
    <n v="1"/>
  </r>
  <r>
    <s v="2278618"/>
    <s v="20"/>
    <d v="2019-08-15T00:00:00"/>
    <x v="553"/>
    <s v="UZBA-B REAC 15A,0.4MH,400V,R1000"/>
    <n v="1"/>
    <n v="1"/>
  </r>
  <r>
    <s v="2278618"/>
    <s v="30"/>
    <d v="2019-08-15T00:00:00"/>
    <x v="554"/>
    <s v="HT6017 FUSE-HLDR 3POLE"/>
    <n v="1"/>
    <n v="1"/>
  </r>
  <r>
    <s v="2278618"/>
    <s v="40"/>
    <d v="2019-08-15T00:00:00"/>
    <x v="555"/>
    <s v="660GH-25ULTC FUSE 25A,3POLE"/>
    <n v="1"/>
    <n v="1"/>
  </r>
  <r>
    <s v="2278618"/>
    <s v="50"/>
    <d v="2019-08-15T00:00:00"/>
    <x v="556"/>
    <s v="CIMR-RB4A0010FBA INV CHN,011,EF,A"/>
    <n v="1"/>
    <n v="1"/>
  </r>
  <r>
    <s v="2278619"/>
    <s v="10"/>
    <d v="2019-08-15T00:00:00"/>
    <x v="192"/>
    <s v="CIMR-HB4A0018FBC INV CHN,7P5/5P5,A,SYD"/>
    <n v="10"/>
    <n v="0"/>
  </r>
  <r>
    <s v="2278619"/>
    <s v="20"/>
    <d v="2019-08-15T00:00:00"/>
    <x v="231"/>
    <s v="CIMR-HB4A0060ABC INV CHN,030/022,A,SYD"/>
    <n v="2"/>
    <n v="0"/>
  </r>
  <r>
    <s v="2278620"/>
    <s v="10"/>
    <d v="2019-08-15T00:00:00"/>
    <x v="4"/>
    <s v="CIMR-EB4A0044FBA INV CHN,022,A,SYD"/>
    <n v="2"/>
    <n v="0"/>
  </r>
  <r>
    <s v="2278620"/>
    <s v="20"/>
    <d v="2019-08-15T00:00:00"/>
    <x v="62"/>
    <s v="CIMR-EB4A0139ABA INV CHN,075,F"/>
    <n v="1"/>
    <n v="0"/>
  </r>
  <r>
    <s v="2278620"/>
    <s v="30"/>
    <d v="2019-08-15T00:00:00"/>
    <x v="478"/>
    <s v="CIMR-EB4A0362ABA INV CHN,185,EA,A"/>
    <n v="2"/>
    <n v="0"/>
  </r>
  <r>
    <s v="2278621"/>
    <s v="10"/>
    <d v="2019-08-15T00:00:00"/>
    <x v="216"/>
    <s v="CIMR-HB4A0039FBC INV CHN,018/015,A,SYD"/>
    <n v="1"/>
    <n v="0"/>
  </r>
  <r>
    <s v="2278621"/>
    <s v="20"/>
    <d v="2019-08-15T00:00:00"/>
    <x v="106"/>
    <s v="CIMR-HB4A0009FBC INV CHN,3P7/2P2,A,SYD"/>
    <n v="1"/>
    <n v="0"/>
  </r>
  <r>
    <s v="2278621"/>
    <s v="30"/>
    <d v="2019-08-15T00:00:00"/>
    <x v="180"/>
    <s v="CIMR-AB4A0023FBA INV CHN,011/7P5,A,SYD"/>
    <n v="2"/>
    <n v="0"/>
  </r>
  <r>
    <s v="2278622"/>
    <s v="10"/>
    <d v="2019-08-15T00:00:00"/>
    <x v="32"/>
    <s v="CIMR-LB4A0024FAC INV CHN,011,EF,A"/>
    <n v="5"/>
    <n v="0"/>
  </r>
  <r>
    <s v="2278623"/>
    <s v="10"/>
    <d v="2019-08-15T00:00:00"/>
    <x v="505"/>
    <s v="CIMR-NB4L0031BBA-8000 INV S948000,015,B,"/>
    <n v="3"/>
    <n v="3"/>
  </r>
  <r>
    <s v="2278651"/>
    <s v="10"/>
    <d v="2019-08-15T00:00:00"/>
    <x v="209"/>
    <s v="CIMR-LB4A0039FAC INV CHN,018,EF,A"/>
    <n v="1"/>
    <n v="0"/>
  </r>
  <r>
    <s v="2278651"/>
    <s v="20"/>
    <d v="2019-08-15T00:00:00"/>
    <x v="32"/>
    <s v="CIMR-LB4A0024FAC INV CHN,011,EF,A"/>
    <n v="6"/>
    <n v="0"/>
  </r>
  <r>
    <s v="2278651"/>
    <s v="30"/>
    <d v="2019-08-15T00:00:00"/>
    <x v="33"/>
    <s v="CIMR-LB4A0018FAC INV CHN,7P5,EF,A"/>
    <n v="1"/>
    <n v="0"/>
  </r>
  <r>
    <s v="2278692"/>
    <s v="10"/>
    <d v="2019-08-15T00:00:00"/>
    <x v="213"/>
    <s v="CIMR-LB4A0045AAC INV CHN,022,EA,A"/>
    <n v="1"/>
    <n v="1"/>
  </r>
  <r>
    <s v="2278693"/>
    <s v="10"/>
    <d v="2019-08-15T00:00:00"/>
    <x v="31"/>
    <s v="PG-E3 OP A1000,ZC(100-229-629 ETC740395)"/>
    <n v="35"/>
    <n v="0"/>
  </r>
  <r>
    <s v="2278693"/>
    <s v="20"/>
    <d v="2019-08-15T00:00:00"/>
    <x v="209"/>
    <s v="CIMR-LB4A0039FAC INV CHN,018,EF,A"/>
    <n v="10"/>
    <n v="0"/>
  </r>
  <r>
    <s v="2278693"/>
    <s v="30"/>
    <d v="2019-08-15T00:00:00"/>
    <x v="32"/>
    <s v="CIMR-LB4A0024FAC INV CHN,011,EF,A"/>
    <n v="15"/>
    <n v="0"/>
  </r>
  <r>
    <s v="2278693"/>
    <s v="40"/>
    <d v="2019-08-15T00:00:00"/>
    <x v="33"/>
    <s v="CIMR-LB4A0018FAC INV CHN,7P5,EF,A"/>
    <n v="10"/>
    <n v="0"/>
  </r>
  <r>
    <s v="2278694"/>
    <s v="10"/>
    <d v="2019-08-15T00:00:00"/>
    <x v="96"/>
    <s v="CIMR-VB4A0011BBA INV CHN,5P5/3P7,EB,A"/>
    <n v="30"/>
    <n v="0"/>
  </r>
  <r>
    <s v="2278694"/>
    <s v="20"/>
    <d v="2019-08-15T00:00:00"/>
    <x v="114"/>
    <s v="CIMR-VB4A0031FBA INV CHN,015/011,A,SYD"/>
    <n v="20"/>
    <n v="0"/>
  </r>
  <r>
    <s v="2278694"/>
    <s v="30"/>
    <d v="2019-08-15T00:00:00"/>
    <x v="138"/>
    <s v="CIMR-VB4A0038FBA INV CHN,018/015,A,SYD"/>
    <n v="10"/>
    <n v="0"/>
  </r>
  <r>
    <s v="2278694"/>
    <s v="40"/>
    <d v="2019-08-15T00:00:00"/>
    <x v="95"/>
    <s v="CIMR-VB4A0004BBA INV CHN,1P5/0P7,EB,A"/>
    <n v="20"/>
    <n v="0"/>
  </r>
  <r>
    <s v="2278695"/>
    <s v="10"/>
    <d v="2019-08-15T00:00:00"/>
    <x v="72"/>
    <s v="CIMR-HB4A0515ABC INV CHN,250/220,A,SYD"/>
    <n v="1"/>
    <n v="0"/>
  </r>
  <r>
    <s v="2278696"/>
    <s v="10"/>
    <d v="2019-08-15T00:00:00"/>
    <x v="107"/>
    <s v="CIMR-JB4A0002BBA INV CHN,0P7/0P4,B,SYD"/>
    <n v="9"/>
    <n v="0"/>
  </r>
  <r>
    <s v="2278696"/>
    <s v="20"/>
    <d v="2019-08-15T00:00:00"/>
    <x v="60"/>
    <s v="CIMR-JB4A0005BBA INV CHN,2P2/1P5,B,SYD"/>
    <n v="4"/>
    <n v="0"/>
  </r>
  <r>
    <s v="2278696"/>
    <s v="30"/>
    <d v="2019-08-15T00:00:00"/>
    <x v="169"/>
    <s v="CIMR-JB4A0011BBA INV CHN,5P5/3P7,A,SYD"/>
    <n v="2"/>
    <n v="0"/>
  </r>
  <r>
    <s v="2278697"/>
    <s v="10"/>
    <d v="2019-08-15T00:00:00"/>
    <x v="73"/>
    <s v="PG-F3 OP GA7"/>
    <n v="20"/>
    <n v="0"/>
  </r>
  <r>
    <s v="2278698"/>
    <s v="10"/>
    <d v="2019-08-15T00:00:00"/>
    <x v="4"/>
    <s v="CIMR-EB4A0044FBA INV CHN,022,A,SYD"/>
    <n v="5"/>
    <n v="0"/>
  </r>
  <r>
    <s v="2278698"/>
    <s v="20"/>
    <d v="2019-08-15T00:00:00"/>
    <x v="195"/>
    <s v="CIMR-EB4A0088ABA INV CHN,045,EA,A"/>
    <n v="8"/>
    <n v="0"/>
  </r>
  <r>
    <s v="2278698"/>
    <s v="30"/>
    <d v="2019-08-15T00:00:00"/>
    <x v="148"/>
    <s v="CIMR-EB4A0031FBA INV CHN,015,A,SYD"/>
    <n v="10"/>
    <n v="0"/>
  </r>
  <r>
    <s v="2278873"/>
    <s v="10"/>
    <d v="2019-08-16T00:00:00"/>
    <x v="153"/>
    <s v="CIMR-HB4A0031FBC INV CHN,015/011,A,SYD"/>
    <n v="5"/>
    <n v="0"/>
  </r>
  <r>
    <s v="2278874"/>
    <s v="10"/>
    <d v="2019-08-16T00:00:00"/>
    <x v="32"/>
    <s v="CIMR-LB4A0024FAC INV CHN,011,EF,A"/>
    <n v="10"/>
    <n v="0"/>
  </r>
  <r>
    <s v="2278875"/>
    <s v="10"/>
    <d v="2019-08-16T00:00:00"/>
    <x v="0"/>
    <s v="CIMR-AB4A0009FBA INV CHN,3P7/3P0,EF,A"/>
    <n v="1"/>
    <n v="0"/>
  </r>
  <r>
    <s v="2278876"/>
    <s v="10"/>
    <d v="2019-08-16T00:00:00"/>
    <x v="0"/>
    <s v="CIMR-AB4A0009FBA INV CHN,3P7/3P0,EF,A"/>
    <n v="1"/>
    <n v="0"/>
  </r>
  <r>
    <s v="2278877"/>
    <s v="10"/>
    <d v="2019-08-16T00:00:00"/>
    <x v="101"/>
    <s v="CIMR-AB4A0165ABA INV CHN,090/075,F"/>
    <n v="4"/>
    <n v="0"/>
  </r>
  <r>
    <s v="2278877"/>
    <s v="20"/>
    <d v="2019-08-16T00:00:00"/>
    <x v="8"/>
    <s v="CIMR-AB4A0139ABA INV CHN,075/055,F"/>
    <n v="2"/>
    <n v="0"/>
  </r>
  <r>
    <s v="2278877"/>
    <s v="30"/>
    <d v="2019-08-16T00:00:00"/>
    <x v="187"/>
    <s v="CIMR-AB4A0058ABA INV CHN,030/022,EA,A"/>
    <n v="1"/>
    <n v="0"/>
  </r>
  <r>
    <s v="2278878"/>
    <s v="10"/>
    <d v="2019-08-16T00:00:00"/>
    <x v="484"/>
    <s v="CIPR-GA70X4089ABBA-AAAAAA-8007 INV,B"/>
    <n v="2"/>
    <n v="0"/>
  </r>
  <r>
    <s v="2278878"/>
    <s v="20"/>
    <d v="2019-08-16T00:00:00"/>
    <x v="282"/>
    <s v="CIPR-GA70X4168ABBA-AAAAAA-8007 INV,B"/>
    <n v="5"/>
    <n v="0"/>
  </r>
  <r>
    <s v="2278879"/>
    <s v="10"/>
    <d v="2019-08-16T00:00:00"/>
    <x v="50"/>
    <s v="CIPR-GA70B4031ABBA-AAAAAA INV STD,B"/>
    <n v="14"/>
    <n v="0"/>
  </r>
  <r>
    <s v="2278879"/>
    <s v="20"/>
    <d v="2019-08-16T00:00:00"/>
    <x v="26"/>
    <s v="CIPR-GA70B4038ABBA-AAAAAA INV STD,B"/>
    <n v="4"/>
    <n v="0"/>
  </r>
  <r>
    <s v="2278879"/>
    <s v="30"/>
    <d v="2019-08-16T00:00:00"/>
    <x v="115"/>
    <s v="CIPR-GA70B4060ABBA-AAAAAA INV STD,B"/>
    <n v="2"/>
    <n v="0"/>
  </r>
  <r>
    <s v="2278880"/>
    <s v="10"/>
    <d v="2019-08-16T00:00:00"/>
    <x v="179"/>
    <s v="CIMR-VB4C0018BBA INV CHN,7P5/5P5,A"/>
    <n v="1"/>
    <n v="0"/>
  </r>
  <r>
    <s v="2278880"/>
    <s v="20"/>
    <d v="2019-08-16T00:00:00"/>
    <x v="10"/>
    <s v="CIMR-VB4C0031BBA INV CHN,015/011,A"/>
    <n v="21"/>
    <n v="0"/>
  </r>
  <r>
    <s v="2278881"/>
    <s v="10"/>
    <d v="2019-08-16T00:00:00"/>
    <x v="103"/>
    <s v="CIPR-GA70B4208ABBA-AAAAAA INV STD,B"/>
    <n v="1"/>
    <n v="0"/>
  </r>
  <r>
    <s v="2278882"/>
    <s v="10"/>
    <d v="2019-08-16T00:00:00"/>
    <x v="60"/>
    <s v="CIMR-JB4A0005BBA INV CHN,2P2/1P5,B,SYD"/>
    <n v="2"/>
    <n v="0"/>
  </r>
  <r>
    <s v="2278883"/>
    <s v="10"/>
    <d v="2019-08-16T00:00:00"/>
    <x v="278"/>
    <s v="CIMR-JB2A0006BBA INV CHN,1P1/0P7,A,SYD"/>
    <n v="1"/>
    <n v="0"/>
  </r>
  <r>
    <s v="2279075"/>
    <s v="10"/>
    <d v="2019-08-16T00:00:00"/>
    <x v="317"/>
    <s v="CIMR-VB4A0002BBA INV CHN,0P7/0P4,EB,D"/>
    <n v="100"/>
    <n v="90"/>
  </r>
  <r>
    <s v="2279075"/>
    <s v="20"/>
    <d v="2019-08-16T00:00:00"/>
    <x v="236"/>
    <s v="JVOP-180 OP LCD-OPE,13LANG,REV:H"/>
    <n v="50"/>
    <n v="0"/>
  </r>
  <r>
    <s v="2279075"/>
    <s v="30"/>
    <d v="2019-08-16T00:00:00"/>
    <x v="31"/>
    <s v="PG-E3 OP A1000,ZC(100-229-629 ETC740395)"/>
    <n v="30"/>
    <n v="0"/>
  </r>
  <r>
    <s v="2279075"/>
    <s v="40"/>
    <d v="2019-08-16T00:00:00"/>
    <x v="185"/>
    <s v="CIMR-TB4V0011BBA INV CHN,5P5/3P7,EB,A"/>
    <n v="20"/>
    <n v="0"/>
  </r>
  <r>
    <s v="2279076"/>
    <s v="10"/>
    <d v="2019-08-16T00:00:00"/>
    <x v="283"/>
    <s v="CIMR-AB4A0005FBA INV CHN,2P2/1P5,EF,A"/>
    <n v="4"/>
    <n v="0"/>
  </r>
  <r>
    <s v="2279076"/>
    <s v="20"/>
    <d v="2019-08-16T00:00:00"/>
    <x v="180"/>
    <s v="CIMR-AB4A0023FBA INV CHN,011/7P5,A,SYD"/>
    <n v="5"/>
    <n v="0"/>
  </r>
  <r>
    <s v="2279076"/>
    <s v="30"/>
    <d v="2019-08-16T00:00:00"/>
    <x v="8"/>
    <s v="CIMR-AB4A0139ABA INV CHN,075/055,F"/>
    <n v="2"/>
    <n v="0"/>
  </r>
  <r>
    <s v="2279076"/>
    <s v="40"/>
    <d v="2019-08-16T00:00:00"/>
    <x v="114"/>
    <s v="CIMR-VB4A0031FBA INV CHN,015/011,A,SYD"/>
    <n v="10"/>
    <n v="0"/>
  </r>
  <r>
    <s v="2279077"/>
    <s v="10"/>
    <d v="2019-08-16T00:00:00"/>
    <x v="278"/>
    <s v="CIMR-JB2A0006BBA INV CHN,1P1/0P7,A,SYD"/>
    <n v="1"/>
    <n v="0"/>
  </r>
  <r>
    <s v="2279078"/>
    <s v="10"/>
    <d v="2019-08-16T00:00:00"/>
    <x v="236"/>
    <s v="JVOP-180 OP LCD-OPE,13LANG,REV:H"/>
    <n v="20"/>
    <n v="0"/>
  </r>
  <r>
    <s v="2279079"/>
    <s v="10"/>
    <d v="2019-08-16T00:00:00"/>
    <x v="7"/>
    <s v="CIMR-VB4C0023BBA INV CHN,011/7P5,A"/>
    <n v="4"/>
    <n v="0"/>
  </r>
  <r>
    <s v="2279080"/>
    <s v="10"/>
    <d v="2019-08-16T00:00:00"/>
    <x v="323"/>
    <s v="CIMR-VB4X0009BBA-8100 INV S908100,3P0,A"/>
    <n v="2"/>
    <n v="0"/>
  </r>
  <r>
    <s v="2279080"/>
    <s v="20"/>
    <d v="2019-08-16T00:00:00"/>
    <x v="238"/>
    <s v="CIMR-VB4X0005BBA-8100 INV S908100,1P5,D"/>
    <n v="2"/>
    <n v="0"/>
  </r>
  <r>
    <s v="2279081"/>
    <s v="10"/>
    <d v="2019-08-16T00:00:00"/>
    <x v="304"/>
    <s v="CIMR-VB4X0004BBA-8100 INV S908100,0P7,A"/>
    <n v="2"/>
    <n v="0"/>
  </r>
  <r>
    <s v="2279081"/>
    <s v="20"/>
    <d v="2019-08-16T00:00:00"/>
    <x v="238"/>
    <s v="CIMR-VB4X0005BBA-8100 INV S908100,1P5,D"/>
    <n v="2"/>
    <n v="0"/>
  </r>
  <r>
    <s v="2279082"/>
    <s v="10"/>
    <d v="2019-08-16T00:00:00"/>
    <x v="119"/>
    <s v="CIMR-AB4X0005FBA-8108 INV S928108,1P5,A"/>
    <n v="16"/>
    <n v="16"/>
  </r>
  <r>
    <s v="2279082"/>
    <s v="20"/>
    <d v="2019-08-16T00:00:00"/>
    <x v="120"/>
    <s v="CIMR-AB4X0139ABA-8108 INV S928108,055,F"/>
    <n v="20"/>
    <n v="20"/>
  </r>
  <r>
    <s v="2279082"/>
    <s v="30"/>
    <d v="2019-08-16T00:00:00"/>
    <x v="121"/>
    <s v="CIMR-AB4X0165ABA-8108 INV S928108,075,F"/>
    <n v="8"/>
    <n v="8"/>
  </r>
  <r>
    <s v="2279083"/>
    <s v="10"/>
    <d v="2019-08-16T00:00:00"/>
    <x v="544"/>
    <s v="CIMR-TB4V0002BBA INV CHN,0P7/0P4,EB,A"/>
    <n v="30"/>
    <n v="30"/>
  </r>
  <r>
    <s v="2279084"/>
    <s v="10"/>
    <d v="2019-08-16T00:00:00"/>
    <x v="187"/>
    <s v="CIMR-AB4A0058ABA INV CHN,030/022,EA,A"/>
    <n v="40"/>
    <n v="40"/>
  </r>
  <r>
    <s v="2279085"/>
    <s v="10"/>
    <d v="2019-08-16T00:00:00"/>
    <x v="298"/>
    <s v="CIMR-VBBA0003BBA INV CHN,0P7/0P4,EB,A"/>
    <n v="1"/>
    <n v="0"/>
  </r>
  <r>
    <s v="2279086"/>
    <s v="10"/>
    <d v="2019-08-16T00:00:00"/>
    <x v="261"/>
    <s v="CIMR-AB4A0250ABA INV CHN,132/110,D,SYD"/>
    <n v="2"/>
    <n v="0"/>
  </r>
  <r>
    <s v="2279087"/>
    <s v="10"/>
    <d v="2019-08-16T00:00:00"/>
    <x v="236"/>
    <s v="JVOP-180 OP LCD-OPE,13LANG,REV:H"/>
    <n v="4"/>
    <n v="0"/>
  </r>
  <r>
    <s v="2279088"/>
    <s v="10"/>
    <d v="2019-08-16T00:00:00"/>
    <x v="122"/>
    <s v="SI-P3 OP GA7"/>
    <n v="23"/>
    <n v="0"/>
  </r>
  <r>
    <s v="2279088"/>
    <s v="20"/>
    <d v="2019-08-16T00:00:00"/>
    <x v="25"/>
    <s v="PG-X3 OP,SYD"/>
    <n v="3"/>
    <n v="0"/>
  </r>
  <r>
    <s v="2279089"/>
    <s v="10"/>
    <d v="2019-08-16T00:00:00"/>
    <x v="25"/>
    <s v="PG-X3 OP,SYD"/>
    <n v="10"/>
    <n v="0"/>
  </r>
  <r>
    <s v="2279089"/>
    <s v="20"/>
    <d v="2019-08-16T00:00:00"/>
    <x v="71"/>
    <s v="CDBR-4045D OP BRAKING-UNIT,IP20,REV.B"/>
    <n v="15"/>
    <n v="0"/>
  </r>
  <r>
    <s v="2279158"/>
    <s v="10"/>
    <d v="2019-08-16T00:00:00"/>
    <x v="99"/>
    <s v="PG-B3 OP,SYD"/>
    <n v="40"/>
    <n v="0"/>
  </r>
  <r>
    <s v="2279158"/>
    <s v="20"/>
    <d v="2019-08-16T00:00:00"/>
    <x v="31"/>
    <s v="PG-E3 OP A1000,ZC(100-229-629 ETC740395)"/>
    <n v="6"/>
    <n v="0"/>
  </r>
  <r>
    <s v="2279158"/>
    <s v="30"/>
    <d v="2019-08-16T00:00:00"/>
    <x v="13"/>
    <s v="CIMR-JB2A0004BBA INV CHN,0P7/0P4,A,SYD"/>
    <n v="20"/>
    <n v="0"/>
  </r>
  <r>
    <s v="2279158"/>
    <s v="40"/>
    <d v="2019-08-16T00:00:00"/>
    <x v="173"/>
    <s v="CIMR-HB4A0091ABC INV CHN,045/037,A,SYD"/>
    <n v="1"/>
    <n v="0"/>
  </r>
  <r>
    <s v="2279159"/>
    <s v="10"/>
    <d v="2019-08-16T00:00:00"/>
    <x v="2"/>
    <s v="CIMR-VBBA0010BBA INV CHN,2P2/1P5,EB,A"/>
    <n v="4"/>
    <n v="0"/>
  </r>
  <r>
    <s v="2279159"/>
    <s v="20"/>
    <d v="2019-08-16T00:00:00"/>
    <x v="96"/>
    <s v="CIMR-VB4A0011BBA INV CHN,5P5/3P7,EB,A"/>
    <n v="4"/>
    <n v="0"/>
  </r>
  <r>
    <s v="2279159"/>
    <s v="30"/>
    <d v="2019-08-16T00:00:00"/>
    <x v="196"/>
    <s v="CIMR-EB4A0018FBA INV CHN,7P5,A,SYD"/>
    <n v="4"/>
    <n v="0"/>
  </r>
  <r>
    <s v="2279248"/>
    <s v="10"/>
    <d v="2019-08-16T00:00:00"/>
    <x v="215"/>
    <s v="CIMR-AB4X0011FBA-8100 INV S928100,3P7,A"/>
    <n v="1"/>
    <n v="0"/>
  </r>
  <r>
    <s v="2279248"/>
    <s v="20"/>
    <d v="2019-08-16T00:00:00"/>
    <x v="159"/>
    <s v="CIMR-AB4X0023FBA-8100 INV S928100,7P5,A"/>
    <n v="1"/>
    <n v="0"/>
  </r>
  <r>
    <s v="2279248"/>
    <s v="30"/>
    <d v="2019-08-16T00:00:00"/>
    <x v="557"/>
    <s v="CIMR-HB4X0018FBC-8100 INV S988100,5P5,A"/>
    <n v="1"/>
    <n v="0"/>
  </r>
  <r>
    <s v="2279248"/>
    <s v="40"/>
    <d v="2019-08-16T00:00:00"/>
    <x v="384"/>
    <s v="CIMR-HB4X0060ABC-8100 INV S988100,022,A"/>
    <n v="1"/>
    <n v="0"/>
  </r>
  <r>
    <s v="2279250"/>
    <s v="10"/>
    <d v="2019-08-16T00:00:00"/>
    <x v="256"/>
    <s v="CIPR-GA78B4075ABBA-AAAAFA INV STD,B"/>
    <n v="2"/>
    <n v="0"/>
  </r>
  <r>
    <s v="2279250"/>
    <s v="20"/>
    <d v="2019-08-16T00:00:00"/>
    <x v="57"/>
    <s v="CIPR-GA78B4089ABBA-AAAAFA INV STD,B"/>
    <n v="1"/>
    <n v="0"/>
  </r>
  <r>
    <s v="2279251"/>
    <s v="10"/>
    <d v="2019-08-16T00:00:00"/>
    <x v="43"/>
    <s v="CIMR-VB4A0023FBA INV CHN,011/7P5,A,SYD"/>
    <n v="6"/>
    <n v="0"/>
  </r>
  <r>
    <s v="2279253"/>
    <s v="10"/>
    <d v="2019-08-16T00:00:00"/>
    <x v="210"/>
    <s v="CIMR-VBBA0012BBA INV CHN,3P0/2P2,EB,A"/>
    <n v="2"/>
    <n v="0"/>
  </r>
  <r>
    <s v="2279253"/>
    <s v="20"/>
    <d v="2019-08-16T00:00:00"/>
    <x v="54"/>
    <s v="CIMR-JBBA0001BBA INV CHN,0P2/0P1,A,SYD"/>
    <n v="1"/>
    <n v="0"/>
  </r>
  <r>
    <s v="2279254"/>
    <s v="10"/>
    <d v="2019-08-16T00:00:00"/>
    <x v="400"/>
    <s v="CIPR-GA70X4168ABBA-AAAAAA-8000 INV,B"/>
    <n v="2"/>
    <n v="2"/>
  </r>
  <r>
    <s v="2279254"/>
    <s v="20"/>
    <d v="2019-08-16T00:00:00"/>
    <x v="401"/>
    <s v="CIPR-GA70X4140ABBA-AAAAAA-8000 INV,B"/>
    <n v="1"/>
    <n v="1"/>
  </r>
  <r>
    <s v="2279256"/>
    <s v="10"/>
    <d v="2019-08-16T00:00:00"/>
    <x v="25"/>
    <s v="PG-X3 OP,SYD"/>
    <n v="50"/>
    <n v="0"/>
  </r>
  <r>
    <s v="2279257"/>
    <s v="10"/>
    <d v="2019-08-16T00:00:00"/>
    <x v="219"/>
    <s v="CIMR-AB4X0088ABA-8102 INV S928102,037,A"/>
    <n v="1"/>
    <n v="1"/>
  </r>
  <r>
    <s v="2279259"/>
    <s v="10"/>
    <d v="2019-08-16T00:00:00"/>
    <x v="120"/>
    <s v="CIMR-AB4X0139ABA-8108 INV S928108,055,F"/>
    <n v="2"/>
    <n v="2"/>
  </r>
  <r>
    <s v="2279260"/>
    <s v="10"/>
    <d v="2019-08-16T00:00:00"/>
    <x v="187"/>
    <s v="CIMR-AB4A0058ABA INV CHN,030/022,EA,A"/>
    <n v="60"/>
    <n v="60"/>
  </r>
  <r>
    <s v="2279262"/>
    <s v="10"/>
    <d v="2019-08-16T00:00:00"/>
    <x v="111"/>
    <s v="CIPR-GA70B4012ABBA-AAAAAA INV STD,B"/>
    <n v="20"/>
    <n v="0"/>
  </r>
  <r>
    <s v="2279262"/>
    <s v="20"/>
    <d v="2019-08-16T00:00:00"/>
    <x v="26"/>
    <s v="CIPR-GA70B4038ABBA-AAAAAA INV STD,B"/>
    <n v="20"/>
    <n v="0"/>
  </r>
  <r>
    <s v="2279262"/>
    <s v="30"/>
    <d v="2019-08-16T00:00:00"/>
    <x v="47"/>
    <s v="CIPR-GA70B4140ABBA-AAAAAA INV STD,B"/>
    <n v="3"/>
    <n v="0"/>
  </r>
  <r>
    <s v="2279263"/>
    <s v="10"/>
    <d v="2019-08-16T00:00:00"/>
    <x v="247"/>
    <s v="CIPR-GA70B4389ABBA-AAAAAA INV STD,B"/>
    <n v="1"/>
    <n v="0"/>
  </r>
  <r>
    <s v="2279264"/>
    <s v="10"/>
    <d v="2019-08-16T00:00:00"/>
    <x v="192"/>
    <s v="CIMR-HB4A0018FBC INV CHN,7P5/5P5,A,SYD"/>
    <n v="3"/>
    <n v="0"/>
  </r>
  <r>
    <s v="2279264"/>
    <s v="20"/>
    <d v="2019-08-16T00:00:00"/>
    <x v="152"/>
    <s v="CIMR-HB4A0024FBC INV CHN,011/7P5,A,SYD"/>
    <n v="6"/>
    <n v="0"/>
  </r>
  <r>
    <s v="2279264"/>
    <s v="30"/>
    <d v="2019-08-16T00:00:00"/>
    <x v="153"/>
    <s v="CIMR-HB4A0031FBC INV CHN,015/011,A,SYD"/>
    <n v="6"/>
    <n v="0"/>
  </r>
  <r>
    <s v="2279265"/>
    <s v="10"/>
    <d v="2019-08-16T00:00:00"/>
    <x v="51"/>
    <s v="CIMR-VB4C0005BBA INV CHN,2P2/1P5,D"/>
    <n v="30"/>
    <n v="0"/>
  </r>
  <r>
    <s v="2279266"/>
    <s v="10"/>
    <d v="2019-08-16T00:00:00"/>
    <x v="91"/>
    <s v="CIMR-VB4C0007BBA INV CHN,3P0/2P2,D"/>
    <n v="10"/>
    <n v="0"/>
  </r>
  <r>
    <s v="2279267"/>
    <s v="10"/>
    <d v="2019-08-16T00:00:00"/>
    <x v="297"/>
    <s v="CIPR-GA70B4103ABBA-AAAAAA INV STD,B"/>
    <n v="1"/>
    <n v="0"/>
  </r>
  <r>
    <s v="2279268"/>
    <s v="10"/>
    <d v="2019-08-16T00:00:00"/>
    <x v="116"/>
    <s v="PG-B2 OP ROHS"/>
    <n v="8"/>
    <n v="8"/>
  </r>
  <r>
    <s v="2279269"/>
    <s v="10"/>
    <d v="2019-08-16T00:00:00"/>
    <x v="524"/>
    <s v="CIMR-HB4A0003FBC INV CHN,0P7/0P4,A,SYD"/>
    <n v="24"/>
    <n v="0"/>
  </r>
  <r>
    <s v="2279269"/>
    <s v="20"/>
    <d v="2019-08-16T00:00:00"/>
    <x v="153"/>
    <s v="CIMR-HB4A0031FBC INV CHN,015/011,A,SYD"/>
    <n v="6"/>
    <n v="0"/>
  </r>
  <r>
    <s v="2279269"/>
    <s v="30"/>
    <d v="2019-08-16T00:00:00"/>
    <x v="231"/>
    <s v="CIMR-HB4A0060ABC INV CHN,030/022,A,SYD"/>
    <n v="5"/>
    <n v="0"/>
  </r>
  <r>
    <s v="2279269"/>
    <s v="40"/>
    <d v="2019-08-16T00:00:00"/>
    <x v="497"/>
    <s v="SI-T3 OP GA7"/>
    <n v="27"/>
    <n v="0"/>
  </r>
  <r>
    <s v="2279269"/>
    <s v="50"/>
    <d v="2019-08-16T00:00:00"/>
    <x v="99"/>
    <s v="PG-B3 OP,SYD"/>
    <n v="30"/>
    <n v="0"/>
  </r>
  <r>
    <s v="2279270"/>
    <s v="10"/>
    <d v="2019-08-16T00:00:00"/>
    <x v="194"/>
    <s v="CIMR-EB4A0103ABA INV CHN,055,EA,A"/>
    <n v="2"/>
    <n v="0"/>
  </r>
  <r>
    <s v="2279271"/>
    <s v="10"/>
    <d v="2019-08-16T00:00:00"/>
    <x v="293"/>
    <s v="CIMR-EB4A0002FBA INV CHN,0P7,EF,A"/>
    <n v="10"/>
    <n v="10"/>
  </r>
  <r>
    <s v="2279272"/>
    <s v="10"/>
    <d v="2019-08-16T00:00:00"/>
    <x v="194"/>
    <s v="CIMR-EB4A0103ABA INV CHN,055,EA,A"/>
    <n v="4"/>
    <n v="4"/>
  </r>
  <r>
    <s v="2279272"/>
    <s v="20"/>
    <d v="2019-08-16T00:00:00"/>
    <x v="293"/>
    <s v="CIMR-EB4A0002FBA INV CHN,0P7,EF,A"/>
    <n v="5"/>
    <n v="5"/>
  </r>
  <r>
    <s v="2279273"/>
    <s v="10"/>
    <d v="2019-08-16T00:00:00"/>
    <x v="144"/>
    <s v="CIMR-VB4C0009BBA INV CHN,3P7/3P0,A"/>
    <n v="1"/>
    <n v="0"/>
  </r>
  <r>
    <s v="2279273"/>
    <s v="20"/>
    <d v="2019-08-16T00:00:00"/>
    <x v="301"/>
    <s v="CIPR-GA78B4103ABBA-AAAAFA INV STD,B"/>
    <n v="1"/>
    <n v="0"/>
  </r>
  <r>
    <s v="2279273"/>
    <s v="30"/>
    <d v="2019-08-16T00:00:00"/>
    <x v="245"/>
    <s v="JVOP-182 OP LED-OPE"/>
    <n v="1"/>
    <n v="0"/>
  </r>
  <r>
    <s v="2279274"/>
    <s v="10"/>
    <d v="2019-08-16T00:00:00"/>
    <x v="194"/>
    <s v="CIMR-EB4A0103ABA INV CHN,055,EA,A"/>
    <n v="4"/>
    <n v="4"/>
  </r>
  <r>
    <s v="2279274"/>
    <s v="20"/>
    <d v="2019-08-16T00:00:00"/>
    <x v="293"/>
    <s v="CIMR-EB4A0002FBA INV CHN,0P7,EF,A"/>
    <n v="5"/>
    <n v="5"/>
  </r>
  <r>
    <s v="2279275"/>
    <s v="10"/>
    <d v="2019-08-16T00:00:00"/>
    <x v="194"/>
    <s v="CIMR-EB4A0103ABA INV CHN,055,EA,A"/>
    <n v="2"/>
    <n v="2"/>
  </r>
  <r>
    <s v="2279276"/>
    <s v="10"/>
    <d v="2019-08-16T00:00:00"/>
    <x v="71"/>
    <s v="CDBR-4045D OP BRAKING-UNIT,IP20,REV.B"/>
    <n v="5"/>
    <n v="0"/>
  </r>
  <r>
    <s v="2279276"/>
    <s v="20"/>
    <d v="2019-08-16T00:00:00"/>
    <x v="154"/>
    <s v="CIMR-HB4A0006FBC INV CHN,2P2/1P5,A,SYD"/>
    <n v="3"/>
    <n v="0"/>
  </r>
  <r>
    <s v="2279276"/>
    <s v="30"/>
    <d v="2019-08-16T00:00:00"/>
    <x v="106"/>
    <s v="CIMR-HB4A0009FBC INV CHN,3P7/2P2,A,SYD"/>
    <n v="3"/>
    <n v="0"/>
  </r>
  <r>
    <s v="2279276"/>
    <s v="40"/>
    <d v="2019-08-16T00:00:00"/>
    <x v="191"/>
    <s v="CIMR-HB4A0015FBC INV CHN,5P5/3P7,A,SYD"/>
    <n v="10"/>
    <n v="0"/>
  </r>
  <r>
    <s v="2279276"/>
    <s v="50"/>
    <d v="2019-08-16T00:00:00"/>
    <x v="192"/>
    <s v="CIMR-HB4A0018FBC INV CHN,7P5/5P5,A,SYD"/>
    <n v="15"/>
    <n v="0"/>
  </r>
  <r>
    <s v="2279277"/>
    <s v="10"/>
    <d v="2019-08-16T00:00:00"/>
    <x v="99"/>
    <s v="PG-B3 OP,SYD"/>
    <n v="100"/>
    <n v="0"/>
  </r>
  <r>
    <s v="2279277"/>
    <s v="20"/>
    <d v="2019-08-16T00:00:00"/>
    <x v="71"/>
    <s v="CDBR-4045D OP BRAKING-UNIT,IP20,REV.B"/>
    <n v="30"/>
    <n v="0"/>
  </r>
  <r>
    <s v="2279278"/>
    <s v="10"/>
    <d v="2019-08-16T00:00:00"/>
    <x v="71"/>
    <s v="CDBR-4045D OP BRAKING-UNIT,IP20,REV.B"/>
    <n v="15"/>
    <n v="0"/>
  </r>
  <r>
    <s v="2279279"/>
    <s v="10"/>
    <d v="2019-08-16T00:00:00"/>
    <x v="187"/>
    <s v="CIMR-AB4A0058ABA INV CHN,030/022,EA,A"/>
    <n v="4"/>
    <n v="0"/>
  </r>
  <r>
    <s v="2279279"/>
    <s v="20"/>
    <d v="2019-08-16T00:00:00"/>
    <x v="145"/>
    <s v="CIMR-AB4A0088ABA INV CHN,045/037,EA,A"/>
    <n v="5"/>
    <n v="0"/>
  </r>
  <r>
    <s v="2279279"/>
    <s v="30"/>
    <d v="2019-08-16T00:00:00"/>
    <x v="8"/>
    <s v="CIMR-AB4A0139ABA INV CHN,075/055,F"/>
    <n v="1"/>
    <n v="0"/>
  </r>
  <r>
    <s v="2279280"/>
    <s v="10"/>
    <d v="2019-08-16T00:00:00"/>
    <x v="9"/>
    <s v="CIMR-VB4A0005BBA INV CHN,2P2/1P5,D,SYD"/>
    <n v="2"/>
    <n v="0"/>
  </r>
  <r>
    <s v="2279280"/>
    <s v="20"/>
    <d v="2019-08-16T00:00:00"/>
    <x v="41"/>
    <s v="CIMR-VB4A0009BBA INV CHN,3P7/3P0,EB,A"/>
    <n v="13"/>
    <n v="0"/>
  </r>
  <r>
    <s v="2280264"/>
    <s v="10"/>
    <d v="2019-08-19T00:00:00"/>
    <x v="209"/>
    <s v="CIMR-LB4A0039FAC INV CHN,018,EF,A"/>
    <n v="4"/>
    <n v="0"/>
  </r>
  <r>
    <s v="2280264"/>
    <s v="20"/>
    <d v="2019-08-19T00:00:00"/>
    <x v="33"/>
    <s v="CIMR-LB4A0018FAC INV CHN,7P5,EF,A"/>
    <n v="4"/>
    <n v="0"/>
  </r>
  <r>
    <s v="2280264"/>
    <s v="30"/>
    <d v="2019-08-19T00:00:00"/>
    <x v="139"/>
    <s v="CIMR-LB4A0031FAC INV CHN,015,EF,A"/>
    <n v="12"/>
    <n v="0"/>
  </r>
  <r>
    <s v="2280264"/>
    <s v="40"/>
    <d v="2019-08-19T00:00:00"/>
    <x v="213"/>
    <s v="CIMR-LB4A0045AAC INV CHN,022,EA,A"/>
    <n v="3"/>
    <n v="3"/>
  </r>
  <r>
    <s v="2280264"/>
    <s v="50"/>
    <d v="2019-08-19T00:00:00"/>
    <x v="99"/>
    <s v="PG-B3 OP,SYD"/>
    <n v="23"/>
    <n v="0"/>
  </r>
  <r>
    <s v="2280265"/>
    <s v="10"/>
    <d v="2019-08-19T00:00:00"/>
    <x v="52"/>
    <s v="CIMR-VBBA0006BBA INV CHN,1P1/0P7,EB,A"/>
    <n v="2"/>
    <n v="0"/>
  </r>
  <r>
    <s v="2280265"/>
    <s v="20"/>
    <d v="2019-08-19T00:00:00"/>
    <x v="2"/>
    <s v="CIMR-VBBA0010BBA INV CHN,2P2/1P5,EB,A"/>
    <n v="3"/>
    <n v="1"/>
  </r>
  <r>
    <s v="2280267"/>
    <s v="10"/>
    <d v="2019-08-19T00:00:00"/>
    <x v="48"/>
    <s v="CIPR-GA70B4023ABBA-AAAAAA INV STD,B"/>
    <n v="10"/>
    <n v="0"/>
  </r>
  <r>
    <s v="2280267"/>
    <s v="20"/>
    <d v="2019-08-19T00:00:00"/>
    <x v="50"/>
    <s v="CIPR-GA70B4031ABBA-AAAAAA INV STD,B"/>
    <n v="4"/>
    <n v="0"/>
  </r>
  <r>
    <s v="2280267"/>
    <s v="30"/>
    <d v="2019-08-19T00:00:00"/>
    <x v="26"/>
    <s v="CIPR-GA70B4038ABBA-AAAAAA INV STD,B"/>
    <n v="3"/>
    <n v="0"/>
  </r>
  <r>
    <s v="2280267"/>
    <s v="40"/>
    <d v="2019-08-19T00:00:00"/>
    <x v="214"/>
    <s v="CIPR-GA70B4044ABBA-AAAAAA INV STD,B"/>
    <n v="2"/>
    <n v="0"/>
  </r>
  <r>
    <s v="2280268"/>
    <s v="10"/>
    <d v="2019-08-19T00:00:00"/>
    <x v="60"/>
    <s v="CIMR-JB4A0005BBA INV CHN,2P2/1P5,B,SYD"/>
    <n v="10"/>
    <n v="0"/>
  </r>
  <r>
    <s v="2280533"/>
    <s v="10"/>
    <d v="2019-08-19T00:00:00"/>
    <x v="292"/>
    <s v="SI-EP3 OP PROFINET-CARD,GA7,CHINA,B"/>
    <n v="1"/>
    <n v="1"/>
  </r>
  <r>
    <s v="2280533"/>
    <s v="20"/>
    <d v="2019-08-19T00:00:00"/>
    <x v="122"/>
    <s v="SI-P3 OP GA7"/>
    <n v="1"/>
    <n v="1"/>
  </r>
  <r>
    <s v="2280533"/>
    <s v="30"/>
    <d v="2019-08-19T00:00:00"/>
    <x v="99"/>
    <s v="PG-B3 OP,SYD"/>
    <n v="1"/>
    <n v="1"/>
  </r>
  <r>
    <s v="2280533"/>
    <s v="40"/>
    <d v="2019-08-19T00:00:00"/>
    <x v="25"/>
    <s v="PG-X3 OP,SYD"/>
    <n v="1"/>
    <n v="1"/>
  </r>
  <r>
    <s v="2280538"/>
    <s v="10"/>
    <d v="2019-08-19T00:00:00"/>
    <x v="135"/>
    <s v="CIPR-GA70B4075ABBA-AAAAAA INV STD,B"/>
    <n v="1"/>
    <n v="0"/>
  </r>
  <r>
    <s v="2280538"/>
    <s v="20"/>
    <d v="2019-08-19T00:00:00"/>
    <x v="103"/>
    <s v="CIPR-GA70B4208ABBA-AAAAAA INV STD,B"/>
    <n v="1"/>
    <n v="0"/>
  </r>
  <r>
    <s v="2280538"/>
    <s v="30"/>
    <d v="2019-08-19T00:00:00"/>
    <x v="402"/>
    <s v="CIPR-GA70B4250ABBA-AAAAAA INV STD,B"/>
    <n v="2"/>
    <n v="0"/>
  </r>
  <r>
    <s v="2280540"/>
    <s v="10"/>
    <d v="2019-08-19T00:00:00"/>
    <x v="122"/>
    <s v="SI-P3 OP GA7"/>
    <n v="12"/>
    <n v="0"/>
  </r>
  <r>
    <s v="2280541"/>
    <s v="10"/>
    <d v="2019-08-19T00:00:00"/>
    <x v="307"/>
    <s v="CIMR-VB2A0069FBA INV CHN,018/015,EF,A"/>
    <n v="4"/>
    <n v="4"/>
  </r>
  <r>
    <s v="2280732"/>
    <s v="10"/>
    <d v="2019-08-19T00:00:00"/>
    <x v="13"/>
    <s v="CIMR-JB2A0004BBA INV CHN,0P7/0P4,A,SYD"/>
    <n v="5"/>
    <n v="0"/>
  </r>
  <r>
    <s v="2280734"/>
    <s v="10"/>
    <d v="2019-08-19T00:00:00"/>
    <x v="189"/>
    <s v="SI-N3 OP GA7"/>
    <n v="20"/>
    <n v="20"/>
  </r>
  <r>
    <s v="2280735"/>
    <s v="10"/>
    <d v="2019-08-19T00:00:00"/>
    <x v="112"/>
    <s v="CIPR-GA70X4675ABBA-AAAAAA-8009 INV,B"/>
    <n v="6"/>
    <n v="6"/>
  </r>
  <r>
    <s v="2281129"/>
    <s v="10"/>
    <d v="2019-08-19T00:00:00"/>
    <x v="326"/>
    <s v="CIMR-VB4A0004BBA INV CHN,1P5/0P7,EB,D"/>
    <n v="60"/>
    <n v="60"/>
  </r>
  <r>
    <s v="2281129"/>
    <s v="20"/>
    <d v="2019-08-19T00:00:00"/>
    <x v="9"/>
    <s v="CIMR-VB4A0005BBA INV CHN,2P2/1P5,D,SYD"/>
    <n v="40"/>
    <n v="40"/>
  </r>
  <r>
    <s v="2281129"/>
    <s v="30"/>
    <d v="2019-08-19T00:00:00"/>
    <x v="152"/>
    <s v="CIMR-HB4A0024FBC INV CHN,011/7P5,A,SYD"/>
    <n v="2"/>
    <n v="2"/>
  </r>
  <r>
    <s v="2281130"/>
    <s v="10"/>
    <d v="2019-08-19T00:00:00"/>
    <x v="51"/>
    <s v="CIMR-VB4C0005BBA INV CHN,2P2/1P5,D"/>
    <n v="20"/>
    <n v="0"/>
  </r>
  <r>
    <s v="2281131"/>
    <s v="10"/>
    <d v="2019-08-19T00:00:00"/>
    <x v="216"/>
    <s v="CIMR-HB4A0039FBC INV CHN,018/015,A,SYD"/>
    <n v="9"/>
    <n v="0"/>
  </r>
  <r>
    <s v="2281132"/>
    <s v="10"/>
    <d v="2019-08-19T00:00:00"/>
    <x v="33"/>
    <s v="CIMR-LB4A0018FAC INV CHN,7P5,EF,A"/>
    <n v="24"/>
    <n v="24"/>
  </r>
  <r>
    <s v="2281132"/>
    <s v="20"/>
    <d v="2019-08-19T00:00:00"/>
    <x v="32"/>
    <s v="CIMR-LB4A0024FAC INV CHN,011,EF,A"/>
    <n v="24"/>
    <n v="24"/>
  </r>
  <r>
    <s v="2281132"/>
    <s v="30"/>
    <d v="2019-08-19T00:00:00"/>
    <x v="139"/>
    <s v="CIMR-LB4A0031FAC INV CHN,015,EF,A"/>
    <n v="36"/>
    <n v="36"/>
  </r>
  <r>
    <s v="2281132"/>
    <s v="40"/>
    <d v="2019-08-19T00:00:00"/>
    <x v="209"/>
    <s v="CIMR-LB4A0039FAC INV CHN,018,EF,A"/>
    <n v="8"/>
    <n v="8"/>
  </r>
  <r>
    <s v="2281132"/>
    <s v="50"/>
    <d v="2019-08-19T00:00:00"/>
    <x v="73"/>
    <s v="PG-F3 OP GA7"/>
    <n v="44"/>
    <n v="44"/>
  </r>
  <r>
    <s v="2281133"/>
    <s v="10"/>
    <d v="2019-08-19T00:00:00"/>
    <x v="42"/>
    <s v="CIMR-VB4A0018FBA INV CHN,7P5/5P5,A,SYD"/>
    <n v="20"/>
    <n v="0"/>
  </r>
  <r>
    <s v="2281133"/>
    <s v="20"/>
    <d v="2019-08-19T00:00:00"/>
    <x v="138"/>
    <s v="CIMR-VB4A0038FBA INV CHN,018/015,A,SYD"/>
    <n v="20"/>
    <n v="0"/>
  </r>
  <r>
    <s v="2281133"/>
    <s v="30"/>
    <d v="2019-08-19T00:00:00"/>
    <x v="326"/>
    <s v="CIMR-VB4A0004BBA INV CHN,1P5/0P7,EB,D"/>
    <n v="6"/>
    <n v="0"/>
  </r>
  <r>
    <s v="2281133"/>
    <s v="40"/>
    <d v="2019-08-19T00:00:00"/>
    <x v="95"/>
    <s v="CIMR-VB4A0004BBA INV CHN,1P5/0P7,EB,A"/>
    <n v="24"/>
    <n v="0"/>
  </r>
  <r>
    <s v="2281134"/>
    <s v="10"/>
    <d v="2019-08-19T00:00:00"/>
    <x v="558"/>
    <s v="CIMR-VB4A0004BBA INV S908006,1P5/0P7,D"/>
    <n v="30"/>
    <n v="30"/>
  </r>
  <r>
    <s v="2281135"/>
    <s v="10"/>
    <d v="2019-08-19T00:00:00"/>
    <x v="122"/>
    <s v="SI-P3 OP GA7"/>
    <n v="38"/>
    <n v="38"/>
  </r>
  <r>
    <s v="2281135"/>
    <s v="20"/>
    <d v="2019-08-19T00:00:00"/>
    <x v="173"/>
    <s v="CIMR-HB4A0091ABC INV CHN,045/037,A,SYD"/>
    <n v="3"/>
    <n v="3"/>
  </r>
  <r>
    <s v="2281135"/>
    <s v="30"/>
    <d v="2019-08-19T00:00:00"/>
    <x v="123"/>
    <s v="CIMR-HB4A0075ABC INV CHN,037/030,A,SYD"/>
    <n v="27"/>
    <n v="27"/>
  </r>
  <r>
    <s v="2281135"/>
    <s v="40"/>
    <d v="2019-08-19T00:00:00"/>
    <x v="152"/>
    <s v="CIMR-HB4A0024FBC INV CHN,011/7P5,A,SYD"/>
    <n v="6"/>
    <n v="6"/>
  </r>
  <r>
    <s v="2281135"/>
    <s v="50"/>
    <d v="2019-08-19T00:00:00"/>
    <x v="233"/>
    <s v="CIMR-HB4A0045ABC INV CHN,022/018,A,SYD"/>
    <n v="1"/>
    <n v="1"/>
  </r>
  <r>
    <s v="2281136"/>
    <s v="10"/>
    <d v="2019-08-19T00:00:00"/>
    <x v="122"/>
    <s v="SI-P3 OP GA7"/>
    <n v="26"/>
    <n v="0"/>
  </r>
  <r>
    <s v="2281136"/>
    <s v="20"/>
    <d v="2019-08-19T00:00:00"/>
    <x v="71"/>
    <s v="CDBR-4045D OP BRAKING-UNIT,IP20,REV.B"/>
    <n v="20"/>
    <n v="0"/>
  </r>
  <r>
    <s v="2281137"/>
    <s v="10"/>
    <d v="2019-08-19T00:00:00"/>
    <x v="191"/>
    <s v="CIMR-HB4A0015FBC INV CHN,5P5/3P7,A,SYD"/>
    <n v="30"/>
    <n v="0"/>
  </r>
  <r>
    <s v="2281137"/>
    <s v="20"/>
    <d v="2019-08-19T00:00:00"/>
    <x v="99"/>
    <s v="PG-B3 OP,SYD"/>
    <n v="50"/>
    <n v="0"/>
  </r>
  <r>
    <s v="2281138"/>
    <s v="10"/>
    <d v="2019-08-19T00:00:00"/>
    <x v="20"/>
    <s v="PC1132-1(C) INV DAIKIN,P0D45P5BC-E,SYD,"/>
    <n v="80"/>
    <n v="80"/>
  </r>
  <r>
    <s v="2281138"/>
    <s v="20"/>
    <d v="2019-08-19T00:00:00"/>
    <x v="20"/>
    <s v="PC1132-1(C) INV DAIKIN,P0D45P5BC-E,SYD,"/>
    <n v="128"/>
    <n v="128"/>
  </r>
  <r>
    <s v="2281138"/>
    <s v="30"/>
    <d v="2019-08-19T00:00:00"/>
    <x v="20"/>
    <s v="PC1132-1(C) INV DAIKIN,P0D45P5BC-E,SYD,"/>
    <n v="8"/>
    <n v="8"/>
  </r>
  <r>
    <s v="2281775"/>
    <s v="10"/>
    <d v="2019-08-20T00:00:00"/>
    <x v="71"/>
    <s v="CDBR-4045D OP BRAKING-UNIT,IP20,REV.B"/>
    <n v="50"/>
    <n v="0"/>
  </r>
  <r>
    <s v="2281775"/>
    <s v="20"/>
    <d v="2019-08-20T00:00:00"/>
    <x v="474"/>
    <s v="PG-X2 OP ROHS"/>
    <n v="6"/>
    <n v="6"/>
  </r>
  <r>
    <s v="2281776"/>
    <s v="10"/>
    <d v="2019-08-20T00:00:00"/>
    <x v="558"/>
    <s v="CIMR-VB4A0004BBA INV S908006,1P5/0P7,D"/>
    <n v="20"/>
    <n v="20"/>
  </r>
  <r>
    <s v="2281777"/>
    <s v="10"/>
    <d v="2019-08-20T00:00:00"/>
    <x v="8"/>
    <s v="CIMR-AB4A0139ABA INV CHN,075/055,F"/>
    <n v="2"/>
    <n v="0"/>
  </r>
  <r>
    <s v="2281778"/>
    <s v="10"/>
    <d v="2019-08-20T00:00:00"/>
    <x v="36"/>
    <s v="CIMR-EB4A0296ABA INV CHN,160,EA,A"/>
    <n v="1"/>
    <n v="0"/>
  </r>
  <r>
    <s v="2281778"/>
    <s v="20"/>
    <d v="2019-08-20T00:00:00"/>
    <x v="193"/>
    <s v="CIMR-EB4A0208ABA INV CHN,110,F"/>
    <n v="1"/>
    <n v="0"/>
  </r>
  <r>
    <s v="2281940"/>
    <s v="10"/>
    <d v="2019-08-20T00:00:00"/>
    <x v="71"/>
    <s v="CDBR-4045D OP BRAKING-UNIT,IP20,REV.B"/>
    <n v="15"/>
    <n v="0"/>
  </r>
  <r>
    <s v="2281940"/>
    <s v="20"/>
    <d v="2019-08-20T00:00:00"/>
    <x v="25"/>
    <s v="PG-X3 OP,SYD"/>
    <n v="5"/>
    <n v="0"/>
  </r>
  <r>
    <s v="2281941"/>
    <s v="10"/>
    <d v="2019-08-20T00:00:00"/>
    <x v="40"/>
    <s v="CIMR-VB4A0007BBA INV CHN,3P0/2P2,D,SYD"/>
    <n v="30"/>
    <n v="0"/>
  </r>
  <r>
    <s v="2281941"/>
    <s v="20"/>
    <d v="2019-08-20T00:00:00"/>
    <x v="326"/>
    <s v="CIMR-VB4A0004BBA INV CHN,1P5/0P7,EB,D"/>
    <n v="20"/>
    <n v="0"/>
  </r>
  <r>
    <s v="2281942"/>
    <s v="10"/>
    <d v="2019-08-20T00:00:00"/>
    <x v="51"/>
    <s v="CIMR-VB4C0005BBA INV CHN,2P2/1P5,D"/>
    <n v="30"/>
    <n v="0"/>
  </r>
  <r>
    <s v="2281943"/>
    <s v="10"/>
    <d v="2019-08-20T00:00:00"/>
    <x v="46"/>
    <s v="CIMR-AB4A0007FBA INV CHN,3P0/2P2,EF,A"/>
    <n v="10"/>
    <n v="0"/>
  </r>
  <r>
    <s v="2281943"/>
    <s v="20"/>
    <d v="2019-08-20T00:00:00"/>
    <x v="0"/>
    <s v="CIMR-AB4A0009FBA INV CHN,3P7/3P0,EF,A"/>
    <n v="3"/>
    <n v="0"/>
  </r>
  <r>
    <s v="2281943"/>
    <s v="30"/>
    <d v="2019-08-20T00:00:00"/>
    <x v="185"/>
    <s v="CIMR-TB4V0011BBA INV CHN,5P5/3P7,EB,A"/>
    <n v="6"/>
    <n v="0"/>
  </r>
  <r>
    <s v="2281944"/>
    <s v="10"/>
    <d v="2019-08-20T00:00:00"/>
    <x v="60"/>
    <s v="CIMR-JB4A0005BBA INV CHN,2P2/1P5,B,SYD"/>
    <n v="150"/>
    <n v="0"/>
  </r>
  <r>
    <s v="2281944"/>
    <s v="20"/>
    <d v="2019-08-20T00:00:00"/>
    <x v="169"/>
    <s v="CIMR-JB4A0011BBA INV CHN,5P5/3P7,A,SYD"/>
    <n v="5"/>
    <n v="0"/>
  </r>
  <r>
    <s v="2281945"/>
    <s v="10"/>
    <d v="2019-08-20T00:00:00"/>
    <x v="156"/>
    <s v="CIMR-JB4C0005BBA INV CHN,2P2/1P5,B,SYD"/>
    <n v="50"/>
    <n v="0"/>
  </r>
  <r>
    <s v="2281947"/>
    <s v="10"/>
    <d v="2019-08-20T00:00:00"/>
    <x v="99"/>
    <s v="PG-B3 OP,SYD"/>
    <n v="10"/>
    <n v="0"/>
  </r>
  <r>
    <s v="2254215"/>
    <s v="20"/>
    <d v="2019-07-23T00:00:00"/>
    <x v="145"/>
    <s v="CIMR-AB4A0088ABA INV CHN,045/037,EA,A"/>
    <n v="40"/>
    <n v="0"/>
  </r>
  <r>
    <s v="2254217"/>
    <s v="10"/>
    <d v="2019-07-23T00:00:00"/>
    <x v="277"/>
    <s v="CIPR-GA78B4031ABBA-AAAAFA INV STD,B"/>
    <n v="1"/>
    <n v="0"/>
  </r>
  <r>
    <s v="2254219"/>
    <s v="10"/>
    <d v="2019-07-23T00:00:00"/>
    <x v="188"/>
    <s v="CIMR-AB4A0208ABA INV CHN,110/090,F"/>
    <n v="5"/>
    <n v="0"/>
  </r>
  <r>
    <s v="2254219"/>
    <s v="20"/>
    <d v="2019-07-23T00:00:00"/>
    <x v="45"/>
    <s v="CIMR-AB4A0018FBA INV CHN,7P5/5P5,A,SYD"/>
    <n v="30"/>
    <n v="0"/>
  </r>
  <r>
    <s v="2254219"/>
    <s v="30"/>
    <d v="2019-07-23T00:00:00"/>
    <x v="146"/>
    <s v="CIMR-AB4A0362ABA INV CHN,185/160,EA,A"/>
    <n v="5"/>
    <n v="0"/>
  </r>
  <r>
    <s v="2254221"/>
    <s v="10"/>
    <d v="2019-07-23T00:00:00"/>
    <x v="228"/>
    <s v="CIPR-GA78B4208ABBA-AAAAFA INV STD,B"/>
    <n v="1"/>
    <n v="0"/>
  </r>
  <r>
    <s v="2254222"/>
    <s v="10"/>
    <d v="2019-07-23T00:00:00"/>
    <x v="8"/>
    <s v="CIMR-AB4A0139ABA INV CHN,075/055,F"/>
    <n v="10"/>
    <n v="0"/>
  </r>
  <r>
    <s v="2254222"/>
    <s v="20"/>
    <d v="2019-07-23T00:00:00"/>
    <x v="98"/>
    <s v="CIMR-AB4A0044FBA INV CHN,022/018,A,SYD"/>
    <n v="10"/>
    <n v="0"/>
  </r>
  <r>
    <s v="2254222"/>
    <s v="30"/>
    <d v="2019-07-23T00:00:00"/>
    <x v="104"/>
    <s v="CIMR-AB4A0031FBA INV CHN,015/011,A,SYD"/>
    <n v="30"/>
    <n v="0"/>
  </r>
  <r>
    <s v="2254222"/>
    <s v="40"/>
    <d v="2019-07-23T00:00:00"/>
    <x v="180"/>
    <s v="CIMR-AB4A0023FBA INV CHN,011/7P5,A,SYD"/>
    <n v="80"/>
    <n v="0"/>
  </r>
  <r>
    <s v="2254222"/>
    <s v="50"/>
    <d v="2019-07-23T00:00:00"/>
    <x v="69"/>
    <s v="CIMR-AB4A0011FBA INV CHN,5P5/3P7,EF,A"/>
    <n v="30"/>
    <n v="0"/>
  </r>
  <r>
    <s v="2254224"/>
    <s v="10"/>
    <d v="2019-07-23T00:00:00"/>
    <x v="41"/>
    <s v="CIMR-VB4A0009BBA INV CHN,3P7/3P0,EB,A"/>
    <n v="50"/>
    <n v="0"/>
  </r>
  <r>
    <s v="2254224"/>
    <s v="20"/>
    <d v="2019-07-23T00:00:00"/>
    <x v="326"/>
    <s v="CIMR-VB4A0004BBA INV CHN,1P5/0P7,EB,D"/>
    <n v="100"/>
    <n v="0"/>
  </r>
  <r>
    <s v="2254225"/>
    <s v="10"/>
    <d v="2019-07-23T00:00:00"/>
    <x v="7"/>
    <s v="CIMR-VB4C0023BBA INV CHN,011/7P5,A"/>
    <n v="2"/>
    <n v="0"/>
  </r>
  <r>
    <s v="2254228"/>
    <s v="10"/>
    <d v="2019-07-23T00:00:00"/>
    <x v="139"/>
    <s v="CIMR-LB4A0031FAC INV CHN,015,EF,A"/>
    <n v="3"/>
    <n v="0"/>
  </r>
  <r>
    <s v="2254230"/>
    <s v="10"/>
    <d v="2019-07-23T00:00:00"/>
    <x v="31"/>
    <s v="PG-E3 OP A1000,ZC(100-229-629 ETC740395)"/>
    <n v="3"/>
    <n v="0"/>
  </r>
  <r>
    <s v="2254231"/>
    <s v="10"/>
    <d v="2019-07-23T00:00:00"/>
    <x v="271"/>
    <s v="CIMR-JB2A0002BBA INV CHN,0P4/0P2,A,SYD"/>
    <n v="1"/>
    <n v="0"/>
  </r>
  <r>
    <s v="2254551"/>
    <s v="10"/>
    <d v="2019-07-23T00:00:00"/>
    <x v="180"/>
    <s v="CIMR-AB4A0023FBA INV CHN,011/7P5,A,SYD"/>
    <n v="2"/>
    <n v="0"/>
  </r>
  <r>
    <s v="2254551"/>
    <s v="20"/>
    <d v="2019-07-23T00:00:00"/>
    <x v="123"/>
    <s v="CIMR-HB4A0075ABC INV CHN,037/030,A,SYD"/>
    <n v="3"/>
    <n v="0"/>
  </r>
  <r>
    <s v="2254551"/>
    <s v="30"/>
    <d v="2019-07-23T00:00:00"/>
    <x v="173"/>
    <s v="CIMR-HB4A0091ABC INV CHN,045/037,A,SYD"/>
    <n v="2"/>
    <n v="0"/>
  </r>
  <r>
    <s v="2254552"/>
    <s v="10"/>
    <d v="2019-07-23T00:00:00"/>
    <x v="234"/>
    <s v="CIMR-AB4A0515ABA INV CHN,250/220,EA,A"/>
    <n v="1"/>
    <n v="0"/>
  </r>
  <r>
    <s v="2254553"/>
    <s v="10"/>
    <d v="2019-07-23T00:00:00"/>
    <x v="193"/>
    <s v="CIMR-EB4A0208ABA INV CHN,110,F"/>
    <n v="3"/>
    <n v="0"/>
  </r>
  <r>
    <s v="2254554"/>
    <s v="10"/>
    <d v="2019-07-23T00:00:00"/>
    <x v="63"/>
    <s v="CIMR-VB4A0005BBA INV S908006,2P2/1P5,D"/>
    <n v="50"/>
    <n v="0"/>
  </r>
  <r>
    <s v="2254554"/>
    <s v="20"/>
    <d v="2019-07-23T00:00:00"/>
    <x v="64"/>
    <s v="CIMR-VB4A0009BBA INV S908006,3P7/3P0,A"/>
    <n v="40"/>
    <n v="0"/>
  </r>
  <r>
    <s v="2254554"/>
    <s v="30"/>
    <d v="2019-07-23T00:00:00"/>
    <x v="65"/>
    <s v="CIMR-VB4A0011BBA INV S908006,5P5/3P7,A"/>
    <n v="20"/>
    <n v="0"/>
  </r>
  <r>
    <s v="2254554"/>
    <s v="40"/>
    <d v="2019-07-23T00:00:00"/>
    <x v="66"/>
    <s v="CIMR-VB4A0018BBA INV S908006,7P5/5P5,A"/>
    <n v="40"/>
    <n v="40"/>
  </r>
  <r>
    <s v="2254555"/>
    <s v="10"/>
    <d v="2019-07-23T00:00:00"/>
    <x v="7"/>
    <s v="CIMR-VB4C0023BBA INV CHN,011/7P5,A"/>
    <n v="2"/>
    <n v="0"/>
  </r>
  <r>
    <s v="2254556"/>
    <s v="10"/>
    <d v="2019-07-23T00:00:00"/>
    <x v="129"/>
    <s v="CIMR-EB4A0414ABA INV CHN,220,EA,A"/>
    <n v="3"/>
    <n v="0"/>
  </r>
  <r>
    <s v="2254557"/>
    <s v="10"/>
    <d v="2019-07-23T00:00:00"/>
    <x v="229"/>
    <s v="CIPR-CH70B4024ABBA-GAAAAA INV STD,B"/>
    <n v="2"/>
    <n v="0"/>
  </r>
  <r>
    <s v="2254557"/>
    <s v="20"/>
    <d v="2019-07-23T00:00:00"/>
    <x v="230"/>
    <s v="CIPR-CH70B4060ABBA-GAAAAA INV STD,B"/>
    <n v="1"/>
    <n v="0"/>
  </r>
  <r>
    <s v="2254557"/>
    <s v="30"/>
    <d v="2019-07-23T00:00:00"/>
    <x v="48"/>
    <s v="CIPR-GA70B4023ABBA-AAAAAA INV STD,B"/>
    <n v="2"/>
    <n v="0"/>
  </r>
  <r>
    <s v="2254557"/>
    <s v="40"/>
    <d v="2019-07-23T00:00:00"/>
    <x v="135"/>
    <s v="CIPR-GA70B4075ABBA-AAAAAA INV STD,B"/>
    <n v="2"/>
    <n v="0"/>
  </r>
  <r>
    <s v="2254558"/>
    <s v="10"/>
    <d v="2019-07-23T00:00:00"/>
    <x v="125"/>
    <s v="CIMR-AB4X0018FBA-8100 INV S928100,5P5,A"/>
    <n v="1"/>
    <n v="0"/>
  </r>
  <r>
    <s v="2254558"/>
    <s v="20"/>
    <d v="2019-07-23T00:00:00"/>
    <x v="126"/>
    <s v="CIMR-AB4X0044FBA-8100 INV S928100,018,A"/>
    <n v="1"/>
    <n v="0"/>
  </r>
  <r>
    <s v="2254558"/>
    <s v="30"/>
    <d v="2019-07-23T00:00:00"/>
    <x v="383"/>
    <s v="CIMR-HB4X0045ABC-8100 INV S988100,018,A"/>
    <n v="1"/>
    <n v="0"/>
  </r>
  <r>
    <s v="2254559"/>
    <s v="10"/>
    <d v="2019-07-23T00:00:00"/>
    <x v="25"/>
    <s v="PG-X3 OP,SYD"/>
    <n v="20"/>
    <n v="0"/>
  </r>
  <r>
    <s v="2254559"/>
    <s v="20"/>
    <d v="2019-07-23T00:00:00"/>
    <x v="99"/>
    <s v="PG-B3 OP,SYD"/>
    <n v="100"/>
    <n v="0"/>
  </r>
  <r>
    <s v="2254559"/>
    <s v="30"/>
    <d v="2019-07-23T00:00:00"/>
    <x v="123"/>
    <s v="CIMR-HB4A0075ABC INV CHN,037/030,A,SYD"/>
    <n v="2"/>
    <n v="0"/>
  </r>
  <r>
    <s v="2254559"/>
    <s v="40"/>
    <d v="2019-07-23T00:00:00"/>
    <x v="152"/>
    <s v="CIMR-HB4A0024FBC INV CHN,011/7P5,A,SYD"/>
    <n v="10"/>
    <n v="0"/>
  </r>
  <r>
    <s v="2254559"/>
    <s v="50"/>
    <d v="2019-07-23T00:00:00"/>
    <x v="192"/>
    <s v="CIMR-HB4A0018FBC INV CHN,7P5/5P5,A,SYD"/>
    <n v="10"/>
    <n v="0"/>
  </r>
  <r>
    <s v="2254560"/>
    <s v="10"/>
    <d v="2019-07-23T00:00:00"/>
    <x v="123"/>
    <s v="CIMR-HB4A0075ABC INV CHN,037/030,A,SYD"/>
    <n v="3"/>
    <n v="0"/>
  </r>
  <r>
    <s v="2254560"/>
    <s v="20"/>
    <d v="2019-07-23T00:00:00"/>
    <x v="152"/>
    <s v="CIMR-HB4A0024FBC INV CHN,011/7P5,A,SYD"/>
    <n v="10"/>
    <n v="0"/>
  </r>
  <r>
    <s v="2254560"/>
    <s v="30"/>
    <d v="2019-07-23T00:00:00"/>
    <x v="192"/>
    <s v="CIMR-HB4A0018FBC INV CHN,7P5/5P5,A,SYD"/>
    <n v="20"/>
    <n v="0"/>
  </r>
  <r>
    <s v="2254561"/>
    <s v="10"/>
    <d v="2019-07-23T00:00:00"/>
    <x v="437"/>
    <s v="CIPR-CH70B4112ABBA-GAAAAA INV STD,B"/>
    <n v="3"/>
    <n v="0"/>
  </r>
  <r>
    <s v="2254561"/>
    <s v="20"/>
    <d v="2019-07-23T00:00:00"/>
    <x v="230"/>
    <s v="CIPR-CH70B4060ABBA-GAAAAA INV STD,B"/>
    <n v="2"/>
    <n v="0"/>
  </r>
  <r>
    <s v="2254561"/>
    <s v="30"/>
    <d v="2019-07-23T00:00:00"/>
    <x v="436"/>
    <s v="CIPR-CH70B4031ABBA-GAAAAA INV STD,B"/>
    <n v="2"/>
    <n v="0"/>
  </r>
  <r>
    <s v="2254561"/>
    <s v="40"/>
    <d v="2019-07-23T00:00:00"/>
    <x v="229"/>
    <s v="CIPR-CH70B4024ABBA-GAAAAA INV STD,B"/>
    <n v="3"/>
    <n v="0"/>
  </r>
  <r>
    <s v="2254561"/>
    <s v="50"/>
    <d v="2019-07-23T00:00:00"/>
    <x v="438"/>
    <s v="CIPR-CH70B4018ABBA-GAAAAA INV STD,B"/>
    <n v="3"/>
    <n v="0"/>
  </r>
  <r>
    <s v="2254562"/>
    <s v="10"/>
    <d v="2019-07-23T00:00:00"/>
    <x v="75"/>
    <s v="CIMR-NB4L0015BBA-8000 INV S948000,5P5,B,"/>
    <n v="7"/>
    <n v="0"/>
  </r>
  <r>
    <s v="2254562"/>
    <s v="20"/>
    <d v="2019-07-23T00:00:00"/>
    <x v="76"/>
    <s v="CIMR-NB4L0018BBA-8000 INV S948000,7P5,B,"/>
    <n v="2"/>
    <n v="0"/>
  </r>
  <r>
    <s v="2254562"/>
    <s v="30"/>
    <d v="2019-07-23T00:00:00"/>
    <x v="77"/>
    <s v="CIMR-NB4L0024BBA-8000 INV S948000,011,B,"/>
    <n v="2"/>
    <n v="0"/>
  </r>
  <r>
    <s v="2254916"/>
    <s v="10"/>
    <d v="2019-07-23T00:00:00"/>
    <x v="145"/>
    <s v="CIMR-AB4A0088ABA INV CHN,045/037,EA,A"/>
    <n v="3"/>
    <n v="0"/>
  </r>
  <r>
    <s v="2254916"/>
    <s v="20"/>
    <d v="2019-07-23T00:00:00"/>
    <x v="8"/>
    <s v="CIMR-AB4A0139ABA INV CHN,075/055,F"/>
    <n v="2"/>
    <n v="0"/>
  </r>
  <r>
    <s v="2254917"/>
    <s v="10"/>
    <d v="2019-07-23T00:00:00"/>
    <x v="34"/>
    <s v="CIMR-LB4A0075AAC INV J940007,037,A,SYD,"/>
    <n v="5"/>
    <n v="5"/>
  </r>
  <r>
    <s v="2254918"/>
    <s v="10"/>
    <d v="2019-07-23T00:00:00"/>
    <x v="138"/>
    <s v="CIMR-VB4A0038FBA INV CHN,018/015,A,SYD"/>
    <n v="10"/>
    <n v="0"/>
  </r>
  <r>
    <s v="2254918"/>
    <s v="20"/>
    <d v="2019-07-23T00:00:00"/>
    <x v="114"/>
    <s v="CIMR-VB4A0031FBA INV CHN,015/011,A,SYD"/>
    <n v="20"/>
    <n v="0"/>
  </r>
  <r>
    <s v="2254918"/>
    <s v="30"/>
    <d v="2019-07-23T00:00:00"/>
    <x v="43"/>
    <s v="CIMR-VB4A0023FBA INV CHN,011/7P5,A,SYD"/>
    <n v="30"/>
    <n v="0"/>
  </r>
  <r>
    <s v="2254918"/>
    <s v="40"/>
    <d v="2019-07-23T00:00:00"/>
    <x v="42"/>
    <s v="CIMR-VB4A0018FBA INV CHN,7P5/5P5,A,SYD"/>
    <n v="20"/>
    <n v="0"/>
  </r>
  <r>
    <s v="2254918"/>
    <s v="50"/>
    <d v="2019-07-23T00:00:00"/>
    <x v="95"/>
    <s v="CIMR-VB4A0004BBA INV CHN,1P5/0P7,EB,A"/>
    <n v="40"/>
    <n v="0"/>
  </r>
  <r>
    <s v="2254918"/>
    <s v="60"/>
    <d v="2019-07-23T00:00:00"/>
    <x v="60"/>
    <s v="CIMR-JB4A0005BBA INV CHN,2P2/1P5,B,SYD"/>
    <n v="50"/>
    <n v="0"/>
  </r>
  <r>
    <s v="2254918"/>
    <s v="70"/>
    <d v="2019-07-23T00:00:00"/>
    <x v="326"/>
    <s v="CIMR-VB4A0004BBA INV CHN,1P5/0P7,EB,D"/>
    <n v="30"/>
    <n v="0"/>
  </r>
  <r>
    <s v="2254919"/>
    <s v="10"/>
    <d v="2019-07-23T00:00:00"/>
    <x v="449"/>
    <s v="CIPR-GA70A2006ABAA-CAAAAA INV STD,B"/>
    <n v="4"/>
    <n v="4"/>
  </r>
  <r>
    <s v="2254919"/>
    <s v="20"/>
    <d v="2019-07-23T00:00:00"/>
    <x v="450"/>
    <s v="CIPR-GA70A2010ABAA-CAAAAA INV STD,B"/>
    <n v="4"/>
    <n v="4"/>
  </r>
  <r>
    <s v="2254919"/>
    <s v="30"/>
    <d v="2019-07-23T00:00:00"/>
    <x v="451"/>
    <s v="CIPR-GA70A2042ABAA-CAAAAA INV STD,B"/>
    <n v="17"/>
    <n v="17"/>
  </r>
  <r>
    <s v="2254919"/>
    <s v="40"/>
    <d v="2019-07-23T00:00:00"/>
    <x v="452"/>
    <s v="CIPR-GA70A2056ABAA-CAAAAA INV STD,B"/>
    <n v="6"/>
    <n v="6"/>
  </r>
  <r>
    <s v="2254919"/>
    <s v="50"/>
    <d v="2019-07-23T00:00:00"/>
    <x v="453"/>
    <s v="CIPR-GA70A2070ABAA-CAAAAA INV STD,B"/>
    <n v="4"/>
    <n v="4"/>
  </r>
  <r>
    <s v="2254920"/>
    <s v="10"/>
    <d v="2019-07-23T00:00:00"/>
    <x v="114"/>
    <s v="CIMR-VB4A0031FBA INV CHN,015/011,A,SYD"/>
    <n v="100"/>
    <n v="0"/>
  </r>
  <r>
    <s v="2254920"/>
    <s v="20"/>
    <d v="2019-07-23T00:00:00"/>
    <x v="96"/>
    <s v="CIMR-VB4A0011BBA INV CHN,5P5/3P7,EB,A"/>
    <n v="50"/>
    <n v="0"/>
  </r>
  <r>
    <s v="2254921"/>
    <s v="10"/>
    <d v="2019-07-23T00:00:00"/>
    <x v="242"/>
    <s v="CIPR-GA70X4044ABBA-AAAAAA-8000 INV,B"/>
    <n v="3"/>
    <n v="0"/>
  </r>
  <r>
    <s v="2255994"/>
    <s v="10"/>
    <d v="2019-07-24T00:00:00"/>
    <x v="106"/>
    <s v="CIMR-HB4A0009FBC INV CHN,3P7/2P2,A,SYD"/>
    <n v="30"/>
    <n v="0"/>
  </r>
  <r>
    <s v="2255996"/>
    <s v="10"/>
    <d v="2019-07-24T00:00:00"/>
    <x v="185"/>
    <s v="CIMR-TB4V0011BBA INV CHN,5P5/3P7,EB,A"/>
    <n v="2"/>
    <n v="0"/>
  </r>
  <r>
    <s v="2255996"/>
    <s v="20"/>
    <d v="2019-07-24T00:00:00"/>
    <x v="441"/>
    <s v="CIMR-TB4V0023ABA INV CHN,011/7P5,EA,A"/>
    <n v="10"/>
    <n v="0"/>
  </r>
  <r>
    <s v="2255998"/>
    <s v="10"/>
    <d v="2019-07-24T00:00:00"/>
    <x v="3"/>
    <s v="CIMR-EB4A0058ABA INV CHN,030,EA,A"/>
    <n v="10"/>
    <n v="0"/>
  </r>
  <r>
    <s v="2255998"/>
    <s v="20"/>
    <d v="2019-07-24T00:00:00"/>
    <x v="193"/>
    <s v="CIMR-EB4A0208ABA INV CHN,110,F"/>
    <n v="2"/>
    <n v="0"/>
  </r>
  <r>
    <s v="2255998"/>
    <s v="30"/>
    <d v="2019-07-24T00:00:00"/>
    <x v="5"/>
    <s v="CIMR-EB4A0072ABA INV CHN,037,EA,A"/>
    <n v="5"/>
    <n v="0"/>
  </r>
  <r>
    <s v="2256000"/>
    <s v="10"/>
    <d v="2019-07-24T00:00:00"/>
    <x v="192"/>
    <s v="CIMR-HB4A0018FBC INV CHN,7P5/5P5,A,SYD"/>
    <n v="30"/>
    <n v="0"/>
  </r>
  <r>
    <s v="2256000"/>
    <s v="20"/>
    <d v="2019-07-24T00:00:00"/>
    <x v="233"/>
    <s v="CIMR-HB4A0045ABC INV CHN,022/018,A,SYD"/>
    <n v="20"/>
    <n v="0"/>
  </r>
  <r>
    <s v="2256000"/>
    <s v="30"/>
    <d v="2019-07-24T00:00:00"/>
    <x v="152"/>
    <s v="CIMR-HB4A0024FBC INV CHN,011/7P5,A,SYD"/>
    <n v="30"/>
    <n v="0"/>
  </r>
  <r>
    <s v="2256000"/>
    <s v="40"/>
    <d v="2019-07-24T00:00:00"/>
    <x v="173"/>
    <s v="CIMR-HB4A0091ABC INV CHN,045/037,A,SYD"/>
    <n v="10"/>
    <n v="0"/>
  </r>
  <r>
    <s v="2256000"/>
    <s v="50"/>
    <d v="2019-07-24T00:00:00"/>
    <x v="216"/>
    <s v="CIMR-HB4A0039FBC INV CHN,018/015,A,SYD"/>
    <n v="15"/>
    <n v="0"/>
  </r>
  <r>
    <s v="2256000"/>
    <s v="60"/>
    <d v="2019-07-24T00:00:00"/>
    <x v="231"/>
    <s v="CIMR-HB4A0060ABC INV CHN,030/022,A,SYD"/>
    <n v="15"/>
    <n v="0"/>
  </r>
  <r>
    <s v="2256000"/>
    <s v="70"/>
    <d v="2019-07-24T00:00:00"/>
    <x v="25"/>
    <s v="PG-X3 OP,SYD"/>
    <n v="50"/>
    <n v="0"/>
  </r>
  <r>
    <s v="2256000"/>
    <s v="80"/>
    <d v="2019-07-24T00:00:00"/>
    <x v="71"/>
    <s v="CDBR-4045D OP BRAKING-UNIT,IP20,REV.B"/>
    <n v="50"/>
    <n v="0"/>
  </r>
  <r>
    <s v="2256000"/>
    <s v="90"/>
    <d v="2019-07-24T00:00:00"/>
    <x v="99"/>
    <s v="PG-B3 OP,SYD"/>
    <n v="100"/>
    <n v="0"/>
  </r>
  <r>
    <s v="2256002"/>
    <s v="10"/>
    <d v="2019-07-24T00:00:00"/>
    <x v="353"/>
    <s v="CIMR-VB4X0005BBA-8110 INV S908110,1P5,D"/>
    <n v="100"/>
    <n v="0"/>
  </r>
  <r>
    <s v="2256003"/>
    <s v="10"/>
    <d v="2019-07-24T00:00:00"/>
    <x v="200"/>
    <s v="CIMR-AB4A0004FBA INV CHN,1P5/0P7,EF,A"/>
    <n v="3"/>
    <n v="0"/>
  </r>
  <r>
    <s v="2256003"/>
    <s v="20"/>
    <d v="2019-07-24T00:00:00"/>
    <x v="46"/>
    <s v="CIMR-AB4A0007FBA INV CHN,3P0/2P2,EF,A"/>
    <n v="10"/>
    <n v="0"/>
  </r>
  <r>
    <s v="2256003"/>
    <s v="30"/>
    <d v="2019-07-24T00:00:00"/>
    <x v="0"/>
    <s v="CIMR-AB4A0009FBA INV CHN,3P7/3P0,EF,A"/>
    <n v="4"/>
    <n v="0"/>
  </r>
  <r>
    <s v="2256003"/>
    <s v="40"/>
    <d v="2019-07-24T00:00:00"/>
    <x v="69"/>
    <s v="CIMR-AB4A0011FBA INV CHN,5P5/3P7,EF,A"/>
    <n v="30"/>
    <n v="0"/>
  </r>
  <r>
    <s v="2256003"/>
    <s v="50"/>
    <d v="2019-07-24T00:00:00"/>
    <x v="185"/>
    <s v="CIMR-TB4V0011BBA INV CHN,5P5/3P7,EB,A"/>
    <n v="5"/>
    <n v="0"/>
  </r>
  <r>
    <s v="2256003"/>
    <s v="60"/>
    <d v="2019-07-24T00:00:00"/>
    <x v="441"/>
    <s v="CIMR-TB4V0023ABA INV CHN,011/7P5,EA,A"/>
    <n v="5"/>
    <n v="0"/>
  </r>
  <r>
    <s v="2256003"/>
    <s v="70"/>
    <d v="2019-07-24T00:00:00"/>
    <x v="122"/>
    <s v="SI-P3 OP GA7"/>
    <n v="20"/>
    <n v="0"/>
  </r>
  <r>
    <s v="2256004"/>
    <s v="10"/>
    <d v="2019-07-24T00:00:00"/>
    <x v="300"/>
    <s v="CIMR-JB4A0009BBA INV CHN,3P7/3P0,A,SYD"/>
    <n v="5"/>
    <n v="0"/>
  </r>
  <r>
    <s v="2256004"/>
    <s v="20"/>
    <d v="2019-07-24T00:00:00"/>
    <x v="25"/>
    <s v="PG-X3 OP,SYD"/>
    <n v="15"/>
    <n v="0"/>
  </r>
  <r>
    <s v="2256005"/>
    <s v="10"/>
    <d v="2019-07-24T00:00:00"/>
    <x v="454"/>
    <s v="CIPR-CH70X4150ABBA-GAAAAA-8006 INV,B"/>
    <n v="4"/>
    <n v="4"/>
  </r>
  <r>
    <s v="2256005"/>
    <s v="20"/>
    <d v="2019-07-24T00:00:00"/>
    <x v="455"/>
    <s v="CIPR-CH70X4112ABBA-GAAAAA-8006 INV,B"/>
    <n v="9"/>
    <n v="9"/>
  </r>
  <r>
    <s v="2256005"/>
    <s v="30"/>
    <d v="2019-07-24T00:00:00"/>
    <x v="456"/>
    <s v="CIPR-CH70X4091ABBA-GAAAAA-8006 INV,B"/>
    <n v="6"/>
    <n v="6"/>
  </r>
  <r>
    <s v="2256005"/>
    <s v="40"/>
    <d v="2019-07-24T00:00:00"/>
    <x v="457"/>
    <s v="CIPR-CH70X4075ABBA-GAAAAA-8006 INV,B"/>
    <n v="9"/>
    <n v="9"/>
  </r>
  <r>
    <s v="2256005"/>
    <s v="50"/>
    <d v="2019-07-24T00:00:00"/>
    <x v="458"/>
    <s v="CIPR-CH70X4060ABBA-GAAAAA-8006 INV,B"/>
    <n v="8"/>
    <n v="8"/>
  </r>
  <r>
    <s v="2256005"/>
    <s v="60"/>
    <d v="2019-07-24T00:00:00"/>
    <x v="459"/>
    <s v="CIPR-CH70X4045ABBA-GAAAAA-8006 INV,B"/>
    <n v="4"/>
    <n v="4"/>
  </r>
  <r>
    <s v="2256005"/>
    <s v="70"/>
    <d v="2019-07-24T00:00:00"/>
    <x v="460"/>
    <s v="CIPR-CH70X4039ABBA-GAAAAA-8006 INV,B"/>
    <n v="5"/>
    <n v="5"/>
  </r>
  <r>
    <s v="2256005"/>
    <s v="80"/>
    <d v="2019-07-24T00:00:00"/>
    <x v="461"/>
    <s v="CIPR-CH70X4031ABBA-GAAAAA-8006 INV,B"/>
    <n v="3"/>
    <n v="3"/>
  </r>
  <r>
    <s v="2256005"/>
    <s v="90"/>
    <d v="2019-07-24T00:00:00"/>
    <x v="462"/>
    <s v="CIPR-CH70X4024ABBA-GAAAAA-8006 INV,B"/>
    <n v="4"/>
    <n v="4"/>
  </r>
  <r>
    <s v="2256150"/>
    <s v="10"/>
    <d v="2019-07-24T00:00:00"/>
    <x v="114"/>
    <s v="CIMR-VB4A0031FBA INV CHN,015/011,A,SYD"/>
    <n v="10"/>
    <n v="0"/>
  </r>
  <r>
    <s v="2256150"/>
    <s v="20"/>
    <d v="2019-07-24T00:00:00"/>
    <x v="45"/>
    <s v="CIMR-AB4A0018FBA INV CHN,7P5/5P5,A,SYD"/>
    <n v="5"/>
    <n v="0"/>
  </r>
  <r>
    <s v="2256150"/>
    <s v="30"/>
    <d v="2019-07-24T00:00:00"/>
    <x v="97"/>
    <s v="CIMR-AB4A0038FBA INV CHN,018/015,A,SYD"/>
    <n v="5"/>
    <n v="0"/>
  </r>
  <r>
    <s v="2256150"/>
    <s v="40"/>
    <d v="2019-07-24T00:00:00"/>
    <x v="180"/>
    <s v="CIMR-AB4A0023FBA INV CHN,011/7P5,A,SYD"/>
    <n v="5"/>
    <n v="0"/>
  </r>
  <r>
    <s v="2256152"/>
    <s v="10"/>
    <d v="2019-07-24T00:00:00"/>
    <x v="99"/>
    <s v="PG-B3 OP,SYD"/>
    <n v="20"/>
    <n v="0"/>
  </r>
  <r>
    <s v="2256152"/>
    <s v="20"/>
    <d v="2019-07-24T00:00:00"/>
    <x v="71"/>
    <s v="CDBR-4045D OP BRAKING-UNIT,IP20,REV.B"/>
    <n v="20"/>
    <n v="0"/>
  </r>
  <r>
    <s v="2256152"/>
    <s v="30"/>
    <d v="2019-07-24T00:00:00"/>
    <x v="124"/>
    <s v="CIMR-HB4A0216ABC INV CHN,110/090,D,SYD"/>
    <n v="1"/>
    <n v="0"/>
  </r>
  <r>
    <s v="2256152"/>
    <s v="40"/>
    <d v="2019-07-24T00:00:00"/>
    <x v="231"/>
    <s v="CIMR-HB4A0060ABC INV CHN,030/022,A,SYD"/>
    <n v="2"/>
    <n v="0"/>
  </r>
  <r>
    <s v="2256152"/>
    <s v="50"/>
    <d v="2019-07-24T00:00:00"/>
    <x v="152"/>
    <s v="CIMR-HB4A0024FBC INV CHN,011/7P5,A,SYD"/>
    <n v="5"/>
    <n v="0"/>
  </r>
  <r>
    <s v="2256152"/>
    <s v="60"/>
    <d v="2019-07-24T00:00:00"/>
    <x v="192"/>
    <s v="CIMR-HB4A0018FBC INV CHN,7P5/5P5,A,SYD"/>
    <n v="5"/>
    <n v="0"/>
  </r>
  <r>
    <s v="2256153"/>
    <s v="10"/>
    <d v="2019-07-24T00:00:00"/>
    <x v="153"/>
    <s v="CIMR-HB4A0031FBC INV CHN,015/011,A,SYD"/>
    <n v="5"/>
    <n v="0"/>
  </r>
  <r>
    <s v="2256154"/>
    <s v="10"/>
    <d v="2019-07-24T00:00:00"/>
    <x v="128"/>
    <s v="CDBR-4220D OP BRAKING-UNIT,IP00,ROHS,ZC"/>
    <n v="2"/>
    <n v="0"/>
  </r>
  <r>
    <s v="2256155"/>
    <s v="10"/>
    <d v="2019-07-24T00:00:00"/>
    <x v="32"/>
    <s v="CIMR-LB4A0024FAC INV CHN,011,EF,A"/>
    <n v="10"/>
    <n v="0"/>
  </r>
  <r>
    <s v="2256156"/>
    <s v="10"/>
    <d v="2019-07-24T00:00:00"/>
    <x v="58"/>
    <s v="CIPR-GA70B4296ABBA-AAAAAA INV STD,B"/>
    <n v="6"/>
    <n v="0"/>
  </r>
  <r>
    <s v="2256157"/>
    <s v="10"/>
    <d v="2019-07-24T00:00:00"/>
    <x v="392"/>
    <s v="CIMR-VB2A0004BBA INV CHN,0P7/0P4,EB,A"/>
    <n v="12"/>
    <n v="0"/>
  </r>
  <r>
    <s v="2256158"/>
    <s v="10"/>
    <d v="2019-07-24T00:00:00"/>
    <x v="181"/>
    <s v="CIMR-TR4V0023JMB INV 011/7P5,EJ,A"/>
    <n v="30"/>
    <n v="30"/>
  </r>
  <r>
    <s v="2256158"/>
    <s v="20"/>
    <d v="2019-07-24T00:00:00"/>
    <x v="335"/>
    <s v="CIMR-TR4V0004BMA INV 1P5/1P1,EB,A"/>
    <n v="10"/>
    <n v="10"/>
  </r>
  <r>
    <s v="2256274"/>
    <s v="10"/>
    <d v="2019-07-24T00:00:00"/>
    <x v="139"/>
    <s v="CIMR-LB4A0031FAC INV CHN,015,EF,A"/>
    <n v="2"/>
    <n v="0"/>
  </r>
  <r>
    <s v="2256275"/>
    <s v="10"/>
    <d v="2019-07-24T00:00:00"/>
    <x v="2"/>
    <s v="CIMR-VBBA0010BBA INV CHN,2P2/1P5,EB,A"/>
    <n v="30"/>
    <n v="0"/>
  </r>
  <r>
    <s v="2256276"/>
    <s v="10"/>
    <d v="2019-07-24T00:00:00"/>
    <x v="2"/>
    <s v="CIMR-VBBA0010BBA INV CHN,2P2/1P5,EB,A"/>
    <n v="50"/>
    <n v="0"/>
  </r>
  <r>
    <s v="2256277"/>
    <s v="10"/>
    <d v="2019-07-24T00:00:00"/>
    <x v="197"/>
    <s v="CIMR-EB4A0023FBA INV CHN,011,A,SYD"/>
    <n v="15"/>
    <n v="0"/>
  </r>
  <r>
    <s v="2256278"/>
    <s v="10"/>
    <d v="2019-07-24T00:00:00"/>
    <x v="197"/>
    <s v="CIMR-EB4A0023FBA INV CHN,011,A,SYD"/>
    <n v="5"/>
    <n v="5"/>
  </r>
  <r>
    <s v="2256279"/>
    <s v="10"/>
    <d v="2019-07-24T00:00:00"/>
    <x v="197"/>
    <s v="CIMR-EB4A0023FBA INV CHN,011,A,SYD"/>
    <n v="10"/>
    <n v="10"/>
  </r>
  <r>
    <s v="2256280"/>
    <s v="10"/>
    <d v="2019-07-24T00:00:00"/>
    <x v="232"/>
    <s v="CIMR-JB4A0007BBA INV CHN,3P0/2P2,A,SYD"/>
    <n v="20"/>
    <n v="0"/>
  </r>
  <r>
    <s v="2256281"/>
    <s v="10"/>
    <d v="2019-07-24T00:00:00"/>
    <x v="232"/>
    <s v="CIMR-JB4A0007BBA INV CHN,3P0/2P2,A,SYD"/>
    <n v="40"/>
    <n v="0"/>
  </r>
  <r>
    <s v="2256282"/>
    <s v="10"/>
    <d v="2019-07-24T00:00:00"/>
    <x v="391"/>
    <s v="CIMR-HB4A1090ABA INV CHN,560/500,A,SYD"/>
    <n v="1"/>
    <n v="0"/>
  </r>
  <r>
    <s v="2256283"/>
    <s v="10"/>
    <d v="2019-07-24T00:00:00"/>
    <x v="298"/>
    <s v="CIMR-VBBA0003BBA INV CHN,0P7/0P4,EB,A"/>
    <n v="5"/>
    <n v="0"/>
  </r>
  <r>
    <s v="2256284"/>
    <s v="10"/>
    <d v="2019-07-24T00:00:00"/>
    <x v="61"/>
    <s v="CIPR-GA78B4168ABBA-AAAAFA INV STD,B"/>
    <n v="1"/>
    <n v="0"/>
  </r>
  <r>
    <s v="2256286"/>
    <s v="10"/>
    <d v="2019-07-24T00:00:00"/>
    <x v="463"/>
    <s v="CIMR-DB4A0060ABA INV CHN,045,EA,A"/>
    <n v="4"/>
    <n v="4"/>
  </r>
  <r>
    <s v="2256286"/>
    <s v="20"/>
    <d v="2019-07-24T00:00:00"/>
    <x v="464"/>
    <s v="EUJ710931.KM FIL_M D1000,86A,4045"/>
    <n v="4"/>
    <n v="4"/>
  </r>
  <r>
    <s v="2256286"/>
    <s v="30"/>
    <d v="2019-07-24T00:00:00"/>
    <x v="465"/>
    <s v="UZBA-B REAC 86A,0.85MH,400V,D1000,EXP"/>
    <n v="4"/>
    <n v="4"/>
  </r>
  <r>
    <s v="2256367"/>
    <s v="10"/>
    <d v="2019-07-24T00:00:00"/>
    <x v="180"/>
    <s v="CIMR-AB4A0023FBA INV CHN,011/7P5,A,SYD"/>
    <n v="3"/>
    <n v="0"/>
  </r>
  <r>
    <s v="2256367"/>
    <s v="20"/>
    <d v="2019-07-24T00:00:00"/>
    <x v="105"/>
    <s v="CIMR-AB4A0072ABA INV CHN,037/030,EA,A"/>
    <n v="1"/>
    <n v="0"/>
  </r>
  <r>
    <s v="2256367"/>
    <s v="30"/>
    <d v="2019-07-24T00:00:00"/>
    <x v="43"/>
    <s v="CIMR-VB4A0023FBA INV CHN,011/7P5,A,SYD"/>
    <n v="10"/>
    <n v="0"/>
  </r>
  <r>
    <s v="2256368"/>
    <s v="10"/>
    <d v="2019-07-24T00:00:00"/>
    <x v="282"/>
    <s v="CIPR-GA70X4168ABBA-AAAAAA-8007 INV,B"/>
    <n v="4"/>
    <n v="0"/>
  </r>
  <r>
    <s v="2256452"/>
    <s v="10"/>
    <d v="2019-07-24T00:00:00"/>
    <x v="9"/>
    <s v="CIMR-VB4A0005BBA INV CHN,2P2/1P5,D,SYD"/>
    <n v="5"/>
    <n v="0"/>
  </r>
  <r>
    <s v="2256452"/>
    <s v="20"/>
    <d v="2019-07-24T00:00:00"/>
    <x v="40"/>
    <s v="CIMR-VB4A0007BBA INV CHN,3P0/2P2,D,SYD"/>
    <n v="5"/>
    <n v="0"/>
  </r>
  <r>
    <s v="2256453"/>
    <s v="10"/>
    <d v="2019-07-24T00:00:00"/>
    <x v="98"/>
    <s v="CIMR-AB4A0044FBA INV CHN,022/018,A,SYD"/>
    <n v="6"/>
    <n v="0"/>
  </r>
  <r>
    <s v="2256455"/>
    <s v="10"/>
    <d v="2019-07-24T00:00:00"/>
    <x v="466"/>
    <s v="CIMR-AB4X0103ABA-8102 INV S928102,045,A"/>
    <n v="1"/>
    <n v="0"/>
  </r>
  <r>
    <s v="2256455"/>
    <s v="20"/>
    <d v="2019-07-24T00:00:00"/>
    <x v="223"/>
    <s v="CIMR-AB4X0103ABA-8103 INV S928103,045,A"/>
    <n v="1"/>
    <n v="0"/>
  </r>
  <r>
    <s v="2256457"/>
    <s v="10"/>
    <d v="2019-07-24T00:00:00"/>
    <x v="40"/>
    <s v="CIMR-VB4A0007BBA INV CHN,3P0/2P2,D,SYD"/>
    <n v="2"/>
    <n v="0"/>
  </r>
  <r>
    <s v="2256457"/>
    <s v="20"/>
    <d v="2019-07-24T00:00:00"/>
    <x v="317"/>
    <s v="CIMR-VB4A0002BBA INV CHN,0P7/0P4,EB,D"/>
    <n v="2"/>
    <n v="0"/>
  </r>
  <r>
    <s v="2256459"/>
    <s v="10"/>
    <d v="2019-07-24T00:00:00"/>
    <x v="281"/>
    <s v="CIMR-VB4A0001BBA INV CHN,0P4/0P2,EB,A"/>
    <n v="20"/>
    <n v="0"/>
  </r>
  <r>
    <s v="2256459"/>
    <s v="20"/>
    <d v="2019-07-24T00:00:00"/>
    <x v="41"/>
    <s v="CIMR-VB4A0009BBA INV CHN,3P7/3P0,EB,A"/>
    <n v="20"/>
    <n v="0"/>
  </r>
  <r>
    <s v="2256459"/>
    <s v="30"/>
    <d v="2019-07-24T00:00:00"/>
    <x v="43"/>
    <s v="CIMR-VB4A0023FBA INV CHN,011/7P5,A,SYD"/>
    <n v="80"/>
    <n v="0"/>
  </r>
  <r>
    <s v="2256460"/>
    <s v="10"/>
    <d v="2019-07-24T00:00:00"/>
    <x v="43"/>
    <s v="CIMR-VB4A0023FBA INV CHN,011/7P5,A,SYD"/>
    <n v="120"/>
    <n v="0"/>
  </r>
  <r>
    <s v="2256462"/>
    <s v="10"/>
    <d v="2019-07-24T00:00:00"/>
    <x v="187"/>
    <s v="CIMR-AB4A0058ABA INV CHN,030/022,EA,A"/>
    <n v="1"/>
    <n v="0"/>
  </r>
  <r>
    <s v="2256464"/>
    <s v="10"/>
    <d v="2019-07-24T00:00:00"/>
    <x v="261"/>
    <s v="CIMR-AB4A0250ABA INV CHN,132/110,D,SYD"/>
    <n v="1"/>
    <n v="0"/>
  </r>
  <r>
    <s v="2256464"/>
    <s v="20"/>
    <d v="2019-07-24T00:00:00"/>
    <x v="250"/>
    <s v="CIMR-AB4A0414ABA INV CHN,220/185,EA,A"/>
    <n v="1"/>
    <n v="0"/>
  </r>
  <r>
    <s v="2256464"/>
    <s v="30"/>
    <d v="2019-07-24T00:00:00"/>
    <x v="260"/>
    <s v="CIMR-AB4A0675ABA INV CHN,355/315,EA,A"/>
    <n v="1"/>
    <n v="0"/>
  </r>
  <r>
    <s v="2256464"/>
    <s v="40"/>
    <d v="2019-07-24T00:00:00"/>
    <x v="101"/>
    <s v="CIMR-AB4A0165ABA INV CHN,090/075,F"/>
    <n v="1"/>
    <n v="0"/>
  </r>
  <r>
    <s v="2256465"/>
    <s v="10"/>
    <d v="2019-07-24T00:00:00"/>
    <x v="250"/>
    <s v="CIMR-AB4A0414ABA INV CHN,220/185,EA,A"/>
    <n v="1"/>
    <n v="1"/>
  </r>
  <r>
    <s v="2257190"/>
    <s v="10"/>
    <d v="2019-07-25T00:00:00"/>
    <x v="467"/>
    <s v="CIMR-EB4W0165ABA INV CHN,090,F"/>
    <n v="1"/>
    <n v="0"/>
  </r>
  <r>
    <s v="2257190"/>
    <s v="20"/>
    <d v="2019-07-25T00:00:00"/>
    <x v="468"/>
    <s v="CIMR-EB4W0250ABA INV CHN,132,EA,D,"/>
    <n v="1"/>
    <n v="0"/>
  </r>
  <r>
    <s v="2257191"/>
    <s v="10"/>
    <d v="2019-07-25T00:00:00"/>
    <x v="128"/>
    <s v="CDBR-4220D OP BRAKING-UNIT,IP00,ROHS,ZC"/>
    <n v="2"/>
    <n v="0"/>
  </r>
  <r>
    <s v="2257191"/>
    <s v="20"/>
    <d v="2019-07-25T00:00:00"/>
    <x v="137"/>
    <s v="CDBR-4220D OP BRAKING-UNIT,IP00,ROHS"/>
    <n v="1"/>
    <n v="0"/>
  </r>
  <r>
    <s v="2257192"/>
    <s v="10"/>
    <d v="2019-07-25T00:00:00"/>
    <x v="109"/>
    <s v="CIPR-GA70B4007ABBA-AAAAAA INV STD,B"/>
    <n v="1"/>
    <n v="0"/>
  </r>
  <r>
    <s v="2257193"/>
    <s v="10"/>
    <d v="2019-07-25T00:00:00"/>
    <x v="138"/>
    <s v="CIMR-VB4A0038FBA INV CHN,018/015,A,SYD"/>
    <n v="15"/>
    <n v="0"/>
  </r>
  <r>
    <s v="2257194"/>
    <s v="10"/>
    <d v="2019-07-25T00:00:00"/>
    <x v="68"/>
    <s v="CIMR-JB4C0004BBA INV CHN,1P5/0P7,B,SYD"/>
    <n v="100"/>
    <n v="0"/>
  </r>
  <r>
    <s v="2257195"/>
    <s v="10"/>
    <d v="2019-07-25T00:00:00"/>
    <x v="156"/>
    <s v="CIMR-JB4C0005BBA INV CHN,2P2/1P5,B,SYD"/>
    <n v="50"/>
    <n v="0"/>
  </r>
  <r>
    <s v="2257197"/>
    <s v="10"/>
    <d v="2019-07-25T00:00:00"/>
    <x v="33"/>
    <s v="CIMR-LB4A0018FAC INV CHN,7P5,EF,A"/>
    <n v="1"/>
    <n v="0"/>
  </r>
  <r>
    <s v="2257198"/>
    <s v="10"/>
    <d v="2019-07-25T00:00:00"/>
    <x v="31"/>
    <s v="PG-E3 OP A1000,ZC(100-229-629 ETC740395)"/>
    <n v="1"/>
    <n v="0"/>
  </r>
  <r>
    <s v="2257199"/>
    <s v="10"/>
    <d v="2019-07-25T00:00:00"/>
    <x v="400"/>
    <s v="CIPR-GA70X4168ABBA-AAAAAA-8000 INV,B"/>
    <n v="3"/>
    <n v="0"/>
  </r>
  <r>
    <s v="2257201"/>
    <s v="10"/>
    <d v="2019-07-25T00:00:00"/>
    <x v="45"/>
    <s v="CIMR-AB4A0018FBA INV CHN,7P5/5P5,A,SYD"/>
    <n v="2"/>
    <n v="0"/>
  </r>
  <r>
    <s v="2257201"/>
    <s v="20"/>
    <d v="2019-07-25T00:00:00"/>
    <x v="97"/>
    <s v="CIMR-AB4A0038FBA INV CHN,018/015,A,SYD"/>
    <n v="2"/>
    <n v="0"/>
  </r>
  <r>
    <s v="2257202"/>
    <s v="10"/>
    <d v="2019-07-25T00:00:00"/>
    <x v="180"/>
    <s v="CIMR-AB4A0023FBA INV CHN,011/7P5,A,SYD"/>
    <n v="4"/>
    <n v="0"/>
  </r>
  <r>
    <s v="2257204"/>
    <s v="10"/>
    <d v="2019-07-25T00:00:00"/>
    <x v="46"/>
    <s v="CIMR-AB4A0007FBA INV CHN,3P0/2P2,EF,A"/>
    <n v="3"/>
    <n v="0"/>
  </r>
  <r>
    <s v="2257204"/>
    <s v="20"/>
    <d v="2019-07-25T00:00:00"/>
    <x v="69"/>
    <s v="CIMR-AB4A0011FBA INV CHN,5P5/3P7,EF,A"/>
    <n v="2"/>
    <n v="0"/>
  </r>
  <r>
    <s v="2257205"/>
    <s v="10"/>
    <d v="2019-07-25T00:00:00"/>
    <x v="43"/>
    <s v="CIMR-VB4A0023FBA INV CHN,011/7P5,A,SYD"/>
    <n v="50"/>
    <n v="0"/>
  </r>
  <r>
    <s v="2257207"/>
    <s v="10"/>
    <d v="2019-07-25T00:00:00"/>
    <x v="469"/>
    <s v="UZBA-B REAC 300A,0.25MH,400V,D1000,EXP"/>
    <n v="10"/>
    <n v="10"/>
  </r>
  <r>
    <s v="2257207"/>
    <s v="20"/>
    <d v="2019-07-25T00:00:00"/>
    <x v="470"/>
    <s v="EUJ710961.KM FIL_M D1000,300A,4160"/>
    <n v="10"/>
    <n v="10"/>
  </r>
  <r>
    <s v="2257208"/>
    <s v="10"/>
    <d v="2019-07-25T00:00:00"/>
    <x v="42"/>
    <s v="CIMR-VB4A0018FBA INV CHN,7P5/5P5,A,SYD"/>
    <n v="30"/>
    <n v="0"/>
  </r>
  <r>
    <s v="2257211"/>
    <s v="10"/>
    <d v="2019-07-25T00:00:00"/>
    <x v="147"/>
    <s v="CIMR-EB4A0011FBA INV CHN,5P5,EF,A"/>
    <n v="3"/>
    <n v="0"/>
  </r>
  <r>
    <s v="2257211"/>
    <s v="20"/>
    <d v="2019-07-25T00:00:00"/>
    <x v="148"/>
    <s v="CIMR-EB4A0031FBA INV CHN,015,A,SYD"/>
    <n v="3"/>
    <n v="0"/>
  </r>
  <r>
    <s v="2257211"/>
    <s v="30"/>
    <d v="2019-07-25T00:00:00"/>
    <x v="194"/>
    <s v="CIMR-EB4A0103ABA INV CHN,055,EA,A"/>
    <n v="3"/>
    <n v="0"/>
  </r>
  <r>
    <s v="2257211"/>
    <s v="40"/>
    <d v="2019-07-25T00:00:00"/>
    <x v="62"/>
    <s v="CIMR-EB4A0139ABA INV CHN,075,F"/>
    <n v="1"/>
    <n v="0"/>
  </r>
  <r>
    <s v="2257211"/>
    <s v="50"/>
    <d v="2019-07-25T00:00:00"/>
    <x v="211"/>
    <s v="CIMR-EB4A0165ABA INV CHN,090,F"/>
    <n v="1"/>
    <n v="0"/>
  </r>
  <r>
    <s v="2257211"/>
    <s v="60"/>
    <d v="2019-07-25T00:00:00"/>
    <x v="3"/>
    <s v="CIMR-EB4A0058ABA INV CHN,030,EA,A"/>
    <n v="4"/>
    <n v="0"/>
  </r>
  <r>
    <s v="2257211"/>
    <s v="70"/>
    <d v="2019-07-25T00:00:00"/>
    <x v="5"/>
    <s v="CIMR-EB4A0072ABA INV CHN,037,EA,A"/>
    <n v="2"/>
    <n v="0"/>
  </r>
  <r>
    <s v="2257211"/>
    <s v="80"/>
    <d v="2019-07-25T00:00:00"/>
    <x v="195"/>
    <s v="CIMR-EB4A0088ABA INV CHN,045,EA,A"/>
    <n v="1"/>
    <n v="0"/>
  </r>
  <r>
    <s v="2257213"/>
    <s v="10"/>
    <d v="2019-07-25T00:00:00"/>
    <x v="45"/>
    <s v="CIMR-AB4A0018FBA INV CHN,7P5/5P5,A,SYD"/>
    <n v="4"/>
    <n v="0"/>
  </r>
  <r>
    <s v="2257214"/>
    <s v="10"/>
    <d v="2019-07-25T00:00:00"/>
    <x v="189"/>
    <s v="SI-N3 OP GA7"/>
    <n v="6"/>
    <n v="0"/>
  </r>
  <r>
    <s v="2257292"/>
    <s v="10"/>
    <d v="2019-07-25T00:00:00"/>
    <x v="8"/>
    <s v="CIMR-AB4A0139ABA INV CHN,075/055,F"/>
    <n v="6"/>
    <n v="0"/>
  </r>
  <r>
    <s v="2257292"/>
    <s v="20"/>
    <d v="2019-07-25T00:00:00"/>
    <x v="145"/>
    <s v="CIMR-AB4A0088ABA INV CHN,045/037,EA,A"/>
    <n v="3"/>
    <n v="0"/>
  </r>
  <r>
    <s v="2257292"/>
    <s v="30"/>
    <d v="2019-07-25T00:00:00"/>
    <x v="187"/>
    <s v="CIMR-AB4A0058ABA INV CHN,030/022,EA,A"/>
    <n v="5"/>
    <n v="0"/>
  </r>
  <r>
    <s v="2257292"/>
    <s v="40"/>
    <d v="2019-07-25T00:00:00"/>
    <x v="97"/>
    <s v="CIMR-AB4A0038FBA INV CHN,018/015,A,SYD"/>
    <n v="10"/>
    <n v="0"/>
  </r>
  <r>
    <s v="2257293"/>
    <s v="10"/>
    <d v="2019-07-25T00:00:00"/>
    <x v="149"/>
    <s v="CIMR-HB4A0150ABC INV CHN,075/055,F"/>
    <n v="3"/>
    <n v="0"/>
  </r>
  <r>
    <s v="2257293"/>
    <s v="20"/>
    <d v="2019-07-25T00:00:00"/>
    <x v="123"/>
    <s v="CIMR-HB4A0075ABC INV CHN,037/030,A,SYD"/>
    <n v="3"/>
    <n v="0"/>
  </r>
  <r>
    <s v="2257293"/>
    <s v="30"/>
    <d v="2019-07-25T00:00:00"/>
    <x v="231"/>
    <s v="CIMR-HB4A0060ABC INV CHN,030/022,A,SYD"/>
    <n v="10"/>
    <n v="0"/>
  </r>
  <r>
    <s v="2257293"/>
    <s v="40"/>
    <d v="2019-07-25T00:00:00"/>
    <x v="152"/>
    <s v="CIMR-HB4A0024FBC INV CHN,011/7P5,A,SYD"/>
    <n v="8"/>
    <n v="0"/>
  </r>
  <r>
    <s v="2257294"/>
    <s v="10"/>
    <d v="2019-07-25T00:00:00"/>
    <x v="101"/>
    <s v="CIMR-AB4A0165ABA INV CHN,090/075,F"/>
    <n v="13"/>
    <n v="0"/>
  </r>
  <r>
    <s v="2257294"/>
    <s v="20"/>
    <d v="2019-07-25T00:00:00"/>
    <x v="108"/>
    <s v="CDBR-4030D OP BRAKING-UNIT,IP20,REV.B"/>
    <n v="10"/>
    <n v="0"/>
  </r>
  <r>
    <s v="2257296"/>
    <s v="10"/>
    <d v="2019-07-25T00:00:00"/>
    <x v="173"/>
    <s v="CIMR-HB4A0091ABC INV CHN,045/037,A,SYD"/>
    <n v="5"/>
    <n v="0"/>
  </r>
  <r>
    <s v="2257296"/>
    <s v="20"/>
    <d v="2019-07-25T00:00:00"/>
    <x v="240"/>
    <s v="CIMR-HB4A0180ABC INV CHN,090/075,F"/>
    <n v="4"/>
    <n v="0"/>
  </r>
  <r>
    <s v="2257296"/>
    <s v="30"/>
    <d v="2019-07-25T00:00:00"/>
    <x v="71"/>
    <s v="CDBR-4045D OP BRAKING-UNIT,IP20,REV.B"/>
    <n v="15"/>
    <n v="0"/>
  </r>
  <r>
    <s v="2257297"/>
    <s v="10"/>
    <d v="2019-07-25T00:00:00"/>
    <x v="69"/>
    <s v="CIMR-AB4A0011FBA INV CHN,5P5/3P7,EF,A"/>
    <n v="2"/>
    <n v="0"/>
  </r>
  <r>
    <s v="2257298"/>
    <s v="10"/>
    <d v="2019-07-25T00:00:00"/>
    <x v="1"/>
    <s v="CIMR-VB4C0004BBA INV CHN,1P5/0P7,A"/>
    <n v="98"/>
    <n v="0"/>
  </r>
  <r>
    <s v="2257298"/>
    <s v="20"/>
    <d v="2019-07-25T00:00:00"/>
    <x v="51"/>
    <s v="CIMR-VB4C0005BBA INV CHN,2P2/1P5,D"/>
    <n v="350"/>
    <n v="0"/>
  </r>
  <r>
    <s v="2257298"/>
    <s v="30"/>
    <d v="2019-07-25T00:00:00"/>
    <x v="471"/>
    <s v="CIMR-VB4C0004BBA INV CHN,1P5/0P7,D"/>
    <n v="52"/>
    <n v="0"/>
  </r>
  <r>
    <s v="2257299"/>
    <s v="10"/>
    <d v="2019-07-25T00:00:00"/>
    <x v="96"/>
    <s v="CIMR-VB4A0011BBA INV CHN,5P5/3P7,EB,A"/>
    <n v="10"/>
    <n v="0"/>
  </r>
  <r>
    <s v="2257299"/>
    <s v="20"/>
    <d v="2019-07-25T00:00:00"/>
    <x v="42"/>
    <s v="CIMR-VB4A0018FBA INV CHN,7P5/5P5,A,SYD"/>
    <n v="30"/>
    <n v="0"/>
  </r>
  <r>
    <s v="2257299"/>
    <s v="30"/>
    <d v="2019-07-25T00:00:00"/>
    <x v="9"/>
    <s v="CIMR-VB4A0005BBA INV CHN,2P2/1P5,D,SYD"/>
    <n v="20"/>
    <n v="0"/>
  </r>
  <r>
    <s v="2257299"/>
    <s v="40"/>
    <d v="2019-07-25T00:00:00"/>
    <x v="317"/>
    <s v="CIMR-VB4A0002BBA INV CHN,0P7/0P4,EB,D"/>
    <n v="40"/>
    <n v="0"/>
  </r>
  <r>
    <s v="2257300"/>
    <s v="10"/>
    <d v="2019-07-25T00:00:00"/>
    <x v="472"/>
    <s v="CIMR-AB4X0088ABA-8108 INV S928108,037,A"/>
    <n v="2"/>
    <n v="0"/>
  </r>
  <r>
    <s v="2257301"/>
    <s v="10"/>
    <d v="2019-07-25T00:00:00"/>
    <x v="281"/>
    <s v="CIMR-VB4A0001BBA INV CHN,0P4/0P2,EB,A"/>
    <n v="80"/>
    <n v="0"/>
  </r>
  <r>
    <s v="2257301"/>
    <s v="20"/>
    <d v="2019-07-25T00:00:00"/>
    <x v="41"/>
    <s v="CIMR-VB4A0009BBA INV CHN,3P7/3P0,EB,A"/>
    <n v="180"/>
    <n v="0"/>
  </r>
  <r>
    <s v="2257302"/>
    <s v="10"/>
    <d v="2019-07-25T00:00:00"/>
    <x v="441"/>
    <s v="CIMR-TB4V0023ABA INV CHN,011/7P5,EA,A"/>
    <n v="1"/>
    <n v="0"/>
  </r>
  <r>
    <s v="2257303"/>
    <s v="10"/>
    <d v="2019-07-25T00:00:00"/>
    <x v="104"/>
    <s v="CIMR-AB4A0031FBA INV CHN,015/011,A,SYD"/>
    <n v="16"/>
    <n v="0"/>
  </r>
  <r>
    <s v="2257304"/>
    <s v="10"/>
    <d v="2019-07-25T00:00:00"/>
    <x v="104"/>
    <s v="CIMR-AB4A0031FBA INV CHN,015/011,A,SYD"/>
    <n v="20"/>
    <n v="20"/>
  </r>
  <r>
    <s v="2257305"/>
    <s v="10"/>
    <d v="2019-07-25T00:00:00"/>
    <x v="104"/>
    <s v="CIMR-AB4A0031FBA INV CHN,015/011,A,SYD"/>
    <n v="10"/>
    <n v="0"/>
  </r>
  <r>
    <s v="2257306"/>
    <s v="10"/>
    <d v="2019-07-25T00:00:00"/>
    <x v="139"/>
    <s v="CIMR-LB4A0031FAC INV CHN,015,EF,A"/>
    <n v="20"/>
    <n v="0"/>
  </r>
  <r>
    <s v="2257880"/>
    <s v="10"/>
    <d v="2019-07-25T00:00:00"/>
    <x v="45"/>
    <s v="CIMR-AB4A0018FBA INV CHN,7P5/5P5,A,SYD"/>
    <n v="2"/>
    <n v="0"/>
  </r>
  <r>
    <s v="2257880"/>
    <s v="20"/>
    <d v="2019-07-25T00:00:00"/>
    <x v="98"/>
    <s v="CIMR-AB4A0044FBA INV CHN,022/018,A,SYD"/>
    <n v="6"/>
    <n v="0"/>
  </r>
  <r>
    <s v="2257880"/>
    <s v="30"/>
    <d v="2019-07-25T00:00:00"/>
    <x v="173"/>
    <s v="CIMR-HB4A0091ABC INV CHN,045/037,A,SYD"/>
    <n v="3"/>
    <n v="0"/>
  </r>
  <r>
    <s v="2257883"/>
    <s v="10"/>
    <d v="2019-07-25T00:00:00"/>
    <x v="45"/>
    <s v="CIMR-AB4A0018FBA INV CHN,7P5/5P5,A,SYD"/>
    <n v="20"/>
    <n v="0"/>
  </r>
  <r>
    <s v="2257883"/>
    <s v="20"/>
    <d v="2019-07-25T00:00:00"/>
    <x v="69"/>
    <s v="CIMR-AB4A0011FBA INV CHN,5P5/3P7,EF,A"/>
    <n v="10"/>
    <n v="0"/>
  </r>
  <r>
    <s v="2257885"/>
    <s v="10"/>
    <d v="2019-07-25T00:00:00"/>
    <x v="98"/>
    <s v="CIMR-AB4A0044FBA INV CHN,022/018,A,SYD"/>
    <n v="10"/>
    <n v="0"/>
  </r>
  <r>
    <s v="2257886"/>
    <s v="10"/>
    <d v="2019-07-25T00:00:00"/>
    <x v="236"/>
    <s v="JVOP-180 OP LCD-OPE,13LANG,REV:H"/>
    <n v="20"/>
    <n v="0"/>
  </r>
  <r>
    <s v="2257887"/>
    <s v="10"/>
    <d v="2019-07-25T00:00:00"/>
    <x v="51"/>
    <s v="CIMR-VB4C0005BBA INV CHN,2P2/1P5,D"/>
    <n v="1"/>
    <n v="0"/>
  </r>
  <r>
    <s v="2257887"/>
    <s v="20"/>
    <d v="2019-07-25T00:00:00"/>
    <x v="7"/>
    <s v="CIMR-VB4C0023BBA INV CHN,011/7P5,A"/>
    <n v="1"/>
    <n v="0"/>
  </r>
  <r>
    <s v="2257887"/>
    <s v="30"/>
    <d v="2019-07-25T00:00:00"/>
    <x v="256"/>
    <s v="CIPR-GA78B4075ABBA-AAAAFA INV STD,B"/>
    <n v="1"/>
    <n v="0"/>
  </r>
  <r>
    <s v="2257887"/>
    <s v="40"/>
    <d v="2019-07-25T00:00:00"/>
    <x v="228"/>
    <s v="CIPR-GA78B4208ABBA-AAAAFA INV STD,B"/>
    <n v="1"/>
    <n v="0"/>
  </r>
  <r>
    <s v="2257887"/>
    <s v="50"/>
    <d v="2019-07-25T00:00:00"/>
    <x v="245"/>
    <s v="JVOP-182 OP LED-OPE"/>
    <n v="2"/>
    <n v="0"/>
  </r>
  <r>
    <s v="2257888"/>
    <s v="10"/>
    <d v="2019-07-25T00:00:00"/>
    <x v="283"/>
    <s v="CIMR-AB4A0005FBA INV CHN,2P2/1P5,EF,A"/>
    <n v="30"/>
    <n v="0"/>
  </r>
  <r>
    <s v="2257888"/>
    <s v="20"/>
    <d v="2019-07-25T00:00:00"/>
    <x v="46"/>
    <s v="CIMR-AB4A0007FBA INV CHN,3P0/2P2,EF,A"/>
    <n v="50"/>
    <n v="0"/>
  </r>
  <r>
    <s v="2257889"/>
    <s v="10"/>
    <d v="2019-07-25T00:00:00"/>
    <x v="214"/>
    <s v="CIPR-GA70B4044ABBA-AAAAAA INV STD,B"/>
    <n v="70"/>
    <n v="0"/>
  </r>
  <r>
    <s v="2257890"/>
    <s v="10"/>
    <d v="2019-07-25T00:00:00"/>
    <x v="32"/>
    <s v="CIMR-LB4A0024FAC INV CHN,011,EF,A"/>
    <n v="1"/>
    <n v="0"/>
  </r>
  <r>
    <s v="2257891"/>
    <s v="10"/>
    <d v="2019-07-25T00:00:00"/>
    <x v="317"/>
    <s v="CIMR-VB4A0002BBA INV CHN,0P7/0P4,EB,D"/>
    <n v="10"/>
    <n v="0"/>
  </r>
  <r>
    <s v="2257891"/>
    <s v="20"/>
    <d v="2019-07-25T00:00:00"/>
    <x v="326"/>
    <s v="CIMR-VB4A0004BBA INV CHN,1P5/0P7,EB,D"/>
    <n v="60"/>
    <n v="0"/>
  </r>
  <r>
    <s v="2257892"/>
    <s v="10"/>
    <d v="2019-07-25T00:00:00"/>
    <x v="113"/>
    <s v="CIMR-VB4A0002BBA INV CHN,0P7/0P4,EB,A"/>
    <n v="30"/>
    <n v="0"/>
  </r>
  <r>
    <s v="2257893"/>
    <s v="10"/>
    <d v="2019-07-25T00:00:00"/>
    <x v="138"/>
    <s v="CIMR-VB4A0038FBA INV CHN,018/015,A,SYD"/>
    <n v="30"/>
    <n v="0"/>
  </r>
  <r>
    <s v="2257893"/>
    <s v="20"/>
    <d v="2019-07-25T00:00:00"/>
    <x v="96"/>
    <s v="CIMR-VB4A0011BBA INV CHN,5P5/3P7,EB,A"/>
    <n v="30"/>
    <n v="0"/>
  </r>
  <r>
    <s v="2257893"/>
    <s v="30"/>
    <d v="2019-07-25T00:00:00"/>
    <x v="473"/>
    <s v="CIMR-JB2A0001BBA INV CHN,0P2/0P1,A,SYD"/>
    <n v="1"/>
    <n v="0"/>
  </r>
  <r>
    <s v="2257894"/>
    <s v="10"/>
    <d v="2019-07-25T00:00:00"/>
    <x v="360"/>
    <s v="CIPR-GA70A2012ABAA-CAAAAA INV STD,B"/>
    <n v="2"/>
    <n v="2"/>
  </r>
  <r>
    <s v="2259038"/>
    <s v="10"/>
    <d v="2019-07-26T00:00:00"/>
    <x v="42"/>
    <s v="CIMR-VB4A0018FBA INV CHN,7P5/5P5,A,SYD"/>
    <n v="5"/>
    <n v="0"/>
  </r>
  <r>
    <s v="2259038"/>
    <s v="20"/>
    <d v="2019-07-26T00:00:00"/>
    <x v="98"/>
    <s v="CIMR-AB4A0044FBA INV CHN,022/018,A,SYD"/>
    <n v="5"/>
    <n v="0"/>
  </r>
  <r>
    <s v="2259039"/>
    <s v="10"/>
    <d v="2019-07-26T00:00:00"/>
    <x v="105"/>
    <s v="CIMR-AB4A0072ABA INV CHN,037/030,EA,A"/>
    <n v="2"/>
    <n v="0"/>
  </r>
  <r>
    <s v="2259039"/>
    <s v="20"/>
    <d v="2019-07-26T00:00:00"/>
    <x v="187"/>
    <s v="CIMR-AB4A0058ABA INV CHN,030/022,EA,A"/>
    <n v="5"/>
    <n v="0"/>
  </r>
  <r>
    <s v="2259039"/>
    <s v="30"/>
    <d v="2019-07-26T00:00:00"/>
    <x v="98"/>
    <s v="CIMR-AB4A0044FBA INV CHN,022/018,A,SYD"/>
    <n v="10"/>
    <n v="0"/>
  </r>
  <r>
    <s v="2259039"/>
    <s v="40"/>
    <d v="2019-07-26T00:00:00"/>
    <x v="69"/>
    <s v="CIMR-AB4A0011FBA INV CHN,5P5/3P7,EF,A"/>
    <n v="2"/>
    <n v="0"/>
  </r>
  <r>
    <s v="2259039"/>
    <s v="50"/>
    <d v="2019-07-26T00:00:00"/>
    <x v="46"/>
    <s v="CIMR-AB4A0007FBA INV CHN,3P0/2P2,EF,A"/>
    <n v="1"/>
    <n v="0"/>
  </r>
  <r>
    <s v="2259039"/>
    <s v="60"/>
    <d v="2019-07-26T00:00:00"/>
    <x v="40"/>
    <s v="CIMR-VB4A0007BBA INV CHN,3P0/2P2,D,SYD"/>
    <n v="10"/>
    <n v="0"/>
  </r>
  <r>
    <s v="2259039"/>
    <s v="70"/>
    <d v="2019-07-26T00:00:00"/>
    <x v="43"/>
    <s v="CIMR-VB4A0023FBA INV CHN,011/7P5,A,SYD"/>
    <n v="10"/>
    <n v="0"/>
  </r>
  <r>
    <s v="2259039"/>
    <s v="80"/>
    <d v="2019-07-26T00:00:00"/>
    <x v="114"/>
    <s v="CIMR-VB4A0031FBA INV CHN,015/011,A,SYD"/>
    <n v="10"/>
    <n v="0"/>
  </r>
  <r>
    <s v="2259039"/>
    <s v="90"/>
    <d v="2019-07-26T00:00:00"/>
    <x v="138"/>
    <s v="CIMR-VB4A0038FBA INV CHN,018/015,A,SYD"/>
    <n v="20"/>
    <n v="0"/>
  </r>
  <r>
    <s v="2259039"/>
    <s v="100"/>
    <d v="2019-07-26T00:00:00"/>
    <x v="99"/>
    <s v="PG-B3 OP,SYD"/>
    <n v="40"/>
    <n v="0"/>
  </r>
  <r>
    <s v="2259039"/>
    <s v="110"/>
    <d v="2019-07-26T00:00:00"/>
    <x v="108"/>
    <s v="CDBR-4030D OP BRAKING-UNIT,IP20,REV.B"/>
    <n v="5"/>
    <n v="0"/>
  </r>
  <r>
    <s v="2259040"/>
    <s v="10"/>
    <d v="2019-07-26T00:00:00"/>
    <x v="69"/>
    <s v="CIMR-AB4A0011FBA INV CHN,5P5/3P7,EF,A"/>
    <n v="3"/>
    <n v="0"/>
  </r>
  <r>
    <s v="2259040"/>
    <s v="20"/>
    <d v="2019-07-26T00:00:00"/>
    <x v="46"/>
    <s v="CIMR-AB4A0007FBA INV CHN,3P0/2P2,EF,A"/>
    <n v="4"/>
    <n v="0"/>
  </r>
  <r>
    <s v="2259040"/>
    <s v="30"/>
    <d v="2019-07-26T00:00:00"/>
    <x v="105"/>
    <s v="CIMR-AB4A0072ABA INV CHN,037/030,EA,A"/>
    <n v="3"/>
    <n v="0"/>
  </r>
  <r>
    <s v="2259041"/>
    <s v="10"/>
    <d v="2019-07-26T00:00:00"/>
    <x v="68"/>
    <s v="CIMR-JB4C0004BBA INV CHN,1P5/0P7,B,SYD"/>
    <n v="100"/>
    <n v="0"/>
  </r>
  <r>
    <s v="2259041"/>
    <s v="20"/>
    <d v="2019-07-26T00:00:00"/>
    <x v="156"/>
    <s v="CIMR-JB4C0005BBA INV CHN,2P2/1P5,B,SYD"/>
    <n v="50"/>
    <n v="0"/>
  </r>
  <r>
    <s v="2259042"/>
    <s v="10"/>
    <d v="2019-07-26T00:00:00"/>
    <x v="188"/>
    <s v="CIMR-AB4A0208ABA INV CHN,110/090,F"/>
    <n v="1"/>
    <n v="0"/>
  </r>
  <r>
    <s v="2259042"/>
    <s v="20"/>
    <d v="2019-07-26T00:00:00"/>
    <x v="101"/>
    <s v="CIMR-AB4A0165ABA INV CHN,090/075,F"/>
    <n v="2"/>
    <n v="0"/>
  </r>
  <r>
    <s v="2259042"/>
    <s v="30"/>
    <d v="2019-07-26T00:00:00"/>
    <x v="187"/>
    <s v="CIMR-AB4A0058ABA INV CHN,030/022,EA,A"/>
    <n v="4"/>
    <n v="0"/>
  </r>
  <r>
    <s v="2259042"/>
    <s v="40"/>
    <d v="2019-07-26T00:00:00"/>
    <x v="98"/>
    <s v="CIMR-AB4A0044FBA INV CHN,022/018,A,SYD"/>
    <n v="8"/>
    <n v="0"/>
  </r>
  <r>
    <s v="2259042"/>
    <s v="50"/>
    <d v="2019-07-26T00:00:00"/>
    <x v="104"/>
    <s v="CIMR-AB4A0031FBA INV CHN,015/011,A,SYD"/>
    <n v="2"/>
    <n v="0"/>
  </r>
  <r>
    <s v="2259042"/>
    <s v="60"/>
    <d v="2019-07-26T00:00:00"/>
    <x v="180"/>
    <s v="CIMR-AB4A0023FBA INV CHN,011/7P5,A,SYD"/>
    <n v="2"/>
    <n v="0"/>
  </r>
  <r>
    <s v="2259042"/>
    <s v="70"/>
    <d v="2019-07-26T00:00:00"/>
    <x v="45"/>
    <s v="CIMR-AB4A0018FBA INV CHN,7P5/5P5,A,SYD"/>
    <n v="2"/>
    <n v="0"/>
  </r>
  <r>
    <s v="2259042"/>
    <s v="80"/>
    <d v="2019-07-26T00:00:00"/>
    <x v="69"/>
    <s v="CIMR-AB4A0011FBA INV CHN,5P5/3P7,EF,A"/>
    <n v="2"/>
    <n v="0"/>
  </r>
  <r>
    <s v="2259042"/>
    <s v="90"/>
    <d v="2019-07-26T00:00:00"/>
    <x v="283"/>
    <s v="CIMR-AB4A0005FBA INV CHN,2P2/1P5,EF,A"/>
    <n v="2"/>
    <n v="0"/>
  </r>
  <r>
    <s v="2259042"/>
    <s v="100"/>
    <d v="2019-07-26T00:00:00"/>
    <x v="166"/>
    <s v="CIMR-JBBA0002BBA INV CHN,0P4/0P2,A,SYD"/>
    <n v="26"/>
    <n v="0"/>
  </r>
  <r>
    <s v="2259042"/>
    <s v="110"/>
    <d v="2019-07-26T00:00:00"/>
    <x v="167"/>
    <s v="CIMR-JBBA0006BBA INV CHN,1P1/0P7,A,SYD"/>
    <n v="8"/>
    <n v="0"/>
  </r>
  <r>
    <s v="2259042"/>
    <s v="120"/>
    <d v="2019-07-26T00:00:00"/>
    <x v="168"/>
    <s v="CIMR-JBBA0010BBA INV CHN,2P2/1P5,A,SYD"/>
    <n v="20"/>
    <n v="0"/>
  </r>
  <r>
    <s v="2259042"/>
    <s v="130"/>
    <d v="2019-07-26T00:00:00"/>
    <x v="271"/>
    <s v="CIMR-JB2A0002BBA INV CHN,0P4/0P2,A,SYD"/>
    <n v="10"/>
    <n v="0"/>
  </r>
  <r>
    <s v="2259042"/>
    <s v="140"/>
    <d v="2019-07-26T00:00:00"/>
    <x v="13"/>
    <s v="CIMR-JB2A0004BBA INV CHN,0P7/0P4,A,SYD"/>
    <n v="8"/>
    <n v="0"/>
  </r>
  <r>
    <s v="2259042"/>
    <s v="150"/>
    <d v="2019-07-26T00:00:00"/>
    <x v="278"/>
    <s v="CIMR-JB2A0006BBA INV CHN,1P1/0P7,A,SYD"/>
    <n v="18"/>
    <n v="0"/>
  </r>
  <r>
    <s v="2259042"/>
    <s v="160"/>
    <d v="2019-07-26T00:00:00"/>
    <x v="296"/>
    <s v="CIMR-JB2A0010BBA INV CHN,2P2/1P5,A,SYD"/>
    <n v="2"/>
    <n v="0"/>
  </r>
  <r>
    <s v="2259042"/>
    <s v="170"/>
    <d v="2019-07-26T00:00:00"/>
    <x v="298"/>
    <s v="CIMR-VBBA0003BBA INV CHN,0P7/0P4,EB,A"/>
    <n v="20"/>
    <n v="0"/>
  </r>
  <r>
    <s v="2259042"/>
    <s v="180"/>
    <d v="2019-07-26T00:00:00"/>
    <x v="52"/>
    <s v="CIMR-VBBA0006BBA INV CHN,1P1/0P7,EB,A"/>
    <n v="30"/>
    <n v="0"/>
  </r>
  <r>
    <s v="2259042"/>
    <s v="190"/>
    <d v="2019-07-26T00:00:00"/>
    <x v="2"/>
    <s v="CIMR-VBBA0010BBA INV CHN,2P2/1P5,EB,A"/>
    <n v="28"/>
    <n v="0"/>
  </r>
  <r>
    <s v="2259042"/>
    <s v="200"/>
    <d v="2019-07-26T00:00:00"/>
    <x v="210"/>
    <s v="CIMR-VBBA0012BBA INV CHN,3P0/2P2,EB,A"/>
    <n v="4"/>
    <n v="0"/>
  </r>
  <r>
    <s v="2259042"/>
    <s v="210"/>
    <d v="2019-07-26T00:00:00"/>
    <x v="310"/>
    <s v="CIMR-VBBA0018BBA INV CHN,3P7,EB,A"/>
    <n v="8"/>
    <n v="0"/>
  </r>
  <r>
    <s v="2259043"/>
    <s v="10"/>
    <d v="2019-07-26T00:00:00"/>
    <x v="448"/>
    <s v="SI-P1 OP"/>
    <n v="15"/>
    <n v="15"/>
  </r>
  <r>
    <s v="2259043"/>
    <s v="20"/>
    <d v="2019-07-26T00:00:00"/>
    <x v="474"/>
    <s v="PG-X2 OP ROHS"/>
    <n v="15"/>
    <n v="15"/>
  </r>
  <r>
    <s v="2259043"/>
    <s v="30"/>
    <d v="2019-07-26T00:00:00"/>
    <x v="251"/>
    <s v="CIMR-AB2A0056FAA INV CHN,015/011,EF,A"/>
    <n v="2"/>
    <n v="2"/>
  </r>
  <r>
    <s v="2259043"/>
    <s v="40"/>
    <d v="2019-07-26T00:00:00"/>
    <x v="164"/>
    <s v="CIMR-AB2A0110AAA INV CHN,030/022,EA,A"/>
    <n v="1"/>
    <n v="1"/>
  </r>
  <r>
    <s v="2259044"/>
    <s v="20"/>
    <d v="2019-07-26T00:00:00"/>
    <x v="51"/>
    <s v="CIMR-VB4C0005BBA INV CHN,2P2/1P5,D"/>
    <n v="1000"/>
    <n v="563"/>
  </r>
  <r>
    <s v="2259044"/>
    <s v="30"/>
    <d v="2019-07-26T00:00:00"/>
    <x v="471"/>
    <s v="CIMR-VB4C0004BBA INV CHN,1P5/0P7,D"/>
    <n v="450"/>
    <n v="7"/>
  </r>
  <r>
    <s v="2259045"/>
    <s v="10"/>
    <d v="2019-07-26T00:00:00"/>
    <x v="166"/>
    <s v="CIMR-JBBA0002BBA INV CHN,0P4/0P2,A,SYD"/>
    <n v="18"/>
    <n v="0"/>
  </r>
  <r>
    <s v="2259046"/>
    <s v="10"/>
    <d v="2019-07-26T00:00:00"/>
    <x v="14"/>
    <s v="PC15016-1(B) INV DAIKIN,P0D45P5RW-E,SYD,"/>
    <n v="20"/>
    <n v="0"/>
  </r>
  <r>
    <s v="2259046"/>
    <s v="20"/>
    <d v="2019-07-26T00:00:00"/>
    <x v="14"/>
    <s v="PC15016-1(B) INV DAIKIN,P0D45P5RW-E,SYD,"/>
    <n v="24"/>
    <n v="0"/>
  </r>
  <r>
    <s v="2259046"/>
    <s v="30"/>
    <d v="2019-07-26T00:00:00"/>
    <x v="14"/>
    <s v="PC15016-1(B) INV DAIKIN,P0D45P5RW-E,SYD,"/>
    <n v="28"/>
    <n v="0"/>
  </r>
  <r>
    <s v="2259046"/>
    <s v="40"/>
    <d v="2019-07-26T00:00:00"/>
    <x v="15"/>
    <s v="PC1129-1(B) INV DAIKIN,P0D45P5RM-E,SYD,"/>
    <n v="48"/>
    <n v="0"/>
  </r>
  <r>
    <s v="2259046"/>
    <s v="50"/>
    <d v="2019-07-26T00:00:00"/>
    <x v="15"/>
    <s v="PC1129-1(B) INV DAIKIN,P0D45P5RM-E,SYD,"/>
    <n v="164"/>
    <n v="0"/>
  </r>
  <r>
    <s v="2259046"/>
    <s v="60"/>
    <d v="2019-07-26T00:00:00"/>
    <x v="15"/>
    <s v="PC1129-1(B) INV DAIKIN,P0D45P5RM-E,SYD,"/>
    <n v="220"/>
    <n v="0"/>
  </r>
  <r>
    <s v="2259046"/>
    <s v="70"/>
    <d v="2019-07-26T00:00:00"/>
    <x v="16"/>
    <s v="PC15020-1(B) INV DAIKIN,P0D45P5RX-E,SYD,"/>
    <n v="68"/>
    <n v="0"/>
  </r>
  <r>
    <s v="2259046"/>
    <s v="80"/>
    <d v="2019-07-26T00:00:00"/>
    <x v="16"/>
    <s v="PC15020-1(B) INV DAIKIN,P0D45P5RX-E,SYD,"/>
    <n v="120"/>
    <n v="0"/>
  </r>
  <r>
    <s v="2259046"/>
    <s v="90"/>
    <d v="2019-07-26T00:00:00"/>
    <x v="16"/>
    <s v="PC15020-1(B) INV DAIKIN,P0D45P5RX-E,SYD,"/>
    <n v="120"/>
    <n v="0"/>
  </r>
  <r>
    <s v="2259046"/>
    <s v="100"/>
    <d v="2019-07-26T00:00:00"/>
    <x v="17"/>
    <s v="PC1131-1(B) INV DAIKIN,P0D45P5RT-E,SYD,"/>
    <n v="40"/>
    <n v="0"/>
  </r>
  <r>
    <s v="2259046"/>
    <s v="110"/>
    <d v="2019-07-26T00:00:00"/>
    <x v="17"/>
    <s v="PC1131-1(B) INV DAIKIN,P0D45P5RT-E,SYD,"/>
    <n v="32"/>
    <n v="0"/>
  </r>
  <r>
    <s v="2259046"/>
    <s v="120"/>
    <d v="2019-07-26T00:00:00"/>
    <x v="18"/>
    <s v="PC15021-1(B) INV DAIKIN,P0D45P5RY-E,SYD,"/>
    <n v="68"/>
    <n v="0"/>
  </r>
  <r>
    <s v="2259046"/>
    <s v="130"/>
    <d v="2019-07-26T00:00:00"/>
    <x v="18"/>
    <s v="PC15021-1(B) INV DAIKIN,P0D45P5RY-E,SYD,"/>
    <n v="120"/>
    <n v="0"/>
  </r>
  <r>
    <s v="2259046"/>
    <s v="140"/>
    <d v="2019-07-26T00:00:00"/>
    <x v="18"/>
    <s v="PC15021-1(B) INV DAIKIN,P0D45P5RY-E,SYD,"/>
    <n v="120"/>
    <n v="0"/>
  </r>
  <r>
    <s v="2259046"/>
    <s v="150"/>
    <d v="2019-07-26T00:00:00"/>
    <x v="19"/>
    <s v="PC1130-1(B) INV DAIKIN,P0D45P5RQ-E,SYD,"/>
    <n v="8"/>
    <n v="0"/>
  </r>
  <r>
    <s v="2259046"/>
    <s v="160"/>
    <d v="2019-07-26T00:00:00"/>
    <x v="19"/>
    <s v="PC1130-1(B) INV DAIKIN,P0D45P5RQ-E,SYD,"/>
    <n v="56"/>
    <n v="0"/>
  </r>
  <r>
    <s v="2259046"/>
    <s v="170"/>
    <d v="2019-07-26T00:00:00"/>
    <x v="19"/>
    <s v="PC1130-1(B) INV DAIKIN,P0D45P5RQ-E,SYD,"/>
    <n v="40"/>
    <n v="0"/>
  </r>
  <r>
    <s v="2259046"/>
    <s v="180"/>
    <d v="2019-07-26T00:00:00"/>
    <x v="20"/>
    <s v="PC1132-1(C) INV DAIKIN,P0D45P5BC-E,SYD,"/>
    <n v="104"/>
    <n v="0"/>
  </r>
  <r>
    <s v="2259046"/>
    <s v="190"/>
    <d v="2019-07-26T00:00:00"/>
    <x v="20"/>
    <s v="PC1132-1(C) INV DAIKIN,P0D45P5BC-E,SYD,"/>
    <n v="172"/>
    <n v="0"/>
  </r>
  <r>
    <s v="2259046"/>
    <s v="200"/>
    <d v="2019-07-26T00:00:00"/>
    <x v="20"/>
    <s v="PC1132-1(C) INV DAIKIN,P0D45P5BC-E,SYD,"/>
    <n v="264"/>
    <n v="0"/>
  </r>
  <r>
    <s v="2259047"/>
    <s v="10"/>
    <d v="2019-07-26T00:00:00"/>
    <x v="14"/>
    <s v="PC15016-1(B) INV DAIKIN,P0D45P5RW-E,SYD,"/>
    <n v="8"/>
    <n v="0"/>
  </r>
  <r>
    <s v="2259048"/>
    <s v="10"/>
    <d v="2019-07-26T00:00:00"/>
    <x v="475"/>
    <s v="CIMR-HB4A0180ABC INV CHN,090/075,A,SYD"/>
    <n v="2"/>
    <n v="0"/>
  </r>
  <r>
    <s v="2259049"/>
    <s v="10"/>
    <d v="2019-07-26T00:00:00"/>
    <x v="25"/>
    <s v="PG-X3 OP,SYD"/>
    <n v="15"/>
    <n v="0"/>
  </r>
  <r>
    <s v="2259049"/>
    <s v="20"/>
    <d v="2019-07-26T00:00:00"/>
    <x v="98"/>
    <s v="CIMR-AB4A0044FBA INV CHN,022/018,A,SYD"/>
    <n v="4"/>
    <n v="0"/>
  </r>
  <r>
    <s v="2259049"/>
    <s v="30"/>
    <d v="2019-07-26T00:00:00"/>
    <x v="97"/>
    <s v="CIMR-AB4A0038FBA INV CHN,018/015,A,SYD"/>
    <n v="6"/>
    <n v="0"/>
  </r>
  <r>
    <s v="2259049"/>
    <s v="40"/>
    <d v="2019-07-26T00:00:00"/>
    <x v="104"/>
    <s v="CIMR-AB4A0031FBA INV CHN,015/011,A,SYD"/>
    <n v="20"/>
    <n v="0"/>
  </r>
  <r>
    <s v="2259049"/>
    <s v="50"/>
    <d v="2019-07-26T00:00:00"/>
    <x v="180"/>
    <s v="CIMR-AB4A0023FBA INV CHN,011/7P5,A,SYD"/>
    <n v="10"/>
    <n v="0"/>
  </r>
  <r>
    <s v="2259049"/>
    <s v="60"/>
    <d v="2019-07-26T00:00:00"/>
    <x v="69"/>
    <s v="CIMR-AB4A0011FBA INV CHN,5P5/3P7,EF,A"/>
    <n v="10"/>
    <n v="0"/>
  </r>
  <r>
    <s v="2259049"/>
    <s v="70"/>
    <d v="2019-07-26T00:00:00"/>
    <x v="46"/>
    <s v="CIMR-AB4A0007FBA INV CHN,3P0/2P2,EF,A"/>
    <n v="20"/>
    <n v="0"/>
  </r>
  <r>
    <s v="2259049"/>
    <s v="80"/>
    <d v="2019-07-26T00:00:00"/>
    <x v="283"/>
    <s v="CIMR-AB4A0005FBA INV CHN,2P2/1P5,EF,A"/>
    <n v="24"/>
    <n v="0"/>
  </r>
  <r>
    <s v="2259049"/>
    <s v="90"/>
    <d v="2019-07-26T00:00:00"/>
    <x v="161"/>
    <s v="CIMR-JBBA0003BBA INV CHN,0P7/0P4,A,SYD"/>
    <n v="36"/>
    <n v="0"/>
  </r>
  <r>
    <s v="2259049"/>
    <s v="100"/>
    <d v="2019-07-26T00:00:00"/>
    <x v="109"/>
    <s v="CIPR-GA70B4007ABBA-AAAAAA INV STD,B"/>
    <n v="8"/>
    <n v="0"/>
  </r>
  <r>
    <s v="2259049"/>
    <s v="110"/>
    <d v="2019-07-26T00:00:00"/>
    <x v="297"/>
    <s v="CIPR-GA70B4103ABBA-AAAAAA INV STD,B"/>
    <n v="3"/>
    <n v="0"/>
  </r>
  <r>
    <s v="2259049"/>
    <s v="120"/>
    <d v="2019-07-26T00:00:00"/>
    <x v="128"/>
    <s v="CDBR-4220D OP BRAKING-UNIT,IP00,ROHS,ZC"/>
    <n v="2"/>
    <n v="0"/>
  </r>
  <r>
    <s v="2259050"/>
    <s v="10"/>
    <d v="2019-07-26T00:00:00"/>
    <x v="193"/>
    <s v="CIMR-EB4A0208ABA INV CHN,110,F"/>
    <n v="1"/>
    <n v="0"/>
  </r>
  <r>
    <s v="2259050"/>
    <s v="20"/>
    <d v="2019-07-26T00:00:00"/>
    <x v="211"/>
    <s v="CIMR-EB4A0165ABA INV CHN,090,F"/>
    <n v="1"/>
    <n v="0"/>
  </r>
  <r>
    <s v="2259050"/>
    <s v="30"/>
    <d v="2019-07-26T00:00:00"/>
    <x v="195"/>
    <s v="CIMR-EB4A0088ABA INV CHN,045,EA,A"/>
    <n v="3"/>
    <n v="0"/>
  </r>
  <r>
    <s v="2259050"/>
    <s v="40"/>
    <d v="2019-07-26T00:00:00"/>
    <x v="5"/>
    <s v="CIMR-EB4A0072ABA INV CHN,037,EA,A"/>
    <n v="1"/>
    <n v="0"/>
  </r>
  <r>
    <s v="2259050"/>
    <s v="50"/>
    <d v="2019-07-26T00:00:00"/>
    <x v="3"/>
    <s v="CIMR-EB4A0058ABA INV CHN,030,EA,A"/>
    <n v="1"/>
    <n v="0"/>
  </r>
  <r>
    <s v="2259050"/>
    <s v="60"/>
    <d v="2019-07-26T00:00:00"/>
    <x v="4"/>
    <s v="CIMR-EB4A0044FBA INV CHN,022,A,SYD"/>
    <n v="1"/>
    <n v="0"/>
  </r>
  <r>
    <s v="2259050"/>
    <s v="70"/>
    <d v="2019-07-26T00:00:00"/>
    <x v="352"/>
    <s v="CIMR-EB4A0038FBA INV CHN,018,A,SYD"/>
    <n v="2"/>
    <n v="0"/>
  </r>
  <r>
    <s v="2259050"/>
    <s v="80"/>
    <d v="2019-07-26T00:00:00"/>
    <x v="148"/>
    <s v="CIMR-EB4A0031FBA INV CHN,015,A,SYD"/>
    <n v="5"/>
    <n v="0"/>
  </r>
  <r>
    <s v="2259050"/>
    <s v="90"/>
    <d v="2019-07-26T00:00:00"/>
    <x v="197"/>
    <s v="CIMR-EB4A0023FBA INV CHN,011,A,SYD"/>
    <n v="6"/>
    <n v="0"/>
  </r>
  <r>
    <s v="2259050"/>
    <s v="100"/>
    <d v="2019-07-26T00:00:00"/>
    <x v="196"/>
    <s v="CIMR-EB4A0018FBA INV CHN,7P5,A,SYD"/>
    <n v="1"/>
    <n v="0"/>
  </r>
  <r>
    <s v="2259050"/>
    <s v="110"/>
    <d v="2019-07-26T00:00:00"/>
    <x v="147"/>
    <s v="CIMR-EB4A0011FBA INV CHN,5P5,EF,A"/>
    <n v="1"/>
    <n v="0"/>
  </r>
  <r>
    <s v="2259050"/>
    <s v="120"/>
    <d v="2019-07-26T00:00:00"/>
    <x v="476"/>
    <s v="CIMR-EB4A0007FBA INV CHN,3P0,EF,A"/>
    <n v="1"/>
    <n v="0"/>
  </r>
  <r>
    <s v="2259050"/>
    <s v="130"/>
    <d v="2019-07-26T00:00:00"/>
    <x v="294"/>
    <s v="CIMR-EB4A0005FBA INV CHN,2P2,EF,A"/>
    <n v="4"/>
    <n v="0"/>
  </r>
  <r>
    <s v="2259050"/>
    <s v="140"/>
    <d v="2019-07-26T00:00:00"/>
    <x v="317"/>
    <s v="CIMR-VB4A0002BBA INV CHN,0P7/0P4,EB,D"/>
    <n v="120"/>
    <n v="0"/>
  </r>
  <r>
    <s v="2259050"/>
    <s v="150"/>
    <d v="2019-07-26T00:00:00"/>
    <x v="326"/>
    <s v="CIMR-VB4A0004BBA INV CHN,1P5/0P7,EB,D"/>
    <n v="120"/>
    <n v="0"/>
  </r>
  <r>
    <s v="2259050"/>
    <s v="160"/>
    <d v="2019-07-26T00:00:00"/>
    <x v="9"/>
    <s v="CIMR-VB4A0005BBA INV CHN,2P2/1P5,D,SYD"/>
    <n v="180"/>
    <n v="0"/>
  </r>
  <r>
    <s v="2259050"/>
    <s v="170"/>
    <d v="2019-07-26T00:00:00"/>
    <x v="40"/>
    <s v="CIMR-VB4A0007BBA INV CHN,3P0/2P2,D,SYD"/>
    <n v="120"/>
    <n v="0"/>
  </r>
  <r>
    <s v="2259050"/>
    <s v="180"/>
    <d v="2019-07-26T00:00:00"/>
    <x v="41"/>
    <s v="CIMR-VB4A0009BBA INV CHN,3P7/3P0,EB,A"/>
    <n v="8"/>
    <n v="0"/>
  </r>
  <r>
    <s v="2259050"/>
    <s v="190"/>
    <d v="2019-07-26T00:00:00"/>
    <x v="96"/>
    <s v="CIMR-VB4A0011BBA INV CHN,5P5/3P7,EB,A"/>
    <n v="24"/>
    <n v="0"/>
  </r>
  <r>
    <s v="2259050"/>
    <s v="200"/>
    <d v="2019-07-26T00:00:00"/>
    <x v="42"/>
    <s v="CIMR-VB4A0018FBA INV CHN,7P5/5P5,A,SYD"/>
    <n v="24"/>
    <n v="0"/>
  </r>
  <r>
    <s v="2259050"/>
    <s v="210"/>
    <d v="2019-07-26T00:00:00"/>
    <x v="43"/>
    <s v="CIMR-VB4A0023FBA INV CHN,011/7P5,A,SYD"/>
    <n v="80"/>
    <n v="0"/>
  </r>
  <r>
    <s v="2259051"/>
    <s v="10"/>
    <d v="2019-07-26T00:00:00"/>
    <x v="477"/>
    <s v="CIMR-EB4A1200ABA INV CHN,630,EA,A"/>
    <n v="1"/>
    <n v="0"/>
  </r>
  <r>
    <s v="2259051"/>
    <s v="20"/>
    <d v="2019-07-26T00:00:00"/>
    <x v="478"/>
    <s v="CIMR-EB4A0362ABA INV CHN,185,EA,A"/>
    <n v="2"/>
    <n v="0"/>
  </r>
  <r>
    <s v="2259052"/>
    <s v="10"/>
    <d v="2019-07-26T00:00:00"/>
    <x v="9"/>
    <s v="CIMR-VB4A0005BBA INV CHN,2P2/1P5,D,SYD"/>
    <n v="100"/>
    <n v="0"/>
  </r>
  <r>
    <s v="2259052"/>
    <s v="20"/>
    <d v="2019-07-26T00:00:00"/>
    <x v="317"/>
    <s v="CIMR-VB4A0002BBA INV CHN,0P7/0P4,EB,D"/>
    <n v="100"/>
    <n v="0"/>
  </r>
  <r>
    <s v="2259052"/>
    <s v="30"/>
    <d v="2019-07-26T00:00:00"/>
    <x v="479"/>
    <s v="CIMR-VB4A0001BBA INV CHN,0P4/0P2,EB,D"/>
    <n v="50"/>
    <n v="0"/>
  </r>
  <r>
    <s v="2259053"/>
    <s v="10"/>
    <d v="2019-07-26T00:00:00"/>
    <x v="480"/>
    <s v="CIPR-CH70X4031ABBA-GAAAAA-8001 INV,B"/>
    <n v="1"/>
    <n v="0"/>
  </r>
  <r>
    <s v="2259053"/>
    <s v="20"/>
    <d v="2019-07-26T00:00:00"/>
    <x v="481"/>
    <s v="CIPR-CH70X4091ABBA-GAAAAA-8001 INV,B"/>
    <n v="1"/>
    <n v="0"/>
  </r>
  <r>
    <s v="2259053"/>
    <s v="30"/>
    <d v="2019-07-26T00:00:00"/>
    <x v="239"/>
    <s v="CIMR-VB4X0011BBA-8100 INV S908100,3P7,A"/>
    <n v="2"/>
    <n v="0"/>
  </r>
  <r>
    <s v="2259053"/>
    <s v="40"/>
    <d v="2019-07-26T00:00:00"/>
    <x v="482"/>
    <s v="CIMR-VB4X0023FBA-8100 INV S908100,7P5,A"/>
    <n v="1"/>
    <n v="0"/>
  </r>
  <r>
    <s v="2259068"/>
    <s v="10"/>
    <d v="2019-07-26T00:00:00"/>
    <x v="149"/>
    <s v="CIMR-HB4A0150ABC INV CHN,075/055,F"/>
    <n v="5"/>
    <n v="0"/>
  </r>
  <r>
    <s v="2259069"/>
    <s v="10"/>
    <d v="2019-07-26T00:00:00"/>
    <x v="151"/>
    <s v="CIMR-HB4A0304ABC INV CHN,160/132,A,SYD"/>
    <n v="2"/>
    <n v="0"/>
  </r>
  <r>
    <s v="2259069"/>
    <s v="20"/>
    <d v="2019-07-26T00:00:00"/>
    <x v="149"/>
    <s v="CIMR-HB4A0150ABC INV CHN,075/055,F"/>
    <n v="10"/>
    <n v="0"/>
  </r>
  <r>
    <s v="2259069"/>
    <s v="30"/>
    <d v="2019-07-26T00:00:00"/>
    <x v="206"/>
    <s v="CIMR-HB4A0112ABC INV CHN,055/045,F"/>
    <n v="3"/>
    <n v="0"/>
  </r>
  <r>
    <s v="2259069"/>
    <s v="40"/>
    <d v="2019-07-26T00:00:00"/>
    <x v="192"/>
    <s v="CIMR-HB4A0018FBC INV CHN,7P5/5P5,A,SYD"/>
    <n v="10"/>
    <n v="0"/>
  </r>
  <r>
    <s v="2259070"/>
    <s v="10"/>
    <d v="2019-07-26T00:00:00"/>
    <x v="152"/>
    <s v="CIMR-HB4A0024FBC INV CHN,011/7P5,A,SYD"/>
    <n v="8"/>
    <n v="0"/>
  </r>
  <r>
    <s v="2259070"/>
    <s v="20"/>
    <d v="2019-07-26T00:00:00"/>
    <x v="231"/>
    <s v="CIMR-HB4A0060ABC INV CHN,030/022,A,SYD"/>
    <n v="4"/>
    <n v="0"/>
  </r>
  <r>
    <s v="2259071"/>
    <s v="10"/>
    <d v="2019-07-26T00:00:00"/>
    <x v="3"/>
    <s v="CIMR-EB4A0058ABA INV CHN,030,EA,A"/>
    <n v="5"/>
    <n v="0"/>
  </r>
  <r>
    <s v="2259072"/>
    <s v="10"/>
    <d v="2019-07-26T00:00:00"/>
    <x v="0"/>
    <s v="CIMR-AB4A0009FBA INV CHN,3P7/3P0,EF,A"/>
    <n v="5"/>
    <n v="0"/>
  </r>
  <r>
    <s v="2259073"/>
    <s v="10"/>
    <d v="2019-07-26T00:00:00"/>
    <x v="69"/>
    <s v="CIMR-AB4A0011FBA INV CHN,5P5/3P7,EF,A"/>
    <n v="3"/>
    <n v="0"/>
  </r>
  <r>
    <s v="2259073"/>
    <s v="20"/>
    <d v="2019-07-26T00:00:00"/>
    <x v="45"/>
    <s v="CIMR-AB4A0018FBA INV CHN,7P5/5P5,A,SYD"/>
    <n v="2"/>
    <n v="0"/>
  </r>
  <r>
    <s v="2259073"/>
    <s v="30"/>
    <d v="2019-07-26T00:00:00"/>
    <x v="180"/>
    <s v="CIMR-AB4A0023FBA INV CHN,011/7P5,A,SYD"/>
    <n v="3"/>
    <n v="0"/>
  </r>
  <r>
    <s v="2259073"/>
    <s v="40"/>
    <d v="2019-07-26T00:00:00"/>
    <x v="104"/>
    <s v="CIMR-AB4A0031FBA INV CHN,015/011,A,SYD"/>
    <n v="2"/>
    <n v="0"/>
  </r>
  <r>
    <s v="2259073"/>
    <s v="50"/>
    <d v="2019-07-26T00:00:00"/>
    <x v="97"/>
    <s v="CIMR-AB4A0038FBA INV CHN,018/015,A,SYD"/>
    <n v="2"/>
    <n v="0"/>
  </r>
  <r>
    <s v="2259073"/>
    <s v="60"/>
    <d v="2019-07-26T00:00:00"/>
    <x v="187"/>
    <s v="CIMR-AB4A0058ABA INV CHN,030/022,EA,A"/>
    <n v="1"/>
    <n v="0"/>
  </r>
  <r>
    <s v="2259073"/>
    <s v="70"/>
    <d v="2019-07-26T00:00:00"/>
    <x v="105"/>
    <s v="CIMR-AB4A0072ABA INV CHN,037/030,EA,A"/>
    <n v="2"/>
    <n v="0"/>
  </r>
  <r>
    <s v="2259073"/>
    <s v="80"/>
    <d v="2019-07-26T00:00:00"/>
    <x v="145"/>
    <s v="CIMR-AB4A0088ABA INV CHN,045/037,EA,A"/>
    <n v="2"/>
    <n v="0"/>
  </r>
  <r>
    <s v="2259074"/>
    <s v="10"/>
    <d v="2019-07-26T00:00:00"/>
    <x v="115"/>
    <s v="CIPR-GA70B4060ABBA-AAAAAA INV STD,B"/>
    <n v="5"/>
    <n v="0"/>
  </r>
  <r>
    <s v="2259423"/>
    <s v="10"/>
    <d v="2019-07-26T00:00:00"/>
    <x v="45"/>
    <s v="CIMR-AB4A0018FBA INV CHN,7P5/5P5,A,SYD"/>
    <n v="5"/>
    <n v="0"/>
  </r>
  <r>
    <s v="2259423"/>
    <s v="20"/>
    <d v="2019-07-26T00:00:00"/>
    <x v="104"/>
    <s v="CIMR-AB4A0031FBA INV CHN,015/011,A,SYD"/>
    <n v="8"/>
    <n v="0"/>
  </r>
  <r>
    <s v="2259425"/>
    <s v="10"/>
    <d v="2019-07-26T00:00:00"/>
    <x v="74"/>
    <s v="CIPR-GA78B4296ABBA-AAAAFA INV STD,B"/>
    <n v="2"/>
    <n v="0"/>
  </r>
  <r>
    <s v="2259426"/>
    <s v="10"/>
    <d v="2019-07-26T00:00:00"/>
    <x v="111"/>
    <s v="CIPR-GA70B4012ABBA-AAAAAA INV STD,B"/>
    <n v="2"/>
    <n v="0"/>
  </r>
  <r>
    <s v="2259426"/>
    <s v="20"/>
    <d v="2019-07-26T00:00:00"/>
    <x v="214"/>
    <s v="CIPR-GA70B4044ABBA-AAAAAA INV STD,B"/>
    <n v="2"/>
    <n v="0"/>
  </r>
  <r>
    <s v="2259427"/>
    <s v="10"/>
    <d v="2019-07-26T00:00:00"/>
    <x v="178"/>
    <s v="CIMR-VBEX0031ABA-8114 INV S908114,011,A"/>
    <n v="15"/>
    <n v="0"/>
  </r>
  <r>
    <s v="2259428"/>
    <s v="10"/>
    <d v="2019-07-26T00:00:00"/>
    <x v="310"/>
    <s v="CIMR-VBBA0018BBA INV CHN,3P7,EB,A"/>
    <n v="20"/>
    <n v="20"/>
  </r>
  <r>
    <s v="2259428"/>
    <s v="20"/>
    <d v="2019-07-26T00:00:00"/>
    <x v="210"/>
    <s v="CIMR-VBBA0012BBA INV CHN,3P0/2P2,EB,A"/>
    <n v="5"/>
    <n v="5"/>
  </r>
  <r>
    <s v="2259429"/>
    <s v="10"/>
    <d v="2019-07-26T00:00:00"/>
    <x v="232"/>
    <s v="CIMR-JB4A0007BBA INV CHN,3P0/2P2,A,SYD"/>
    <n v="10"/>
    <n v="0"/>
  </r>
  <r>
    <s v="2259430"/>
    <s v="10"/>
    <d v="2019-07-26T00:00:00"/>
    <x v="99"/>
    <s v="PG-B3 OP,SYD"/>
    <n v="40"/>
    <n v="0"/>
  </r>
  <r>
    <s v="2259430"/>
    <s v="20"/>
    <d v="2019-07-26T00:00:00"/>
    <x v="99"/>
    <s v="PG-B3 OP,SYD"/>
    <n v="20"/>
    <n v="0"/>
  </r>
  <r>
    <s v="2259430"/>
    <s v="30"/>
    <d v="2019-07-26T00:00:00"/>
    <x v="99"/>
    <s v="PG-B3 OP,SYD"/>
    <n v="20"/>
    <n v="0"/>
  </r>
  <r>
    <s v="2259430"/>
    <s v="40"/>
    <d v="2019-07-26T00:00:00"/>
    <x v="99"/>
    <s v="PG-B3 OP,SYD"/>
    <n v="20"/>
    <n v="0"/>
  </r>
  <r>
    <s v="2259431"/>
    <s v="10"/>
    <d v="2019-07-26T00:00:00"/>
    <x v="234"/>
    <s v="CIMR-AB4A0515ABA INV CHN,250/220,EA,A"/>
    <n v="1"/>
    <n v="0"/>
  </r>
  <r>
    <s v="2259432"/>
    <s v="10"/>
    <d v="2019-07-26T00:00:00"/>
    <x v="167"/>
    <s v="CIMR-JBBA0006BBA INV CHN,1P1/0P7,A,SYD"/>
    <n v="4"/>
    <n v="0"/>
  </r>
  <r>
    <s v="2259432"/>
    <s v="20"/>
    <d v="2019-07-26T00:00:00"/>
    <x v="168"/>
    <s v="CIMR-JBBA0010BBA INV CHN,2P2/1P5,A,SYD"/>
    <n v="8"/>
    <n v="0"/>
  </r>
  <r>
    <s v="2259433"/>
    <s v="10"/>
    <d v="2019-07-26T00:00:00"/>
    <x v="96"/>
    <s v="CIMR-VB4A0011BBA INV CHN,5P5/3P7,EB,A"/>
    <n v="8"/>
    <n v="0"/>
  </r>
  <r>
    <s v="2259434"/>
    <s v="10"/>
    <d v="2019-07-26T00:00:00"/>
    <x v="138"/>
    <s v="CIMR-VB4A0038FBA INV CHN,018/015,A,SYD"/>
    <n v="5"/>
    <n v="0"/>
  </r>
  <r>
    <s v="2259436"/>
    <s v="10"/>
    <d v="2019-07-26T00:00:00"/>
    <x v="167"/>
    <s v="CIMR-JBBA0006BBA INV CHN,1P1/0P7,A,SYD"/>
    <n v="12"/>
    <n v="0"/>
  </r>
  <r>
    <s v="2259533"/>
    <s v="10"/>
    <d v="2019-07-26T00:00:00"/>
    <x v="104"/>
    <s v="CIMR-AB4A0031FBA INV CHN,015/011,A,SYD"/>
    <n v="10"/>
    <n v="0"/>
  </r>
  <r>
    <s v="2259535"/>
    <s v="10"/>
    <d v="2019-07-26T00:00:00"/>
    <x v="99"/>
    <s v="PG-B3 OP,SYD"/>
    <n v="60"/>
    <n v="0"/>
  </r>
  <r>
    <s v="2259537"/>
    <s v="10"/>
    <d v="2019-07-26T00:00:00"/>
    <x v="105"/>
    <s v="CIMR-AB4A0072ABA INV CHN,037/030,EA,A"/>
    <n v="10"/>
    <n v="0"/>
  </r>
  <r>
    <s v="2259537"/>
    <s v="20"/>
    <d v="2019-07-26T00:00:00"/>
    <x v="143"/>
    <s v="CIMR-AB4A0296ABA INV CHN,160/132,EA,A"/>
    <n v="1"/>
    <n v="0"/>
  </r>
  <r>
    <s v="2259538"/>
    <s v="10"/>
    <d v="2019-07-26T00:00:00"/>
    <x v="192"/>
    <s v="CIMR-HB4A0018FBC INV CHN,7P5/5P5,A,SYD"/>
    <n v="20"/>
    <n v="0"/>
  </r>
  <r>
    <s v="2259539"/>
    <s v="10"/>
    <d v="2019-07-26T00:00:00"/>
    <x v="71"/>
    <s v="CDBR-4045D OP BRAKING-UNIT,IP20,REV.B"/>
    <n v="20"/>
    <n v="0"/>
  </r>
  <r>
    <s v="2259540"/>
    <s v="10"/>
    <d v="2019-07-26T00:00:00"/>
    <x v="96"/>
    <s v="CIMR-VB4A0011BBA INV CHN,5P5/3P7,EB,A"/>
    <n v="40"/>
    <n v="0"/>
  </r>
  <r>
    <s v="2259540"/>
    <s v="20"/>
    <d v="2019-07-26T00:00:00"/>
    <x v="40"/>
    <s v="CIMR-VB4A0007BBA INV CHN,3P0/2P2,D,SYD"/>
    <n v="60"/>
    <n v="0"/>
  </r>
  <r>
    <s v="2259540"/>
    <s v="30"/>
    <d v="2019-07-26T00:00:00"/>
    <x v="9"/>
    <s v="CIMR-VB4A0005BBA INV CHN,2P2/1P5,D,SYD"/>
    <n v="50"/>
    <n v="0"/>
  </r>
  <r>
    <s v="2259542"/>
    <s v="10"/>
    <d v="2019-07-26T00:00:00"/>
    <x v="43"/>
    <s v="CIMR-VB4A0023FBA INV CHN,011/7P5,A,SYD"/>
    <n v="20"/>
    <n v="0"/>
  </r>
  <r>
    <s v="2259543"/>
    <s v="10"/>
    <d v="2019-07-26T00:00:00"/>
    <x v="267"/>
    <s v="CIPR-GA70B4371ABBA-AAAAAA INV STD,B"/>
    <n v="1"/>
    <n v="0"/>
  </r>
  <r>
    <s v="2259543"/>
    <s v="20"/>
    <d v="2019-07-26T00:00:00"/>
    <x v="247"/>
    <s v="CIPR-GA70B4389ABBA-AAAAAA INV STD,B"/>
    <n v="1"/>
    <n v="0"/>
  </r>
  <r>
    <s v="2259544"/>
    <s v="10"/>
    <d v="2019-07-26T00:00:00"/>
    <x v="193"/>
    <s v="CIMR-EB4A0208ABA INV CHN,110,F"/>
    <n v="1"/>
    <n v="0"/>
  </r>
  <r>
    <s v="2259546"/>
    <s v="10"/>
    <d v="2019-07-26T00:00:00"/>
    <x v="46"/>
    <s v="CIMR-AB4A0007FBA INV CHN,3P0/2P2,EF,A"/>
    <n v="3"/>
    <n v="0"/>
  </r>
  <r>
    <s v="2259546"/>
    <s v="20"/>
    <d v="2019-07-26T00:00:00"/>
    <x v="128"/>
    <s v="CDBR-4220D OP BRAKING-UNIT,IP00,ROHS,ZC"/>
    <n v="12"/>
    <n v="0"/>
  </r>
  <r>
    <s v="2259547"/>
    <s v="10"/>
    <d v="2019-07-26T00:00:00"/>
    <x v="190"/>
    <s v="CIMR-HB4A0450ABC INV CHN,220/185,A,SYD"/>
    <n v="1"/>
    <n v="0"/>
  </r>
  <r>
    <s v="2259547"/>
    <s v="20"/>
    <d v="2019-07-26T00:00:00"/>
    <x v="123"/>
    <s v="CIMR-HB4A0075ABC INV CHN,037/030,A,SYD"/>
    <n v="3"/>
    <n v="0"/>
  </r>
  <r>
    <s v="2259547"/>
    <s v="30"/>
    <d v="2019-07-26T00:00:00"/>
    <x v="231"/>
    <s v="CIMR-HB4A0060ABC INV CHN,030/022,A,SYD"/>
    <n v="3"/>
    <n v="0"/>
  </r>
  <r>
    <s v="2259547"/>
    <s v="40"/>
    <d v="2019-07-26T00:00:00"/>
    <x v="152"/>
    <s v="CIMR-HB4A0024FBC INV CHN,011/7P5,A,SYD"/>
    <n v="10"/>
    <n v="0"/>
  </r>
  <r>
    <s v="2259548"/>
    <s v="10"/>
    <d v="2019-07-26T00:00:00"/>
    <x v="146"/>
    <s v="CIMR-AB4A0362ABA INV CHN,185/160,EA,A"/>
    <n v="1"/>
    <n v="0"/>
  </r>
  <r>
    <s v="2259548"/>
    <s v="20"/>
    <d v="2019-07-26T00:00:00"/>
    <x v="99"/>
    <s v="PG-B3 OP,SYD"/>
    <n v="20"/>
    <n v="0"/>
  </r>
  <r>
    <s v="2259548"/>
    <s v="30"/>
    <d v="2019-07-26T00:00:00"/>
    <x v="122"/>
    <s v="SI-P3 OP GA7"/>
    <n v="15"/>
    <n v="0"/>
  </r>
  <r>
    <s v="2259549"/>
    <s v="10"/>
    <d v="2019-07-26T00:00:00"/>
    <x v="153"/>
    <s v="CIMR-HB4A0031FBC INV CHN,015/011,A,SYD"/>
    <n v="8"/>
    <n v="0"/>
  </r>
  <r>
    <s v="2259551"/>
    <s v="10"/>
    <d v="2019-07-26T00:00:00"/>
    <x v="143"/>
    <s v="CIMR-AB4A0296ABA INV CHN,160/132,EA,A"/>
    <n v="2"/>
    <n v="0"/>
  </r>
  <r>
    <s v="2259551"/>
    <s v="20"/>
    <d v="2019-07-26T00:00:00"/>
    <x v="261"/>
    <s v="CIMR-AB4A0250ABA INV CHN,132/110,D,SYD"/>
    <n v="1"/>
    <n v="0"/>
  </r>
  <r>
    <s v="2259551"/>
    <s v="30"/>
    <d v="2019-07-26T00:00:00"/>
    <x v="188"/>
    <s v="CIMR-AB4A0208ABA INV CHN,110/090,F"/>
    <n v="1"/>
    <n v="0"/>
  </r>
  <r>
    <s v="2259551"/>
    <s v="40"/>
    <d v="2019-07-26T00:00:00"/>
    <x v="283"/>
    <s v="CIMR-AB4A0005FBA INV CHN,2P2/1P5,EF,A"/>
    <n v="10"/>
    <n v="0"/>
  </r>
  <r>
    <s v="2259552"/>
    <s v="10"/>
    <d v="2019-07-26T00:00:00"/>
    <x v="6"/>
    <s v="CIMR-JB4A0004BBA INV CHN,1P5/0P7,A,SYD"/>
    <n v="200"/>
    <n v="0"/>
  </r>
  <r>
    <s v="2259553"/>
    <s v="10"/>
    <d v="2019-07-26T00:00:00"/>
    <x v="369"/>
    <s v="CIMR-NB4L0060ABA-8001 INV S948001,030,A,"/>
    <n v="3"/>
    <n v="0"/>
  </r>
  <r>
    <s v="2259600"/>
    <s v="10"/>
    <d v="2019-07-26T00:00:00"/>
    <x v="234"/>
    <s v="CIMR-AB4A0515ABA INV CHN,250/220,EA,A"/>
    <n v="2"/>
    <n v="0"/>
  </r>
  <r>
    <s v="2259601"/>
    <s v="10"/>
    <d v="2019-07-26T00:00:00"/>
    <x v="441"/>
    <s v="CIMR-TB4V0023ABA INV CHN,011/7P5,EA,A"/>
    <n v="50"/>
    <n v="0"/>
  </r>
  <r>
    <s v="2259601"/>
    <s v="20"/>
    <d v="2019-07-26T00:00:00"/>
    <x v="442"/>
    <s v="CIMR-TB4V0018ABA INV CHN,7P5/5P5,EA,A"/>
    <n v="70"/>
    <n v="0"/>
  </r>
  <r>
    <s v="2259601"/>
    <s v="30"/>
    <d v="2019-07-26T00:00:00"/>
    <x v="254"/>
    <s v="CIMR-TB4V0004BBA INV CHN,1P5/0P7,EB,A"/>
    <n v="100"/>
    <n v="0"/>
  </r>
  <r>
    <s v="2259602"/>
    <s v="10"/>
    <d v="2019-07-26T00:00:00"/>
    <x v="139"/>
    <s v="CIMR-LB4A0031FAC INV CHN,015,EF,A"/>
    <n v="1"/>
    <n v="0"/>
  </r>
  <r>
    <s v="2259603"/>
    <s v="10"/>
    <d v="2019-07-26T00:00:00"/>
    <x v="9"/>
    <s v="CIMR-VB4A0005BBA INV CHN,2P2/1P5,D,SYD"/>
    <n v="100"/>
    <n v="0"/>
  </r>
  <r>
    <s v="2259603"/>
    <s v="20"/>
    <d v="2019-07-26T00:00:00"/>
    <x v="96"/>
    <s v="CIMR-VB4A0011BBA INV CHN,5P5/3P7,EB,A"/>
    <n v="50"/>
    <n v="0"/>
  </r>
  <r>
    <s v="2259603"/>
    <s v="30"/>
    <d v="2019-07-26T00:00:00"/>
    <x v="317"/>
    <s v="CIMR-VB4A0002BBA INV CHN,0P7/0P4,EB,D"/>
    <n v="30"/>
    <n v="0"/>
  </r>
  <r>
    <s v="2259604"/>
    <s v="10"/>
    <d v="2019-07-26T00:00:00"/>
    <x v="4"/>
    <s v="CIMR-EB4A0044FBA INV CHN,022,A,SYD"/>
    <n v="10"/>
    <n v="0"/>
  </r>
  <r>
    <s v="2259604"/>
    <s v="20"/>
    <d v="2019-07-26T00:00:00"/>
    <x v="3"/>
    <s v="CIMR-EB4A0058ABA INV CHN,030,EA,A"/>
    <n v="5"/>
    <n v="0"/>
  </r>
  <r>
    <s v="2259605"/>
    <s v="10"/>
    <d v="2019-07-26T00:00:00"/>
    <x v="45"/>
    <s v="CIMR-AB4A0018FBA INV CHN,7P5/5P5,A,SYD"/>
    <n v="10"/>
    <n v="0"/>
  </r>
  <r>
    <s v="2259607"/>
    <s v="10"/>
    <d v="2019-07-26T00:00:00"/>
    <x v="180"/>
    <s v="CIMR-AB4A0023FBA INV CHN,011/7P5,A,SYD"/>
    <n v="4"/>
    <n v="0"/>
  </r>
  <r>
    <s v="2260270"/>
    <s v="10"/>
    <d v="2019-07-29T00:00:00"/>
    <x v="285"/>
    <s v="CIPR-CH70B4045ABBA-GAAAAA INV STD,B"/>
    <n v="2"/>
    <n v="0"/>
  </r>
  <r>
    <s v="2260270"/>
    <s v="20"/>
    <d v="2019-07-29T00:00:00"/>
    <x v="437"/>
    <s v="CIPR-CH70B4112ABBA-GAAAAA INV STD,B"/>
    <n v="1"/>
    <n v="0"/>
  </r>
  <r>
    <s v="2260270"/>
    <s v="30"/>
    <d v="2019-07-29T00:00:00"/>
    <x v="109"/>
    <s v="CIPR-GA70B4007ABBA-AAAAAA INV STD,B"/>
    <n v="4"/>
    <n v="0"/>
  </r>
  <r>
    <s v="2260270"/>
    <s v="40"/>
    <d v="2019-07-29T00:00:00"/>
    <x v="111"/>
    <s v="CIPR-GA70B4012ABBA-AAAAAA INV STD,B"/>
    <n v="3"/>
    <n v="0"/>
  </r>
  <r>
    <s v="2260270"/>
    <s v="50"/>
    <d v="2019-07-29T00:00:00"/>
    <x v="110"/>
    <s v="CIPR-GA70B4018ABBA-AAAAAA INV STD,B"/>
    <n v="3"/>
    <n v="0"/>
  </r>
  <r>
    <s v="2260270"/>
    <s v="60"/>
    <d v="2019-07-29T00:00:00"/>
    <x v="48"/>
    <s v="CIPR-GA70B4023ABBA-AAAAAA INV STD,B"/>
    <n v="2"/>
    <n v="0"/>
  </r>
  <r>
    <s v="2260270"/>
    <s v="70"/>
    <d v="2019-07-29T00:00:00"/>
    <x v="214"/>
    <s v="CIPR-GA70B4044ABBA-AAAAAA INV STD,B"/>
    <n v="4"/>
    <n v="0"/>
  </r>
  <r>
    <s v="2260270"/>
    <s v="80"/>
    <d v="2019-07-29T00:00:00"/>
    <x v="297"/>
    <s v="CIPR-GA70B4103ABBA-AAAAAA INV STD,B"/>
    <n v="2"/>
    <n v="0"/>
  </r>
  <r>
    <s v="2260271"/>
    <s v="10"/>
    <d v="2019-07-29T00:00:00"/>
    <x v="46"/>
    <s v="CIMR-AB4A0007FBA INV CHN,3P0/2P2,EF,A"/>
    <n v="3"/>
    <n v="0"/>
  </r>
  <r>
    <s v="2260271"/>
    <s v="20"/>
    <d v="2019-07-29T00:00:00"/>
    <x v="69"/>
    <s v="CIMR-AB4A0011FBA INV CHN,5P5/3P7,EF,A"/>
    <n v="5"/>
    <n v="0"/>
  </r>
  <r>
    <s v="2260272"/>
    <s v="10"/>
    <d v="2019-07-29T00:00:00"/>
    <x v="104"/>
    <s v="CIMR-AB4A0031FBA INV CHN,015/011,A,SYD"/>
    <n v="10"/>
    <n v="0"/>
  </r>
  <r>
    <s v="2260272"/>
    <s v="20"/>
    <d v="2019-07-29T00:00:00"/>
    <x v="69"/>
    <s v="CIMR-AB4A0011FBA INV CHN,5P5/3P7,EF,A"/>
    <n v="20"/>
    <n v="0"/>
  </r>
  <r>
    <s v="2260272"/>
    <s v="30"/>
    <d v="2019-07-29T00:00:00"/>
    <x v="46"/>
    <s v="CIMR-AB4A0007FBA INV CHN,3P0/2P2,EF,A"/>
    <n v="8"/>
    <n v="0"/>
  </r>
  <r>
    <s v="2260272"/>
    <s v="40"/>
    <d v="2019-07-29T00:00:00"/>
    <x v="145"/>
    <s v="CIMR-AB4A0088ABA INV CHN,045/037,EA,A"/>
    <n v="2"/>
    <n v="0"/>
  </r>
  <r>
    <s v="2260273"/>
    <s v="10"/>
    <d v="2019-07-29T00:00:00"/>
    <x v="43"/>
    <s v="CIMR-VB4A0023FBA INV CHN,011/7P5,A,SYD"/>
    <n v="20"/>
    <n v="0"/>
  </r>
  <r>
    <s v="2260273"/>
    <s v="20"/>
    <d v="2019-07-29T00:00:00"/>
    <x v="9"/>
    <s v="CIMR-VB4A0005BBA INV CHN,2P2/1P5,D,SYD"/>
    <n v="20"/>
    <n v="0"/>
  </r>
  <r>
    <s v="2260273"/>
    <s v="30"/>
    <d v="2019-07-29T00:00:00"/>
    <x v="40"/>
    <s v="CIMR-VB4A0007BBA INV CHN,3P0/2P2,D,SYD"/>
    <n v="15"/>
    <n v="0"/>
  </r>
  <r>
    <s v="2260273"/>
    <s v="40"/>
    <d v="2019-07-29T00:00:00"/>
    <x v="42"/>
    <s v="CIMR-VB4A0018FBA INV CHN,7P5/5P5,A,SYD"/>
    <n v="40"/>
    <n v="0"/>
  </r>
  <r>
    <s v="2260273"/>
    <s v="50"/>
    <d v="2019-07-29T00:00:00"/>
    <x v="96"/>
    <s v="CIMR-VB4A0011BBA INV CHN,5P5/3P7,EB,A"/>
    <n v="30"/>
    <n v="0"/>
  </r>
  <r>
    <s v="2260512"/>
    <s v="10"/>
    <d v="2019-07-29T00:00:00"/>
    <x v="317"/>
    <s v="CIMR-VB4A0002BBA INV CHN,0P7/0P4,EB,D"/>
    <n v="30"/>
    <n v="0"/>
  </r>
  <r>
    <s v="2260512"/>
    <s v="20"/>
    <d v="2019-07-29T00:00:00"/>
    <x v="326"/>
    <s v="CIMR-VB4A0004BBA INV CHN,1P5/0P7,EB,D"/>
    <n v="40"/>
    <n v="0"/>
  </r>
  <r>
    <s v="2260512"/>
    <s v="30"/>
    <d v="2019-07-29T00:00:00"/>
    <x v="9"/>
    <s v="CIMR-VB4A0005BBA INV CHN,2P2/1P5,D,SYD"/>
    <n v="10"/>
    <n v="0"/>
  </r>
  <r>
    <s v="2260512"/>
    <s v="40"/>
    <d v="2019-07-29T00:00:00"/>
    <x v="43"/>
    <s v="CIMR-VB4A0023FBA INV CHN,011/7P5,A,SYD"/>
    <n v="10"/>
    <n v="0"/>
  </r>
  <r>
    <s v="2260512"/>
    <s v="50"/>
    <d v="2019-07-29T00:00:00"/>
    <x v="145"/>
    <s v="CIMR-AB4A0088ABA INV CHN,045/037,EA,A"/>
    <n v="1"/>
    <n v="0"/>
  </r>
  <r>
    <s v="2260512"/>
    <s v="60"/>
    <d v="2019-07-29T00:00:00"/>
    <x v="98"/>
    <s v="CIMR-AB4A0044FBA INV CHN,022/018,A,SYD"/>
    <n v="10"/>
    <n v="0"/>
  </r>
  <r>
    <s v="2260513"/>
    <s v="10"/>
    <d v="2019-07-29T00:00:00"/>
    <x v="145"/>
    <s v="CIMR-AB4A0088ABA INV CHN,045/037,EA,A"/>
    <n v="1"/>
    <n v="0"/>
  </r>
  <r>
    <s v="2260513"/>
    <s v="20"/>
    <d v="2019-07-29T00:00:00"/>
    <x v="105"/>
    <s v="CIMR-AB4A0072ABA INV CHN,037/030,EA,A"/>
    <n v="5"/>
    <n v="0"/>
  </r>
  <r>
    <s v="2260514"/>
    <s v="10"/>
    <d v="2019-07-29T00:00:00"/>
    <x v="60"/>
    <s v="CIMR-JB4A0005BBA INV CHN,2P2/1P5,B,SYD"/>
    <n v="30"/>
    <n v="0"/>
  </r>
  <r>
    <s v="2260654"/>
    <s v="10"/>
    <d v="2019-07-29T00:00:00"/>
    <x v="228"/>
    <s v="CIPR-GA78B4208ABBA-AAAAFA INV STD,B"/>
    <n v="2"/>
    <n v="0"/>
  </r>
  <r>
    <s v="2260654"/>
    <s v="20"/>
    <d v="2019-07-29T00:00:00"/>
    <x v="93"/>
    <s v="CIPR-GA78B4140ABBA-AAAAFA INV STD,B"/>
    <n v="1"/>
    <n v="0"/>
  </r>
  <r>
    <s v="2260654"/>
    <s v="30"/>
    <d v="2019-07-29T00:00:00"/>
    <x v="301"/>
    <s v="CIPR-GA78B4103ABBA-AAAAFA INV STD,B"/>
    <n v="1"/>
    <n v="0"/>
  </r>
  <r>
    <s v="2260654"/>
    <s v="40"/>
    <d v="2019-07-29T00:00:00"/>
    <x v="312"/>
    <s v="CIPR-GA78B4038ABBA-AAAAFA INV STD,B"/>
    <n v="3"/>
    <n v="0"/>
  </r>
  <r>
    <s v="2260655"/>
    <s v="10"/>
    <d v="2019-07-29T00:00:00"/>
    <x v="45"/>
    <s v="CIMR-AB4A0018FBA INV CHN,7P5/5P5,A,SYD"/>
    <n v="10"/>
    <n v="0"/>
  </r>
  <r>
    <s v="2260656"/>
    <s v="10"/>
    <d v="2019-07-29T00:00:00"/>
    <x v="483"/>
    <s v="CIMR-HB4X0150ABC-8102 INV S988102,055,F"/>
    <n v="3"/>
    <n v="0"/>
  </r>
  <r>
    <s v="2260657"/>
    <s v="10"/>
    <d v="2019-07-29T00:00:00"/>
    <x v="319"/>
    <s v="CIMR-TB4V0011JBB INV CHN,5P5/3P7,EJ,A"/>
    <n v="1"/>
    <n v="0"/>
  </r>
  <r>
    <s v="2260658"/>
    <s v="10"/>
    <d v="2019-07-29T00:00:00"/>
    <x v="45"/>
    <s v="CIMR-AB4A0018FBA INV CHN,7P5/5P5,A,SYD"/>
    <n v="30"/>
    <n v="0"/>
  </r>
  <r>
    <s v="2260658"/>
    <s v="20"/>
    <d v="2019-07-29T00:00:00"/>
    <x v="69"/>
    <s v="CIMR-AB4A0011FBA INV CHN,5P5/3P7,EF,A"/>
    <n v="20"/>
    <n v="0"/>
  </r>
  <r>
    <s v="2260659"/>
    <s v="10"/>
    <d v="2019-07-29T00:00:00"/>
    <x v="246"/>
    <s v="CIMR-TB4V0031ABA INV CHN,015/011,EA,A"/>
    <n v="200"/>
    <n v="99"/>
  </r>
  <r>
    <s v="2260659"/>
    <s v="20"/>
    <d v="2019-07-29T00:00:00"/>
    <x v="442"/>
    <s v="CIMR-TB4V0018ABA INV CHN,7P5/5P5,EA,A"/>
    <n v="130"/>
    <n v="0"/>
  </r>
  <r>
    <s v="2260659"/>
    <s v="30"/>
    <d v="2019-07-29T00:00:00"/>
    <x v="185"/>
    <s v="CIMR-TB4V0011BBA INV CHN,5P5/3P7,EB,A"/>
    <n v="60"/>
    <n v="0"/>
  </r>
  <r>
    <s v="2260659"/>
    <s v="40"/>
    <d v="2019-07-29T00:00:00"/>
    <x v="254"/>
    <s v="CIMR-TB4V0004BBA INV CHN,1P5/0P7,EB,A"/>
    <n v="150"/>
    <n v="0"/>
  </r>
  <r>
    <s v="2260660"/>
    <s v="10"/>
    <d v="2019-07-29T00:00:00"/>
    <x v="97"/>
    <s v="CIMR-AB4A0038FBA INV CHN,018/015,A,SYD"/>
    <n v="10"/>
    <n v="0"/>
  </r>
  <r>
    <s v="2260660"/>
    <s v="20"/>
    <d v="2019-07-29T00:00:00"/>
    <x v="180"/>
    <s v="CIMR-AB4A0023FBA INV CHN,011/7P5,A,SYD"/>
    <n v="20"/>
    <n v="0"/>
  </r>
  <r>
    <s v="2260880"/>
    <s v="10"/>
    <d v="2019-07-29T00:00:00"/>
    <x v="267"/>
    <s v="CIPR-GA70B4371ABBA-AAAAAA INV STD,B"/>
    <n v="1"/>
    <n v="0"/>
  </r>
  <r>
    <s v="2260883"/>
    <s v="10"/>
    <d v="2019-07-29T00:00:00"/>
    <x v="105"/>
    <s v="CIMR-AB4A0072ABA INV CHN,037/030,EA,A"/>
    <n v="10"/>
    <n v="0"/>
  </r>
  <r>
    <s v="2260884"/>
    <s v="10"/>
    <d v="2019-07-29T00:00:00"/>
    <x v="216"/>
    <s v="CIMR-HB4A0039FBC INV CHN,018/015,A,SYD"/>
    <n v="20"/>
    <n v="0"/>
  </r>
  <r>
    <s v="2260884"/>
    <s v="20"/>
    <d v="2019-07-29T00:00:00"/>
    <x v="153"/>
    <s v="CIMR-HB4A0031FBC INV CHN,015/011,A,SYD"/>
    <n v="10"/>
    <n v="0"/>
  </r>
  <r>
    <s v="2260884"/>
    <s v="30"/>
    <d v="2019-07-29T00:00:00"/>
    <x v="154"/>
    <s v="CIMR-HB4A0006FBC INV CHN,2P2/1P5,A,SYD"/>
    <n v="10"/>
    <n v="0"/>
  </r>
  <r>
    <s v="2260885"/>
    <s v="10"/>
    <d v="2019-07-29T00:00:00"/>
    <x v="123"/>
    <s v="CIMR-HB4A0075ABC INV CHN,037/030,A,SYD"/>
    <n v="5"/>
    <n v="0"/>
  </r>
  <r>
    <s v="2260887"/>
    <s v="10"/>
    <d v="2019-07-29T00:00:00"/>
    <x v="9"/>
    <s v="CIMR-VB4A0005BBA INV CHN,2P2/1P5,D,SYD"/>
    <n v="40"/>
    <n v="0"/>
  </r>
  <r>
    <s v="2260887"/>
    <s v="20"/>
    <d v="2019-07-29T00:00:00"/>
    <x v="326"/>
    <s v="CIMR-VB4A0004BBA INV CHN,1P5/0P7,EB,D"/>
    <n v="10"/>
    <n v="0"/>
  </r>
  <r>
    <s v="2260888"/>
    <s v="10"/>
    <d v="2019-07-29T00:00:00"/>
    <x v="42"/>
    <s v="CIMR-VB4A0018FBA INV CHN,7P5/5P5,A,SYD"/>
    <n v="30"/>
    <n v="0"/>
  </r>
  <r>
    <s v="2260888"/>
    <s v="20"/>
    <d v="2019-07-29T00:00:00"/>
    <x v="114"/>
    <s v="CIMR-VB4A0031FBA INV CHN,015/011,A,SYD"/>
    <n v="10"/>
    <n v="0"/>
  </r>
  <r>
    <s v="2260888"/>
    <s v="30"/>
    <d v="2019-07-29T00:00:00"/>
    <x v="138"/>
    <s v="CIMR-VB4A0038FBA INV CHN,018/015,A,SYD"/>
    <n v="30"/>
    <n v="0"/>
  </r>
  <r>
    <s v="2260890"/>
    <s v="10"/>
    <d v="2019-07-29T00:00:00"/>
    <x v="96"/>
    <s v="CIMR-VB4A0011BBA INV CHN,5P5/3P7,EB,A"/>
    <n v="30"/>
    <n v="0"/>
  </r>
  <r>
    <s v="2260890"/>
    <s v="20"/>
    <d v="2019-07-29T00:00:00"/>
    <x v="43"/>
    <s v="CIMR-VB4A0023FBA INV CHN,011/7P5,A,SYD"/>
    <n v="10"/>
    <n v="0"/>
  </r>
  <r>
    <s v="2260892"/>
    <s v="10"/>
    <d v="2019-07-29T00:00:00"/>
    <x v="300"/>
    <s v="CIMR-JB4A0009BBA INV CHN,3P7/3P0,A,SYD"/>
    <n v="20"/>
    <n v="0"/>
  </r>
  <r>
    <s v="2260894"/>
    <s v="10"/>
    <d v="2019-07-29T00:00:00"/>
    <x v="4"/>
    <s v="CIMR-EB4A0044FBA INV CHN,022,A,SYD"/>
    <n v="5"/>
    <n v="0"/>
  </r>
  <r>
    <s v="2260896"/>
    <s v="10"/>
    <d v="2019-07-29T00:00:00"/>
    <x v="98"/>
    <s v="CIMR-AB4A0044FBA INV CHN,022/018,A,SYD"/>
    <n v="10"/>
    <n v="0"/>
  </r>
  <r>
    <s v="2260896"/>
    <s v="20"/>
    <d v="2019-07-29T00:00:00"/>
    <x v="97"/>
    <s v="CIMR-AB4A0038FBA INV CHN,018/015,A,SYD"/>
    <n v="10"/>
    <n v="0"/>
  </r>
  <r>
    <s v="2260896"/>
    <s v="30"/>
    <d v="2019-07-29T00:00:00"/>
    <x v="104"/>
    <s v="CIMR-AB4A0031FBA INV CHN,015/011,A,SYD"/>
    <n v="20"/>
    <n v="0"/>
  </r>
  <r>
    <s v="2260896"/>
    <s v="40"/>
    <d v="2019-07-29T00:00:00"/>
    <x v="180"/>
    <s v="CIMR-AB4A0023FBA INV CHN,011/7P5,A,SYD"/>
    <n v="10"/>
    <n v="0"/>
  </r>
  <r>
    <s v="2260896"/>
    <s v="50"/>
    <d v="2019-07-29T00:00:00"/>
    <x v="45"/>
    <s v="CIMR-AB4A0018FBA INV CHN,7P5/5P5,A,SYD"/>
    <n v="30"/>
    <n v="0"/>
  </r>
  <r>
    <s v="2260896"/>
    <s v="60"/>
    <d v="2019-07-29T00:00:00"/>
    <x v="69"/>
    <s v="CIMR-AB4A0011FBA INV CHN,5P5/3P7,EF,A"/>
    <n v="20"/>
    <n v="0"/>
  </r>
  <r>
    <s v="2260896"/>
    <s v="70"/>
    <d v="2019-07-29T00:00:00"/>
    <x v="46"/>
    <s v="CIMR-AB4A0007FBA INV CHN,3P0/2P2,EF,A"/>
    <n v="10"/>
    <n v="0"/>
  </r>
  <r>
    <s v="2260896"/>
    <s v="80"/>
    <d v="2019-07-29T00:00:00"/>
    <x v="200"/>
    <s v="CIMR-AB4A0004FBA INV CHN,1P5/0P7,EF,A"/>
    <n v="10"/>
    <n v="0"/>
  </r>
  <r>
    <s v="2260897"/>
    <s v="10"/>
    <d v="2019-07-29T00:00:00"/>
    <x v="105"/>
    <s v="CIMR-AB4A0072ABA INV CHN,037/030,EA,A"/>
    <n v="10"/>
    <n v="0"/>
  </r>
  <r>
    <s v="2260899"/>
    <s v="10"/>
    <d v="2019-07-29T00:00:00"/>
    <x v="234"/>
    <s v="CIMR-AB4A0515ABA INV CHN,250/220,EA,A"/>
    <n v="1"/>
    <n v="0"/>
  </r>
  <r>
    <s v="2260900"/>
    <s v="10"/>
    <d v="2019-07-29T00:00:00"/>
    <x v="231"/>
    <s v="CIMR-HB4A0060ABC INV CHN,030/022,A,SYD"/>
    <n v="10"/>
    <n v="0"/>
  </r>
  <r>
    <s v="2260900"/>
    <s v="20"/>
    <d v="2019-07-29T00:00:00"/>
    <x v="153"/>
    <s v="CIMR-HB4A0031FBC INV CHN,015/011,A,SYD"/>
    <n v="20"/>
    <n v="0"/>
  </r>
  <r>
    <s v="2260900"/>
    <s v="30"/>
    <d v="2019-07-29T00:00:00"/>
    <x v="152"/>
    <s v="CIMR-HB4A0024FBC INV CHN,011/7P5,A,SYD"/>
    <n v="20"/>
    <n v="0"/>
  </r>
  <r>
    <s v="2260900"/>
    <s v="40"/>
    <d v="2019-07-29T00:00:00"/>
    <x v="192"/>
    <s v="CIMR-HB4A0018FBC INV CHN,7P5/5P5,A,SYD"/>
    <n v="30"/>
    <n v="0"/>
  </r>
  <r>
    <s v="2260900"/>
    <s v="50"/>
    <d v="2019-07-29T00:00:00"/>
    <x v="191"/>
    <s v="CIMR-HB4A0015FBC INV CHN,5P5/3P7,A,SYD"/>
    <n v="20"/>
    <n v="0"/>
  </r>
  <r>
    <s v="2260900"/>
    <s v="60"/>
    <d v="2019-07-29T00:00:00"/>
    <x v="106"/>
    <s v="CIMR-HB4A0009FBC INV CHN,3P7/2P2,A,SYD"/>
    <n v="10"/>
    <n v="0"/>
  </r>
  <r>
    <s v="2260900"/>
    <s v="70"/>
    <d v="2019-07-29T00:00:00"/>
    <x v="99"/>
    <s v="PG-B3 OP,SYD"/>
    <n v="50"/>
    <n v="0"/>
  </r>
  <r>
    <s v="2260902"/>
    <s v="10"/>
    <d v="2019-07-29T00:00:00"/>
    <x v="149"/>
    <s v="CIMR-HB4A0150ABC INV CHN,075/055,F"/>
    <n v="5"/>
    <n v="0"/>
  </r>
  <r>
    <s v="2260903"/>
    <s v="10"/>
    <d v="2019-07-29T00:00:00"/>
    <x v="48"/>
    <s v="CIPR-GA70B4023ABBA-AAAAAA INV STD,B"/>
    <n v="10"/>
    <n v="0"/>
  </r>
  <r>
    <s v="2260903"/>
    <s v="20"/>
    <d v="2019-07-29T00:00:00"/>
    <x v="115"/>
    <s v="CIPR-GA70B4060ABBA-AAAAAA INV STD,B"/>
    <n v="3"/>
    <n v="0"/>
  </r>
  <r>
    <s v="2260903"/>
    <s v="30"/>
    <d v="2019-07-29T00:00:00"/>
    <x v="199"/>
    <s v="CIPR-GA70B4089ABBA-AAAAAA INV STD,B"/>
    <n v="3"/>
    <n v="0"/>
  </r>
  <r>
    <s v="2261282"/>
    <s v="10"/>
    <d v="2019-07-29T00:00:00"/>
    <x v="92"/>
    <s v="CIMR-VB4C0011BBA INV CHN,5P5/3P7,A"/>
    <n v="2"/>
    <n v="0"/>
  </r>
  <r>
    <s v="2261282"/>
    <s v="20"/>
    <d v="2019-07-29T00:00:00"/>
    <x v="179"/>
    <s v="CIMR-VB4C0018BBA INV CHN,7P5/5P5,A"/>
    <n v="5"/>
    <n v="0"/>
  </r>
  <r>
    <s v="2261283"/>
    <s v="10"/>
    <d v="2019-07-29T00:00:00"/>
    <x v="208"/>
    <s v="CIPR-GA78B4009ABBA-AAAAFA INV STD,B"/>
    <n v="2"/>
    <n v="0"/>
  </r>
  <r>
    <s v="2261284"/>
    <s v="10"/>
    <d v="2019-07-29T00:00:00"/>
    <x v="211"/>
    <s v="CIMR-EB4A0165ABA INV CHN,090,F"/>
    <n v="2"/>
    <n v="0"/>
  </r>
  <r>
    <s v="2261284"/>
    <s v="20"/>
    <d v="2019-07-29T00:00:00"/>
    <x v="195"/>
    <s v="CIMR-EB4A0088ABA INV CHN,045,EA,A"/>
    <n v="3"/>
    <n v="0"/>
  </r>
  <r>
    <s v="2261284"/>
    <s v="30"/>
    <d v="2019-07-29T00:00:00"/>
    <x v="5"/>
    <s v="CIMR-EB4A0072ABA INV CHN,037,EA,A"/>
    <n v="1"/>
    <n v="0"/>
  </r>
  <r>
    <s v="2261284"/>
    <s v="40"/>
    <d v="2019-07-29T00:00:00"/>
    <x v="4"/>
    <s v="CIMR-EB4A0044FBA INV CHN,022,A,SYD"/>
    <n v="1"/>
    <n v="0"/>
  </r>
  <r>
    <s v="2261284"/>
    <s v="50"/>
    <d v="2019-07-29T00:00:00"/>
    <x v="352"/>
    <s v="CIMR-EB4A0038FBA INV CHN,018,A,SYD"/>
    <n v="2"/>
    <n v="0"/>
  </r>
  <r>
    <s v="2261284"/>
    <s v="60"/>
    <d v="2019-07-29T00:00:00"/>
    <x v="148"/>
    <s v="CIMR-EB4A0031FBA INV CHN,015,A,SYD"/>
    <n v="5"/>
    <n v="0"/>
  </r>
  <r>
    <s v="2261284"/>
    <s v="70"/>
    <d v="2019-07-29T00:00:00"/>
    <x v="197"/>
    <s v="CIMR-EB4A0023FBA INV CHN,011,A,SYD"/>
    <n v="6"/>
    <n v="0"/>
  </r>
  <r>
    <s v="2261284"/>
    <s v="80"/>
    <d v="2019-07-29T00:00:00"/>
    <x v="196"/>
    <s v="CIMR-EB4A0018FBA INV CHN,7P5,A,SYD"/>
    <n v="1"/>
    <n v="0"/>
  </r>
  <r>
    <s v="2261284"/>
    <s v="90"/>
    <d v="2019-07-29T00:00:00"/>
    <x v="147"/>
    <s v="CIMR-EB4A0011FBA INV CHN,5P5,EF,A"/>
    <n v="1"/>
    <n v="0"/>
  </r>
  <r>
    <s v="2261284"/>
    <s v="100"/>
    <d v="2019-07-29T00:00:00"/>
    <x v="476"/>
    <s v="CIMR-EB4A0007FBA INV CHN,3P0,EF,A"/>
    <n v="1"/>
    <n v="0"/>
  </r>
  <r>
    <s v="2261284"/>
    <s v="110"/>
    <d v="2019-07-29T00:00:00"/>
    <x v="294"/>
    <s v="CIMR-EB4A0005FBA INV CHN,2P2,EF,A"/>
    <n v="4"/>
    <n v="0"/>
  </r>
  <r>
    <s v="2261284"/>
    <s v="120"/>
    <d v="2019-07-29T00:00:00"/>
    <x v="111"/>
    <s v="CIPR-GA70B4012ABBA-AAAAAA INV STD,B"/>
    <n v="4"/>
    <n v="0"/>
  </r>
  <r>
    <s v="2261284"/>
    <s v="130"/>
    <d v="2019-07-29T00:00:00"/>
    <x v="110"/>
    <s v="CIPR-GA70B4018ABBA-AAAAAA INV STD,B"/>
    <n v="2"/>
    <n v="0"/>
  </r>
  <r>
    <s v="2261284"/>
    <s v="140"/>
    <d v="2019-07-29T00:00:00"/>
    <x v="48"/>
    <s v="CIPR-GA70B4023ABBA-AAAAAA INV STD,B"/>
    <n v="4"/>
    <n v="4"/>
  </r>
  <r>
    <s v="2261284"/>
    <s v="150"/>
    <d v="2019-07-29T00:00:00"/>
    <x v="214"/>
    <s v="CIPR-GA70B4044ABBA-AAAAAA INV STD,B"/>
    <n v="2"/>
    <n v="0"/>
  </r>
  <r>
    <s v="2261284"/>
    <s v="160"/>
    <d v="2019-07-29T00:00:00"/>
    <x v="135"/>
    <s v="CIPR-GA70B4075ABBA-AAAAAA INV STD,B"/>
    <n v="1"/>
    <n v="0"/>
  </r>
  <r>
    <s v="2261284"/>
    <s v="170"/>
    <d v="2019-07-29T00:00:00"/>
    <x v="103"/>
    <s v="CIPR-GA70B4208ABBA-AAAAAA INV STD,B"/>
    <n v="1"/>
    <n v="0"/>
  </r>
  <r>
    <s v="2261285"/>
    <s v="10"/>
    <d v="2019-07-29T00:00:00"/>
    <x v="10"/>
    <s v="CIMR-VB4C0031BBA INV CHN,015/011,A"/>
    <n v="2"/>
    <n v="0"/>
  </r>
  <r>
    <s v="2261285"/>
    <s v="20"/>
    <d v="2019-07-29T00:00:00"/>
    <x v="256"/>
    <s v="CIPR-GA78B4075ABBA-AAAAFA INV STD,B"/>
    <n v="2"/>
    <n v="0"/>
  </r>
  <r>
    <s v="2261285"/>
    <s v="30"/>
    <d v="2019-07-29T00:00:00"/>
    <x v="87"/>
    <s v="CIPR-GA78B4044ABBA-AAAAFA INV STD,B"/>
    <n v="2"/>
    <n v="0"/>
  </r>
  <r>
    <s v="2261286"/>
    <s v="10"/>
    <d v="2019-07-29T00:00:00"/>
    <x v="55"/>
    <s v="CIPR-GA70B4005ABBA-AAAAAA INV STD,B"/>
    <n v="20"/>
    <n v="0"/>
  </r>
  <r>
    <s v="2261286"/>
    <s v="20"/>
    <d v="2019-07-29T00:00:00"/>
    <x v="109"/>
    <s v="CIPR-GA70B4007ABBA-AAAAAA INV STD,B"/>
    <n v="10"/>
    <n v="0"/>
  </r>
  <r>
    <s v="2261374"/>
    <s v="10"/>
    <d v="2019-07-29T00:00:00"/>
    <x v="42"/>
    <s v="CIMR-VB4A0018FBA INV CHN,7P5/5P5,A,SYD"/>
    <n v="2"/>
    <n v="0"/>
  </r>
  <r>
    <s v="2262022"/>
    <s v="10"/>
    <d v="2019-07-30T00:00:00"/>
    <x v="180"/>
    <s v="CIMR-AB4A0023FBA INV CHN,011/7P5,A,SYD"/>
    <n v="10"/>
    <n v="0"/>
  </r>
  <r>
    <s v="2262022"/>
    <s v="20"/>
    <d v="2019-07-30T00:00:00"/>
    <x v="46"/>
    <s v="CIMR-AB4A0007FBA INV CHN,3P0/2P2,EF,A"/>
    <n v="10"/>
    <n v="0"/>
  </r>
  <r>
    <s v="2262022"/>
    <s v="30"/>
    <d v="2019-07-30T00:00:00"/>
    <x v="283"/>
    <s v="CIMR-AB4A0005FBA INV CHN,2P2/1P5,EF,A"/>
    <n v="12"/>
    <n v="0"/>
  </r>
  <r>
    <s v="2262023"/>
    <s v="10"/>
    <d v="2019-07-30T00:00:00"/>
    <x v="332"/>
    <s v="CIMR-HB4A0370ABC INV CHN,185/160,A,SYD"/>
    <n v="1"/>
    <n v="0"/>
  </r>
  <r>
    <s v="2262024"/>
    <s v="10"/>
    <d v="2019-07-30T00:00:00"/>
    <x v="56"/>
    <s v="CIPR-GA70B4009ABBA-AAAAAA INV STD,B"/>
    <n v="2"/>
    <n v="0"/>
  </r>
  <r>
    <s v="2262025"/>
    <s v="10"/>
    <d v="2019-07-30T00:00:00"/>
    <x v="389"/>
    <s v="CIMR-VBBA0002BBA INV CHN,0P4/0P2,EB,A"/>
    <n v="80"/>
    <n v="0"/>
  </r>
  <r>
    <s v="2262026"/>
    <s v="10"/>
    <d v="2019-07-30T00:00:00"/>
    <x v="389"/>
    <s v="CIMR-VBBA0002BBA INV CHN,0P4/0P2,EB,A"/>
    <n v="50"/>
    <n v="50"/>
  </r>
  <r>
    <s v="2262277"/>
    <s v="10"/>
    <d v="2019-07-30T00:00:00"/>
    <x v="97"/>
    <s v="CIMR-AB4A0038FBA INV CHN,018/015,A,SYD"/>
    <n v="10"/>
    <n v="0"/>
  </r>
  <r>
    <s v="2262279"/>
    <s v="10"/>
    <d v="2019-07-30T00:00:00"/>
    <x v="166"/>
    <s v="CIMR-JBBA0002BBA INV CHN,0P4/0P2,A,SYD"/>
    <n v="2"/>
    <n v="0"/>
  </r>
  <r>
    <s v="2262281"/>
    <s v="10"/>
    <d v="2019-07-30T00:00:00"/>
    <x v="442"/>
    <s v="CIMR-TB4V0018ABA INV CHN,7P5/5P5,EA,A"/>
    <n v="170"/>
    <n v="0"/>
  </r>
  <r>
    <s v="2262283"/>
    <s v="10"/>
    <d v="2019-07-30T00:00:00"/>
    <x v="32"/>
    <s v="CIMR-LB4A0024FAC INV CHN,011,EF,A"/>
    <n v="1"/>
    <n v="0"/>
  </r>
  <r>
    <s v="2262286"/>
    <s v="10"/>
    <d v="2019-07-30T00:00:00"/>
    <x v="139"/>
    <s v="CIMR-LB4A0031FAC INV CHN,015,EF,A"/>
    <n v="10"/>
    <n v="0"/>
  </r>
  <r>
    <s v="2262287"/>
    <s v="10"/>
    <d v="2019-07-30T00:00:00"/>
    <x v="187"/>
    <s v="CIMR-AB4A0058ABA INV CHN,030/022,EA,A"/>
    <n v="5"/>
    <n v="0"/>
  </r>
  <r>
    <s v="2262287"/>
    <s v="20"/>
    <d v="2019-07-30T00:00:00"/>
    <x v="97"/>
    <s v="CIMR-AB4A0038FBA INV CHN,018/015,A,SYD"/>
    <n v="5"/>
    <n v="0"/>
  </r>
  <r>
    <s v="2262287"/>
    <s v="30"/>
    <d v="2019-07-30T00:00:00"/>
    <x v="167"/>
    <s v="CIMR-JBBA0006BBA INV CHN,1P1/0P7,A,SYD"/>
    <n v="20"/>
    <n v="0"/>
  </r>
  <r>
    <s v="2262711"/>
    <s v="10"/>
    <d v="2019-07-30T00:00:00"/>
    <x v="484"/>
    <s v="CIPR-GA70X4089ABBA-AAAAAA-8007 INV,B"/>
    <n v="1"/>
    <n v="0"/>
  </r>
  <r>
    <s v="2262712"/>
    <s v="10"/>
    <d v="2019-07-30T00:00:00"/>
    <x v="233"/>
    <s v="CIMR-HB4A0045ABC INV CHN,022/018,A,SYD"/>
    <n v="1"/>
    <n v="0"/>
  </r>
  <r>
    <s v="2262713"/>
    <s v="10"/>
    <d v="2019-07-30T00:00:00"/>
    <x v="123"/>
    <s v="CIMR-HB4A0075ABC INV CHN,037/030,A,SYD"/>
    <n v="2"/>
    <n v="0"/>
  </r>
  <r>
    <s v="2262713"/>
    <s v="20"/>
    <d v="2019-07-30T00:00:00"/>
    <x v="173"/>
    <s v="CIMR-HB4A0091ABC INV CHN,045/037,A,SYD"/>
    <n v="1"/>
    <n v="0"/>
  </r>
  <r>
    <s v="2262713"/>
    <s v="30"/>
    <d v="2019-07-30T00:00:00"/>
    <x v="149"/>
    <s v="CIMR-HB4A0150ABC INV CHN,075/055,F"/>
    <n v="2"/>
    <n v="0"/>
  </r>
  <r>
    <s v="2262713"/>
    <s v="40"/>
    <d v="2019-07-30T00:00:00"/>
    <x v="108"/>
    <s v="CDBR-4030D OP BRAKING-UNIT,IP20,REV.B"/>
    <n v="5"/>
    <n v="0"/>
  </r>
  <r>
    <s v="2262713"/>
    <s v="50"/>
    <d v="2019-07-30T00:00:00"/>
    <x v="71"/>
    <s v="CDBR-4045D OP BRAKING-UNIT,IP20,REV.B"/>
    <n v="10"/>
    <n v="0"/>
  </r>
  <r>
    <s v="2262714"/>
    <s v="10"/>
    <d v="2019-07-30T00:00:00"/>
    <x v="152"/>
    <s v="CIMR-HB4A0024FBC INV CHN,011/7P5,A,SYD"/>
    <n v="10"/>
    <n v="0"/>
  </r>
  <r>
    <s v="2262715"/>
    <s v="10"/>
    <d v="2019-07-30T00:00:00"/>
    <x v="42"/>
    <s v="CIMR-VB4A0018FBA INV CHN,7P5/5P5,A,SYD"/>
    <n v="5"/>
    <n v="0"/>
  </r>
  <r>
    <s v="2262716"/>
    <s v="10"/>
    <d v="2019-07-30T00:00:00"/>
    <x v="213"/>
    <s v="CIMR-LB4A0045AAC INV CHN,022,EA,A"/>
    <n v="1"/>
    <n v="0"/>
  </r>
  <r>
    <s v="2262716"/>
    <s v="20"/>
    <d v="2019-07-30T00:00:00"/>
    <x v="139"/>
    <s v="CIMR-LB4A0031FAC INV CHN,015,EF,A"/>
    <n v="5"/>
    <n v="0"/>
  </r>
  <r>
    <s v="2262716"/>
    <s v="30"/>
    <d v="2019-07-30T00:00:00"/>
    <x v="33"/>
    <s v="CIMR-LB4A0018FAC INV CHN,7P5,EF,A"/>
    <n v="6"/>
    <n v="0"/>
  </r>
  <r>
    <s v="2262718"/>
    <s v="10"/>
    <d v="2019-07-30T00:00:00"/>
    <x v="192"/>
    <s v="CIMR-HB4A0018FBC INV CHN,7P5/5P5,A,SYD"/>
    <n v="20"/>
    <n v="0"/>
  </r>
  <r>
    <s v="2262718"/>
    <s v="20"/>
    <d v="2019-07-30T00:00:00"/>
    <x v="233"/>
    <s v="CIMR-HB4A0045ABC INV CHN,022/018,A,SYD"/>
    <n v="8"/>
    <n v="0"/>
  </r>
  <r>
    <s v="2262718"/>
    <s v="30"/>
    <d v="2019-07-30T00:00:00"/>
    <x v="191"/>
    <s v="CIMR-HB4A0015FBC INV CHN,5P5/3P7,A,SYD"/>
    <n v="5"/>
    <n v="0"/>
  </r>
  <r>
    <s v="2262719"/>
    <s v="10"/>
    <d v="2019-07-30T00:00:00"/>
    <x v="401"/>
    <s v="CIPR-GA70X4140ABBA-AAAAAA-8000 INV,B"/>
    <n v="1"/>
    <n v="0"/>
  </r>
  <r>
    <s v="2262720"/>
    <s v="10"/>
    <d v="2019-07-30T00:00:00"/>
    <x v="138"/>
    <s v="CIMR-VB4A0038FBA INV CHN,018/015,A,SYD"/>
    <n v="50"/>
    <n v="0"/>
  </r>
  <r>
    <s v="2262720"/>
    <s v="20"/>
    <d v="2019-07-30T00:00:00"/>
    <x v="114"/>
    <s v="CIMR-VB4A0031FBA INV CHN,015/011,A,SYD"/>
    <n v="50"/>
    <n v="0"/>
  </r>
  <r>
    <s v="2262720"/>
    <s v="30"/>
    <d v="2019-07-30T00:00:00"/>
    <x v="43"/>
    <s v="CIMR-VB4A0023FBA INV CHN,011/7P5,A,SYD"/>
    <n v="100"/>
    <n v="0"/>
  </r>
  <r>
    <s v="2262720"/>
    <s v="40"/>
    <d v="2019-07-30T00:00:00"/>
    <x v="105"/>
    <s v="CIMR-AB4A0072ABA INV CHN,037/030,EA,A"/>
    <n v="50"/>
    <n v="0"/>
  </r>
  <r>
    <s v="2262720"/>
    <s v="50"/>
    <d v="2019-07-30T00:00:00"/>
    <x v="98"/>
    <s v="CIMR-AB4A0044FBA INV CHN,022/018,A,SYD"/>
    <n v="40"/>
    <n v="0"/>
  </r>
  <r>
    <s v="2262721"/>
    <s v="10"/>
    <d v="2019-07-30T00:00:00"/>
    <x v="45"/>
    <s v="CIMR-AB4A0018FBA INV CHN,7P5/5P5,A,SYD"/>
    <n v="40"/>
    <n v="0"/>
  </r>
  <r>
    <s v="2262721"/>
    <s v="20"/>
    <d v="2019-07-30T00:00:00"/>
    <x v="69"/>
    <s v="CIMR-AB4A0011FBA INV CHN,5P5/3P7,EF,A"/>
    <n v="50"/>
    <n v="0"/>
  </r>
  <r>
    <s v="2262721"/>
    <s v="30"/>
    <d v="2019-07-30T00:00:00"/>
    <x v="180"/>
    <s v="CIMR-AB4A0023FBA INV CHN,011/7P5,A,SYD"/>
    <n v="30"/>
    <n v="0"/>
  </r>
  <r>
    <s v="2262721"/>
    <s v="40"/>
    <d v="2019-07-30T00:00:00"/>
    <x v="104"/>
    <s v="CIMR-AB4A0031FBA INV CHN,015/011,A,SYD"/>
    <n v="30"/>
    <n v="0"/>
  </r>
  <r>
    <s v="2262721"/>
    <s v="50"/>
    <d v="2019-07-30T00:00:00"/>
    <x v="97"/>
    <s v="CIMR-AB4A0038FBA INV CHN,018/015,A,SYD"/>
    <n v="20"/>
    <n v="0"/>
  </r>
  <r>
    <s v="2262721"/>
    <s v="60"/>
    <d v="2019-07-30T00:00:00"/>
    <x v="101"/>
    <s v="CIMR-AB4A0165ABA INV CHN,090/075,F"/>
    <n v="5"/>
    <n v="0"/>
  </r>
  <r>
    <s v="2262721"/>
    <s v="70"/>
    <d v="2019-07-30T00:00:00"/>
    <x v="188"/>
    <s v="CIMR-AB4A0208ABA INV CHN,110/090,F"/>
    <n v="5"/>
    <n v="0"/>
  </r>
  <r>
    <s v="2262721"/>
    <s v="80"/>
    <d v="2019-07-30T00:00:00"/>
    <x v="261"/>
    <s v="CIMR-AB4A0250ABA INV CHN,132/110,D,SYD"/>
    <n v="5"/>
    <n v="0"/>
  </r>
  <r>
    <s v="2262721"/>
    <s v="90"/>
    <d v="2019-07-30T00:00:00"/>
    <x v="146"/>
    <s v="CIMR-AB4A0362ABA INV CHN,185/160,EA,A"/>
    <n v="5"/>
    <n v="0"/>
  </r>
  <r>
    <s v="2262722"/>
    <s v="10"/>
    <d v="2019-07-30T00:00:00"/>
    <x v="192"/>
    <s v="CIMR-HB4A0018FBC INV CHN,7P5/5P5,A,SYD"/>
    <n v="30"/>
    <n v="0"/>
  </r>
  <r>
    <s v="2262722"/>
    <s v="20"/>
    <d v="2019-07-30T00:00:00"/>
    <x v="233"/>
    <s v="CIMR-HB4A0045ABC INV CHN,022/018,A,SYD"/>
    <n v="10"/>
    <n v="0"/>
  </r>
  <r>
    <s v="2262722"/>
    <s v="30"/>
    <d v="2019-07-30T00:00:00"/>
    <x v="152"/>
    <s v="CIMR-HB4A0024FBC INV CHN,011/7P5,A,SYD"/>
    <n v="30"/>
    <n v="0"/>
  </r>
  <r>
    <s v="2262722"/>
    <s v="40"/>
    <d v="2019-07-30T00:00:00"/>
    <x v="106"/>
    <s v="CIMR-HB4A0009FBC INV CHN,3P7/2P2,A,SYD"/>
    <n v="20"/>
    <n v="0"/>
  </r>
  <r>
    <s v="2262722"/>
    <s v="50"/>
    <d v="2019-07-30T00:00:00"/>
    <x v="216"/>
    <s v="CIMR-HB4A0039FBC INV CHN,018/015,A,SYD"/>
    <n v="20"/>
    <n v="0"/>
  </r>
  <r>
    <s v="2262722"/>
    <s v="60"/>
    <d v="2019-07-30T00:00:00"/>
    <x v="153"/>
    <s v="CIMR-HB4A0031FBC INV CHN,015/011,A,SYD"/>
    <n v="20"/>
    <n v="0"/>
  </r>
  <r>
    <s v="2262722"/>
    <s v="70"/>
    <d v="2019-07-30T00:00:00"/>
    <x v="123"/>
    <s v="CIMR-HB4A0075ABC INV CHN,037/030,A,SYD"/>
    <n v="10"/>
    <n v="0"/>
  </r>
  <r>
    <s v="2262722"/>
    <s v="80"/>
    <d v="2019-07-30T00:00:00"/>
    <x v="149"/>
    <s v="CIMR-HB4A0150ABC INV CHN,075/055,F"/>
    <n v="10"/>
    <n v="0"/>
  </r>
  <r>
    <s v="2262722"/>
    <s v="90"/>
    <d v="2019-07-30T00:00:00"/>
    <x v="240"/>
    <s v="CIMR-HB4A0180ABC INV CHN,090/075,F"/>
    <n v="5"/>
    <n v="0"/>
  </r>
  <r>
    <s v="2262722"/>
    <s v="100"/>
    <d v="2019-07-30T00:00:00"/>
    <x v="71"/>
    <s v="CDBR-4045D OP BRAKING-UNIT,IP20,REV.B"/>
    <n v="50"/>
    <n v="0"/>
  </r>
  <r>
    <s v="2262722"/>
    <s v="110"/>
    <d v="2019-07-30T00:00:00"/>
    <x v="99"/>
    <s v="PG-B3 OP,SYD"/>
    <n v="300"/>
    <n v="0"/>
  </r>
  <r>
    <s v="2262724"/>
    <s v="10"/>
    <d v="2019-07-30T00:00:00"/>
    <x v="161"/>
    <s v="CIMR-JBBA0003BBA INV CHN,0P7/0P4,A,SYD"/>
    <n v="27"/>
    <n v="0"/>
  </r>
  <r>
    <s v="2263219"/>
    <s v="10"/>
    <d v="2019-07-30T00:00:00"/>
    <x v="112"/>
    <s v="CIPR-GA70X4675ABBA-AAAAAA-8009 INV,B"/>
    <n v="3"/>
    <n v="0"/>
  </r>
  <r>
    <s v="2263900"/>
    <s v="10"/>
    <d v="2019-07-31T00:00:00"/>
    <x v="40"/>
    <s v="CIMR-VB4A0007BBA INV CHN,3P0/2P2,D,SYD"/>
    <n v="20"/>
    <n v="0"/>
  </r>
  <r>
    <s v="2263900"/>
    <s v="20"/>
    <d v="2019-07-31T00:00:00"/>
    <x v="42"/>
    <s v="CIMR-VB4A0018FBA INV CHN,7P5/5P5,A,SYD"/>
    <n v="10"/>
    <n v="0"/>
  </r>
  <r>
    <s v="2263900"/>
    <s v="30"/>
    <d v="2019-07-31T00:00:00"/>
    <x v="138"/>
    <s v="CIMR-VB4A0038FBA INV CHN,018/015,A,SYD"/>
    <n v="10"/>
    <n v="0"/>
  </r>
  <r>
    <s v="2263900"/>
    <s v="40"/>
    <d v="2019-07-31T00:00:00"/>
    <x v="317"/>
    <s v="CIMR-VB4A0002BBA INV CHN,0P7/0P4,EB,D"/>
    <n v="10"/>
    <n v="0"/>
  </r>
  <r>
    <s v="2263900"/>
    <s v="50"/>
    <d v="2019-07-31T00:00:00"/>
    <x v="113"/>
    <s v="CIMR-VB4A0002BBA INV CHN,0P7/0P4,EB,A"/>
    <n v="20"/>
    <n v="0"/>
  </r>
  <r>
    <s v="2263901"/>
    <s v="10"/>
    <d v="2019-07-31T00:00:00"/>
    <x v="161"/>
    <s v="CIMR-JBBA0003BBA INV CHN,0P7/0P4,A,SYD"/>
    <n v="20"/>
    <n v="0"/>
  </r>
  <r>
    <s v="2263902"/>
    <s v="10"/>
    <d v="2019-07-31T00:00:00"/>
    <x v="128"/>
    <s v="CDBR-4220D OP BRAKING-UNIT,IP00,ROHS,ZC"/>
    <n v="1"/>
    <n v="0"/>
  </r>
  <r>
    <s v="2263903"/>
    <s v="10"/>
    <d v="2019-07-31T00:00:00"/>
    <x v="193"/>
    <s v="CIMR-EB4A0208ABA INV CHN,110,F"/>
    <n v="1"/>
    <n v="0"/>
  </r>
  <r>
    <s v="2263904"/>
    <s v="10"/>
    <d v="2019-07-31T00:00:00"/>
    <x v="122"/>
    <s v="SI-P3 OP GA7"/>
    <n v="20"/>
    <n v="0"/>
  </r>
  <r>
    <s v="2263904"/>
    <s v="20"/>
    <d v="2019-07-31T00:00:00"/>
    <x v="25"/>
    <s v="PG-X3 OP,SYD"/>
    <n v="20"/>
    <n v="0"/>
  </r>
  <r>
    <s v="2264132"/>
    <s v="10"/>
    <d v="2019-07-31T00:00:00"/>
    <x v="238"/>
    <s v="CIMR-VB4X0005BBA-8100 INV S908100,1P5,D"/>
    <n v="1"/>
    <n v="0"/>
  </r>
  <r>
    <s v="2264132"/>
    <s v="20"/>
    <d v="2019-07-31T00:00:00"/>
    <x v="304"/>
    <s v="CIMR-VB4X0004BBA-8100 INV S908100,0P7,A"/>
    <n v="1"/>
    <n v="0"/>
  </r>
  <r>
    <s v="2264133"/>
    <s v="10"/>
    <d v="2019-07-31T00:00:00"/>
    <x v="308"/>
    <s v="CIMR-VB2A0056FBA INV CHN,015/011,EF,A"/>
    <n v="4"/>
    <n v="0"/>
  </r>
  <r>
    <s v="2264133"/>
    <s v="20"/>
    <d v="2019-07-31T00:00:00"/>
    <x v="307"/>
    <s v="CIMR-VB2A0069FBA INV CHN,018/015,EF,A"/>
    <n v="4"/>
    <n v="0"/>
  </r>
  <r>
    <s v="2264135"/>
    <s v="10"/>
    <d v="2019-07-31T00:00:00"/>
    <x v="166"/>
    <s v="CIMR-JBBA0002BBA INV CHN,0P4/0P2,A,SYD"/>
    <n v="30"/>
    <n v="0"/>
  </r>
  <r>
    <s v="2264137"/>
    <s v="10"/>
    <d v="2019-07-31T00:00:00"/>
    <x v="139"/>
    <s v="CIMR-LB4A0031FAC INV CHN,015,EF,A"/>
    <n v="2"/>
    <n v="0"/>
  </r>
  <r>
    <s v="2264138"/>
    <s v="10"/>
    <d v="2019-07-31T00:00:00"/>
    <x v="31"/>
    <s v="PG-E3 OP A1000,ZC(100-229-629 ETC740395)"/>
    <n v="2"/>
    <n v="0"/>
  </r>
  <r>
    <s v="2264140"/>
    <s v="10"/>
    <d v="2019-07-31T00:00:00"/>
    <x v="153"/>
    <s v="CIMR-HB4A0031FBC INV CHN,015/011,A,SYD"/>
    <n v="5"/>
    <n v="0"/>
  </r>
  <r>
    <s v="2264143"/>
    <s v="10"/>
    <d v="2019-07-31T00:00:00"/>
    <x v="114"/>
    <s v="CIMR-VB4A0031FBA INV CHN,015/011,A,SYD"/>
    <n v="10"/>
    <n v="0"/>
  </r>
  <r>
    <s v="2264145"/>
    <s v="10"/>
    <d v="2019-07-31T00:00:00"/>
    <x v="338"/>
    <s v="CIMR-VB4X0007LBB-8118 INV S908118,2P2,A"/>
    <n v="30"/>
    <n v="30"/>
  </r>
  <r>
    <s v="2264145"/>
    <s v="20"/>
    <d v="2019-07-31T00:00:00"/>
    <x v="339"/>
    <s v="CIMR-VB4X0009LBB-8118 INV S908118,3P0,A"/>
    <n v="30"/>
    <n v="30"/>
  </r>
  <r>
    <s v="2264145"/>
    <s v="30"/>
    <d v="2019-07-31T00:00:00"/>
    <x v="340"/>
    <s v="CIMR-VB4X0011LBB-8118 INV S908118,3P7,A"/>
    <n v="30"/>
    <n v="30"/>
  </r>
  <r>
    <s v="2264147"/>
    <s v="10"/>
    <d v="2019-07-31T00:00:00"/>
    <x v="485"/>
    <s v="CIMR-UB4A0040ABA INV CHN,018/015,EA,A,"/>
    <n v="1"/>
    <n v="0"/>
  </r>
  <r>
    <s v="2264149"/>
    <s v="10"/>
    <d v="2019-07-31T00:00:00"/>
    <x v="31"/>
    <s v="PG-E3 OP A1000,ZC(100-229-629 ETC740395)"/>
    <n v="16"/>
    <n v="0"/>
  </r>
  <r>
    <s v="2264150"/>
    <s v="10"/>
    <d v="2019-07-31T00:00:00"/>
    <x v="9"/>
    <s v="CIMR-VB4A0005BBA INV CHN,2P2/1P5,D,SYD"/>
    <n v="10"/>
    <n v="0"/>
  </r>
  <r>
    <s v="2264150"/>
    <s v="20"/>
    <d v="2019-07-31T00:00:00"/>
    <x v="40"/>
    <s v="CIMR-VB4A0007BBA INV CHN,3P0/2P2,D,SYD"/>
    <n v="20"/>
    <n v="0"/>
  </r>
  <r>
    <s v="2264152"/>
    <s v="10"/>
    <d v="2019-07-31T00:00:00"/>
    <x v="139"/>
    <s v="CIMR-LB4A0031FAC INV CHN,015,EF,A"/>
    <n v="5"/>
    <n v="0"/>
  </r>
  <r>
    <s v="2264153"/>
    <s v="10"/>
    <d v="2019-07-31T00:00:00"/>
    <x v="167"/>
    <s v="CIMR-JBBA0006BBA INV CHN,1P1/0P7,A,SYD"/>
    <n v="4"/>
    <n v="0"/>
  </r>
  <r>
    <s v="2264223"/>
    <s v="10"/>
    <d v="2019-07-31T00:00:00"/>
    <x v="46"/>
    <s v="CIMR-AB4A0007FBA INV CHN,3P0/2P2,EF,A"/>
    <n v="50"/>
    <n v="0"/>
  </r>
  <r>
    <s v="2264225"/>
    <s v="10"/>
    <d v="2019-07-31T00:00:00"/>
    <x v="138"/>
    <s v="CIMR-VB4A0038FBA INV CHN,018/015,A,SYD"/>
    <n v="50"/>
    <n v="50"/>
  </r>
  <r>
    <s v="2264225"/>
    <s v="20"/>
    <d v="2019-07-31T00:00:00"/>
    <x v="114"/>
    <s v="CIMR-VB4A0031FBA INV CHN,015/011,A,SYD"/>
    <n v="50"/>
    <n v="50"/>
  </r>
  <r>
    <s v="2264225"/>
    <s v="30"/>
    <d v="2019-07-31T00:00:00"/>
    <x v="43"/>
    <s v="CIMR-VB4A0023FBA INV CHN,011/7P5,A,SYD"/>
    <n v="50"/>
    <n v="50"/>
  </r>
  <r>
    <s v="2264225"/>
    <s v="40"/>
    <d v="2019-07-31T00:00:00"/>
    <x v="42"/>
    <s v="CIMR-VB4A0018FBA INV CHN,7P5/5P5,A,SYD"/>
    <n v="50"/>
    <n v="50"/>
  </r>
  <r>
    <s v="2264225"/>
    <s v="50"/>
    <d v="2019-07-31T00:00:00"/>
    <x v="105"/>
    <s v="CIMR-AB4A0072ABA INV CHN,037/030,EA,A"/>
    <n v="20"/>
    <n v="20"/>
  </r>
  <r>
    <s v="2264225"/>
    <s v="60"/>
    <d v="2019-07-31T00:00:00"/>
    <x v="98"/>
    <s v="CIMR-AB4A0044FBA INV CHN,022/018,A,SYD"/>
    <n v="20"/>
    <n v="20"/>
  </r>
  <r>
    <s v="2264227"/>
    <s v="10"/>
    <d v="2019-07-31T00:00:00"/>
    <x v="261"/>
    <s v="CIMR-AB4A0250ABA INV CHN,132/110,D,SYD"/>
    <n v="5"/>
    <n v="5"/>
  </r>
  <r>
    <s v="2264227"/>
    <s v="20"/>
    <d v="2019-07-31T00:00:00"/>
    <x v="8"/>
    <s v="CIMR-AB4A0139ABA INV CHN,075/055,F"/>
    <n v="5"/>
    <n v="0"/>
  </r>
  <r>
    <s v="2264227"/>
    <s v="30"/>
    <d v="2019-07-31T00:00:00"/>
    <x v="44"/>
    <s v="CIMR-AB4A0103ABA INV CHN,055/045,EA,A"/>
    <n v="5"/>
    <n v="5"/>
  </r>
  <r>
    <s v="2264227"/>
    <s v="40"/>
    <d v="2019-07-31T00:00:00"/>
    <x v="104"/>
    <s v="CIMR-AB4A0031FBA INV CHN,015/011,A,SYD"/>
    <n v="20"/>
    <n v="20"/>
  </r>
  <r>
    <s v="2264227"/>
    <s v="50"/>
    <d v="2019-07-31T00:00:00"/>
    <x v="180"/>
    <s v="CIMR-AB4A0023FBA INV CHN,011/7P5,A,SYD"/>
    <n v="10"/>
    <n v="10"/>
  </r>
  <r>
    <s v="2264227"/>
    <s v="60"/>
    <d v="2019-07-31T00:00:00"/>
    <x v="69"/>
    <s v="CIMR-AB4A0011FBA INV CHN,5P5/3P7,EF,A"/>
    <n v="30"/>
    <n v="30"/>
  </r>
  <r>
    <s v="2264228"/>
    <s v="10"/>
    <d v="2019-07-31T00:00:00"/>
    <x v="152"/>
    <s v="CIMR-HB4A0024FBC INV CHN,011/7P5,A,SYD"/>
    <n v="40"/>
    <n v="40"/>
  </r>
  <r>
    <s v="2264228"/>
    <s v="20"/>
    <d v="2019-07-31T00:00:00"/>
    <x v="123"/>
    <s v="CIMR-HB4A0075ABC INV CHN,037/030,A,SYD"/>
    <n v="10"/>
    <n v="10"/>
  </r>
  <r>
    <s v="2264228"/>
    <s v="30"/>
    <d v="2019-07-31T00:00:00"/>
    <x v="233"/>
    <s v="CIMR-HB4A0045ABC INV CHN,022/018,A,SYD"/>
    <n v="10"/>
    <n v="10"/>
  </r>
  <r>
    <s v="2264228"/>
    <s v="40"/>
    <d v="2019-07-31T00:00:00"/>
    <x v="191"/>
    <s v="CIMR-HB4A0015FBC INV CHN,5P5/3P7,A,SYD"/>
    <n v="30"/>
    <n v="30"/>
  </r>
  <r>
    <s v="2264228"/>
    <s v="50"/>
    <d v="2019-07-31T00:00:00"/>
    <x v="192"/>
    <s v="CIMR-HB4A0018FBC INV CHN,7P5/5P5,A,SYD"/>
    <n v="30"/>
    <n v="30"/>
  </r>
  <r>
    <s v="2264228"/>
    <s v="60"/>
    <d v="2019-07-31T00:00:00"/>
    <x v="216"/>
    <s v="CIMR-HB4A0039FBC INV CHN,018/015,A,SYD"/>
    <n v="20"/>
    <n v="20"/>
  </r>
  <r>
    <s v="2264228"/>
    <s v="70"/>
    <d v="2019-07-31T00:00:00"/>
    <x v="231"/>
    <s v="CIMR-HB4A0060ABC INV CHN,030/022,A,SYD"/>
    <n v="10"/>
    <n v="0"/>
  </r>
  <r>
    <s v="2264228"/>
    <s v="80"/>
    <d v="2019-07-31T00:00:00"/>
    <x v="173"/>
    <s v="CIMR-HB4A0091ABC INV CHN,045/037,A,SYD"/>
    <n v="10"/>
    <n v="10"/>
  </r>
  <r>
    <s v="2264228"/>
    <s v="90"/>
    <d v="2019-07-31T00:00:00"/>
    <x v="149"/>
    <s v="CIMR-HB4A0150ABC INV CHN,075/055,F"/>
    <n v="5"/>
    <n v="5"/>
  </r>
  <r>
    <s v="2264228"/>
    <s v="100"/>
    <d v="2019-07-31T00:00:00"/>
    <x v="240"/>
    <s v="CIMR-HB4A0180ABC INV CHN,090/075,F"/>
    <n v="5"/>
    <n v="5"/>
  </r>
  <r>
    <s v="2264228"/>
    <s v="110"/>
    <d v="2019-07-31T00:00:00"/>
    <x v="124"/>
    <s v="CIMR-HB4A0216ABC INV CHN,110/090,D,SYD"/>
    <n v="5"/>
    <n v="5"/>
  </r>
  <r>
    <s v="2264228"/>
    <s v="120"/>
    <d v="2019-07-31T00:00:00"/>
    <x v="206"/>
    <s v="CIMR-HB4A0112ABC INV CHN,055/045,F"/>
    <n v="5"/>
    <n v="5"/>
  </r>
  <r>
    <s v="2264229"/>
    <s v="10"/>
    <d v="2019-07-31T00:00:00"/>
    <x v="486"/>
    <s v="CIPR-GA78B4002ABBA-AAAAFA INV STD,B"/>
    <n v="2"/>
    <n v="0"/>
  </r>
  <r>
    <s v="2264550"/>
    <s v="10"/>
    <d v="2019-07-31T00:00:00"/>
    <x v="263"/>
    <s v="CIPR-CH70X4180ABBA-GAAAAA-8004 INV,B"/>
    <n v="10"/>
    <n v="0"/>
  </r>
  <r>
    <s v="2264550"/>
    <s v="20"/>
    <d v="2019-07-31T00:00:00"/>
    <x v="264"/>
    <s v="CIPR-CH70X4045ABBA-GAAAAA-8004 INV,B"/>
    <n v="10"/>
    <n v="0"/>
  </r>
  <r>
    <s v="2264550"/>
    <s v="30"/>
    <d v="2019-07-31T00:00:00"/>
    <x v="265"/>
    <s v="CIPR-CH70X4018ABBA-GAAAAA-8004 INV,B"/>
    <n v="10"/>
    <n v="0"/>
  </r>
  <r>
    <s v="2264555"/>
    <s v="10"/>
    <d v="2019-07-31T00:00:00"/>
    <x v="71"/>
    <s v="CDBR-4045D OP BRAKING-UNIT,IP20,REV.B"/>
    <n v="20"/>
    <n v="0"/>
  </r>
  <r>
    <s v="2264555"/>
    <s v="20"/>
    <d v="2019-07-31T00:00:00"/>
    <x v="25"/>
    <s v="PG-X3 OP,SYD"/>
    <n v="10"/>
    <n v="0"/>
  </r>
  <r>
    <s v="2264557"/>
    <s v="10"/>
    <d v="2019-07-31T00:00:00"/>
    <x v="390"/>
    <s v="CIMR-HB4A0605ABC INV CHN,315,A,SYD"/>
    <n v="1"/>
    <n v="0"/>
  </r>
  <r>
    <s v="2265827"/>
    <s v="10"/>
    <d v="2019-08-01T00:00:00"/>
    <x v="72"/>
    <s v="CIMR-HB4A0515ABC INV CHN,250/220,A,SYD"/>
    <n v="1"/>
    <n v="0"/>
  </r>
  <r>
    <s v="2266157"/>
    <s v="10"/>
    <d v="2019-08-01T00:00:00"/>
    <x v="487"/>
    <s v="CIMR-EB4A0515ABA INV CHN,250,EA,A"/>
    <n v="1"/>
    <n v="0"/>
  </r>
  <r>
    <s v="2266353"/>
    <s v="10"/>
    <d v="2019-08-01T00:00:00"/>
    <x v="317"/>
    <s v="CIMR-VB4A0002BBA INV CHN,0P7/0P4,EB,D"/>
    <n v="34"/>
    <n v="0"/>
  </r>
  <r>
    <s v="2266353"/>
    <s v="20"/>
    <d v="2019-08-01T00:00:00"/>
    <x v="326"/>
    <s v="CIMR-VB4A0004BBA INV CHN,1P5/0P7,EB,D"/>
    <n v="50"/>
    <n v="0"/>
  </r>
  <r>
    <s v="2266353"/>
    <s v="30"/>
    <d v="2019-08-01T00:00:00"/>
    <x v="9"/>
    <s v="CIMR-VB4A0005BBA INV CHN,2P2/1P5,D,SYD"/>
    <n v="70"/>
    <n v="15"/>
  </r>
  <r>
    <s v="2266353"/>
    <s v="40"/>
    <d v="2019-08-01T00:00:00"/>
    <x v="40"/>
    <s v="CIMR-VB4A0007BBA INV CHN,3P0/2P2,D,SYD"/>
    <n v="80"/>
    <n v="0"/>
  </r>
  <r>
    <s v="2266353"/>
    <s v="50"/>
    <d v="2019-08-01T00:00:00"/>
    <x v="96"/>
    <s v="CIMR-VB4A0011BBA INV CHN,5P5/3P7,EB,A"/>
    <n v="30"/>
    <n v="0"/>
  </r>
  <r>
    <s v="2266353"/>
    <s v="60"/>
    <d v="2019-08-01T00:00:00"/>
    <x v="42"/>
    <s v="CIMR-VB4A0018FBA INV CHN,7P5/5P5,A,SYD"/>
    <n v="20"/>
    <n v="0"/>
  </r>
  <r>
    <s v="2266353"/>
    <s v="70"/>
    <d v="2019-08-01T00:00:00"/>
    <x v="261"/>
    <s v="CIMR-AB4A0250ABA INV CHN,132/110,D,SYD"/>
    <n v="1"/>
    <n v="0"/>
  </r>
  <r>
    <s v="2266353"/>
    <s v="80"/>
    <d v="2019-08-01T00:00:00"/>
    <x v="104"/>
    <s v="CIMR-AB4A0031FBA INV CHN,015/011,A,SYD"/>
    <n v="5"/>
    <n v="0"/>
  </r>
  <r>
    <s v="2266353"/>
    <s v="90"/>
    <d v="2019-08-01T00:00:00"/>
    <x v="180"/>
    <s v="CIMR-AB4A0023FBA INV CHN,011/7P5,A,SYD"/>
    <n v="5"/>
    <n v="0"/>
  </r>
  <r>
    <s v="2266353"/>
    <s v="100"/>
    <d v="2019-08-01T00:00:00"/>
    <x v="45"/>
    <s v="CIMR-AB4A0018FBA INV CHN,7P5/5P5,A,SYD"/>
    <n v="5"/>
    <n v="0"/>
  </r>
  <r>
    <s v="2266353"/>
    <s v="110"/>
    <d v="2019-08-01T00:00:00"/>
    <x v="69"/>
    <s v="CIMR-AB4A0011FBA INV CHN,5P5/3P7,EF,A"/>
    <n v="5"/>
    <n v="0"/>
  </r>
  <r>
    <s v="2266353"/>
    <s v="120"/>
    <d v="2019-08-01T00:00:00"/>
    <x v="46"/>
    <s v="CIMR-AB4A0007FBA INV CHN,3P0/2P2,EF,A"/>
    <n v="5"/>
    <n v="0"/>
  </r>
  <r>
    <s v="2266353"/>
    <s v="130"/>
    <d v="2019-08-01T00:00:00"/>
    <x v="161"/>
    <s v="CIMR-JBBA0003BBA INV CHN,0P7/0P4,A,SYD"/>
    <n v="24"/>
    <n v="24"/>
  </r>
  <r>
    <s v="2266353"/>
    <s v="140"/>
    <d v="2019-08-01T00:00:00"/>
    <x v="168"/>
    <s v="CIMR-JBBA0010BBA INV CHN,2P2/1P5,A,SYD"/>
    <n v="30"/>
    <n v="30"/>
  </r>
  <r>
    <s v="2266353"/>
    <s v="150"/>
    <d v="2019-08-01T00:00:00"/>
    <x v="278"/>
    <s v="CIMR-JB2A0006BBA INV CHN,1P1/0P7,A,SYD"/>
    <n v="30"/>
    <n v="15"/>
  </r>
  <r>
    <s v="2266353"/>
    <s v="160"/>
    <d v="2019-08-01T00:00:00"/>
    <x v="2"/>
    <s v="CIMR-VBBA0010BBA INV CHN,2P2/1P5,EB,A"/>
    <n v="20"/>
    <n v="0"/>
  </r>
  <r>
    <s v="2266354"/>
    <s v="10"/>
    <d v="2019-08-01T00:00:00"/>
    <x v="430"/>
    <s v="CIMR-AB4A0044FBA INV S928005,022/018,A"/>
    <n v="1"/>
    <n v="0"/>
  </r>
  <r>
    <s v="2266356"/>
    <s v="10"/>
    <d v="2019-08-01T00:00:00"/>
    <x v="108"/>
    <s v="CDBR-4030D OP BRAKING-UNIT,IP20,REV.B"/>
    <n v="1"/>
    <n v="0"/>
  </r>
  <r>
    <s v="2266357"/>
    <s v="10"/>
    <d v="2019-08-01T00:00:00"/>
    <x v="31"/>
    <s v="PG-E3 OP A1000,ZC(100-229-629 ETC740395)"/>
    <n v="20"/>
    <n v="0"/>
  </r>
  <r>
    <s v="2266357"/>
    <s v="20"/>
    <d v="2019-08-01T00:00:00"/>
    <x v="213"/>
    <s v="CIMR-LB4A0045AAC INV CHN,022,EA,A"/>
    <n v="4"/>
    <n v="0"/>
  </r>
  <r>
    <s v="2266357"/>
    <s v="30"/>
    <d v="2019-08-01T00:00:00"/>
    <x v="139"/>
    <s v="CIMR-LB4A0031FAC INV CHN,015,EF,A"/>
    <n v="6"/>
    <n v="0"/>
  </r>
  <r>
    <s v="2266357"/>
    <s v="40"/>
    <d v="2019-08-01T00:00:00"/>
    <x v="32"/>
    <s v="CIMR-LB4A0024FAC INV CHN,011,EF,A"/>
    <n v="10"/>
    <n v="0"/>
  </r>
  <r>
    <s v="2266358"/>
    <s v="10"/>
    <d v="2019-08-01T00:00:00"/>
    <x v="0"/>
    <s v="CIMR-AB4A0009FBA INV CHN,3P7/3P0,EF,A"/>
    <n v="5"/>
    <n v="0"/>
  </r>
  <r>
    <s v="2266361"/>
    <s v="10"/>
    <d v="2019-08-01T00:00:00"/>
    <x v="105"/>
    <s v="CIMR-AB4A0072ABA INV CHN,037/030,EA,A"/>
    <n v="1"/>
    <n v="0"/>
  </r>
  <r>
    <s v="2266362"/>
    <s v="10"/>
    <d v="2019-08-01T00:00:00"/>
    <x v="101"/>
    <s v="CIMR-AB4A0165ABA INV CHN,090/075,F"/>
    <n v="2"/>
    <n v="0"/>
  </r>
  <r>
    <s v="2266363"/>
    <s v="10"/>
    <d v="2019-08-01T00:00:00"/>
    <x v="236"/>
    <s v="JVOP-180 OP LCD-OPE,13LANG,REV:H"/>
    <n v="24"/>
    <n v="0"/>
  </r>
  <r>
    <s v="2266364"/>
    <s v="10"/>
    <d v="2019-08-01T00:00:00"/>
    <x v="313"/>
    <s v="CIPR-GA70B4004ABBA-AAAAAA INV STD,B"/>
    <n v="2"/>
    <n v="0"/>
  </r>
  <r>
    <s v="2266364"/>
    <s v="20"/>
    <d v="2019-08-01T00:00:00"/>
    <x v="55"/>
    <s v="CIPR-GA70B4005ABBA-AAAAAA INV STD,B"/>
    <n v="1"/>
    <n v="0"/>
  </r>
  <r>
    <s v="2266364"/>
    <s v="30"/>
    <d v="2019-08-01T00:00:00"/>
    <x v="111"/>
    <s v="CIPR-GA70B4012ABBA-AAAAAA INV STD,B"/>
    <n v="1"/>
    <n v="0"/>
  </r>
  <r>
    <s v="2266364"/>
    <s v="40"/>
    <d v="2019-08-01T00:00:00"/>
    <x v="110"/>
    <s v="CIPR-GA70B4018ABBA-AAAAAA INV STD,B"/>
    <n v="2"/>
    <n v="0"/>
  </r>
  <r>
    <s v="2266364"/>
    <s v="50"/>
    <d v="2019-08-01T00:00:00"/>
    <x v="199"/>
    <s v="CIPR-GA70B4089ABBA-AAAAAA INV STD,B"/>
    <n v="2"/>
    <n v="0"/>
  </r>
  <r>
    <s v="2266366"/>
    <s v="10"/>
    <d v="2019-08-01T00:00:00"/>
    <x v="122"/>
    <s v="SI-P3 OP GA7"/>
    <n v="8"/>
    <n v="0"/>
  </r>
  <r>
    <s v="2266367"/>
    <s v="10"/>
    <d v="2019-08-01T00:00:00"/>
    <x v="99"/>
    <s v="PG-B3 OP,SYD"/>
    <n v="10"/>
    <n v="0"/>
  </r>
  <r>
    <s v="2266369"/>
    <s v="10"/>
    <d v="2019-08-01T00:00:00"/>
    <x v="341"/>
    <s v="CIPR-GA78B4018ALBA-AAAALA-8006 INV,B"/>
    <n v="30"/>
    <n v="30"/>
  </r>
  <r>
    <s v="2266369"/>
    <s v="20"/>
    <d v="2019-08-01T00:00:00"/>
    <x v="488"/>
    <s v="CIPR-GA78B4023ALBA-AAAALA-8006 INV,B"/>
    <n v="50"/>
    <n v="50"/>
  </r>
  <r>
    <s v="2266369"/>
    <s v="30"/>
    <d v="2019-08-01T00:00:00"/>
    <x v="489"/>
    <s v="CIPR-GA78B4031ALBA-AAAALA-8006 INV,B"/>
    <n v="20"/>
    <n v="20"/>
  </r>
  <r>
    <s v="2266369"/>
    <s v="40"/>
    <d v="2019-08-01T00:00:00"/>
    <x v="490"/>
    <s v="CIPR-GA78B4038ALBA-AAAALA-8006 INV,B"/>
    <n v="20"/>
    <n v="20"/>
  </r>
  <r>
    <s v="2266369"/>
    <s v="50"/>
    <d v="2019-08-01T00:00:00"/>
    <x v="491"/>
    <s v="CIPR-GA78B4044ALBA-AAAALA-8006 INV,B"/>
    <n v="20"/>
    <n v="20"/>
  </r>
  <r>
    <s v="2266370"/>
    <s v="10"/>
    <d v="2019-08-01T00:00:00"/>
    <x v="46"/>
    <s v="CIMR-AB4A0007FBA INV CHN,3P0/2P2,EF,A"/>
    <n v="3"/>
    <n v="0"/>
  </r>
  <r>
    <s v="2266371"/>
    <s v="10"/>
    <d v="2019-08-01T00:00:00"/>
    <x v="352"/>
    <s v="CIMR-EB4A0038FBA INV CHN,018,A,SYD"/>
    <n v="5"/>
    <n v="0"/>
  </r>
  <r>
    <s v="2266544"/>
    <s v="10"/>
    <d v="2019-08-01T00:00:00"/>
    <x v="9"/>
    <s v="CIMR-VB4A0005BBA INV CHN,2P2/1P5,D,SYD"/>
    <n v="50"/>
    <n v="0"/>
  </r>
  <r>
    <s v="2266544"/>
    <s v="20"/>
    <d v="2019-08-01T00:00:00"/>
    <x v="138"/>
    <s v="CIMR-VB4A0038FBA INV CHN,018/015,A,SYD"/>
    <n v="10"/>
    <n v="0"/>
  </r>
  <r>
    <s v="2266552"/>
    <s v="10"/>
    <d v="2019-08-01T00:00:00"/>
    <x v="353"/>
    <s v="CIMR-VB4X0005BBA-8110 INV S908110,1P5,D"/>
    <n v="30"/>
    <n v="0"/>
  </r>
  <r>
    <s v="2266553"/>
    <s v="10"/>
    <d v="2019-08-01T00:00:00"/>
    <x v="216"/>
    <s v="CIMR-HB4A0039FBC INV CHN,018/015,A,SYD"/>
    <n v="5"/>
    <n v="0"/>
  </r>
  <r>
    <s v="2266553"/>
    <s v="20"/>
    <d v="2019-08-01T00:00:00"/>
    <x v="152"/>
    <s v="CIMR-HB4A0024FBC INV CHN,011/7P5,A,SYD"/>
    <n v="5"/>
    <n v="0"/>
  </r>
  <r>
    <s v="2266554"/>
    <s v="10"/>
    <d v="2019-08-01T00:00:00"/>
    <x v="390"/>
    <s v="CIMR-HB4A0605ABC INV CHN,315,A,SYD"/>
    <n v="1"/>
    <n v="0"/>
  </r>
  <r>
    <s v="2266555"/>
    <s v="10"/>
    <d v="2019-08-01T00:00:00"/>
    <x v="60"/>
    <s v="CIMR-JB4A0005BBA INV CHN,2P2/1P5,B,SYD"/>
    <n v="50"/>
    <n v="0"/>
  </r>
  <r>
    <s v="2266556"/>
    <s v="10"/>
    <d v="2019-08-01T00:00:00"/>
    <x v="41"/>
    <s v="CIMR-VB4A0009BBA INV CHN,3P7/3P0,EB,A"/>
    <n v="10"/>
    <n v="0"/>
  </r>
  <r>
    <s v="2266557"/>
    <s v="10"/>
    <d v="2019-08-01T00:00:00"/>
    <x v="169"/>
    <s v="CIMR-JB4A0011BBA INV CHN,5P5/3P7,A,SYD"/>
    <n v="1"/>
    <n v="0"/>
  </r>
  <r>
    <s v="2266558"/>
    <s v="10"/>
    <d v="2019-08-01T00:00:00"/>
    <x v="147"/>
    <s v="CIMR-EB4A0011FBA INV CHN,5P5,EF,A"/>
    <n v="6"/>
    <n v="0"/>
  </r>
  <r>
    <s v="2266559"/>
    <s v="10"/>
    <d v="2019-08-01T00:00:00"/>
    <x v="492"/>
    <s v="CIMR-AB4X0023FBA-8109 INV S928109,7P5,A"/>
    <n v="1"/>
    <n v="0"/>
  </r>
  <r>
    <s v="2266560"/>
    <s v="10"/>
    <d v="2019-08-01T00:00:00"/>
    <x v="277"/>
    <s v="CIPR-GA78B4031ABBA-AAAAFA INV STD,B"/>
    <n v="1"/>
    <n v="0"/>
  </r>
  <r>
    <s v="2266561"/>
    <s v="10"/>
    <d v="2019-08-01T00:00:00"/>
    <x v="493"/>
    <s v="CIPR-GA70X4031ABBA-AAAAAA-8002 INV,B"/>
    <n v="3"/>
    <n v="0"/>
  </r>
  <r>
    <s v="2266561"/>
    <s v="20"/>
    <d v="2019-08-01T00:00:00"/>
    <x v="494"/>
    <s v="CIPR-GA70X4009ABBA-AAAAAA-8002 INV,B"/>
    <n v="3"/>
    <n v="0"/>
  </r>
  <r>
    <s v="2266561"/>
    <s v="30"/>
    <d v="2019-08-01T00:00:00"/>
    <x v="495"/>
    <s v="CIPR-CH70X4075ABBA-GAAAAA-8001 INV,B"/>
    <n v="4"/>
    <n v="0"/>
  </r>
  <r>
    <s v="2266561"/>
    <s v="40"/>
    <d v="2019-08-01T00:00:00"/>
    <x v="496"/>
    <s v="CIPR-CH70X4112ABBA-GAAAAA-8001 INV,B"/>
    <n v="2"/>
    <n v="0"/>
  </r>
  <r>
    <s v="2266562"/>
    <s v="10"/>
    <d v="2019-08-01T00:00:00"/>
    <x v="10"/>
    <s v="CIMR-VB4C0031BBA INV CHN,015/011,A"/>
    <n v="1"/>
    <n v="0"/>
  </r>
  <r>
    <s v="2266564"/>
    <s v="10"/>
    <d v="2019-08-01T00:00:00"/>
    <x v="51"/>
    <s v="CIMR-VB4C0005BBA INV CHN,2P2/1P5,D"/>
    <n v="2"/>
    <n v="0"/>
  </r>
  <r>
    <s v="2266564"/>
    <s v="20"/>
    <d v="2019-08-01T00:00:00"/>
    <x v="91"/>
    <s v="CIMR-VB4C0007BBA INV CHN,3P0/2P2,D"/>
    <n v="1"/>
    <n v="0"/>
  </r>
  <r>
    <s v="2266564"/>
    <s v="30"/>
    <d v="2019-08-01T00:00:00"/>
    <x v="144"/>
    <s v="CIMR-VB4C0009BBA INV CHN,3P7/3P0,A"/>
    <n v="4"/>
    <n v="0"/>
  </r>
  <r>
    <s v="2266564"/>
    <s v="40"/>
    <d v="2019-08-01T00:00:00"/>
    <x v="7"/>
    <s v="CIMR-VB4C0023BBA INV CHN,011/7P5,A"/>
    <n v="1"/>
    <n v="0"/>
  </r>
  <r>
    <s v="2266564"/>
    <s v="50"/>
    <d v="2019-08-01T00:00:00"/>
    <x v="311"/>
    <s v="CIPR-GA78B4060ABBA-AAAAFA INV STD,B"/>
    <n v="1"/>
    <n v="0"/>
  </r>
  <r>
    <s v="2266564"/>
    <s v="60"/>
    <d v="2019-08-01T00:00:00"/>
    <x v="301"/>
    <s v="CIPR-GA78B4103ABBA-AAAAFA INV STD,B"/>
    <n v="2"/>
    <n v="0"/>
  </r>
  <r>
    <s v="2266564"/>
    <s v="70"/>
    <d v="2019-08-01T00:00:00"/>
    <x v="93"/>
    <s v="CIPR-GA78B4140ABBA-AAAAFA INV STD,B"/>
    <n v="1"/>
    <n v="0"/>
  </r>
  <r>
    <s v="2266565"/>
    <s v="10"/>
    <d v="2019-08-01T00:00:00"/>
    <x v="497"/>
    <s v="SI-T3 OP GA7"/>
    <n v="10"/>
    <n v="0"/>
  </r>
  <r>
    <s v="2266566"/>
    <s v="10"/>
    <d v="2019-08-01T00:00:00"/>
    <x v="333"/>
    <s v="CIMR-VB4A0023FBA INV J900222,011/7P5,D,"/>
    <n v="5"/>
    <n v="5"/>
  </r>
  <r>
    <s v="2266567"/>
    <s v="10"/>
    <d v="2019-08-01T00:00:00"/>
    <x v="333"/>
    <s v="CIMR-VB4A0023FBA INV J900222,011/7P5,D,"/>
    <n v="30"/>
    <n v="30"/>
  </r>
  <r>
    <s v="2266568"/>
    <s v="10"/>
    <d v="2019-08-01T00:00:00"/>
    <x v="333"/>
    <s v="CIMR-VB4A0023FBA INV J900222,011/7P5,D,"/>
    <n v="26"/>
    <n v="26"/>
  </r>
  <r>
    <s v="2266569"/>
    <s v="10"/>
    <d v="2019-08-01T00:00:00"/>
    <x v="334"/>
    <s v="CIMR-VB4A0031FBA INV J900222,015/011,D,"/>
    <n v="9"/>
    <n v="9"/>
  </r>
  <r>
    <s v="2266570"/>
    <s v="20"/>
    <d v="2019-08-01T00:00:00"/>
    <x v="253"/>
    <s v="CIMR-JB4A0001BBA INV CHN,0P4/0P2,B,SYD"/>
    <n v="24"/>
    <n v="0"/>
  </r>
  <r>
    <s v="2266571"/>
    <s v="10"/>
    <d v="2019-08-01T00:00:00"/>
    <x v="96"/>
    <s v="CIMR-VB4A0011BBA INV CHN,5P5/3P7,EB,A"/>
    <n v="1"/>
    <n v="0"/>
  </r>
  <r>
    <s v="2267737"/>
    <s v="10"/>
    <d v="2019-08-02T00:00:00"/>
    <x v="214"/>
    <s v="CIPR-GA70B4044ABBA-AAAAAA INV STD,B"/>
    <n v="3"/>
    <n v="0"/>
  </r>
  <r>
    <s v="2267737"/>
    <s v="20"/>
    <d v="2019-08-02T00:00:00"/>
    <x v="115"/>
    <s v="CIPR-GA70B4060ABBA-AAAAAA INV STD,B"/>
    <n v="3"/>
    <n v="0"/>
  </r>
  <r>
    <s v="2267737"/>
    <s v="30"/>
    <d v="2019-08-02T00:00:00"/>
    <x v="135"/>
    <s v="CIPR-GA70B4075ABBA-AAAAAA INV STD,B"/>
    <n v="3"/>
    <n v="0"/>
  </r>
  <r>
    <s v="2267739"/>
    <s v="10"/>
    <d v="2019-08-02T00:00:00"/>
    <x v="311"/>
    <s v="CIPR-GA78B4060ABBA-AAAAFA INV STD,B"/>
    <n v="1"/>
    <n v="0"/>
  </r>
  <r>
    <s v="2267742"/>
    <s v="10"/>
    <d v="2019-08-02T00:00:00"/>
    <x v="240"/>
    <s v="CIMR-HB4A0180ABC INV CHN,090/075,F"/>
    <n v="1"/>
    <n v="0"/>
  </r>
  <r>
    <s v="2267742"/>
    <s v="20"/>
    <d v="2019-08-02T00:00:00"/>
    <x v="71"/>
    <s v="CDBR-4045D OP BRAKING-UNIT,IP20,REV.B"/>
    <n v="20"/>
    <n v="0"/>
  </r>
  <r>
    <s v="2267742"/>
    <s v="30"/>
    <d v="2019-08-02T00:00:00"/>
    <x v="99"/>
    <s v="PG-B3 OP,SYD"/>
    <n v="10"/>
    <n v="0"/>
  </r>
  <r>
    <s v="2267742"/>
    <s v="40"/>
    <d v="2019-08-02T00:00:00"/>
    <x v="206"/>
    <s v="CIMR-HB4A0112ABC INV CHN,055/045,F"/>
    <n v="5"/>
    <n v="0"/>
  </r>
  <r>
    <s v="2267744"/>
    <s v="10"/>
    <d v="2019-08-02T00:00:00"/>
    <x v="105"/>
    <s v="CIMR-AB4A0072ABA INV CHN,037/030,EA,A"/>
    <n v="1"/>
    <n v="0"/>
  </r>
  <r>
    <s v="2267744"/>
    <s v="20"/>
    <d v="2019-08-02T00:00:00"/>
    <x v="180"/>
    <s v="CIMR-AB4A0023FBA INV CHN,011/7P5,A,SYD"/>
    <n v="10"/>
    <n v="0"/>
  </r>
  <r>
    <s v="2267744"/>
    <s v="30"/>
    <d v="2019-08-02T00:00:00"/>
    <x v="97"/>
    <s v="CIMR-AB4A0038FBA INV CHN,018/015,A,SYD"/>
    <n v="10"/>
    <n v="0"/>
  </r>
  <r>
    <s v="2267744"/>
    <s v="40"/>
    <d v="2019-08-02T00:00:00"/>
    <x v="69"/>
    <s v="CIMR-AB4A0011FBA INV CHN,5P5/3P7,EF,A"/>
    <n v="1"/>
    <n v="0"/>
  </r>
  <r>
    <s v="2267746"/>
    <s v="10"/>
    <d v="2019-08-02T00:00:00"/>
    <x v="382"/>
    <s v="CIMR-HB4X0031FBC-8100 INV S988100,011,A"/>
    <n v="1"/>
    <n v="0"/>
  </r>
  <r>
    <s v="2267747"/>
    <s v="20"/>
    <d v="2019-08-02T00:00:00"/>
    <x v="471"/>
    <s v="CIMR-VB4C0004BBA INV CHN,1P5/0P7,D"/>
    <n v="12"/>
    <n v="12"/>
  </r>
  <r>
    <s v="2267883"/>
    <s v="10"/>
    <d v="2019-08-02T00:00:00"/>
    <x v="197"/>
    <s v="CIMR-EB4A0023FBA INV CHN,011,A,SYD"/>
    <n v="4"/>
    <n v="0"/>
  </r>
  <r>
    <s v="2267883"/>
    <s v="20"/>
    <d v="2019-08-02T00:00:00"/>
    <x v="148"/>
    <s v="CIMR-EB4A0031FBA INV CHN,015,A,SYD"/>
    <n v="1"/>
    <n v="0"/>
  </r>
  <r>
    <s v="2267883"/>
    <s v="30"/>
    <d v="2019-08-02T00:00:00"/>
    <x v="62"/>
    <s v="CIMR-EB4A0139ABA INV CHN,075,F"/>
    <n v="1"/>
    <n v="0"/>
  </r>
  <r>
    <s v="2267883"/>
    <s v="40"/>
    <d v="2019-08-02T00:00:00"/>
    <x v="478"/>
    <s v="CIMR-EB4A0362ABA INV CHN,185,EA,A"/>
    <n v="2"/>
    <n v="0"/>
  </r>
  <r>
    <s v="2267884"/>
    <s v="20"/>
    <d v="2019-08-02T00:00:00"/>
    <x v="498"/>
    <s v="CIMR-VB4X0004BBA-8110 INV S908110,0P7,D"/>
    <n v="20"/>
    <n v="0"/>
  </r>
  <r>
    <s v="2267885"/>
    <s v="10"/>
    <d v="2019-08-02T00:00:00"/>
    <x v="105"/>
    <s v="CIMR-AB4A0072ABA INV CHN,037/030,EA,A"/>
    <n v="1"/>
    <n v="0"/>
  </r>
  <r>
    <s v="2267885"/>
    <s v="20"/>
    <d v="2019-08-02T00:00:00"/>
    <x v="25"/>
    <s v="PG-X3 OP,SYD"/>
    <n v="1"/>
    <n v="0"/>
  </r>
  <r>
    <s v="2267886"/>
    <s v="10"/>
    <d v="2019-08-02T00:00:00"/>
    <x v="394"/>
    <s v="PG-RT3 OP GA7"/>
    <n v="30"/>
    <n v="0"/>
  </r>
  <r>
    <s v="2267888"/>
    <s v="10"/>
    <d v="2019-08-02T00:00:00"/>
    <x v="236"/>
    <s v="JVOP-180 OP LCD-OPE,13LANG,REV:H"/>
    <n v="20"/>
    <n v="0"/>
  </r>
  <r>
    <s v="2267889"/>
    <s v="10"/>
    <d v="2019-08-02T00:00:00"/>
    <x v="448"/>
    <s v="SI-P1 OP"/>
    <n v="10"/>
    <n v="10"/>
  </r>
  <r>
    <s v="2267891"/>
    <s v="10"/>
    <d v="2019-08-02T00:00:00"/>
    <x v="172"/>
    <s v="CIMR-VB2A0012BBA INV CHN,3P0/2P2,EB,A"/>
    <n v="5"/>
    <n v="5"/>
  </r>
  <r>
    <s v="2267892"/>
    <s v="10"/>
    <d v="2019-08-02T00:00:00"/>
    <x v="172"/>
    <s v="CIMR-VB2A0012BBA INV CHN,3P0/2P2,EB,A"/>
    <n v="15"/>
    <n v="0"/>
  </r>
  <r>
    <s v="2267893"/>
    <s v="10"/>
    <d v="2019-08-02T00:00:00"/>
    <x v="145"/>
    <s v="CIMR-AB4A0088ABA INV CHN,045/037,EA,A"/>
    <n v="2"/>
    <n v="0"/>
  </r>
  <r>
    <s v="2268014"/>
    <s v="10"/>
    <d v="2019-08-02T00:00:00"/>
    <x v="14"/>
    <s v="PC15016-1(B) INV DAIKIN,P0D45P5RW-E,SYD,"/>
    <n v="28"/>
    <n v="0"/>
  </r>
  <r>
    <s v="2268014"/>
    <s v="20"/>
    <d v="2019-08-02T00:00:00"/>
    <x v="14"/>
    <s v="PC15016-1(B) INV DAIKIN,P0D45P5RW-E,SYD,"/>
    <n v="20"/>
    <n v="20"/>
  </r>
  <r>
    <s v="2268014"/>
    <s v="30"/>
    <d v="2019-08-02T00:00:00"/>
    <x v="14"/>
    <s v="PC15016-1(B) INV DAIKIN,P0D45P5RW-E,SYD,"/>
    <n v="20"/>
    <n v="20"/>
  </r>
  <r>
    <s v="2268014"/>
    <s v="40"/>
    <d v="2019-08-02T00:00:00"/>
    <x v="15"/>
    <s v="PC1129-1(B) INV DAIKIN,P0D45P5RM-E,SYD,"/>
    <n v="152"/>
    <n v="0"/>
  </r>
  <r>
    <s v="2268014"/>
    <s v="50"/>
    <d v="2019-08-02T00:00:00"/>
    <x v="15"/>
    <s v="PC1129-1(B) INV DAIKIN,P0D45P5RM-E,SYD,"/>
    <n v="120"/>
    <n v="120"/>
  </r>
  <r>
    <s v="2268014"/>
    <s v="60"/>
    <d v="2019-08-02T00:00:00"/>
    <x v="15"/>
    <s v="PC1129-1(B) INV DAIKIN,P0D45P5RM-E,SYD,"/>
    <n v="160"/>
    <n v="160"/>
  </r>
  <r>
    <s v="2268014"/>
    <s v="70"/>
    <d v="2019-08-02T00:00:00"/>
    <x v="15"/>
    <s v="PC1129-1(B) INV DAIKIN,P0D45P5RM-E,SYD,"/>
    <n v="4"/>
    <n v="4"/>
  </r>
  <r>
    <s v="2268014"/>
    <s v="80"/>
    <d v="2019-08-02T00:00:00"/>
    <x v="16"/>
    <s v="PC15020-1(B) INV DAIKIN,P0D45P5RX-E,SYD,"/>
    <n v="12"/>
    <n v="0"/>
  </r>
  <r>
    <s v="2268014"/>
    <s v="90"/>
    <d v="2019-08-02T00:00:00"/>
    <x v="16"/>
    <s v="PC15020-1(B) INV DAIKIN,P0D45P5RX-E,SYD,"/>
    <n v="56"/>
    <n v="56"/>
  </r>
  <r>
    <s v="2268014"/>
    <s v="100"/>
    <d v="2019-08-02T00:00:00"/>
    <x v="16"/>
    <s v="PC15020-1(B) INV DAIKIN,P0D45P5RX-E,SYD,"/>
    <n v="20"/>
    <n v="20"/>
  </r>
  <r>
    <s v="2268014"/>
    <s v="110"/>
    <d v="2019-08-02T00:00:00"/>
    <x v="17"/>
    <s v="PC1131-1(B) INV DAIKIN,P0D45P5RT-E,SYD,"/>
    <n v="48"/>
    <n v="0"/>
  </r>
  <r>
    <s v="2268014"/>
    <s v="120"/>
    <d v="2019-08-02T00:00:00"/>
    <x v="17"/>
    <s v="PC1131-1(B) INV DAIKIN,P0D45P5RT-E,SYD,"/>
    <n v="40"/>
    <n v="40"/>
  </r>
  <r>
    <s v="2268014"/>
    <s v="130"/>
    <d v="2019-08-02T00:00:00"/>
    <x v="17"/>
    <s v="PC1131-1(B) INV DAIKIN,P0D45P5RT-E,SYD,"/>
    <n v="28"/>
    <n v="28"/>
  </r>
  <r>
    <s v="2268014"/>
    <s v="140"/>
    <d v="2019-08-02T00:00:00"/>
    <x v="18"/>
    <s v="PC15021-1(B) INV DAIKIN,P0D45P5RY-E,SYD,"/>
    <n v="12"/>
    <n v="0"/>
  </r>
  <r>
    <s v="2268014"/>
    <s v="150"/>
    <d v="2019-08-02T00:00:00"/>
    <x v="18"/>
    <s v="PC15021-1(B) INV DAIKIN,P0D45P5RY-E,SYD,"/>
    <n v="56"/>
    <n v="56"/>
  </r>
  <r>
    <s v="2268014"/>
    <s v="160"/>
    <d v="2019-08-02T00:00:00"/>
    <x v="18"/>
    <s v="PC15021-1(B) INV DAIKIN,P0D45P5RY-E,SYD,"/>
    <n v="20"/>
    <n v="20"/>
  </r>
  <r>
    <s v="2268014"/>
    <s v="170"/>
    <d v="2019-08-02T00:00:00"/>
    <x v="19"/>
    <s v="PC1130-1(B) INV DAIKIN,P0D45P5RQ-E,SYD,"/>
    <n v="52"/>
    <n v="0"/>
  </r>
  <r>
    <s v="2268014"/>
    <s v="180"/>
    <d v="2019-08-02T00:00:00"/>
    <x v="19"/>
    <s v="PC1130-1(B) INV DAIKIN,P0D45P5RQ-E,SYD,"/>
    <n v="48"/>
    <n v="48"/>
  </r>
  <r>
    <s v="2268014"/>
    <s v="190"/>
    <d v="2019-08-02T00:00:00"/>
    <x v="19"/>
    <s v="PC1130-1(B) INV DAIKIN,P0D45P5RQ-E,SYD,"/>
    <n v="32"/>
    <n v="32"/>
  </r>
  <r>
    <s v="2268014"/>
    <s v="200"/>
    <d v="2019-08-02T00:00:00"/>
    <x v="20"/>
    <s v="PC1132-1(C) INV DAIKIN,P0D45P5BC-E,SYD,"/>
    <n v="60"/>
    <n v="60"/>
  </r>
  <r>
    <s v="2268015"/>
    <s v="10"/>
    <d v="2019-08-02T00:00:00"/>
    <x v="14"/>
    <s v="PC15016-1(B) INV DAIKIN,P0D45P5RW-E,SYD,"/>
    <n v="16"/>
    <n v="0"/>
  </r>
  <r>
    <s v="2268015"/>
    <s v="20"/>
    <d v="2019-08-02T00:00:00"/>
    <x v="17"/>
    <s v="PC1131-1(B) INV DAIKIN,P0D45P5RT-E,SYD,"/>
    <n v="36"/>
    <n v="0"/>
  </r>
  <r>
    <s v="2268015"/>
    <s v="30"/>
    <d v="2019-08-02T00:00:00"/>
    <x v="19"/>
    <s v="PC1130-1(B) INV DAIKIN,P0D45P5RQ-E,SYD,"/>
    <n v="36"/>
    <n v="0"/>
  </r>
  <r>
    <s v="2268016"/>
    <s v="10"/>
    <d v="2019-08-02T00:00:00"/>
    <x v="20"/>
    <s v="PC1132-1(C) INV DAIKIN,P0D45P5BC-E,SYD,"/>
    <n v="96"/>
    <n v="96"/>
  </r>
  <r>
    <s v="2268016"/>
    <s v="20"/>
    <d v="2019-08-02T00:00:00"/>
    <x v="20"/>
    <s v="PC1132-1(C) INV DAIKIN,P0D45P5BC-E,SYD,"/>
    <n v="100"/>
    <n v="100"/>
  </r>
  <r>
    <s v="2268017"/>
    <s v="10"/>
    <d v="2019-08-02T00:00:00"/>
    <x v="499"/>
    <s v="CIPR-CH70X4060ABBA-GAAAAA-8001 INV,B"/>
    <n v="1"/>
    <n v="0"/>
  </r>
  <r>
    <s v="2268017"/>
    <s v="20"/>
    <d v="2019-08-02T00:00:00"/>
    <x v="495"/>
    <s v="CIPR-CH70X4075ABBA-GAAAAA-8001 INV,B"/>
    <n v="1"/>
    <n v="0"/>
  </r>
  <r>
    <s v="2268017"/>
    <s v="30"/>
    <d v="2019-08-02T00:00:00"/>
    <x v="500"/>
    <s v="CIPR-GA70X4075ABBA-AAAAAA-8002 INV,B"/>
    <n v="1"/>
    <n v="0"/>
  </r>
  <r>
    <s v="2268017"/>
    <s v="40"/>
    <d v="2019-08-02T00:00:00"/>
    <x v="501"/>
    <s v="CIPR-GA70X4012ABBA-AAAAAA-8002 INV,B"/>
    <n v="1"/>
    <n v="0"/>
  </r>
  <r>
    <s v="2268017"/>
    <s v="50"/>
    <d v="2019-08-02T00:00:00"/>
    <x v="502"/>
    <s v="CIPR-GA70X4038ABBA-AAAAAA-8002 INV,B"/>
    <n v="1"/>
    <n v="0"/>
  </r>
  <r>
    <s v="2268017"/>
    <s v="60"/>
    <d v="2019-08-02T00:00:00"/>
    <x v="496"/>
    <s v="CIPR-CH70X4112ABBA-GAAAAA-8001 INV,B"/>
    <n v="1"/>
    <n v="0"/>
  </r>
  <r>
    <s v="2268017"/>
    <s v="70"/>
    <d v="2019-08-02T00:00:00"/>
    <x v="493"/>
    <s v="CIPR-GA70X4031ABBA-AAAAAA-8002 INV,B"/>
    <n v="1"/>
    <n v="0"/>
  </r>
  <r>
    <s v="2268181"/>
    <s v="10"/>
    <d v="2019-08-02T00:00:00"/>
    <x v="2"/>
    <s v="CIMR-VBBA0010BBA INV CHN,2P2/1P5,EB,A"/>
    <n v="5"/>
    <n v="0"/>
  </r>
  <r>
    <s v="2268487"/>
    <s v="10"/>
    <d v="2019-08-02T00:00:00"/>
    <x v="130"/>
    <s v="CIMR-VB4A0031FBA INV S908002,015/011,A"/>
    <n v="15"/>
    <n v="0"/>
  </r>
  <r>
    <s v="2268490"/>
    <s v="10"/>
    <d v="2019-08-02T00:00:00"/>
    <x v="440"/>
    <s v="CIMR-EB4A0009FBA INV CHN,3P7,EF,A"/>
    <n v="5"/>
    <n v="0"/>
  </r>
  <r>
    <s v="2268490"/>
    <s v="20"/>
    <d v="2019-08-02T00:00:00"/>
    <x v="293"/>
    <s v="CIMR-EB4A0002FBA INV CHN,0P7,EF,A"/>
    <n v="6"/>
    <n v="0"/>
  </r>
  <r>
    <s v="2268491"/>
    <s v="10"/>
    <d v="2019-08-02T00:00:00"/>
    <x v="418"/>
    <s v="JVOP-160 OP LCD-OPE,G7,ROHS"/>
    <n v="10"/>
    <n v="10"/>
  </r>
  <r>
    <s v="2268493"/>
    <s v="10"/>
    <d v="2019-08-02T00:00:00"/>
    <x v="503"/>
    <s v="EZZ020800D OP ATTACHMENT,A1000,FIN-OUT"/>
    <n v="9"/>
    <n v="0"/>
  </r>
  <r>
    <s v="2268494"/>
    <s v="10"/>
    <d v="2019-08-02T00:00:00"/>
    <x v="199"/>
    <s v="CIPR-GA70B4089ABBA-AAAAAA INV STD,B"/>
    <n v="4"/>
    <n v="0"/>
  </r>
  <r>
    <s v="2268496"/>
    <s v="10"/>
    <d v="2019-08-02T00:00:00"/>
    <x v="114"/>
    <s v="CIMR-VB4A0031FBA INV CHN,015/011,A,SYD"/>
    <n v="10"/>
    <n v="0"/>
  </r>
  <r>
    <s v="2268497"/>
    <s v="10"/>
    <d v="2019-08-02T00:00:00"/>
    <x v="171"/>
    <s v="CIMR-VB2A0010BBA INV CHN,2P2/1P5,EB,A"/>
    <n v="108"/>
    <n v="108"/>
  </r>
  <r>
    <s v="2268497"/>
    <s v="20"/>
    <d v="2019-08-02T00:00:00"/>
    <x v="309"/>
    <s v="CIMR-VB2A0030FBA INV CHN,7P5/5P5,D,SYD"/>
    <n v="53"/>
    <n v="53"/>
  </r>
  <r>
    <s v="2268498"/>
    <s v="10"/>
    <d v="2019-08-02T00:00:00"/>
    <x v="161"/>
    <s v="CIMR-JBBA0003BBA INV CHN,0P7/0P4,A,SYD"/>
    <n v="2"/>
    <n v="0"/>
  </r>
  <r>
    <s v="2268498"/>
    <s v="20"/>
    <d v="2019-08-02T00:00:00"/>
    <x v="167"/>
    <s v="CIMR-JBBA0006BBA INV CHN,1P1/0P7,A,SYD"/>
    <n v="2"/>
    <n v="0"/>
  </r>
  <r>
    <s v="2268600"/>
    <s v="10"/>
    <d v="2019-08-02T00:00:00"/>
    <x v="370"/>
    <s v="CIMR-NB4L0031BBA-8001 INV S948001,015,B,"/>
    <n v="5"/>
    <n v="0"/>
  </r>
  <r>
    <s v="2270035"/>
    <s v="10"/>
    <d v="2019-08-05T00:00:00"/>
    <x v="215"/>
    <s v="CIMR-AB4X0011FBA-8100 INV S928100,3P7,A"/>
    <n v="1"/>
    <n v="0"/>
  </r>
  <r>
    <s v="2270037"/>
    <s v="10"/>
    <d v="2019-08-05T00:00:00"/>
    <x v="379"/>
    <s v="CIMR-AB4X0009FBA-8100 INV S928100,3P0,A"/>
    <n v="1"/>
    <n v="0"/>
  </r>
  <r>
    <s v="2270037"/>
    <s v="20"/>
    <d v="2019-08-05T00:00:00"/>
    <x v="380"/>
    <s v="CIMR-AB4X0031FBA-8100 INV S928100,011,A"/>
    <n v="1"/>
    <n v="0"/>
  </r>
  <r>
    <s v="2270037"/>
    <s v="30"/>
    <d v="2019-08-05T00:00:00"/>
    <x v="382"/>
    <s v="CIMR-HB4X0031FBC-8100 INV S988100,011,A"/>
    <n v="1"/>
    <n v="0"/>
  </r>
  <r>
    <s v="2270037"/>
    <s v="40"/>
    <d v="2019-08-05T00:00:00"/>
    <x v="384"/>
    <s v="CIMR-HB4X0060ABC-8100 INV S988100,022,A"/>
    <n v="1"/>
    <n v="0"/>
  </r>
  <r>
    <s v="2270038"/>
    <s v="10"/>
    <d v="2019-08-05T00:00:00"/>
    <x v="196"/>
    <s v="CIMR-EB4A0018FBA INV CHN,7P5,A,SYD"/>
    <n v="1"/>
    <n v="0"/>
  </r>
  <r>
    <s v="2270038"/>
    <s v="20"/>
    <d v="2019-08-05T00:00:00"/>
    <x v="147"/>
    <s v="CIMR-EB4A0011FBA INV CHN,5P5,EF,A"/>
    <n v="1"/>
    <n v="0"/>
  </r>
  <r>
    <s v="2270040"/>
    <s v="10"/>
    <d v="2019-08-05T00:00:00"/>
    <x v="187"/>
    <s v="CIMR-AB4A0058ABA INV CHN,030/022,EA,A"/>
    <n v="2"/>
    <n v="0"/>
  </r>
  <r>
    <s v="2270041"/>
    <s v="10"/>
    <d v="2019-08-05T00:00:00"/>
    <x v="91"/>
    <s v="CIMR-VB4C0007BBA INV CHN,3P0/2P2,D"/>
    <n v="5"/>
    <n v="0"/>
  </r>
  <r>
    <s v="2270044"/>
    <s v="10"/>
    <d v="2019-08-05T00:00:00"/>
    <x v="152"/>
    <s v="CIMR-HB4A0024FBC INV CHN,011/7P5,A,SYD"/>
    <n v="10"/>
    <n v="0"/>
  </r>
  <r>
    <s v="2270044"/>
    <s v="20"/>
    <d v="2019-08-05T00:00:00"/>
    <x v="231"/>
    <s v="CIMR-HB4A0060ABC INV CHN,030/022,A,SYD"/>
    <n v="2"/>
    <n v="0"/>
  </r>
  <r>
    <s v="2270044"/>
    <s v="30"/>
    <d v="2019-08-05T00:00:00"/>
    <x v="99"/>
    <s v="PG-B3 OP,SYD"/>
    <n v="20"/>
    <n v="0"/>
  </r>
  <r>
    <s v="2270044"/>
    <s v="40"/>
    <d v="2019-08-05T00:00:00"/>
    <x v="71"/>
    <s v="CDBR-4045D OP BRAKING-UNIT,IP20,REV.B"/>
    <n v="40"/>
    <n v="0"/>
  </r>
  <r>
    <s v="2270044"/>
    <s v="50"/>
    <d v="2019-08-05T00:00:00"/>
    <x v="475"/>
    <s v="CIMR-HB4A0180ABC INV CHN,090/075,A,SYD"/>
    <n v="3"/>
    <n v="0"/>
  </r>
  <r>
    <s v="2270045"/>
    <s v="10"/>
    <d v="2019-08-05T00:00:00"/>
    <x v="240"/>
    <s v="CIMR-HB4A0180ABC INV CHN,090/075,F"/>
    <n v="2"/>
    <n v="0"/>
  </r>
  <r>
    <s v="2270045"/>
    <s v="20"/>
    <d v="2019-08-05T00:00:00"/>
    <x v="216"/>
    <s v="CIMR-HB4A0039FBC INV CHN,018/015,A,SYD"/>
    <n v="4"/>
    <n v="0"/>
  </r>
  <r>
    <s v="2270046"/>
    <s v="10"/>
    <d v="2019-08-05T00:00:00"/>
    <x v="363"/>
    <s v="CIMR-JB2A0012BBA INV CHN,3P0/2P2,A,SYD"/>
    <n v="1"/>
    <n v="0"/>
  </r>
  <r>
    <s v="2270048"/>
    <s v="10"/>
    <d v="2019-08-05T00:00:00"/>
    <x v="419"/>
    <s v="CIMR-AB4X0038BBA-8111 INV S928111,015,A"/>
    <n v="5"/>
    <n v="0"/>
  </r>
  <r>
    <s v="2270049"/>
    <s v="10"/>
    <d v="2019-08-05T00:00:00"/>
    <x v="132"/>
    <s v="CIMR-AB4X0044BBA-8111 INV S928111,018,A"/>
    <n v="11"/>
    <n v="0"/>
  </r>
  <r>
    <s v="2270051"/>
    <s v="10"/>
    <d v="2019-08-05T00:00:00"/>
    <x v="227"/>
    <s v="EZZ020800C OP ATTACHMENT,A1000,FIN-OUT"/>
    <n v="16"/>
    <n v="0"/>
  </r>
  <r>
    <s v="2270053"/>
    <s v="10"/>
    <d v="2019-08-05T00:00:00"/>
    <x v="503"/>
    <s v="EZZ020800D OP ATTACHMENT,A1000,FIN-OUT"/>
    <n v="15"/>
    <n v="0"/>
  </r>
  <r>
    <s v="2270054"/>
    <s v="10"/>
    <d v="2019-08-05T00:00:00"/>
    <x v="277"/>
    <s v="CIPR-GA78B4031ABBA-AAAAFA INV STD,B"/>
    <n v="1"/>
    <n v="0"/>
  </r>
  <r>
    <s v="2270054"/>
    <s v="20"/>
    <d v="2019-08-05T00:00:00"/>
    <x v="88"/>
    <s v="CIPR-GA78B4023ABBA-AAAAFA INV STD,B"/>
    <n v="3"/>
    <n v="0"/>
  </r>
  <r>
    <s v="2270054"/>
    <s v="30"/>
    <d v="2019-08-05T00:00:00"/>
    <x v="144"/>
    <s v="CIMR-VB4C0009BBA INV CHN,3P7/3P0,A"/>
    <n v="1"/>
    <n v="0"/>
  </r>
  <r>
    <s v="2270054"/>
    <s v="40"/>
    <d v="2019-08-05T00:00:00"/>
    <x v="51"/>
    <s v="CIMR-VB4C0005BBA INV CHN,2P2/1P5,D"/>
    <n v="2"/>
    <n v="0"/>
  </r>
  <r>
    <s v="2270054"/>
    <s v="50"/>
    <d v="2019-08-05T00:00:00"/>
    <x v="245"/>
    <s v="JVOP-182 OP LED-OPE"/>
    <n v="6"/>
    <n v="0"/>
  </r>
  <r>
    <s v="2270054"/>
    <s v="60"/>
    <d v="2019-08-05T00:00:00"/>
    <x v="471"/>
    <s v="CIMR-VB4C0004BBA INV CHN,1P5/0P7,D"/>
    <n v="2"/>
    <n v="0"/>
  </r>
  <r>
    <s v="2270055"/>
    <s v="10"/>
    <d v="2019-08-05T00:00:00"/>
    <x v="128"/>
    <s v="CDBR-4220D OP BRAKING-UNIT,IP00,ROHS,ZC"/>
    <n v="30"/>
    <n v="0"/>
  </r>
  <r>
    <s v="2270056"/>
    <s v="10"/>
    <d v="2019-08-05T00:00:00"/>
    <x v="318"/>
    <s v="CIPR-GA70X4296ABBA-AAAAAA-8000 INV,B"/>
    <n v="3"/>
    <n v="0"/>
  </r>
  <r>
    <s v="2270056"/>
    <s v="20"/>
    <d v="2019-08-05T00:00:00"/>
    <x v="401"/>
    <s v="CIPR-GA70X4140ABBA-AAAAAA-8000 INV,B"/>
    <n v="5"/>
    <n v="0"/>
  </r>
  <r>
    <s v="2270058"/>
    <s v="10"/>
    <d v="2019-08-05T00:00:00"/>
    <x v="448"/>
    <s v="SI-P1 OP"/>
    <n v="10"/>
    <n v="10"/>
  </r>
  <r>
    <s v="2270059"/>
    <s v="10"/>
    <d v="2019-08-05T00:00:00"/>
    <x v="479"/>
    <s v="CIMR-VB4A0001BBA INV CHN,0P4/0P2,EB,D"/>
    <n v="5"/>
    <n v="0"/>
  </r>
  <r>
    <s v="2270060"/>
    <s v="10"/>
    <d v="2019-08-05T00:00:00"/>
    <x v="111"/>
    <s v="CIPR-GA70B4012ABBA-AAAAAA INV STD,B"/>
    <n v="5"/>
    <n v="0"/>
  </r>
  <r>
    <s v="2270060"/>
    <s v="20"/>
    <d v="2019-08-05T00:00:00"/>
    <x v="55"/>
    <s v="CIPR-GA70B4005ABBA-AAAAAA INV STD,B"/>
    <n v="2"/>
    <n v="0"/>
  </r>
  <r>
    <s v="2270061"/>
    <s v="10"/>
    <d v="2019-08-05T00:00:00"/>
    <x v="504"/>
    <s v="CIMR-HB4X0180ABC-8102 INV S988102,075,F"/>
    <n v="2"/>
    <n v="0"/>
  </r>
  <r>
    <s v="2270266"/>
    <s v="10"/>
    <d v="2019-08-05T00:00:00"/>
    <x v="303"/>
    <s v="CIMR-VB4X0007BBA-8100 INV S908100,2P2,D"/>
    <n v="3"/>
    <n v="0"/>
  </r>
  <r>
    <s v="2270266"/>
    <s v="20"/>
    <d v="2019-08-05T00:00:00"/>
    <x v="238"/>
    <s v="CIMR-VB4X0005BBA-8100 INV S908100,1P5,D"/>
    <n v="1"/>
    <n v="0"/>
  </r>
  <r>
    <s v="2270267"/>
    <s v="10"/>
    <d v="2019-08-05T00:00:00"/>
    <x v="217"/>
    <s v="CIMR-JB2A0020BBA INV CHN,5P5/3P7,A,SYD"/>
    <n v="4"/>
    <n v="0"/>
  </r>
  <r>
    <s v="2270268"/>
    <s v="10"/>
    <d v="2019-08-05T00:00:00"/>
    <x v="138"/>
    <s v="CIMR-VB4A0038FBA INV CHN,018/015,A,SYD"/>
    <n v="30"/>
    <n v="0"/>
  </r>
  <r>
    <s v="2270270"/>
    <s v="10"/>
    <d v="2019-08-05T00:00:00"/>
    <x v="196"/>
    <s v="CIMR-EB4A0018FBA INV CHN,7P5,A,SYD"/>
    <n v="12"/>
    <n v="0"/>
  </r>
  <r>
    <s v="2270270"/>
    <s v="20"/>
    <d v="2019-08-05T00:00:00"/>
    <x v="197"/>
    <s v="CIMR-EB4A0023FBA INV CHN,011,A,SYD"/>
    <n v="2"/>
    <n v="0"/>
  </r>
  <r>
    <s v="2270271"/>
    <s v="10"/>
    <d v="2019-08-05T00:00:00"/>
    <x v="505"/>
    <s v="CIMR-NB4L0031BBA-8000 INV S948000,015,B,"/>
    <n v="2"/>
    <n v="0"/>
  </r>
  <r>
    <s v="2270272"/>
    <s v="10"/>
    <d v="2019-08-05T00:00:00"/>
    <x v="156"/>
    <s v="CIMR-JB4C0005BBA INV CHN,2P2/1P5,B,SYD"/>
    <n v="100"/>
    <n v="0"/>
  </r>
  <r>
    <s v="2270273"/>
    <s v="10"/>
    <d v="2019-08-05T00:00:00"/>
    <x v="194"/>
    <s v="CIMR-EB4A0103ABA INV CHN,055,EA,A"/>
    <n v="2"/>
    <n v="0"/>
  </r>
  <r>
    <s v="2270355"/>
    <s v="10"/>
    <d v="2019-08-05T00:00:00"/>
    <x v="179"/>
    <s v="CIMR-VB4C0018BBA INV CHN,7P5/5P5,A"/>
    <n v="10"/>
    <n v="0"/>
  </r>
  <r>
    <s v="2270355"/>
    <s v="20"/>
    <d v="2019-08-05T00:00:00"/>
    <x v="356"/>
    <s v="CIMR-VB4C0038BBA INV CHN,018/015,A"/>
    <n v="10"/>
    <n v="0"/>
  </r>
  <r>
    <s v="2270356"/>
    <s v="10"/>
    <d v="2019-08-05T00:00:00"/>
    <x v="20"/>
    <s v="PC1132-1(C) INV DAIKIN,P0D45P5BC-E,SYD,"/>
    <n v="8"/>
    <n v="8"/>
  </r>
  <r>
    <s v="2270356"/>
    <s v="20"/>
    <d v="2019-08-05T00:00:00"/>
    <x v="20"/>
    <s v="PC1132-1(C) INV DAIKIN,P0D45P5BC-E,SYD,"/>
    <n v="84"/>
    <n v="84"/>
  </r>
  <r>
    <s v="2270356"/>
    <s v="30"/>
    <d v="2019-08-05T00:00:00"/>
    <x v="20"/>
    <s v="PC1132-1(C) INV DAIKIN,P0D45P5BC-E,SYD,"/>
    <n v="88"/>
    <n v="88"/>
  </r>
  <r>
    <s v="2270356"/>
    <s v="40"/>
    <d v="2019-08-05T00:00:00"/>
    <x v="20"/>
    <s v="PC1132-1(C) INV DAIKIN,P0D45P5BC-E,SYD,"/>
    <n v="12"/>
    <n v="12"/>
  </r>
  <r>
    <s v="2270356"/>
    <s v="50"/>
    <d v="2019-08-05T00:00:00"/>
    <x v="20"/>
    <s v="PC1132-1(C) INV DAIKIN,P0D45P5BC-E,SYD,"/>
    <n v="4"/>
    <n v="4"/>
  </r>
  <r>
    <s v="2270985"/>
    <s v="10"/>
    <d v="2019-08-06T00:00:00"/>
    <x v="105"/>
    <s v="CIMR-AB4A0072ABA INV CHN,037/030,EA,A"/>
    <n v="1"/>
    <n v="0"/>
  </r>
  <r>
    <s v="2270985"/>
    <s v="20"/>
    <d v="2019-08-06T00:00:00"/>
    <x v="145"/>
    <s v="CIMR-AB4A0088ABA INV CHN,045/037,EA,A"/>
    <n v="1"/>
    <n v="0"/>
  </r>
  <r>
    <s v="2270986"/>
    <s v="10"/>
    <d v="2019-08-06T00:00:00"/>
    <x v="151"/>
    <s v="CIMR-HB4A0304ABC INV CHN,160/132,A,SYD"/>
    <n v="2"/>
    <n v="0"/>
  </r>
  <r>
    <s v="2270986"/>
    <s v="20"/>
    <d v="2019-08-06T00:00:00"/>
    <x v="206"/>
    <s v="CIMR-HB4A0112ABC INV CHN,055/045,F"/>
    <n v="2"/>
    <n v="0"/>
  </r>
  <r>
    <s v="2270986"/>
    <s v="30"/>
    <d v="2019-08-06T00:00:00"/>
    <x v="128"/>
    <s v="CDBR-4220D OP BRAKING-UNIT,IP00,ROHS,ZC"/>
    <n v="4"/>
    <n v="0"/>
  </r>
  <r>
    <s v="2270986"/>
    <s v="40"/>
    <d v="2019-08-06T00:00:00"/>
    <x v="108"/>
    <s v="CDBR-4030D OP BRAKING-UNIT,IP20,REV.B"/>
    <n v="2"/>
    <n v="0"/>
  </r>
  <r>
    <s v="2270986"/>
    <s v="50"/>
    <d v="2019-08-06T00:00:00"/>
    <x v="122"/>
    <s v="SI-P3 OP GA7"/>
    <n v="16"/>
    <n v="0"/>
  </r>
  <r>
    <s v="2271168"/>
    <s v="10"/>
    <d v="2019-08-06T00:00:00"/>
    <x v="99"/>
    <s v="PG-B3 OP,SYD"/>
    <n v="40"/>
    <n v="0"/>
  </r>
  <r>
    <s v="2271168"/>
    <s v="20"/>
    <d v="2019-08-06T00:00:00"/>
    <x v="122"/>
    <s v="SI-P3 OP GA7"/>
    <n v="40"/>
    <n v="0"/>
  </r>
  <r>
    <s v="2271168"/>
    <s v="30"/>
    <d v="2019-08-06T00:00:00"/>
    <x v="143"/>
    <s v="CIMR-AB4A0296ABA INV CHN,160/132,EA,A"/>
    <n v="1"/>
    <n v="0"/>
  </r>
  <r>
    <s v="2271168"/>
    <s v="40"/>
    <d v="2019-08-06T00:00:00"/>
    <x v="261"/>
    <s v="CIMR-AB4A0250ABA INV CHN,132/110,D,SYD"/>
    <n v="1"/>
    <n v="0"/>
  </r>
  <r>
    <s v="2271168"/>
    <s v="50"/>
    <d v="2019-08-06T00:00:00"/>
    <x v="188"/>
    <s v="CIMR-AB4A0208ABA INV CHN,110/090,F"/>
    <n v="1"/>
    <n v="0"/>
  </r>
  <r>
    <s v="2271168"/>
    <s v="60"/>
    <d v="2019-08-06T00:00:00"/>
    <x v="101"/>
    <s v="CIMR-AB4A0165ABA INV CHN,090/075,F"/>
    <n v="2"/>
    <n v="0"/>
  </r>
  <r>
    <s v="2271168"/>
    <s v="70"/>
    <d v="2019-08-06T00:00:00"/>
    <x v="145"/>
    <s v="CIMR-AB4A0088ABA INV CHN,045/037,EA,A"/>
    <n v="5"/>
    <n v="0"/>
  </r>
  <r>
    <s v="2271168"/>
    <s v="80"/>
    <d v="2019-08-06T00:00:00"/>
    <x v="105"/>
    <s v="CIMR-AB4A0072ABA INV CHN,037/030,EA,A"/>
    <n v="5"/>
    <n v="0"/>
  </r>
  <r>
    <s v="2271168"/>
    <s v="90"/>
    <d v="2019-08-06T00:00:00"/>
    <x v="187"/>
    <s v="CIMR-AB4A0058ABA INV CHN,030/022,EA,A"/>
    <n v="3"/>
    <n v="0"/>
  </r>
  <r>
    <s v="2271168"/>
    <s v="100"/>
    <d v="2019-08-06T00:00:00"/>
    <x v="45"/>
    <s v="CIMR-AB4A0018FBA INV CHN,7P5/5P5,A,SYD"/>
    <n v="10"/>
    <n v="0"/>
  </r>
  <r>
    <s v="2271168"/>
    <s v="110"/>
    <d v="2019-08-06T00:00:00"/>
    <x v="69"/>
    <s v="CIMR-AB4A0011FBA INV CHN,5P5/3P7,EF,A"/>
    <n v="15"/>
    <n v="0"/>
  </r>
  <r>
    <s v="2271168"/>
    <s v="120"/>
    <d v="2019-08-06T00:00:00"/>
    <x v="46"/>
    <s v="CIMR-AB4A0007FBA INV CHN,3P0/2P2,EF,A"/>
    <n v="20"/>
    <n v="0"/>
  </r>
  <r>
    <s v="2271168"/>
    <s v="130"/>
    <d v="2019-08-06T00:00:00"/>
    <x v="142"/>
    <s v="CIMR-HB4A0005FBC INV CHN,1P5/0P7,A,SYD"/>
    <n v="15"/>
    <n v="0"/>
  </r>
  <r>
    <s v="2271168"/>
    <s v="140"/>
    <d v="2019-08-06T00:00:00"/>
    <x v="106"/>
    <s v="CIMR-HB4A0009FBC INV CHN,3P7/2P2,A,SYD"/>
    <n v="7"/>
    <n v="0"/>
  </r>
  <r>
    <s v="2271168"/>
    <s v="150"/>
    <d v="2019-08-06T00:00:00"/>
    <x v="191"/>
    <s v="CIMR-HB4A0015FBC INV CHN,5P5/3P7,A,SYD"/>
    <n v="36"/>
    <n v="0"/>
  </r>
  <r>
    <s v="2271168"/>
    <s v="160"/>
    <d v="2019-08-06T00:00:00"/>
    <x v="192"/>
    <s v="CIMR-HB4A0018FBC INV CHN,7P5/5P5,A,SYD"/>
    <n v="28"/>
    <n v="0"/>
  </r>
  <r>
    <s v="2271168"/>
    <s v="170"/>
    <d v="2019-08-06T00:00:00"/>
    <x v="152"/>
    <s v="CIMR-HB4A0024FBC INV CHN,011/7P5,A,SYD"/>
    <n v="26"/>
    <n v="0"/>
  </r>
  <r>
    <s v="2271168"/>
    <s v="180"/>
    <d v="2019-08-06T00:00:00"/>
    <x v="153"/>
    <s v="CIMR-HB4A0031FBC INV CHN,015/011,A,SYD"/>
    <n v="24"/>
    <n v="0"/>
  </r>
  <r>
    <s v="2271168"/>
    <s v="190"/>
    <d v="2019-08-06T00:00:00"/>
    <x v="231"/>
    <s v="CIMR-HB4A0060ABC INV CHN,030/022,A,SYD"/>
    <n v="10"/>
    <n v="0"/>
  </r>
  <r>
    <s v="2271168"/>
    <s v="200"/>
    <d v="2019-08-06T00:00:00"/>
    <x v="123"/>
    <s v="CIMR-HB4A0075ABC INV CHN,037/030,A,SYD"/>
    <n v="13"/>
    <n v="0"/>
  </r>
  <r>
    <s v="2271168"/>
    <s v="210"/>
    <d v="2019-08-06T00:00:00"/>
    <x v="173"/>
    <s v="CIMR-HB4A0091ABC INV CHN,045/037,A,SYD"/>
    <n v="8"/>
    <n v="0"/>
  </r>
  <r>
    <s v="2271168"/>
    <s v="220"/>
    <d v="2019-08-06T00:00:00"/>
    <x v="206"/>
    <s v="CIMR-HB4A0112ABC INV CHN,055/045,F"/>
    <n v="9"/>
    <n v="0"/>
  </r>
  <r>
    <s v="2271168"/>
    <s v="230"/>
    <d v="2019-08-06T00:00:00"/>
    <x v="149"/>
    <s v="CIMR-HB4A0150ABC INV CHN,075/055,F"/>
    <n v="5"/>
    <n v="0"/>
  </r>
  <r>
    <s v="2271168"/>
    <s v="240"/>
    <d v="2019-08-06T00:00:00"/>
    <x v="240"/>
    <s v="CIMR-HB4A0180ABC INV CHN,090/075,F"/>
    <n v="6"/>
    <n v="0"/>
  </r>
  <r>
    <s v="2271168"/>
    <s v="250"/>
    <d v="2019-08-06T00:00:00"/>
    <x v="332"/>
    <s v="CIMR-HB4A0370ABC INV CHN,185/160,A,SYD"/>
    <n v="1"/>
    <n v="0"/>
  </r>
  <r>
    <s v="2271168"/>
    <s v="260"/>
    <d v="2019-08-06T00:00:00"/>
    <x v="283"/>
    <s v="CIMR-AB4A0005FBA INV CHN,2P2/1P5,EF,A"/>
    <n v="5"/>
    <n v="0"/>
  </r>
  <r>
    <s v="2271169"/>
    <s v="10"/>
    <d v="2019-08-06T00:00:00"/>
    <x v="247"/>
    <s v="CIPR-GA70B4389ABBA-AAAAAA INV STD,B"/>
    <n v="1"/>
    <n v="0"/>
  </r>
  <r>
    <s v="2271169"/>
    <s v="20"/>
    <d v="2019-08-06T00:00:00"/>
    <x v="58"/>
    <s v="CIPR-GA70B4296ABBA-AAAAAA INV STD,B"/>
    <n v="5"/>
    <n v="0"/>
  </r>
  <r>
    <s v="2271169"/>
    <s v="30"/>
    <d v="2019-08-06T00:00:00"/>
    <x v="136"/>
    <s v="CIPR-GA70B4168ABBA-AAAAAA INV STD,B"/>
    <n v="4"/>
    <n v="0"/>
  </r>
  <r>
    <s v="2271169"/>
    <s v="40"/>
    <d v="2019-08-06T00:00:00"/>
    <x v="47"/>
    <s v="CIPR-GA70B4140ABBA-AAAAAA INV STD,B"/>
    <n v="4"/>
    <n v="0"/>
  </r>
  <r>
    <s v="2271169"/>
    <s v="50"/>
    <d v="2019-08-06T00:00:00"/>
    <x v="297"/>
    <s v="CIPR-GA70B4103ABBA-AAAAAA INV STD,B"/>
    <n v="1"/>
    <n v="0"/>
  </r>
  <r>
    <s v="2271169"/>
    <s v="60"/>
    <d v="2019-08-06T00:00:00"/>
    <x v="199"/>
    <s v="CIPR-GA70B4089ABBA-AAAAAA INV STD,B"/>
    <n v="1"/>
    <n v="0"/>
  </r>
  <r>
    <s v="2271169"/>
    <s v="70"/>
    <d v="2019-08-06T00:00:00"/>
    <x v="50"/>
    <s v="CIPR-GA70B4031ABBA-AAAAAA INV STD,B"/>
    <n v="1"/>
    <n v="0"/>
  </r>
  <r>
    <s v="2271169"/>
    <s v="80"/>
    <d v="2019-08-06T00:00:00"/>
    <x v="48"/>
    <s v="CIPR-GA70B4023ABBA-AAAAAA INV STD,B"/>
    <n v="6"/>
    <n v="0"/>
  </r>
  <r>
    <s v="2271169"/>
    <s v="90"/>
    <d v="2019-08-06T00:00:00"/>
    <x v="110"/>
    <s v="CIPR-GA70B4018ABBA-AAAAAA INV STD,B"/>
    <n v="2"/>
    <n v="0"/>
  </r>
  <r>
    <s v="2271169"/>
    <s v="100"/>
    <d v="2019-08-06T00:00:00"/>
    <x v="111"/>
    <s v="CIPR-GA70B4012ABBA-AAAAAA INV STD,B"/>
    <n v="2"/>
    <n v="0"/>
  </r>
  <r>
    <s v="2271170"/>
    <s v="10"/>
    <d v="2019-08-06T00:00:00"/>
    <x v="166"/>
    <s v="CIMR-JBBA0002BBA INV CHN,0P4/0P2,A,SYD"/>
    <n v="8"/>
    <n v="0"/>
  </r>
  <r>
    <s v="2271171"/>
    <s v="10"/>
    <d v="2019-08-06T00:00:00"/>
    <x v="217"/>
    <s v="CIMR-JB2A0020BBA INV CHN,5P5/3P7,A,SYD"/>
    <n v="6"/>
    <n v="0"/>
  </r>
  <r>
    <s v="2271172"/>
    <s v="10"/>
    <d v="2019-08-06T00:00:00"/>
    <x v="506"/>
    <s v="CIPR-GA70A2415ABAA-CAAAAA INV STD,B"/>
    <n v="1"/>
    <n v="1"/>
  </r>
  <r>
    <s v="2271173"/>
    <s v="10"/>
    <d v="2019-08-06T00:00:00"/>
    <x v="317"/>
    <s v="CIMR-VB4A0002BBA INV CHN,0P7/0P4,EB,D"/>
    <n v="50"/>
    <n v="0"/>
  </r>
  <r>
    <s v="2271173"/>
    <s v="20"/>
    <d v="2019-08-06T00:00:00"/>
    <x v="326"/>
    <s v="CIMR-VB4A0004BBA INV CHN,1P5/0P7,EB,D"/>
    <n v="50"/>
    <n v="0"/>
  </r>
  <r>
    <s v="2271173"/>
    <s v="30"/>
    <d v="2019-08-06T00:00:00"/>
    <x v="9"/>
    <s v="CIMR-VB4A0005BBA INV CHN,2P2/1P5,D,SYD"/>
    <n v="5"/>
    <n v="0"/>
  </r>
  <r>
    <s v="2271174"/>
    <s v="10"/>
    <d v="2019-08-06T00:00:00"/>
    <x v="441"/>
    <s v="CIMR-TB4V0023ABA INV CHN,011/7P5,EA,A"/>
    <n v="2"/>
    <n v="0"/>
  </r>
  <r>
    <s v="2271175"/>
    <s v="10"/>
    <d v="2019-08-06T00:00:00"/>
    <x v="128"/>
    <s v="CDBR-4220D OP BRAKING-UNIT,IP00,ROHS,ZC"/>
    <n v="30"/>
    <n v="0"/>
  </r>
  <r>
    <s v="2271176"/>
    <s v="10"/>
    <d v="2019-08-06T00:00:00"/>
    <x v="139"/>
    <s v="CIMR-LB4A0031FAC INV CHN,015,EF,A"/>
    <n v="20"/>
    <n v="0"/>
  </r>
  <r>
    <s v="2271176"/>
    <s v="20"/>
    <d v="2019-08-06T00:00:00"/>
    <x v="213"/>
    <s v="CIMR-LB4A0045AAC INV CHN,022,EA,A"/>
    <n v="3"/>
    <n v="0"/>
  </r>
  <r>
    <s v="2271177"/>
    <s v="10"/>
    <d v="2019-08-06T00:00:00"/>
    <x v="507"/>
    <s v="CIMR-HB4X0304ABC-8103 INV S988103,132,A"/>
    <n v="6"/>
    <n v="0"/>
  </r>
  <r>
    <s v="2271346"/>
    <s v="10"/>
    <d v="2019-08-06T00:00:00"/>
    <x v="507"/>
    <s v="CIMR-HB4X0304ABC-8103 INV S988103,132,A"/>
    <n v="4"/>
    <n v="4"/>
  </r>
  <r>
    <s v="2271532"/>
    <s v="10"/>
    <d v="2019-08-06T00:00:00"/>
    <x v="212"/>
    <s v="CIMR-LB4A0075AAC INV CHN,037,EA,A"/>
    <n v="5"/>
    <n v="0"/>
  </r>
  <r>
    <s v="2271534"/>
    <s v="10"/>
    <d v="2019-08-06T00:00:00"/>
    <x v="313"/>
    <s v="CIPR-GA70B4004ABBA-AAAAAA INV STD,B"/>
    <n v="1"/>
    <n v="0"/>
  </r>
  <r>
    <s v="2271536"/>
    <s v="10"/>
    <d v="2019-08-06T00:00:00"/>
    <x v="153"/>
    <s v="CIMR-HB4A0031FBC INV CHN,015/011,A,SYD"/>
    <n v="1"/>
    <n v="0"/>
  </r>
  <r>
    <s v="2271536"/>
    <s v="20"/>
    <d v="2019-08-06T00:00:00"/>
    <x v="104"/>
    <s v="CIMR-AB4A0031FBA INV CHN,015/011,A,SYD"/>
    <n v="1"/>
    <n v="0"/>
  </r>
  <r>
    <s v="2271536"/>
    <s v="30"/>
    <d v="2019-08-06T00:00:00"/>
    <x v="40"/>
    <s v="CIMR-VB4A0007BBA INV CHN,3P0/2P2,D,SYD"/>
    <n v="5"/>
    <n v="0"/>
  </r>
  <r>
    <s v="2271538"/>
    <s v="10"/>
    <d v="2019-08-06T00:00:00"/>
    <x v="196"/>
    <s v="CIMR-EB4A0018FBA INV CHN,7P5,A,SYD"/>
    <n v="54"/>
    <n v="54"/>
  </r>
  <r>
    <s v="2271539"/>
    <s v="10"/>
    <d v="2019-08-06T00:00:00"/>
    <x v="440"/>
    <s v="CIMR-EB4A0009FBA INV CHN,3P7,EF,A"/>
    <n v="32"/>
    <n v="32"/>
  </r>
  <r>
    <s v="2271540"/>
    <s v="10"/>
    <d v="2019-08-06T00:00:00"/>
    <x v="378"/>
    <s v="CIMR-RB4A0150ABA INV CHN,160,EA,A"/>
    <n v="2"/>
    <n v="2"/>
  </r>
  <r>
    <s v="2271542"/>
    <s v="10"/>
    <d v="2019-08-06T00:00:00"/>
    <x v="508"/>
    <s v="CIPR-CH70B4007ABBA-GAAAAA INV STD,B"/>
    <n v="2"/>
    <n v="0"/>
  </r>
  <r>
    <s v="2271543"/>
    <s v="10"/>
    <d v="2019-08-06T00:00:00"/>
    <x v="348"/>
    <s v="CIMR-RB4A0105ABA INV CHN,110,EA,A"/>
    <n v="1"/>
    <n v="1"/>
  </r>
  <r>
    <s v="2271544"/>
    <s v="10"/>
    <d v="2019-08-06T00:00:00"/>
    <x v="41"/>
    <s v="CIMR-VB4A0009BBA INV CHN,3P7/3P0,EB,A"/>
    <n v="10"/>
    <n v="0"/>
  </r>
  <r>
    <s v="2271545"/>
    <s v="10"/>
    <d v="2019-08-06T00:00:00"/>
    <x v="97"/>
    <s v="CIMR-AB4A0038FBA INV CHN,018/015,A,SYD"/>
    <n v="4"/>
    <n v="0"/>
  </r>
  <r>
    <s v="2271849"/>
    <s v="10"/>
    <d v="2019-08-06T00:00:00"/>
    <x v="154"/>
    <s v="CIMR-HB4A0006FBC INV CHN,2P2/1P5,A,SYD"/>
    <n v="4"/>
    <n v="0"/>
  </r>
  <r>
    <s v="2271849"/>
    <s v="20"/>
    <d v="2019-08-06T00:00:00"/>
    <x v="192"/>
    <s v="CIMR-HB4A0018FBC INV CHN,7P5/5P5,A,SYD"/>
    <n v="15"/>
    <n v="0"/>
  </r>
  <r>
    <s v="2271849"/>
    <s v="30"/>
    <d v="2019-08-06T00:00:00"/>
    <x v="46"/>
    <s v="CIMR-AB4A0007FBA INV CHN,3P0/2P2,EF,A"/>
    <n v="2"/>
    <n v="0"/>
  </r>
  <r>
    <s v="2271850"/>
    <s v="10"/>
    <d v="2019-08-06T00:00:00"/>
    <x v="153"/>
    <s v="CIMR-HB4A0031FBC INV CHN,015/011,A,SYD"/>
    <n v="5"/>
    <n v="0"/>
  </r>
  <r>
    <s v="2271851"/>
    <s v="10"/>
    <d v="2019-08-06T00:00:00"/>
    <x v="40"/>
    <s v="CIMR-VB4A0007BBA INV CHN,3P0/2P2,D,SYD"/>
    <n v="20"/>
    <n v="0"/>
  </r>
  <r>
    <s v="2271851"/>
    <s v="20"/>
    <d v="2019-08-06T00:00:00"/>
    <x v="42"/>
    <s v="CIMR-VB4A0018FBA INV CHN,7P5/5P5,A,SYD"/>
    <n v="20"/>
    <n v="0"/>
  </r>
  <r>
    <s v="2271851"/>
    <s v="30"/>
    <d v="2019-08-06T00:00:00"/>
    <x v="138"/>
    <s v="CIMR-VB4A0038FBA INV CHN,018/015,A,SYD"/>
    <n v="10"/>
    <n v="0"/>
  </r>
  <r>
    <s v="2271851"/>
    <s v="40"/>
    <d v="2019-08-06T00:00:00"/>
    <x v="95"/>
    <s v="CIMR-VB4A0004BBA INV CHN,1P5/0P7,EB,A"/>
    <n v="30"/>
    <n v="0"/>
  </r>
  <r>
    <s v="2271852"/>
    <s v="10"/>
    <d v="2019-08-06T00:00:00"/>
    <x v="283"/>
    <s v="CIMR-AB4A0005FBA INV CHN,2P2/1P5,EF,A"/>
    <n v="10"/>
    <n v="0"/>
  </r>
  <r>
    <s v="2271853"/>
    <s v="10"/>
    <d v="2019-08-06T00:00:00"/>
    <x v="97"/>
    <s v="CIMR-AB4A0038FBA INV CHN,018/015,A,SYD"/>
    <n v="5"/>
    <n v="0"/>
  </r>
  <r>
    <s v="2271853"/>
    <s v="20"/>
    <d v="2019-08-06T00:00:00"/>
    <x v="69"/>
    <s v="CIMR-AB4A0011FBA INV CHN,5P5/3P7,EF,A"/>
    <n v="10"/>
    <n v="0"/>
  </r>
  <r>
    <s v="2271854"/>
    <s v="10"/>
    <d v="2019-08-06T00:00:00"/>
    <x v="249"/>
    <s v="CIMR-JB4C0011BBA INV CHN,5P5/3P7,A,SYD"/>
    <n v="15"/>
    <n v="0"/>
  </r>
  <r>
    <s v="2271855"/>
    <s v="10"/>
    <d v="2019-08-06T00:00:00"/>
    <x v="139"/>
    <s v="CIMR-LB4A0031FAC INV CHN,015,EF,A"/>
    <n v="4"/>
    <n v="0"/>
  </r>
  <r>
    <s v="2271856"/>
    <s v="10"/>
    <d v="2019-08-06T00:00:00"/>
    <x v="147"/>
    <s v="CIMR-EB4A0011FBA INV CHN,5P5,EF,A"/>
    <n v="1"/>
    <n v="0"/>
  </r>
  <r>
    <s v="2271856"/>
    <s v="20"/>
    <d v="2019-08-06T00:00:00"/>
    <x v="196"/>
    <s v="CIMR-EB4A0018FBA INV CHN,7P5,A,SYD"/>
    <n v="1"/>
    <n v="0"/>
  </r>
  <r>
    <s v="2271857"/>
    <s v="10"/>
    <d v="2019-08-06T00:00:00"/>
    <x v="58"/>
    <s v="CIPR-GA70B4296ABBA-AAAAAA INV STD,B"/>
    <n v="1"/>
    <n v="0"/>
  </r>
  <r>
    <s v="2272999"/>
    <s v="10"/>
    <d v="2019-08-07T00:00:00"/>
    <x v="54"/>
    <s v="CIMR-JBBA0001BBA INV CHN,0P2/0P1,A,SYD"/>
    <n v="10"/>
    <n v="0"/>
  </r>
  <r>
    <s v="2273001"/>
    <s v="10"/>
    <d v="2019-08-07T00:00:00"/>
    <x v="236"/>
    <s v="JVOP-180 OP LCD-OPE,13LANG,REV:H"/>
    <n v="20"/>
    <n v="0"/>
  </r>
  <r>
    <s v="2273003"/>
    <s v="10"/>
    <d v="2019-08-07T00:00:00"/>
    <x v="8"/>
    <s v="CIMR-AB4A0139ABA INV CHN,075/055,F"/>
    <n v="15"/>
    <n v="0"/>
  </r>
  <r>
    <s v="2273003"/>
    <s v="20"/>
    <d v="2019-08-07T00:00:00"/>
    <x v="105"/>
    <s v="CIMR-AB4A0072ABA INV CHN,037/030,EA,A"/>
    <n v="30"/>
    <n v="0"/>
  </r>
  <r>
    <s v="2273005"/>
    <s v="10"/>
    <d v="2019-08-07T00:00:00"/>
    <x v="97"/>
    <s v="CIMR-AB4A0038FBA INV CHN,018/015,A,SYD"/>
    <n v="20"/>
    <n v="0"/>
  </r>
  <r>
    <s v="2273006"/>
    <s v="10"/>
    <d v="2019-08-07T00:00:00"/>
    <x v="509"/>
    <s v="CIPR-GA70C4208BBBA-BAAALA-8004 INV,B"/>
    <n v="8"/>
    <n v="0"/>
  </r>
  <r>
    <s v="2273008"/>
    <s v="10"/>
    <d v="2019-08-07T00:00:00"/>
    <x v="251"/>
    <s v="CIMR-AB2A0056FAA INV CHN,015/011,EF,A"/>
    <n v="10"/>
    <n v="9"/>
  </r>
  <r>
    <s v="2273009"/>
    <s v="10"/>
    <d v="2019-08-07T00:00:00"/>
    <x v="118"/>
    <s v="CIMR-LB4A0060AAC INV CHN,030,EA,A"/>
    <n v="10"/>
    <n v="0"/>
  </r>
  <r>
    <s v="2273012"/>
    <s v="10"/>
    <d v="2019-08-07T00:00:00"/>
    <x v="185"/>
    <s v="CIMR-TB4V0011BBA INV CHN,5P5/3P7,EB,A"/>
    <n v="10"/>
    <n v="0"/>
  </r>
  <r>
    <s v="2273012"/>
    <s v="20"/>
    <d v="2019-08-07T00:00:00"/>
    <x v="408"/>
    <s v="CIMR-TB4V0009BBA INV CHN,3P7/3P0,EB,A"/>
    <n v="10"/>
    <n v="0"/>
  </r>
  <r>
    <s v="2273012"/>
    <s v="30"/>
    <d v="2019-08-07T00:00:00"/>
    <x v="141"/>
    <s v="CIMR-TB4V0007BBA INV CHN,3P0/2P2,EB,D"/>
    <n v="10"/>
    <n v="0"/>
  </r>
  <r>
    <s v="2273012"/>
    <s v="40"/>
    <d v="2019-08-07T00:00:00"/>
    <x v="368"/>
    <s v="CIMR-TB4V0038ABA INV CHN,018/015,EA,A"/>
    <n v="10"/>
    <n v="0"/>
  </r>
  <r>
    <s v="2273012"/>
    <s v="50"/>
    <d v="2019-08-07T00:00:00"/>
    <x v="246"/>
    <s v="CIMR-TB4V0031ABA INV CHN,015/011,EA,A"/>
    <n v="5"/>
    <n v="5"/>
  </r>
  <r>
    <s v="2273012"/>
    <s v="60"/>
    <d v="2019-08-07T00:00:00"/>
    <x v="412"/>
    <s v="CIMR-TB4V0004JBB INV CHN,1P5/0P7,EJ,A"/>
    <n v="16"/>
    <n v="0"/>
  </r>
  <r>
    <s v="2273012"/>
    <s v="70"/>
    <d v="2019-08-07T00:00:00"/>
    <x v="510"/>
    <s v="CIMR-TB4V0007JBB INV CHN,3P0/2P2,EJ,A"/>
    <n v="4"/>
    <n v="0"/>
  </r>
  <r>
    <s v="2273014"/>
    <s v="10"/>
    <d v="2019-08-07T00:00:00"/>
    <x v="172"/>
    <s v="CIMR-VB2A0012BBA INV CHN,3P0/2P2,EB,A"/>
    <n v="5"/>
    <n v="5"/>
  </r>
  <r>
    <s v="2273014"/>
    <s v="20"/>
    <d v="2019-08-07T00:00:00"/>
    <x v="257"/>
    <s v="CIMR-VB2A0020BBA INV CHN,5P5/3P7,EB,A"/>
    <n v="5"/>
    <n v="5"/>
  </r>
  <r>
    <s v="2273016"/>
    <s v="10"/>
    <d v="2019-08-07T00:00:00"/>
    <x v="509"/>
    <s v="CIPR-GA70C4208BBBA-BAAALA-8004 INV,B"/>
    <n v="1"/>
    <n v="1"/>
  </r>
  <r>
    <s v="2273017"/>
    <s v="10"/>
    <d v="2019-08-07T00:00:00"/>
    <x v="234"/>
    <s v="CIMR-AB4A0515ABA INV CHN,250/220,EA,A"/>
    <n v="1"/>
    <n v="0"/>
  </r>
  <r>
    <s v="2273019"/>
    <s v="10"/>
    <d v="2019-08-07T00:00:00"/>
    <x v="68"/>
    <s v="CIMR-JB4C0004BBA INV CHN,1P5/0P7,B,SYD"/>
    <n v="150"/>
    <n v="0"/>
  </r>
  <r>
    <s v="2273020"/>
    <s v="10"/>
    <d v="2019-08-07T00:00:00"/>
    <x v="34"/>
    <s v="CIMR-LB4A0075AAC INV J940007,037,A,SYD,"/>
    <n v="5"/>
    <n v="0"/>
  </r>
  <r>
    <s v="2273021"/>
    <s v="10"/>
    <d v="2019-08-07T00:00:00"/>
    <x v="149"/>
    <s v="CIMR-HB4A0150ABC INV CHN,075/055,F"/>
    <n v="10"/>
    <n v="0"/>
  </r>
  <r>
    <s v="2273022"/>
    <s v="10"/>
    <d v="2019-08-07T00:00:00"/>
    <x v="99"/>
    <s v="PG-B3 OP,SYD"/>
    <n v="60"/>
    <n v="0"/>
  </r>
  <r>
    <s v="2273023"/>
    <s v="10"/>
    <d v="2019-08-07T00:00:00"/>
    <x v="152"/>
    <s v="CIMR-HB4A0024FBC INV CHN,011/7P5,A,SYD"/>
    <n v="30"/>
    <n v="0"/>
  </r>
  <r>
    <s v="2273023"/>
    <s v="20"/>
    <d v="2019-08-07T00:00:00"/>
    <x v="99"/>
    <s v="PG-B3 OP,SYD"/>
    <n v="50"/>
    <n v="0"/>
  </r>
  <r>
    <s v="2273025"/>
    <s v="10"/>
    <d v="2019-08-07T00:00:00"/>
    <x v="161"/>
    <s v="CIMR-JBBA0003BBA INV CHN,0P7/0P4,A,SYD"/>
    <n v="30"/>
    <n v="0"/>
  </r>
  <r>
    <s v="2273026"/>
    <s v="10"/>
    <d v="2019-08-07T00:00:00"/>
    <x v="192"/>
    <s v="CIMR-HB4A0018FBC INV CHN,7P5/5P5,A,SYD"/>
    <n v="5"/>
    <n v="0"/>
  </r>
  <r>
    <s v="2273027"/>
    <s v="10"/>
    <d v="2019-08-07T00:00:00"/>
    <x v="104"/>
    <s v="CIMR-AB4A0031FBA INV CHN,015/011,A,SYD"/>
    <n v="5"/>
    <n v="0"/>
  </r>
  <r>
    <s v="2273029"/>
    <s v="10"/>
    <d v="2019-08-07T00:00:00"/>
    <x v="128"/>
    <s v="CDBR-4220D OP BRAKING-UNIT,IP00,ROHS,ZC"/>
    <n v="4"/>
    <n v="0"/>
  </r>
  <r>
    <s v="2273029"/>
    <s v="20"/>
    <d v="2019-08-07T00:00:00"/>
    <x v="71"/>
    <s v="CDBR-4045D OP BRAKING-UNIT,IP20,REV.B"/>
    <n v="30"/>
    <n v="0"/>
  </r>
  <r>
    <s v="2273029"/>
    <s v="30"/>
    <d v="2019-08-07T00:00:00"/>
    <x v="122"/>
    <s v="SI-P3 OP GA7"/>
    <n v="20"/>
    <n v="0"/>
  </r>
  <r>
    <s v="2273029"/>
    <s v="40"/>
    <d v="2019-08-07T00:00:00"/>
    <x v="25"/>
    <s v="PG-X3 OP,SYD"/>
    <n v="20"/>
    <n v="0"/>
  </r>
  <r>
    <s v="2273029"/>
    <s v="50"/>
    <d v="2019-08-07T00:00:00"/>
    <x v="151"/>
    <s v="CIMR-HB4A0304ABC INV CHN,160/132,A,SYD"/>
    <n v="1"/>
    <n v="0"/>
  </r>
  <r>
    <s v="2273031"/>
    <s v="10"/>
    <d v="2019-08-07T00:00:00"/>
    <x v="511"/>
    <s v="CIPR-GA70B4675ABBA-AAAAAA INV STD,B"/>
    <n v="4"/>
    <n v="0"/>
  </r>
  <r>
    <s v="2273031"/>
    <s v="20"/>
    <d v="2019-08-07T00:00:00"/>
    <x v="247"/>
    <s v="CIPR-GA70B4389ABBA-AAAAAA INV STD,B"/>
    <n v="2"/>
    <n v="0"/>
  </r>
  <r>
    <s v="2273031"/>
    <s v="30"/>
    <d v="2019-08-07T00:00:00"/>
    <x v="267"/>
    <s v="CIPR-GA70B4371ABBA-AAAAAA INV STD,B"/>
    <n v="2"/>
    <n v="0"/>
  </r>
  <r>
    <s v="2273031"/>
    <s v="40"/>
    <d v="2019-08-07T00:00:00"/>
    <x v="58"/>
    <s v="CIPR-GA70B4296ABBA-AAAAAA INV STD,B"/>
    <n v="5"/>
    <n v="0"/>
  </r>
  <r>
    <s v="2273031"/>
    <s v="50"/>
    <d v="2019-08-07T00:00:00"/>
    <x v="103"/>
    <s v="CIPR-GA70B4208ABBA-AAAAAA INV STD,B"/>
    <n v="8"/>
    <n v="0"/>
  </r>
  <r>
    <s v="2273031"/>
    <s v="60"/>
    <d v="2019-08-07T00:00:00"/>
    <x v="136"/>
    <s v="CIPR-GA70B4168ABBA-AAAAAA INV STD,B"/>
    <n v="4"/>
    <n v="0"/>
  </r>
  <r>
    <s v="2273031"/>
    <s v="70"/>
    <d v="2019-08-07T00:00:00"/>
    <x v="47"/>
    <s v="CIPR-GA70B4140ABBA-AAAAAA INV STD,B"/>
    <n v="15"/>
    <n v="0"/>
  </r>
  <r>
    <s v="2273031"/>
    <s v="80"/>
    <d v="2019-08-07T00:00:00"/>
    <x v="297"/>
    <s v="CIPR-GA70B4103ABBA-AAAAAA INV STD,B"/>
    <n v="15"/>
    <n v="0"/>
  </r>
  <r>
    <s v="2273031"/>
    <s v="90"/>
    <d v="2019-08-07T00:00:00"/>
    <x v="199"/>
    <s v="CIPR-GA70B4089ABBA-AAAAAA INV STD,B"/>
    <n v="25"/>
    <n v="0"/>
  </r>
  <r>
    <s v="2273031"/>
    <s v="100"/>
    <d v="2019-08-07T00:00:00"/>
    <x v="135"/>
    <s v="CIPR-GA70B4075ABBA-AAAAAA INV STD,B"/>
    <n v="30"/>
    <n v="0"/>
  </r>
  <r>
    <s v="2273031"/>
    <s v="110"/>
    <d v="2019-08-07T00:00:00"/>
    <x v="115"/>
    <s v="CIPR-GA70B4060ABBA-AAAAAA INV STD,B"/>
    <n v="50"/>
    <n v="0"/>
  </r>
  <r>
    <s v="2273031"/>
    <s v="120"/>
    <d v="2019-08-07T00:00:00"/>
    <x v="26"/>
    <s v="CIPR-GA70B4038ABBA-AAAAAA INV STD,B"/>
    <n v="30"/>
    <n v="0"/>
  </r>
  <r>
    <s v="2273031"/>
    <s v="130"/>
    <d v="2019-08-07T00:00:00"/>
    <x v="50"/>
    <s v="CIPR-GA70B4031ABBA-AAAAAA INV STD,B"/>
    <n v="30"/>
    <n v="0"/>
  </r>
  <r>
    <s v="2273031"/>
    <s v="140"/>
    <d v="2019-08-07T00:00:00"/>
    <x v="48"/>
    <s v="CIPR-GA70B4023ABBA-AAAAAA INV STD,B"/>
    <n v="50"/>
    <n v="0"/>
  </r>
  <r>
    <s v="2273202"/>
    <s v="10"/>
    <d v="2019-08-07T00:00:00"/>
    <x v="28"/>
    <s v="CIMR-TR4V0018JMB INV 7P5/5P5,EJ,A"/>
    <n v="20"/>
    <n v="20"/>
  </r>
  <r>
    <s v="2273202"/>
    <s v="20"/>
    <d v="2019-08-07T00:00:00"/>
    <x v="27"/>
    <s v="CIMR-TR4V0031JMB INV 015/011,EJ,B"/>
    <n v="20"/>
    <n v="20"/>
  </r>
  <r>
    <s v="2273202"/>
    <s v="30"/>
    <d v="2019-08-07T00:00:00"/>
    <x v="183"/>
    <s v="SI-S3-R.M OP M"/>
    <n v="20"/>
    <n v="20"/>
  </r>
  <r>
    <s v="2273202"/>
    <s v="40"/>
    <d v="2019-08-07T00:00:00"/>
    <x v="184"/>
    <s v="SI-S3/T-R.M OP RIETER,CANOPEN-UNIT,M,ZC"/>
    <n v="200"/>
    <n v="200"/>
  </r>
  <r>
    <s v="2273202"/>
    <s v="50"/>
    <d v="2019-08-07T00:00:00"/>
    <x v="236"/>
    <s v="JVOP-180 OP LCD-OPE,13LANG,REV:H"/>
    <n v="2"/>
    <n v="2"/>
  </r>
  <r>
    <s v="2273202"/>
    <s v="60"/>
    <d v="2019-08-07T00:00:00"/>
    <x v="512"/>
    <s v="CIMR-TR4A0058JMA INV 030/022,EJ,B"/>
    <n v="6"/>
    <n v="6"/>
  </r>
  <r>
    <s v="2273509"/>
    <s v="10"/>
    <d v="2019-08-07T00:00:00"/>
    <x v="232"/>
    <s v="CIMR-JB4A0007BBA INV CHN,3P0/2P2,A,SYD"/>
    <n v="10"/>
    <n v="0"/>
  </r>
  <r>
    <s v="2273510"/>
    <s v="10"/>
    <d v="2019-08-07T00:00:00"/>
    <x v="114"/>
    <s v="CIMR-VB4A0031FBA INV CHN,015/011,A,SYD"/>
    <n v="10"/>
    <n v="0"/>
  </r>
  <r>
    <s v="2273510"/>
    <s v="20"/>
    <d v="2019-08-07T00:00:00"/>
    <x v="43"/>
    <s v="CIMR-VB4A0023FBA INV CHN,011/7P5,A,SYD"/>
    <n v="5"/>
    <n v="0"/>
  </r>
  <r>
    <s v="2273510"/>
    <s v="30"/>
    <d v="2019-08-07T00:00:00"/>
    <x v="42"/>
    <s v="CIMR-VB4A0018FBA INV CHN,7P5/5P5,A,SYD"/>
    <n v="10"/>
    <n v="0"/>
  </r>
  <r>
    <s v="2273510"/>
    <s v="40"/>
    <d v="2019-08-07T00:00:00"/>
    <x v="187"/>
    <s v="CIMR-AB4A0058ABA INV CHN,030/022,EA,A"/>
    <n v="15"/>
    <n v="0"/>
  </r>
  <r>
    <s v="2273512"/>
    <s v="10"/>
    <d v="2019-08-07T00:00:00"/>
    <x v="128"/>
    <s v="CDBR-4220D OP BRAKING-UNIT,IP00,ROHS,ZC"/>
    <n v="2"/>
    <n v="0"/>
  </r>
  <r>
    <s v="2273514"/>
    <s v="10"/>
    <d v="2019-08-07T00:00:00"/>
    <x v="90"/>
    <s v="CIMR-VB4C0002BBA INV CHN,0P7/0P4,A"/>
    <n v="1"/>
    <n v="0"/>
  </r>
  <r>
    <s v="2273514"/>
    <s v="20"/>
    <d v="2019-08-07T00:00:00"/>
    <x v="471"/>
    <s v="CIMR-VB4C0004BBA INV CHN,1P5/0P7,D"/>
    <n v="3"/>
    <n v="0"/>
  </r>
  <r>
    <s v="2273514"/>
    <s v="30"/>
    <d v="2019-08-07T00:00:00"/>
    <x v="51"/>
    <s v="CIMR-VB4C0005BBA INV CHN,2P2/1P5,D"/>
    <n v="1"/>
    <n v="0"/>
  </r>
  <r>
    <s v="2273514"/>
    <s v="40"/>
    <d v="2019-08-07T00:00:00"/>
    <x v="91"/>
    <s v="CIMR-VB4C0007BBA INV CHN,3P0/2P2,D"/>
    <n v="1"/>
    <n v="0"/>
  </r>
  <r>
    <s v="2273514"/>
    <s v="50"/>
    <d v="2019-08-07T00:00:00"/>
    <x v="144"/>
    <s v="CIMR-VB4C0009BBA INV CHN,3P7/3P0,A"/>
    <n v="1"/>
    <n v="0"/>
  </r>
  <r>
    <s v="2273514"/>
    <s v="60"/>
    <d v="2019-08-07T00:00:00"/>
    <x v="179"/>
    <s v="CIMR-VB4C0018BBA INV CHN,7P5/5P5,A"/>
    <n v="2"/>
    <n v="0"/>
  </r>
  <r>
    <s v="2273514"/>
    <s v="70"/>
    <d v="2019-08-07T00:00:00"/>
    <x v="7"/>
    <s v="CIMR-VB4C0023BBA INV CHN,011/7P5,A"/>
    <n v="7"/>
    <n v="0"/>
  </r>
  <r>
    <s v="2273514"/>
    <s v="80"/>
    <d v="2019-08-07T00:00:00"/>
    <x v="10"/>
    <s v="CIMR-VB4C0031BBA INV CHN,015/011,A"/>
    <n v="7"/>
    <n v="0"/>
  </r>
  <r>
    <s v="2273517"/>
    <s v="10"/>
    <d v="2019-08-07T00:00:00"/>
    <x v="71"/>
    <s v="CDBR-4045D OP BRAKING-UNIT,IP20,REV.B"/>
    <n v="10"/>
    <n v="0"/>
  </r>
  <r>
    <s v="2273520"/>
    <s v="10"/>
    <d v="2019-08-07T00:00:00"/>
    <x v="56"/>
    <s v="CIPR-GA70B4009ABBA-AAAAAA INV STD,B"/>
    <n v="2"/>
    <n v="0"/>
  </r>
  <r>
    <s v="2273520"/>
    <s v="20"/>
    <d v="2019-08-07T00:00:00"/>
    <x v="48"/>
    <s v="CIPR-GA70B4023ABBA-AAAAAA INV STD,B"/>
    <n v="2"/>
    <n v="0"/>
  </r>
  <r>
    <s v="2273520"/>
    <s v="30"/>
    <d v="2019-08-07T00:00:00"/>
    <x v="50"/>
    <s v="CIPR-GA70B4031ABBA-AAAAAA INV STD,B"/>
    <n v="2"/>
    <n v="0"/>
  </r>
  <r>
    <s v="2273520"/>
    <s v="40"/>
    <d v="2019-08-07T00:00:00"/>
    <x v="26"/>
    <s v="CIPR-GA70B4038ABBA-AAAAAA INV STD,B"/>
    <n v="4"/>
    <n v="0"/>
  </r>
  <r>
    <s v="2273520"/>
    <s v="50"/>
    <d v="2019-08-07T00:00:00"/>
    <x v="214"/>
    <s v="CIPR-GA70B4044ABBA-AAAAAA INV STD,B"/>
    <n v="4"/>
    <n v="0"/>
  </r>
  <r>
    <s v="2273520"/>
    <s v="60"/>
    <d v="2019-08-07T00:00:00"/>
    <x v="115"/>
    <s v="CIPR-GA70B4060ABBA-AAAAAA INV STD,B"/>
    <n v="6"/>
    <n v="0"/>
  </r>
  <r>
    <s v="2273520"/>
    <s v="70"/>
    <d v="2019-08-07T00:00:00"/>
    <x v="110"/>
    <s v="CIPR-GA70B4018ABBA-AAAAAA INV STD,B"/>
    <n v="3"/>
    <n v="0"/>
  </r>
  <r>
    <s v="2273522"/>
    <s v="10"/>
    <d v="2019-08-07T00:00:00"/>
    <x v="147"/>
    <s v="CIMR-EB4A0011FBA INV CHN,5P5,EF,A"/>
    <n v="6"/>
    <n v="0"/>
  </r>
  <r>
    <s v="2273522"/>
    <s v="20"/>
    <d v="2019-08-07T00:00:00"/>
    <x v="197"/>
    <s v="CIMR-EB4A0023FBA INV CHN,011,A,SYD"/>
    <n v="3"/>
    <n v="0"/>
  </r>
  <r>
    <s v="2273522"/>
    <s v="30"/>
    <d v="2019-08-07T00:00:00"/>
    <x v="196"/>
    <s v="CIMR-EB4A0018FBA INV CHN,7P5,A,SYD"/>
    <n v="3"/>
    <n v="0"/>
  </r>
  <r>
    <s v="2273524"/>
    <s v="10"/>
    <d v="2019-08-07T00:00:00"/>
    <x v="101"/>
    <s v="CIMR-AB4A0165ABA INV CHN,090/075,F"/>
    <n v="1"/>
    <n v="0"/>
  </r>
  <r>
    <s v="2273525"/>
    <s v="10"/>
    <d v="2019-08-07T00:00:00"/>
    <x v="105"/>
    <s v="CIMR-AB4A0072ABA INV CHN,037/030,EA,A"/>
    <n v="1"/>
    <n v="0"/>
  </r>
  <r>
    <s v="2273525"/>
    <s v="20"/>
    <d v="2019-08-07T00:00:00"/>
    <x v="42"/>
    <s v="CIMR-VB4A0018FBA INV CHN,7P5/5P5,A,SYD"/>
    <n v="3"/>
    <n v="0"/>
  </r>
  <r>
    <s v="2273629"/>
    <s v="10"/>
    <d v="2019-08-07T00:00:00"/>
    <x v="6"/>
    <s v="CIMR-JB4A0004BBA INV CHN,1P5/0P7,A,SYD"/>
    <n v="8"/>
    <n v="0"/>
  </r>
  <r>
    <s v="2273629"/>
    <s v="20"/>
    <d v="2019-08-07T00:00:00"/>
    <x v="60"/>
    <s v="CIMR-JB4A0005BBA INV CHN,2P2/1P5,B,SYD"/>
    <n v="30"/>
    <n v="0"/>
  </r>
  <r>
    <s v="2273629"/>
    <s v="30"/>
    <d v="2019-08-07T00:00:00"/>
    <x v="273"/>
    <s v="CIMR-JB4C0002BBA INV CHN,0P7/0P4,A,SYD"/>
    <n v="15"/>
    <n v="0"/>
  </r>
  <r>
    <s v="2273629"/>
    <s v="40"/>
    <d v="2019-08-07T00:00:00"/>
    <x v="68"/>
    <s v="CIMR-JB4C0004BBA INV CHN,1P5/0P7,B,SYD"/>
    <n v="5"/>
    <n v="0"/>
  </r>
  <r>
    <s v="2273726"/>
    <s v="10"/>
    <d v="2019-08-07T00:00:00"/>
    <x v="192"/>
    <s v="CIMR-HB4A0018FBC INV CHN,7P5/5P5,A,SYD"/>
    <n v="2"/>
    <n v="0"/>
  </r>
  <r>
    <s v="2273726"/>
    <s v="20"/>
    <d v="2019-08-07T00:00:00"/>
    <x v="138"/>
    <s v="CIMR-VB4A0038FBA INV CHN,018/015,A,SYD"/>
    <n v="10"/>
    <n v="0"/>
  </r>
  <r>
    <s v="2273727"/>
    <s v="10"/>
    <d v="2019-08-07T00:00:00"/>
    <x v="45"/>
    <s v="CIMR-AB4A0018FBA INV CHN,7P5/5P5,A,SYD"/>
    <n v="10"/>
    <n v="0"/>
  </r>
  <r>
    <s v="2273727"/>
    <s v="20"/>
    <d v="2019-08-07T00:00:00"/>
    <x v="180"/>
    <s v="CIMR-AB4A0023FBA INV CHN,011/7P5,A,SYD"/>
    <n v="2"/>
    <n v="0"/>
  </r>
  <r>
    <s v="2273727"/>
    <s v="30"/>
    <d v="2019-08-07T00:00:00"/>
    <x v="98"/>
    <s v="CIMR-AB4A0044FBA INV CHN,022/018,A,SYD"/>
    <n v="1"/>
    <n v="0"/>
  </r>
  <r>
    <s v="2273727"/>
    <s v="40"/>
    <d v="2019-08-07T00:00:00"/>
    <x v="40"/>
    <s v="CIMR-VB4A0007BBA INV CHN,3P0/2P2,D,SYD"/>
    <n v="2"/>
    <n v="0"/>
  </r>
  <r>
    <s v="2273728"/>
    <s v="10"/>
    <d v="2019-08-07T00:00:00"/>
    <x v="32"/>
    <s v="CIMR-LB4A0024FAC INV CHN,011,EF,A"/>
    <n v="20"/>
    <n v="0"/>
  </r>
  <r>
    <s v="2273728"/>
    <s v="20"/>
    <d v="2019-08-07T00:00:00"/>
    <x v="139"/>
    <s v="CIMR-LB4A0031FAC INV CHN,015,EF,A"/>
    <n v="20"/>
    <n v="0"/>
  </r>
  <r>
    <s v="2274340"/>
    <s v="10"/>
    <d v="2019-08-08T00:00:00"/>
    <x v="200"/>
    <s v="CIMR-AB4A0004FBA INV CHN,1P5/0P7,EF,A"/>
    <n v="20"/>
    <n v="0"/>
  </r>
  <r>
    <s v="2274340"/>
    <s v="20"/>
    <d v="2019-08-08T00:00:00"/>
    <x v="0"/>
    <s v="CIMR-AB4A0009FBA INV CHN,3P7/3P0,EF,A"/>
    <n v="20"/>
    <n v="0"/>
  </r>
  <r>
    <s v="2274342"/>
    <s v="10"/>
    <d v="2019-08-08T00:00:00"/>
    <x v="326"/>
    <s v="CIMR-VB4A0004BBA INV CHN,1P5/0P7,EB,D"/>
    <n v="150"/>
    <n v="0"/>
  </r>
  <r>
    <s v="2274344"/>
    <s v="10"/>
    <d v="2019-08-08T00:00:00"/>
    <x v="74"/>
    <s v="CIPR-GA78B4296ABBA-AAAAFA INV STD,B"/>
    <n v="1"/>
    <n v="0"/>
  </r>
  <r>
    <s v="2274344"/>
    <s v="20"/>
    <d v="2019-08-08T00:00:00"/>
    <x v="207"/>
    <s v="CIPR-GA78B4005ABBA-AAAAFA INV STD,B"/>
    <n v="1"/>
    <n v="0"/>
  </r>
  <r>
    <s v="2274347"/>
    <s v="10"/>
    <d v="2019-08-08T00:00:00"/>
    <x v="9"/>
    <s v="CIMR-VB4A0005BBA INV CHN,2P2/1P5,D,SYD"/>
    <n v="150"/>
    <n v="0"/>
  </r>
  <r>
    <s v="2274348"/>
    <s v="10"/>
    <d v="2019-08-08T00:00:00"/>
    <x v="138"/>
    <s v="CIMR-VB4A0038FBA INV CHN,018/015,A,SYD"/>
    <n v="20"/>
    <n v="0"/>
  </r>
  <r>
    <s v="2274348"/>
    <s v="20"/>
    <d v="2019-08-08T00:00:00"/>
    <x v="317"/>
    <s v="CIMR-VB4A0002BBA INV CHN,0P7/0P4,EB,D"/>
    <n v="100"/>
    <n v="0"/>
  </r>
  <r>
    <s v="2274351"/>
    <s v="10"/>
    <d v="2019-08-08T00:00:00"/>
    <x v="51"/>
    <s v="CIMR-VB4C0005BBA INV CHN,2P2/1P5,D"/>
    <n v="15"/>
    <n v="0"/>
  </r>
  <r>
    <s v="2274352"/>
    <s v="10"/>
    <d v="2019-08-08T00:00:00"/>
    <x v="405"/>
    <s v="CIMR-JB4C0009BBA INV CHN,3P7/3P0,A,SYD"/>
    <n v="10"/>
    <n v="0"/>
  </r>
  <r>
    <s v="2274353"/>
    <s v="10"/>
    <d v="2019-08-08T00:00:00"/>
    <x v="388"/>
    <s v="CIMR-VB4X0007BBA-8101 INV S908101,2P2,D"/>
    <n v="20"/>
    <n v="20"/>
  </r>
  <r>
    <s v="2274353"/>
    <s v="20"/>
    <d v="2019-08-08T00:00:00"/>
    <x v="37"/>
    <s v="CIMR-VB4X0011BBA-8101 INV S908101,3P7,A"/>
    <n v="30"/>
    <n v="30"/>
  </r>
  <r>
    <s v="2274353"/>
    <s v="30"/>
    <d v="2019-08-08T00:00:00"/>
    <x v="39"/>
    <s v="CIMR-VB4X0031FBA-8101 INV S908101,011,A"/>
    <n v="40"/>
    <n v="40"/>
  </r>
  <r>
    <s v="2274353"/>
    <s v="40"/>
    <d v="2019-08-08T00:00:00"/>
    <x v="395"/>
    <s v="CIMR-VB4X0038FBA-8101 INV S908101,015,A"/>
    <n v="20"/>
    <n v="20"/>
  </r>
  <r>
    <s v="2274354"/>
    <s v="10"/>
    <d v="2019-08-08T00:00:00"/>
    <x v="215"/>
    <s v="CIMR-AB4X0011FBA-8100 INV S928100,3P7,A"/>
    <n v="1"/>
    <n v="0"/>
  </r>
  <r>
    <s v="2274354"/>
    <s v="20"/>
    <d v="2019-08-08T00:00:00"/>
    <x v="155"/>
    <s v="CIMR-AB4X0005FBA-8100 INV S928100,1P5,A"/>
    <n v="1"/>
    <n v="0"/>
  </r>
  <r>
    <s v="2274354"/>
    <s v="30"/>
    <d v="2019-08-08T00:00:00"/>
    <x v="383"/>
    <s v="CIMR-HB4X0045ABC-8100 INV S988100,018,A"/>
    <n v="1"/>
    <n v="0"/>
  </r>
  <r>
    <s v="2274570"/>
    <s v="10"/>
    <d v="2019-08-08T00:00:00"/>
    <x v="228"/>
    <s v="CIPR-GA78B4208ABBA-AAAAFA INV STD,B"/>
    <n v="1"/>
    <n v="0"/>
  </r>
  <r>
    <s v="2274899"/>
    <s v="10"/>
    <d v="2019-08-08T00:00:00"/>
    <x v="188"/>
    <s v="CIMR-AB4A0208ABA INV CHN,110/090,F"/>
    <n v="1"/>
    <n v="0"/>
  </r>
  <r>
    <s v="2274903"/>
    <s v="10"/>
    <d v="2019-08-08T00:00:00"/>
    <x v="107"/>
    <s v="CIMR-JB4A0002BBA INV CHN,0P7/0P4,B,SYD"/>
    <n v="10"/>
    <n v="0"/>
  </r>
  <r>
    <s v="2274904"/>
    <s v="10"/>
    <d v="2019-08-08T00:00:00"/>
    <x v="107"/>
    <s v="CIMR-JB4A0002BBA INV CHN,0P7/0P4,B,SYD"/>
    <n v="7"/>
    <n v="0"/>
  </r>
  <r>
    <s v="2274906"/>
    <s v="10"/>
    <d v="2019-08-08T00:00:00"/>
    <x v="152"/>
    <s v="CIMR-HB4A0024FBC INV CHN,011/7P5,A,SYD"/>
    <n v="30"/>
    <n v="0"/>
  </r>
  <r>
    <s v="2274908"/>
    <s v="10"/>
    <d v="2019-08-08T00:00:00"/>
    <x v="149"/>
    <s v="CIMR-HB4A0150ABC INV CHN,075/055,F"/>
    <n v="10"/>
    <n v="0"/>
  </r>
  <r>
    <s v="2274910"/>
    <s v="10"/>
    <d v="2019-08-08T00:00:00"/>
    <x v="99"/>
    <s v="PG-B3 OP,SYD"/>
    <n v="20"/>
    <n v="0"/>
  </r>
  <r>
    <s v="2274910"/>
    <s v="20"/>
    <d v="2019-08-08T00:00:00"/>
    <x v="99"/>
    <s v="PG-B3 OP,SYD"/>
    <n v="10"/>
    <n v="0"/>
  </r>
  <r>
    <s v="2274910"/>
    <s v="30"/>
    <d v="2019-08-08T00:00:00"/>
    <x v="99"/>
    <s v="PG-B3 OP,SYD"/>
    <n v="20"/>
    <n v="0"/>
  </r>
  <r>
    <s v="2274910"/>
    <s v="40"/>
    <d v="2019-08-08T00:00:00"/>
    <x v="99"/>
    <s v="PG-B3 OP,SYD"/>
    <n v="30"/>
    <n v="0"/>
  </r>
  <r>
    <s v="2274911"/>
    <s v="10"/>
    <d v="2019-08-08T00:00:00"/>
    <x v="54"/>
    <s v="CIMR-JBBA0001BBA INV CHN,0P2/0P1,A,SYD"/>
    <n v="13"/>
    <n v="0"/>
  </r>
  <r>
    <s v="2274913"/>
    <s v="10"/>
    <d v="2019-08-08T00:00:00"/>
    <x v="56"/>
    <s v="CIPR-GA70B4009ABBA-AAAAAA INV STD,B"/>
    <n v="4"/>
    <n v="0"/>
  </r>
  <r>
    <s v="2274914"/>
    <s v="10"/>
    <d v="2019-08-08T00:00:00"/>
    <x v="279"/>
    <s v="CIMR-AB4A0002FBA INV CHN,0P7/0P4,EF,A"/>
    <n v="20"/>
    <n v="0"/>
  </r>
  <r>
    <s v="2274916"/>
    <s v="10"/>
    <d v="2019-08-08T00:00:00"/>
    <x v="110"/>
    <s v="CIPR-GA70B4018ABBA-AAAAAA INV STD,B"/>
    <n v="10"/>
    <n v="0"/>
  </r>
  <r>
    <s v="2274916"/>
    <s v="20"/>
    <d v="2019-08-08T00:00:00"/>
    <x v="111"/>
    <s v="CIPR-GA70B4012ABBA-AAAAAA INV STD,B"/>
    <n v="10"/>
    <n v="0"/>
  </r>
  <r>
    <s v="2274916"/>
    <s v="30"/>
    <d v="2019-08-08T00:00:00"/>
    <x v="56"/>
    <s v="CIPR-GA70B4009ABBA-AAAAAA INV STD,B"/>
    <n v="20"/>
    <n v="0"/>
  </r>
  <r>
    <s v="2274917"/>
    <s v="10"/>
    <d v="2019-08-08T00:00:00"/>
    <x v="514"/>
    <s v="PG-X3.M OP GA7,M"/>
    <n v="1"/>
    <n v="1"/>
  </r>
  <r>
    <s v="2275065"/>
    <s v="10"/>
    <d v="2019-08-08T00:00:00"/>
    <x v="47"/>
    <s v="CIPR-GA70B4140ABBA-AAAAAA INV STD,B"/>
    <n v="5"/>
    <n v="5"/>
  </r>
  <r>
    <s v="2275065"/>
    <s v="20"/>
    <d v="2019-08-08T00:00:00"/>
    <x v="297"/>
    <s v="CIPR-GA70B4103ABBA-AAAAAA INV STD,B"/>
    <n v="3"/>
    <n v="3"/>
  </r>
  <r>
    <s v="2275065"/>
    <s v="30"/>
    <d v="2019-08-08T00:00:00"/>
    <x v="199"/>
    <s v="CIPR-GA70B4089ABBA-AAAAAA INV STD,B"/>
    <n v="5"/>
    <n v="0"/>
  </r>
  <r>
    <s v="2275065"/>
    <s v="40"/>
    <d v="2019-08-08T00:00:00"/>
    <x v="135"/>
    <s v="CIPR-GA70B4075ABBA-AAAAAA INV STD,B"/>
    <n v="5"/>
    <n v="5"/>
  </r>
  <r>
    <s v="2275065"/>
    <s v="50"/>
    <d v="2019-08-08T00:00:00"/>
    <x v="115"/>
    <s v="CIPR-GA70B4060ABBA-AAAAAA INV STD,B"/>
    <n v="5"/>
    <n v="5"/>
  </r>
  <r>
    <s v="2275065"/>
    <s v="60"/>
    <d v="2019-08-08T00:00:00"/>
    <x v="214"/>
    <s v="CIPR-GA70B4044ABBA-AAAAAA INV STD,B"/>
    <n v="5"/>
    <n v="5"/>
  </r>
  <r>
    <s v="2275065"/>
    <s v="70"/>
    <d v="2019-08-08T00:00:00"/>
    <x v="26"/>
    <s v="CIPR-GA70B4038ABBA-AAAAAA INV STD,B"/>
    <n v="5"/>
    <n v="5"/>
  </r>
  <r>
    <s v="2275065"/>
    <s v="80"/>
    <d v="2019-08-08T00:00:00"/>
    <x v="50"/>
    <s v="CIPR-GA70B4031ABBA-AAAAAA INV STD,B"/>
    <n v="5"/>
    <n v="5"/>
  </r>
  <r>
    <s v="2275065"/>
    <s v="90"/>
    <d v="2019-08-08T00:00:00"/>
    <x v="48"/>
    <s v="CIPR-GA70B4023ABBA-AAAAAA INV STD,B"/>
    <n v="10"/>
    <n v="10"/>
  </r>
  <r>
    <s v="2275065"/>
    <s v="100"/>
    <d v="2019-08-08T00:00:00"/>
    <x v="110"/>
    <s v="CIPR-GA70B4018ABBA-AAAAAA INV STD,B"/>
    <n v="5"/>
    <n v="5"/>
  </r>
  <r>
    <s v="2275065"/>
    <s v="110"/>
    <d v="2019-08-08T00:00:00"/>
    <x v="111"/>
    <s v="CIPR-GA70B4012ABBA-AAAAAA INV STD,B"/>
    <n v="3"/>
    <n v="3"/>
  </r>
  <r>
    <s v="2275065"/>
    <s v="120"/>
    <d v="2019-08-08T00:00:00"/>
    <x v="56"/>
    <s v="CIPR-GA70B4009ABBA-AAAAAA INV STD,B"/>
    <n v="3"/>
    <n v="3"/>
  </r>
  <r>
    <s v="2275065"/>
    <s v="130"/>
    <d v="2019-08-08T00:00:00"/>
    <x v="109"/>
    <s v="CIPR-GA70B4007ABBA-AAAAAA INV STD,B"/>
    <n v="10"/>
    <n v="10"/>
  </r>
  <r>
    <s v="2275065"/>
    <s v="140"/>
    <d v="2019-08-08T00:00:00"/>
    <x v="55"/>
    <s v="CIPR-GA70B4005ABBA-AAAAAA INV STD,B"/>
    <n v="3"/>
    <n v="3"/>
  </r>
  <r>
    <s v="2275065"/>
    <s v="150"/>
    <d v="2019-08-08T00:00:00"/>
    <x v="313"/>
    <s v="CIPR-GA70B4004ABBA-AAAAAA INV STD,B"/>
    <n v="3"/>
    <n v="3"/>
  </r>
  <r>
    <s v="2275065"/>
    <s v="160"/>
    <d v="2019-08-08T00:00:00"/>
    <x v="367"/>
    <s v="CIPR-GA70B4002ABBA-AAAAAA INV STD,B"/>
    <n v="2"/>
    <n v="2"/>
  </r>
  <r>
    <s v="2275066"/>
    <s v="10"/>
    <d v="2019-08-08T00:00:00"/>
    <x v="267"/>
    <s v="CIPR-GA70B4371ABBA-AAAAAA INV STD,B"/>
    <n v="1"/>
    <n v="1"/>
  </r>
  <r>
    <s v="2275067"/>
    <s v="10"/>
    <d v="2019-08-08T00:00:00"/>
    <x v="58"/>
    <s v="CIPR-GA70B4296ABBA-AAAAAA INV STD,B"/>
    <n v="1"/>
    <n v="1"/>
  </r>
  <r>
    <s v="2275067"/>
    <s v="20"/>
    <d v="2019-08-08T00:00:00"/>
    <x v="402"/>
    <s v="CIPR-GA70B4250ABBA-AAAAAA INV STD,B"/>
    <n v="1"/>
    <n v="1"/>
  </r>
  <r>
    <s v="2275067"/>
    <s v="30"/>
    <d v="2019-08-08T00:00:00"/>
    <x v="103"/>
    <s v="CIPR-GA70B4208ABBA-AAAAAA INV STD,B"/>
    <n v="1"/>
    <n v="1"/>
  </r>
  <r>
    <s v="2275067"/>
    <s v="40"/>
    <d v="2019-08-08T00:00:00"/>
    <x v="136"/>
    <s v="CIPR-GA70B4168ABBA-AAAAAA INV STD,B"/>
    <n v="1"/>
    <n v="1"/>
  </r>
  <r>
    <s v="2275067"/>
    <s v="50"/>
    <d v="2019-08-08T00:00:00"/>
    <x v="47"/>
    <s v="CIPR-GA70B4140ABBA-AAAAAA INV STD,B"/>
    <n v="5"/>
    <n v="5"/>
  </r>
  <r>
    <s v="2275067"/>
    <s v="60"/>
    <d v="2019-08-08T00:00:00"/>
    <x v="297"/>
    <s v="CIPR-GA70B4103ABBA-AAAAAA INV STD,B"/>
    <n v="5"/>
    <n v="5"/>
  </r>
  <r>
    <s v="2275067"/>
    <s v="70"/>
    <d v="2019-08-08T00:00:00"/>
    <x v="199"/>
    <s v="CIPR-GA70B4089ABBA-AAAAAA INV STD,B"/>
    <n v="5"/>
    <n v="5"/>
  </r>
  <r>
    <s v="2275067"/>
    <s v="80"/>
    <d v="2019-08-08T00:00:00"/>
    <x v="135"/>
    <s v="CIPR-GA70B4075ABBA-AAAAAA INV STD,B"/>
    <n v="5"/>
    <n v="5"/>
  </r>
  <r>
    <s v="2275067"/>
    <s v="90"/>
    <d v="2019-08-08T00:00:00"/>
    <x v="115"/>
    <s v="CIPR-GA70B4060ABBA-AAAAAA INV STD,B"/>
    <n v="5"/>
    <n v="5"/>
  </r>
  <r>
    <s v="2275067"/>
    <s v="100"/>
    <d v="2019-08-08T00:00:00"/>
    <x v="214"/>
    <s v="CIPR-GA70B4044ABBA-AAAAAA INV STD,B"/>
    <n v="5"/>
    <n v="5"/>
  </r>
  <r>
    <s v="2275067"/>
    <s v="110"/>
    <d v="2019-08-08T00:00:00"/>
    <x v="26"/>
    <s v="CIPR-GA70B4038ABBA-AAAAAA INV STD,B"/>
    <n v="5"/>
    <n v="5"/>
  </r>
  <r>
    <s v="2275067"/>
    <s v="120"/>
    <d v="2019-08-08T00:00:00"/>
    <x v="50"/>
    <s v="CIPR-GA70B4031ABBA-AAAAAA INV STD,B"/>
    <n v="5"/>
    <n v="5"/>
  </r>
  <r>
    <s v="2275067"/>
    <s v="130"/>
    <d v="2019-08-08T00:00:00"/>
    <x v="48"/>
    <s v="CIPR-GA70B4023ABBA-AAAAAA INV STD,B"/>
    <n v="5"/>
    <n v="5"/>
  </r>
  <r>
    <s v="2275067"/>
    <s v="140"/>
    <d v="2019-08-08T00:00:00"/>
    <x v="110"/>
    <s v="CIPR-GA70B4018ABBA-AAAAAA INV STD,B"/>
    <n v="5"/>
    <n v="5"/>
  </r>
  <r>
    <s v="2275067"/>
    <s v="150"/>
    <d v="2019-08-08T00:00:00"/>
    <x v="111"/>
    <s v="CIPR-GA70B4012ABBA-AAAAAA INV STD,B"/>
    <n v="5"/>
    <n v="5"/>
  </r>
  <r>
    <s v="2275067"/>
    <s v="160"/>
    <d v="2019-08-08T00:00:00"/>
    <x v="56"/>
    <s v="CIPR-GA70B4009ABBA-AAAAAA INV STD,B"/>
    <n v="3"/>
    <n v="3"/>
  </r>
  <r>
    <s v="2275067"/>
    <s v="170"/>
    <d v="2019-08-08T00:00:00"/>
    <x v="109"/>
    <s v="CIPR-GA70B4007ABBA-AAAAAA INV STD,B"/>
    <n v="3"/>
    <n v="3"/>
  </r>
  <r>
    <s v="2275067"/>
    <s v="180"/>
    <d v="2019-08-08T00:00:00"/>
    <x v="55"/>
    <s v="CIPR-GA70B4005ABBA-AAAAAA INV STD,B"/>
    <n v="3"/>
    <n v="3"/>
  </r>
  <r>
    <s v="2275067"/>
    <s v="190"/>
    <d v="2019-08-08T00:00:00"/>
    <x v="313"/>
    <s v="CIPR-GA70B4004ABBA-AAAAAA INV STD,B"/>
    <n v="3"/>
    <n v="3"/>
  </r>
  <r>
    <s v="2275067"/>
    <s v="200"/>
    <d v="2019-08-08T00:00:00"/>
    <x v="367"/>
    <s v="CIPR-GA70B4002ABBA-AAAAAA INV STD,B"/>
    <n v="3"/>
    <n v="3"/>
  </r>
  <r>
    <s v="2275068"/>
    <s v="10"/>
    <d v="2019-08-08T00:00:00"/>
    <x v="439"/>
    <s v="CIPR-CH70B4180ABBA-GAAAAA INV STD,B"/>
    <n v="3"/>
    <n v="3"/>
  </r>
  <r>
    <s v="2275068"/>
    <s v="20"/>
    <d v="2019-08-08T00:00:00"/>
    <x v="377"/>
    <s v="CIPR-CH70B4150ABBA-GAAAAA INV STD,B"/>
    <n v="3"/>
    <n v="3"/>
  </r>
  <r>
    <s v="2275068"/>
    <s v="30"/>
    <d v="2019-08-08T00:00:00"/>
    <x v="437"/>
    <s v="CIPR-CH70B4112ABBA-GAAAAA INV STD,B"/>
    <n v="3"/>
    <n v="3"/>
  </r>
  <r>
    <s v="2275068"/>
    <s v="40"/>
    <d v="2019-08-08T00:00:00"/>
    <x v="314"/>
    <s v="CIPR-CH70B4091ABBA-GAAAAA INV STD,B"/>
    <n v="3"/>
    <n v="3"/>
  </r>
  <r>
    <s v="2275068"/>
    <s v="50"/>
    <d v="2019-08-08T00:00:00"/>
    <x v="404"/>
    <s v="CIPR-CH70B4075ABBA-GAAAAA INV STD,B"/>
    <n v="3"/>
    <n v="3"/>
  </r>
  <r>
    <s v="2275068"/>
    <s v="60"/>
    <d v="2019-08-08T00:00:00"/>
    <x v="230"/>
    <s v="CIPR-CH70B4060ABBA-GAAAAA INV STD,B"/>
    <n v="3"/>
    <n v="3"/>
  </r>
  <r>
    <s v="2275068"/>
    <s v="70"/>
    <d v="2019-08-08T00:00:00"/>
    <x v="285"/>
    <s v="CIPR-CH70B4045ABBA-GAAAAA INV STD,B"/>
    <n v="3"/>
    <n v="3"/>
  </r>
  <r>
    <s v="2275068"/>
    <s v="80"/>
    <d v="2019-08-08T00:00:00"/>
    <x v="434"/>
    <s v="CIPR-CH70B4039ABBA-GAAAAA INV STD,B"/>
    <n v="3"/>
    <n v="3"/>
  </r>
  <r>
    <s v="2275068"/>
    <s v="90"/>
    <d v="2019-08-08T00:00:00"/>
    <x v="436"/>
    <s v="CIPR-CH70B4031ABBA-GAAAAA INV STD,B"/>
    <n v="5"/>
    <n v="5"/>
  </r>
  <r>
    <s v="2275068"/>
    <s v="100"/>
    <d v="2019-08-08T00:00:00"/>
    <x v="229"/>
    <s v="CIPR-CH70B4024ABBA-GAAAAA INV STD,B"/>
    <n v="5"/>
    <n v="5"/>
  </r>
  <r>
    <s v="2275068"/>
    <s v="110"/>
    <d v="2019-08-08T00:00:00"/>
    <x v="438"/>
    <s v="CIPR-CH70B4018ABBA-GAAAAA INV STD,B"/>
    <n v="5"/>
    <n v="5"/>
  </r>
  <r>
    <s v="2275068"/>
    <s v="120"/>
    <d v="2019-08-08T00:00:00"/>
    <x v="515"/>
    <s v="CIPR-CH70B4015ABBA-GAAAAA INV STD,B"/>
    <n v="5"/>
    <n v="5"/>
  </r>
  <r>
    <s v="2275069"/>
    <s v="10"/>
    <d v="2019-08-08T00:00:00"/>
    <x v="175"/>
    <s v="CIPR-CH70B4605ABBA-GAAAAA INV STD,B"/>
    <n v="1"/>
    <n v="1"/>
  </r>
  <r>
    <s v="2275069"/>
    <s v="20"/>
    <d v="2019-08-08T00:00:00"/>
    <x v="516"/>
    <s v="CIPR-CH70B4414ABBA-GAAAAA INV STD,B"/>
    <n v="1"/>
    <n v="1"/>
  </r>
  <r>
    <s v="2275069"/>
    <s v="30"/>
    <d v="2019-08-08T00:00:00"/>
    <x v="517"/>
    <s v="CIPR-CH70B4371ABBA-GAAAAA INV STD,B"/>
    <n v="1"/>
    <n v="1"/>
  </r>
  <r>
    <s v="2275069"/>
    <s v="40"/>
    <d v="2019-08-08T00:00:00"/>
    <x v="518"/>
    <s v="CIPR-CH70B4304ABBA-GAAAAA INV STD,B"/>
    <n v="1"/>
    <n v="1"/>
  </r>
  <r>
    <s v="2275069"/>
    <s v="50"/>
    <d v="2019-08-08T00:00:00"/>
    <x v="284"/>
    <s v="CIPR-CH70B4260ABBA-GAAAAA INV STD,B"/>
    <n v="1"/>
    <n v="1"/>
  </r>
  <r>
    <s v="2275069"/>
    <s v="60"/>
    <d v="2019-08-08T00:00:00"/>
    <x v="443"/>
    <s v="CIPR-CH70B4216ABBA-GAAAAA INV STD,B"/>
    <n v="1"/>
    <n v="1"/>
  </r>
  <r>
    <s v="2275069"/>
    <s v="70"/>
    <d v="2019-08-08T00:00:00"/>
    <x v="439"/>
    <s v="CIPR-CH70B4180ABBA-GAAAAA INV STD,B"/>
    <n v="3"/>
    <n v="3"/>
  </r>
  <r>
    <s v="2275069"/>
    <s v="80"/>
    <d v="2019-08-08T00:00:00"/>
    <x v="377"/>
    <s v="CIPR-CH70B4150ABBA-GAAAAA INV STD,B"/>
    <n v="3"/>
    <n v="3"/>
  </r>
  <r>
    <s v="2275069"/>
    <s v="90"/>
    <d v="2019-08-08T00:00:00"/>
    <x v="437"/>
    <s v="CIPR-CH70B4112ABBA-GAAAAA INV STD,B"/>
    <n v="1"/>
    <n v="1"/>
  </r>
  <r>
    <s v="2275069"/>
    <s v="100"/>
    <d v="2019-08-08T00:00:00"/>
    <x v="314"/>
    <s v="CIPR-CH70B4091ABBA-GAAAAA INV STD,B"/>
    <n v="5"/>
    <n v="5"/>
  </r>
  <r>
    <s v="2275069"/>
    <s v="110"/>
    <d v="2019-08-08T00:00:00"/>
    <x v="404"/>
    <s v="CIPR-CH70B4075ABBA-GAAAAA INV STD,B"/>
    <n v="5"/>
    <n v="5"/>
  </r>
  <r>
    <s v="2275069"/>
    <s v="120"/>
    <d v="2019-08-08T00:00:00"/>
    <x v="230"/>
    <s v="CIPR-CH70B4060ABBA-GAAAAA INV STD,B"/>
    <n v="3"/>
    <n v="3"/>
  </r>
  <r>
    <s v="2275069"/>
    <s v="130"/>
    <d v="2019-08-08T00:00:00"/>
    <x v="285"/>
    <s v="CIPR-CH70B4045ABBA-GAAAAA INV STD,B"/>
    <n v="5"/>
    <n v="5"/>
  </r>
  <r>
    <s v="2275069"/>
    <s v="140"/>
    <d v="2019-08-08T00:00:00"/>
    <x v="434"/>
    <s v="CIPR-CH70B4039ABBA-GAAAAA INV STD,B"/>
    <n v="5"/>
    <n v="5"/>
  </r>
  <r>
    <s v="2275069"/>
    <s v="150"/>
    <d v="2019-08-08T00:00:00"/>
    <x v="436"/>
    <s v="CIPR-CH70B4031ABBA-GAAAAA INV STD,B"/>
    <n v="5"/>
    <n v="5"/>
  </r>
  <r>
    <s v="2275069"/>
    <s v="160"/>
    <d v="2019-08-08T00:00:00"/>
    <x v="229"/>
    <s v="CIPR-CH70B4024ABBA-GAAAAA INV STD,B"/>
    <n v="5"/>
    <n v="5"/>
  </r>
  <r>
    <s v="2275069"/>
    <s v="170"/>
    <d v="2019-08-08T00:00:00"/>
    <x v="438"/>
    <s v="CIPR-CH70B4018ABBA-GAAAAA INV STD,B"/>
    <n v="5"/>
    <n v="5"/>
  </r>
  <r>
    <s v="2275069"/>
    <s v="180"/>
    <d v="2019-08-08T00:00:00"/>
    <x v="515"/>
    <s v="CIPR-CH70B4015ABBA-GAAAAA INV STD,B"/>
    <n v="5"/>
    <n v="5"/>
  </r>
  <r>
    <s v="2275069"/>
    <s v="190"/>
    <d v="2019-08-08T00:00:00"/>
    <x v="414"/>
    <s v="CIPR-CH70B4009ABBA-GAAAAA INV STD,B"/>
    <n v="3"/>
    <n v="3"/>
  </r>
  <r>
    <s v="2275069"/>
    <s v="200"/>
    <d v="2019-08-08T00:00:00"/>
    <x v="508"/>
    <s v="CIPR-CH70B4007ABBA-GAAAAA INV STD,B"/>
    <n v="3"/>
    <n v="3"/>
  </r>
  <r>
    <s v="2275069"/>
    <s v="210"/>
    <d v="2019-08-08T00:00:00"/>
    <x v="519"/>
    <s v="CIPR-CH70B4006ABBA-GAAAAA INV STD,B"/>
    <n v="3"/>
    <n v="3"/>
  </r>
  <r>
    <s v="2275069"/>
    <s v="220"/>
    <d v="2019-08-08T00:00:00"/>
    <x v="520"/>
    <s v="CIPR-CH70B4005ABBA-GAAAAA INV STD,B"/>
    <n v="3"/>
    <n v="3"/>
  </r>
  <r>
    <s v="2275069"/>
    <s v="230"/>
    <d v="2019-08-08T00:00:00"/>
    <x v="53"/>
    <s v="CIPR-CH70B4003ABBA-GAAAAA INV STD,B"/>
    <n v="2"/>
    <n v="2"/>
  </r>
  <r>
    <s v="2275069"/>
    <s v="240"/>
    <d v="2019-08-08T00:00:00"/>
    <x v="521"/>
    <s v="CIPR-CH70B4002ABBA-GAAAAA INV STD,B"/>
    <n v="2"/>
    <n v="2"/>
  </r>
  <r>
    <s v="2275070"/>
    <s v="10"/>
    <d v="2019-08-08T00:00:00"/>
    <x v="511"/>
    <s v="CIPR-GA70B4675ABBA-AAAAAA INV STD,B"/>
    <n v="1"/>
    <n v="1"/>
  </r>
  <r>
    <s v="2275070"/>
    <s v="20"/>
    <d v="2019-08-08T00:00:00"/>
    <x v="522"/>
    <s v="CIPR-GA70B4568ABBA-AAAAAA INV STD,B"/>
    <n v="1"/>
    <n v="1"/>
  </r>
  <r>
    <s v="2275070"/>
    <s v="30"/>
    <d v="2019-08-08T00:00:00"/>
    <x v="523"/>
    <s v="CIPR-GA70B4453ABBA-AAAAAA INV STD,B"/>
    <n v="1"/>
    <n v="1"/>
  </r>
  <r>
    <s v="2275070"/>
    <s v="40"/>
    <d v="2019-08-08T00:00:00"/>
    <x v="247"/>
    <s v="CIPR-GA70B4389ABBA-AAAAAA INV STD,B"/>
    <n v="1"/>
    <n v="1"/>
  </r>
  <r>
    <s v="2275070"/>
    <s v="50"/>
    <d v="2019-08-08T00:00:00"/>
    <x v="267"/>
    <s v="CIPR-GA70B4371ABBA-AAAAAA INV STD,B"/>
    <n v="1"/>
    <n v="1"/>
  </r>
  <r>
    <s v="2275070"/>
    <s v="60"/>
    <d v="2019-08-08T00:00:00"/>
    <x v="58"/>
    <s v="CIPR-GA70B4296ABBA-AAAAAA INV STD,B"/>
    <n v="2"/>
    <n v="2"/>
  </r>
  <r>
    <s v="2275070"/>
    <s v="70"/>
    <d v="2019-08-08T00:00:00"/>
    <x v="402"/>
    <s v="CIPR-GA70B4250ABBA-AAAAAA INV STD,B"/>
    <n v="2"/>
    <n v="2"/>
  </r>
  <r>
    <s v="2275070"/>
    <s v="80"/>
    <d v="2019-08-08T00:00:00"/>
    <x v="103"/>
    <s v="CIPR-GA70B4208ABBA-AAAAAA INV STD,B"/>
    <n v="2"/>
    <n v="2"/>
  </r>
  <r>
    <s v="2275070"/>
    <s v="90"/>
    <d v="2019-08-08T00:00:00"/>
    <x v="136"/>
    <s v="CIPR-GA70B4168ABBA-AAAAAA INV STD,B"/>
    <n v="2"/>
    <n v="2"/>
  </r>
  <r>
    <s v="2275070"/>
    <s v="100"/>
    <d v="2019-08-08T00:00:00"/>
    <x v="47"/>
    <s v="CIPR-GA70B4140ABBA-AAAAAA INV STD,B"/>
    <n v="3"/>
    <n v="3"/>
  </r>
  <r>
    <s v="2275070"/>
    <s v="110"/>
    <d v="2019-08-08T00:00:00"/>
    <x v="297"/>
    <s v="CIPR-GA70B4103ABBA-AAAAAA INV STD,B"/>
    <n v="3"/>
    <n v="3"/>
  </r>
  <r>
    <s v="2275070"/>
    <s v="120"/>
    <d v="2019-08-08T00:00:00"/>
    <x v="199"/>
    <s v="CIPR-GA70B4089ABBA-AAAAAA INV STD,B"/>
    <n v="3"/>
    <n v="3"/>
  </r>
  <r>
    <s v="2275070"/>
    <s v="130"/>
    <d v="2019-08-08T00:00:00"/>
    <x v="135"/>
    <s v="CIPR-GA70B4075ABBA-AAAAAA INV STD,B"/>
    <n v="3"/>
    <n v="3"/>
  </r>
  <r>
    <s v="2275070"/>
    <s v="140"/>
    <d v="2019-08-08T00:00:00"/>
    <x v="115"/>
    <s v="CIPR-GA70B4060ABBA-AAAAAA INV STD,B"/>
    <n v="5"/>
    <n v="5"/>
  </r>
  <r>
    <s v="2275070"/>
    <s v="150"/>
    <d v="2019-08-08T00:00:00"/>
    <x v="214"/>
    <s v="CIPR-GA70B4044ABBA-AAAAAA INV STD,B"/>
    <n v="5"/>
    <n v="5"/>
  </r>
  <r>
    <s v="2275070"/>
    <s v="160"/>
    <d v="2019-08-08T00:00:00"/>
    <x v="26"/>
    <s v="CIPR-GA70B4038ABBA-AAAAAA INV STD,B"/>
    <n v="5"/>
    <n v="5"/>
  </r>
  <r>
    <s v="2275070"/>
    <s v="170"/>
    <d v="2019-08-08T00:00:00"/>
    <x v="50"/>
    <s v="CIPR-GA70B4031ABBA-AAAAAA INV STD,B"/>
    <n v="10"/>
    <n v="10"/>
  </r>
  <r>
    <s v="2275070"/>
    <s v="180"/>
    <d v="2019-08-08T00:00:00"/>
    <x v="48"/>
    <s v="CIPR-GA70B4023ABBA-AAAAAA INV STD,B"/>
    <n v="10"/>
    <n v="10"/>
  </r>
  <r>
    <s v="2275070"/>
    <s v="190"/>
    <d v="2019-08-08T00:00:00"/>
    <x v="110"/>
    <s v="CIPR-GA70B4018ABBA-AAAAAA INV STD,B"/>
    <n v="10"/>
    <n v="10"/>
  </r>
  <r>
    <s v="2275070"/>
    <s v="200"/>
    <d v="2019-08-08T00:00:00"/>
    <x v="111"/>
    <s v="CIPR-GA70B4012ABBA-AAAAAA INV STD,B"/>
    <n v="10"/>
    <n v="10"/>
  </r>
  <r>
    <s v="2275070"/>
    <s v="210"/>
    <d v="2019-08-08T00:00:00"/>
    <x v="56"/>
    <s v="CIPR-GA70B4009ABBA-AAAAAA INV STD,B"/>
    <n v="3"/>
    <n v="3"/>
  </r>
  <r>
    <s v="2275070"/>
    <s v="220"/>
    <d v="2019-08-08T00:00:00"/>
    <x v="109"/>
    <s v="CIPR-GA70B4007ABBA-AAAAAA INV STD,B"/>
    <n v="3"/>
    <n v="3"/>
  </r>
  <r>
    <s v="2275070"/>
    <s v="230"/>
    <d v="2019-08-08T00:00:00"/>
    <x v="55"/>
    <s v="CIPR-GA70B4005ABBA-AAAAAA INV STD,B"/>
    <n v="3"/>
    <n v="3"/>
  </r>
  <r>
    <s v="2275070"/>
    <s v="240"/>
    <d v="2019-08-08T00:00:00"/>
    <x v="313"/>
    <s v="CIPR-GA70B4004ABBA-AAAAAA INV STD,B"/>
    <n v="3"/>
    <n v="3"/>
  </r>
  <r>
    <s v="2275070"/>
    <s v="250"/>
    <d v="2019-08-08T00:00:00"/>
    <x v="367"/>
    <s v="CIPR-GA70B4002ABBA-AAAAAA INV STD,B"/>
    <n v="3"/>
    <n v="3"/>
  </r>
  <r>
    <s v="2275071"/>
    <s v="10"/>
    <d v="2019-08-08T00:00:00"/>
    <x v="47"/>
    <s v="CIPR-GA70B4140ABBA-AAAAAA INV STD,B"/>
    <n v="3"/>
    <n v="0"/>
  </r>
  <r>
    <s v="2275071"/>
    <s v="20"/>
    <d v="2019-08-08T00:00:00"/>
    <x v="26"/>
    <s v="CIPR-GA70B4038ABBA-AAAAAA INV STD,B"/>
    <n v="3"/>
    <n v="0"/>
  </r>
  <r>
    <s v="2275072"/>
    <s v="10"/>
    <d v="2019-08-08T00:00:00"/>
    <x v="47"/>
    <s v="CIPR-GA70B4140ABBA-AAAAAA INV STD,B"/>
    <n v="2"/>
    <n v="0"/>
  </r>
  <r>
    <s v="2275073"/>
    <s v="10"/>
    <d v="2019-08-08T00:00:00"/>
    <x v="437"/>
    <s v="CIPR-CH70B4112ABBA-GAAAAA INV STD,B"/>
    <n v="3"/>
    <n v="0"/>
  </r>
  <r>
    <s v="2275073"/>
    <s v="20"/>
    <d v="2019-08-08T00:00:00"/>
    <x v="519"/>
    <s v="CIPR-CH70B4006ABBA-GAAAAA INV STD,B"/>
    <n v="3"/>
    <n v="0"/>
  </r>
  <r>
    <s v="2275073"/>
    <s v="30"/>
    <d v="2019-08-08T00:00:00"/>
    <x v="520"/>
    <s v="CIPR-CH70B4005ABBA-GAAAAA INV STD,B"/>
    <n v="3"/>
    <n v="0"/>
  </r>
  <r>
    <s v="2275074"/>
    <s v="10"/>
    <d v="2019-08-08T00:00:00"/>
    <x v="206"/>
    <s v="CIMR-HB4A0112ABC INV CHN,055/045,F"/>
    <n v="1"/>
    <n v="0"/>
  </r>
  <r>
    <s v="2275075"/>
    <s v="10"/>
    <d v="2019-08-08T00:00:00"/>
    <x v="51"/>
    <s v="CIMR-VB4C0005BBA INV CHN,2P2/1P5,D"/>
    <n v="100"/>
    <n v="0"/>
  </r>
  <r>
    <s v="2275075"/>
    <s v="20"/>
    <d v="2019-08-08T00:00:00"/>
    <x v="91"/>
    <s v="CIMR-VB4C0007BBA INV CHN,3P0/2P2,D"/>
    <n v="50"/>
    <n v="0"/>
  </r>
  <r>
    <s v="2275076"/>
    <s v="10"/>
    <d v="2019-08-08T00:00:00"/>
    <x v="234"/>
    <s v="CIMR-AB4A0515ABA INV CHN,250/220,EA,A"/>
    <n v="2"/>
    <n v="0"/>
  </r>
  <r>
    <s v="2275077"/>
    <s v="10"/>
    <d v="2019-08-08T00:00:00"/>
    <x v="524"/>
    <s v="CIMR-HB4A0003FBC INV CHN,0P7/0P4,A,SYD"/>
    <n v="2"/>
    <n v="0"/>
  </r>
  <r>
    <s v="2275078"/>
    <s v="10"/>
    <d v="2019-08-08T00:00:00"/>
    <x v="95"/>
    <s v="CIMR-VB4A0004BBA INV CHN,1P5/0P7,EB,A"/>
    <n v="16"/>
    <n v="0"/>
  </r>
  <r>
    <s v="2275078"/>
    <s v="20"/>
    <d v="2019-08-08T00:00:00"/>
    <x v="69"/>
    <s v="CIMR-AB4A0011FBA INV CHN,5P5/3P7,EF,A"/>
    <n v="10"/>
    <n v="0"/>
  </r>
  <r>
    <s v="2275078"/>
    <s v="30"/>
    <d v="2019-08-08T00:00:00"/>
    <x v="145"/>
    <s v="CIMR-AB4A0088ABA INV CHN,045/037,EA,A"/>
    <n v="1"/>
    <n v="0"/>
  </r>
  <r>
    <s v="2275225"/>
    <s v="10"/>
    <d v="2019-08-08T00:00:00"/>
    <x v="128"/>
    <s v="CDBR-4220D OP BRAKING-UNIT,IP00,ROHS,ZC"/>
    <n v="1"/>
    <n v="0"/>
  </r>
  <r>
    <s v="2275226"/>
    <s v="10"/>
    <d v="2019-08-08T00:00:00"/>
    <x v="466"/>
    <s v="CIMR-AB4X0103ABA-8102 INV S928102,045,A"/>
    <n v="5"/>
    <n v="5"/>
  </r>
  <r>
    <s v="2275226"/>
    <s v="20"/>
    <d v="2019-08-08T00:00:00"/>
    <x v="403"/>
    <s v="CIMR-AB4X0038BBA-8103 INV S928103,015,A"/>
    <n v="10"/>
    <n v="0"/>
  </r>
  <r>
    <s v="2275226"/>
    <s v="30"/>
    <d v="2019-08-08T00:00:00"/>
    <x v="222"/>
    <s v="CIMR-AB4X0072ABA-8103 INV S928103,030,A"/>
    <n v="20"/>
    <n v="20"/>
  </r>
  <r>
    <s v="2275226"/>
    <s v="40"/>
    <d v="2019-08-08T00:00:00"/>
    <x v="223"/>
    <s v="CIMR-AB4X0103ABA-8103 INV S928103,045,A"/>
    <n v="20"/>
    <n v="20"/>
  </r>
  <r>
    <s v="2275226"/>
    <s v="50"/>
    <d v="2019-08-08T00:00:00"/>
    <x v="225"/>
    <s v="CIMR-AB4X0165ABA-8103 INV S928103,075,F"/>
    <n v="10"/>
    <n v="6"/>
  </r>
  <r>
    <s v="2275226"/>
    <s v="60"/>
    <d v="2019-08-08T00:00:00"/>
    <x v="226"/>
    <s v="CIMR-AB4X0208ABA-8103 INV S928103,090,F"/>
    <n v="10"/>
    <n v="10"/>
  </r>
  <r>
    <s v="2275226"/>
    <s v="70"/>
    <d v="2019-08-08T00:00:00"/>
    <x v="227"/>
    <s v="EZZ020800C OP ATTACHMENT,A1000,FIN-OUT"/>
    <n v="10"/>
    <n v="0"/>
  </r>
  <r>
    <s v="2275227"/>
    <s v="10"/>
    <d v="2019-08-08T00:00:00"/>
    <x v="301"/>
    <s v="CIPR-GA78B4103ABBA-AAAAFA INV STD,B"/>
    <n v="3"/>
    <n v="0"/>
  </r>
  <r>
    <s v="2275228"/>
    <s v="10"/>
    <d v="2019-08-08T00:00:00"/>
    <x v="139"/>
    <s v="CIMR-LB4A0031FAC INV CHN,015,EF,A"/>
    <n v="1"/>
    <n v="0"/>
  </r>
  <r>
    <s v="2275229"/>
    <s v="10"/>
    <d v="2019-08-08T00:00:00"/>
    <x v="31"/>
    <s v="PG-E3 OP A1000,ZC(100-229-629 ETC740395)"/>
    <n v="1"/>
    <n v="0"/>
  </r>
  <r>
    <s v="2275230"/>
    <s v="10"/>
    <d v="2019-08-08T00:00:00"/>
    <x v="60"/>
    <s v="CIMR-JB4A0005BBA INV CHN,2P2/1P5,B,SYD"/>
    <n v="80"/>
    <n v="0"/>
  </r>
  <r>
    <s v="2275232"/>
    <s v="10"/>
    <d v="2019-08-08T00:00:00"/>
    <x v="8"/>
    <s v="CIMR-AB4A0139ABA INV CHN,075/055,F"/>
    <n v="5"/>
    <n v="0"/>
  </r>
  <r>
    <s v="2275232"/>
    <s v="20"/>
    <d v="2019-08-08T00:00:00"/>
    <x v="97"/>
    <s v="CIMR-AB4A0038FBA INV CHN,018/015,A,SYD"/>
    <n v="5"/>
    <n v="0"/>
  </r>
  <r>
    <s v="2275232"/>
    <s v="30"/>
    <d v="2019-08-08T00:00:00"/>
    <x v="98"/>
    <s v="CIMR-AB4A0044FBA INV CHN,022/018,A,SYD"/>
    <n v="20"/>
    <n v="0"/>
  </r>
  <r>
    <s v="2275233"/>
    <s v="10"/>
    <d v="2019-08-08T00:00:00"/>
    <x v="353"/>
    <s v="CIMR-VB4X0005BBA-8110 INV S908110,1P5,D"/>
    <n v="120"/>
    <n v="120"/>
  </r>
  <r>
    <s v="2275234"/>
    <s v="10"/>
    <d v="2019-08-08T00:00:00"/>
    <x v="138"/>
    <s v="CIMR-VB4A0038FBA INV CHN,018/015,A,SYD"/>
    <n v="20"/>
    <n v="0"/>
  </r>
  <r>
    <s v="2275235"/>
    <s v="10"/>
    <d v="2019-08-08T00:00:00"/>
    <x v="187"/>
    <s v="CIMR-AB4A0058ABA INV CHN,030/022,EA,A"/>
    <n v="3"/>
    <n v="0"/>
  </r>
  <r>
    <s v="2275236"/>
    <s v="10"/>
    <d v="2019-08-08T00:00:00"/>
    <x v="99"/>
    <s v="PG-B3 OP,SYD"/>
    <n v="30"/>
    <n v="0"/>
  </r>
  <r>
    <s v="2275236"/>
    <s v="20"/>
    <d v="2019-08-08T00:00:00"/>
    <x v="192"/>
    <s v="CIMR-HB4A0018FBC INV CHN,7P5/5P5,A,SYD"/>
    <n v="15"/>
    <n v="0"/>
  </r>
  <r>
    <s v="2275237"/>
    <s v="10"/>
    <d v="2019-08-08T00:00:00"/>
    <x v="55"/>
    <s v="CIPR-GA70B4005ABBA-AAAAAA INV STD,B"/>
    <n v="5"/>
    <n v="0"/>
  </r>
  <r>
    <s v="2275237"/>
    <s v="20"/>
    <d v="2019-08-08T00:00:00"/>
    <x v="110"/>
    <s v="CIPR-GA70B4018ABBA-AAAAAA INV STD,B"/>
    <n v="20"/>
    <n v="0"/>
  </r>
  <r>
    <s v="2275301"/>
    <s v="10"/>
    <d v="2019-08-08T00:00:00"/>
    <x v="310"/>
    <s v="CIMR-VBBA0018BBA INV CHN,3P7,EB,A"/>
    <n v="5"/>
    <n v="0"/>
  </r>
  <r>
    <s v="2276119"/>
    <s v="10"/>
    <d v="2019-08-09T00:00:00"/>
    <x v="311"/>
    <s v="CIPR-GA78B4060ABBA-AAAAFA INV STD,B"/>
    <n v="1"/>
    <n v="0"/>
  </r>
  <r>
    <s v="2276119"/>
    <s v="20"/>
    <d v="2019-08-09T00:00:00"/>
    <x v="301"/>
    <s v="CIPR-GA78B4103ABBA-AAAAFA INV STD,B"/>
    <n v="2"/>
    <n v="0"/>
  </r>
  <r>
    <s v="2276119"/>
    <s v="30"/>
    <d v="2019-08-09T00:00:00"/>
    <x v="93"/>
    <s v="CIPR-GA78B4140ABBA-AAAAFA INV STD,B"/>
    <n v="1"/>
    <n v="0"/>
  </r>
  <r>
    <s v="2276120"/>
    <s v="10"/>
    <d v="2019-08-09T00:00:00"/>
    <x v="236"/>
    <s v="JVOP-180 OP LCD-OPE,13LANG,REV:H"/>
    <n v="4"/>
    <n v="0"/>
  </r>
  <r>
    <s v="2276121"/>
    <s v="10"/>
    <d v="2019-08-09T00:00:00"/>
    <x v="180"/>
    <s v="CIMR-AB4A0023FBA INV CHN,011/7P5,A,SYD"/>
    <n v="2"/>
    <n v="0"/>
  </r>
  <r>
    <s v="2276121"/>
    <s v="20"/>
    <d v="2019-08-09T00:00:00"/>
    <x v="98"/>
    <s v="CIMR-AB4A0044FBA INV CHN,022/018,A,SYD"/>
    <n v="2"/>
    <n v="0"/>
  </r>
  <r>
    <s v="2276121"/>
    <s v="30"/>
    <d v="2019-08-09T00:00:00"/>
    <x v="145"/>
    <s v="CIMR-AB4A0088ABA INV CHN,045/037,EA,A"/>
    <n v="1"/>
    <n v="0"/>
  </r>
  <r>
    <s v="2276121"/>
    <s v="40"/>
    <d v="2019-08-09T00:00:00"/>
    <x v="188"/>
    <s v="CIMR-AB4A0208ABA INV CHN,110/090,F"/>
    <n v="1"/>
    <n v="0"/>
  </r>
  <r>
    <s v="2276359"/>
    <s v="10"/>
    <d v="2019-08-09T00:00:00"/>
    <x v="293"/>
    <s v="CIMR-EB4A0002FBA INV CHN,0P7,EF,A"/>
    <n v="4"/>
    <n v="0"/>
  </r>
  <r>
    <s v="2276360"/>
    <s v="10"/>
    <d v="2019-08-09T00:00:00"/>
    <x v="525"/>
    <s v="CIMR-VB2A0001BBA INV CHN,0P2/0P1,EB,A"/>
    <n v="1"/>
    <n v="1"/>
  </r>
  <r>
    <s v="2276361"/>
    <s v="10"/>
    <d v="2019-08-09T00:00:00"/>
    <x v="107"/>
    <s v="CIMR-JB4A0002BBA INV CHN,0P7/0P4,B,SYD"/>
    <n v="3"/>
    <n v="0"/>
  </r>
  <r>
    <s v="2276362"/>
    <s v="10"/>
    <d v="2019-08-09T00:00:00"/>
    <x v="128"/>
    <s v="CDBR-4220D OP BRAKING-UNIT,IP00,ROHS,ZC"/>
    <n v="5"/>
    <n v="0"/>
  </r>
  <r>
    <s v="2276363"/>
    <s v="10"/>
    <d v="2019-08-09T00:00:00"/>
    <x v="149"/>
    <s v="CIMR-HB4A0150ABC INV CHN,075/055,F"/>
    <n v="10"/>
    <n v="0"/>
  </r>
  <r>
    <s v="2276364"/>
    <s v="10"/>
    <d v="2019-08-09T00:00:00"/>
    <x v="244"/>
    <s v="SI-T3/V OP MECHATROLINK-UNIT,V1000,ZC"/>
    <n v="2"/>
    <n v="0"/>
  </r>
  <r>
    <s v="2276365"/>
    <s v="10"/>
    <d v="2019-08-09T00:00:00"/>
    <x v="8"/>
    <s v="CIMR-AB4A0139ABA INV CHN,075/055,F"/>
    <n v="3"/>
    <n v="0"/>
  </r>
  <r>
    <s v="2276365"/>
    <s v="20"/>
    <d v="2019-08-09T00:00:00"/>
    <x v="97"/>
    <s v="CIMR-AB4A0038FBA INV CHN,018/015,A,SYD"/>
    <n v="15"/>
    <n v="0"/>
  </r>
  <r>
    <s v="2276366"/>
    <s v="10"/>
    <d v="2019-08-09T00:00:00"/>
    <x v="146"/>
    <s v="CIMR-AB4A0362ABA INV CHN,185/160,EA,A"/>
    <n v="4"/>
    <n v="0"/>
  </r>
  <r>
    <s v="2276366"/>
    <s v="20"/>
    <d v="2019-08-09T00:00:00"/>
    <x v="279"/>
    <s v="CIMR-AB4A0002FBA INV CHN,0P7/0P4,EF,A"/>
    <n v="3"/>
    <n v="0"/>
  </r>
  <r>
    <s v="2276535"/>
    <s v="10"/>
    <d v="2019-08-09T00:00:00"/>
    <x v="232"/>
    <s v="CIMR-JB4A0007BBA INV CHN,3P0/2P2,A,SYD"/>
    <n v="45"/>
    <n v="0"/>
  </r>
  <r>
    <s v="2276535"/>
    <s v="20"/>
    <d v="2019-08-09T00:00:00"/>
    <x v="363"/>
    <s v="CIMR-JB2A0012BBA INV CHN,3P0/2P2,A,SYD"/>
    <n v="20"/>
    <n v="0"/>
  </r>
  <r>
    <s v="2276535"/>
    <s v="30"/>
    <d v="2019-08-09T00:00:00"/>
    <x v="217"/>
    <s v="CIMR-JB2A0020BBA INV CHN,5P5/3P7,A,SYD"/>
    <n v="10"/>
    <n v="0"/>
  </r>
  <r>
    <s v="2276535"/>
    <s v="40"/>
    <d v="2019-08-09T00:00:00"/>
    <x v="25"/>
    <s v="PG-X3 OP,SYD"/>
    <n v="10"/>
    <n v="0"/>
  </r>
  <r>
    <s v="2276535"/>
    <s v="50"/>
    <d v="2019-08-09T00:00:00"/>
    <x v="71"/>
    <s v="CDBR-4045D OP BRAKING-UNIT,IP20,REV.B"/>
    <n v="6"/>
    <n v="0"/>
  </r>
  <r>
    <s v="2276536"/>
    <s v="10"/>
    <d v="2019-08-09T00:00:00"/>
    <x v="209"/>
    <s v="CIMR-LB4A0039FAC INV CHN,018,EF,A"/>
    <n v="12"/>
    <n v="0"/>
  </r>
  <r>
    <s v="2276536"/>
    <s v="20"/>
    <d v="2019-08-09T00:00:00"/>
    <x v="73"/>
    <s v="PG-F3 OP GA7"/>
    <n v="60"/>
    <n v="0"/>
  </r>
  <r>
    <s v="2276537"/>
    <s v="10"/>
    <d v="2019-08-09T00:00:00"/>
    <x v="93"/>
    <s v="CIPR-GA78B4140ABBA-AAAAFA INV STD,B"/>
    <n v="1"/>
    <n v="0"/>
  </r>
  <r>
    <s v="2276810"/>
    <s v="10"/>
    <d v="2019-08-09T00:00:00"/>
    <x v="76"/>
    <s v="CIMR-NB4L0018BBA-8000 INV S948000,7P5,B,"/>
    <n v="3"/>
    <n v="3"/>
  </r>
  <r>
    <s v="2276812"/>
    <s v="10"/>
    <d v="2019-08-09T00:00:00"/>
    <x v="72"/>
    <s v="CIMR-HB4A0515ABC INV CHN,250/220,A,SYD"/>
    <n v="6"/>
    <n v="0"/>
  </r>
  <r>
    <s v="2276812"/>
    <s v="20"/>
    <d v="2019-08-09T00:00:00"/>
    <x v="190"/>
    <s v="CIMR-HB4A0450ABC INV CHN,220/185,A,SYD"/>
    <n v="4"/>
    <n v="0"/>
  </r>
  <r>
    <s v="2276812"/>
    <s v="30"/>
    <d v="2019-08-09T00:00:00"/>
    <x v="151"/>
    <s v="CIMR-HB4A0304ABC INV CHN,160/132,A,SYD"/>
    <n v="2"/>
    <n v="0"/>
  </r>
  <r>
    <s v="2276812"/>
    <s v="40"/>
    <d v="2019-08-09T00:00:00"/>
    <x v="150"/>
    <s v="CIMR-HB4A0260ABC INV CHN,132/110,A,SYD"/>
    <n v="4"/>
    <n v="0"/>
  </r>
  <r>
    <s v="2276812"/>
    <s v="50"/>
    <d v="2019-08-09T00:00:00"/>
    <x v="124"/>
    <s v="CIMR-HB4A0216ABC INV CHN,110/090,D,SYD"/>
    <n v="4"/>
    <n v="0"/>
  </r>
  <r>
    <s v="2276812"/>
    <s v="60"/>
    <d v="2019-08-09T00:00:00"/>
    <x v="231"/>
    <s v="CIMR-HB4A0060ABC INV CHN,030/022,A,SYD"/>
    <n v="20"/>
    <n v="0"/>
  </r>
  <r>
    <s v="2276812"/>
    <s v="70"/>
    <d v="2019-08-09T00:00:00"/>
    <x v="153"/>
    <s v="CIMR-HB4A0031FBC INV CHN,015/011,A,SYD"/>
    <n v="20"/>
    <n v="0"/>
  </r>
  <r>
    <s v="2276812"/>
    <s v="80"/>
    <d v="2019-08-09T00:00:00"/>
    <x v="152"/>
    <s v="CIMR-HB4A0024FBC INV CHN,011/7P5,A,SYD"/>
    <n v="20"/>
    <n v="0"/>
  </r>
  <r>
    <s v="2276812"/>
    <s v="90"/>
    <d v="2019-08-09T00:00:00"/>
    <x v="71"/>
    <s v="CDBR-4045D OP BRAKING-UNIT,IP20,REV.B"/>
    <n v="50"/>
    <n v="0"/>
  </r>
  <r>
    <s v="2276812"/>
    <s v="100"/>
    <d v="2019-08-09T00:00:00"/>
    <x v="99"/>
    <s v="PG-B3 OP,SYD"/>
    <n v="200"/>
    <n v="0"/>
  </r>
  <r>
    <s v="2276812"/>
    <s v="110"/>
    <d v="2019-08-09T00:00:00"/>
    <x v="128"/>
    <s v="CDBR-4220D OP BRAKING-UNIT,IP00,ROHS,ZC"/>
    <n v="10"/>
    <n v="0"/>
  </r>
  <r>
    <s v="2276812"/>
    <s v="120"/>
    <d v="2019-08-09T00:00:00"/>
    <x v="122"/>
    <s v="SI-P3 OP GA7"/>
    <n v="50"/>
    <n v="0"/>
  </r>
  <r>
    <s v="2276814"/>
    <s v="10"/>
    <d v="2019-08-09T00:00:00"/>
    <x v="41"/>
    <s v="CIMR-VB4A0009BBA INV CHN,3P7/3P0,EB,A"/>
    <n v="60"/>
    <n v="0"/>
  </r>
  <r>
    <s v="2276815"/>
    <s v="10"/>
    <d v="2019-08-09T00:00:00"/>
    <x v="99"/>
    <s v="PG-B3 OP,SYD"/>
    <n v="20"/>
    <n v="0"/>
  </r>
  <r>
    <s v="2276818"/>
    <s v="10"/>
    <d v="2019-08-09T00:00:00"/>
    <x v="14"/>
    <s v="PC15016-1(B) INV DAIKIN,P0D45P5RW-E,SYD,"/>
    <n v="28"/>
    <n v="28"/>
  </r>
  <r>
    <s v="2276818"/>
    <s v="20"/>
    <d v="2019-08-09T00:00:00"/>
    <x v="14"/>
    <s v="PC15016-1(B) INV DAIKIN,P0D45P5RW-E,SYD,"/>
    <n v="32"/>
    <n v="32"/>
  </r>
  <r>
    <s v="2276818"/>
    <s v="30"/>
    <d v="2019-08-09T00:00:00"/>
    <x v="14"/>
    <s v="PC15016-1(B) INV DAIKIN,P0D45P5RW-E,SYD,"/>
    <n v="12"/>
    <n v="12"/>
  </r>
  <r>
    <s v="2276818"/>
    <s v="40"/>
    <d v="2019-08-09T00:00:00"/>
    <x v="15"/>
    <s v="PC1129-1(B) INV DAIKIN,P0D45P5RM-E,SYD,"/>
    <n v="136"/>
    <n v="136"/>
  </r>
  <r>
    <s v="2276818"/>
    <s v="50"/>
    <d v="2019-08-09T00:00:00"/>
    <x v="15"/>
    <s v="PC1129-1(B) INV DAIKIN,P0D45P5RM-E,SYD,"/>
    <n v="216"/>
    <n v="216"/>
  </r>
  <r>
    <s v="2276818"/>
    <s v="60"/>
    <d v="2019-08-09T00:00:00"/>
    <x v="15"/>
    <s v="PC1129-1(B) INV DAIKIN,P0D45P5RM-E,SYD,"/>
    <n v="200"/>
    <n v="200"/>
  </r>
  <r>
    <s v="2276818"/>
    <s v="70"/>
    <d v="2019-08-09T00:00:00"/>
    <x v="15"/>
    <s v="PC1129-1(B) INV DAIKIN,P0D45P5RM-E,SYD,"/>
    <n v="4"/>
    <n v="4"/>
  </r>
  <r>
    <s v="2276818"/>
    <s v="80"/>
    <d v="2019-08-09T00:00:00"/>
    <x v="16"/>
    <s v="PC15020-1(B) INV DAIKIN,P0D45P5RX-E,SYD,"/>
    <n v="20"/>
    <n v="20"/>
  </r>
  <r>
    <s v="2276818"/>
    <s v="90"/>
    <d v="2019-08-09T00:00:00"/>
    <x v="16"/>
    <s v="PC15020-1(B) INV DAIKIN,P0D45P5RX-E,SYD,"/>
    <n v="60"/>
    <n v="60"/>
  </r>
  <r>
    <s v="2276818"/>
    <s v="100"/>
    <d v="2019-08-09T00:00:00"/>
    <x v="16"/>
    <s v="PC15020-1(B) INV DAIKIN,P0D45P5RX-E,SYD,"/>
    <n v="40"/>
    <n v="40"/>
  </r>
  <r>
    <s v="2276818"/>
    <s v="110"/>
    <d v="2019-08-09T00:00:00"/>
    <x v="17"/>
    <s v="PC1131-1(B) INV DAIKIN,P0D45P5RT-E,SYD,"/>
    <n v="40"/>
    <n v="40"/>
  </r>
  <r>
    <s v="2276818"/>
    <s v="120"/>
    <d v="2019-08-09T00:00:00"/>
    <x v="17"/>
    <s v="PC1131-1(B) INV DAIKIN,P0D45P5RT-E,SYD,"/>
    <n v="36"/>
    <n v="36"/>
  </r>
  <r>
    <s v="2276818"/>
    <s v="130"/>
    <d v="2019-08-09T00:00:00"/>
    <x v="17"/>
    <s v="PC1131-1(B) INV DAIKIN,P0D45P5RT-E,SYD,"/>
    <n v="44"/>
    <n v="44"/>
  </r>
  <r>
    <s v="2276818"/>
    <s v="140"/>
    <d v="2019-08-09T00:00:00"/>
    <x v="18"/>
    <s v="PC15021-1(B) INV DAIKIN,P0D45P5RY-E,SYD,"/>
    <n v="20"/>
    <n v="20"/>
  </r>
  <r>
    <s v="2276818"/>
    <s v="150"/>
    <d v="2019-08-09T00:00:00"/>
    <x v="18"/>
    <s v="PC15021-1(B) INV DAIKIN,P0D45P5RY-E,SYD,"/>
    <n v="60"/>
    <n v="60"/>
  </r>
  <r>
    <s v="2276818"/>
    <s v="160"/>
    <d v="2019-08-09T00:00:00"/>
    <x v="18"/>
    <s v="PC15021-1(B) INV DAIKIN,P0D45P5RY-E,SYD,"/>
    <n v="40"/>
    <n v="40"/>
  </r>
  <r>
    <s v="2276818"/>
    <s v="170"/>
    <d v="2019-08-09T00:00:00"/>
    <x v="19"/>
    <s v="PC1130-1(B) INV DAIKIN,P0D45P5RQ-E,SYD,"/>
    <n v="48"/>
    <n v="48"/>
  </r>
  <r>
    <s v="2276818"/>
    <s v="180"/>
    <d v="2019-08-09T00:00:00"/>
    <x v="19"/>
    <s v="PC1130-1(B) INV DAIKIN,P0D45P5RQ-E,SYD,"/>
    <n v="40"/>
    <n v="40"/>
  </r>
  <r>
    <s v="2276818"/>
    <s v="190"/>
    <d v="2019-08-09T00:00:00"/>
    <x v="19"/>
    <s v="PC1130-1(B) INV DAIKIN,P0D45P5RQ-E,SYD,"/>
    <n v="52"/>
    <n v="52"/>
  </r>
  <r>
    <s v="2276818"/>
    <s v="200"/>
    <d v="2019-08-09T00:00:00"/>
    <x v="20"/>
    <s v="PC1132-1(C) INV DAIKIN,P0D45P5BC-E,SYD,"/>
    <n v="104"/>
    <n v="104"/>
  </r>
  <r>
    <s v="2276818"/>
    <s v="210"/>
    <d v="2019-08-09T00:00:00"/>
    <x v="20"/>
    <s v="PC1132-1(C) INV DAIKIN,P0D45P5BC-E,SYD,"/>
    <n v="100"/>
    <n v="100"/>
  </r>
  <r>
    <s v="2276818"/>
    <s v="220"/>
    <d v="2019-08-09T00:00:00"/>
    <x v="20"/>
    <s v="PC1132-1(C) INV DAIKIN,P0D45P5BC-E,SYD,"/>
    <n v="100"/>
    <n v="100"/>
  </r>
  <r>
    <s v="2276819"/>
    <s v="10"/>
    <d v="2019-08-09T00:00:00"/>
    <x v="15"/>
    <s v="PC1129-1(B) INV DAIKIN,P0D45P5RM-E,SYD,"/>
    <n v="4"/>
    <n v="4"/>
  </r>
  <r>
    <s v="2276819"/>
    <s v="20"/>
    <d v="2019-08-09T00:00:00"/>
    <x v="20"/>
    <s v="PC1132-1(C) INV DAIKIN,P0D45P5BC-E,SYD,"/>
    <n v="16"/>
    <n v="16"/>
  </r>
  <r>
    <s v="2276821"/>
    <s v="10"/>
    <d v="2019-08-09T00:00:00"/>
    <x v="20"/>
    <s v="PC1132-1(C) INV DAIKIN,P0D45P5BC-E,SYD,"/>
    <n v="20"/>
    <n v="20"/>
  </r>
  <r>
    <s v="2276821"/>
    <s v="20"/>
    <d v="2019-08-09T00:00:00"/>
    <x v="20"/>
    <s v="PC1132-1(C) INV DAIKIN,P0D45P5BC-E,SYD,"/>
    <n v="96"/>
    <n v="96"/>
  </r>
  <r>
    <s v="2276821"/>
    <s v="30"/>
    <d v="2019-08-09T00:00:00"/>
    <x v="20"/>
    <s v="PC1132-1(C) INV DAIKIN,P0D45P5BC-E,SYD,"/>
    <n v="12"/>
    <n v="12"/>
  </r>
  <r>
    <s v="2276823"/>
    <s v="10"/>
    <d v="2019-08-09T00:00:00"/>
    <x v="311"/>
    <s v="CIPR-GA78B4060ABBA-AAAAFA INV STD,B"/>
    <n v="1"/>
    <n v="0"/>
  </r>
  <r>
    <s v="2276823"/>
    <s v="20"/>
    <d v="2019-08-09T00:00:00"/>
    <x v="301"/>
    <s v="CIPR-GA78B4103ABBA-AAAAFA INV STD,B"/>
    <n v="2"/>
    <n v="0"/>
  </r>
  <r>
    <s v="2276823"/>
    <s v="30"/>
    <d v="2019-08-09T00:00:00"/>
    <x v="61"/>
    <s v="CIPR-GA78B4168ABBA-AAAAFA INV STD,B"/>
    <n v="1"/>
    <n v="0"/>
  </r>
  <r>
    <s v="2276826"/>
    <s v="10"/>
    <d v="2019-08-09T00:00:00"/>
    <x v="209"/>
    <s v="CIMR-LB4A0039FAC INV CHN,018,EF,A"/>
    <n v="8"/>
    <n v="0"/>
  </r>
  <r>
    <s v="2276826"/>
    <s v="20"/>
    <d v="2019-08-09T00:00:00"/>
    <x v="213"/>
    <s v="CIMR-LB4A0045AAC INV CHN,022,EA,A"/>
    <n v="10"/>
    <n v="0"/>
  </r>
  <r>
    <s v="2276826"/>
    <s v="30"/>
    <d v="2019-08-09T00:00:00"/>
    <x v="118"/>
    <s v="CIMR-LB4A0060AAC INV CHN,030,EA,A"/>
    <n v="5"/>
    <n v="0"/>
  </r>
  <r>
    <s v="2276826"/>
    <s v="40"/>
    <d v="2019-08-09T00:00:00"/>
    <x v="99"/>
    <s v="PG-B3 OP,SYD"/>
    <n v="8"/>
    <n v="0"/>
  </r>
  <r>
    <s v="2276826"/>
    <s v="50"/>
    <d v="2019-08-09T00:00:00"/>
    <x v="73"/>
    <s v="PG-F3 OP GA7"/>
    <n v="15"/>
    <n v="0"/>
  </r>
  <r>
    <s v="2276965"/>
    <s v="10"/>
    <d v="2019-08-09T00:00:00"/>
    <x v="233"/>
    <s v="CIMR-HB4A0045ABC INV CHN,022/018,A,SYD"/>
    <n v="2"/>
    <n v="0"/>
  </r>
  <r>
    <s v="2276967"/>
    <s v="10"/>
    <d v="2019-08-09T00:00:00"/>
    <x v="124"/>
    <s v="CIMR-HB4A0216ABC INV CHN,110/090,D,SYD"/>
    <n v="2"/>
    <n v="0"/>
  </r>
  <r>
    <s v="2276967"/>
    <s v="20"/>
    <d v="2019-08-09T00:00:00"/>
    <x v="71"/>
    <s v="CDBR-4045D OP BRAKING-UNIT,IP20,REV.B"/>
    <n v="20"/>
    <n v="0"/>
  </r>
  <r>
    <s v="2276967"/>
    <s v="30"/>
    <d v="2019-08-09T00:00:00"/>
    <x v="128"/>
    <s v="CDBR-4220D OP BRAKING-UNIT,IP00,ROHS,ZC"/>
    <n v="15"/>
    <n v="0"/>
  </r>
  <r>
    <s v="2276968"/>
    <s v="10"/>
    <d v="2019-08-09T00:00:00"/>
    <x v="390"/>
    <s v="CIMR-HB4A0605ABC INV CHN,315,A,SYD"/>
    <n v="1"/>
    <n v="0"/>
  </r>
  <r>
    <s v="2276968"/>
    <s v="20"/>
    <d v="2019-08-09T00:00:00"/>
    <x v="216"/>
    <s v="CIMR-HB4A0039FBC INV CHN,018/015,A,SYD"/>
    <n v="5"/>
    <n v="0"/>
  </r>
  <r>
    <s v="2276968"/>
    <s v="30"/>
    <d v="2019-08-09T00:00:00"/>
    <x v="142"/>
    <s v="CIMR-HB4A0005FBC INV CHN,1P5/0P7,A,SYD"/>
    <n v="1"/>
    <n v="0"/>
  </r>
  <r>
    <s v="2276969"/>
    <s v="10"/>
    <d v="2019-08-09T00:00:00"/>
    <x v="43"/>
    <s v="CIMR-VB4A0023FBA INV CHN,011/7P5,A,SYD"/>
    <n v="5"/>
    <n v="0"/>
  </r>
  <r>
    <s v="2276970"/>
    <s v="10"/>
    <d v="2019-08-09T00:00:00"/>
    <x v="216"/>
    <s v="CIMR-HB4A0039FBC INV CHN,018/015,A,SYD"/>
    <n v="1"/>
    <n v="0"/>
  </r>
  <r>
    <s v="2276971"/>
    <s v="10"/>
    <d v="2019-08-09T00:00:00"/>
    <x v="390"/>
    <s v="CIMR-HB4A0605ABC INV CHN,315,A,SYD"/>
    <n v="2"/>
    <n v="0"/>
  </r>
  <r>
    <s v="2276972"/>
    <s v="10"/>
    <d v="2019-08-09T00:00:00"/>
    <x v="267"/>
    <s v="CIPR-GA70B4371ABBA-AAAAAA INV STD,B"/>
    <n v="1"/>
    <n v="0"/>
  </r>
  <r>
    <s v="2276973"/>
    <s v="10"/>
    <d v="2019-08-09T00:00:00"/>
    <x v="139"/>
    <s v="CIMR-LB4A0031FAC INV CHN,015,EF,A"/>
    <n v="36"/>
    <n v="0"/>
  </r>
  <r>
    <s v="2276974"/>
    <s v="10"/>
    <d v="2019-08-09T00:00:00"/>
    <x v="526"/>
    <s v="CIPR-GA70B4031ABBA-AAAAAA-8001 INV,B"/>
    <n v="3"/>
    <n v="3"/>
  </r>
  <r>
    <s v="2276974"/>
    <s v="20"/>
    <d v="2019-08-09T00:00:00"/>
    <x v="527"/>
    <s v="CIPR-GA70B4038ABBA-AAAAAA-8001 INV,B"/>
    <n v="8"/>
    <n v="8"/>
  </r>
  <r>
    <s v="2276974"/>
    <s v="30"/>
    <d v="2019-08-09T00:00:00"/>
    <x v="528"/>
    <s v="CIPR-GA70B4044ABBA-AAAAAA-8001 INV,B"/>
    <n v="15"/>
    <n v="15"/>
  </r>
  <r>
    <s v="2276974"/>
    <s v="40"/>
    <d v="2019-08-09T00:00:00"/>
    <x v="529"/>
    <s v="CIPR-GA70B4060ABBA-AAAAAA-8001 INV,B"/>
    <n v="8"/>
    <n v="8"/>
  </r>
  <r>
    <s v="2276974"/>
    <s v="50"/>
    <d v="2019-08-09T00:00:00"/>
    <x v="530"/>
    <s v="CIPR-GA70B4075ABBA-AAAAAA-8001 INV,B"/>
    <n v="8"/>
    <n v="8"/>
  </r>
  <r>
    <s v="2276974"/>
    <s v="60"/>
    <d v="2019-08-09T00:00:00"/>
    <x v="531"/>
    <s v="CIPR-GA70B4103ABBA-AAAAAA-8001 INV,B"/>
    <n v="3"/>
    <n v="3"/>
  </r>
  <r>
    <s v="2276974"/>
    <s v="70"/>
    <d v="2019-08-09T00:00:00"/>
    <x v="532"/>
    <s v="CIPR-GA70B4140ABBA-AAAAAA-8001 INV,B"/>
    <n v="2"/>
    <n v="2"/>
  </r>
  <r>
    <s v="2276974"/>
    <s v="80"/>
    <d v="2019-08-09T00:00:00"/>
    <x v="533"/>
    <s v="CIPR-GA70B4168ABBA-AAAAAA-8001 INV,B"/>
    <n v="1"/>
    <n v="1"/>
  </r>
  <r>
    <s v="2276975"/>
    <s v="10"/>
    <d v="2019-08-09T00:00:00"/>
    <x v="46"/>
    <s v="CIMR-AB4A0007FBA INV CHN,3P0/2P2,EF,A"/>
    <n v="2"/>
    <n v="0"/>
  </r>
  <r>
    <s v="2276976"/>
    <s v="10"/>
    <d v="2019-08-09T00:00:00"/>
    <x v="33"/>
    <s v="CIMR-LB4A0018FAC INV CHN,7P5,EF,A"/>
    <n v="30"/>
    <n v="0"/>
  </r>
  <r>
    <s v="2276976"/>
    <s v="20"/>
    <d v="2019-08-09T00:00:00"/>
    <x v="213"/>
    <s v="CIMR-LB4A0045AAC INV CHN,022,EA,A"/>
    <n v="10"/>
    <n v="0"/>
  </r>
  <r>
    <s v="2277114"/>
    <s v="10"/>
    <d v="2019-08-09T00:00:00"/>
    <x v="77"/>
    <s v="CIMR-NB4L0024BBA-8000 INV S948000,011,B,"/>
    <n v="5"/>
    <n v="5"/>
  </r>
  <r>
    <s v="2277114"/>
    <s v="20"/>
    <d v="2019-08-09T00:00:00"/>
    <x v="505"/>
    <s v="CIMR-NB4L0031BBA-8000 INV S948000,015,B,"/>
    <n v="2"/>
    <n v="2"/>
  </r>
  <r>
    <s v="2277115"/>
    <s v="10"/>
    <d v="2019-08-09T00:00:00"/>
    <x v="245"/>
    <s v="JVOP-182 OP LED-OPE"/>
    <n v="3"/>
    <n v="0"/>
  </r>
  <r>
    <s v="2277237"/>
    <s v="10"/>
    <d v="2019-08-12T00:00:00"/>
    <x v="532"/>
    <s v="CIPR-GA70B4140ABBA-AAAAAA-8001 INV,B"/>
    <n v="1"/>
    <n v="1"/>
  </r>
  <r>
    <s v="2277237"/>
    <s v="20"/>
    <d v="2019-08-12T00:00:00"/>
    <x v="531"/>
    <s v="CIPR-GA70B4103ABBA-AAAAAA-8001 INV,B"/>
    <n v="2"/>
    <n v="2"/>
  </r>
  <r>
    <s v="2277237"/>
    <s v="30"/>
    <d v="2019-08-12T00:00:00"/>
    <x v="530"/>
    <s v="CIPR-GA70B4075ABBA-AAAAAA-8001 INV,B"/>
    <n v="2"/>
    <n v="2"/>
  </r>
  <r>
    <s v="2277237"/>
    <s v="40"/>
    <d v="2019-08-12T00:00:00"/>
    <x v="529"/>
    <s v="CIPR-GA70B4060ABBA-AAAAAA-8001 INV,B"/>
    <n v="2"/>
    <n v="2"/>
  </r>
  <r>
    <s v="2277237"/>
    <s v="50"/>
    <d v="2019-08-12T00:00:00"/>
    <x v="528"/>
    <s v="CIPR-GA70B4044ABBA-AAAAAA-8001 INV,B"/>
    <n v="5"/>
    <n v="5"/>
  </r>
  <r>
    <s v="2277237"/>
    <s v="60"/>
    <d v="2019-08-12T00:00:00"/>
    <x v="527"/>
    <s v="CIPR-GA70B4038ABBA-AAAAAA-8001 INV,B"/>
    <n v="2"/>
    <n v="2"/>
  </r>
  <r>
    <s v="2277237"/>
    <s v="70"/>
    <d v="2019-08-12T00:00:00"/>
    <x v="526"/>
    <s v="CIPR-GA70B4031ABBA-AAAAAA-8001 INV,B"/>
    <n v="2"/>
    <n v="2"/>
  </r>
  <r>
    <s v="2277238"/>
    <s v="10"/>
    <d v="2019-08-12T00:00:00"/>
    <x v="97"/>
    <s v="CIMR-AB4A0038FBA INV CHN,018/015,A,SYD"/>
    <n v="20"/>
    <n v="0"/>
  </r>
  <r>
    <s v="2277238"/>
    <s v="20"/>
    <d v="2019-08-12T00:00:00"/>
    <x v="46"/>
    <s v="CIMR-AB4A0007FBA INV CHN,3P0/2P2,EF,A"/>
    <n v="5"/>
    <n v="0"/>
  </r>
  <r>
    <s v="2277239"/>
    <s v="10"/>
    <d v="2019-08-12T00:00:00"/>
    <x v="138"/>
    <s v="CIMR-VB4A0038FBA INV CHN,018/015,A,SYD"/>
    <n v="10"/>
    <n v="0"/>
  </r>
  <r>
    <s v="2277239"/>
    <s v="20"/>
    <d v="2019-08-12T00:00:00"/>
    <x v="96"/>
    <s v="CIMR-VB4A0011BBA INV CHN,5P5/3P7,EB,A"/>
    <n v="10"/>
    <n v="0"/>
  </r>
  <r>
    <s v="2277239"/>
    <s v="30"/>
    <d v="2019-08-12T00:00:00"/>
    <x v="9"/>
    <s v="CIMR-VB4A0005BBA INV CHN,2P2/1P5,D,SYD"/>
    <n v="30"/>
    <n v="0"/>
  </r>
  <r>
    <s v="2277240"/>
    <s v="10"/>
    <d v="2019-08-12T00:00:00"/>
    <x v="193"/>
    <s v="CIMR-EB4A0208ABA INV CHN,110,F"/>
    <n v="4"/>
    <n v="0"/>
  </r>
  <r>
    <s v="2277256"/>
    <s v="10"/>
    <d v="2019-08-12T00:00:00"/>
    <x v="139"/>
    <s v="CIMR-LB4A0031FAC INV CHN,015,EF,A"/>
    <n v="6"/>
    <n v="0"/>
  </r>
  <r>
    <s v="2277257"/>
    <s v="10"/>
    <d v="2019-08-12T00:00:00"/>
    <x v="437"/>
    <s v="CIPR-CH70B4112ABBA-GAAAAA INV STD,B"/>
    <n v="10"/>
    <n v="0"/>
  </r>
  <r>
    <s v="2277257"/>
    <s v="20"/>
    <d v="2019-08-12T00:00:00"/>
    <x v="230"/>
    <s v="CIPR-CH70B4060ABBA-GAAAAA INV STD,B"/>
    <n v="2"/>
    <n v="0"/>
  </r>
  <r>
    <s v="2277257"/>
    <s v="30"/>
    <d v="2019-08-12T00:00:00"/>
    <x v="438"/>
    <s v="CIPR-CH70B4018ABBA-GAAAAA INV STD,B"/>
    <n v="2"/>
    <n v="0"/>
  </r>
  <r>
    <s v="2277257"/>
    <s v="40"/>
    <d v="2019-08-12T00:00:00"/>
    <x v="404"/>
    <s v="CIPR-CH70B4075ABBA-GAAAAA INV STD,B"/>
    <n v="4"/>
    <n v="0"/>
  </r>
  <r>
    <s v="2277258"/>
    <s v="10"/>
    <d v="2019-08-12T00:00:00"/>
    <x v="152"/>
    <s v="CIMR-HB4A0024FBC INV CHN,011/7P5,A,SYD"/>
    <n v="30"/>
    <n v="0"/>
  </r>
  <r>
    <s v="2277259"/>
    <s v="10"/>
    <d v="2019-08-12T00:00:00"/>
    <x v="10"/>
    <s v="CIMR-VB4C0031BBA INV CHN,015/011,A"/>
    <n v="2"/>
    <n v="0"/>
  </r>
  <r>
    <s v="2277260"/>
    <s v="10"/>
    <d v="2019-08-12T00:00:00"/>
    <x v="145"/>
    <s v="CIMR-AB4A0088ABA INV CHN,045/037,EA,A"/>
    <n v="5"/>
    <n v="5"/>
  </r>
  <r>
    <s v="2277261"/>
    <s v="10"/>
    <d v="2019-08-12T00:00:00"/>
    <x v="146"/>
    <s v="CIMR-AB4A0362ABA INV CHN,185/160,EA,A"/>
    <n v="1"/>
    <n v="1"/>
  </r>
  <r>
    <s v="2277261"/>
    <s v="20"/>
    <d v="2019-08-12T00:00:00"/>
    <x v="101"/>
    <s v="CIMR-AB4A0165ABA INV CHN,090/075,F"/>
    <n v="1"/>
    <n v="1"/>
  </r>
  <r>
    <s v="2277262"/>
    <s v="10"/>
    <d v="2019-08-12T00:00:00"/>
    <x v="199"/>
    <s v="CIPR-GA70B4089ABBA-AAAAAA INV STD,B"/>
    <n v="1"/>
    <n v="0"/>
  </r>
  <r>
    <s v="2277377"/>
    <s v="10"/>
    <d v="2019-08-12T00:00:00"/>
    <x v="5"/>
    <s v="CIMR-EB4A0072ABA INV CHN,037,EA,A"/>
    <n v="1"/>
    <n v="0"/>
  </r>
  <r>
    <s v="2277378"/>
    <s v="10"/>
    <d v="2019-08-12T00:00:00"/>
    <x v="129"/>
    <s v="CIMR-EB4A0414ABA INV CHN,220,EA,A"/>
    <n v="1"/>
    <n v="0"/>
  </r>
  <r>
    <s v="2277379"/>
    <s v="10"/>
    <d v="2019-08-12T00:00:00"/>
    <x v="209"/>
    <s v="CIMR-LB4A0039FAC INV CHN,018,EF,A"/>
    <n v="5"/>
    <n v="0"/>
  </r>
  <r>
    <s v="2277379"/>
    <s v="20"/>
    <d v="2019-08-12T00:00:00"/>
    <x v="139"/>
    <s v="CIMR-LB4A0031FAC INV CHN,015,EF,A"/>
    <n v="10"/>
    <n v="0"/>
  </r>
  <r>
    <s v="2277379"/>
    <s v="30"/>
    <d v="2019-08-12T00:00:00"/>
    <x v="99"/>
    <s v="PG-B3 OP,SYD"/>
    <n v="15"/>
    <n v="0"/>
  </r>
  <r>
    <s v="2277380"/>
    <s v="10"/>
    <d v="2019-08-12T00:00:00"/>
    <x v="123"/>
    <s v="CIMR-HB4A0075ABC INV CHN,037/030,A,SYD"/>
    <n v="1"/>
    <n v="0"/>
  </r>
  <r>
    <s v="2277380"/>
    <s v="20"/>
    <d v="2019-08-12T00:00:00"/>
    <x v="173"/>
    <s v="CIMR-HB4A0091ABC INV CHN,045/037,A,SYD"/>
    <n v="2"/>
    <n v="0"/>
  </r>
  <r>
    <s v="2277380"/>
    <s v="30"/>
    <d v="2019-08-12T00:00:00"/>
    <x v="25"/>
    <s v="PG-X3 OP,SYD"/>
    <n v="10"/>
    <n v="0"/>
  </r>
  <r>
    <s v="2277381"/>
    <s v="10"/>
    <d v="2019-08-12T00:00:00"/>
    <x v="154"/>
    <s v="CIMR-HB4A0006FBC INV CHN,2P2/1P5,A,SYD"/>
    <n v="10"/>
    <n v="0"/>
  </r>
  <r>
    <s v="2277381"/>
    <s v="20"/>
    <d v="2019-08-12T00:00:00"/>
    <x v="192"/>
    <s v="CIMR-HB4A0018FBC INV CHN,7P5/5P5,A,SYD"/>
    <n v="5"/>
    <n v="0"/>
  </r>
  <r>
    <s v="2277381"/>
    <s v="30"/>
    <d v="2019-08-12T00:00:00"/>
    <x v="46"/>
    <s v="CIMR-AB4A0007FBA INV CHN,3P0/2P2,EF,A"/>
    <n v="5"/>
    <n v="0"/>
  </r>
  <r>
    <s v="2277381"/>
    <s v="40"/>
    <d v="2019-08-12T00:00:00"/>
    <x v="45"/>
    <s v="CIMR-AB4A0018FBA INV CHN,7P5/5P5,A,SYD"/>
    <n v="4"/>
    <n v="0"/>
  </r>
  <r>
    <s v="2277381"/>
    <s v="50"/>
    <d v="2019-08-12T00:00:00"/>
    <x v="317"/>
    <s v="CIMR-VB4A0002BBA INV CHN,0P7/0P4,EB,D"/>
    <n v="5"/>
    <n v="0"/>
  </r>
  <r>
    <s v="2277381"/>
    <s v="60"/>
    <d v="2019-08-12T00:00:00"/>
    <x v="326"/>
    <s v="CIMR-VB4A0004BBA INV CHN,1P5/0P7,EB,D"/>
    <n v="3"/>
    <n v="0"/>
  </r>
  <r>
    <s v="2277381"/>
    <s v="70"/>
    <d v="2019-08-12T00:00:00"/>
    <x v="114"/>
    <s v="CIMR-VB4A0031FBA INV CHN,015/011,A,SYD"/>
    <n v="2"/>
    <n v="0"/>
  </r>
  <r>
    <s v="2277381"/>
    <s v="80"/>
    <d v="2019-08-12T00:00:00"/>
    <x v="138"/>
    <s v="CIMR-VB4A0038FBA INV CHN,018/015,A,SYD"/>
    <n v="5"/>
    <n v="0"/>
  </r>
  <r>
    <s v="2277412"/>
    <s v="10"/>
    <d v="2019-08-12T00:00:00"/>
    <x v="96"/>
    <s v="CIMR-VB4A0011BBA INV CHN,5P5/3P7,EB,A"/>
    <n v="30"/>
    <n v="0"/>
  </r>
  <r>
    <s v="2277412"/>
    <s v="20"/>
    <d v="2019-08-12T00:00:00"/>
    <x v="114"/>
    <s v="CIMR-VB4A0031FBA INV CHN,015/011,A,SYD"/>
    <n v="30"/>
    <n v="0"/>
  </r>
  <r>
    <s v="2277413"/>
    <s v="10"/>
    <d v="2019-08-12T00:00:00"/>
    <x v="40"/>
    <s v="CIMR-VB4A0007BBA INV CHN,3P0/2P2,D,SYD"/>
    <n v="4"/>
    <n v="0"/>
  </r>
  <r>
    <s v="2277414"/>
    <s v="10"/>
    <d v="2019-08-12T00:00:00"/>
    <x v="41"/>
    <s v="CIMR-VB4A0009BBA INV CHN,3P7/3P0,EB,A"/>
    <n v="16"/>
    <n v="0"/>
  </r>
  <r>
    <s v="2277414"/>
    <s v="20"/>
    <d v="2019-08-12T00:00:00"/>
    <x v="114"/>
    <s v="CIMR-VB4A0031FBA INV CHN,015/011,A,SYD"/>
    <n v="13"/>
    <n v="0"/>
  </r>
  <r>
    <s v="2277414"/>
    <s v="30"/>
    <d v="2019-08-12T00:00:00"/>
    <x v="138"/>
    <s v="CIMR-VB4A0038FBA INV CHN,018/015,A,SYD"/>
    <n v="13"/>
    <n v="0"/>
  </r>
  <r>
    <s v="2277415"/>
    <s v="10"/>
    <d v="2019-08-12T00:00:00"/>
    <x v="88"/>
    <s v="CIPR-GA78B4023ABBA-AAAAFA INV STD,B"/>
    <n v="2"/>
    <n v="0"/>
  </r>
  <r>
    <s v="2277416"/>
    <s v="10"/>
    <d v="2019-08-12T00:00:00"/>
    <x v="502"/>
    <s v="CIPR-GA70X4038ABBA-AAAAAA-8002 INV,B"/>
    <n v="1"/>
    <n v="0"/>
  </r>
  <r>
    <s v="2277417"/>
    <s v="10"/>
    <d v="2019-08-12T00:00:00"/>
    <x v="305"/>
    <s v="CIMR-VB4X0018FBA-8100 INV S908100,5P5,A"/>
    <n v="6"/>
    <n v="4"/>
  </r>
  <r>
    <s v="2277418"/>
    <s v="10"/>
    <d v="2019-08-12T00:00:00"/>
    <x v="148"/>
    <s v="CIMR-EB4A0031FBA INV CHN,015,A,SYD"/>
    <n v="1"/>
    <n v="0"/>
  </r>
  <r>
    <s v="2277418"/>
    <s v="20"/>
    <d v="2019-08-12T00:00:00"/>
    <x v="497"/>
    <s v="SI-T3 OP GA7"/>
    <n v="2"/>
    <n v="0"/>
  </r>
  <r>
    <s v="2277419"/>
    <s v="10"/>
    <d v="2019-08-12T00:00:00"/>
    <x v="534"/>
    <s v="SI-485/J OP I/F-UNIT,J1000,ZC"/>
    <n v="30"/>
    <n v="30"/>
  </r>
  <r>
    <s v="2277420"/>
    <s v="10"/>
    <d v="2019-08-12T00:00:00"/>
    <x v="293"/>
    <s v="CIMR-EB4A0002FBA INV CHN,0P7,EF,A"/>
    <n v="12"/>
    <n v="5"/>
  </r>
  <r>
    <s v="2277421"/>
    <s v="10"/>
    <d v="2019-08-12T00:00:00"/>
    <x v="213"/>
    <s v="CIMR-LB4A0045AAC INV CHN,022,EA,A"/>
    <n v="6"/>
    <n v="0"/>
  </r>
  <r>
    <s v="2277422"/>
    <s v="10"/>
    <d v="2019-08-12T00:00:00"/>
    <x v="213"/>
    <s v="CIMR-LB4A0045AAC INV CHN,022,EA,A"/>
    <n v="6"/>
    <n v="6"/>
  </r>
  <r>
    <s v="2277454"/>
    <s v="10"/>
    <d v="2019-08-12T00:00:00"/>
    <x v="174"/>
    <s v="CIPR-GA78B4250ABBA-AAAAFA INV STD,B"/>
    <n v="1"/>
    <n v="0"/>
  </r>
  <r>
    <s v="2277455"/>
    <s v="10"/>
    <d v="2019-08-12T00:00:00"/>
    <x v="91"/>
    <s v="CIMR-VB4C0007BBA INV CHN,3P0/2P2,D"/>
    <n v="1"/>
    <n v="0"/>
  </r>
  <r>
    <s v="2277455"/>
    <s v="20"/>
    <d v="2019-08-12T00:00:00"/>
    <x v="356"/>
    <s v="CIMR-VB4C0038BBA INV CHN,018/015,A"/>
    <n v="5"/>
    <n v="0"/>
  </r>
  <r>
    <s v="2277456"/>
    <s v="10"/>
    <d v="2019-08-12T00:00:00"/>
    <x v="91"/>
    <s v="CIMR-VB4C0007BBA INV CHN,3P0/2P2,D"/>
    <n v="36"/>
    <n v="0"/>
  </r>
  <r>
    <s v="2277457"/>
    <s v="10"/>
    <d v="2019-08-12T00:00:00"/>
    <x v="228"/>
    <s v="CIPR-GA78B4208ABBA-AAAAFA INV STD,B"/>
    <n v="1"/>
    <n v="0"/>
  </r>
  <r>
    <s v="2277457"/>
    <s v="20"/>
    <d v="2019-08-12T00:00:00"/>
    <x v="74"/>
    <s v="CIPR-GA78B4296ABBA-AAAAFA INV STD,B"/>
    <n v="2"/>
    <n v="0"/>
  </r>
  <r>
    <s v="2277458"/>
    <s v="10"/>
    <d v="2019-08-12T00:00:00"/>
    <x v="51"/>
    <s v="CIMR-VB4C0005BBA INV CHN,2P2/1P5,D"/>
    <n v="2"/>
    <n v="0"/>
  </r>
  <r>
    <s v="2277458"/>
    <s v="20"/>
    <d v="2019-08-12T00:00:00"/>
    <x v="92"/>
    <s v="CIMR-VB4C0011BBA INV CHN,5P5/3P7,A"/>
    <n v="5"/>
    <n v="0"/>
  </r>
  <r>
    <s v="2277459"/>
    <s v="10"/>
    <d v="2019-08-12T00:00:00"/>
    <x v="355"/>
    <s v="CIPR-GA78B4389ABBA-AAAAFA INV STD,B"/>
    <n v="1"/>
    <n v="0"/>
  </r>
  <r>
    <s v="2277459"/>
    <s v="20"/>
    <d v="2019-08-12T00:00:00"/>
    <x v="74"/>
    <s v="CIPR-GA78B4296ABBA-AAAAFA INV STD,B"/>
    <n v="1"/>
    <n v="0"/>
  </r>
  <r>
    <s v="2277459"/>
    <s v="30"/>
    <d v="2019-08-12T00:00:00"/>
    <x v="61"/>
    <s v="CIPR-GA78B4168ABBA-AAAAFA INV STD,B"/>
    <n v="2"/>
    <n v="0"/>
  </r>
  <r>
    <s v="2277466"/>
    <s v="10"/>
    <d v="2019-08-12T00:00:00"/>
    <x v="153"/>
    <s v="CIMR-HB4A0031FBC INV CHN,015/011,A,SYD"/>
    <n v="15"/>
    <n v="0"/>
  </r>
  <r>
    <s v="2277467"/>
    <s v="10"/>
    <d v="2019-08-12T00:00:00"/>
    <x v="5"/>
    <s v="CIMR-EB4A0072ABA INV CHN,037,EA,A"/>
    <n v="5"/>
    <n v="0"/>
  </r>
  <r>
    <s v="2277467"/>
    <s v="20"/>
    <d v="2019-08-12T00:00:00"/>
    <x v="195"/>
    <s v="CIMR-EB4A0088ABA INV CHN,045,EA,A"/>
    <n v="5"/>
    <n v="0"/>
  </r>
  <r>
    <s v="2277467"/>
    <s v="30"/>
    <d v="2019-08-12T00:00:00"/>
    <x v="62"/>
    <s v="CIMR-EB4A0139ABA INV CHN,075,F"/>
    <n v="3"/>
    <n v="0"/>
  </r>
  <r>
    <s v="2277536"/>
    <s v="10"/>
    <d v="2019-08-13T00:00:00"/>
    <x v="48"/>
    <s v="CIPR-GA70B4023ABBA-AAAAAA INV STD,B"/>
    <n v="20"/>
    <n v="0"/>
  </r>
  <r>
    <s v="2277537"/>
    <s v="10"/>
    <d v="2019-08-13T00:00:00"/>
    <x v="8"/>
    <s v="CIMR-AB4A0139ABA INV CHN,075/055,F"/>
    <n v="3"/>
    <n v="0"/>
  </r>
  <r>
    <s v="2277538"/>
    <s v="10"/>
    <d v="2019-08-13T00:00:00"/>
    <x v="180"/>
    <s v="CIMR-AB4A0023FBA INV CHN,011/7P5,A,SYD"/>
    <n v="1"/>
    <n v="0"/>
  </r>
  <r>
    <s v="2277538"/>
    <s v="20"/>
    <d v="2019-08-13T00:00:00"/>
    <x v="104"/>
    <s v="CIMR-AB4A0031FBA INV CHN,015/011,A,SYD"/>
    <n v="1"/>
    <n v="0"/>
  </r>
  <r>
    <s v="2277538"/>
    <s v="30"/>
    <d v="2019-08-13T00:00:00"/>
    <x v="44"/>
    <s v="CIMR-AB4A0103ABA INV CHN,055/045,EA,A"/>
    <n v="1"/>
    <n v="0"/>
  </r>
  <r>
    <s v="2277538"/>
    <s v="40"/>
    <d v="2019-08-13T00:00:00"/>
    <x v="123"/>
    <s v="CIMR-HB4A0075ABC INV CHN,037/030,A,SYD"/>
    <n v="2"/>
    <n v="0"/>
  </r>
  <r>
    <s v="2277538"/>
    <s v="50"/>
    <d v="2019-08-13T00:00:00"/>
    <x v="124"/>
    <s v="CIMR-HB4A0216ABC INV CHN,110/090,D,SYD"/>
    <n v="1"/>
    <n v="0"/>
  </r>
  <r>
    <s v="2277538"/>
    <s v="60"/>
    <d v="2019-08-13T00:00:00"/>
    <x v="332"/>
    <s v="CIMR-HB4A0370ABC INV CHN,185/160,A,SYD"/>
    <n v="1"/>
    <n v="0"/>
  </r>
  <r>
    <s v="2277538"/>
    <s v="70"/>
    <d v="2019-08-13T00:00:00"/>
    <x v="128"/>
    <s v="CDBR-4220D OP BRAKING-UNIT,IP00,ROHS,ZC"/>
    <n v="2"/>
    <n v="0"/>
  </r>
  <r>
    <s v="2277539"/>
    <s v="10"/>
    <d v="2019-08-13T00:00:00"/>
    <x v="508"/>
    <s v="CIPR-CH70B4007ABBA-GAAAAA INV STD,B"/>
    <n v="12"/>
    <n v="0"/>
  </r>
  <r>
    <s v="2277750"/>
    <s v="10"/>
    <d v="2019-08-13T00:00:00"/>
    <x v="535"/>
    <s v="CIMR-HB4X0450ABC-8103 INV S988103,185,A"/>
    <n v="1"/>
    <n v="1"/>
  </r>
  <r>
    <s v="2277752"/>
    <s v="10"/>
    <d v="2019-08-13T00:00:00"/>
    <x v="148"/>
    <s v="CIMR-EB4A0031FBA INV CHN,015,A,SYD"/>
    <n v="3"/>
    <n v="0"/>
  </r>
  <r>
    <s v="2277753"/>
    <s v="10"/>
    <d v="2019-08-13T00:00:00"/>
    <x v="96"/>
    <s v="CIMR-VB4A0011BBA INV CHN,5P5/3P7,EB,A"/>
    <n v="50"/>
    <n v="0"/>
  </r>
  <r>
    <s v="2277753"/>
    <s v="20"/>
    <d v="2019-08-13T00:00:00"/>
    <x v="187"/>
    <s v="CIMR-AB4A0058ABA INV CHN,030/022,EA,A"/>
    <n v="20"/>
    <n v="0"/>
  </r>
  <r>
    <s v="2277754"/>
    <s v="10"/>
    <d v="2019-08-13T00:00:00"/>
    <x v="508"/>
    <s v="CIPR-CH70B4007ABBA-GAAAAA INV STD,B"/>
    <n v="2"/>
    <n v="0"/>
  </r>
  <r>
    <s v="2277755"/>
    <s v="10"/>
    <d v="2019-08-13T00:00:00"/>
    <x v="45"/>
    <s v="CIMR-AB4A0018FBA INV CHN,7P5/5P5,A,SYD"/>
    <n v="10"/>
    <n v="0"/>
  </r>
  <r>
    <s v="2277755"/>
    <s v="20"/>
    <d v="2019-08-13T00:00:00"/>
    <x v="69"/>
    <s v="CIMR-AB4A0011FBA INV CHN,5P5/3P7,EF,A"/>
    <n v="20"/>
    <n v="0"/>
  </r>
  <r>
    <s v="2277755"/>
    <s v="30"/>
    <d v="2019-08-13T00:00:00"/>
    <x v="200"/>
    <s v="CIMR-AB4A0004FBA INV CHN,1P5/0P7,EF,A"/>
    <n v="1"/>
    <n v="0"/>
  </r>
  <r>
    <s v="2277785"/>
    <s v="10"/>
    <d v="2019-08-13T00:00:00"/>
    <x v="98"/>
    <s v="CIMR-AB4A0044FBA INV CHN,022/018,A,SYD"/>
    <n v="5"/>
    <n v="0"/>
  </r>
  <r>
    <s v="2277785"/>
    <s v="20"/>
    <d v="2019-08-13T00:00:00"/>
    <x v="104"/>
    <s v="CIMR-AB4A0031FBA INV CHN,015/011,A,SYD"/>
    <n v="10"/>
    <n v="0"/>
  </r>
  <r>
    <s v="2277785"/>
    <s v="30"/>
    <d v="2019-08-13T00:00:00"/>
    <x v="46"/>
    <s v="CIMR-AB4A0007FBA INV CHN,3P0/2P2,EF,A"/>
    <n v="10"/>
    <n v="0"/>
  </r>
  <r>
    <s v="2277786"/>
    <s v="10"/>
    <d v="2019-08-13T00:00:00"/>
    <x v="161"/>
    <s v="CIMR-JBBA0003BBA INV CHN,0P7/0P4,A,SYD"/>
    <n v="30"/>
    <n v="0"/>
  </r>
  <r>
    <s v="2277787"/>
    <s v="10"/>
    <d v="2019-08-13T00:00:00"/>
    <x v="96"/>
    <s v="CIMR-VB4A0011BBA INV CHN,5P5/3P7,EB,A"/>
    <n v="10"/>
    <n v="0"/>
  </r>
  <r>
    <s v="2277787"/>
    <s v="20"/>
    <d v="2019-08-13T00:00:00"/>
    <x v="114"/>
    <s v="CIMR-VB4A0031FBA INV CHN,015/011,A,SYD"/>
    <n v="20"/>
    <n v="0"/>
  </r>
  <r>
    <s v="2277788"/>
    <s v="10"/>
    <d v="2019-08-13T00:00:00"/>
    <x v="376"/>
    <s v="CIMR-AB4A0009FBA INV S928008,3P7/3P0,A"/>
    <n v="6"/>
    <n v="6"/>
  </r>
  <r>
    <s v="2277789"/>
    <s v="10"/>
    <d v="2019-08-13T00:00:00"/>
    <x v="536"/>
    <s v="CIMR-AB4A0011FBA INV S928008,5P5/3P7,A"/>
    <n v="3"/>
    <n v="3"/>
  </r>
  <r>
    <s v="2277890"/>
    <s v="10"/>
    <d v="2019-08-13T00:00:00"/>
    <x v="181"/>
    <s v="CIMR-TR4V0023JMB INV 011/7P5,EJ,A"/>
    <n v="20"/>
    <n v="0"/>
  </r>
  <r>
    <s v="2277890"/>
    <s v="20"/>
    <d v="2019-08-13T00:00:00"/>
    <x v="29"/>
    <s v="CIMR-TR4V0009JMB INV 4P0/3P0,EJ,A"/>
    <n v="60"/>
    <n v="0"/>
  </r>
  <r>
    <s v="2277891"/>
    <s v="10"/>
    <d v="2019-08-13T00:00:00"/>
    <x v="192"/>
    <s v="CIMR-HB4A0018FBC INV CHN,7P5/5P5,A,SYD"/>
    <n v="1"/>
    <n v="0"/>
  </r>
  <r>
    <s v="2278108"/>
    <s v="10"/>
    <d v="2019-08-14T00:00:00"/>
    <x v="185"/>
    <s v="CIMR-TB4V0011BBA INV CHN,5P5/3P7,EB,A"/>
    <n v="3"/>
    <n v="0"/>
  </r>
  <r>
    <s v="2278109"/>
    <s v="10"/>
    <d v="2019-08-14T00:00:00"/>
    <x v="199"/>
    <s v="CIPR-GA70B4089ABBA-AAAAAA INV STD,B"/>
    <n v="15"/>
    <n v="0"/>
  </r>
  <r>
    <s v="2278110"/>
    <s v="10"/>
    <d v="2019-08-14T00:00:00"/>
    <x v="56"/>
    <s v="CIPR-GA70B4009ABBA-AAAAAA INV STD,B"/>
    <n v="20"/>
    <n v="0"/>
  </r>
  <r>
    <s v="2278111"/>
    <s v="10"/>
    <d v="2019-08-14T00:00:00"/>
    <x v="9"/>
    <s v="CIMR-VB4A0005BBA INV CHN,2P2/1P5,D,SYD"/>
    <n v="100"/>
    <n v="100"/>
  </r>
  <r>
    <s v="2278112"/>
    <s v="10"/>
    <d v="2019-08-14T00:00:00"/>
    <x v="6"/>
    <s v="CIMR-JB4A0004BBA INV CHN,1P5/0P7,A,SYD"/>
    <n v="100"/>
    <n v="100"/>
  </r>
  <r>
    <s v="2278113"/>
    <s v="10"/>
    <d v="2019-08-14T00:00:00"/>
    <x v="45"/>
    <s v="CIMR-AB4A0018FBA INV CHN,7P5/5P5,A,SYD"/>
    <n v="30"/>
    <n v="0"/>
  </r>
  <r>
    <s v="2278113"/>
    <s v="20"/>
    <d v="2019-08-14T00:00:00"/>
    <x v="97"/>
    <s v="CIMR-AB4A0038FBA INV CHN,018/015,A,SYD"/>
    <n v="20"/>
    <n v="0"/>
  </r>
  <r>
    <s v="2278113"/>
    <s v="30"/>
    <d v="2019-08-14T00:00:00"/>
    <x v="188"/>
    <s v="CIMR-AB4A0208ABA INV CHN,110/090,F"/>
    <n v="5"/>
    <n v="0"/>
  </r>
  <r>
    <s v="2278114"/>
    <s v="10"/>
    <d v="2019-08-14T00:00:00"/>
    <x v="138"/>
    <s v="CIMR-VB4A0038FBA INV CHN,018/015,A,SYD"/>
    <n v="40"/>
    <n v="0"/>
  </r>
  <r>
    <s v="2278114"/>
    <s v="20"/>
    <d v="2019-08-14T00:00:00"/>
    <x v="114"/>
    <s v="CIMR-VB4A0031FBA INV CHN,015/011,A,SYD"/>
    <n v="50"/>
    <n v="0"/>
  </r>
  <r>
    <s v="2278114"/>
    <s v="30"/>
    <d v="2019-08-14T00:00:00"/>
    <x v="42"/>
    <s v="CIMR-VB4A0018FBA INV CHN,7P5/5P5,A,SYD"/>
    <n v="80"/>
    <n v="0"/>
  </r>
  <r>
    <s v="2278114"/>
    <s v="40"/>
    <d v="2019-08-14T00:00:00"/>
    <x v="8"/>
    <s v="CIMR-AB4A0139ABA INV CHN,075/055,F"/>
    <n v="5"/>
    <n v="0"/>
  </r>
  <r>
    <s v="2278114"/>
    <s v="50"/>
    <d v="2019-08-14T00:00:00"/>
    <x v="44"/>
    <s v="CIMR-AB4A0103ABA INV CHN,055/045,EA,A"/>
    <n v="10"/>
    <n v="0"/>
  </r>
  <r>
    <s v="2278114"/>
    <s v="60"/>
    <d v="2019-08-14T00:00:00"/>
    <x v="98"/>
    <s v="CIMR-AB4A0044FBA INV CHN,022/018,A,SYD"/>
    <n v="20"/>
    <n v="0"/>
  </r>
  <r>
    <s v="2278115"/>
    <s v="10"/>
    <d v="2019-08-14T00:00:00"/>
    <x v="41"/>
    <s v="CIMR-VB4A0009BBA INV CHN,3P7/3P0,EB,A"/>
    <n v="1"/>
    <n v="0"/>
  </r>
  <r>
    <s v="2278115"/>
    <s v="20"/>
    <d v="2019-08-14T00:00:00"/>
    <x v="9"/>
    <s v="CIMR-VB4A0005BBA INV CHN,2P2/1P5,D,SYD"/>
    <n v="10"/>
    <n v="0"/>
  </r>
  <r>
    <s v="2278115"/>
    <s v="30"/>
    <d v="2019-08-14T00:00:00"/>
    <x v="96"/>
    <s v="CIMR-VB4A0011BBA INV CHN,5P5/3P7,EB,A"/>
    <n v="15"/>
    <n v="0"/>
  </r>
  <r>
    <s v="2278116"/>
    <s v="10"/>
    <d v="2019-08-14T00:00:00"/>
    <x v="43"/>
    <s v="CIMR-VB4A0023FBA INV CHN,011/7P5,A,SYD"/>
    <n v="10"/>
    <n v="0"/>
  </r>
  <r>
    <s v="2278117"/>
    <s v="10"/>
    <d v="2019-08-14T00:00:00"/>
    <x v="171"/>
    <s v="CIMR-VB2A0010BBA INV CHN,2P2/1P5,EB,A"/>
    <n v="23"/>
    <n v="0"/>
  </r>
  <r>
    <s v="2278118"/>
    <s v="10"/>
    <d v="2019-08-14T00:00:00"/>
    <x v="321"/>
    <s v="CIPR-GA70X4103ABBA-AAAAAA-8000 INV,B"/>
    <n v="2"/>
    <n v="2"/>
  </r>
  <r>
    <s v="2278118"/>
    <s v="20"/>
    <d v="2019-08-14T00:00:00"/>
    <x v="133"/>
    <s v="CIPR-GA70X4075ABBA-AAAAAA-8000 INV,B"/>
    <n v="2"/>
    <n v="2"/>
  </r>
  <r>
    <s v="2278119"/>
    <s v="10"/>
    <d v="2019-08-14T00:00:00"/>
    <x v="271"/>
    <s v="CIMR-JB2A0002BBA INV CHN,0P4/0P2,A,SYD"/>
    <n v="11"/>
    <n v="0"/>
  </r>
  <r>
    <s v="2278119"/>
    <s v="20"/>
    <d v="2019-08-14T00:00:00"/>
    <x v="278"/>
    <s v="CIMR-JB2A0006BBA INV CHN,1P1/0P7,A,SYD"/>
    <n v="11"/>
    <n v="0"/>
  </r>
  <r>
    <s v="2278120"/>
    <s v="10"/>
    <d v="2019-08-14T00:00:00"/>
    <x v="107"/>
    <s v="CIMR-JB4A0002BBA INV CHN,0P7/0P4,B,SYD"/>
    <n v="20"/>
    <n v="0"/>
  </r>
  <r>
    <s v="2278121"/>
    <s v="10"/>
    <d v="2019-08-14T00:00:00"/>
    <x v="139"/>
    <s v="CIMR-LB4A0031FAC INV CHN,015,EF,A"/>
    <n v="2"/>
    <n v="0"/>
  </r>
  <r>
    <s v="2278121"/>
    <s v="20"/>
    <d v="2019-08-14T00:00:00"/>
    <x v="209"/>
    <s v="CIMR-LB4A0039FAC INV CHN,018,EF,A"/>
    <n v="4"/>
    <n v="0"/>
  </r>
  <r>
    <s v="2278122"/>
    <s v="10"/>
    <d v="2019-08-14T00:00:00"/>
    <x v="31"/>
    <s v="PG-E3 OP A1000,ZC(100-229-629 ETC740395)"/>
    <n v="6"/>
    <n v="0"/>
  </r>
  <r>
    <s v="2278123"/>
    <s v="10"/>
    <d v="2019-08-14T00:00:00"/>
    <x v="537"/>
    <s v="CIMR-VB4X0018FBA-8110 INV S908110,5P5,A"/>
    <n v="20"/>
    <n v="20"/>
  </r>
  <r>
    <s v="2278123"/>
    <s v="20"/>
    <d v="2019-08-14T00:00:00"/>
    <x v="538"/>
    <s v="CIMR-VB4X0023FBA-8110 INV S908110,7P5,A"/>
    <n v="20"/>
    <n v="20"/>
  </r>
  <r>
    <s v="2278123"/>
    <s v="30"/>
    <d v="2019-08-14T00:00:00"/>
    <x v="539"/>
    <s v="CIMR-VB4X0031FBA-8110 INV S908110,011,A"/>
    <n v="10"/>
    <n v="10"/>
  </r>
  <r>
    <s v="2278123"/>
    <s v="40"/>
    <d v="2019-08-14T00:00:00"/>
    <x v="540"/>
    <s v="CIMR-VB4X0038FBA-8110 INV S908110,015,A"/>
    <n v="10"/>
    <n v="10"/>
  </r>
  <r>
    <s v="2278124"/>
    <s v="10"/>
    <d v="2019-08-14T00:00:00"/>
    <x v="234"/>
    <s v="CIMR-AB4A0515ABA INV CHN,250/220,EA,A"/>
    <n v="1"/>
    <n v="0"/>
  </r>
  <r>
    <s v="2278124"/>
    <s v="20"/>
    <d v="2019-08-14T00:00:00"/>
    <x v="104"/>
    <s v="CIMR-AB4A0031FBA INV CHN,015/011,A,SYD"/>
    <n v="15"/>
    <n v="0"/>
  </r>
  <r>
    <s v="2278125"/>
    <s v="10"/>
    <d v="2019-08-14T00:00:00"/>
    <x v="377"/>
    <s v="CIPR-CH70B4150ABBA-GAAAAA INV STD,B"/>
    <n v="6"/>
    <n v="0"/>
  </r>
  <r>
    <s v="2278125"/>
    <s v="20"/>
    <d v="2019-08-14T00:00:00"/>
    <x v="314"/>
    <s v="CIPR-CH70B4091ABBA-GAAAAA INV STD,B"/>
    <n v="6"/>
    <n v="0"/>
  </r>
  <r>
    <s v="2278146"/>
    <s v="10"/>
    <d v="2019-08-14T00:00:00"/>
    <x v="191"/>
    <s v="CIMR-HB4A0015FBC INV CHN,5P5/3P7,A,SYD"/>
    <n v="2"/>
    <n v="0"/>
  </r>
  <r>
    <s v="2278146"/>
    <s v="20"/>
    <d v="2019-08-14T00:00:00"/>
    <x v="152"/>
    <s v="CIMR-HB4A0024FBC INV CHN,011/7P5,A,SYD"/>
    <n v="3"/>
    <n v="0"/>
  </r>
  <r>
    <s v="2278146"/>
    <s v="30"/>
    <d v="2019-08-14T00:00:00"/>
    <x v="42"/>
    <s v="CIMR-VB4A0018FBA INV CHN,7P5/5P5,A,SYD"/>
    <n v="4"/>
    <n v="0"/>
  </r>
  <r>
    <s v="2278146"/>
    <s v="40"/>
    <d v="2019-08-14T00:00:00"/>
    <x v="232"/>
    <s v="CIMR-JB4A0007BBA INV CHN,3P0/2P2,A,SYD"/>
    <n v="5"/>
    <n v="0"/>
  </r>
  <r>
    <s v="2278146"/>
    <s v="50"/>
    <d v="2019-08-14T00:00:00"/>
    <x v="169"/>
    <s v="CIMR-JB4A0011BBA INV CHN,5P5/3P7,A,SYD"/>
    <n v="2"/>
    <n v="0"/>
  </r>
  <r>
    <s v="2278146"/>
    <s v="60"/>
    <d v="2019-08-14T00:00:00"/>
    <x v="40"/>
    <s v="CIMR-VB4A0007BBA INV CHN,3P0/2P2,D,SYD"/>
    <n v="3"/>
    <n v="0"/>
  </r>
  <r>
    <s v="2278147"/>
    <s v="10"/>
    <d v="2019-08-14T00:00:00"/>
    <x v="105"/>
    <s v="CIMR-AB4A0072ABA INV CHN,037/030,EA,A"/>
    <n v="2"/>
    <n v="0"/>
  </r>
  <r>
    <s v="2278148"/>
    <s v="10"/>
    <d v="2019-08-14T00:00:00"/>
    <x v="91"/>
    <s v="CIMR-VB4C0007BBA INV CHN,3P0/2P2,D"/>
    <n v="1"/>
    <n v="0"/>
  </r>
  <r>
    <s v="2278148"/>
    <s v="20"/>
    <d v="2019-08-14T00:00:00"/>
    <x v="179"/>
    <s v="CIMR-VB4C0018BBA INV CHN,7P5/5P5,A"/>
    <n v="1"/>
    <n v="0"/>
  </r>
  <r>
    <s v="2278171"/>
    <s v="10"/>
    <d v="2019-08-14T00:00:00"/>
    <x v="381"/>
    <s v="CIMR-AB4X0038FBA-8100 INV S928100,015,A"/>
    <n v="1"/>
    <n v="0"/>
  </r>
  <r>
    <s v="2278171"/>
    <s v="20"/>
    <d v="2019-08-14T00:00:00"/>
    <x v="541"/>
    <s v="CIMR-AB4X0072ABA-8100 INV S928100,030,A"/>
    <n v="1"/>
    <n v="0"/>
  </r>
  <r>
    <s v="2278171"/>
    <s v="30"/>
    <d v="2019-08-14T00:00:00"/>
    <x v="542"/>
    <s v="CIMR-HB4X0260ABC-8100 INV S988100,110,A"/>
    <n v="1"/>
    <n v="0"/>
  </r>
  <r>
    <s v="2278171"/>
    <s v="40"/>
    <d v="2019-08-14T00:00:00"/>
    <x v="543"/>
    <s v="CIMR-HB4X0180ABC-8100 INV S988100,075,F"/>
    <n v="1"/>
    <n v="0"/>
  </r>
  <r>
    <s v="2278172"/>
    <s v="10"/>
    <d v="2019-08-14T00:00:00"/>
    <x v="544"/>
    <s v="CIMR-TB4V0002BBA INV CHN,0P7/0P4,EB,A"/>
    <n v="20"/>
    <n v="0"/>
  </r>
  <r>
    <s v="2278173"/>
    <s v="10"/>
    <d v="2019-08-14T00:00:00"/>
    <x v="310"/>
    <s v="CIMR-VBBA0018BBA INV CHN,3P7,EB,A"/>
    <n v="20"/>
    <n v="0"/>
  </r>
  <r>
    <s v="2278174"/>
    <s v="10"/>
    <d v="2019-08-14T00:00:00"/>
    <x v="210"/>
    <s v="CIMR-VBBA0012BBA INV CHN,3P0/2P2,EB,A"/>
    <n v="20"/>
    <n v="0"/>
  </r>
  <r>
    <s v="2278175"/>
    <s v="10"/>
    <d v="2019-08-14T00:00:00"/>
    <x v="114"/>
    <s v="CIMR-VB4A0031FBA INV CHN,015/011,A,SYD"/>
    <n v="50"/>
    <n v="0"/>
  </r>
  <r>
    <s v="2278175"/>
    <s v="20"/>
    <d v="2019-08-14T00:00:00"/>
    <x v="105"/>
    <s v="CIMR-AB4A0072ABA INV CHN,037/030,EA,A"/>
    <n v="20"/>
    <n v="0"/>
  </r>
  <r>
    <s v="2278175"/>
    <s v="30"/>
    <d v="2019-08-14T00:00:00"/>
    <x v="98"/>
    <s v="CIMR-AB4A0044FBA INV CHN,022/018,A,SYD"/>
    <n v="10"/>
    <n v="0"/>
  </r>
  <r>
    <s v="2278176"/>
    <s v="10"/>
    <d v="2019-08-14T00:00:00"/>
    <x v="49"/>
    <s v="CIMR-AB4X0031BBA-8111 INV S928111,011,A"/>
    <n v="10"/>
    <n v="10"/>
  </r>
  <r>
    <s v="2278176"/>
    <s v="20"/>
    <d v="2019-08-14T00:00:00"/>
    <x v="419"/>
    <s v="CIMR-AB4X0038BBA-8111 INV S928111,015,A"/>
    <n v="20"/>
    <n v="20"/>
  </r>
  <r>
    <s v="2278176"/>
    <s v="30"/>
    <d v="2019-08-14T00:00:00"/>
    <x v="132"/>
    <s v="CIMR-AB4X0044BBA-8111 INV S928111,018,A"/>
    <n v="20"/>
    <n v="20"/>
  </r>
  <r>
    <s v="2278176"/>
    <s v="40"/>
    <d v="2019-08-14T00:00:00"/>
    <x v="227"/>
    <s v="EZZ020800C OP ATTACHMENT,A1000,FIN-OUT"/>
    <n v="30"/>
    <n v="30"/>
  </r>
  <r>
    <s v="2278176"/>
    <s v="50"/>
    <d v="2019-08-14T00:00:00"/>
    <x v="503"/>
    <s v="EZZ020800D OP ATTACHMENT,A1000,FIN-OUT"/>
    <n v="20"/>
    <n v="20"/>
  </r>
  <r>
    <s v="2278177"/>
    <s v="10"/>
    <d v="2019-08-14T00:00:00"/>
    <x v="545"/>
    <s v="CIPR-GA70A2169ABAA-CAAAAA INV STD,B"/>
    <n v="1"/>
    <n v="1"/>
  </r>
  <r>
    <s v="2278177"/>
    <s v="20"/>
    <d v="2019-08-14T00:00:00"/>
    <x v="546"/>
    <s v="CIPR-GA70A2211ABAA-CAAAAA INV STD,B"/>
    <n v="1"/>
    <n v="1"/>
  </r>
  <r>
    <s v="2278178"/>
    <s v="10"/>
    <d v="2019-08-14T00:00:00"/>
    <x v="163"/>
    <s v="CIMR-AB2A0040FAA INV CHN,011/7P5,EF,D"/>
    <n v="8"/>
    <n v="8"/>
  </r>
  <r>
    <s v="2278178"/>
    <s v="20"/>
    <d v="2019-08-14T00:00:00"/>
    <x v="547"/>
    <s v="CIMR-AB2A0030FAA INV CHN,7P5/5P5,EF,D"/>
    <n v="12"/>
    <n v="12"/>
  </r>
  <r>
    <s v="2278180"/>
    <s v="10"/>
    <d v="2019-08-14T00:00:00"/>
    <x v="261"/>
    <s v="CIMR-AB4A0250ABA INV CHN,132/110,D,SYD"/>
    <n v="5"/>
    <n v="0"/>
  </r>
  <r>
    <s v="2278180"/>
    <s v="20"/>
    <d v="2019-08-14T00:00:00"/>
    <x v="180"/>
    <s v="CIMR-AB4A0023FBA INV CHN,011/7P5,A,SYD"/>
    <n v="30"/>
    <n v="0"/>
  </r>
  <r>
    <s v="2278180"/>
    <s v="30"/>
    <d v="2019-08-14T00:00:00"/>
    <x v="69"/>
    <s v="CIMR-AB4A0011FBA INV CHN,5P5/3P7,EF,A"/>
    <n v="20"/>
    <n v="0"/>
  </r>
  <r>
    <s v="2278180"/>
    <s v="40"/>
    <d v="2019-08-14T00:00:00"/>
    <x v="283"/>
    <s v="CIMR-AB4A0005FBA INV CHN,2P2/1P5,EF,A"/>
    <n v="50"/>
    <n v="0"/>
  </r>
  <r>
    <s v="2278180"/>
    <s v="50"/>
    <d v="2019-08-14T00:00:00"/>
    <x v="40"/>
    <s v="CIMR-VB4A0007BBA INV CHN,3P0/2P2,D,SYD"/>
    <n v="100"/>
    <n v="0"/>
  </r>
  <r>
    <s v="2278181"/>
    <s v="10"/>
    <d v="2019-08-14T00:00:00"/>
    <x v="152"/>
    <s v="CIMR-HB4A0024FBC INV CHN,011/7P5,A,SYD"/>
    <n v="20"/>
    <n v="0"/>
  </r>
  <r>
    <s v="2278181"/>
    <s v="20"/>
    <d v="2019-08-14T00:00:00"/>
    <x v="192"/>
    <s v="CIMR-HB4A0018FBC INV CHN,7P5/5P5,A,SYD"/>
    <n v="20"/>
    <n v="0"/>
  </r>
  <r>
    <s v="2278181"/>
    <s v="30"/>
    <d v="2019-08-14T00:00:00"/>
    <x v="233"/>
    <s v="CIMR-HB4A0045ABC INV CHN,022/018,A,SYD"/>
    <n v="15"/>
    <n v="0"/>
  </r>
  <r>
    <s v="2278181"/>
    <s v="40"/>
    <d v="2019-08-14T00:00:00"/>
    <x v="206"/>
    <s v="CIMR-HB4A0112ABC INV CHN,055/045,F"/>
    <n v="5"/>
    <n v="0"/>
  </r>
  <r>
    <s v="2278181"/>
    <s v="50"/>
    <d v="2019-08-14T00:00:00"/>
    <x v="153"/>
    <s v="CIMR-HB4A0031FBC INV CHN,015/011,A,SYD"/>
    <n v="20"/>
    <n v="0"/>
  </r>
  <r>
    <s v="2278181"/>
    <s v="60"/>
    <d v="2019-08-14T00:00:00"/>
    <x v="122"/>
    <s v="SI-P3 OP GA7"/>
    <n v="50"/>
    <n v="0"/>
  </r>
  <r>
    <s v="2278181"/>
    <s v="70"/>
    <d v="2019-08-14T00:00:00"/>
    <x v="25"/>
    <s v="PG-X3 OP,SYD"/>
    <n v="50"/>
    <n v="0"/>
  </r>
  <r>
    <s v="2278181"/>
    <s v="80"/>
    <d v="2019-08-14T00:00:00"/>
    <x v="71"/>
    <s v="CDBR-4045D OP BRAKING-UNIT,IP20,REV.B"/>
    <n v="50"/>
    <n v="0"/>
  </r>
  <r>
    <s v="2278182"/>
    <s v="10"/>
    <d v="2019-08-14T00:00:00"/>
    <x v="548"/>
    <s v="CIMR-AB4X0018FBA-8106 INV S928106,5P5,A"/>
    <n v="1"/>
    <n v="1"/>
  </r>
  <r>
    <s v="2278182"/>
    <s v="20"/>
    <d v="2019-08-14T00:00:00"/>
    <x v="347"/>
    <s v="CIMR-AB4X0023FBA-8106 INV S928106,7P5,A"/>
    <n v="2"/>
    <n v="2"/>
  </r>
  <r>
    <s v="2278182"/>
    <s v="30"/>
    <d v="2019-08-14T00:00:00"/>
    <x v="549"/>
    <s v="CIMR-AB4X0058ABA-8106 INV S928106,022,A"/>
    <n v="1"/>
    <n v="1"/>
  </r>
  <r>
    <s v="2278258"/>
    <s v="10"/>
    <d v="2019-08-14T00:00:00"/>
    <x v="181"/>
    <s v="CIMR-TR4V0023JMB INV 011/7P5,EJ,A"/>
    <n v="30"/>
    <n v="30"/>
  </r>
  <r>
    <s v="2278258"/>
    <s v="20"/>
    <d v="2019-08-14T00:00:00"/>
    <x v="184"/>
    <s v="SI-S3/T-R.M OP RIETER,CANOPEN-UNIT,M,ZC"/>
    <n v="200"/>
    <n v="200"/>
  </r>
  <r>
    <s v="2278259"/>
    <s v="10"/>
    <d v="2019-08-14T00:00:00"/>
    <x v="25"/>
    <s v="PG-X3 OP,SYD"/>
    <n v="50"/>
    <n v="0"/>
  </r>
  <r>
    <s v="2278260"/>
    <s v="10"/>
    <d v="2019-08-14T00:00:00"/>
    <x v="191"/>
    <s v="CIMR-HB4A0015FBC INV CHN,5P5/3P7,A,SYD"/>
    <n v="3"/>
    <n v="0"/>
  </r>
  <r>
    <s v="2278261"/>
    <s v="10"/>
    <d v="2019-08-14T00:00:00"/>
    <x v="194"/>
    <s v="CIMR-EB4A0103ABA INV CHN,055,EA,A"/>
    <n v="3"/>
    <n v="0"/>
  </r>
  <r>
    <s v="2278262"/>
    <s v="10"/>
    <d v="2019-08-14T00:00:00"/>
    <x v="352"/>
    <s v="CIMR-EB4A0038FBA INV CHN,018,A,SYD"/>
    <n v="5"/>
    <n v="0"/>
  </r>
  <r>
    <s v="2278262"/>
    <s v="20"/>
    <d v="2019-08-14T00:00:00"/>
    <x v="148"/>
    <s v="CIMR-EB4A0031FBA INV CHN,015,A,SYD"/>
    <n v="10"/>
    <n v="0"/>
  </r>
  <r>
    <s v="2278262"/>
    <s v="30"/>
    <d v="2019-08-14T00:00:00"/>
    <x v="4"/>
    <s v="CIMR-EB4A0044FBA INV CHN,022,A,SYD"/>
    <n v="5"/>
    <n v="0"/>
  </r>
  <r>
    <s v="2278262"/>
    <s v="40"/>
    <d v="2019-08-14T00:00:00"/>
    <x v="5"/>
    <s v="CIMR-EB4A0072ABA INV CHN,037,EA,A"/>
    <n v="5"/>
    <n v="0"/>
  </r>
  <r>
    <s v="2278262"/>
    <s v="50"/>
    <d v="2019-08-14T00:00:00"/>
    <x v="195"/>
    <s v="CIMR-EB4A0088ABA INV CHN,045,EA,A"/>
    <n v="3"/>
    <n v="0"/>
  </r>
  <r>
    <s v="2278263"/>
    <s v="10"/>
    <d v="2019-08-14T00:00:00"/>
    <x v="99"/>
    <s v="PG-B3 OP,SYD"/>
    <n v="80"/>
    <n v="0"/>
  </r>
  <r>
    <s v="2278263"/>
    <s v="20"/>
    <d v="2019-08-14T00:00:00"/>
    <x v="45"/>
    <s v="CIMR-AB4A0018FBA INV CHN,7P5/5P5,A,SYD"/>
    <n v="20"/>
    <n v="0"/>
  </r>
  <r>
    <s v="2278263"/>
    <s v="30"/>
    <d v="2019-08-14T00:00:00"/>
    <x v="46"/>
    <s v="CIMR-AB4A0007FBA INV CHN,3P0/2P2,EF,A"/>
    <n v="20"/>
    <n v="0"/>
  </r>
  <r>
    <s v="2278264"/>
    <s v="10"/>
    <d v="2019-08-14T00:00:00"/>
    <x v="96"/>
    <s v="CIMR-VB4A0011BBA INV CHN,5P5/3P7,EB,A"/>
    <n v="30"/>
    <n v="0"/>
  </r>
  <r>
    <s v="2278264"/>
    <s v="20"/>
    <d v="2019-08-14T00:00:00"/>
    <x v="43"/>
    <s v="CIMR-VB4A0023FBA INV CHN,011/7P5,A,SYD"/>
    <n v="20"/>
    <n v="0"/>
  </r>
  <r>
    <s v="2278265"/>
    <s v="10"/>
    <d v="2019-08-14T00:00:00"/>
    <x v="548"/>
    <s v="CIMR-AB4X0018FBA-8106 INV S928106,5P5,A"/>
    <n v="3"/>
    <n v="3"/>
  </r>
  <r>
    <s v="2278266"/>
    <s v="10"/>
    <d v="2019-08-14T00:00:00"/>
    <x v="51"/>
    <s v="CIMR-VB4C0005BBA INV CHN,2P2/1P5,D"/>
    <n v="5"/>
    <n v="0"/>
  </r>
  <r>
    <s v="2278266"/>
    <s v="20"/>
    <d v="2019-08-14T00:00:00"/>
    <x v="92"/>
    <s v="CIMR-VB4C0011BBA INV CHN,5P5/3P7,A"/>
    <n v="2"/>
    <n v="0"/>
  </r>
  <r>
    <s v="2278266"/>
    <s v="30"/>
    <d v="2019-08-14T00:00:00"/>
    <x v="7"/>
    <s v="CIMR-VB4C0023BBA INV CHN,011/7P5,A"/>
    <n v="1"/>
    <n v="0"/>
  </r>
  <r>
    <s v="2278311"/>
    <s v="10"/>
    <d v="2019-08-14T00:00:00"/>
    <x v="104"/>
    <s v="CIMR-AB4A0031FBA INV CHN,015/011,A,SYD"/>
    <n v="10"/>
    <n v="0"/>
  </r>
  <r>
    <s v="2278311"/>
    <s v="20"/>
    <d v="2019-08-14T00:00:00"/>
    <x v="180"/>
    <s v="CIMR-AB4A0023FBA INV CHN,011/7P5,A,SYD"/>
    <n v="10"/>
    <n v="0"/>
  </r>
  <r>
    <s v="2278311"/>
    <s v="30"/>
    <d v="2019-08-14T00:00:00"/>
    <x v="279"/>
    <s v="CIMR-AB4A0002FBA INV CHN,0P7/0P4,EF,A"/>
    <n v="1"/>
    <n v="0"/>
  </r>
  <r>
    <s v="2278527"/>
    <s v="10"/>
    <d v="2019-08-15T00:00:00"/>
    <x v="363"/>
    <s v="CIMR-JB2A0012BBA INV CHN,3P0/2P2,A,SYD"/>
    <n v="4"/>
    <n v="0"/>
  </r>
  <r>
    <s v="2278528"/>
    <s v="10"/>
    <d v="2019-08-15T00:00:00"/>
    <x v="118"/>
    <s v="CIMR-LB4A0060AAC INV CHN,030,EA,A"/>
    <n v="3"/>
    <n v="0"/>
  </r>
  <r>
    <s v="2278529"/>
    <s v="10"/>
    <d v="2019-08-15T00:00:00"/>
    <x v="51"/>
    <s v="CIMR-VB4C0005BBA INV CHN,2P2/1P5,D"/>
    <n v="15"/>
    <n v="15"/>
  </r>
  <r>
    <s v="2278530"/>
    <s v="10"/>
    <d v="2019-08-15T00:00:00"/>
    <x v="107"/>
    <s v="CIMR-JB4A0002BBA INV CHN,0P7/0P4,B,SYD"/>
    <n v="10"/>
    <n v="0"/>
  </r>
  <r>
    <s v="2278531"/>
    <s v="10"/>
    <d v="2019-08-15T00:00:00"/>
    <x v="161"/>
    <s v="CIMR-JBBA0003BBA INV CHN,0P7/0P4,A,SYD"/>
    <n v="100"/>
    <n v="100"/>
  </r>
  <r>
    <s v="2278532"/>
    <s v="10"/>
    <d v="2019-08-15T00:00:00"/>
    <x v="161"/>
    <s v="CIMR-JBBA0003BBA INV CHN,0P7/0P4,A,SYD"/>
    <n v="100"/>
    <n v="100"/>
  </r>
  <r>
    <s v="2278533"/>
    <s v="10"/>
    <d v="2019-08-15T00:00:00"/>
    <x v="161"/>
    <s v="CIMR-JBBA0003BBA INV CHN,0P7/0P4,A,SYD"/>
    <n v="150"/>
    <n v="150"/>
  </r>
  <r>
    <s v="2278534"/>
    <s v="10"/>
    <d v="2019-08-15T00:00:00"/>
    <x v="161"/>
    <s v="CIMR-JBBA0003BBA INV CHN,0P7/0P4,A,SYD"/>
    <n v="150"/>
    <n v="150"/>
  </r>
  <r>
    <s v="2278594"/>
    <s v="10"/>
    <d v="2019-08-15T00:00:00"/>
    <x v="81"/>
    <s v="CIMR-AB4A0018FBA INV S928005,7P5/5P5,A"/>
    <n v="6"/>
    <n v="6"/>
  </r>
  <r>
    <s v="2278594"/>
    <s v="20"/>
    <d v="2019-08-15T00:00:00"/>
    <x v="82"/>
    <s v="CIMR-AB4A0023FBA INV S928005,011/7P5,A"/>
    <n v="6"/>
    <n v="6"/>
  </r>
  <r>
    <s v="2278594"/>
    <s v="30"/>
    <d v="2019-08-15T00:00:00"/>
    <x v="430"/>
    <s v="CIMR-AB4A0044FBA INV S928005,022/018,A"/>
    <n v="7"/>
    <n v="7"/>
  </r>
  <r>
    <s v="2278594"/>
    <s v="40"/>
    <d v="2019-08-15T00:00:00"/>
    <x v="83"/>
    <s v="CIMR-AB4A0103ABA INV S928005,055/045,A"/>
    <n v="4"/>
    <n v="4"/>
  </r>
  <r>
    <s v="2278594"/>
    <s v="50"/>
    <d v="2019-08-15T00:00:00"/>
    <x v="426"/>
    <s v="CIMR-AB4A0139ABA INV S928005,075/055,F"/>
    <n v="8"/>
    <n v="8"/>
  </r>
  <r>
    <s v="2278594"/>
    <s v="60"/>
    <d v="2019-08-15T00:00:00"/>
    <x v="84"/>
    <s v="CIMR-AB4A0250ABA INV S928005,132/110,D"/>
    <n v="1"/>
    <n v="1"/>
  </r>
  <r>
    <s v="2278595"/>
    <s v="10"/>
    <d v="2019-08-15T00:00:00"/>
    <x v="191"/>
    <s v="CIMR-HB4A0015FBC INV CHN,5P5/3P7,A,SYD"/>
    <n v="9"/>
    <n v="0"/>
  </r>
  <r>
    <s v="2278596"/>
    <s v="10"/>
    <d v="2019-08-15T00:00:00"/>
    <x v="25"/>
    <s v="PG-X3 OP,SYD"/>
    <n v="40"/>
    <n v="0"/>
  </r>
  <r>
    <s v="2278596"/>
    <s v="20"/>
    <d v="2019-08-15T00:00:00"/>
    <x v="71"/>
    <s v="CDBR-4045D OP BRAKING-UNIT,IP20,REV.B"/>
    <n v="10"/>
    <n v="0"/>
  </r>
  <r>
    <s v="2278596"/>
    <s v="30"/>
    <d v="2019-08-15T00:00:00"/>
    <x v="271"/>
    <s v="CIMR-JB2A0002BBA INV CHN,0P4/0P2,A,SYD"/>
    <n v="18"/>
    <n v="0"/>
  </r>
  <r>
    <s v="2278596"/>
    <s v="40"/>
    <d v="2019-08-15T00:00:00"/>
    <x v="278"/>
    <s v="CIMR-JB2A0006BBA INV CHN,1P1/0P7,A,SYD"/>
    <n v="30"/>
    <n v="30"/>
  </r>
  <r>
    <s v="2278596"/>
    <s v="50"/>
    <d v="2019-08-15T00:00:00"/>
    <x v="315"/>
    <s v="CIMR-JB4C0007BBA INV CHN,3P0/2P2,A,SYD"/>
    <n v="12"/>
    <n v="0"/>
  </r>
  <r>
    <s v="2278596"/>
    <s v="60"/>
    <d v="2019-08-15T00:00:00"/>
    <x v="216"/>
    <s v="CIMR-HB4A0039FBC INV CHN,018/015,A,SYD"/>
    <n v="4"/>
    <n v="0"/>
  </r>
  <r>
    <s v="2278597"/>
    <s v="10"/>
    <d v="2019-08-15T00:00:00"/>
    <x v="474"/>
    <s v="PG-X2 OP ROHS"/>
    <n v="16"/>
    <n v="16"/>
  </r>
  <r>
    <s v="2278597"/>
    <s v="20"/>
    <d v="2019-08-15T00:00:00"/>
    <x v="550"/>
    <s v="CIMR-AB2A0211AAA INV CHN,055/045,EA,A"/>
    <n v="1"/>
    <n v="1"/>
  </r>
  <r>
    <s v="2278598"/>
    <s v="10"/>
    <d v="2019-08-15T00:00:00"/>
    <x v="231"/>
    <s v="CIMR-HB4A0060ABC INV CHN,030/022,A,SYD"/>
    <n v="1"/>
    <n v="0"/>
  </r>
  <r>
    <s v="2278598"/>
    <s v="20"/>
    <d v="2019-08-15T00:00:00"/>
    <x v="152"/>
    <s v="CIMR-HB4A0024FBC INV CHN,011/7P5,A,SYD"/>
    <n v="3"/>
    <n v="0"/>
  </r>
  <r>
    <s v="2278613"/>
    <s v="10"/>
    <d v="2019-08-15T00:00:00"/>
    <x v="198"/>
    <s v="CIPR-GA70C4296BBBA-BAAALA-8004 INV,B"/>
    <n v="4"/>
    <n v="4"/>
  </r>
  <r>
    <s v="2278613"/>
    <s v="20"/>
    <d v="2019-08-15T00:00:00"/>
    <x v="509"/>
    <s v="CIPR-GA70C4208BBBA-BAAALA-8004 INV,B"/>
    <n v="5"/>
    <n v="5"/>
  </r>
  <r>
    <s v="2278613"/>
    <s v="30"/>
    <d v="2019-08-15T00:00:00"/>
    <x v="551"/>
    <s v="CIPR-GA70C4250BBBA-BAAALA-8004 INV,B"/>
    <n v="6"/>
    <n v="6"/>
  </r>
  <r>
    <s v="2278614"/>
    <s v="10"/>
    <d v="2019-08-15T00:00:00"/>
    <x v="274"/>
    <s v="CIMR-UB4A0021ABA INV S978001,7P5/5P5,A"/>
    <n v="2"/>
    <n v="2"/>
  </r>
  <r>
    <s v="2278615"/>
    <s v="10"/>
    <d v="2019-08-15T00:00:00"/>
    <x v="46"/>
    <s v="CIMR-AB4A0007FBA INV CHN,3P0/2P2,EF,A"/>
    <n v="80"/>
    <n v="0"/>
  </r>
  <r>
    <s v="2278616"/>
    <s v="10"/>
    <d v="2019-08-15T00:00:00"/>
    <x v="61"/>
    <s v="CIPR-GA78B4168ABBA-AAAAFA INV STD,B"/>
    <n v="1"/>
    <n v="1"/>
  </r>
  <r>
    <s v="2278618"/>
    <s v="10"/>
    <d v="2019-08-15T00:00:00"/>
    <x v="552"/>
    <s v="ACL-0030-EISC-9353ABH REAC 0.7MH,R1000,"/>
    <n v="1"/>
    <n v="1"/>
  </r>
  <r>
    <s v="2278618"/>
    <s v="20"/>
    <d v="2019-08-15T00:00:00"/>
    <x v="553"/>
    <s v="UZBA-B REAC 15A,0.4MH,400V,R1000"/>
    <n v="1"/>
    <n v="1"/>
  </r>
  <r>
    <s v="2278618"/>
    <s v="30"/>
    <d v="2019-08-15T00:00:00"/>
    <x v="554"/>
    <s v="HT6017 FUSE-HLDR 3POLE"/>
    <n v="1"/>
    <n v="1"/>
  </r>
  <r>
    <s v="2278618"/>
    <s v="40"/>
    <d v="2019-08-15T00:00:00"/>
    <x v="555"/>
    <s v="660GH-25ULTC FUSE 25A,3POLE"/>
    <n v="1"/>
    <n v="1"/>
  </r>
  <r>
    <s v="2278618"/>
    <s v="50"/>
    <d v="2019-08-15T00:00:00"/>
    <x v="556"/>
    <s v="CIMR-RB4A0010FBA INV CHN,011,EF,A"/>
    <n v="1"/>
    <n v="1"/>
  </r>
  <r>
    <s v="2278619"/>
    <s v="10"/>
    <d v="2019-08-15T00:00:00"/>
    <x v="192"/>
    <s v="CIMR-HB4A0018FBC INV CHN,7P5/5P5,A,SYD"/>
    <n v="10"/>
    <n v="0"/>
  </r>
  <r>
    <s v="2278619"/>
    <s v="20"/>
    <d v="2019-08-15T00:00:00"/>
    <x v="231"/>
    <s v="CIMR-HB4A0060ABC INV CHN,030/022,A,SYD"/>
    <n v="2"/>
    <n v="0"/>
  </r>
  <r>
    <s v="2278620"/>
    <s v="10"/>
    <d v="2019-08-15T00:00:00"/>
    <x v="4"/>
    <s v="CIMR-EB4A0044FBA INV CHN,022,A,SYD"/>
    <n v="2"/>
    <n v="0"/>
  </r>
  <r>
    <s v="2278620"/>
    <s v="20"/>
    <d v="2019-08-15T00:00:00"/>
    <x v="62"/>
    <s v="CIMR-EB4A0139ABA INV CHN,075,F"/>
    <n v="1"/>
    <n v="0"/>
  </r>
  <r>
    <s v="2278620"/>
    <s v="30"/>
    <d v="2019-08-15T00:00:00"/>
    <x v="478"/>
    <s v="CIMR-EB4A0362ABA INV CHN,185,EA,A"/>
    <n v="2"/>
    <n v="0"/>
  </r>
  <r>
    <s v="2278621"/>
    <s v="10"/>
    <d v="2019-08-15T00:00:00"/>
    <x v="216"/>
    <s v="CIMR-HB4A0039FBC INV CHN,018/015,A,SYD"/>
    <n v="1"/>
    <n v="0"/>
  </r>
  <r>
    <s v="2278621"/>
    <s v="20"/>
    <d v="2019-08-15T00:00:00"/>
    <x v="106"/>
    <s v="CIMR-HB4A0009FBC INV CHN,3P7/2P2,A,SYD"/>
    <n v="1"/>
    <n v="0"/>
  </r>
  <r>
    <s v="2278621"/>
    <s v="30"/>
    <d v="2019-08-15T00:00:00"/>
    <x v="180"/>
    <s v="CIMR-AB4A0023FBA INV CHN,011/7P5,A,SYD"/>
    <n v="2"/>
    <n v="0"/>
  </r>
  <r>
    <s v="2278622"/>
    <s v="10"/>
    <d v="2019-08-15T00:00:00"/>
    <x v="32"/>
    <s v="CIMR-LB4A0024FAC INV CHN,011,EF,A"/>
    <n v="5"/>
    <n v="0"/>
  </r>
  <r>
    <s v="2278623"/>
    <s v="10"/>
    <d v="2019-08-15T00:00:00"/>
    <x v="505"/>
    <s v="CIMR-NB4L0031BBA-8000 INV S948000,015,B,"/>
    <n v="3"/>
    <n v="3"/>
  </r>
  <r>
    <s v="2278651"/>
    <s v="10"/>
    <d v="2019-08-15T00:00:00"/>
    <x v="209"/>
    <s v="CIMR-LB4A0039FAC INV CHN,018,EF,A"/>
    <n v="1"/>
    <n v="0"/>
  </r>
  <r>
    <s v="2278651"/>
    <s v="20"/>
    <d v="2019-08-15T00:00:00"/>
    <x v="32"/>
    <s v="CIMR-LB4A0024FAC INV CHN,011,EF,A"/>
    <n v="6"/>
    <n v="0"/>
  </r>
  <r>
    <s v="2278651"/>
    <s v="30"/>
    <d v="2019-08-15T00:00:00"/>
    <x v="33"/>
    <s v="CIMR-LB4A0018FAC INV CHN,7P5,EF,A"/>
    <n v="1"/>
    <n v="0"/>
  </r>
  <r>
    <s v="2278692"/>
    <s v="10"/>
    <d v="2019-08-15T00:00:00"/>
    <x v="213"/>
    <s v="CIMR-LB4A0045AAC INV CHN,022,EA,A"/>
    <n v="1"/>
    <n v="1"/>
  </r>
  <r>
    <s v="2278693"/>
    <s v="10"/>
    <d v="2019-08-15T00:00:00"/>
    <x v="31"/>
    <s v="PG-E3 OP A1000,ZC(100-229-629 ETC740395)"/>
    <n v="35"/>
    <n v="0"/>
  </r>
  <r>
    <s v="2278693"/>
    <s v="20"/>
    <d v="2019-08-15T00:00:00"/>
    <x v="209"/>
    <s v="CIMR-LB4A0039FAC INV CHN,018,EF,A"/>
    <n v="10"/>
    <n v="0"/>
  </r>
  <r>
    <s v="2278693"/>
    <s v="30"/>
    <d v="2019-08-15T00:00:00"/>
    <x v="32"/>
    <s v="CIMR-LB4A0024FAC INV CHN,011,EF,A"/>
    <n v="15"/>
    <n v="0"/>
  </r>
  <r>
    <s v="2278693"/>
    <s v="40"/>
    <d v="2019-08-15T00:00:00"/>
    <x v="33"/>
    <s v="CIMR-LB4A0018FAC INV CHN,7P5,EF,A"/>
    <n v="10"/>
    <n v="0"/>
  </r>
  <r>
    <s v="2278694"/>
    <s v="10"/>
    <d v="2019-08-15T00:00:00"/>
    <x v="96"/>
    <s v="CIMR-VB4A0011BBA INV CHN,5P5/3P7,EB,A"/>
    <n v="30"/>
    <n v="0"/>
  </r>
  <r>
    <s v="2278694"/>
    <s v="20"/>
    <d v="2019-08-15T00:00:00"/>
    <x v="114"/>
    <s v="CIMR-VB4A0031FBA INV CHN,015/011,A,SYD"/>
    <n v="20"/>
    <n v="0"/>
  </r>
  <r>
    <s v="2278694"/>
    <s v="30"/>
    <d v="2019-08-15T00:00:00"/>
    <x v="138"/>
    <s v="CIMR-VB4A0038FBA INV CHN,018/015,A,SYD"/>
    <n v="10"/>
    <n v="0"/>
  </r>
  <r>
    <s v="2278694"/>
    <s v="40"/>
    <d v="2019-08-15T00:00:00"/>
    <x v="95"/>
    <s v="CIMR-VB4A0004BBA INV CHN,1P5/0P7,EB,A"/>
    <n v="20"/>
    <n v="0"/>
  </r>
  <r>
    <s v="2278695"/>
    <s v="10"/>
    <d v="2019-08-15T00:00:00"/>
    <x v="72"/>
    <s v="CIMR-HB4A0515ABC INV CHN,250/220,A,SYD"/>
    <n v="1"/>
    <n v="0"/>
  </r>
  <r>
    <s v="2278696"/>
    <s v="10"/>
    <d v="2019-08-15T00:00:00"/>
    <x v="107"/>
    <s v="CIMR-JB4A0002BBA INV CHN,0P7/0P4,B,SYD"/>
    <n v="9"/>
    <n v="0"/>
  </r>
  <r>
    <s v="2278696"/>
    <s v="20"/>
    <d v="2019-08-15T00:00:00"/>
    <x v="60"/>
    <s v="CIMR-JB4A0005BBA INV CHN,2P2/1P5,B,SYD"/>
    <n v="4"/>
    <n v="0"/>
  </r>
  <r>
    <s v="2278696"/>
    <s v="30"/>
    <d v="2019-08-15T00:00:00"/>
    <x v="169"/>
    <s v="CIMR-JB4A0011BBA INV CHN,5P5/3P7,A,SYD"/>
    <n v="2"/>
    <n v="0"/>
  </r>
  <r>
    <s v="2278697"/>
    <s v="10"/>
    <d v="2019-08-15T00:00:00"/>
    <x v="73"/>
    <s v="PG-F3 OP GA7"/>
    <n v="20"/>
    <n v="0"/>
  </r>
  <r>
    <s v="2278698"/>
    <s v="10"/>
    <d v="2019-08-15T00:00:00"/>
    <x v="4"/>
    <s v="CIMR-EB4A0044FBA INV CHN,022,A,SYD"/>
    <n v="5"/>
    <n v="0"/>
  </r>
  <r>
    <s v="2278698"/>
    <s v="20"/>
    <d v="2019-08-15T00:00:00"/>
    <x v="195"/>
    <s v="CIMR-EB4A0088ABA INV CHN,045,EA,A"/>
    <n v="8"/>
    <n v="0"/>
  </r>
  <r>
    <s v="2278698"/>
    <s v="30"/>
    <d v="2019-08-15T00:00:00"/>
    <x v="148"/>
    <s v="CIMR-EB4A0031FBA INV CHN,015,A,SYD"/>
    <n v="10"/>
    <n v="0"/>
  </r>
  <r>
    <s v="2278873"/>
    <s v="10"/>
    <d v="2019-08-16T00:00:00"/>
    <x v="153"/>
    <s v="CIMR-HB4A0031FBC INV CHN,015/011,A,SYD"/>
    <n v="5"/>
    <n v="0"/>
  </r>
  <r>
    <s v="2278874"/>
    <s v="10"/>
    <d v="2019-08-16T00:00:00"/>
    <x v="32"/>
    <s v="CIMR-LB4A0024FAC INV CHN,011,EF,A"/>
    <n v="10"/>
    <n v="0"/>
  </r>
  <r>
    <s v="2278875"/>
    <s v="10"/>
    <d v="2019-08-16T00:00:00"/>
    <x v="0"/>
    <s v="CIMR-AB4A0009FBA INV CHN,3P7/3P0,EF,A"/>
    <n v="1"/>
    <n v="0"/>
  </r>
  <r>
    <s v="2278876"/>
    <s v="10"/>
    <d v="2019-08-16T00:00:00"/>
    <x v="0"/>
    <s v="CIMR-AB4A0009FBA INV CHN,3P7/3P0,EF,A"/>
    <n v="1"/>
    <n v="0"/>
  </r>
  <r>
    <s v="2278877"/>
    <s v="10"/>
    <d v="2019-08-16T00:00:00"/>
    <x v="101"/>
    <s v="CIMR-AB4A0165ABA INV CHN,090/075,F"/>
    <n v="4"/>
    <n v="0"/>
  </r>
  <r>
    <s v="2278877"/>
    <s v="20"/>
    <d v="2019-08-16T00:00:00"/>
    <x v="8"/>
    <s v="CIMR-AB4A0139ABA INV CHN,075/055,F"/>
    <n v="2"/>
    <n v="0"/>
  </r>
  <r>
    <s v="2278877"/>
    <s v="30"/>
    <d v="2019-08-16T00:00:00"/>
    <x v="187"/>
    <s v="CIMR-AB4A0058ABA INV CHN,030/022,EA,A"/>
    <n v="1"/>
    <n v="0"/>
  </r>
  <r>
    <s v="2278878"/>
    <s v="10"/>
    <d v="2019-08-16T00:00:00"/>
    <x v="484"/>
    <s v="CIPR-GA70X4089ABBA-AAAAAA-8007 INV,B"/>
    <n v="2"/>
    <n v="0"/>
  </r>
  <r>
    <s v="2278878"/>
    <s v="20"/>
    <d v="2019-08-16T00:00:00"/>
    <x v="282"/>
    <s v="CIPR-GA70X4168ABBA-AAAAAA-8007 INV,B"/>
    <n v="5"/>
    <n v="0"/>
  </r>
  <r>
    <s v="2278879"/>
    <s v="10"/>
    <d v="2019-08-16T00:00:00"/>
    <x v="50"/>
    <s v="CIPR-GA70B4031ABBA-AAAAAA INV STD,B"/>
    <n v="14"/>
    <n v="0"/>
  </r>
  <r>
    <s v="2278879"/>
    <s v="20"/>
    <d v="2019-08-16T00:00:00"/>
    <x v="26"/>
    <s v="CIPR-GA70B4038ABBA-AAAAAA INV STD,B"/>
    <n v="4"/>
    <n v="0"/>
  </r>
  <r>
    <s v="2278879"/>
    <s v="30"/>
    <d v="2019-08-16T00:00:00"/>
    <x v="115"/>
    <s v="CIPR-GA70B4060ABBA-AAAAAA INV STD,B"/>
    <n v="2"/>
    <n v="0"/>
  </r>
  <r>
    <s v="2278880"/>
    <s v="10"/>
    <d v="2019-08-16T00:00:00"/>
    <x v="179"/>
    <s v="CIMR-VB4C0018BBA INV CHN,7P5/5P5,A"/>
    <n v="1"/>
    <n v="0"/>
  </r>
  <r>
    <s v="2278880"/>
    <s v="20"/>
    <d v="2019-08-16T00:00:00"/>
    <x v="10"/>
    <s v="CIMR-VB4C0031BBA INV CHN,015/011,A"/>
    <n v="21"/>
    <n v="0"/>
  </r>
  <r>
    <s v="2278881"/>
    <s v="10"/>
    <d v="2019-08-16T00:00:00"/>
    <x v="103"/>
    <s v="CIPR-GA70B4208ABBA-AAAAAA INV STD,B"/>
    <n v="1"/>
    <n v="0"/>
  </r>
  <r>
    <s v="2278882"/>
    <s v="10"/>
    <d v="2019-08-16T00:00:00"/>
    <x v="60"/>
    <s v="CIMR-JB4A0005BBA INV CHN,2P2/1P5,B,SYD"/>
    <n v="2"/>
    <n v="0"/>
  </r>
  <r>
    <s v="2278883"/>
    <s v="10"/>
    <d v="2019-08-16T00:00:00"/>
    <x v="278"/>
    <s v="CIMR-JB2A0006BBA INV CHN,1P1/0P7,A,SYD"/>
    <n v="1"/>
    <n v="0"/>
  </r>
  <r>
    <s v="2279075"/>
    <s v="10"/>
    <d v="2019-08-16T00:00:00"/>
    <x v="317"/>
    <s v="CIMR-VB4A0002BBA INV CHN,0P7/0P4,EB,D"/>
    <n v="100"/>
    <n v="90"/>
  </r>
  <r>
    <s v="2279075"/>
    <s v="20"/>
    <d v="2019-08-16T00:00:00"/>
    <x v="236"/>
    <s v="JVOP-180 OP LCD-OPE,13LANG,REV:H"/>
    <n v="50"/>
    <n v="0"/>
  </r>
  <r>
    <s v="2279075"/>
    <s v="30"/>
    <d v="2019-08-16T00:00:00"/>
    <x v="31"/>
    <s v="PG-E3 OP A1000,ZC(100-229-629 ETC740395)"/>
    <n v="30"/>
    <n v="0"/>
  </r>
  <r>
    <s v="2279075"/>
    <s v="40"/>
    <d v="2019-08-16T00:00:00"/>
    <x v="185"/>
    <s v="CIMR-TB4V0011BBA INV CHN,5P5/3P7,EB,A"/>
    <n v="20"/>
    <n v="0"/>
  </r>
  <r>
    <s v="2279076"/>
    <s v="10"/>
    <d v="2019-08-16T00:00:00"/>
    <x v="283"/>
    <s v="CIMR-AB4A0005FBA INV CHN,2P2/1P5,EF,A"/>
    <n v="4"/>
    <n v="0"/>
  </r>
  <r>
    <s v="2279076"/>
    <s v="20"/>
    <d v="2019-08-16T00:00:00"/>
    <x v="180"/>
    <s v="CIMR-AB4A0023FBA INV CHN,011/7P5,A,SYD"/>
    <n v="5"/>
    <n v="0"/>
  </r>
  <r>
    <s v="2279076"/>
    <s v="30"/>
    <d v="2019-08-16T00:00:00"/>
    <x v="8"/>
    <s v="CIMR-AB4A0139ABA INV CHN,075/055,F"/>
    <n v="2"/>
    <n v="0"/>
  </r>
  <r>
    <s v="2279076"/>
    <s v="40"/>
    <d v="2019-08-16T00:00:00"/>
    <x v="114"/>
    <s v="CIMR-VB4A0031FBA INV CHN,015/011,A,SYD"/>
    <n v="10"/>
    <n v="0"/>
  </r>
  <r>
    <s v="2279077"/>
    <s v="10"/>
    <d v="2019-08-16T00:00:00"/>
    <x v="278"/>
    <s v="CIMR-JB2A0006BBA INV CHN,1P1/0P7,A,SYD"/>
    <n v="1"/>
    <n v="0"/>
  </r>
  <r>
    <s v="2279078"/>
    <s v="10"/>
    <d v="2019-08-16T00:00:00"/>
    <x v="236"/>
    <s v="JVOP-180 OP LCD-OPE,13LANG,REV:H"/>
    <n v="20"/>
    <n v="0"/>
  </r>
  <r>
    <s v="2279079"/>
    <s v="10"/>
    <d v="2019-08-16T00:00:00"/>
    <x v="7"/>
    <s v="CIMR-VB4C0023BBA INV CHN,011/7P5,A"/>
    <n v="4"/>
    <n v="0"/>
  </r>
  <r>
    <s v="2279080"/>
    <s v="10"/>
    <d v="2019-08-16T00:00:00"/>
    <x v="323"/>
    <s v="CIMR-VB4X0009BBA-8100 INV S908100,3P0,A"/>
    <n v="2"/>
    <n v="0"/>
  </r>
  <r>
    <s v="2279080"/>
    <s v="20"/>
    <d v="2019-08-16T00:00:00"/>
    <x v="238"/>
    <s v="CIMR-VB4X0005BBA-8100 INV S908100,1P5,D"/>
    <n v="2"/>
    <n v="0"/>
  </r>
  <r>
    <s v="2279081"/>
    <s v="10"/>
    <d v="2019-08-16T00:00:00"/>
    <x v="304"/>
    <s v="CIMR-VB4X0004BBA-8100 INV S908100,0P7,A"/>
    <n v="2"/>
    <n v="0"/>
  </r>
  <r>
    <s v="2279081"/>
    <s v="20"/>
    <d v="2019-08-16T00:00:00"/>
    <x v="238"/>
    <s v="CIMR-VB4X0005BBA-8100 INV S908100,1P5,D"/>
    <n v="2"/>
    <n v="0"/>
  </r>
  <r>
    <s v="2279082"/>
    <s v="10"/>
    <d v="2019-08-16T00:00:00"/>
    <x v="119"/>
    <s v="CIMR-AB4X0005FBA-8108 INV S928108,1P5,A"/>
    <n v="16"/>
    <n v="16"/>
  </r>
  <r>
    <s v="2279082"/>
    <s v="20"/>
    <d v="2019-08-16T00:00:00"/>
    <x v="120"/>
    <s v="CIMR-AB4X0139ABA-8108 INV S928108,055,F"/>
    <n v="20"/>
    <n v="20"/>
  </r>
  <r>
    <s v="2279082"/>
    <s v="30"/>
    <d v="2019-08-16T00:00:00"/>
    <x v="121"/>
    <s v="CIMR-AB4X0165ABA-8108 INV S928108,075,F"/>
    <n v="8"/>
    <n v="8"/>
  </r>
  <r>
    <s v="2279083"/>
    <s v="10"/>
    <d v="2019-08-16T00:00:00"/>
    <x v="544"/>
    <s v="CIMR-TB4V0002BBA INV CHN,0P7/0P4,EB,A"/>
    <n v="30"/>
    <n v="30"/>
  </r>
  <r>
    <s v="2279084"/>
    <s v="10"/>
    <d v="2019-08-16T00:00:00"/>
    <x v="187"/>
    <s v="CIMR-AB4A0058ABA INV CHN,030/022,EA,A"/>
    <n v="40"/>
    <n v="40"/>
  </r>
  <r>
    <s v="2279085"/>
    <s v="10"/>
    <d v="2019-08-16T00:00:00"/>
    <x v="298"/>
    <s v="CIMR-VBBA0003BBA INV CHN,0P7/0P4,EB,A"/>
    <n v="1"/>
    <n v="0"/>
  </r>
  <r>
    <s v="2279086"/>
    <s v="10"/>
    <d v="2019-08-16T00:00:00"/>
    <x v="261"/>
    <s v="CIMR-AB4A0250ABA INV CHN,132/110,D,SYD"/>
    <n v="2"/>
    <n v="0"/>
  </r>
  <r>
    <s v="2279087"/>
    <s v="10"/>
    <d v="2019-08-16T00:00:00"/>
    <x v="236"/>
    <s v="JVOP-180 OP LCD-OPE,13LANG,REV:H"/>
    <n v="4"/>
    <n v="0"/>
  </r>
  <r>
    <s v="2279088"/>
    <s v="10"/>
    <d v="2019-08-16T00:00:00"/>
    <x v="122"/>
    <s v="SI-P3 OP GA7"/>
    <n v="23"/>
    <n v="23"/>
  </r>
  <r>
    <s v="2279088"/>
    <s v="20"/>
    <d v="2019-08-16T00:00:00"/>
    <x v="25"/>
    <s v="PG-X3 OP,SYD"/>
    <n v="3"/>
    <n v="3"/>
  </r>
  <r>
    <s v="2279089"/>
    <s v="10"/>
    <d v="2019-08-16T00:00:00"/>
    <x v="25"/>
    <s v="PG-X3 OP,SYD"/>
    <n v="10"/>
    <n v="10"/>
  </r>
  <r>
    <s v="2279089"/>
    <s v="20"/>
    <d v="2019-08-16T00:00:00"/>
    <x v="71"/>
    <s v="CDBR-4045D OP BRAKING-UNIT,IP20,REV.B"/>
    <n v="15"/>
    <n v="15"/>
  </r>
  <r>
    <s v="2279158"/>
    <s v="10"/>
    <d v="2019-08-16T00:00:00"/>
    <x v="99"/>
    <s v="PG-B3 OP,SYD"/>
    <n v="40"/>
    <n v="0"/>
  </r>
  <r>
    <s v="2279158"/>
    <s v="20"/>
    <d v="2019-08-16T00:00:00"/>
    <x v="31"/>
    <s v="PG-E3 OP A1000,ZC(100-229-629 ETC740395)"/>
    <n v="6"/>
    <n v="0"/>
  </r>
  <r>
    <s v="2279158"/>
    <s v="30"/>
    <d v="2019-08-16T00:00:00"/>
    <x v="13"/>
    <s v="CIMR-JB2A0004BBA INV CHN,0P7/0P4,A,SYD"/>
    <n v="20"/>
    <n v="0"/>
  </r>
  <r>
    <s v="2279158"/>
    <s v="40"/>
    <d v="2019-08-16T00:00:00"/>
    <x v="173"/>
    <s v="CIMR-HB4A0091ABC INV CHN,045/037,A,SYD"/>
    <n v="1"/>
    <n v="0"/>
  </r>
  <r>
    <s v="2279159"/>
    <s v="10"/>
    <d v="2019-08-16T00:00:00"/>
    <x v="2"/>
    <s v="CIMR-VBBA0010BBA INV CHN,2P2/1P5,EB,A"/>
    <n v="4"/>
    <n v="0"/>
  </r>
  <r>
    <s v="2279159"/>
    <s v="20"/>
    <d v="2019-08-16T00:00:00"/>
    <x v="96"/>
    <s v="CIMR-VB4A0011BBA INV CHN,5P5/3P7,EB,A"/>
    <n v="4"/>
    <n v="0"/>
  </r>
  <r>
    <s v="2279159"/>
    <s v="30"/>
    <d v="2019-08-16T00:00:00"/>
    <x v="196"/>
    <s v="CIMR-EB4A0018FBA INV CHN,7P5,A,SYD"/>
    <n v="4"/>
    <n v="0"/>
  </r>
  <r>
    <s v="2279248"/>
    <s v="10"/>
    <d v="2019-08-16T00:00:00"/>
    <x v="215"/>
    <s v="CIMR-AB4X0011FBA-8100 INV S928100,3P7,A"/>
    <n v="1"/>
    <n v="0"/>
  </r>
  <r>
    <s v="2279248"/>
    <s v="20"/>
    <d v="2019-08-16T00:00:00"/>
    <x v="159"/>
    <s v="CIMR-AB4X0023FBA-8100 INV S928100,7P5,A"/>
    <n v="1"/>
    <n v="0"/>
  </r>
  <r>
    <s v="2279248"/>
    <s v="30"/>
    <d v="2019-08-16T00:00:00"/>
    <x v="557"/>
    <s v="CIMR-HB4X0018FBC-8100 INV S988100,5P5,A"/>
    <n v="1"/>
    <n v="0"/>
  </r>
  <r>
    <s v="2279248"/>
    <s v="40"/>
    <d v="2019-08-16T00:00:00"/>
    <x v="384"/>
    <s v="CIMR-HB4X0060ABC-8100 INV S988100,022,A"/>
    <n v="1"/>
    <n v="0"/>
  </r>
  <r>
    <s v="2279250"/>
    <s v="10"/>
    <d v="2019-08-16T00:00:00"/>
    <x v="256"/>
    <s v="CIPR-GA78B4075ABBA-AAAAFA INV STD,B"/>
    <n v="2"/>
    <n v="0"/>
  </r>
  <r>
    <s v="2279250"/>
    <s v="20"/>
    <d v="2019-08-16T00:00:00"/>
    <x v="57"/>
    <s v="CIPR-GA78B4089ABBA-AAAAFA INV STD,B"/>
    <n v="1"/>
    <n v="0"/>
  </r>
  <r>
    <s v="2279251"/>
    <s v="10"/>
    <d v="2019-08-16T00:00:00"/>
    <x v="43"/>
    <s v="CIMR-VB4A0023FBA INV CHN,011/7P5,A,SYD"/>
    <n v="6"/>
    <n v="0"/>
  </r>
  <r>
    <s v="2279253"/>
    <s v="10"/>
    <d v="2019-08-16T00:00:00"/>
    <x v="210"/>
    <s v="CIMR-VBBA0012BBA INV CHN,3P0/2P2,EB,A"/>
    <n v="2"/>
    <n v="0"/>
  </r>
  <r>
    <s v="2279253"/>
    <s v="20"/>
    <d v="2019-08-16T00:00:00"/>
    <x v="54"/>
    <s v="CIMR-JBBA0001BBA INV CHN,0P2/0P1,A,SYD"/>
    <n v="1"/>
    <n v="0"/>
  </r>
  <r>
    <s v="2279254"/>
    <s v="10"/>
    <d v="2019-08-16T00:00:00"/>
    <x v="400"/>
    <s v="CIPR-GA70X4168ABBA-AAAAAA-8000 INV,B"/>
    <n v="2"/>
    <n v="2"/>
  </r>
  <r>
    <s v="2279254"/>
    <s v="20"/>
    <d v="2019-08-16T00:00:00"/>
    <x v="401"/>
    <s v="CIPR-GA70X4140ABBA-AAAAAA-8000 INV,B"/>
    <n v="1"/>
    <n v="1"/>
  </r>
  <r>
    <s v="2279256"/>
    <s v="10"/>
    <d v="2019-08-16T00:00:00"/>
    <x v="25"/>
    <s v="PG-X3 OP,SYD"/>
    <n v="50"/>
    <n v="0"/>
  </r>
  <r>
    <s v="2279257"/>
    <s v="10"/>
    <d v="2019-08-16T00:00:00"/>
    <x v="219"/>
    <s v="CIMR-AB4X0088ABA-8102 INV S928102,037,A"/>
    <n v="1"/>
    <n v="1"/>
  </r>
  <r>
    <s v="2279259"/>
    <s v="10"/>
    <d v="2019-08-16T00:00:00"/>
    <x v="120"/>
    <s v="CIMR-AB4X0139ABA-8108 INV S928108,055,F"/>
    <n v="2"/>
    <n v="2"/>
  </r>
  <r>
    <s v="2279260"/>
    <s v="10"/>
    <d v="2019-08-16T00:00:00"/>
    <x v="187"/>
    <s v="CIMR-AB4A0058ABA INV CHN,030/022,EA,A"/>
    <n v="60"/>
    <n v="60"/>
  </r>
  <r>
    <s v="2279262"/>
    <s v="10"/>
    <d v="2019-08-16T00:00:00"/>
    <x v="111"/>
    <s v="CIPR-GA70B4012ABBA-AAAAAA INV STD,B"/>
    <n v="20"/>
    <n v="15"/>
  </r>
  <r>
    <s v="2279262"/>
    <s v="20"/>
    <d v="2019-08-16T00:00:00"/>
    <x v="26"/>
    <s v="CIPR-GA70B4038ABBA-AAAAAA INV STD,B"/>
    <n v="20"/>
    <n v="0"/>
  </r>
  <r>
    <s v="2279262"/>
    <s v="30"/>
    <d v="2019-08-16T00:00:00"/>
    <x v="47"/>
    <s v="CIPR-GA70B4140ABBA-AAAAAA INV STD,B"/>
    <n v="3"/>
    <n v="0"/>
  </r>
  <r>
    <s v="2279263"/>
    <s v="10"/>
    <d v="2019-08-16T00:00:00"/>
    <x v="247"/>
    <s v="CIPR-GA70B4389ABBA-AAAAAA INV STD,B"/>
    <n v="1"/>
    <n v="0"/>
  </r>
  <r>
    <s v="2279264"/>
    <s v="10"/>
    <d v="2019-08-16T00:00:00"/>
    <x v="192"/>
    <s v="CIMR-HB4A0018FBC INV CHN,7P5/5P5,A,SYD"/>
    <n v="3"/>
    <n v="0"/>
  </r>
  <r>
    <s v="2279264"/>
    <s v="20"/>
    <d v="2019-08-16T00:00:00"/>
    <x v="152"/>
    <s v="CIMR-HB4A0024FBC INV CHN,011/7P5,A,SYD"/>
    <n v="6"/>
    <n v="0"/>
  </r>
  <r>
    <s v="2279264"/>
    <s v="30"/>
    <d v="2019-08-16T00:00:00"/>
    <x v="153"/>
    <s v="CIMR-HB4A0031FBC INV CHN,015/011,A,SYD"/>
    <n v="6"/>
    <n v="0"/>
  </r>
  <r>
    <s v="2279265"/>
    <s v="10"/>
    <d v="2019-08-16T00:00:00"/>
    <x v="51"/>
    <s v="CIMR-VB4C0005BBA INV CHN,2P2/1P5,D"/>
    <n v="30"/>
    <n v="30"/>
  </r>
  <r>
    <s v="2279266"/>
    <s v="10"/>
    <d v="2019-08-16T00:00:00"/>
    <x v="91"/>
    <s v="CIMR-VB4C0007BBA INV CHN,3P0/2P2,D"/>
    <n v="10"/>
    <n v="0"/>
  </r>
  <r>
    <s v="2279267"/>
    <s v="10"/>
    <d v="2019-08-16T00:00:00"/>
    <x v="297"/>
    <s v="CIPR-GA70B4103ABBA-AAAAAA INV STD,B"/>
    <n v="1"/>
    <n v="0"/>
  </r>
  <r>
    <s v="2279268"/>
    <s v="10"/>
    <d v="2019-08-16T00:00:00"/>
    <x v="116"/>
    <s v="PG-B2 OP ROHS"/>
    <n v="8"/>
    <n v="8"/>
  </r>
  <r>
    <s v="2279269"/>
    <s v="10"/>
    <d v="2019-08-16T00:00:00"/>
    <x v="524"/>
    <s v="CIMR-HB4A0003FBC INV CHN,0P7/0P4,A,SYD"/>
    <n v="24"/>
    <n v="0"/>
  </r>
  <r>
    <s v="2279269"/>
    <s v="20"/>
    <d v="2019-08-16T00:00:00"/>
    <x v="153"/>
    <s v="CIMR-HB4A0031FBC INV CHN,015/011,A,SYD"/>
    <n v="6"/>
    <n v="0"/>
  </r>
  <r>
    <s v="2279269"/>
    <s v="30"/>
    <d v="2019-08-16T00:00:00"/>
    <x v="231"/>
    <s v="CIMR-HB4A0060ABC INV CHN,030/022,A,SYD"/>
    <n v="5"/>
    <n v="0"/>
  </r>
  <r>
    <s v="2279269"/>
    <s v="40"/>
    <d v="2019-08-16T00:00:00"/>
    <x v="497"/>
    <s v="SI-T3 OP GA7"/>
    <n v="27"/>
    <n v="0"/>
  </r>
  <r>
    <s v="2279269"/>
    <s v="50"/>
    <d v="2019-08-16T00:00:00"/>
    <x v="99"/>
    <s v="PG-B3 OP,SYD"/>
    <n v="30"/>
    <n v="0"/>
  </r>
  <r>
    <s v="2279270"/>
    <s v="10"/>
    <d v="2019-08-16T00:00:00"/>
    <x v="194"/>
    <s v="CIMR-EB4A0103ABA INV CHN,055,EA,A"/>
    <n v="2"/>
    <n v="2"/>
  </r>
  <r>
    <s v="2279271"/>
    <s v="10"/>
    <d v="2019-08-16T00:00:00"/>
    <x v="293"/>
    <s v="CIMR-EB4A0002FBA INV CHN,0P7,EF,A"/>
    <n v="10"/>
    <n v="10"/>
  </r>
  <r>
    <s v="2279272"/>
    <s v="10"/>
    <d v="2019-08-16T00:00:00"/>
    <x v="194"/>
    <s v="CIMR-EB4A0103ABA INV CHN,055,EA,A"/>
    <n v="4"/>
    <n v="4"/>
  </r>
  <r>
    <s v="2279272"/>
    <s v="20"/>
    <d v="2019-08-16T00:00:00"/>
    <x v="293"/>
    <s v="CIMR-EB4A0002FBA INV CHN,0P7,EF,A"/>
    <n v="5"/>
    <n v="5"/>
  </r>
  <r>
    <s v="2279273"/>
    <s v="10"/>
    <d v="2019-08-16T00:00:00"/>
    <x v="144"/>
    <s v="CIMR-VB4C0009BBA INV CHN,3P7/3P0,A"/>
    <n v="1"/>
    <n v="0"/>
  </r>
  <r>
    <s v="2279273"/>
    <s v="20"/>
    <d v="2019-08-16T00:00:00"/>
    <x v="301"/>
    <s v="CIPR-GA78B4103ABBA-AAAAFA INV STD,B"/>
    <n v="1"/>
    <n v="0"/>
  </r>
  <r>
    <s v="2279273"/>
    <s v="30"/>
    <d v="2019-08-16T00:00:00"/>
    <x v="245"/>
    <s v="JVOP-182 OP LED-OPE"/>
    <n v="1"/>
    <n v="0"/>
  </r>
  <r>
    <s v="2279274"/>
    <s v="10"/>
    <d v="2019-08-16T00:00:00"/>
    <x v="194"/>
    <s v="CIMR-EB4A0103ABA INV CHN,055,EA,A"/>
    <n v="4"/>
    <n v="4"/>
  </r>
  <r>
    <s v="2279274"/>
    <s v="20"/>
    <d v="2019-08-16T00:00:00"/>
    <x v="293"/>
    <s v="CIMR-EB4A0002FBA INV CHN,0P7,EF,A"/>
    <n v="5"/>
    <n v="5"/>
  </r>
  <r>
    <s v="2279275"/>
    <s v="10"/>
    <d v="2019-08-16T00:00:00"/>
    <x v="194"/>
    <s v="CIMR-EB4A0103ABA INV CHN,055,EA,A"/>
    <n v="2"/>
    <n v="2"/>
  </r>
  <r>
    <s v="2279276"/>
    <s v="10"/>
    <d v="2019-08-16T00:00:00"/>
    <x v="71"/>
    <s v="CDBR-4045D OP BRAKING-UNIT,IP20,REV.B"/>
    <n v="5"/>
    <n v="5"/>
  </r>
  <r>
    <s v="2279276"/>
    <s v="20"/>
    <d v="2019-08-16T00:00:00"/>
    <x v="154"/>
    <s v="CIMR-HB4A0006FBC INV CHN,2P2/1P5,A,SYD"/>
    <n v="3"/>
    <n v="3"/>
  </r>
  <r>
    <s v="2279276"/>
    <s v="30"/>
    <d v="2019-08-16T00:00:00"/>
    <x v="106"/>
    <s v="CIMR-HB4A0009FBC INV CHN,3P7/2P2,A,SYD"/>
    <n v="3"/>
    <n v="3"/>
  </r>
  <r>
    <s v="2279276"/>
    <s v="40"/>
    <d v="2019-08-16T00:00:00"/>
    <x v="191"/>
    <s v="CIMR-HB4A0015FBC INV CHN,5P5/3P7,A,SYD"/>
    <n v="10"/>
    <n v="10"/>
  </r>
  <r>
    <s v="2279276"/>
    <s v="50"/>
    <d v="2019-08-16T00:00:00"/>
    <x v="192"/>
    <s v="CIMR-HB4A0018FBC INV CHN,7P5/5P5,A,SYD"/>
    <n v="15"/>
    <n v="15"/>
  </r>
  <r>
    <s v="2279277"/>
    <s v="10"/>
    <d v="2019-08-16T00:00:00"/>
    <x v="99"/>
    <s v="PG-B3 OP,SYD"/>
    <n v="100"/>
    <n v="100"/>
  </r>
  <r>
    <s v="2279277"/>
    <s v="20"/>
    <d v="2019-08-16T00:00:00"/>
    <x v="71"/>
    <s v="CDBR-4045D OP BRAKING-UNIT,IP20,REV.B"/>
    <n v="30"/>
    <n v="30"/>
  </r>
  <r>
    <s v="2279278"/>
    <s v="10"/>
    <d v="2019-08-16T00:00:00"/>
    <x v="71"/>
    <s v="CDBR-4045D OP BRAKING-UNIT,IP20,REV.B"/>
    <n v="15"/>
    <n v="15"/>
  </r>
  <r>
    <s v="2279279"/>
    <s v="10"/>
    <d v="2019-08-16T00:00:00"/>
    <x v="187"/>
    <s v="CIMR-AB4A0058ABA INV CHN,030/022,EA,A"/>
    <n v="4"/>
    <n v="0"/>
  </r>
  <r>
    <s v="2279279"/>
    <s v="20"/>
    <d v="2019-08-16T00:00:00"/>
    <x v="145"/>
    <s v="CIMR-AB4A0088ABA INV CHN,045/037,EA,A"/>
    <n v="5"/>
    <n v="0"/>
  </r>
  <r>
    <s v="2279279"/>
    <s v="30"/>
    <d v="2019-08-16T00:00:00"/>
    <x v="8"/>
    <s v="CIMR-AB4A0139ABA INV CHN,075/055,F"/>
    <n v="1"/>
    <n v="0"/>
  </r>
  <r>
    <s v="2279280"/>
    <s v="10"/>
    <d v="2019-08-16T00:00:00"/>
    <x v="9"/>
    <s v="CIMR-VB4A0005BBA INV CHN,2P2/1P5,D,SYD"/>
    <n v="2"/>
    <n v="0"/>
  </r>
  <r>
    <s v="2279280"/>
    <s v="20"/>
    <d v="2019-08-16T00:00:00"/>
    <x v="41"/>
    <s v="CIMR-VB4A0009BBA INV CHN,3P7/3P0,EB,A"/>
    <n v="13"/>
    <n v="0"/>
  </r>
  <r>
    <s v="2280264"/>
    <s v="10"/>
    <d v="2019-08-19T00:00:00"/>
    <x v="209"/>
    <s v="CIMR-LB4A0039FAC INV CHN,018,EF,A"/>
    <n v="4"/>
    <n v="0"/>
  </r>
  <r>
    <s v="2280264"/>
    <s v="20"/>
    <d v="2019-08-19T00:00:00"/>
    <x v="33"/>
    <s v="CIMR-LB4A0018FAC INV CHN,7P5,EF,A"/>
    <n v="4"/>
    <n v="0"/>
  </r>
  <r>
    <s v="2280264"/>
    <s v="30"/>
    <d v="2019-08-19T00:00:00"/>
    <x v="139"/>
    <s v="CIMR-LB4A0031FAC INV CHN,015,EF,A"/>
    <n v="12"/>
    <n v="0"/>
  </r>
  <r>
    <s v="2280264"/>
    <s v="40"/>
    <d v="2019-08-19T00:00:00"/>
    <x v="213"/>
    <s v="CIMR-LB4A0045AAC INV CHN,022,EA,A"/>
    <n v="3"/>
    <n v="3"/>
  </r>
  <r>
    <s v="2280264"/>
    <s v="50"/>
    <d v="2019-08-19T00:00:00"/>
    <x v="99"/>
    <s v="PG-B3 OP,SYD"/>
    <n v="23"/>
    <n v="0"/>
  </r>
  <r>
    <s v="2280265"/>
    <s v="10"/>
    <d v="2019-08-19T00:00:00"/>
    <x v="52"/>
    <s v="CIMR-VBBA0006BBA INV CHN,1P1/0P7,EB,A"/>
    <n v="2"/>
    <n v="0"/>
  </r>
  <r>
    <s v="2280265"/>
    <s v="20"/>
    <d v="2019-08-19T00:00:00"/>
    <x v="2"/>
    <s v="CIMR-VBBA0010BBA INV CHN,2P2/1P5,EB,A"/>
    <n v="3"/>
    <n v="1"/>
  </r>
  <r>
    <s v="2280267"/>
    <s v="10"/>
    <d v="2019-08-19T00:00:00"/>
    <x v="48"/>
    <s v="CIPR-GA70B4023ABBA-AAAAAA INV STD,B"/>
    <n v="10"/>
    <n v="0"/>
  </r>
  <r>
    <s v="2280267"/>
    <s v="20"/>
    <d v="2019-08-19T00:00:00"/>
    <x v="50"/>
    <s v="CIPR-GA70B4031ABBA-AAAAAA INV STD,B"/>
    <n v="4"/>
    <n v="0"/>
  </r>
  <r>
    <s v="2280267"/>
    <s v="30"/>
    <d v="2019-08-19T00:00:00"/>
    <x v="26"/>
    <s v="CIPR-GA70B4038ABBA-AAAAAA INV STD,B"/>
    <n v="3"/>
    <n v="0"/>
  </r>
  <r>
    <s v="2280267"/>
    <s v="40"/>
    <d v="2019-08-19T00:00:00"/>
    <x v="214"/>
    <s v="CIPR-GA70B4044ABBA-AAAAAA INV STD,B"/>
    <n v="2"/>
    <n v="0"/>
  </r>
  <r>
    <s v="2280268"/>
    <s v="10"/>
    <d v="2019-08-19T00:00:00"/>
    <x v="60"/>
    <s v="CIMR-JB4A0005BBA INV CHN,2P2/1P5,B,SYD"/>
    <n v="10"/>
    <n v="0"/>
  </r>
  <r>
    <s v="2278693"/>
    <s v="30"/>
    <d v="2019-08-15T00:00:00"/>
    <x v="32"/>
    <s v="CIMR-LB4A0024FAC INV CHN,011,EF,A"/>
    <n v="15"/>
    <n v="0"/>
  </r>
  <r>
    <s v="2278693"/>
    <s v="40"/>
    <d v="2019-08-15T00:00:00"/>
    <x v="33"/>
    <s v="CIMR-LB4A0018FAC INV CHN,7P5,EF,A"/>
    <n v="10"/>
    <n v="0"/>
  </r>
  <r>
    <s v="2278694"/>
    <s v="10"/>
    <d v="2019-08-15T00:00:00"/>
    <x v="96"/>
    <s v="CIMR-VB4A0011BBA INV CHN,5P5/3P7,EB,A"/>
    <n v="30"/>
    <n v="0"/>
  </r>
  <r>
    <s v="2278694"/>
    <s v="20"/>
    <d v="2019-08-15T00:00:00"/>
    <x v="114"/>
    <s v="CIMR-VB4A0031FBA INV CHN,015/011,A,SYD"/>
    <n v="20"/>
    <n v="0"/>
  </r>
  <r>
    <s v="2278694"/>
    <s v="30"/>
    <d v="2019-08-15T00:00:00"/>
    <x v="138"/>
    <s v="CIMR-VB4A0038FBA INV CHN,018/015,A,SYD"/>
    <n v="10"/>
    <n v="0"/>
  </r>
  <r>
    <s v="2278694"/>
    <s v="40"/>
    <d v="2019-08-15T00:00:00"/>
    <x v="95"/>
    <s v="CIMR-VB4A0004BBA INV CHN,1P5/0P7,EB,A"/>
    <n v="20"/>
    <n v="0"/>
  </r>
  <r>
    <s v="2278695"/>
    <s v="10"/>
    <d v="2019-08-15T00:00:00"/>
    <x v="72"/>
    <s v="CIMR-HB4A0515ABC INV CHN,250/220,A,SYD"/>
    <n v="1"/>
    <n v="0"/>
  </r>
  <r>
    <s v="2278696"/>
    <s v="10"/>
    <d v="2019-08-15T00:00:00"/>
    <x v="107"/>
    <s v="CIMR-JB4A0002BBA INV CHN,0P7/0P4,B,SYD"/>
    <n v="9"/>
    <n v="0"/>
  </r>
  <r>
    <s v="2278696"/>
    <s v="20"/>
    <d v="2019-08-15T00:00:00"/>
    <x v="60"/>
    <s v="CIMR-JB4A0005BBA INV CHN,2P2/1P5,B,SYD"/>
    <n v="4"/>
    <n v="0"/>
  </r>
  <r>
    <s v="2278696"/>
    <s v="30"/>
    <d v="2019-08-15T00:00:00"/>
    <x v="169"/>
    <s v="CIMR-JB4A0011BBA INV CHN,5P5/3P7,A,SYD"/>
    <n v="2"/>
    <n v="0"/>
  </r>
  <r>
    <s v="2278697"/>
    <s v="10"/>
    <d v="2019-08-15T00:00:00"/>
    <x v="73"/>
    <s v="PG-F3 OP GA7"/>
    <n v="20"/>
    <n v="0"/>
  </r>
  <r>
    <s v="2278698"/>
    <s v="10"/>
    <d v="2019-08-15T00:00:00"/>
    <x v="4"/>
    <s v="CIMR-EB4A0044FBA INV CHN,022,A,SYD"/>
    <n v="5"/>
    <n v="0"/>
  </r>
  <r>
    <s v="2278698"/>
    <s v="20"/>
    <d v="2019-08-15T00:00:00"/>
    <x v="195"/>
    <s v="CIMR-EB4A0088ABA INV CHN,045,EA,A"/>
    <n v="8"/>
    <n v="0"/>
  </r>
  <r>
    <s v="2278698"/>
    <s v="30"/>
    <d v="2019-08-15T00:00:00"/>
    <x v="148"/>
    <s v="CIMR-EB4A0031FBA INV CHN,015,A,SYD"/>
    <n v="10"/>
    <n v="0"/>
  </r>
  <r>
    <s v="2278873"/>
    <s v="10"/>
    <d v="2019-08-16T00:00:00"/>
    <x v="153"/>
    <s v="CIMR-HB4A0031FBC INV CHN,015/011,A,SYD"/>
    <n v="5"/>
    <n v="0"/>
  </r>
  <r>
    <s v="2278874"/>
    <s v="10"/>
    <d v="2019-08-16T00:00:00"/>
    <x v="32"/>
    <s v="CIMR-LB4A0024FAC INV CHN,011,EF,A"/>
    <n v="10"/>
    <n v="0"/>
  </r>
  <r>
    <s v="2278875"/>
    <s v="10"/>
    <d v="2019-08-16T00:00:00"/>
    <x v="0"/>
    <s v="CIMR-AB4A0009FBA INV CHN,3P7/3P0,EF,A"/>
    <n v="1"/>
    <n v="0"/>
  </r>
  <r>
    <s v="2278876"/>
    <s v="10"/>
    <d v="2019-08-16T00:00:00"/>
    <x v="0"/>
    <s v="CIMR-AB4A0009FBA INV CHN,3P7/3P0,EF,A"/>
    <n v="1"/>
    <n v="0"/>
  </r>
  <r>
    <s v="2278877"/>
    <s v="10"/>
    <d v="2019-08-16T00:00:00"/>
    <x v="101"/>
    <s v="CIMR-AB4A0165ABA INV CHN,090/075,F"/>
    <n v="4"/>
    <n v="0"/>
  </r>
  <r>
    <s v="2278877"/>
    <s v="20"/>
    <d v="2019-08-16T00:00:00"/>
    <x v="8"/>
    <s v="CIMR-AB4A0139ABA INV CHN,075/055,F"/>
    <n v="2"/>
    <n v="0"/>
  </r>
  <r>
    <s v="2278877"/>
    <s v="30"/>
    <d v="2019-08-16T00:00:00"/>
    <x v="187"/>
    <s v="CIMR-AB4A0058ABA INV CHN,030/022,EA,A"/>
    <n v="1"/>
    <n v="0"/>
  </r>
  <r>
    <s v="2278878"/>
    <s v="10"/>
    <d v="2019-08-16T00:00:00"/>
    <x v="484"/>
    <s v="CIPR-GA70X4089ABBA-AAAAAA-8007 INV,B"/>
    <n v="2"/>
    <n v="0"/>
  </r>
  <r>
    <s v="2278878"/>
    <s v="20"/>
    <d v="2019-08-16T00:00:00"/>
    <x v="282"/>
    <s v="CIPR-GA70X4168ABBA-AAAAAA-8007 INV,B"/>
    <n v="5"/>
    <n v="0"/>
  </r>
  <r>
    <s v="2278879"/>
    <s v="10"/>
    <d v="2019-08-16T00:00:00"/>
    <x v="50"/>
    <s v="CIPR-GA70B4031ABBA-AAAAAA INV STD,B"/>
    <n v="14"/>
    <n v="0"/>
  </r>
  <r>
    <s v="2278879"/>
    <s v="20"/>
    <d v="2019-08-16T00:00:00"/>
    <x v="26"/>
    <s v="CIPR-GA70B4038ABBA-AAAAAA INV STD,B"/>
    <n v="4"/>
    <n v="0"/>
  </r>
  <r>
    <s v="2278879"/>
    <s v="30"/>
    <d v="2019-08-16T00:00:00"/>
    <x v="115"/>
    <s v="CIPR-GA70B4060ABBA-AAAAAA INV STD,B"/>
    <n v="2"/>
    <n v="0"/>
  </r>
  <r>
    <s v="2278880"/>
    <s v="10"/>
    <d v="2019-08-16T00:00:00"/>
    <x v="179"/>
    <s v="CIMR-VB4C0018BBA INV CHN,7P5/5P5,A"/>
    <n v="1"/>
    <n v="0"/>
  </r>
  <r>
    <s v="2278880"/>
    <s v="20"/>
    <d v="2019-08-16T00:00:00"/>
    <x v="10"/>
    <s v="CIMR-VB4C0031BBA INV CHN,015/011,A"/>
    <n v="21"/>
    <n v="0"/>
  </r>
  <r>
    <s v="2278881"/>
    <s v="10"/>
    <d v="2019-08-16T00:00:00"/>
    <x v="103"/>
    <s v="CIPR-GA70B4208ABBA-AAAAAA INV STD,B"/>
    <n v="1"/>
    <n v="0"/>
  </r>
  <r>
    <s v="2278882"/>
    <s v="10"/>
    <d v="2019-08-16T00:00:00"/>
    <x v="60"/>
    <s v="CIMR-JB4A0005BBA INV CHN,2P2/1P5,B,SYD"/>
    <n v="2"/>
    <n v="0"/>
  </r>
  <r>
    <s v="2278883"/>
    <s v="10"/>
    <d v="2019-08-16T00:00:00"/>
    <x v="278"/>
    <s v="CIMR-JB2A0006BBA INV CHN,1P1/0P7,A,SYD"/>
    <n v="1"/>
    <n v="0"/>
  </r>
  <r>
    <s v="2279075"/>
    <s v="10"/>
    <d v="2019-08-16T00:00:00"/>
    <x v="317"/>
    <s v="CIMR-VB4A0002BBA INV CHN,0P7/0P4,EB,D"/>
    <n v="100"/>
    <n v="100"/>
  </r>
  <r>
    <s v="2279075"/>
    <s v="20"/>
    <d v="2019-08-16T00:00:00"/>
    <x v="236"/>
    <s v="JVOP-180 OP LCD-OPE,13LANG,REV:H"/>
    <n v="50"/>
    <n v="50"/>
  </r>
  <r>
    <s v="2279075"/>
    <s v="30"/>
    <d v="2019-08-16T00:00:00"/>
    <x v="31"/>
    <s v="PG-E3 OP A1000,ZC(100-229-629 ETC740395)"/>
    <n v="30"/>
    <n v="30"/>
  </r>
  <r>
    <s v="2279075"/>
    <s v="40"/>
    <d v="2019-08-16T00:00:00"/>
    <x v="185"/>
    <s v="CIMR-TB4V0011BBA INV CHN,5P5/3P7,EB,A"/>
    <n v="20"/>
    <n v="20"/>
  </r>
  <r>
    <s v="2279076"/>
    <s v="10"/>
    <d v="2019-08-16T00:00:00"/>
    <x v="283"/>
    <s v="CIMR-AB4A0005FBA INV CHN,2P2/1P5,EF,A"/>
    <n v="4"/>
    <n v="4"/>
  </r>
  <r>
    <s v="2279076"/>
    <s v="20"/>
    <d v="2019-08-16T00:00:00"/>
    <x v="180"/>
    <s v="CIMR-AB4A0023FBA INV CHN,011/7P5,A,SYD"/>
    <n v="5"/>
    <n v="5"/>
  </r>
  <r>
    <s v="2279076"/>
    <s v="30"/>
    <d v="2019-08-16T00:00:00"/>
    <x v="8"/>
    <s v="CIMR-AB4A0139ABA INV CHN,075/055,F"/>
    <n v="2"/>
    <n v="2"/>
  </r>
  <r>
    <s v="2279076"/>
    <s v="40"/>
    <d v="2019-08-16T00:00:00"/>
    <x v="114"/>
    <s v="CIMR-VB4A0031FBA INV CHN,015/011,A,SYD"/>
    <n v="10"/>
    <n v="10"/>
  </r>
  <r>
    <s v="2279077"/>
    <s v="10"/>
    <d v="2019-08-16T00:00:00"/>
    <x v="278"/>
    <s v="CIMR-JB2A0006BBA INV CHN,1P1/0P7,A,SYD"/>
    <n v="1"/>
    <n v="1"/>
  </r>
  <r>
    <s v="2279078"/>
    <s v="10"/>
    <d v="2019-08-16T00:00:00"/>
    <x v="236"/>
    <s v="JVOP-180 OP LCD-OPE,13LANG,REV:H"/>
    <n v="20"/>
    <n v="20"/>
  </r>
  <r>
    <s v="2279079"/>
    <s v="10"/>
    <d v="2019-08-16T00:00:00"/>
    <x v="7"/>
    <s v="CIMR-VB4C0023BBA INV CHN,011/7P5,A"/>
    <n v="4"/>
    <n v="4"/>
  </r>
  <r>
    <s v="2279080"/>
    <s v="10"/>
    <d v="2019-08-16T00:00:00"/>
    <x v="323"/>
    <s v="CIMR-VB4X0009BBA-8100 INV S908100,3P0,A"/>
    <n v="2"/>
    <n v="2"/>
  </r>
  <r>
    <s v="2279080"/>
    <s v="20"/>
    <d v="2019-08-16T00:00:00"/>
    <x v="238"/>
    <s v="CIMR-VB4X0005BBA-8100 INV S908100,1P5,D"/>
    <n v="2"/>
    <n v="2"/>
  </r>
  <r>
    <s v="2279081"/>
    <s v="10"/>
    <d v="2019-08-16T00:00:00"/>
    <x v="304"/>
    <s v="CIMR-VB4X0004BBA-8100 INV S908100,0P7,A"/>
    <n v="2"/>
    <n v="2"/>
  </r>
  <r>
    <s v="2279081"/>
    <s v="20"/>
    <d v="2019-08-16T00:00:00"/>
    <x v="238"/>
    <s v="CIMR-VB4X0005BBA-8100 INV S908100,1P5,D"/>
    <n v="2"/>
    <n v="2"/>
  </r>
  <r>
    <s v="2279082"/>
    <s v="10"/>
    <d v="2019-08-16T00:00:00"/>
    <x v="119"/>
    <s v="CIMR-AB4X0005FBA-8108 INV S928108,1P5,A"/>
    <n v="16"/>
    <n v="16"/>
  </r>
  <r>
    <s v="2279082"/>
    <s v="20"/>
    <d v="2019-08-16T00:00:00"/>
    <x v="120"/>
    <s v="CIMR-AB4X0139ABA-8108 INV S928108,055,F"/>
    <n v="20"/>
    <n v="20"/>
  </r>
  <r>
    <s v="2279082"/>
    <s v="30"/>
    <d v="2019-08-16T00:00:00"/>
    <x v="121"/>
    <s v="CIMR-AB4X0165ABA-8108 INV S928108,075,F"/>
    <n v="8"/>
    <n v="8"/>
  </r>
  <r>
    <s v="2279083"/>
    <s v="10"/>
    <d v="2019-08-16T00:00:00"/>
    <x v="544"/>
    <s v="CIMR-TB4V0002BBA INV CHN,0P7/0P4,EB,A"/>
    <n v="30"/>
    <n v="30"/>
  </r>
  <r>
    <s v="2279084"/>
    <s v="10"/>
    <d v="2019-08-16T00:00:00"/>
    <x v="187"/>
    <s v="CIMR-AB4A0058ABA INV CHN,030/022,EA,A"/>
    <n v="40"/>
    <n v="40"/>
  </r>
  <r>
    <s v="2279085"/>
    <s v="10"/>
    <d v="2019-08-16T00:00:00"/>
    <x v="298"/>
    <s v="CIMR-VBBA0003BBA INV CHN,0P7/0P4,EB,A"/>
    <n v="1"/>
    <n v="1"/>
  </r>
  <r>
    <s v="2279086"/>
    <s v="10"/>
    <d v="2019-08-16T00:00:00"/>
    <x v="261"/>
    <s v="CIMR-AB4A0250ABA INV CHN,132/110,D,SYD"/>
    <n v="2"/>
    <n v="2"/>
  </r>
  <r>
    <s v="2279087"/>
    <s v="10"/>
    <d v="2019-08-16T00:00:00"/>
    <x v="236"/>
    <s v="JVOP-180 OP LCD-OPE,13LANG,REV:H"/>
    <n v="4"/>
    <n v="4"/>
  </r>
  <r>
    <s v="2279088"/>
    <s v="10"/>
    <d v="2019-08-16T00:00:00"/>
    <x v="122"/>
    <s v="SI-P3 OP GA7"/>
    <n v="23"/>
    <n v="23"/>
  </r>
  <r>
    <s v="2279088"/>
    <s v="20"/>
    <d v="2019-08-16T00:00:00"/>
    <x v="25"/>
    <s v="PG-X3 OP,SYD"/>
    <n v="3"/>
    <n v="3"/>
  </r>
  <r>
    <s v="2279089"/>
    <s v="10"/>
    <d v="2019-08-16T00:00:00"/>
    <x v="25"/>
    <s v="PG-X3 OP,SYD"/>
    <n v="10"/>
    <n v="10"/>
  </r>
  <r>
    <s v="2279089"/>
    <s v="20"/>
    <d v="2019-08-16T00:00:00"/>
    <x v="71"/>
    <s v="CDBR-4045D OP BRAKING-UNIT,IP20,REV.B"/>
    <n v="15"/>
    <n v="15"/>
  </r>
  <r>
    <s v="2279158"/>
    <s v="10"/>
    <d v="2019-08-16T00:00:00"/>
    <x v="99"/>
    <s v="PG-B3 OP,SYD"/>
    <n v="40"/>
    <n v="40"/>
  </r>
  <r>
    <s v="2279158"/>
    <s v="20"/>
    <d v="2019-08-16T00:00:00"/>
    <x v="31"/>
    <s v="PG-E3 OP A1000,ZC(100-229-629 ETC740395)"/>
    <n v="6"/>
    <n v="6"/>
  </r>
  <r>
    <s v="2279158"/>
    <s v="30"/>
    <d v="2019-08-16T00:00:00"/>
    <x v="13"/>
    <s v="CIMR-JB2A0004BBA INV CHN,0P7/0P4,A,SYD"/>
    <n v="20"/>
    <n v="20"/>
  </r>
  <r>
    <s v="2279158"/>
    <s v="40"/>
    <d v="2019-08-16T00:00:00"/>
    <x v="173"/>
    <s v="CIMR-HB4A0091ABC INV CHN,045/037,A,SYD"/>
    <n v="1"/>
    <n v="1"/>
  </r>
  <r>
    <s v="2279159"/>
    <s v="10"/>
    <d v="2019-08-16T00:00:00"/>
    <x v="2"/>
    <s v="CIMR-VBBA0010BBA INV CHN,2P2/1P5,EB,A"/>
    <n v="4"/>
    <n v="4"/>
  </r>
  <r>
    <s v="2279159"/>
    <s v="20"/>
    <d v="2019-08-16T00:00:00"/>
    <x v="96"/>
    <s v="CIMR-VB4A0011BBA INV CHN,5P5/3P7,EB,A"/>
    <n v="4"/>
    <n v="4"/>
  </r>
  <r>
    <s v="2279159"/>
    <s v="30"/>
    <d v="2019-08-16T00:00:00"/>
    <x v="196"/>
    <s v="CIMR-EB4A0018FBA INV CHN,7P5,A,SYD"/>
    <n v="4"/>
    <n v="4"/>
  </r>
  <r>
    <s v="2279248"/>
    <s v="10"/>
    <d v="2019-08-16T00:00:00"/>
    <x v="215"/>
    <s v="CIMR-AB4X0011FBA-8100 INV S928100,3P7,A"/>
    <n v="1"/>
    <n v="1"/>
  </r>
  <r>
    <s v="2279248"/>
    <s v="20"/>
    <d v="2019-08-16T00:00:00"/>
    <x v="159"/>
    <s v="CIMR-AB4X0023FBA-8100 INV S928100,7P5,A"/>
    <n v="1"/>
    <n v="1"/>
  </r>
  <r>
    <s v="2279248"/>
    <s v="30"/>
    <d v="2019-08-16T00:00:00"/>
    <x v="557"/>
    <s v="CIMR-HB4X0018FBC-8100 INV S988100,5P5,A"/>
    <n v="1"/>
    <n v="1"/>
  </r>
  <r>
    <s v="2279248"/>
    <s v="40"/>
    <d v="2019-08-16T00:00:00"/>
    <x v="384"/>
    <s v="CIMR-HB4X0060ABC-8100 INV S988100,022,A"/>
    <n v="1"/>
    <n v="1"/>
  </r>
  <r>
    <s v="2279250"/>
    <s v="10"/>
    <d v="2019-08-16T00:00:00"/>
    <x v="256"/>
    <s v="CIPR-GA78B4075ABBA-AAAAFA INV STD,B"/>
    <n v="2"/>
    <n v="2"/>
  </r>
  <r>
    <s v="2279250"/>
    <s v="20"/>
    <d v="2019-08-16T00:00:00"/>
    <x v="57"/>
    <s v="CIPR-GA78B4089ABBA-AAAAFA INV STD,B"/>
    <n v="1"/>
    <n v="1"/>
  </r>
  <r>
    <s v="2279251"/>
    <s v="10"/>
    <d v="2019-08-16T00:00:00"/>
    <x v="43"/>
    <s v="CIMR-VB4A0023FBA INV CHN,011/7P5,A,SYD"/>
    <n v="6"/>
    <n v="6"/>
  </r>
  <r>
    <s v="2279253"/>
    <s v="10"/>
    <d v="2019-08-16T00:00:00"/>
    <x v="210"/>
    <s v="CIMR-VBBA0012BBA INV CHN,3P0/2P2,EB,A"/>
    <n v="2"/>
    <n v="2"/>
  </r>
  <r>
    <s v="2279253"/>
    <s v="20"/>
    <d v="2019-08-16T00:00:00"/>
    <x v="54"/>
    <s v="CIMR-JBBA0001BBA INV CHN,0P2/0P1,A,SYD"/>
    <n v="1"/>
    <n v="1"/>
  </r>
  <r>
    <s v="2279254"/>
    <s v="10"/>
    <d v="2019-08-16T00:00:00"/>
    <x v="400"/>
    <s v="CIPR-GA70X4168ABBA-AAAAAA-8000 INV,B"/>
    <n v="2"/>
    <n v="2"/>
  </r>
  <r>
    <s v="2279254"/>
    <s v="20"/>
    <d v="2019-08-16T00:00:00"/>
    <x v="401"/>
    <s v="CIPR-GA70X4140ABBA-AAAAAA-8000 INV,B"/>
    <n v="1"/>
    <n v="1"/>
  </r>
  <r>
    <s v="2279256"/>
    <s v="10"/>
    <d v="2019-08-16T00:00:00"/>
    <x v="25"/>
    <s v="PG-X3 OP,SYD"/>
    <n v="50"/>
    <n v="50"/>
  </r>
  <r>
    <s v="2279257"/>
    <s v="10"/>
    <d v="2019-08-16T00:00:00"/>
    <x v="219"/>
    <s v="CIMR-AB4X0088ABA-8102 INV S928102,037,A"/>
    <n v="1"/>
    <n v="1"/>
  </r>
  <r>
    <s v="2279259"/>
    <s v="10"/>
    <d v="2019-08-16T00:00:00"/>
    <x v="120"/>
    <s v="CIMR-AB4X0139ABA-8108 INV S928108,055,F"/>
    <n v="2"/>
    <n v="2"/>
  </r>
  <r>
    <s v="2279260"/>
    <s v="10"/>
    <d v="2019-08-16T00:00:00"/>
    <x v="187"/>
    <s v="CIMR-AB4A0058ABA INV CHN,030/022,EA,A"/>
    <n v="60"/>
    <n v="60"/>
  </r>
  <r>
    <s v="2279262"/>
    <s v="10"/>
    <d v="2019-08-16T00:00:00"/>
    <x v="111"/>
    <s v="CIPR-GA70B4012ABBA-AAAAAA INV STD,B"/>
    <n v="20"/>
    <n v="20"/>
  </r>
  <r>
    <s v="2279262"/>
    <s v="20"/>
    <d v="2019-08-16T00:00:00"/>
    <x v="26"/>
    <s v="CIPR-GA70B4038ABBA-AAAAAA INV STD,B"/>
    <n v="20"/>
    <n v="20"/>
  </r>
  <r>
    <s v="2279262"/>
    <s v="30"/>
    <d v="2019-08-16T00:00:00"/>
    <x v="47"/>
    <s v="CIPR-GA70B4140ABBA-AAAAAA INV STD,B"/>
    <n v="3"/>
    <n v="3"/>
  </r>
  <r>
    <s v="2279263"/>
    <s v="10"/>
    <d v="2019-08-16T00:00:00"/>
    <x v="247"/>
    <s v="CIPR-GA70B4389ABBA-AAAAAA INV STD,B"/>
    <n v="1"/>
    <n v="1"/>
  </r>
  <r>
    <s v="2279264"/>
    <s v="10"/>
    <d v="2019-08-16T00:00:00"/>
    <x v="192"/>
    <s v="CIMR-HB4A0018FBC INV CHN,7P5/5P5,A,SYD"/>
    <n v="3"/>
    <n v="3"/>
  </r>
  <r>
    <s v="2279264"/>
    <s v="20"/>
    <d v="2019-08-16T00:00:00"/>
    <x v="152"/>
    <s v="CIMR-HB4A0024FBC INV CHN,011/7P5,A,SYD"/>
    <n v="6"/>
    <n v="6"/>
  </r>
  <r>
    <s v="2279264"/>
    <s v="30"/>
    <d v="2019-08-16T00:00:00"/>
    <x v="153"/>
    <s v="CIMR-HB4A0031FBC INV CHN,015/011,A,SYD"/>
    <n v="6"/>
    <n v="6"/>
  </r>
  <r>
    <s v="2279265"/>
    <s v="10"/>
    <d v="2019-08-16T00:00:00"/>
    <x v="51"/>
    <s v="CIMR-VB4C0005BBA INV CHN,2P2/1P5,D"/>
    <n v="30"/>
    <n v="30"/>
  </r>
  <r>
    <s v="2279266"/>
    <s v="10"/>
    <d v="2019-08-16T00:00:00"/>
    <x v="91"/>
    <s v="CIMR-VB4C0007BBA INV CHN,3P0/2P2,D"/>
    <n v="10"/>
    <n v="10"/>
  </r>
  <r>
    <s v="2279267"/>
    <s v="10"/>
    <d v="2019-08-16T00:00:00"/>
    <x v="297"/>
    <s v="CIPR-GA70B4103ABBA-AAAAAA INV STD,B"/>
    <n v="1"/>
    <n v="1"/>
  </r>
  <r>
    <s v="2279268"/>
    <s v="10"/>
    <d v="2019-08-16T00:00:00"/>
    <x v="116"/>
    <s v="PG-B2 OP ROHS"/>
    <n v="8"/>
    <n v="8"/>
  </r>
  <r>
    <s v="2279269"/>
    <s v="10"/>
    <d v="2019-08-16T00:00:00"/>
    <x v="524"/>
    <s v="CIMR-HB4A0003FBC INV CHN,0P7/0P4,A,SYD"/>
    <n v="24"/>
    <n v="24"/>
  </r>
  <r>
    <s v="2279269"/>
    <s v="20"/>
    <d v="2019-08-16T00:00:00"/>
    <x v="153"/>
    <s v="CIMR-HB4A0031FBC INV CHN,015/011,A,SYD"/>
    <n v="6"/>
    <n v="6"/>
  </r>
  <r>
    <s v="2279269"/>
    <s v="30"/>
    <d v="2019-08-16T00:00:00"/>
    <x v="231"/>
    <s v="CIMR-HB4A0060ABC INV CHN,030/022,A,SYD"/>
    <n v="5"/>
    <n v="5"/>
  </r>
  <r>
    <s v="2279269"/>
    <s v="40"/>
    <d v="2019-08-16T00:00:00"/>
    <x v="497"/>
    <s v="SI-T3 OP GA7"/>
    <n v="27"/>
    <n v="27"/>
  </r>
  <r>
    <s v="2279269"/>
    <s v="50"/>
    <d v="2019-08-16T00:00:00"/>
    <x v="99"/>
    <s v="PG-B3 OP,SYD"/>
    <n v="30"/>
    <n v="30"/>
  </r>
  <r>
    <s v="2279270"/>
    <s v="10"/>
    <d v="2019-08-16T00:00:00"/>
    <x v="194"/>
    <s v="CIMR-EB4A0103ABA INV CHN,055,EA,A"/>
    <n v="2"/>
    <n v="2"/>
  </r>
  <r>
    <s v="2279271"/>
    <s v="10"/>
    <d v="2019-08-16T00:00:00"/>
    <x v="293"/>
    <s v="CIMR-EB4A0002FBA INV CHN,0P7,EF,A"/>
    <n v="10"/>
    <n v="10"/>
  </r>
  <r>
    <s v="2279272"/>
    <s v="10"/>
    <d v="2019-08-16T00:00:00"/>
    <x v="194"/>
    <s v="CIMR-EB4A0103ABA INV CHN,055,EA,A"/>
    <n v="4"/>
    <n v="4"/>
  </r>
  <r>
    <s v="2279272"/>
    <s v="20"/>
    <d v="2019-08-16T00:00:00"/>
    <x v="293"/>
    <s v="CIMR-EB4A0002FBA INV CHN,0P7,EF,A"/>
    <n v="5"/>
    <n v="5"/>
  </r>
  <r>
    <s v="2279273"/>
    <s v="10"/>
    <d v="2019-08-16T00:00:00"/>
    <x v="144"/>
    <s v="CIMR-VB4C0009BBA INV CHN,3P7/3P0,A"/>
    <n v="1"/>
    <n v="1"/>
  </r>
  <r>
    <s v="2279273"/>
    <s v="20"/>
    <d v="2019-08-16T00:00:00"/>
    <x v="301"/>
    <s v="CIPR-GA78B4103ABBA-AAAAFA INV STD,B"/>
    <n v="1"/>
    <n v="1"/>
  </r>
  <r>
    <s v="2279273"/>
    <s v="30"/>
    <d v="2019-08-16T00:00:00"/>
    <x v="245"/>
    <s v="JVOP-182 OP LED-OPE"/>
    <n v="1"/>
    <n v="1"/>
  </r>
  <r>
    <s v="2279274"/>
    <s v="10"/>
    <d v="2019-08-16T00:00:00"/>
    <x v="194"/>
    <s v="CIMR-EB4A0103ABA INV CHN,055,EA,A"/>
    <n v="4"/>
    <n v="4"/>
  </r>
  <r>
    <s v="2279274"/>
    <s v="20"/>
    <d v="2019-08-16T00:00:00"/>
    <x v="293"/>
    <s v="CIMR-EB4A0002FBA INV CHN,0P7,EF,A"/>
    <n v="5"/>
    <n v="5"/>
  </r>
  <r>
    <s v="2279275"/>
    <s v="10"/>
    <d v="2019-08-16T00:00:00"/>
    <x v="194"/>
    <s v="CIMR-EB4A0103ABA INV CHN,055,EA,A"/>
    <n v="2"/>
    <n v="2"/>
  </r>
  <r>
    <s v="2279276"/>
    <s v="10"/>
    <d v="2019-08-16T00:00:00"/>
    <x v="71"/>
    <s v="CDBR-4045D OP BRAKING-UNIT,IP20,REV.B"/>
    <n v="5"/>
    <n v="5"/>
  </r>
  <r>
    <s v="2279276"/>
    <s v="20"/>
    <d v="2019-08-16T00:00:00"/>
    <x v="154"/>
    <s v="CIMR-HB4A0006FBC INV CHN,2P2/1P5,A,SYD"/>
    <n v="3"/>
    <n v="3"/>
  </r>
  <r>
    <s v="2279276"/>
    <s v="30"/>
    <d v="2019-08-16T00:00:00"/>
    <x v="106"/>
    <s v="CIMR-HB4A0009FBC INV CHN,3P7/2P2,A,SYD"/>
    <n v="3"/>
    <n v="3"/>
  </r>
  <r>
    <s v="2279276"/>
    <s v="40"/>
    <d v="2019-08-16T00:00:00"/>
    <x v="191"/>
    <s v="CIMR-HB4A0015FBC INV CHN,5P5/3P7,A,SYD"/>
    <n v="10"/>
    <n v="10"/>
  </r>
  <r>
    <s v="2279276"/>
    <s v="50"/>
    <d v="2019-08-16T00:00:00"/>
    <x v="192"/>
    <s v="CIMR-HB4A0018FBC INV CHN,7P5/5P5,A,SYD"/>
    <n v="15"/>
    <n v="15"/>
  </r>
  <r>
    <s v="2279277"/>
    <s v="10"/>
    <d v="2019-08-16T00:00:00"/>
    <x v="99"/>
    <s v="PG-B3 OP,SYD"/>
    <n v="100"/>
    <n v="100"/>
  </r>
  <r>
    <s v="2279277"/>
    <s v="20"/>
    <d v="2019-08-16T00:00:00"/>
    <x v="71"/>
    <s v="CDBR-4045D OP BRAKING-UNIT,IP20,REV.B"/>
    <n v="30"/>
    <n v="30"/>
  </r>
  <r>
    <s v="2279278"/>
    <s v="10"/>
    <d v="2019-08-16T00:00:00"/>
    <x v="71"/>
    <s v="CDBR-4045D OP BRAKING-UNIT,IP20,REV.B"/>
    <n v="15"/>
    <n v="15"/>
  </r>
  <r>
    <s v="2279279"/>
    <s v="10"/>
    <d v="2019-08-16T00:00:00"/>
    <x v="187"/>
    <s v="CIMR-AB4A0058ABA INV CHN,030/022,EA,A"/>
    <n v="4"/>
    <n v="4"/>
  </r>
  <r>
    <s v="2279279"/>
    <s v="20"/>
    <d v="2019-08-16T00:00:00"/>
    <x v="145"/>
    <s v="CIMR-AB4A0088ABA INV CHN,045/037,EA,A"/>
    <n v="5"/>
    <n v="5"/>
  </r>
  <r>
    <s v="2279279"/>
    <s v="30"/>
    <d v="2019-08-16T00:00:00"/>
    <x v="8"/>
    <s v="CIMR-AB4A0139ABA INV CHN,075/055,F"/>
    <n v="1"/>
    <n v="1"/>
  </r>
  <r>
    <s v="2279280"/>
    <s v="10"/>
    <d v="2019-08-16T00:00:00"/>
    <x v="9"/>
    <s v="CIMR-VB4A0005BBA INV CHN,2P2/1P5,D,SYD"/>
    <n v="2"/>
    <n v="2"/>
  </r>
  <r>
    <s v="2279280"/>
    <s v="20"/>
    <d v="2019-08-16T00:00:00"/>
    <x v="41"/>
    <s v="CIMR-VB4A0009BBA INV CHN,3P7/3P0,EB,A"/>
    <n v="13"/>
    <n v="13"/>
  </r>
  <r>
    <s v="2279080"/>
    <s v="20"/>
    <d v="2019-08-16T00:00:00"/>
    <x v="238"/>
    <s v="CIMR-VB4X0005BBA-8100 INV S908100,1P5,D"/>
    <n v="2"/>
    <n v="2"/>
  </r>
  <r>
    <s v="2279081"/>
    <s v="10"/>
    <d v="2019-08-16T00:00:00"/>
    <x v="304"/>
    <s v="CIMR-VB4X0004BBA-8100 INV S908100,0P7,A"/>
    <n v="2"/>
    <n v="2"/>
  </r>
  <r>
    <s v="2279081"/>
    <s v="20"/>
    <d v="2019-08-16T00:00:00"/>
    <x v="238"/>
    <s v="CIMR-VB4X0005BBA-8100 INV S908100,1P5,D"/>
    <n v="2"/>
    <n v="2"/>
  </r>
  <r>
    <s v="2279082"/>
    <s v="10"/>
    <d v="2019-08-16T00:00:00"/>
    <x v="119"/>
    <s v="CIMR-AB4X0005FBA-8108 INV S928108,1P5,A"/>
    <n v="16"/>
    <n v="16"/>
  </r>
  <r>
    <s v="2279082"/>
    <s v="20"/>
    <d v="2019-08-16T00:00:00"/>
    <x v="120"/>
    <s v="CIMR-AB4X0139ABA-8108 INV S928108,055,F"/>
    <n v="20"/>
    <n v="20"/>
  </r>
  <r>
    <s v="2279082"/>
    <s v="30"/>
    <d v="2019-08-16T00:00:00"/>
    <x v="121"/>
    <s v="CIMR-AB4X0165ABA-8108 INV S928108,075,F"/>
    <n v="8"/>
    <n v="8"/>
  </r>
  <r>
    <s v="2279083"/>
    <s v="10"/>
    <d v="2019-08-16T00:00:00"/>
    <x v="544"/>
    <s v="CIMR-TB4V0002BBA INV CHN,0P7/0P4,EB,A"/>
    <n v="30"/>
    <n v="30"/>
  </r>
  <r>
    <s v="2279084"/>
    <s v="10"/>
    <d v="2019-08-16T00:00:00"/>
    <x v="187"/>
    <s v="CIMR-AB4A0058ABA INV CHN,030/022,EA,A"/>
    <n v="40"/>
    <n v="40"/>
  </r>
  <r>
    <s v="2279085"/>
    <s v="10"/>
    <d v="2019-08-16T00:00:00"/>
    <x v="298"/>
    <s v="CIMR-VBBA0003BBA INV CHN,0P7/0P4,EB,A"/>
    <n v="1"/>
    <n v="1"/>
  </r>
  <r>
    <s v="2279086"/>
    <s v="10"/>
    <d v="2019-08-16T00:00:00"/>
    <x v="261"/>
    <s v="CIMR-AB4A0250ABA INV CHN,132/110,D,SYD"/>
    <n v="2"/>
    <n v="2"/>
  </r>
  <r>
    <s v="2279087"/>
    <s v="10"/>
    <d v="2019-08-16T00:00:00"/>
    <x v="236"/>
    <s v="JVOP-180 OP LCD-OPE,13LANG,REV:H"/>
    <n v="4"/>
    <n v="4"/>
  </r>
  <r>
    <s v="2279088"/>
    <s v="10"/>
    <d v="2019-08-16T00:00:00"/>
    <x v="122"/>
    <s v="SI-P3 OP GA7"/>
    <n v="23"/>
    <n v="23"/>
  </r>
  <r>
    <s v="2279088"/>
    <s v="20"/>
    <d v="2019-08-16T00:00:00"/>
    <x v="25"/>
    <s v="PG-X3 OP,SYD"/>
    <n v="3"/>
    <n v="3"/>
  </r>
  <r>
    <s v="2279089"/>
    <s v="10"/>
    <d v="2019-08-16T00:00:00"/>
    <x v="25"/>
    <s v="PG-X3 OP,SYD"/>
    <n v="10"/>
    <n v="10"/>
  </r>
  <r>
    <s v="2279089"/>
    <s v="20"/>
    <d v="2019-08-16T00:00:00"/>
    <x v="71"/>
    <s v="CDBR-4045D OP BRAKING-UNIT,IP20,REV.B"/>
    <n v="15"/>
    <n v="15"/>
  </r>
  <r>
    <m/>
    <s v="100-259-846"/>
    <s v="SI-S3 OP GA7,WEIHUA,SYD"/>
    <x v="559"/>
    <m/>
    <m/>
    <n v="0"/>
  </r>
  <r>
    <m/>
    <s v="100-259-847"/>
    <s v="SI-S3 OP GA7,SYD"/>
    <x v="559"/>
    <m/>
    <m/>
    <n v="0"/>
  </r>
  <r>
    <m/>
    <s v="100-260-146"/>
    <s v="CIPR-CH70X4007ABBA-GAAAAA-8006 INV,B"/>
    <x v="559"/>
    <m/>
    <m/>
    <n v="0"/>
  </r>
  <r>
    <m/>
    <s v="100-260-147"/>
    <s v="CIPR-CH70X4009ABBA-GAAAAA-8006 INV,B"/>
    <x v="559"/>
    <m/>
    <m/>
    <n v="0"/>
  </r>
  <r>
    <m/>
    <s v="100-260-148"/>
    <s v="CIPR-CH70X4015ABBA-GAAAAA-8006 INV,B"/>
    <x v="559"/>
    <m/>
    <m/>
    <n v="0"/>
  </r>
  <r>
    <m/>
    <s v="100-260-149"/>
    <s v="CIPR-CH70X4018ABBA-GAAAAA-8006 INV,B"/>
    <x v="559"/>
    <m/>
    <m/>
    <n v="0"/>
  </r>
  <r>
    <m/>
    <s v="100-260-150"/>
    <s v="CIPR-CH70X4024ABBA-GAAAAA-8006 INV,B"/>
    <x v="559"/>
    <m/>
    <m/>
    <n v="0"/>
  </r>
  <r>
    <m/>
    <s v="100-260-151"/>
    <s v="CIPR-CH70X4031ABBA-GAAAAA-8006 INV,B"/>
    <x v="559"/>
    <m/>
    <m/>
    <n v="0"/>
  </r>
  <r>
    <m/>
    <s v="100-260-152"/>
    <s v="CIPR-CH70X4039ABBA-GAAAAA-8006 INV,B"/>
    <x v="559"/>
    <m/>
    <m/>
    <n v="0"/>
  </r>
  <r>
    <m/>
    <s v="100-260-153"/>
    <s v="CIPR-CH70X4045ABBA-GAAAAA-8006 INV,B"/>
    <x v="559"/>
    <m/>
    <m/>
    <n v="0"/>
  </r>
  <r>
    <m/>
    <s v="100-260-154"/>
    <s v="CIPR-CH70X4060ABBA-GAAAAA-8006 INV,B"/>
    <x v="559"/>
    <m/>
    <m/>
    <n v="0"/>
  </r>
  <r>
    <m/>
    <s v="100-260-155"/>
    <s v="CIPR-CH70X4075ABBA-GAAAAA-8006 INV,B"/>
    <x v="559"/>
    <m/>
    <m/>
    <n v="0"/>
  </r>
  <r>
    <m/>
    <s v="100-260-156"/>
    <s v="CIPR-CH70X4091ABBA-GAAAAA-8006 INV,B"/>
    <x v="559"/>
    <m/>
    <m/>
    <n v="0"/>
  </r>
  <r>
    <m/>
    <s v="100-260-157"/>
    <s v="CIPR-CH70X4112ABBA-GAAAAA-8006 INV,B"/>
    <x v="559"/>
    <m/>
    <m/>
    <n v="0"/>
  </r>
  <r>
    <m/>
    <s v="100-260-158"/>
    <s v="CIPR-CH70X4150ABBA-GAAAAA-8006 INV,B"/>
    <x v="559"/>
    <m/>
    <m/>
    <n v="0"/>
  </r>
  <r>
    <m/>
    <s v="100-260-159"/>
    <s v="CIPR-CH70X4180ABBA-GAAAAA-8006 INV,B"/>
    <x v="559"/>
    <m/>
    <m/>
    <n v="0"/>
  </r>
  <r>
    <m/>
    <s v="100-260-160"/>
    <s v="CIPR-CH70X4216ABBA-GAAAAA-8006 INV,B"/>
    <x v="559"/>
    <m/>
    <m/>
    <n v="0"/>
  </r>
  <r>
    <m/>
    <s v="100-260-161"/>
    <s v="CIPR-CH70X4260ABBA-GAAAAA-8006 INV,B"/>
    <x v="559"/>
    <m/>
    <m/>
    <n v="0"/>
  </r>
  <r>
    <m/>
    <s v="100-260-162"/>
    <s v="CIPR-CH70X4304ABBA-GAAAAA-8006 INV,B"/>
    <x v="559"/>
    <m/>
    <m/>
    <n v="0"/>
  </r>
  <r>
    <m/>
    <s v="100-260-163"/>
    <s v="CIPR-CH70X4371ABBA-GAAAAA-8006 INV,B"/>
    <x v="559"/>
    <m/>
    <m/>
    <n v="0"/>
  </r>
  <r>
    <m/>
    <s v="100-261-281"/>
    <s v="CIMR-VB4A0001BBA INV S908006,0P4/0P2,D"/>
    <x v="559"/>
    <m/>
    <m/>
    <n v="0"/>
  </r>
  <r>
    <m/>
    <s v="100-261-282"/>
    <s v="CIMR-VB4A0002BBA INV S908006,0P7/0P4,D"/>
    <x v="559"/>
    <m/>
    <m/>
    <n v="0"/>
  </r>
  <r>
    <m/>
    <s v="100-261-283"/>
    <s v="CIMR-VB4A0031BBA INV S908006,015/011,A"/>
    <x v="559"/>
    <m/>
    <m/>
    <n v="0"/>
  </r>
  <r>
    <m/>
    <s v="100-261-284"/>
    <s v="CIMR-VB4A0038BBA INV S908006,018/015,A"/>
    <x v="559"/>
    <m/>
    <m/>
    <n v="0"/>
  </r>
  <r>
    <m/>
    <s v="500-079-031"/>
    <s v="EUJ710450.M INV IGBT-MDL,VAJ991003,"/>
    <x v="559"/>
    <m/>
    <m/>
    <n v="0"/>
  </r>
  <r>
    <m/>
    <s v="500-228-234"/>
    <s v="CIMR-NB2VA040/B050NBA INV-D,2AXIS,IP00,A"/>
    <x v="559"/>
    <m/>
    <m/>
    <n v="0"/>
  </r>
  <r>
    <m/>
    <s v="500-228-235"/>
    <s v="CIMR-NB2VB050NBA INV-D,2AXIS,IP00,A"/>
    <x v="559"/>
    <m/>
    <m/>
    <n v="0"/>
  </r>
  <r>
    <m/>
    <s v="500-228-236"/>
    <s v="CIMR-NB4VC022/D029NBA INV-D,2AXIS,IP00,A"/>
    <x v="559"/>
    <m/>
    <m/>
    <n v="0"/>
  </r>
  <r>
    <m/>
    <s v="500-228-237"/>
    <s v="CIMR-NB4VD029NBA INV-D,2AXIS,IP00,A"/>
    <x v="559"/>
    <m/>
    <m/>
    <n v="0"/>
  </r>
  <r>
    <m/>
    <s v="100-027-613"/>
    <s v="AI-14B OP ROHS"/>
    <x v="559"/>
    <m/>
    <m/>
    <n v="0"/>
  </r>
  <r>
    <m/>
    <s v="100-031-152"/>
    <s v="JVOP-160 OP LCD-OPE,G7,ROHS"/>
    <x v="559"/>
    <m/>
    <m/>
    <n v="0"/>
  </r>
  <r>
    <m/>
    <s v="100-032-806"/>
    <s v="PG-X2 OP ROHS"/>
    <x v="559"/>
    <m/>
    <m/>
    <n v="0"/>
  </r>
  <r>
    <m/>
    <s v="100-033-622"/>
    <s v="PG-B2 OP ROHS"/>
    <x v="559"/>
    <m/>
    <m/>
    <n v="0"/>
  </r>
  <r>
    <m/>
    <s v="100-037-973"/>
    <s v="CIMR-VBBA0001BAA INV CHN,0P2/0P1,EB,A"/>
    <x v="559"/>
    <m/>
    <m/>
    <n v="0"/>
  </r>
  <r>
    <m/>
    <s v="100-037-974"/>
    <s v="CIMR-VBBA0002BAA INV CHN,0P4/0P2,EB,A"/>
    <x v="559"/>
    <m/>
    <m/>
    <n v="0"/>
  </r>
  <r>
    <m/>
    <s v="100-037-975"/>
    <s v="CIMR-VBBA0003BAA INV CHN,0P7/0P4,EB,A"/>
    <x v="559"/>
    <m/>
    <m/>
    <n v="0"/>
  </r>
  <r>
    <m/>
    <s v="100-037-976"/>
    <s v="CIMR-VBBA0006BAA INV CHN,1P1/0P7,EB,A"/>
    <x v="559"/>
    <m/>
    <m/>
    <n v="0"/>
  </r>
  <r>
    <m/>
    <s v="100-037-977"/>
    <s v="CIMR-VBBA0010BAA INV CHN,2P2/1P5,EB,A"/>
    <x v="559"/>
    <m/>
    <m/>
    <n v="0"/>
  </r>
  <r>
    <m/>
    <s v="100-037-978"/>
    <s v="CIMR-VBBA0012BAA INV CHN,3P0/2P2,EB,A"/>
    <x v="559"/>
    <m/>
    <m/>
    <n v="0"/>
  </r>
  <r>
    <m/>
    <s v="100-037-979"/>
    <s v="CIMR-VB2A0001BAA INV CHN,0P2/0P1,EB,A"/>
    <x v="559"/>
    <m/>
    <m/>
    <n v="0"/>
  </r>
  <r>
    <m/>
    <s v="100-037-980"/>
    <s v="CIMR-VB2A0002BAA INV CHN,0P4/0P2,EB,A"/>
    <x v="559"/>
    <m/>
    <m/>
    <n v="0"/>
  </r>
  <r>
    <m/>
    <s v="100-037-981"/>
    <s v="CIMR-VB2A0004BAA INV CHN,0P7/0P4,EB,A"/>
    <x v="559"/>
    <m/>
    <m/>
    <n v="0"/>
  </r>
  <r>
    <m/>
    <s v="100-037-982"/>
    <s v="CIMR-VB2A0006BAA INV CHN,1P1/0P7,EB,A"/>
    <x v="559"/>
    <m/>
    <m/>
    <n v="0"/>
  </r>
  <r>
    <m/>
    <s v="100-037-983"/>
    <s v="CIMR-VB2A0010BAA INV CHN,2P2/1P5,EB,A"/>
    <x v="559"/>
    <m/>
    <m/>
    <n v="0"/>
  </r>
  <r>
    <m/>
    <s v="100-037-984"/>
    <s v="CIMR-VB2A0012BAA INV CHN,3P0/2P2,EB,A"/>
    <x v="559"/>
    <m/>
    <m/>
    <n v="0"/>
  </r>
  <r>
    <m/>
    <s v="100-037-985"/>
    <s v="CIMR-VB2A0020BAA INV CHN,5P5/3P7,EB,A"/>
    <x v="559"/>
    <m/>
    <m/>
    <n v="0"/>
  </r>
  <r>
    <m/>
    <s v="100-037-993"/>
    <s v="CIMR-VBBA0018BAA INV CHN,3P7,EB,A"/>
    <x v="559"/>
    <m/>
    <m/>
    <n v="0"/>
  </r>
  <r>
    <m/>
    <s v="100-037-996"/>
    <s v="CIMR-VB2A0056FAA INV CHN,015/011,EF,A"/>
    <x v="559"/>
    <m/>
    <m/>
    <n v="0"/>
  </r>
  <r>
    <m/>
    <s v="100-037-997"/>
    <s v="CIMR-VB2A0069FAA INV CHN,018/015,EF,A"/>
    <x v="559"/>
    <m/>
    <m/>
    <n v="0"/>
  </r>
  <r>
    <m/>
    <s v="100-046-869"/>
    <s v="SI-N3 OP"/>
    <x v="559"/>
    <m/>
    <m/>
    <n v="0"/>
  </r>
  <r>
    <m/>
    <s v="100-053-455"/>
    <s v="PG-X3.M OP M"/>
    <x v="559"/>
    <m/>
    <m/>
    <n v="0"/>
  </r>
  <r>
    <m/>
    <s v="100-056-648"/>
    <s v="PG-RT3 OP"/>
    <x v="559"/>
    <m/>
    <m/>
    <n v="0"/>
  </r>
  <r>
    <m/>
    <s v="100-061-889"/>
    <s v="CIMR-AB2A0004FAA INV CHN,0P7/0P4,EF,A"/>
    <x v="559"/>
    <m/>
    <m/>
    <n v="0"/>
  </r>
  <r>
    <m/>
    <s v="100-061-890"/>
    <s v="CIMR-AB2A0006FAA INV CHN,1P1/0P7,EF,A"/>
    <x v="559"/>
    <m/>
    <m/>
    <n v="0"/>
  </r>
  <r>
    <m/>
    <s v="100-061-891"/>
    <s v="CIMR-AB2A0010FAA INV CHN,2P2/1P5,EF,A"/>
    <x v="559"/>
    <m/>
    <m/>
    <n v="0"/>
  </r>
  <r>
    <m/>
    <s v="100-061-892"/>
    <s v="CIMR-AB2A0012FAA INV CHN,3P0/2P2,EF,A"/>
    <x v="559"/>
    <m/>
    <m/>
    <n v="0"/>
  </r>
  <r>
    <m/>
    <s v="100-061-893"/>
    <s v="CIMR-AB2A0021FAA INV CHN,5P5/3P7,EF,A"/>
    <x v="559"/>
    <m/>
    <m/>
    <n v="0"/>
  </r>
  <r>
    <m/>
    <s v="100-061-896"/>
    <s v="CIMR-AB2A0056FAA INV CHN,015/011,EF,A"/>
    <x v="559"/>
    <m/>
    <m/>
    <n v="0"/>
  </r>
  <r>
    <m/>
    <s v="100-061-897"/>
    <s v="CIMR-AB2A0069FAA INV CHN,018/015,EF,A"/>
    <x v="559"/>
    <m/>
    <m/>
    <n v="0"/>
  </r>
  <r>
    <m/>
    <s v="100-061-898"/>
    <s v="CIMR-AB2A0081FAA INV CHN,022/018,EF,A"/>
    <x v="559"/>
    <m/>
    <m/>
    <n v="0"/>
  </r>
  <r>
    <m/>
    <s v="100-061-899"/>
    <s v="CIMR-AB2A0110AAA INV CHN,030/022,EA,A"/>
    <x v="559"/>
    <m/>
    <m/>
    <n v="0"/>
  </r>
  <r>
    <m/>
    <s v="100-061-900"/>
    <s v="CIMR-AB2A0138AAA INV CHN,037/030,EA,A"/>
    <x v="559"/>
    <m/>
    <m/>
    <n v="0"/>
  </r>
  <r>
    <m/>
    <s v="100-061-901"/>
    <s v="CIMR-AB2A0169AAA INV CHN,045/037,EA,A"/>
    <x v="559"/>
    <m/>
    <m/>
    <n v="0"/>
  </r>
  <r>
    <m/>
    <s v="100-061-902"/>
    <s v="CIMR-AB2A0211AAA INV CHN,055/045,EA,A"/>
    <x v="559"/>
    <m/>
    <m/>
    <n v="0"/>
  </r>
  <r>
    <m/>
    <s v="100-061-903"/>
    <s v="CIMR-AB2A0250AAA INV CHN,075/055,EA,A"/>
    <x v="559"/>
    <m/>
    <m/>
    <n v="0"/>
  </r>
  <r>
    <m/>
    <s v="100-061-904"/>
    <s v="CIMR-AB2A0312AAA INV CHN,090/075,EA,A"/>
    <x v="559"/>
    <m/>
    <m/>
    <n v="0"/>
  </r>
  <r>
    <m/>
    <s v="100-061-905"/>
    <s v="CIMR-AB2A0360AAA INV CHN,110/090,EA,A"/>
    <x v="559"/>
    <m/>
    <m/>
    <n v="0"/>
  </r>
  <r>
    <m/>
    <s v="100-061-906"/>
    <s v="CIMR-AB2A0415AAA INV CHN,110,EA,A"/>
    <x v="559"/>
    <m/>
    <m/>
    <n v="0"/>
  </r>
  <r>
    <m/>
    <s v="100-063-786"/>
    <s v="SI-S3-R.M OP M"/>
    <x v="559"/>
    <m/>
    <m/>
    <n v="0"/>
  </r>
  <r>
    <m/>
    <s v="100-090-866"/>
    <s v="CIMR-AB2A0030FAA INV CHN,7P5/5P5,EF,D"/>
    <x v="559"/>
    <m/>
    <m/>
    <n v="0"/>
  </r>
  <r>
    <m/>
    <s v="100-090-867"/>
    <s v="CIMR-AB2A0040FAA INV CHN,011/7P5,EF,D"/>
    <x v="559"/>
    <m/>
    <m/>
    <n v="0"/>
  </r>
  <r>
    <m/>
    <s v="100-091-044"/>
    <s v="CIMR-VB2A0030FAA INV CHN,7P5/5P5,EF,D"/>
    <x v="559"/>
    <m/>
    <m/>
    <n v="0"/>
  </r>
  <r>
    <m/>
    <s v="100-091-045"/>
    <s v="CIMR-VB2A0040FAA INV CHN,011/7P5,EF,D"/>
    <x v="559"/>
    <m/>
    <m/>
    <n v="0"/>
  </r>
  <r>
    <m/>
    <s v="100-091-525"/>
    <s v="CDBR-4090D OP BRAKING-UNIT,IP00,ROHS"/>
    <x v="559"/>
    <m/>
    <m/>
    <n v="0"/>
  </r>
  <r>
    <m/>
    <s v="100-091-526"/>
    <s v="CDBR-4220D OP BRAKING-UNIT,IP00,ROHS"/>
    <x v="559"/>
    <m/>
    <m/>
    <n v="0"/>
  </r>
  <r>
    <m/>
    <s v="100-091-717"/>
    <s v="CDBR-4030D OP BRAKING-UNIT,IP20,REV.B"/>
    <x v="559"/>
    <m/>
    <m/>
    <n v="0"/>
  </r>
  <r>
    <m/>
    <s v="100-091-718"/>
    <s v="CDBR-4030D OP BRAKING-UNIT,IP20,REV.B,M"/>
    <x v="559"/>
    <m/>
    <m/>
    <n v="0"/>
  </r>
  <r>
    <m/>
    <s v="100-091-722"/>
    <s v="CDBR-4045D OP BRAKING-UNIT,IP20,REV.B"/>
    <x v="559"/>
    <m/>
    <m/>
    <n v="0"/>
  </r>
  <r>
    <m/>
    <s v="100-091-723"/>
    <s v="CDBR-4045D OP BRAKING-UNIT,IP20,REV.B,M"/>
    <x v="559"/>
    <m/>
    <m/>
    <n v="0"/>
  </r>
  <r>
    <m/>
    <s v="100-109-810"/>
    <s v="CDBR-4220D OP BRAKING-UNIT,IP00,ROHS,M"/>
    <x v="559"/>
    <m/>
    <m/>
    <n v="0"/>
  </r>
  <r>
    <m/>
    <s v="100-124-491"/>
    <s v="CIMR-AB2A0008FAA INV CHN,1P5/1P1,EF,A"/>
    <x v="559"/>
    <m/>
    <m/>
    <n v="0"/>
  </r>
  <r>
    <m/>
    <s v="100-124-492"/>
    <s v="CIMR-AB2A0018FAA INV CHN,3P7/3P0,EF,A"/>
    <x v="559"/>
    <m/>
    <m/>
    <n v="0"/>
  </r>
  <r>
    <m/>
    <s v="100-142-917"/>
    <s v="PG-E3 OP A1000,ZC(100-229-629 ETC740395)"/>
    <x v="559"/>
    <m/>
    <m/>
    <n v="0"/>
  </r>
  <r>
    <m/>
    <s v="100-142-918"/>
    <s v="PG-F3 OP A1000,ZC"/>
    <x v="559"/>
    <m/>
    <m/>
    <n v="0"/>
  </r>
  <r>
    <m/>
    <s v="100-142-920"/>
    <s v="SI-232/J OP I/F-UNIT,J1000,ZC"/>
    <x v="559"/>
    <m/>
    <m/>
    <n v="0"/>
  </r>
  <r>
    <m/>
    <s v="100-142-922"/>
    <s v="SI-485/J OP I/F-UNIT,J1000,ZC"/>
    <x v="559"/>
    <m/>
    <m/>
    <n v="0"/>
  </r>
  <r>
    <m/>
    <s v="100-142-925"/>
    <s v="SI-P3 OP PROFIBUS-DP-CARD,A1000,ZC"/>
    <x v="559"/>
    <m/>
    <m/>
    <n v="0"/>
  </r>
  <r>
    <m/>
    <s v="100-142-927"/>
    <s v="SI-S3/T-R.M OP RIETER,CANOPEN-UNIT,M,ZC"/>
    <x v="559"/>
    <m/>
    <m/>
    <n v="0"/>
  </r>
  <r>
    <m/>
    <s v="100-142-928"/>
    <s v="SI-T3 OP MECHATROLINK-CARD,A1000,ZC"/>
    <x v="559"/>
    <m/>
    <m/>
    <n v="0"/>
  </r>
  <r>
    <m/>
    <s v="100-142-929"/>
    <s v="SI-T3/V OP MECHATROLINK-UNIT,V1000,ZC"/>
    <x v="559"/>
    <m/>
    <m/>
    <n v="0"/>
  </r>
  <r>
    <m/>
    <s v="100-182-831"/>
    <s v="CIPR-GA70A2004ABAA-CAAAAA INV STD"/>
    <x v="559"/>
    <m/>
    <m/>
    <n v="0"/>
  </r>
  <r>
    <m/>
    <s v="100-182-832"/>
    <s v="CIPR-GA70A2006ABAA-CAAAAA INV STD"/>
    <x v="559"/>
    <m/>
    <m/>
    <n v="0"/>
  </r>
  <r>
    <m/>
    <s v="100-182-833"/>
    <s v="CIPR-GA70A2008ABAA-CAAAAA INV STD"/>
    <x v="559"/>
    <m/>
    <m/>
    <n v="0"/>
  </r>
  <r>
    <m/>
    <s v="100-182-834"/>
    <s v="CIPR-GA70A2010ABAA-CAAAAA INV STD"/>
    <x v="559"/>
    <m/>
    <m/>
    <n v="0"/>
  </r>
  <r>
    <m/>
    <s v="100-182-835"/>
    <s v="CIPR-GA70A2012ABAA-CAAAAA INV STD"/>
    <x v="559"/>
    <m/>
    <m/>
    <n v="0"/>
  </r>
  <r>
    <m/>
    <s v="100-182-836"/>
    <s v="CIPR-GA70A2018ABAA-CAAAAA INV STD"/>
    <x v="559"/>
    <m/>
    <m/>
    <n v="0"/>
  </r>
  <r>
    <m/>
    <s v="100-182-837"/>
    <s v="CIPR-GA70A2021ABAA-CAAAAA INV STD"/>
    <x v="559"/>
    <m/>
    <m/>
    <n v="0"/>
  </r>
  <r>
    <m/>
    <s v="100-182-838"/>
    <s v="CIPR-GA70A2030ABAA-CAAAAA INV STD"/>
    <x v="559"/>
    <m/>
    <m/>
    <n v="0"/>
  </r>
  <r>
    <m/>
    <s v="100-182-839"/>
    <s v="CIPR-GA70A2042ABAA-CAAAAA INV STD"/>
    <x v="559"/>
    <m/>
    <m/>
    <n v="0"/>
  </r>
  <r>
    <m/>
    <s v="100-182-840"/>
    <s v="CIPR-GA70A2056ABAA-CAAAAA INV STD"/>
    <x v="559"/>
    <m/>
    <m/>
    <n v="0"/>
  </r>
  <r>
    <m/>
    <s v="100-200-360"/>
    <s v="CIPR-GA70A2070ABAA-CAAAAA INV STD"/>
    <x v="559"/>
    <m/>
    <m/>
    <n v="0"/>
  </r>
  <r>
    <m/>
    <s v="100-200-361"/>
    <s v="CIPR-GA70A2082ABAA-CAAAAA INV STD"/>
    <x v="559"/>
    <m/>
    <m/>
    <n v="0"/>
  </r>
  <r>
    <m/>
    <s v="100-200-362"/>
    <s v="CIPR-GA70A2110ABAA-CAAAAA INV STD"/>
    <x v="559"/>
    <m/>
    <m/>
    <n v="0"/>
  </r>
  <r>
    <m/>
    <s v="100-205-503"/>
    <s v="PG-X3.M OP GA7,M"/>
    <x v="559"/>
    <m/>
    <m/>
    <n v="0"/>
  </r>
  <r>
    <m/>
    <s v="100-205-504"/>
    <s v="PG-F3 OP GA7"/>
    <x v="559"/>
    <m/>
    <m/>
    <n v="0"/>
  </r>
  <r>
    <m/>
    <s v="100-205-530"/>
    <s v="SI-P3 OP GA7"/>
    <x v="559"/>
    <m/>
    <m/>
    <n v="0"/>
  </r>
  <r>
    <m/>
    <s v="100-205-536"/>
    <s v="SI-N3 OP GA7"/>
    <x v="559"/>
    <m/>
    <m/>
    <n v="0"/>
  </r>
  <r>
    <m/>
    <s v="100-205-541"/>
    <s v="SI-T3 OP GA7"/>
    <x v="559"/>
    <m/>
    <m/>
    <n v="0"/>
  </r>
  <r>
    <m/>
    <s v="100-205-616"/>
    <s v="PG-RT3 OP GA7"/>
    <x v="559"/>
    <m/>
    <m/>
    <n v="0"/>
  </r>
  <r>
    <m/>
    <s v="100-207-526"/>
    <s v="CIPR-GA70A2138ABAA-CAAAAA INV STD"/>
    <x v="559"/>
    <m/>
    <m/>
    <n v="0"/>
  </r>
  <r>
    <m/>
    <s v="100-207-527"/>
    <s v="CIPR-GA70A2169ABAA-CAAAAA INV STD"/>
    <x v="559"/>
    <m/>
    <m/>
    <n v="0"/>
  </r>
  <r>
    <m/>
    <s v="100-207-528"/>
    <s v="CIPR-GA70A2211ABAA-CAAAAA INV STD"/>
    <x v="559"/>
    <m/>
    <m/>
    <n v="0"/>
  </r>
  <r>
    <m/>
    <s v="100-207-529"/>
    <s v="CIPR-GA70A2257ABAA-CAAAAA INV STD"/>
    <x v="559"/>
    <m/>
    <m/>
    <n v="0"/>
  </r>
  <r>
    <m/>
    <s v="100-207-530"/>
    <s v="CIPR-GA70A2313ABAA-CAAAAA INV STD"/>
    <x v="559"/>
    <m/>
    <m/>
    <n v="0"/>
  </r>
  <r>
    <m/>
    <s v="100-207-531"/>
    <s v="CIPR-GA70A2360ABAA-CAAAAA INV STD"/>
    <x v="559"/>
    <m/>
    <m/>
    <n v="0"/>
  </r>
  <r>
    <m/>
    <s v="100-207-532"/>
    <s v="CIPR-GA70A2415ABAA-CAAAAA INV STD"/>
    <x v="559"/>
    <m/>
    <m/>
    <n v="0"/>
  </r>
  <r>
    <m/>
    <s v="100-237-592"/>
    <s v="CIPR-GA70A2004ABAA-CAAAAA INV STD,B"/>
    <x v="559"/>
    <m/>
    <m/>
    <n v="0"/>
  </r>
  <r>
    <m/>
    <s v="100-237-602"/>
    <s v="CIPR-GA70A2006ABAA-CAAAAA INV STD,B"/>
    <x v="559"/>
    <m/>
    <m/>
    <n v="0"/>
  </r>
  <r>
    <m/>
    <s v="100-237-612"/>
    <s v="CIPR-GA70A2008ABAA-CAAAAA INV STD,B"/>
    <x v="559"/>
    <m/>
    <m/>
    <n v="0"/>
  </r>
  <r>
    <m/>
    <s v="100-237-622"/>
    <s v="CIPR-GA70A2010ABAA-CAAAAA INV STD,B"/>
    <x v="559"/>
    <m/>
    <m/>
    <n v="0"/>
  </r>
  <r>
    <m/>
    <s v="100-237-632"/>
    <s v="CIPR-GA70A2012ABAA-CAAAAA INV STD,B"/>
    <x v="559"/>
    <m/>
    <m/>
    <n v="0"/>
  </r>
  <r>
    <m/>
    <s v="100-237-642"/>
    <s v="CIPR-GA70A2018ABAA-CAAAAA INV STD,B"/>
    <x v="559"/>
    <m/>
    <m/>
    <n v="0"/>
  </r>
  <r>
    <m/>
    <s v="100-237-651"/>
    <s v="CIPR-GA70A2021ABAA-CAAAAA INV STD,B"/>
    <x v="559"/>
    <m/>
    <m/>
    <n v="0"/>
  </r>
  <r>
    <m/>
    <s v="100-237-660"/>
    <s v="CIPR-GA70A2030ABAA-CAAAAA INV STD,B"/>
    <x v="559"/>
    <m/>
    <m/>
    <n v="0"/>
  </r>
  <r>
    <m/>
    <s v="100-237-669"/>
    <s v="CIPR-GA70A2042ABAA-CAAAAA INV STD,B"/>
    <x v="559"/>
    <m/>
    <m/>
    <n v="0"/>
  </r>
  <r>
    <m/>
    <s v="100-237-678"/>
    <s v="CIPR-GA70A2056ABAA-CAAAAA INV STD,B"/>
    <x v="559"/>
    <m/>
    <m/>
    <n v="0"/>
  </r>
  <r>
    <m/>
    <s v="100-237-687"/>
    <s v="CIPR-GA70A2070ABAA-CAAAAA INV STD,B"/>
    <x v="559"/>
    <m/>
    <m/>
    <n v="0"/>
  </r>
  <r>
    <m/>
    <s v="100-237-691"/>
    <s v="CIPR-GA70A2082ABAA-CAAAAA INV STD,B"/>
    <x v="559"/>
    <m/>
    <m/>
    <n v="0"/>
  </r>
  <r>
    <m/>
    <s v="100-237-695"/>
    <s v="CIPR-GA70A2110ABAA-CAAAAA INV STD,B"/>
    <x v="559"/>
    <m/>
    <m/>
    <n v="0"/>
  </r>
  <r>
    <m/>
    <s v="100-237-699"/>
    <s v="CIPR-GA70A2138ABAA-CAAAAA INV STD,B"/>
    <x v="559"/>
    <m/>
    <m/>
    <n v="0"/>
  </r>
  <r>
    <m/>
    <s v="100-237-703"/>
    <s v="CIPR-GA70A2169ABAA-CAAAAA INV STD,B"/>
    <x v="559"/>
    <m/>
    <m/>
    <n v="0"/>
  </r>
  <r>
    <m/>
    <s v="100-237-707"/>
    <s v="CIPR-GA70A2211ABAA-CAAAAA INV STD,B"/>
    <x v="559"/>
    <m/>
    <m/>
    <n v="0"/>
  </r>
  <r>
    <m/>
    <s v="100-237-711"/>
    <s v="CIPR-GA70A2257ABAA-CAAAAA INV STD,B"/>
    <x v="559"/>
    <m/>
    <m/>
    <n v="0"/>
  </r>
  <r>
    <m/>
    <s v="100-237-715"/>
    <s v="CIPR-GA70A2313ABAA-CAAAAA INV STD,B"/>
    <x v="559"/>
    <m/>
    <m/>
    <n v="0"/>
  </r>
  <r>
    <m/>
    <s v="100-237-719"/>
    <s v="CIPR-GA70A2360ABAA-CAAAAA INV STD,B"/>
    <x v="559"/>
    <m/>
    <m/>
    <n v="0"/>
  </r>
  <r>
    <m/>
    <s v="100-237-722"/>
    <s v="CIPR-GA70A2415ABAA-CAAAAA INV STD,B"/>
    <x v="559"/>
    <m/>
    <m/>
    <n v="0"/>
  </r>
  <r>
    <m/>
    <s v="100-245-916"/>
    <s v="CDBR-4220D OP BRAKING-UNIT,IP00,ROHS,ZC"/>
    <x v="559"/>
    <m/>
    <m/>
    <n v="0"/>
  </r>
  <r>
    <m/>
    <s v="SI-P1X"/>
    <s v="SI-P1 OP"/>
    <x v="559"/>
    <m/>
    <m/>
    <n v="0"/>
  </r>
  <r>
    <m/>
    <s v="100-043-155"/>
    <s v="JVOP-182 OP LED-OPE"/>
    <x v="559"/>
    <m/>
    <m/>
    <n v="0"/>
  </r>
  <r>
    <m/>
    <s v="100-047-226"/>
    <s v="EZZ020800A OP ATTACHMENT,A1000,FIN-OUT"/>
    <x v="559"/>
    <m/>
    <m/>
    <n v="0"/>
  </r>
  <r>
    <m/>
    <s v="100-047-227"/>
    <s v="EZZ020800B OP ATTACHMENT,A1000,FIN-OUT"/>
    <x v="559"/>
    <m/>
    <m/>
    <n v="0"/>
  </r>
  <r>
    <m/>
    <s v="100-047-228"/>
    <s v="EZZ020800C OP ATTACHMENT,A1000,FIN-OUT"/>
    <x v="559"/>
    <m/>
    <m/>
    <n v="0"/>
  </r>
  <r>
    <m/>
    <s v="100-047-229"/>
    <s v="EZZ020800D OP ATTACHMENT,A1000,FIN-OUT"/>
    <x v="559"/>
    <m/>
    <m/>
    <n v="0"/>
  </r>
  <r>
    <m/>
    <s v="100-048-711"/>
    <s v="CIMR-VBBA0001BBA INV CHN,0P2/0P1,EB,A"/>
    <x v="559"/>
    <m/>
    <m/>
    <n v="0"/>
  </r>
  <r>
    <m/>
    <s v="100-048-712"/>
    <s v="CIMR-VBBA0002BBA INV CHN,0P4/0P2,EB,A"/>
    <x v="559"/>
    <m/>
    <m/>
    <n v="0"/>
  </r>
  <r>
    <m/>
    <s v="100-048-713"/>
    <s v="CIMR-VBBA0003BBA INV CHN,0P7/0P4,EB,A"/>
    <x v="559"/>
    <m/>
    <m/>
    <n v="0"/>
  </r>
  <r>
    <m/>
    <s v="100-048-714"/>
    <s v="CIMR-VBBA0006BBA INV CHN,1P1/0P7,EB,A"/>
    <x v="559"/>
    <m/>
    <m/>
    <n v="0"/>
  </r>
  <r>
    <m/>
    <s v="100-048-715"/>
    <s v="CIMR-VBBA0010BBA INV CHN,2P2/1P5,EB,A"/>
    <x v="559"/>
    <m/>
    <m/>
    <n v="0"/>
  </r>
  <r>
    <m/>
    <s v="100-048-716"/>
    <s v="CIMR-VBBA0012BBA INV CHN,3P0/2P2,EB,A"/>
    <x v="559"/>
    <m/>
    <m/>
    <n v="0"/>
  </r>
  <r>
    <m/>
    <s v="100-048-717"/>
    <s v="CIMR-VBBA0018BBA INV CHN,3P7,EB,A"/>
    <x v="559"/>
    <m/>
    <m/>
    <n v="0"/>
  </r>
  <r>
    <m/>
    <s v="100-048-718"/>
    <s v="CIMR-VB2A0001BBA INV CHN,0P2/0P1,EB,A"/>
    <x v="559"/>
    <m/>
    <m/>
    <n v="0"/>
  </r>
  <r>
    <m/>
    <s v="100-048-719"/>
    <s v="CIMR-VB2A0002BBA INV CHN,0P4/0P2,EB,A"/>
    <x v="559"/>
    <m/>
    <m/>
    <n v="0"/>
  </r>
  <r>
    <m/>
    <s v="100-048-720"/>
    <s v="CIMR-VB2A0004BBA INV CHN,0P7/0P4,EB,A"/>
    <x v="559"/>
    <m/>
    <m/>
    <n v="0"/>
  </r>
  <r>
    <m/>
    <s v="100-048-721"/>
    <s v="CIMR-VB2A0006BBA INV CHN,1P1/0P7,EB,A"/>
    <x v="559"/>
    <m/>
    <m/>
    <n v="0"/>
  </r>
  <r>
    <m/>
    <s v="100-048-722"/>
    <s v="CIMR-VB2A0010BBA INV CHN,2P2/1P5,EB,A"/>
    <x v="559"/>
    <m/>
    <m/>
    <n v="0"/>
  </r>
  <r>
    <m/>
    <s v="100-048-723"/>
    <s v="CIMR-VB2A0012BBA INV CHN,3P0/2P2,EB,A"/>
    <x v="559"/>
    <m/>
    <m/>
    <n v="0"/>
  </r>
  <r>
    <m/>
    <s v="100-048-724"/>
    <s v="CIMR-VB2A0020BBA INV CHN,5P5/3P7,EB,A"/>
    <x v="559"/>
    <m/>
    <m/>
    <n v="0"/>
  </r>
  <r>
    <m/>
    <s v="100-048-727"/>
    <s v="CIMR-VB2A0056FBA INV CHN,015/011,EF,A"/>
    <x v="559"/>
    <m/>
    <m/>
    <n v="0"/>
  </r>
  <r>
    <m/>
    <s v="100-048-728"/>
    <s v="CIMR-VB2A0069FBA INV CHN,018/015,EF,A"/>
    <x v="559"/>
    <m/>
    <m/>
    <n v="0"/>
  </r>
  <r>
    <m/>
    <s v="100-048-729"/>
    <s v="CIMR-VB4A0001BBA INV CHN,0P4/0P2,EB,A"/>
    <x v="559"/>
    <m/>
    <m/>
    <n v="0"/>
  </r>
  <r>
    <m/>
    <s v="100-048-730"/>
    <s v="CIMR-VB4A0002BBA INV CHN,0P7/0P4,EB,A"/>
    <x v="559"/>
    <m/>
    <m/>
    <n v="0"/>
  </r>
  <r>
    <m/>
    <s v="100-048-731"/>
    <s v="CIMR-VB4A0004BBA INV CHN,1P5/0P7,EB,A"/>
    <x v="559"/>
    <m/>
    <m/>
    <n v="0"/>
  </r>
  <r>
    <m/>
    <s v="100-048-734"/>
    <s v="CIMR-VB4A0009BBA INV CHN,3P7/3P0,EB,A"/>
    <x v="559"/>
    <m/>
    <m/>
    <n v="0"/>
  </r>
  <r>
    <m/>
    <s v="100-048-735"/>
    <s v="CIMR-VB4A0011BBA INV CHN,5P5/3P7,EB,A"/>
    <x v="559"/>
    <m/>
    <m/>
    <n v="0"/>
  </r>
  <r>
    <m/>
    <s v="100-049-372"/>
    <s v="CIMR-TB4V0001BBA INV CHN,0P4/0P2,EB,A"/>
    <x v="559"/>
    <m/>
    <m/>
    <n v="0"/>
  </r>
  <r>
    <m/>
    <s v="100-049-373"/>
    <s v="CIMR-TB4V0002BBA INV CHN,0P7/0P4,EB,A"/>
    <x v="559"/>
    <m/>
    <m/>
    <n v="0"/>
  </r>
  <r>
    <m/>
    <s v="100-049-374"/>
    <s v="CIMR-TB4V0004BBA INV CHN,1P5/0P7,EB,A"/>
    <x v="559"/>
    <m/>
    <m/>
    <n v="0"/>
  </r>
  <r>
    <m/>
    <s v="100-049-377"/>
    <s v="CIMR-TB4V0009BBA INV CHN,3P7/3P0,EB,A"/>
    <x v="559"/>
    <m/>
    <m/>
    <n v="0"/>
  </r>
  <r>
    <m/>
    <s v="100-049-378"/>
    <s v="CIMR-TB4V0011BBA INV CHN,5P5/3P7,EB,A"/>
    <x v="559"/>
    <m/>
    <m/>
    <n v="0"/>
  </r>
  <r>
    <m/>
    <s v="100-049-381"/>
    <s v="CIMR-TB4V0031ABA INV CHN,015/011,EA,A"/>
    <x v="559"/>
    <m/>
    <m/>
    <n v="0"/>
  </r>
  <r>
    <m/>
    <s v="100-051-347"/>
    <s v="CIMR-TB4V0001JBA INV CHN,0P4/0P2,EJ,A"/>
    <x v="559"/>
    <m/>
    <m/>
    <n v="0"/>
  </r>
  <r>
    <m/>
    <s v="100-051-351"/>
    <s v="CIMR-TB4V0007JBA INV CHN,3P0/2P2,EJ,A"/>
    <x v="559"/>
    <m/>
    <m/>
    <n v="0"/>
  </r>
  <r>
    <m/>
    <s v="100-051-353"/>
    <s v="CIMR-TB4V0011JBA INV CHN,5P5/3P7,EJ,A"/>
    <x v="559"/>
    <m/>
    <m/>
    <n v="0"/>
  </r>
  <r>
    <m/>
    <s v="100-053-262"/>
    <s v="CIMR-EB4A0002FBA INV CHN,0P7,EF,A"/>
    <x v="559"/>
    <m/>
    <m/>
    <n v="0"/>
  </r>
  <r>
    <m/>
    <s v="100-053-263"/>
    <s v="CIMR-EB4A0004FBA INV CHN,1P5,EF,A"/>
    <x v="559"/>
    <m/>
    <m/>
    <n v="0"/>
  </r>
  <r>
    <m/>
    <s v="100-053-264"/>
    <s v="CIMR-EB4A0005FBA INV CHN,2P2,EF,A"/>
    <x v="559"/>
    <m/>
    <m/>
    <n v="0"/>
  </r>
  <r>
    <m/>
    <s v="100-053-265"/>
    <s v="CIMR-EB4A0007FBA INV CHN,3P0,EF,A"/>
    <x v="559"/>
    <m/>
    <m/>
    <n v="0"/>
  </r>
  <r>
    <m/>
    <s v="100-053-266"/>
    <s v="CIMR-EB4A0009FBA INV CHN,3P7,EF,A"/>
    <x v="559"/>
    <m/>
    <m/>
    <n v="0"/>
  </r>
  <r>
    <m/>
    <s v="100-053-267"/>
    <s v="CIMR-EB4A0011FBA INV CHN,5P5,EF,A"/>
    <x v="559"/>
    <m/>
    <m/>
    <n v="0"/>
  </r>
  <r>
    <m/>
    <s v="100-053-273"/>
    <s v="CIMR-EB4A0058ABA INV CHN,030,EA,A"/>
    <x v="559"/>
    <m/>
    <m/>
    <n v="0"/>
  </r>
  <r>
    <m/>
    <s v="100-053-274"/>
    <s v="CIMR-EB4A0072ABA INV CHN,037,EA,A"/>
    <x v="559"/>
    <m/>
    <m/>
    <n v="0"/>
  </r>
  <r>
    <m/>
    <s v="100-053-275"/>
    <s v="CIMR-EB4A0088ABA INV CHN,045,EA,A"/>
    <x v="559"/>
    <m/>
    <m/>
    <n v="0"/>
  </r>
  <r>
    <m/>
    <s v="100-053-276"/>
    <s v="CIMR-EB4A0103ABA INV CHN,055,EA,A"/>
    <x v="559"/>
    <m/>
    <m/>
    <n v="0"/>
  </r>
  <r>
    <m/>
    <s v="100-053-277"/>
    <s v="CIMR-EB4A0139ABA INV CHN,075,EA,A"/>
    <x v="559"/>
    <m/>
    <m/>
    <n v="0"/>
  </r>
  <r>
    <m/>
    <s v="100-053-279"/>
    <s v="CIMR-EB4A0208ABA INV CHN,110,EA,A"/>
    <x v="559"/>
    <m/>
    <m/>
    <n v="0"/>
  </r>
  <r>
    <m/>
    <s v="100-053-281"/>
    <s v="CIMR-EB4A0296ABA INV CHN,160,EA,A"/>
    <x v="559"/>
    <m/>
    <m/>
    <n v="0"/>
  </r>
  <r>
    <m/>
    <s v="100-053-282"/>
    <s v="CIMR-EB4A0362ABA INV CHN,185,EA,A"/>
    <x v="559"/>
    <m/>
    <m/>
    <n v="0"/>
  </r>
  <r>
    <m/>
    <s v="100-053-283"/>
    <s v="CIMR-EB4A0414ABA INV CHN,220,EA,A"/>
    <x v="559"/>
    <m/>
    <m/>
    <n v="0"/>
  </r>
  <r>
    <m/>
    <s v="100-053-284"/>
    <s v="CIMR-EB4A0515ABA INV CHN,250,EA,A"/>
    <x v="559"/>
    <m/>
    <m/>
    <n v="0"/>
  </r>
  <r>
    <m/>
    <s v="100-053-285"/>
    <s v="CIMR-EB4A0675ABA INV CHN,355,EA,A"/>
    <x v="559"/>
    <m/>
    <m/>
    <n v="0"/>
  </r>
  <r>
    <m/>
    <s v="100-062-591"/>
    <s v="CIMR-TR4V0004BMA INV 1P5/1P1,EB,A"/>
    <x v="559"/>
    <m/>
    <m/>
    <n v="0"/>
  </r>
  <r>
    <m/>
    <s v="100-062-605"/>
    <s v="CIMR-TR4V0009JMB INV 4P0/3P0,EJ,A"/>
    <x v="559"/>
    <m/>
    <m/>
    <n v="0"/>
  </r>
  <r>
    <m/>
    <s v="100-062-610"/>
    <s v="CIMR-TR4V0038JMB INV 018/015,EJ,A"/>
    <x v="559"/>
    <m/>
    <m/>
    <n v="0"/>
  </r>
  <r>
    <m/>
    <s v="100-062-650"/>
    <s v="CIMR-EB4A0930ABA INV CHN,500,EA,A"/>
    <x v="559"/>
    <m/>
    <m/>
    <n v="0"/>
  </r>
  <r>
    <m/>
    <s v="100-062-651"/>
    <s v="CIMR-EB4A1200ABA INV CHN,630,EA,A"/>
    <x v="559"/>
    <m/>
    <m/>
    <n v="0"/>
  </r>
  <r>
    <m/>
    <s v="100-062-805"/>
    <s v="CIMR-TB4V0001JBB INV CHN,0P4/0P2,EJ,A"/>
    <x v="559"/>
    <m/>
    <m/>
    <n v="0"/>
  </r>
  <r>
    <m/>
    <s v="100-062-806"/>
    <s v="CIMR-TB4V0002JBB INV CHN,0P7/0P4,EJ,A"/>
    <x v="559"/>
    <m/>
    <m/>
    <n v="0"/>
  </r>
  <r>
    <m/>
    <s v="100-062-807"/>
    <s v="CIMR-TB4V0004JBB INV CHN,1P5/0P7,EJ,A"/>
    <x v="559"/>
    <m/>
    <m/>
    <n v="0"/>
  </r>
  <r>
    <m/>
    <s v="100-062-808"/>
    <s v="CIMR-TB4V0005JBB INV CHN,2P2/1P5,EJ,A"/>
    <x v="559"/>
    <m/>
    <m/>
    <n v="0"/>
  </r>
  <r>
    <m/>
    <s v="100-062-809"/>
    <s v="CIMR-TB4V0007JBB INV CHN,3P0/2P2,EJ,A"/>
    <x v="559"/>
    <m/>
    <m/>
    <n v="0"/>
  </r>
  <r>
    <m/>
    <s v="100-062-810"/>
    <s v="CIMR-TB4V0009JBB INV CHN,3P7/3P0,EJ,A"/>
    <x v="559"/>
    <m/>
    <m/>
    <n v="0"/>
  </r>
  <r>
    <m/>
    <s v="100-062-811"/>
    <s v="CIMR-TB4V0011JBB INV CHN,5P5/3P7,EJ,A"/>
    <x v="559"/>
    <m/>
    <m/>
    <n v="0"/>
  </r>
  <r>
    <m/>
    <s v="100-062-812"/>
    <s v="CIMR-TB4V0018JBB INV CHN,7P5/5P5,EJ,A"/>
    <x v="559"/>
    <m/>
    <m/>
    <n v="0"/>
  </r>
  <r>
    <m/>
    <s v="100-062-813"/>
    <s v="CIMR-TB4V0023JBB INV CHN,011/7P5,EJ,A"/>
    <x v="559"/>
    <m/>
    <m/>
    <n v="0"/>
  </r>
  <r>
    <m/>
    <s v="100-063-834"/>
    <s v="FCL2-2-41-C-A-0 INV SCH,IPX1B,REV.A,SYD"/>
    <x v="559"/>
    <m/>
    <m/>
    <n v="0"/>
  </r>
  <r>
    <m/>
    <s v="100-064-387"/>
    <s v="FCL4-2-41-C-A-0 INV SCH,IPX1B,REV.A,SYD"/>
    <x v="559"/>
    <m/>
    <m/>
    <n v="0"/>
  </r>
  <r>
    <m/>
    <s v="100-066-841"/>
    <s v="FCL2-0-12-C-A-0 INV SCH,IP20,REV.D,SYD"/>
    <x v="559"/>
    <m/>
    <m/>
    <n v="0"/>
  </r>
  <r>
    <m/>
    <s v="100-066-842"/>
    <s v="FCL2-0-12-C-A-1 INV SCH,NEMA1,REV.D,SYD"/>
    <x v="559"/>
    <m/>
    <m/>
    <n v="0"/>
  </r>
  <r>
    <m/>
    <s v="100-066-843"/>
    <s v="FCL2-1-19-C-A-0 INV SCH,IP20,REV.D,SYD"/>
    <x v="559"/>
    <m/>
    <m/>
    <n v="0"/>
  </r>
  <r>
    <m/>
    <s v="100-066-844"/>
    <s v="FCL2-1-19-C-A-1 INV SCH,NEMA1,REV.D,SYD"/>
    <x v="559"/>
    <m/>
    <m/>
    <n v="0"/>
  </r>
  <r>
    <m/>
    <s v="100-066-845"/>
    <s v="FCL4-0-12-C-A-0 INV SCH,IP20,REV.D,SYD"/>
    <x v="559"/>
    <m/>
    <m/>
    <n v="0"/>
  </r>
  <r>
    <m/>
    <s v="100-066-846"/>
    <s v="FCL4-0-12-C-A-1 INV SCH,NEMA1,REV.C,SYD"/>
    <x v="559"/>
    <m/>
    <m/>
    <n v="0"/>
  </r>
  <r>
    <m/>
    <s v="100-066-847"/>
    <s v="FCL4-1-19-C-A-0 INV SCH,IP20,REV.D,SYD"/>
    <x v="559"/>
    <m/>
    <m/>
    <n v="0"/>
  </r>
  <r>
    <m/>
    <s v="100-066-848"/>
    <s v="FCL4-1-19-C-A-1 INV SCH,NEMA1,REV.D,SYD"/>
    <x v="559"/>
    <m/>
    <m/>
    <n v="0"/>
  </r>
  <r>
    <m/>
    <s v="100-067-909"/>
    <s v="CIMR-VB4A0001BBA INV S900146,0P4/0P2,A"/>
    <x v="559"/>
    <m/>
    <m/>
    <n v="0"/>
  </r>
  <r>
    <m/>
    <s v="100-067-910"/>
    <s v="CIMR-VB4A0002BBA INV S900146,0P7/0P4,A"/>
    <x v="559"/>
    <m/>
    <m/>
    <n v="0"/>
  </r>
  <r>
    <m/>
    <s v="100-067-911"/>
    <s v="CIMR-VB4A0004BBA INV S900146,1P5/0P7,A"/>
    <x v="559"/>
    <m/>
    <m/>
    <n v="0"/>
  </r>
  <r>
    <m/>
    <s v="100-067-914"/>
    <s v="CIMR-VB4A0009BBA INV S900146,3P7/3P0,A"/>
    <x v="559"/>
    <m/>
    <m/>
    <n v="0"/>
  </r>
  <r>
    <m/>
    <s v="100-067-915"/>
    <s v="CIMR-VB4A0011BBA INV S900146,5P5/3P7,A"/>
    <x v="559"/>
    <m/>
    <m/>
    <n v="0"/>
  </r>
  <r>
    <m/>
    <s v="100-067-920"/>
    <s v="CIMR-VB4A0001BBA INV S900134,0P4/0P2,A"/>
    <x v="559"/>
    <m/>
    <m/>
    <n v="0"/>
  </r>
  <r>
    <m/>
    <s v="100-067-921"/>
    <s v="CIMR-VB4A0002BBA INV S900134,0P7/0P4,A"/>
    <x v="559"/>
    <m/>
    <m/>
    <n v="0"/>
  </r>
  <r>
    <m/>
    <s v="100-067-922"/>
    <s v="CIMR-VB4A0004BBA INV S900134,1P5/0P7,A"/>
    <x v="559"/>
    <m/>
    <m/>
    <n v="0"/>
  </r>
  <r>
    <m/>
    <s v="100-067-925"/>
    <s v="CIMR-VB4A0009BBA INV S900134,3P7/3P0,A"/>
    <x v="559"/>
    <m/>
    <m/>
    <n v="0"/>
  </r>
  <r>
    <m/>
    <s v="100-067-926"/>
    <s v="CIMR-VB4A0011BBA INV S900134,5P5/3P7,A"/>
    <x v="559"/>
    <m/>
    <m/>
    <n v="0"/>
  </r>
  <r>
    <m/>
    <s v="100-068-293"/>
    <s v="CIMR-AB4B0011FBA INV S920092,3P7,A"/>
    <x v="559"/>
    <m/>
    <m/>
    <n v="0"/>
  </r>
  <r>
    <m/>
    <s v="100-087-741"/>
    <s v="CIMR-VB4A0001BBA INV S900150,0P4/0P2,A"/>
    <x v="559"/>
    <m/>
    <m/>
    <n v="0"/>
  </r>
  <r>
    <m/>
    <s v="100-087-742"/>
    <s v="CIMR-VB4A0002BBA INV S900150,0P7/0P4,A"/>
    <x v="559"/>
    <m/>
    <m/>
    <n v="0"/>
  </r>
  <r>
    <m/>
    <s v="100-087-743"/>
    <s v="CIMR-VB4A0004BBA INV S900150,1P5/0P7,A"/>
    <x v="559"/>
    <m/>
    <m/>
    <n v="0"/>
  </r>
  <r>
    <m/>
    <s v="100-087-746"/>
    <s v="CIMR-VB4A0009BBA INV S900150,3P7/3P0,A"/>
    <x v="559"/>
    <m/>
    <m/>
    <n v="0"/>
  </r>
  <r>
    <m/>
    <s v="100-087-747"/>
    <s v="CIMR-VB4A0011BBA INV S900150,5P5/3P7,A"/>
    <x v="559"/>
    <m/>
    <m/>
    <n v="0"/>
  </r>
  <r>
    <m/>
    <s v="100-087-759"/>
    <s v="CIMR-AB4A0002FBA(VAS920102)"/>
    <x v="559"/>
    <m/>
    <m/>
    <n v="0"/>
  </r>
  <r>
    <m/>
    <s v="100-087-760"/>
    <s v="CIMR-AB4A0004FBA(VAS920102)"/>
    <x v="559"/>
    <m/>
    <m/>
    <n v="0"/>
  </r>
  <r>
    <m/>
    <s v="100-087-761"/>
    <s v="CIMR-AB4A0005FBA(VAS920102)"/>
    <x v="559"/>
    <m/>
    <m/>
    <n v="0"/>
  </r>
  <r>
    <m/>
    <s v="100-087-762"/>
    <s v="CIMR-AB4A0007FBA(VAS920102)"/>
    <x v="559"/>
    <m/>
    <m/>
    <n v="0"/>
  </r>
  <r>
    <m/>
    <s v="100-087-763"/>
    <s v="CIMR-AB4A0009FBA(VAS920102)"/>
    <x v="559"/>
    <m/>
    <m/>
    <n v="0"/>
  </r>
  <r>
    <m/>
    <s v="100-087-764"/>
    <s v="CIMR-AB4A0011FBA(VAS920102)"/>
    <x v="559"/>
    <m/>
    <m/>
    <n v="0"/>
  </r>
  <r>
    <m/>
    <s v="100-087-770"/>
    <s v="CIMR-AB4A0058ABA VAS920102"/>
    <x v="559"/>
    <m/>
    <m/>
    <n v="0"/>
  </r>
  <r>
    <m/>
    <s v="100-087-771"/>
    <s v="CIMR-AB4A0072ABA(VAS920102)"/>
    <x v="559"/>
    <m/>
    <m/>
    <n v="0"/>
  </r>
  <r>
    <m/>
    <s v="100-087-772"/>
    <s v="CIMR-AB4A0088ABA(VAS920102)"/>
    <x v="559"/>
    <m/>
    <m/>
    <n v="0"/>
  </r>
  <r>
    <m/>
    <s v="100-087-773"/>
    <s v="CIMR-AB4A0103ABA(VAS920102)"/>
    <x v="559"/>
    <m/>
    <m/>
    <n v="0"/>
  </r>
  <r>
    <m/>
    <s v="100-087-774"/>
    <s v="CIMR-AB4A0139ABA(VAS920102)"/>
    <x v="559"/>
    <m/>
    <m/>
    <n v="0"/>
  </r>
  <r>
    <m/>
    <s v="100-087-776"/>
    <s v="CIMR-AB4A0208ABA(VAS920102)"/>
    <x v="559"/>
    <m/>
    <m/>
    <n v="0"/>
  </r>
  <r>
    <m/>
    <s v="100-087-778"/>
    <s v="CIMR-AB4A0296ABA(VAS920102)"/>
    <x v="559"/>
    <m/>
    <m/>
    <n v="0"/>
  </r>
  <r>
    <m/>
    <s v="100-087-779"/>
    <s v="CIMR-AB4A0362ABA(VAS920102)"/>
    <x v="559"/>
    <m/>
    <m/>
    <n v="0"/>
  </r>
  <r>
    <m/>
    <s v="100-087-780"/>
    <s v="CIMR-AB4A0414ABA(VAS920102)"/>
    <x v="559"/>
    <m/>
    <m/>
    <n v="0"/>
  </r>
  <r>
    <m/>
    <s v="100-087-781"/>
    <s v="CIMR-AB4A0515ABA(VAS920102)"/>
    <x v="559"/>
    <m/>
    <m/>
    <n v="0"/>
  </r>
  <r>
    <m/>
    <s v="100-087-782"/>
    <s v="CIMR-AB4A0675ABA(VAS920102)"/>
    <x v="559"/>
    <m/>
    <m/>
    <n v="0"/>
  </r>
  <r>
    <m/>
    <s v="100-089-884"/>
    <s v="CIMR-EB4W0002FAA INV CHN,0P7,EF,A"/>
    <x v="559"/>
    <m/>
    <m/>
    <n v="0"/>
  </r>
  <r>
    <m/>
    <s v="100-089-885"/>
    <s v="CIMR-EB4W0004FAA INV CHN,1P5,EF,A"/>
    <x v="559"/>
    <m/>
    <m/>
    <n v="0"/>
  </r>
  <r>
    <m/>
    <s v="100-089-886"/>
    <s v="CIMR-EB4W0005FAA INV CHN,2P2,EF,A"/>
    <x v="559"/>
    <m/>
    <m/>
    <n v="0"/>
  </r>
  <r>
    <m/>
    <s v="100-089-887"/>
    <s v="CIMR-EB4W0007FAA INV CHN,3P0,EF,A"/>
    <x v="559"/>
    <m/>
    <m/>
    <n v="0"/>
  </r>
  <r>
    <m/>
    <s v="100-089-888"/>
    <s v="CIMR-EB4W0009FAA INV CHN,3P7,EF,A"/>
    <x v="559"/>
    <m/>
    <m/>
    <n v="0"/>
  </r>
  <r>
    <m/>
    <s v="100-089-889"/>
    <s v="CIMR-EB4W0011FAA INV CHN,5P5,EF,A"/>
    <x v="559"/>
    <m/>
    <m/>
    <n v="0"/>
  </r>
  <r>
    <m/>
    <s v="100-089-890"/>
    <s v="CIMR-EB4W0018FAA INV CHN,7P5,EF,A"/>
    <x v="559"/>
    <m/>
    <m/>
    <n v="0"/>
  </r>
  <r>
    <m/>
    <s v="100-090-072"/>
    <s v="JVOP-180 OP LCD-OPE,13LANG"/>
    <x v="559"/>
    <m/>
    <m/>
    <n v="0"/>
  </r>
  <r>
    <m/>
    <s v="100-090-197"/>
    <s v="CIMR-AB4A0058AAA INV S920118,030/022,A"/>
    <x v="559"/>
    <m/>
    <m/>
    <n v="0"/>
  </r>
  <r>
    <m/>
    <s v="100-090-198"/>
    <s v="CIMR-AB4A0072AAA INV S920118,037/030,A"/>
    <x v="559"/>
    <m/>
    <m/>
    <n v="0"/>
  </r>
  <r>
    <m/>
    <s v="100-090-199"/>
    <s v="CIMR-AB4A0088AAA INV S920118,045/037,A"/>
    <x v="559"/>
    <m/>
    <m/>
    <n v="0"/>
  </r>
  <r>
    <m/>
    <s v="100-090-200"/>
    <s v="CIMR-AB4A0103AAA INV S920118,055/045,A"/>
    <x v="559"/>
    <m/>
    <m/>
    <n v="0"/>
  </r>
  <r>
    <m/>
    <s v="100-090-201"/>
    <s v="CIMR-AB4A0139AAA INV S920118,075/055,A"/>
    <x v="559"/>
    <m/>
    <m/>
    <n v="0"/>
  </r>
  <r>
    <m/>
    <s v="100-090-203"/>
    <s v="CIMR-AB4A0208AAA INV S920118,110/090,A"/>
    <x v="559"/>
    <m/>
    <m/>
    <n v="0"/>
  </r>
  <r>
    <m/>
    <s v="100-090-731"/>
    <s v="CIMR-AB4A0002FAA INV S920118,0P7/0P4,A"/>
    <x v="559"/>
    <m/>
    <m/>
    <n v="0"/>
  </r>
  <r>
    <m/>
    <s v="100-090-732"/>
    <s v="CIMR-AB4A0004FAA INV S920118,1P5/0P7,A"/>
    <x v="559"/>
    <m/>
    <m/>
    <n v="0"/>
  </r>
  <r>
    <m/>
    <s v="100-090-733"/>
    <s v="CIMR-AB4A0005FAA INV S920118,2P2/1P5,A"/>
    <x v="559"/>
    <m/>
    <m/>
    <n v="0"/>
  </r>
  <r>
    <m/>
    <s v="100-090-734"/>
    <s v="CIMR-AB4A0007FAA INV S920118,3P0/2P2,A"/>
    <x v="559"/>
    <m/>
    <m/>
    <n v="0"/>
  </r>
  <r>
    <m/>
    <s v="100-090-735"/>
    <s v="CIMR-AB4A0009FAA INV S920118,3P7/3P0,A"/>
    <x v="559"/>
    <m/>
    <m/>
    <n v="0"/>
  </r>
  <r>
    <m/>
    <s v="100-090-736"/>
    <s v="CIMR-AB4A0011FAA INV S920118,5P5/3P7,A"/>
    <x v="559"/>
    <m/>
    <m/>
    <n v="0"/>
  </r>
  <r>
    <m/>
    <s v="100-090-926"/>
    <s v="CIMR-LB4A0045AAC INV CHN,022,EA,A"/>
    <x v="559"/>
    <m/>
    <m/>
    <n v="0"/>
  </r>
  <r>
    <m/>
    <s v="100-090-927"/>
    <s v="CIMR-LB4A0060AAC INV CHN,030,EA,A"/>
    <x v="559"/>
    <m/>
    <m/>
    <n v="0"/>
  </r>
  <r>
    <m/>
    <s v="100-090-928"/>
    <s v="CIMR-LB4A0075AAC INV CHN,037,EA,A"/>
    <x v="559"/>
    <m/>
    <m/>
    <n v="0"/>
  </r>
  <r>
    <m/>
    <s v="100-090-929"/>
    <s v="CIMR-LB4A0091AAC INV CHN,045,EA,A"/>
    <x v="559"/>
    <m/>
    <m/>
    <n v="0"/>
  </r>
  <r>
    <m/>
    <s v="100-090-930"/>
    <s v="CIMR-LB4A0112AAC INV CHN,055,EA,A"/>
    <x v="559"/>
    <m/>
    <m/>
    <n v="0"/>
  </r>
  <r>
    <m/>
    <s v="100-090-931"/>
    <s v="CIMR-LB4A0150AAC INV CHN,075,EA,D"/>
    <x v="559"/>
    <m/>
    <m/>
    <n v="0"/>
  </r>
  <r>
    <m/>
    <s v="100-090-936"/>
    <s v="CIMR-LB4A0180AAC INV CHN,090,EA,A"/>
    <x v="559"/>
    <m/>
    <m/>
    <n v="0"/>
  </r>
  <r>
    <m/>
    <s v="100-090-937"/>
    <s v="CIMR-LB4A0216AAC INV CHN,110,EA,D"/>
    <x v="559"/>
    <m/>
    <m/>
    <n v="0"/>
  </r>
  <r>
    <m/>
    <s v="100-090-948"/>
    <s v="CIMR-LB4A0009FAC INV CHN,3P7,EF,A"/>
    <x v="559"/>
    <m/>
    <m/>
    <n v="0"/>
  </r>
  <r>
    <m/>
    <s v="100-090-950"/>
    <s v="CIMR-LB4A0018FAC INV CHN,7P5,EF,D"/>
    <x v="559"/>
    <m/>
    <m/>
    <n v="0"/>
  </r>
  <r>
    <m/>
    <s v="100-091-112"/>
    <s v="CIMR-TB4V0005BBA INV CHN,2P2/1P5,EB,D"/>
    <x v="559"/>
    <m/>
    <m/>
    <n v="0"/>
  </r>
  <r>
    <m/>
    <s v="100-091-113"/>
    <s v="CIMR-TB4V0007BBA INV CHN,3P0/2P2,EB,D"/>
    <x v="559"/>
    <m/>
    <m/>
    <n v="0"/>
  </r>
  <r>
    <m/>
    <s v="100-091-115"/>
    <s v="CIMR-TB4V0023ABA INV CHN,011/7P5,EA,D"/>
    <x v="559"/>
    <m/>
    <m/>
    <n v="0"/>
  </r>
  <r>
    <m/>
    <s v="100-091-257"/>
    <s v="EUJ710880.KM FIL_M CHN,D1000,8A,43P7"/>
    <x v="559"/>
    <m/>
    <m/>
    <n v="0"/>
  </r>
  <r>
    <m/>
    <s v="100-091-258"/>
    <s v="EUJ710890.KM FIL_M CHN,D1000,16A,47P5"/>
    <x v="559"/>
    <m/>
    <m/>
    <n v="0"/>
  </r>
  <r>
    <m/>
    <s v="100-091-259"/>
    <s v="EUJ710900.KM FIL_M CHN,D1000,30A,4015"/>
    <x v="559"/>
    <m/>
    <m/>
    <n v="0"/>
  </r>
  <r>
    <m/>
    <s v="100-091-262"/>
    <s v="EUJ710930.KM FIL_M CHN,D1000,86A,4045"/>
    <x v="559"/>
    <m/>
    <m/>
    <n v="0"/>
  </r>
  <r>
    <m/>
    <s v="100-091-516"/>
    <s v="CIMR-JT4A0007BAA INV ASI,3P0/2P2,A,SYD"/>
    <x v="559"/>
    <m/>
    <m/>
    <n v="0"/>
  </r>
  <r>
    <m/>
    <s v="100-091-856"/>
    <s v="CIMR-VB4A0001BBA INV S900159,0P4/0P2,A"/>
    <x v="559"/>
    <m/>
    <m/>
    <n v="0"/>
  </r>
  <r>
    <m/>
    <s v="100-091-857"/>
    <s v="CIMR-VB4A0002BBA INV S900159,0P7/0P4,A"/>
    <x v="559"/>
    <m/>
    <m/>
    <n v="0"/>
  </r>
  <r>
    <m/>
    <s v="100-091-858"/>
    <s v="CIMR-VB4A0004BBA INV S900159,1P5/0P7,A"/>
    <x v="559"/>
    <m/>
    <m/>
    <n v="0"/>
  </r>
  <r>
    <m/>
    <s v="100-091-861"/>
    <s v="CIMR-VB4A0009BBA INV S900159,3P7/3P0,A"/>
    <x v="559"/>
    <m/>
    <m/>
    <n v="0"/>
  </r>
  <r>
    <m/>
    <s v="100-091-862"/>
    <s v="CIMR-VB4A0011BBA INV S900159,5P5/3P7,A"/>
    <x v="559"/>
    <m/>
    <m/>
    <n v="0"/>
  </r>
  <r>
    <m/>
    <s v="100-092-104"/>
    <s v="CIMR-EB4W0005FBA INV CHN,2P2,EF,A"/>
    <x v="559"/>
    <m/>
    <m/>
    <n v="0"/>
  </r>
  <r>
    <m/>
    <s v="100-092-120"/>
    <s v="CIMR-EB4W0250ABA INV CHN,132,EA,A"/>
    <x v="559"/>
    <m/>
    <m/>
    <n v="0"/>
  </r>
  <r>
    <m/>
    <s v="100-092-130"/>
    <s v="CIMR-VB2A0030FBA INV CHN,7P5/5P5,D,SYD"/>
    <x v="559"/>
    <m/>
    <m/>
    <n v="0"/>
  </r>
  <r>
    <m/>
    <s v="100-092-131"/>
    <s v="CIMR-VB2A0040FBA INV CHN,011/7P5,D,SYD"/>
    <x v="559"/>
    <m/>
    <m/>
    <n v="0"/>
  </r>
  <r>
    <m/>
    <s v="100-092-132"/>
    <s v="CIMR-VB4A0005BBA INV CHN,2P2/1P5,D,SYD"/>
    <x v="559"/>
    <m/>
    <m/>
    <n v="0"/>
  </r>
  <r>
    <m/>
    <s v="100-092-133"/>
    <s v="CIMR-VB4A0007BBA INV CHN,3P0/2P2,D,SYD"/>
    <x v="559"/>
    <m/>
    <m/>
    <n v="0"/>
  </r>
  <r>
    <m/>
    <s v="100-092-143"/>
    <s v="CIMR-AB4A0165ABA INV CHN,090/075,D,SYD"/>
    <x v="559"/>
    <m/>
    <m/>
    <n v="0"/>
  </r>
  <r>
    <m/>
    <s v="100-092-144"/>
    <s v="CIMR-AB4A0250ABA INV CHN,132/110,D,SYD"/>
    <x v="559"/>
    <m/>
    <m/>
    <n v="0"/>
  </r>
  <r>
    <m/>
    <s v="100-092-159"/>
    <s v="CIMR-HB4A0150ABC INV CHN,075/055,D,SYD"/>
    <x v="559"/>
    <m/>
    <m/>
    <n v="0"/>
  </r>
  <r>
    <m/>
    <s v="100-092-161"/>
    <s v="CIMR-HB4A0216ABC INV CHN,110/090,D,SYD"/>
    <x v="559"/>
    <m/>
    <m/>
    <n v="0"/>
  </r>
  <r>
    <m/>
    <s v="100-092-186"/>
    <s v="CIMR-EB4A0165ABA INV CHN,090,D,SYD"/>
    <x v="559"/>
    <m/>
    <m/>
    <n v="0"/>
  </r>
  <r>
    <m/>
    <s v="100-092-187"/>
    <s v="CIMR-EB4A0250ABA INV CHN,132,D,SYD"/>
    <x v="559"/>
    <m/>
    <m/>
    <n v="0"/>
  </r>
  <r>
    <m/>
    <s v="100-092-191"/>
    <s v="CIMR-JBBA0001BBA INV CHN,0P2/0P1,A,SYD"/>
    <x v="559"/>
    <m/>
    <m/>
    <n v="0"/>
  </r>
  <r>
    <m/>
    <s v="100-092-192"/>
    <s v="CIMR-JBBA0002BBA INV CHN,0P4/0P2,A,SYD"/>
    <x v="559"/>
    <m/>
    <m/>
    <n v="0"/>
  </r>
  <r>
    <m/>
    <s v="100-092-193"/>
    <s v="CIMR-JBBA0003BBA INV CHN,0P7/0P4,A,SYD"/>
    <x v="559"/>
    <m/>
    <m/>
    <n v="0"/>
  </r>
  <r>
    <m/>
    <s v="100-092-194"/>
    <s v="CIMR-JBBA0006BBA INV CHN,1P1/0P7,A,SYD"/>
    <x v="559"/>
    <m/>
    <m/>
    <n v="0"/>
  </r>
  <r>
    <m/>
    <s v="100-092-195"/>
    <s v="CIMR-JBBA0010BBA INV CHN,2P2/1P5,A,SYD"/>
    <x v="559"/>
    <m/>
    <m/>
    <n v="0"/>
  </r>
  <r>
    <m/>
    <s v="100-092-196"/>
    <s v="CIMR-JB2A0001BBA INV CHN,0P2/0P1,A,SYD"/>
    <x v="559"/>
    <m/>
    <m/>
    <n v="0"/>
  </r>
  <r>
    <m/>
    <s v="100-092-197"/>
    <s v="CIMR-JB2A0002BBA INV CHN,0P4/0P2,A,SYD"/>
    <x v="559"/>
    <m/>
    <m/>
    <n v="0"/>
  </r>
  <r>
    <m/>
    <s v="100-092-198"/>
    <s v="CIMR-JB2A0004BBA INV CHN,0P7/0P4,A,SYD"/>
    <x v="559"/>
    <m/>
    <m/>
    <n v="0"/>
  </r>
  <r>
    <m/>
    <s v="100-092-199"/>
    <s v="CIMR-JB2A0006BBA INV CHN,1P1/0P7,A,SYD"/>
    <x v="559"/>
    <m/>
    <m/>
    <n v="0"/>
  </r>
  <r>
    <m/>
    <s v="100-092-200"/>
    <s v="CIMR-JB2A0010BBA INV CHN,2P2/1P5,A,SYD"/>
    <x v="559"/>
    <m/>
    <m/>
    <n v="0"/>
  </r>
  <r>
    <m/>
    <s v="100-092-201"/>
    <s v="CIMR-JB2A0012BBA INV CHN,3P0/2P2,A,SYD"/>
    <x v="559"/>
    <m/>
    <m/>
    <n v="0"/>
  </r>
  <r>
    <m/>
    <s v="100-092-202"/>
    <s v="CIMR-JB2A0020BBA INV CHN,5P5/3P7,A,SYD"/>
    <x v="559"/>
    <m/>
    <m/>
    <n v="0"/>
  </r>
  <r>
    <m/>
    <s v="100-092-203"/>
    <s v="CIMR-JB4A0001BBA INV CHN,0P4/0P2,A,SYD"/>
    <x v="559"/>
    <m/>
    <m/>
    <n v="0"/>
  </r>
  <r>
    <m/>
    <s v="100-092-204"/>
    <s v="CIMR-JB4A0002BBA INV CHN,0P7/0P4,A,SYD"/>
    <x v="559"/>
    <m/>
    <m/>
    <n v="0"/>
  </r>
  <r>
    <m/>
    <s v="100-092-205"/>
    <s v="CIMR-JB4A0004BBA INV CHN,1P5/0P7,A,SYD"/>
    <x v="559"/>
    <m/>
    <m/>
    <n v="0"/>
  </r>
  <r>
    <m/>
    <s v="100-092-206"/>
    <s v="CIMR-JB4A0005BBA INV CHN,2P2/1P5,A,SYD"/>
    <x v="559"/>
    <m/>
    <m/>
    <n v="0"/>
  </r>
  <r>
    <m/>
    <s v="100-092-207"/>
    <s v="CIMR-JB4A0007BBA INV CHN,3P0/2P2,A,SYD"/>
    <x v="559"/>
    <m/>
    <m/>
    <n v="0"/>
  </r>
  <r>
    <m/>
    <s v="100-092-208"/>
    <s v="CIMR-JB4A0009BBA INV CHN,3P7/3P0,A,SYD"/>
    <x v="559"/>
    <m/>
    <m/>
    <n v="0"/>
  </r>
  <r>
    <m/>
    <s v="100-092-209"/>
    <s v="CIMR-JB4A0011BBA INV CHN,5P5/3P7,A,SYD"/>
    <x v="559"/>
    <m/>
    <m/>
    <n v="0"/>
  </r>
  <r>
    <m/>
    <s v="100-106-049"/>
    <s v="CIMR-HB4A0150ABC INV J980005,075/055,D,"/>
    <x v="559"/>
    <m/>
    <m/>
    <n v="0"/>
  </r>
  <r>
    <m/>
    <s v="100-106-050"/>
    <s v="CIMR-HB4A0216ABC INV J980005,110/090,D,"/>
    <x v="559"/>
    <m/>
    <m/>
    <n v="0"/>
  </r>
  <r>
    <m/>
    <s v="100-106-079"/>
    <s v="UZBA-B REAC 8A,9.19MH,400V,D1000,EXP"/>
    <x v="559"/>
    <m/>
    <m/>
    <n v="0"/>
  </r>
  <r>
    <m/>
    <s v="100-106-080"/>
    <s v="UZBA-B REAC 16A,4.59MH,400V,D1000,EXP"/>
    <x v="559"/>
    <m/>
    <m/>
    <n v="0"/>
  </r>
  <r>
    <m/>
    <s v="100-106-081"/>
    <s v="UZBA-B REAC 30A,2.45MH,400V,D1000,EXP"/>
    <x v="559"/>
    <m/>
    <m/>
    <n v="0"/>
  </r>
  <r>
    <m/>
    <s v="100-106-082"/>
    <s v="UZBA-B REAC 43A,1.71MH,400V,D1000,EXP"/>
    <x v="559"/>
    <m/>
    <m/>
    <n v="0"/>
  </r>
  <r>
    <m/>
    <s v="100-106-083"/>
    <s v="UZBA-B REAC 58A,1.27MH,400V,D1000,EXP"/>
    <x v="559"/>
    <m/>
    <m/>
    <n v="0"/>
  </r>
  <r>
    <m/>
    <s v="100-106-084"/>
    <s v="UZBA-B REAC 86A,0.85MH,400V,D1000,EXP"/>
    <x v="559"/>
    <m/>
    <m/>
    <n v="0"/>
  </r>
  <r>
    <m/>
    <s v="100-106-085"/>
    <s v="UZBA-B REAC 145A,0.51MH,400V,D1000,EXP"/>
    <x v="559"/>
    <m/>
    <m/>
    <n v="0"/>
  </r>
  <r>
    <m/>
    <s v="100-106-086"/>
    <s v="UZBA-B REAC 210A,0.35MH,400V,D1000,EXP"/>
    <x v="559"/>
    <m/>
    <m/>
    <n v="0"/>
  </r>
  <r>
    <m/>
    <s v="100-106-087"/>
    <s v="UZBA-B REAC 300A,0.25MH,400V,D1000,EXP"/>
    <x v="559"/>
    <m/>
    <m/>
    <n v="0"/>
  </r>
  <r>
    <m/>
    <s v="100-106-088"/>
    <s v="UZBA-B REAC 410A,0.18MH,400V,D1000,EXP"/>
    <x v="559"/>
    <m/>
    <m/>
    <n v="0"/>
  </r>
  <r>
    <m/>
    <s v="100-106-089"/>
    <s v="UZBA-B REAC 560A,0.13MH,400V,D1000,EXP"/>
    <x v="559"/>
    <m/>
    <m/>
    <n v="0"/>
  </r>
  <r>
    <m/>
    <s v="100-106-090"/>
    <s v="UZBA-B REAC 410A,0.06MH,400V,D1000,EXP"/>
    <x v="559"/>
    <m/>
    <m/>
    <n v="0"/>
  </r>
  <r>
    <m/>
    <s v="100-106-091"/>
    <s v="UZBA-B REAC 560A,0.05MH,400V,D1000,EXP"/>
    <x v="559"/>
    <m/>
    <m/>
    <n v="0"/>
  </r>
  <r>
    <m/>
    <s v="100-106-092"/>
    <s v="UZBA-B REAC 1140A,0.02MH,400V,D1000,EXP"/>
    <x v="559"/>
    <m/>
    <m/>
    <n v="0"/>
  </r>
  <r>
    <m/>
    <s v="100-106-093"/>
    <s v="EF521291TYQ0976 CAPA 480V,290U,D1000,EXP"/>
    <x v="559"/>
    <m/>
    <m/>
    <n v="0"/>
  </r>
  <r>
    <m/>
    <s v="100-106-094"/>
    <s v="EF521401TYQ0969 CAPA 480V,402U,D1000,EXP"/>
    <x v="559"/>
    <m/>
    <m/>
    <n v="0"/>
  </r>
  <r>
    <m/>
    <s v="100-106-095"/>
    <s v="EF521801TYQ0984 CAPA 480V,800U,D1000,EXP"/>
    <x v="559"/>
    <m/>
    <m/>
    <n v="0"/>
  </r>
  <r>
    <m/>
    <s v="100-106-096"/>
    <s v="UZBA-B REAC 64A,0.0218MH,400V,D1000,EXP"/>
    <x v="559"/>
    <m/>
    <m/>
    <n v="0"/>
  </r>
  <r>
    <m/>
    <s v="100-106-097"/>
    <s v="UZBA-B REAC 87A,0.0158MH,400V,D1000,EXP"/>
    <x v="559"/>
    <m/>
    <m/>
    <n v="0"/>
  </r>
  <r>
    <m/>
    <s v="100-106-098"/>
    <s v="UZBA-B REAC 177A,0.0079MH,400V,D1000,EXP"/>
    <x v="559"/>
    <m/>
    <m/>
    <n v="0"/>
  </r>
  <r>
    <m/>
    <s v="100-106-337"/>
    <s v="CIMR-VB4A0005BBA INV S900134,2P2/1P5,D"/>
    <x v="559"/>
    <m/>
    <m/>
    <n v="0"/>
  </r>
  <r>
    <m/>
    <s v="100-106-338"/>
    <s v="CIMR-VB4A0007BBA INV S900134,3P0/2P2,D"/>
    <x v="559"/>
    <m/>
    <m/>
    <n v="0"/>
  </r>
  <r>
    <m/>
    <s v="100-106-343"/>
    <s v="CIMR-VB4A0005BBA INV S900146,2P2/1P5,D"/>
    <x v="559"/>
    <m/>
    <m/>
    <n v="0"/>
  </r>
  <r>
    <m/>
    <s v="100-106-344"/>
    <s v="CIMR-VB4A0007BBA INV S900146,3P0/2P2,D"/>
    <x v="559"/>
    <m/>
    <m/>
    <n v="0"/>
  </r>
  <r>
    <m/>
    <s v="100-106-348"/>
    <s v="CIMR-VB4A0005BBA INV S900150,2P2/1P5,D"/>
    <x v="559"/>
    <m/>
    <m/>
    <n v="0"/>
  </r>
  <r>
    <m/>
    <s v="100-106-349"/>
    <s v="CIMR-VB4A0007BBA INV S900150,3P0/2P2,D"/>
    <x v="559"/>
    <m/>
    <m/>
    <n v="0"/>
  </r>
  <r>
    <m/>
    <s v="100-106-354"/>
    <s v="CIMR-VB4A0005BBA INV S900159,2P2/1P5,D"/>
    <x v="559"/>
    <m/>
    <m/>
    <n v="0"/>
  </r>
  <r>
    <m/>
    <s v="100-106-355"/>
    <s v="CIMR-VB4A0007BBA INV S900159,3P0/2P2,D"/>
    <x v="559"/>
    <m/>
    <m/>
    <n v="0"/>
  </r>
  <r>
    <m/>
    <s v="100-106-366"/>
    <s v="CIMR-AB4A0165AAA INV S920118,090/075,D"/>
    <x v="559"/>
    <m/>
    <m/>
    <n v="0"/>
  </r>
  <r>
    <m/>
    <s v="100-106-367"/>
    <s v="CIMR-AB4A0250AAA INV S920118,132/110,D"/>
    <x v="559"/>
    <m/>
    <m/>
    <n v="0"/>
  </r>
  <r>
    <m/>
    <s v="100-106-373"/>
    <s v="CIMR-AB4A0165ABA INV S920102,090/075,D"/>
    <x v="559"/>
    <m/>
    <m/>
    <n v="0"/>
  </r>
  <r>
    <m/>
    <s v="100-106-374"/>
    <s v="CIMR-AB4A0250ABA INV S920102,132/110,D"/>
    <x v="559"/>
    <m/>
    <m/>
    <n v="0"/>
  </r>
  <r>
    <m/>
    <s v="100-106-485"/>
    <s v="CIMR-HB4A0003FBC INV J980005,0P7/0P4,A,"/>
    <x v="559"/>
    <m/>
    <m/>
    <n v="0"/>
  </r>
  <r>
    <m/>
    <s v="100-106-487"/>
    <s v="CIMR-HB4A0005FBC INV J980005,1P5/0P7,A,"/>
    <x v="559"/>
    <m/>
    <m/>
    <n v="0"/>
  </r>
  <r>
    <m/>
    <s v="100-106-489"/>
    <s v="CIMR-HB4A0006FBC INV J980005,2P2/1P5,A,"/>
    <x v="559"/>
    <m/>
    <m/>
    <n v="0"/>
  </r>
  <r>
    <m/>
    <s v="100-106-491"/>
    <s v="CIMR-HB4A0009FBC INV J980005,3P7/2P2,A,"/>
    <x v="559"/>
    <m/>
    <m/>
    <n v="0"/>
  </r>
  <r>
    <m/>
    <s v="100-106-493"/>
    <s v="CIMR-HB4A0045ABC INV J980005,022/018,A,"/>
    <x v="559"/>
    <m/>
    <m/>
    <n v="0"/>
  </r>
  <r>
    <m/>
    <s v="100-106-495"/>
    <s v="CIMR-HB4A0060ABC INV J980005,030/022,A,"/>
    <x v="559"/>
    <m/>
    <m/>
    <n v="0"/>
  </r>
  <r>
    <m/>
    <s v="100-106-497"/>
    <s v="CIMR-HB4A0075ABC INV J980005,037/030,A,"/>
    <x v="559"/>
    <m/>
    <m/>
    <n v="0"/>
  </r>
  <r>
    <m/>
    <s v="100-106-499"/>
    <s v="CIMR-HB4A0091ABC INV J980005,045/037,A,"/>
    <x v="559"/>
    <m/>
    <m/>
    <n v="0"/>
  </r>
  <r>
    <m/>
    <s v="100-106-501"/>
    <s v="CIMR-HB4A0112ABC INV J980005,055/045,A,"/>
    <x v="559"/>
    <m/>
    <m/>
    <n v="0"/>
  </r>
  <r>
    <m/>
    <s v="100-106-503"/>
    <s v="CIMR-HB4A0180ABC INV J980005,090/075,A,"/>
    <x v="559"/>
    <m/>
    <m/>
    <n v="0"/>
  </r>
  <r>
    <m/>
    <s v="100-106-505"/>
    <s v="CIMR-HB4A0260ABC INV J980005,132/110,A,"/>
    <x v="559"/>
    <m/>
    <m/>
    <n v="0"/>
  </r>
  <r>
    <m/>
    <s v="100-106-507"/>
    <s v="CIMR-HB4A0304ABC INV J980005,160/132,A,"/>
    <x v="559"/>
    <m/>
    <m/>
    <n v="0"/>
  </r>
  <r>
    <m/>
    <s v="100-106-509"/>
    <s v="CIMR-HB4A0370ABC INV J980005,185/160,A,"/>
    <x v="559"/>
    <m/>
    <m/>
    <n v="0"/>
  </r>
  <r>
    <m/>
    <s v="100-106-511"/>
    <s v="CIMR-HB4A0450ABC INV J980005,220/185,A,"/>
    <x v="559"/>
    <m/>
    <m/>
    <n v="0"/>
  </r>
  <r>
    <m/>
    <s v="100-106-513"/>
    <s v="CIMR-HB4A0515ABC INV J980005,250/220,A,"/>
    <x v="559"/>
    <m/>
    <m/>
    <n v="0"/>
  </r>
  <r>
    <m/>
    <s v="100-106-515"/>
    <s v="CIMR-HB4A0605ABC INV J980005,315,A,SYD"/>
    <x v="559"/>
    <m/>
    <m/>
    <n v="0"/>
  </r>
  <r>
    <m/>
    <s v="100-106-640"/>
    <s v="CIMR-LB4A0009FAC INV J940007,3P7,A,SYD"/>
    <x v="559"/>
    <m/>
    <m/>
    <n v="0"/>
  </r>
  <r>
    <m/>
    <s v="100-106-649"/>
    <s v="CIMR-LB4A0091AAC INV J940007,045,A,SYD"/>
    <x v="559"/>
    <m/>
    <m/>
    <n v="0"/>
  </r>
  <r>
    <m/>
    <s v="100-106-650"/>
    <s v="CIMR-LB4A0112AAC INV J940007,055,A,SYD"/>
    <x v="559"/>
    <m/>
    <m/>
    <n v="0"/>
  </r>
  <r>
    <m/>
    <s v="100-106-651"/>
    <s v="CIMR-LB4A0150AAC INV J940007,075,D,SYD"/>
    <x v="559"/>
    <m/>
    <m/>
    <n v="0"/>
  </r>
  <r>
    <m/>
    <s v="100-106-652"/>
    <s v="CIMR-LB4A0180AAC INV J940007,090,A,SYD"/>
    <x v="559"/>
    <m/>
    <m/>
    <n v="0"/>
  </r>
  <r>
    <m/>
    <s v="100-106-653"/>
    <s v="CIMR-LB4A0216AAC INV J940007,110,D,SYD"/>
    <x v="559"/>
    <m/>
    <m/>
    <n v="0"/>
  </r>
  <r>
    <m/>
    <s v="100-107-367"/>
    <s v="ACL-0010-EISC-9353ABH REAC 2.2MH,R1000,"/>
    <x v="559"/>
    <m/>
    <m/>
    <n v="0"/>
  </r>
  <r>
    <m/>
    <s v="100-107-368"/>
    <s v="ACL-0015-EISC-9353ABH REAC 1.42MH,R1000,"/>
    <x v="559"/>
    <m/>
    <m/>
    <n v="0"/>
  </r>
  <r>
    <m/>
    <s v="100-107-369"/>
    <s v="ACL-0020-EISC-9353ABH REAC 1.06MH,R1000,"/>
    <x v="559"/>
    <m/>
    <m/>
    <n v="0"/>
  </r>
  <r>
    <m/>
    <s v="100-107-370"/>
    <s v="ACL-0030-EISC-9353ABH REAC 0.7MH,R1000,"/>
    <x v="559"/>
    <m/>
    <m/>
    <n v="0"/>
  </r>
  <r>
    <m/>
    <s v="100-107-371"/>
    <s v="ACL-0040-EISC-9353ABH REAC 0.53MH,R1000,"/>
    <x v="559"/>
    <m/>
    <m/>
    <n v="0"/>
  </r>
  <r>
    <m/>
    <s v="100-107-372"/>
    <s v="ACL-0050-EISC-9353ABH REAC 0.42MH,R1000,"/>
    <x v="559"/>
    <m/>
    <m/>
    <n v="0"/>
  </r>
  <r>
    <m/>
    <s v="100-107-373"/>
    <s v="ACL-0060-EISC-9353ABH REAC 0.36MH,R1000,"/>
    <x v="559"/>
    <m/>
    <m/>
    <n v="0"/>
  </r>
  <r>
    <m/>
    <s v="100-107-374"/>
    <s v="ACL-0080-EISC-9353ABH REAC 0.26MH,R1000,"/>
    <x v="559"/>
    <m/>
    <m/>
    <n v="0"/>
  </r>
  <r>
    <m/>
    <s v="100-107-375"/>
    <s v="ACL-0090-EISC-9353ABH REAC 0.24MH,R1000,"/>
    <x v="559"/>
    <m/>
    <m/>
    <n v="0"/>
  </r>
  <r>
    <m/>
    <s v="100-107-376"/>
    <s v="ACL-0120-EISC-9353BH REAC 0.18MH,R1000,"/>
    <x v="559"/>
    <m/>
    <m/>
    <n v="0"/>
  </r>
  <r>
    <m/>
    <s v="100-107-377"/>
    <s v="ACL-0150-EISC-9353ABH REAC 0.15MH,R1000,"/>
    <x v="559"/>
    <m/>
    <m/>
    <n v="0"/>
  </r>
  <r>
    <m/>
    <s v="100-107-378"/>
    <s v="ACL-0200-EISC-9353ABH REAC 0.11MH,R1000,"/>
    <x v="559"/>
    <m/>
    <m/>
    <n v="0"/>
  </r>
  <r>
    <m/>
    <s v="100-107-379"/>
    <s v="ACL-0250-EISC-9353ABH REAC 0.09MH,R1000,"/>
    <x v="559"/>
    <m/>
    <m/>
    <n v="0"/>
  </r>
  <r>
    <m/>
    <s v="100-107-380"/>
    <s v="ACL-0330-EISC-9353ABH REAC 0.06MH,R1000,"/>
    <x v="559"/>
    <m/>
    <m/>
    <n v="0"/>
  </r>
  <r>
    <m/>
    <s v="100-107-381"/>
    <s v="ACL-0490-EISC-9353ABH REAC 0.04MH,R1000,"/>
    <x v="559"/>
    <m/>
    <m/>
    <n v="0"/>
  </r>
  <r>
    <m/>
    <s v="100-107-382"/>
    <s v="ACL-0660-EISC-9353ABH REAC 0.03MH,R1000,"/>
    <x v="559"/>
    <m/>
    <m/>
    <n v="0"/>
  </r>
  <r>
    <m/>
    <s v="100-107-390"/>
    <s v="UZBA-B REAC 7.5A,1.2MH,400V,R1000"/>
    <x v="559"/>
    <m/>
    <m/>
    <n v="0"/>
  </r>
  <r>
    <m/>
    <s v="100-107-391"/>
    <s v="UZBA-B REAC 10A,0.6MH,400V,R1000"/>
    <x v="559"/>
    <m/>
    <m/>
    <n v="0"/>
  </r>
  <r>
    <m/>
    <s v="100-107-392"/>
    <s v="UZBA-B REAC 15A,0.4MH,400V,R1000"/>
    <x v="559"/>
    <m/>
    <m/>
    <n v="0"/>
  </r>
  <r>
    <m/>
    <s v="100-107-393"/>
    <s v="UZBA-B REAC 25A,0.3MH,400V,R1000"/>
    <x v="559"/>
    <m/>
    <m/>
    <n v="0"/>
  </r>
  <r>
    <m/>
    <s v="100-107-394"/>
    <s v="UZBA-B REAC 30A,0.2MH,400V,R1000"/>
    <x v="559"/>
    <m/>
    <m/>
    <n v="0"/>
  </r>
  <r>
    <m/>
    <s v="100-107-395"/>
    <s v="UZBA-B REAC 40A,0.15MH,400V,R1000"/>
    <x v="559"/>
    <m/>
    <m/>
    <n v="0"/>
  </r>
  <r>
    <m/>
    <s v="100-107-400"/>
    <s v="UZBA-B REAC 50A,0.12MH,400V,R1000"/>
    <x v="559"/>
    <m/>
    <m/>
    <n v="0"/>
  </r>
  <r>
    <m/>
    <s v="100-107-401"/>
    <s v="UZBA-B REAC 60A,0.10MH,400V,R1000"/>
    <x v="559"/>
    <m/>
    <m/>
    <n v="0"/>
  </r>
  <r>
    <m/>
    <s v="100-107-402"/>
    <s v="UZBA-B REAC 75A,0.08MH,400V,R1000"/>
    <x v="559"/>
    <m/>
    <m/>
    <n v="0"/>
  </r>
  <r>
    <m/>
    <s v="100-107-403"/>
    <s v="UZBA-B REAC 100A,0.06MH,400V,R1000"/>
    <x v="559"/>
    <m/>
    <m/>
    <n v="0"/>
  </r>
  <r>
    <m/>
    <s v="100-107-404"/>
    <s v="UZBA-B REAC 161A,0.04MH,400V,R1000"/>
    <x v="559"/>
    <m/>
    <m/>
    <n v="0"/>
  </r>
  <r>
    <m/>
    <s v="100-107-405"/>
    <s v="UZBA-B REAC 237A,0.03MH,400V,R1000"/>
    <x v="559"/>
    <m/>
    <m/>
    <n v="0"/>
  </r>
  <r>
    <m/>
    <s v="100-107-406"/>
    <s v="UZBA-B REAC 326A,0.02MH,400V,R1000"/>
    <x v="559"/>
    <m/>
    <m/>
    <n v="0"/>
  </r>
  <r>
    <m/>
    <s v="100-107-411"/>
    <s v="HT6017 FUSE-HLDR 3POLE"/>
    <x v="559"/>
    <m/>
    <m/>
    <n v="0"/>
  </r>
  <r>
    <m/>
    <s v="100-107-415"/>
    <s v="HT7723 FUSE-HLDR 3POLE"/>
    <x v="559"/>
    <m/>
    <m/>
    <n v="0"/>
  </r>
  <r>
    <m/>
    <s v="100-107-417"/>
    <s v="170H3003 FUSE-HLDR 3POLE"/>
    <x v="559"/>
    <m/>
    <m/>
    <n v="0"/>
  </r>
  <r>
    <m/>
    <s v="100-107-427"/>
    <s v="660GH-16ULTC FUSE 16A,3POLE"/>
    <x v="559"/>
    <m/>
    <m/>
    <n v="0"/>
  </r>
  <r>
    <m/>
    <s v="100-107-428"/>
    <s v="660GH-25ULTC FUSE 25A,3POLE"/>
    <x v="559"/>
    <m/>
    <m/>
    <n v="0"/>
  </r>
  <r>
    <m/>
    <s v="100-107-429"/>
    <s v="660GH-40ULTC FUSE 40A,3POLE"/>
    <x v="559"/>
    <m/>
    <m/>
    <n v="0"/>
  </r>
  <r>
    <m/>
    <s v="100-107-430"/>
    <s v="660GH-50ULTC FUSE 50A,3POLE"/>
    <x v="559"/>
    <m/>
    <m/>
    <n v="0"/>
  </r>
  <r>
    <m/>
    <s v="100-107-431"/>
    <s v="660GH-63ULTC FUSE 63A,3POLE"/>
    <x v="559"/>
    <m/>
    <m/>
    <n v="0"/>
  </r>
  <r>
    <m/>
    <s v="100-107-432"/>
    <s v="660GH-100ULTC FUSE 100A,3POLE"/>
    <x v="559"/>
    <m/>
    <m/>
    <n v="0"/>
  </r>
  <r>
    <m/>
    <s v="100-107-436"/>
    <s v="660GH-125ULTC FUSE 125A,3POLE"/>
    <x v="559"/>
    <m/>
    <m/>
    <n v="0"/>
  </r>
  <r>
    <m/>
    <s v="100-107-437"/>
    <s v="660GH-160ULTC FUSE 160A,3POLE"/>
    <x v="559"/>
    <m/>
    <m/>
    <n v="0"/>
  </r>
  <r>
    <m/>
    <s v="100-107-440"/>
    <s v="170M4015 FUSE 550A,3POLE"/>
    <x v="559"/>
    <m/>
    <m/>
    <n v="0"/>
  </r>
  <r>
    <m/>
    <s v="100-107-441"/>
    <s v="170M4016 FUSE 630A,3POLE"/>
    <x v="559"/>
    <m/>
    <m/>
    <n v="0"/>
  </r>
  <r>
    <m/>
    <s v="100-110-241"/>
    <s v="CIMR-LB4A0260AAC INV CHN,132,EA,A"/>
    <x v="559"/>
    <m/>
    <m/>
    <n v="0"/>
  </r>
  <r>
    <m/>
    <s v="100-110-242"/>
    <s v="CIMR-LB4A0304AAC INV CHN,160,EA,A"/>
    <x v="559"/>
    <m/>
    <m/>
    <n v="0"/>
  </r>
  <r>
    <m/>
    <s v="100-110-243"/>
    <s v="CIMR-LB4A0370AAC INV CHN,185,EA,A"/>
    <x v="559"/>
    <m/>
    <m/>
    <n v="0"/>
  </r>
  <r>
    <m/>
    <s v="100-110-244"/>
    <s v="CIMR-LB4A0450AAC INV CHN,220,EA,A"/>
    <x v="559"/>
    <m/>
    <m/>
    <n v="0"/>
  </r>
  <r>
    <m/>
    <s v="100-110-245"/>
    <s v="CIMR-LB4A0605AAC INV CHN,315,EA,A"/>
    <x v="559"/>
    <m/>
    <m/>
    <n v="0"/>
  </r>
  <r>
    <m/>
    <s v="100-110-432"/>
    <s v="170M2620 FUSE 350A,3POLE"/>
    <x v="559"/>
    <m/>
    <m/>
    <n v="0"/>
  </r>
  <r>
    <m/>
    <s v="100-110-433"/>
    <s v="170M3021 FUSE 500A,3POLE"/>
    <x v="559"/>
    <m/>
    <m/>
    <n v="0"/>
  </r>
  <r>
    <m/>
    <s v="100-110-434"/>
    <s v="660GH-80ULTC FUSE 80A,3POLE"/>
    <x v="559"/>
    <m/>
    <m/>
    <n v="0"/>
  </r>
  <r>
    <m/>
    <s v="100-110-435"/>
    <s v="170M1371 FUSE 250A,3POLE"/>
    <x v="559"/>
    <m/>
    <m/>
    <n v="0"/>
  </r>
  <r>
    <m/>
    <s v="100-110-487"/>
    <s v="EUJ710951.KM FIL_M D1000,210A,4110"/>
    <x v="559"/>
    <m/>
    <m/>
    <n v="0"/>
  </r>
  <r>
    <m/>
    <s v="100-110-488"/>
    <s v="EUJ710961.KM FIL_M D1000,300A,4160"/>
    <x v="559"/>
    <m/>
    <m/>
    <n v="0"/>
  </r>
  <r>
    <m/>
    <s v="100-110-543"/>
    <s v="170H1007 FUSE-HLDR 3POLE"/>
    <x v="559"/>
    <m/>
    <m/>
    <n v="0"/>
  </r>
  <r>
    <m/>
    <s v="100-112-082"/>
    <s v="CIMR-AB4B0011FBA INV S928000,3P7,A"/>
    <x v="559"/>
    <m/>
    <m/>
    <n v="0"/>
  </r>
  <r>
    <m/>
    <s v="100-113-136"/>
    <s v="CIMR-DB4A0005BBA INV CHN,3P7,EB,A"/>
    <x v="559"/>
    <m/>
    <m/>
    <n v="0"/>
  </r>
  <r>
    <m/>
    <s v="100-113-139"/>
    <s v="CIMR-DB4A0030ABA INV CHN,022,EA,A"/>
    <x v="559"/>
    <m/>
    <m/>
    <n v="0"/>
  </r>
  <r>
    <m/>
    <s v="100-113-140"/>
    <s v="CIMR-DB4A0040ABA INV CHN,030,EA,A"/>
    <x v="559"/>
    <m/>
    <m/>
    <n v="0"/>
  </r>
  <r>
    <m/>
    <s v="100-113-141"/>
    <s v="CIMR-DB4A0060ABA INV CHN,045,EA,A"/>
    <x v="559"/>
    <m/>
    <m/>
    <n v="0"/>
  </r>
  <r>
    <m/>
    <s v="100-113-142"/>
    <s v="CIMR-DB4A0100ABA INV CHN,075,EA,A"/>
    <x v="559"/>
    <m/>
    <m/>
    <n v="0"/>
  </r>
  <r>
    <m/>
    <s v="100-113-143"/>
    <s v="CIMR-DB4A0130ABA INV CHN,110,EA,A"/>
    <x v="559"/>
    <m/>
    <m/>
    <n v="0"/>
  </r>
  <r>
    <m/>
    <s v="100-113-144"/>
    <s v="CIMR-DB4A0185ABA INV CHN,160,EA,A"/>
    <x v="559"/>
    <m/>
    <m/>
    <n v="0"/>
  </r>
  <r>
    <m/>
    <s v="100-113-827"/>
    <s v="CIMR-RB4A03P5FBA INV CHN,3P7,EF,A"/>
    <x v="559"/>
    <m/>
    <m/>
    <n v="0"/>
  </r>
  <r>
    <m/>
    <s v="100-113-828"/>
    <s v="CIMR-RB4A0005FBA INV CHN,5P5,EF,A"/>
    <x v="559"/>
    <m/>
    <m/>
    <n v="0"/>
  </r>
  <r>
    <m/>
    <s v="100-113-829"/>
    <s v="CIMR-RB4A0007FBA INV CHN,7P5,EF,A"/>
    <x v="559"/>
    <m/>
    <m/>
    <n v="0"/>
  </r>
  <r>
    <m/>
    <s v="100-113-830"/>
    <s v="CIMR-RB4A0010FBA INV CHN,011,EF,A"/>
    <x v="559"/>
    <m/>
    <m/>
    <n v="0"/>
  </r>
  <r>
    <m/>
    <s v="100-113-831"/>
    <s v="CIMR-RB4A0014FBA INV CHN,015,EF,A"/>
    <x v="559"/>
    <m/>
    <m/>
    <n v="0"/>
  </r>
  <r>
    <m/>
    <s v="100-113-832"/>
    <s v="CIMR-RB4A0017FBA INV CHN,018,EF,A"/>
    <x v="559"/>
    <m/>
    <m/>
    <n v="0"/>
  </r>
  <r>
    <m/>
    <s v="100-113-833"/>
    <s v="CIMR-RB4A0020FBA INV CHN,022,EF,A"/>
    <x v="559"/>
    <m/>
    <m/>
    <n v="0"/>
  </r>
  <r>
    <m/>
    <s v="100-113-834"/>
    <s v="CIMR-RB4A0028FBA INV CHN,030,EF,A"/>
    <x v="559"/>
    <m/>
    <m/>
    <n v="0"/>
  </r>
  <r>
    <m/>
    <s v="100-113-835"/>
    <s v="CIMR-RB4A0035ABA INV CHN,037,EA,A"/>
    <x v="559"/>
    <m/>
    <m/>
    <n v="0"/>
  </r>
  <r>
    <m/>
    <s v="100-113-836"/>
    <s v="CIMR-RB4A0043ABA INV CHN,045,EA,A"/>
    <x v="559"/>
    <m/>
    <m/>
    <n v="0"/>
  </r>
  <r>
    <m/>
    <s v="100-113-837"/>
    <s v="CIMR-RB4A0053ABA INV CHN,055,EA,A"/>
    <x v="559"/>
    <m/>
    <m/>
    <n v="0"/>
  </r>
  <r>
    <m/>
    <s v="100-113-838"/>
    <s v="CIMR-RB4A0073ABA INV CHN,075,EA,A"/>
    <x v="559"/>
    <m/>
    <m/>
    <n v="0"/>
  </r>
  <r>
    <m/>
    <s v="100-113-839"/>
    <s v="CIMR-RB4A0105ABA INV CHN,110,EA,A"/>
    <x v="559"/>
    <m/>
    <m/>
    <n v="0"/>
  </r>
  <r>
    <m/>
    <s v="100-113-840"/>
    <s v="CIMR-RB4A0150ABA INV CHN,160,EA,A"/>
    <x v="559"/>
    <m/>
    <m/>
    <n v="0"/>
  </r>
  <r>
    <m/>
    <s v="100-115-167"/>
    <s v="CIMR-AB4X0002FBA INV CHN,0P7/0P4,EF,A"/>
    <x v="559"/>
    <m/>
    <m/>
    <n v="0"/>
  </r>
  <r>
    <m/>
    <s v="100-115-168"/>
    <s v="CIMR-AB4X0004FBA INV CHN,1P5/0P7,EF,A"/>
    <x v="559"/>
    <m/>
    <m/>
    <n v="0"/>
  </r>
  <r>
    <m/>
    <s v="100-115-169"/>
    <s v="CIMR-AB4X0005FBA INV CHN,2P2/1P5,EF,A"/>
    <x v="559"/>
    <m/>
    <m/>
    <n v="0"/>
  </r>
  <r>
    <m/>
    <s v="100-115-170"/>
    <s v="CIMR-AB4X0007FBA INV CHN,3P0/2P2,EF,A"/>
    <x v="559"/>
    <m/>
    <m/>
    <n v="0"/>
  </r>
  <r>
    <m/>
    <s v="100-115-171"/>
    <s v="CIMR-AB4X0009FBA INV CHN,3P7/3P0,EF,A"/>
    <x v="559"/>
    <m/>
    <m/>
    <n v="0"/>
  </r>
  <r>
    <m/>
    <s v="100-115-172"/>
    <s v="CIMR-AB4X0011FBA INV CHN,5P5/3P7,EF,A"/>
    <x v="559"/>
    <m/>
    <m/>
    <n v="0"/>
  </r>
  <r>
    <m/>
    <s v="100-115-174"/>
    <s v="CIMR-AB4X0023FBA INV CHN,011/7P5,D,SYD"/>
    <x v="559"/>
    <m/>
    <m/>
    <n v="0"/>
  </r>
  <r>
    <m/>
    <s v="100-115-175"/>
    <s v="CIMR-AB4X0031FBA INV CHN,015/011,D,SYD"/>
    <x v="559"/>
    <m/>
    <m/>
    <n v="0"/>
  </r>
  <r>
    <m/>
    <s v="100-115-176"/>
    <s v="CIMR-AB4X0038FBA INV CHN,018/015,D,SYD"/>
    <x v="559"/>
    <m/>
    <m/>
    <n v="0"/>
  </r>
  <r>
    <m/>
    <s v="100-115-177"/>
    <s v="CIMR-AB4X0044FBA INV CHN,022/018,D,SYD"/>
    <x v="559"/>
    <m/>
    <m/>
    <n v="0"/>
  </r>
  <r>
    <m/>
    <s v="100-115-178"/>
    <s v="CIMR-AB4X0058ABA INV CHN,030/022,EA,A"/>
    <x v="559"/>
    <m/>
    <m/>
    <n v="0"/>
  </r>
  <r>
    <m/>
    <s v="100-115-179"/>
    <s v="CIMR-AB4X0072ABA INV CHN,037/030,EA,A"/>
    <x v="559"/>
    <m/>
    <m/>
    <n v="0"/>
  </r>
  <r>
    <m/>
    <s v="100-115-180"/>
    <s v="CIMR-AB4X0088ABA INV CHN,045/037,EA,A"/>
    <x v="559"/>
    <m/>
    <m/>
    <n v="0"/>
  </r>
  <r>
    <m/>
    <s v="100-115-181"/>
    <s v="CIMR-AB4X0103ABA INV CHN,055/045,EA,A"/>
    <x v="559"/>
    <m/>
    <m/>
    <n v="0"/>
  </r>
  <r>
    <m/>
    <s v="100-115-182"/>
    <s v="CIMR-AB4X0139ABA INV CHN,075/055,EA,A"/>
    <x v="559"/>
    <m/>
    <m/>
    <n v="0"/>
  </r>
  <r>
    <m/>
    <s v="100-115-184"/>
    <s v="CIMR-AB4X0208ABA INV CHN,110/090,EA,A"/>
    <x v="559"/>
    <m/>
    <m/>
    <n v="0"/>
  </r>
  <r>
    <m/>
    <s v="100-115-186"/>
    <s v="CIMR-AB4X0296ABA INV CHN,160/132,EA,A"/>
    <x v="559"/>
    <m/>
    <m/>
    <n v="0"/>
  </r>
  <r>
    <m/>
    <s v="100-115-187"/>
    <s v="CIMR-AB4X0362ABA INV CHN,185/160,EA,A"/>
    <x v="559"/>
    <m/>
    <m/>
    <n v="0"/>
  </r>
  <r>
    <m/>
    <s v="100-115-188"/>
    <s v="CIMR-AB4X0414ABA INV CHN,220/185,EA,A"/>
    <x v="559"/>
    <m/>
    <m/>
    <n v="0"/>
  </r>
  <r>
    <m/>
    <s v="100-115-189"/>
    <s v="CIMR-AB4X0515ABA INV CHN,250/220,EA,A"/>
    <x v="559"/>
    <m/>
    <m/>
    <n v="0"/>
  </r>
  <r>
    <m/>
    <s v="100-115-190"/>
    <s v="CIMR-AB4X0675ABA INV CHN,355/315,EA,A"/>
    <x v="559"/>
    <m/>
    <m/>
    <n v="0"/>
  </r>
  <r>
    <m/>
    <s v="100-115-191"/>
    <s v="CIMR-HB4X0003FBC INV CHN,0P7/0P4,A,SYD"/>
    <x v="559"/>
    <m/>
    <m/>
    <n v="0"/>
  </r>
  <r>
    <m/>
    <s v="100-115-192"/>
    <s v="CIMR-HB4X0005FBC INV CHN,1P5/0P7,A,SYD"/>
    <x v="559"/>
    <m/>
    <m/>
    <n v="0"/>
  </r>
  <r>
    <m/>
    <s v="100-115-193"/>
    <s v="CIMR-HB4X0006FBC INV CHN,2P2/1P5,A,SYD"/>
    <x v="559"/>
    <m/>
    <m/>
    <n v="0"/>
  </r>
  <r>
    <m/>
    <s v="100-115-194"/>
    <s v="CIMR-HB4X0009FBC INV CHN,3P7/2P2,A,SYD"/>
    <x v="559"/>
    <m/>
    <m/>
    <n v="0"/>
  </r>
  <r>
    <m/>
    <s v="100-115-200"/>
    <s v="CIMR-HB4X0045ABC INV CHN,022/018,A,SYD"/>
    <x v="559"/>
    <m/>
    <m/>
    <n v="0"/>
  </r>
  <r>
    <m/>
    <s v="100-115-201"/>
    <s v="CIMR-HB4X0060ABC INV CHN,030/022,A,SYD"/>
    <x v="559"/>
    <m/>
    <m/>
    <n v="0"/>
  </r>
  <r>
    <m/>
    <s v="100-115-202"/>
    <s v="CIMR-HB4X0075ABC INV CHN,037/030,A,SYD"/>
    <x v="559"/>
    <m/>
    <m/>
    <n v="0"/>
  </r>
  <r>
    <m/>
    <s v="100-115-203"/>
    <s v="CIMR-HB4X0091ABC INV CHN,045/037,A,SYD"/>
    <x v="559"/>
    <m/>
    <m/>
    <n v="0"/>
  </r>
  <r>
    <m/>
    <s v="100-115-204"/>
    <s v="CIMR-HB4X0112ABC INV CHN,055/045,A,SYD"/>
    <x v="559"/>
    <m/>
    <m/>
    <n v="0"/>
  </r>
  <r>
    <m/>
    <s v="100-115-206"/>
    <s v="CIMR-HB4X0180ABC INV CHN,090/075,A,SYD"/>
    <x v="559"/>
    <m/>
    <m/>
    <n v="0"/>
  </r>
  <r>
    <m/>
    <s v="100-115-208"/>
    <s v="CIMR-HB4X0260ABC INV CHN,132/110,A,SYD"/>
    <x v="559"/>
    <m/>
    <m/>
    <n v="0"/>
  </r>
  <r>
    <m/>
    <s v="100-115-209"/>
    <s v="CIMR-HB4X0304ABC INV CHN,160/132,A,SYD"/>
    <x v="559"/>
    <m/>
    <m/>
    <n v="0"/>
  </r>
  <r>
    <m/>
    <s v="100-115-210"/>
    <s v="CIMR-HB4X0370ABC INV CHN,185/160,A,SYD"/>
    <x v="559"/>
    <m/>
    <m/>
    <n v="0"/>
  </r>
  <r>
    <m/>
    <s v="100-115-211"/>
    <s v="CIMR-HB4X0450ABC INV CHN,220/185,A,SYD"/>
    <x v="559"/>
    <m/>
    <m/>
    <n v="0"/>
  </r>
  <r>
    <m/>
    <s v="100-115-212"/>
    <s v="CIMR-HB4X0515ABC INV CHN,250/220,A,SYD"/>
    <x v="559"/>
    <m/>
    <m/>
    <n v="0"/>
  </r>
  <r>
    <m/>
    <s v="100-115-213"/>
    <s v="CIMR-HB4X0605ABC INV CHN,315,A,SYD"/>
    <x v="559"/>
    <m/>
    <m/>
    <n v="0"/>
  </r>
  <r>
    <m/>
    <s v="100-115-214"/>
    <s v="CIMR-HB4X0810ABA INV CHN,450/355,A,SYD"/>
    <x v="559"/>
    <m/>
    <m/>
    <n v="0"/>
  </r>
  <r>
    <m/>
    <s v="100-115-215"/>
    <s v="CIMR-HB4X1090ABA INV CHN,560/500,A,SYD"/>
    <x v="559"/>
    <m/>
    <m/>
    <n v="0"/>
  </r>
  <r>
    <m/>
    <s v="100-115-216"/>
    <s v="CIMR-VB4X0001BBA INV CHN,0P4/0P2,A,SYD"/>
    <x v="559"/>
    <m/>
    <m/>
    <n v="0"/>
  </r>
  <r>
    <m/>
    <s v="100-115-217"/>
    <s v="CIMR-VB4X0002BBA INV CHN,0P7/0P4,A,SYD"/>
    <x v="559"/>
    <m/>
    <m/>
    <n v="0"/>
  </r>
  <r>
    <m/>
    <s v="100-115-218"/>
    <s v="CIMR-VB4X0004BBA INV CHN,1P5/0P7,A,SYD"/>
    <x v="559"/>
    <m/>
    <m/>
    <n v="0"/>
  </r>
  <r>
    <m/>
    <s v="100-115-219"/>
    <s v="CIMR-VB4X0005BBA INV CHN,2P2/1P5,D,SYD"/>
    <x v="559"/>
    <m/>
    <m/>
    <n v="0"/>
  </r>
  <r>
    <m/>
    <s v="100-115-221"/>
    <s v="CIMR-VB4X0009BBA INV CHN,3P7/3P0,A,SYD"/>
    <x v="559"/>
    <m/>
    <m/>
    <n v="0"/>
  </r>
  <r>
    <m/>
    <s v="100-115-222"/>
    <s v="CIMR-VB4X0011BBA INV CHN,5P5/3P7,A,SYD"/>
    <x v="559"/>
    <m/>
    <m/>
    <n v="0"/>
  </r>
  <r>
    <m/>
    <s v="100-115-245"/>
    <s v="EUJ710911.KM FIL_M D1000,43A,4022"/>
    <x v="559"/>
    <m/>
    <m/>
    <n v="0"/>
  </r>
  <r>
    <m/>
    <s v="100-115-246"/>
    <s v="EUJ710921.KM FIL_M D1000,58A,4030"/>
    <x v="559"/>
    <m/>
    <m/>
    <n v="0"/>
  </r>
  <r>
    <m/>
    <s v="100-115-247"/>
    <s v="EUJ710931.KM FIL_M D1000,86A,4045"/>
    <x v="559"/>
    <m/>
    <m/>
    <n v="0"/>
  </r>
  <r>
    <m/>
    <s v="100-115-248"/>
    <s v="EUJ710941.KM FIL_M D1000,145A,4075"/>
    <x v="559"/>
    <m/>
    <m/>
    <n v="0"/>
  </r>
  <r>
    <m/>
    <s v="100-115-294"/>
    <s v="CIMR-DB4A0010BBA INV CHN,7P5,EB,B"/>
    <x v="559"/>
    <m/>
    <m/>
    <n v="0"/>
  </r>
  <r>
    <m/>
    <s v="100-115-295"/>
    <s v="CIMR-DB4A0020BBA INV CHN,015,EB,B"/>
    <x v="559"/>
    <m/>
    <m/>
    <n v="0"/>
  </r>
  <r>
    <m/>
    <s v="100-115-317"/>
    <s v="CIMR-DB4A0270ABA INV CHN,220,EA,B"/>
    <x v="559"/>
    <m/>
    <m/>
    <n v="0"/>
  </r>
  <r>
    <m/>
    <s v="100-115-318"/>
    <s v="CIMR-DB4A0370ABA INV CHN,315,EA,B"/>
    <x v="559"/>
    <m/>
    <m/>
    <n v="0"/>
  </r>
  <r>
    <m/>
    <s v="100-115-508"/>
    <s v="PC1132-1(C) INV DAIKIN,P0D45P5BC-E,SYD,"/>
    <x v="559"/>
    <m/>
    <m/>
    <n v="0"/>
  </r>
  <r>
    <m/>
    <s v="100-115-509"/>
    <s v="PC1132-31(C) INV DAIKIN,P0D45P5BE-E,SYD,"/>
    <x v="559"/>
    <m/>
    <m/>
    <n v="0"/>
  </r>
  <r>
    <m/>
    <s v="100-115-510"/>
    <s v="PC1133-51(C) INV DAIKIN,P0D45P5RG-E,SYD,"/>
    <x v="559"/>
    <m/>
    <m/>
    <n v="0"/>
  </r>
  <r>
    <m/>
    <s v="100-115-511"/>
    <s v="PC1133-55(C) INV DAIKIN,P0D45P5RJ-E,SYD,"/>
    <x v="559"/>
    <m/>
    <m/>
    <n v="0"/>
  </r>
  <r>
    <m/>
    <s v="100-115-512"/>
    <s v="PC1129-1(B) INV DAIKIN,P0D45P5RM-E,SYD,"/>
    <x v="559"/>
    <m/>
    <m/>
    <n v="0"/>
  </r>
  <r>
    <m/>
    <s v="100-115-513"/>
    <s v="PC1130-1(B) INV DAIKIN,P0D45P5RQ-E,SYD,"/>
    <x v="559"/>
    <m/>
    <m/>
    <n v="0"/>
  </r>
  <r>
    <m/>
    <s v="100-115-514"/>
    <s v="PC1131-1(B) INV DAIKIN,P0D45P5RT-E,SYD,"/>
    <x v="559"/>
    <m/>
    <m/>
    <n v="0"/>
  </r>
  <r>
    <m/>
    <s v="100-115-580"/>
    <s v="CIMR-TB4V0001BBA　INV 908000"/>
    <x v="559"/>
    <m/>
    <m/>
    <n v="0"/>
  </r>
  <r>
    <m/>
    <s v="100-115-581"/>
    <s v="CIMR-TB4V0002BBA　INV 908000"/>
    <x v="559"/>
    <m/>
    <m/>
    <n v="0"/>
  </r>
  <r>
    <m/>
    <s v="100-115-582"/>
    <s v="CIMR-TB4V0004BBA　INV 908000"/>
    <x v="559"/>
    <m/>
    <m/>
    <n v="0"/>
  </r>
  <r>
    <m/>
    <s v="100-115-583"/>
    <s v="CIMR-TB4V0005BBA　INV 908000"/>
    <x v="559"/>
    <m/>
    <m/>
    <n v="0"/>
  </r>
  <r>
    <m/>
    <s v="100-115-584"/>
    <s v="CIMR-TB4V0007BBA　INV 908000"/>
    <x v="559"/>
    <m/>
    <m/>
    <n v="0"/>
  </r>
  <r>
    <m/>
    <s v="100-115-585"/>
    <s v="CIMR-TB4V0009BBA　INV 908000"/>
    <x v="559"/>
    <m/>
    <m/>
    <n v="0"/>
  </r>
  <r>
    <m/>
    <s v="100-115-586"/>
    <s v="CIMR-TB4V0011BBA　INV 908000"/>
    <x v="559"/>
    <m/>
    <m/>
    <n v="0"/>
  </r>
  <r>
    <m/>
    <s v="100-117-972"/>
    <s v="CIMR-AB4A0002FBA INV CHN,0P7/0P4,EF,A"/>
    <x v="559"/>
    <m/>
    <m/>
    <n v="0"/>
  </r>
  <r>
    <m/>
    <s v="100-117-973"/>
    <s v="CIMR-AB4A0004FBA INV CHN,1P5/0P7,EF,A"/>
    <x v="559"/>
    <m/>
    <m/>
    <n v="0"/>
  </r>
  <r>
    <m/>
    <s v="100-117-974"/>
    <s v="CIMR-AB4A0005FBA INV CHN,2P2/1P5,EF,A"/>
    <x v="559"/>
    <m/>
    <m/>
    <n v="0"/>
  </r>
  <r>
    <m/>
    <s v="100-117-975"/>
    <s v="CIMR-AB4A0007FBA INV CHN,3P0/2P2,EF,A"/>
    <x v="559"/>
    <m/>
    <m/>
    <n v="0"/>
  </r>
  <r>
    <m/>
    <s v="100-117-976"/>
    <s v="CIMR-AB4A0009FBA INV CHN,3P7/3P0,EF,A"/>
    <x v="559"/>
    <m/>
    <m/>
    <n v="0"/>
  </r>
  <r>
    <m/>
    <s v="100-117-977"/>
    <s v="CIMR-AB4A0011FBA INV CHN,5P5/3P7,EF,A"/>
    <x v="559"/>
    <m/>
    <m/>
    <n v="0"/>
  </r>
  <r>
    <m/>
    <s v="100-117-978"/>
    <s v="CIMR-AB4A0018FBA INV CHN,7P5/5P5,D,SYD"/>
    <x v="559"/>
    <m/>
    <m/>
    <n v="0"/>
  </r>
  <r>
    <m/>
    <s v="100-117-979"/>
    <s v="CIMR-AB4A0023FBA INV CHN,011/7P5,D,SYD"/>
    <x v="559"/>
    <m/>
    <m/>
    <n v="0"/>
  </r>
  <r>
    <m/>
    <s v="100-117-983"/>
    <s v="CIMR-AB4A0058ABA INV CHN,030/022,EA,A"/>
    <x v="559"/>
    <m/>
    <m/>
    <n v="0"/>
  </r>
  <r>
    <m/>
    <s v="100-117-984"/>
    <s v="CIMR-AB4A0072ABA INV CHN,037/030,EA,A"/>
    <x v="559"/>
    <m/>
    <m/>
    <n v="0"/>
  </r>
  <r>
    <m/>
    <s v="100-117-985"/>
    <s v="CIMR-AB4A0088ABA INV CHN,045/037,EA,A"/>
    <x v="559"/>
    <m/>
    <m/>
    <n v="0"/>
  </r>
  <r>
    <m/>
    <s v="100-117-986"/>
    <s v="CIMR-AB4A0103ABA INV CHN,055/045,EA,A"/>
    <x v="559"/>
    <m/>
    <m/>
    <n v="0"/>
  </r>
  <r>
    <m/>
    <s v="100-117-987"/>
    <s v="CIMR-AB4A0139ABA INV CHN,075/055,EA,A"/>
    <x v="559"/>
    <m/>
    <m/>
    <n v="0"/>
  </r>
  <r>
    <m/>
    <s v="100-117-989"/>
    <s v="CIMR-AB4A0208ABA INV CHN,110/090,EA,A"/>
    <x v="559"/>
    <m/>
    <m/>
    <n v="0"/>
  </r>
  <r>
    <m/>
    <s v="100-117-991"/>
    <s v="CIMR-AB4A0296ABA INV CHN,160/132,EA,A"/>
    <x v="559"/>
    <m/>
    <m/>
    <n v="0"/>
  </r>
  <r>
    <m/>
    <s v="100-118-002"/>
    <s v="CIMR-AB4A0362ABA INV CHN,185/160,EA,A"/>
    <x v="559"/>
    <m/>
    <m/>
    <n v="0"/>
  </r>
  <r>
    <m/>
    <s v="100-118-003"/>
    <s v="CIMR-AB4A0414ABA INV CHN,220/185,EA,A"/>
    <x v="559"/>
    <m/>
    <m/>
    <n v="0"/>
  </r>
  <r>
    <m/>
    <s v="100-118-004"/>
    <s v="CIMR-AB4A0515ABA INV CHN,250/220,EA,A"/>
    <x v="559"/>
    <m/>
    <m/>
    <n v="0"/>
  </r>
  <r>
    <m/>
    <s v="100-118-005"/>
    <s v="CIMR-AB4A0675ABA INV CHN,355/315,EA,A"/>
    <x v="559"/>
    <m/>
    <m/>
    <n v="0"/>
  </r>
  <r>
    <m/>
    <s v="100-118-006"/>
    <s v="CIMR-HB4A0003FBC INV CHN,0P7/0P4,A,SYD"/>
    <x v="559"/>
    <m/>
    <m/>
    <n v="0"/>
  </r>
  <r>
    <m/>
    <s v="100-118-007"/>
    <s v="CIMR-HB4A0005FBC INV CHN,1P5/0P7,A,SYD"/>
    <x v="559"/>
    <m/>
    <m/>
    <n v="0"/>
  </r>
  <r>
    <m/>
    <s v="100-118-008"/>
    <s v="CIMR-HB4A0006FBC INV CHN,2P2/1P5,A,SYD"/>
    <x v="559"/>
    <m/>
    <m/>
    <n v="0"/>
  </r>
  <r>
    <m/>
    <s v="100-118-009"/>
    <s v="CIMR-HB4A0009FBC INV CHN,3P7/2P2,A,SYD"/>
    <x v="559"/>
    <m/>
    <m/>
    <n v="0"/>
  </r>
  <r>
    <m/>
    <s v="100-118-015"/>
    <s v="CIMR-HB4A0045ABC INV CHN,022/018,A,SYD"/>
    <x v="559"/>
    <m/>
    <m/>
    <n v="0"/>
  </r>
  <r>
    <m/>
    <s v="100-118-016"/>
    <s v="CIMR-HB4A0060ABC INV CHN,030/022,A,SYD"/>
    <x v="559"/>
    <m/>
    <m/>
    <n v="0"/>
  </r>
  <r>
    <m/>
    <s v="100-118-017"/>
    <s v="CIMR-HB4A0075ABC INV CHN,037/030,A,SYD"/>
    <x v="559"/>
    <m/>
    <m/>
    <n v="0"/>
  </r>
  <r>
    <m/>
    <s v="100-118-018"/>
    <s v="CIMR-HB4A0091ABC INV CHN,045/037,A,SYD"/>
    <x v="559"/>
    <m/>
    <m/>
    <n v="0"/>
  </r>
  <r>
    <m/>
    <s v="100-118-019"/>
    <s v="CIMR-HB4A0112ABC INV CHN,055/045,A,SYD"/>
    <x v="559"/>
    <m/>
    <m/>
    <n v="0"/>
  </r>
  <r>
    <m/>
    <s v="100-118-021"/>
    <s v="CIMR-HB4A0180ABC INV CHN,090/075,A,SYD"/>
    <x v="559"/>
    <m/>
    <m/>
    <n v="0"/>
  </r>
  <r>
    <m/>
    <s v="100-118-023"/>
    <s v="CIMR-HB4A0260ABC INV CHN,132/110,A,SYD"/>
    <x v="559"/>
    <m/>
    <m/>
    <n v="0"/>
  </r>
  <r>
    <m/>
    <s v="100-118-024"/>
    <s v="CIMR-HB4A0304ABC INV CHN,160/132,A,SYD"/>
    <x v="559"/>
    <m/>
    <m/>
    <n v="0"/>
  </r>
  <r>
    <m/>
    <s v="100-118-025"/>
    <s v="CIMR-HB4A0370ABC INV CHN,185/160,A,SYD"/>
    <x v="559"/>
    <m/>
    <m/>
    <n v="0"/>
  </r>
  <r>
    <m/>
    <s v="100-118-026"/>
    <s v="CIMR-HB4A0450ABC INV CHN,220/185,A,SYD"/>
    <x v="559"/>
    <m/>
    <m/>
    <n v="0"/>
  </r>
  <r>
    <m/>
    <s v="100-118-027"/>
    <s v="CIMR-HB4A0515ABC INV CHN,250/220,A,SYD"/>
    <x v="559"/>
    <m/>
    <m/>
    <n v="0"/>
  </r>
  <r>
    <m/>
    <s v="100-118-028"/>
    <s v="CIMR-HB4A0605ABC INV CHN,315,A,SYD"/>
    <x v="559"/>
    <m/>
    <m/>
    <n v="0"/>
  </r>
  <r>
    <m/>
    <s v="100-118-029"/>
    <s v="CIMR-HB4A0810ABA INV CHN,450/355,A,SYD"/>
    <x v="559"/>
    <m/>
    <m/>
    <n v="0"/>
  </r>
  <r>
    <m/>
    <s v="100-118-030"/>
    <s v="CIMR-HB4A1090ABA INV CHN,560/500,A,SYD"/>
    <x v="559"/>
    <m/>
    <m/>
    <n v="0"/>
  </r>
  <r>
    <m/>
    <s v="100-118-886"/>
    <s v="CIMR-VB4X0001BBA-8101 INV S908101,0P2,A"/>
    <x v="559"/>
    <m/>
    <m/>
    <n v="0"/>
  </r>
  <r>
    <m/>
    <s v="100-118-887"/>
    <s v="CIMR-VB4X0002BBA-8101 INV S908101,0P4,A"/>
    <x v="559"/>
    <m/>
    <m/>
    <n v="0"/>
  </r>
  <r>
    <m/>
    <s v="100-118-888"/>
    <s v="CIMR-VB4X0004BBA-8101 INV S908101,0P7,A"/>
    <x v="559"/>
    <m/>
    <m/>
    <n v="0"/>
  </r>
  <r>
    <m/>
    <s v="100-118-889"/>
    <s v="CIMR-VB4X0005BBA-8101 INV S908101,1P5,D"/>
    <x v="559"/>
    <m/>
    <m/>
    <n v="0"/>
  </r>
  <r>
    <m/>
    <s v="100-118-891"/>
    <s v="CIMR-VB4X0009BBA-8101 INV S908101,3P0,A"/>
    <x v="559"/>
    <m/>
    <m/>
    <n v="0"/>
  </r>
  <r>
    <m/>
    <s v="100-118-892"/>
    <s v="CIMR-VB4X0011BBA-8101 INV S908101,3P7,A"/>
    <x v="559"/>
    <m/>
    <m/>
    <n v="0"/>
  </r>
  <r>
    <m/>
    <s v="100-119-195"/>
    <s v="CIMR-DB4R0023ABA INV CHN,018,EA,A"/>
    <x v="559"/>
    <m/>
    <m/>
    <n v="0"/>
  </r>
  <r>
    <m/>
    <s v="100-119-196"/>
    <s v="CIMR-DB4R0030ABA INV CHN,022,EA,A"/>
    <x v="559"/>
    <m/>
    <m/>
    <n v="0"/>
  </r>
  <r>
    <m/>
    <s v="100-119-197"/>
    <s v="CIMR-DB4R0046ABA INV CHN,037,EA,A"/>
    <x v="559"/>
    <m/>
    <m/>
    <n v="0"/>
  </r>
  <r>
    <m/>
    <s v="100-119-198"/>
    <s v="CIMR-DB4R0077ABA INV CHN,055,EA,A"/>
    <x v="559"/>
    <m/>
    <m/>
    <n v="0"/>
  </r>
  <r>
    <m/>
    <s v="100-119-199"/>
    <s v="CIMR-DB4R0100ABA INV CHN,090,EA,A"/>
    <x v="559"/>
    <m/>
    <m/>
    <n v="0"/>
  </r>
  <r>
    <m/>
    <s v="100-119-200"/>
    <s v="CIMR-DB4R0144ABA INV CHN,110,EA,A"/>
    <x v="559"/>
    <m/>
    <m/>
    <n v="0"/>
  </r>
  <r>
    <m/>
    <s v="100-119-201"/>
    <s v="CIMR-DB4R0209ABA INV CHN,185,EA,B"/>
    <x v="559"/>
    <m/>
    <m/>
    <n v="0"/>
  </r>
  <r>
    <m/>
    <s v="100-119-202"/>
    <s v="CIMR-DB4R0287ABA INV CHN,220,EA,B"/>
    <x v="559"/>
    <m/>
    <m/>
    <n v="0"/>
  </r>
  <r>
    <m/>
    <s v="100-119-351"/>
    <s v="CIMR-RB4A0210ABA INV CHN,220,EA,A"/>
    <x v="559"/>
    <m/>
    <m/>
    <n v="0"/>
  </r>
  <r>
    <m/>
    <s v="100-119-352"/>
    <s v="CIMR-RB4A0300ABA INV CHN,315,EA,A"/>
    <x v="559"/>
    <m/>
    <m/>
    <n v="0"/>
  </r>
  <r>
    <m/>
    <s v="100-119-357"/>
    <s v="CIMR-AB4X0002FBA-8100 INV S928100,0P4,A"/>
    <x v="559"/>
    <m/>
    <m/>
    <n v="0"/>
  </r>
  <r>
    <m/>
    <s v="100-119-358"/>
    <s v="CIMR-AB4X0004FBA-8100 INV S928100,0P7,A"/>
    <x v="559"/>
    <m/>
    <m/>
    <n v="0"/>
  </r>
  <r>
    <m/>
    <s v="100-119-359"/>
    <s v="CIMR-AB4X0005FBA-8100 INV S928100,1P5,A"/>
    <x v="559"/>
    <m/>
    <m/>
    <n v="0"/>
  </r>
  <r>
    <m/>
    <s v="100-119-360"/>
    <s v="CIMR-AB4X0007FBA-8100 INV S928100,2P2,A"/>
    <x v="559"/>
    <m/>
    <m/>
    <n v="0"/>
  </r>
  <r>
    <m/>
    <s v="100-119-361"/>
    <s v="CIMR-AB4X0009FBA-8100 INV S928100,3P0,A"/>
    <x v="559"/>
    <m/>
    <m/>
    <n v="0"/>
  </r>
  <r>
    <m/>
    <s v="100-119-362"/>
    <s v="CIMR-AB4X0011FBA-8100 INV S928100,3P7,A"/>
    <x v="559"/>
    <m/>
    <m/>
    <n v="0"/>
  </r>
  <r>
    <m/>
    <s v="100-119-368"/>
    <s v="CIMR-AB4X0058ABA-8100 INV S928100,022,A"/>
    <x v="559"/>
    <m/>
    <m/>
    <n v="0"/>
  </r>
  <r>
    <m/>
    <s v="100-119-369"/>
    <s v="CIMR-AB4X0072ABA-8100 INV S928100,030,A"/>
    <x v="559"/>
    <m/>
    <m/>
    <n v="0"/>
  </r>
  <r>
    <m/>
    <s v="100-119-370"/>
    <s v="CIMR-AB4X0088ABA-8100 INV S928100,037,A"/>
    <x v="559"/>
    <m/>
    <m/>
    <n v="0"/>
  </r>
  <r>
    <m/>
    <s v="100-119-371"/>
    <s v="CIMR-AB4X0103ABA-8100 INV S928100,045,A"/>
    <x v="559"/>
    <m/>
    <m/>
    <n v="0"/>
  </r>
  <r>
    <m/>
    <s v="100-119-372"/>
    <s v="CIMR-AB4X0139ABA-8100 INV S928100,055,A"/>
    <x v="559"/>
    <m/>
    <m/>
    <n v="0"/>
  </r>
  <r>
    <m/>
    <s v="100-119-373"/>
    <s v="CIMR-AB4X0165ABA-8100 INV S928100,075,D"/>
    <x v="559"/>
    <m/>
    <m/>
    <n v="0"/>
  </r>
  <r>
    <m/>
    <s v="100-119-374"/>
    <s v="CIMR-AB4X0208ABA-8100 INV S928100,090,A"/>
    <x v="559"/>
    <m/>
    <m/>
    <n v="0"/>
  </r>
  <r>
    <m/>
    <s v="100-119-376"/>
    <s v="CIMR-AB4X0296ABA-8100 INV S928100,132,A"/>
    <x v="559"/>
    <m/>
    <m/>
    <n v="0"/>
  </r>
  <r>
    <m/>
    <s v="100-119-377"/>
    <s v="CIMR-AB4X0362ABA-8100 INV S928100,160,A"/>
    <x v="559"/>
    <m/>
    <m/>
    <n v="0"/>
  </r>
  <r>
    <m/>
    <s v="100-119-378"/>
    <s v="CIMR-AB4X0414ABA-8100 INV S928100,185,A"/>
    <x v="559"/>
    <m/>
    <m/>
    <n v="0"/>
  </r>
  <r>
    <m/>
    <s v="100-119-379"/>
    <s v="CIMR-AB4X0515ABA-8100 INV S928100,220,A"/>
    <x v="559"/>
    <m/>
    <m/>
    <n v="0"/>
  </r>
  <r>
    <m/>
    <s v="100-119-380"/>
    <s v="CIMR-AB4X0675ABA-8100 INV S928100,315,A"/>
    <x v="559"/>
    <m/>
    <m/>
    <n v="0"/>
  </r>
  <r>
    <m/>
    <s v="100-119-381"/>
    <s v="CIMR-HB4X0003FBC-8100 INV S988100,0P4,A"/>
    <x v="559"/>
    <m/>
    <m/>
    <n v="0"/>
  </r>
  <r>
    <m/>
    <s v="100-119-382"/>
    <s v="CIMR-HB4X0005FBC-8100 INV S988100,0P7,A"/>
    <x v="559"/>
    <m/>
    <m/>
    <n v="0"/>
  </r>
  <r>
    <m/>
    <s v="100-119-383"/>
    <s v="CIMR-HB4X0006FBC-8100 INV S988100,1P5,A"/>
    <x v="559"/>
    <m/>
    <m/>
    <n v="0"/>
  </r>
  <r>
    <m/>
    <s v="100-119-384"/>
    <s v="CIMR-HB4X0009FBC-8100 INV S988100,2P2,A"/>
    <x v="559"/>
    <m/>
    <m/>
    <n v="0"/>
  </r>
  <r>
    <m/>
    <s v="100-119-389"/>
    <s v="CIMR-HB4X0039FBC-8100 INV S988100,015,D"/>
    <x v="559"/>
    <m/>
    <m/>
    <n v="0"/>
  </r>
  <r>
    <m/>
    <s v="100-119-390"/>
    <s v="CIMR-HB4X0045ABC-8100 INV S988100,018,A"/>
    <x v="559"/>
    <m/>
    <m/>
    <n v="0"/>
  </r>
  <r>
    <m/>
    <s v="100-119-391"/>
    <s v="CIMR-HB4X0060ABC-8100 INV S988100,022,A"/>
    <x v="559"/>
    <m/>
    <m/>
    <n v="0"/>
  </r>
  <r>
    <m/>
    <s v="100-119-392"/>
    <s v="CIMR-HB4X0075ABC-8100 INV S988100,030,A"/>
    <x v="559"/>
    <m/>
    <m/>
    <n v="0"/>
  </r>
  <r>
    <m/>
    <s v="100-119-393"/>
    <s v="CIMR-HB4X0091ABC-8100 INV S988100,037,A"/>
    <x v="559"/>
    <m/>
    <m/>
    <n v="0"/>
  </r>
  <r>
    <m/>
    <s v="100-119-394"/>
    <s v="CIMR-HB4X0112ABC-8100 INV S988100,045,A"/>
    <x v="559"/>
    <m/>
    <m/>
    <n v="0"/>
  </r>
  <r>
    <m/>
    <s v="100-119-396"/>
    <s v="CIMR-HB4X0180ABC-8100 INV S988100,075,A"/>
    <x v="559"/>
    <m/>
    <m/>
    <n v="0"/>
  </r>
  <r>
    <m/>
    <s v="100-119-398"/>
    <s v="CIMR-HB4X0260ABC-8100 INV S988100,110,A"/>
    <x v="559"/>
    <m/>
    <m/>
    <n v="0"/>
  </r>
  <r>
    <m/>
    <s v="100-119-399"/>
    <s v="CIMR-HB4X0304ABC-8100 INV S988100,132,A"/>
    <x v="559"/>
    <m/>
    <m/>
    <n v="0"/>
  </r>
  <r>
    <m/>
    <s v="100-119-400"/>
    <s v="CIMR-HB4X0370ABC-8100 INV S988100,160,A"/>
    <x v="559"/>
    <m/>
    <m/>
    <n v="0"/>
  </r>
  <r>
    <m/>
    <s v="100-119-401"/>
    <s v="CIMR-HB4X0450ABC-8100 INV S988100,185,A"/>
    <x v="559"/>
    <m/>
    <m/>
    <n v="0"/>
  </r>
  <r>
    <m/>
    <s v="100-119-402"/>
    <s v="CIMR-HB4X0515ABC-8100 INV S988100,220,A"/>
    <x v="559"/>
    <m/>
    <m/>
    <n v="0"/>
  </r>
  <r>
    <m/>
    <s v="100-119-403"/>
    <s v="CIMR-HB4X0605ABC-8100 INV S988100,315,A"/>
    <x v="559"/>
    <m/>
    <m/>
    <n v="0"/>
  </r>
  <r>
    <m/>
    <s v="100-119-404"/>
    <s v="CIMR-VB4X0001BBA-8100 INV S908100,0P2,A"/>
    <x v="559"/>
    <m/>
    <m/>
    <n v="0"/>
  </r>
  <r>
    <m/>
    <s v="100-119-405"/>
    <s v="CIMR-VB4X0002BBA-8100 INV S908100,0P4,A"/>
    <x v="559"/>
    <m/>
    <m/>
    <n v="0"/>
  </r>
  <r>
    <m/>
    <s v="100-119-406"/>
    <s v="CIMR-VB4X0004BBA-8100 INV S908100,0P7,A"/>
    <x v="559"/>
    <m/>
    <m/>
    <n v="0"/>
  </r>
  <r>
    <m/>
    <s v="100-119-407"/>
    <s v="CIMR-VB4X0005BBA-8100 INV S908100,1P5,D"/>
    <x v="559"/>
    <m/>
    <m/>
    <n v="0"/>
  </r>
  <r>
    <m/>
    <s v="100-119-409"/>
    <s v="CIMR-VB4X0009BBA-8100 INV S908100,3P0,A"/>
    <x v="559"/>
    <m/>
    <m/>
    <n v="0"/>
  </r>
  <r>
    <m/>
    <s v="100-119-410"/>
    <s v="CIMR-VB4X0011BBA-8100 INV S908100,3P7,A"/>
    <x v="559"/>
    <m/>
    <m/>
    <n v="0"/>
  </r>
  <r>
    <m/>
    <s v="100-119-413"/>
    <s v="CIMR-VB4X0031FBA-8100 INV S908100,011,D"/>
    <x v="559"/>
    <m/>
    <m/>
    <n v="0"/>
  </r>
  <r>
    <m/>
    <s v="100-119-415"/>
    <s v="CIMR-AB4X0058ABA-8101 INV S928101,022,A"/>
    <x v="559"/>
    <m/>
    <m/>
    <n v="0"/>
  </r>
  <r>
    <m/>
    <s v="100-119-416"/>
    <s v="CIMR-AB4X0072ABA-8101 INV S928101,030,A"/>
    <x v="559"/>
    <m/>
    <m/>
    <n v="0"/>
  </r>
  <r>
    <m/>
    <s v="100-119-417"/>
    <s v="CIMR-AB4X0088ABA-8101 INV S928101,037,A"/>
    <x v="559"/>
    <m/>
    <m/>
    <n v="0"/>
  </r>
  <r>
    <m/>
    <s v="100-119-418"/>
    <s v="CIMR-AB4X0103ABA-8101 INV S928101,045,A"/>
    <x v="559"/>
    <m/>
    <m/>
    <n v="0"/>
  </r>
  <r>
    <m/>
    <s v="100-119-419"/>
    <s v="CIMR-AB4X0139ABA-8101 INV S928101,055,A"/>
    <x v="559"/>
    <m/>
    <m/>
    <n v="0"/>
  </r>
  <r>
    <m/>
    <s v="100-119-420"/>
    <s v="CIMR-AB4X0165ABA-8101 INV S928101,075,D"/>
    <x v="559"/>
    <m/>
    <m/>
    <n v="0"/>
  </r>
  <r>
    <m/>
    <s v="100-119-421"/>
    <s v="CIMR-AB4X0208ABA-8101 INV S928101,090,A"/>
    <x v="559"/>
    <m/>
    <m/>
    <n v="0"/>
  </r>
  <r>
    <m/>
    <s v="100-119-423"/>
    <s v="CIMR-AB4X0296ABA-8101 INV S928101,132,A"/>
    <x v="559"/>
    <m/>
    <m/>
    <n v="0"/>
  </r>
  <r>
    <m/>
    <s v="100-119-424"/>
    <s v="CIMR-AB4X0362ABA-8101 INV S928101,160,A"/>
    <x v="559"/>
    <m/>
    <m/>
    <n v="0"/>
  </r>
  <r>
    <m/>
    <s v="100-119-425"/>
    <s v="CIMR-AB4X0414ABA-8101 INV S928101,185,A"/>
    <x v="559"/>
    <m/>
    <m/>
    <n v="0"/>
  </r>
  <r>
    <m/>
    <s v="100-119-426"/>
    <s v="CIMR-AB4X0515ABA-8101 INV S928101,220,A"/>
    <x v="559"/>
    <m/>
    <m/>
    <n v="0"/>
  </r>
  <r>
    <m/>
    <s v="100-119-427"/>
    <s v="CIMR-AB4X0675ABA-8101 INV S928101,315,A"/>
    <x v="559"/>
    <m/>
    <m/>
    <n v="0"/>
  </r>
  <r>
    <m/>
    <s v="100-119-428"/>
    <s v="CIMR-VB4X0004JBB-8102 INV S908102,0P7,A"/>
    <x v="559"/>
    <m/>
    <m/>
    <n v="0"/>
  </r>
  <r>
    <m/>
    <s v="100-119-429"/>
    <s v="CIMR-VB4X0005JBB-8102 INV S908102,1P5,A"/>
    <x v="559"/>
    <m/>
    <m/>
    <n v="0"/>
  </r>
  <r>
    <m/>
    <s v="100-119-430"/>
    <s v="CIMR-VB4X0007JBB-8102 INV S908102,2P2,A"/>
    <x v="559"/>
    <m/>
    <m/>
    <n v="0"/>
  </r>
  <r>
    <m/>
    <s v="100-119-431"/>
    <s v="CIMR-VB4X0011JBB-8102 INV S908102,3P7,A"/>
    <x v="559"/>
    <m/>
    <m/>
    <n v="0"/>
  </r>
  <r>
    <m/>
    <s v="100-119-861"/>
    <s v="CIMR-AB4X0002FBA-8101 INV S928101,0P4,A"/>
    <x v="559"/>
    <m/>
    <m/>
    <n v="0"/>
  </r>
  <r>
    <m/>
    <s v="100-119-862"/>
    <s v="CIMR-AB4X0004FBA-8101 INV S928101,0P7,A"/>
    <x v="559"/>
    <m/>
    <m/>
    <n v="0"/>
  </r>
  <r>
    <m/>
    <s v="100-119-863"/>
    <s v="CIMR-AB4X0005FBA-8101 INV S928101,1P5,A"/>
    <x v="559"/>
    <m/>
    <m/>
    <n v="0"/>
  </r>
  <r>
    <m/>
    <s v="100-119-864"/>
    <s v="CIMR-AB4X0007FBA-8101 INV S928101,2P2,A"/>
    <x v="559"/>
    <m/>
    <m/>
    <n v="0"/>
  </r>
  <r>
    <m/>
    <s v="100-119-865"/>
    <s v="CIMR-AB4X0009FBA-8101 INV S928101,3P0,A"/>
    <x v="559"/>
    <m/>
    <m/>
    <n v="0"/>
  </r>
  <r>
    <m/>
    <s v="100-119-866"/>
    <s v="CIMR-AB4X0011FBA-8101 INV S928101,3P7,A"/>
    <x v="559"/>
    <m/>
    <m/>
    <n v="0"/>
  </r>
  <r>
    <m/>
    <s v="100-119-869"/>
    <s v="CIMR-AB4X0031FBA-8101 INV S928101,011,D"/>
    <x v="559"/>
    <m/>
    <m/>
    <n v="0"/>
  </r>
  <r>
    <m/>
    <s v="100-119-870"/>
    <s v="CIMR-AB4X0038FBA-8101 INV S928101,015,D"/>
    <x v="559"/>
    <m/>
    <m/>
    <n v="0"/>
  </r>
  <r>
    <m/>
    <s v="100-119-871"/>
    <s v="CIMR-AB4X0044FBA-8101 INV S928101,018,D"/>
    <x v="559"/>
    <m/>
    <m/>
    <n v="0"/>
  </r>
  <r>
    <m/>
    <s v="100-119-943"/>
    <s v="CIMR-AB4X0250ABA-8100 INV S928100,110,D"/>
    <x v="559"/>
    <m/>
    <m/>
    <n v="0"/>
  </r>
  <r>
    <m/>
    <s v="100-119-944"/>
    <s v="CIMR-VB4X0007BBA-8100 INV S908100,2P2,D"/>
    <x v="559"/>
    <m/>
    <m/>
    <n v="0"/>
  </r>
  <r>
    <m/>
    <s v="100-119-945"/>
    <s v="CIMR-AB4X0250ABA-8101 INV S928101,110,D"/>
    <x v="559"/>
    <m/>
    <m/>
    <n v="0"/>
  </r>
  <r>
    <m/>
    <s v="100-120-056"/>
    <s v="CIMR-LB4A0260AAC INV J940007,132,A,SYD"/>
    <x v="559"/>
    <m/>
    <m/>
    <n v="0"/>
  </r>
  <r>
    <m/>
    <s v="100-120-069"/>
    <s v="CIMR-AB4X0165ABA INV CHN,090/075,EA,D"/>
    <x v="559"/>
    <m/>
    <m/>
    <n v="0"/>
  </r>
  <r>
    <m/>
    <s v="100-120-070"/>
    <s v="CIMR-AB4X0250ABA INV CHN,132/110,EA,D"/>
    <x v="559"/>
    <m/>
    <m/>
    <n v="0"/>
  </r>
  <r>
    <m/>
    <s v="100-120-071"/>
    <s v="CIMR-VB4X0007BBA INV CHN,3P0/2P2,D,SYD"/>
    <x v="559"/>
    <m/>
    <m/>
    <n v="0"/>
  </r>
  <r>
    <m/>
    <s v="100-120-072"/>
    <s v="CIMR-VB4X0007BBA-8101 INV S908101,2P2,D"/>
    <x v="559"/>
    <m/>
    <m/>
    <n v="0"/>
  </r>
  <r>
    <m/>
    <s v="100-120-199"/>
    <s v="CIMR-VB4X0002BBA-8103 INV S908103,0P4,A"/>
    <x v="559"/>
    <m/>
    <m/>
    <n v="0"/>
  </r>
  <r>
    <m/>
    <s v="100-120-200"/>
    <s v="CIMR-VB4X0004BBA-8103 INV S908103,0P7,A"/>
    <x v="559"/>
    <m/>
    <m/>
    <n v="0"/>
  </r>
  <r>
    <m/>
    <s v="100-120-202"/>
    <s v="CIMR-HB4X0150ABC INV CHN,075/055,D,SYD"/>
    <x v="559"/>
    <m/>
    <m/>
    <n v="0"/>
  </r>
  <r>
    <m/>
    <s v="100-120-203"/>
    <s v="CIMR-HB4X0216ABC INV CHN,110/090,D,SYD"/>
    <x v="559"/>
    <m/>
    <m/>
    <n v="0"/>
  </r>
  <r>
    <m/>
    <s v="100-120-204"/>
    <s v="CIMR-HB4X0150ABC-8100 INV S988100,055,D"/>
    <x v="559"/>
    <m/>
    <m/>
    <n v="0"/>
  </r>
  <r>
    <m/>
    <s v="100-120-205"/>
    <s v="CIMR-HB4X0216ABC-8100 INV S988100,090,D"/>
    <x v="559"/>
    <m/>
    <m/>
    <n v="0"/>
  </r>
  <r>
    <m/>
    <s v="100-120-750"/>
    <s v="UZBA-B REAC 43A,0.62MH,400V,D1000R,SYD"/>
    <x v="559"/>
    <m/>
    <m/>
    <n v="0"/>
  </r>
  <r>
    <m/>
    <s v="100-120-751"/>
    <s v="UZBA-B REAC 58A,0.46MH,400V,D1000R,SYD"/>
    <x v="559"/>
    <m/>
    <m/>
    <n v="0"/>
  </r>
  <r>
    <m/>
    <s v="100-120-752"/>
    <s v="UZBA-B REAC 86A,0.31MH,400V,D1000R,SYD"/>
    <x v="559"/>
    <m/>
    <m/>
    <n v="0"/>
  </r>
  <r>
    <m/>
    <s v="100-120-753"/>
    <s v="UZBA-B REAC 145A,0.18MH,400V,D1000R,SYD"/>
    <x v="559"/>
    <m/>
    <m/>
    <n v="0"/>
  </r>
  <r>
    <m/>
    <s v="100-120-754"/>
    <s v="UZBA-B REAC 210A,0.13MH,400V,D1000R,SYD"/>
    <x v="559"/>
    <m/>
    <m/>
    <n v="0"/>
  </r>
  <r>
    <m/>
    <s v="100-120-755"/>
    <s v="UZBA-B REAC 300A,0.09MH,400V,D1000R,SYD"/>
    <x v="559"/>
    <m/>
    <m/>
    <n v="0"/>
  </r>
  <r>
    <m/>
    <s v="100-120-756"/>
    <s v="170M1368 FUSE 125A,3POLE"/>
    <x v="559"/>
    <m/>
    <m/>
    <n v="0"/>
  </r>
  <r>
    <m/>
    <s v="100-120-757"/>
    <s v="170M1369 FUSE 160A,3POLE"/>
    <x v="559"/>
    <m/>
    <m/>
    <n v="0"/>
  </r>
  <r>
    <m/>
    <s v="100-120-758"/>
    <s v="170M4012 FUSE 400A,3POLE"/>
    <x v="559"/>
    <m/>
    <m/>
    <n v="0"/>
  </r>
  <r>
    <m/>
    <s v="100-120-796"/>
    <s v="CIMR-VB4X0007BBA-8103 INV S908103,2P2,D"/>
    <x v="559"/>
    <m/>
    <m/>
    <n v="0"/>
  </r>
  <r>
    <m/>
    <s v="100-120-797"/>
    <s v="CIMR-VB4X0004JBB INV CHN,1P5/0P7,A,SYD"/>
    <x v="559"/>
    <m/>
    <m/>
    <n v="0"/>
  </r>
  <r>
    <m/>
    <s v="100-120-798"/>
    <s v="CIMR-VB4X0005JBB INV CHN,2P2/1P5,A,SYD"/>
    <x v="559"/>
    <m/>
    <m/>
    <n v="0"/>
  </r>
  <r>
    <m/>
    <s v="100-120-799"/>
    <s v="CIMR-VB4X0007JBB INV CHN,3P0/2P2,A,SYD"/>
    <x v="559"/>
    <m/>
    <m/>
    <n v="0"/>
  </r>
  <r>
    <m/>
    <s v="100-120-800"/>
    <s v="CIMR-VB4X0011JBB INV CHN,5P5/3P7,A,SYD"/>
    <x v="559"/>
    <m/>
    <m/>
    <n v="0"/>
  </r>
  <r>
    <m/>
    <s v="100-120-803"/>
    <s v="CIMR-AB4X0038BBA-8103 INV S928103,015,D"/>
    <x v="559"/>
    <m/>
    <m/>
    <n v="0"/>
  </r>
  <r>
    <m/>
    <s v="100-120-805"/>
    <s v="CIMR-AB4X0058ABA-8103 INV S928103,022,A"/>
    <x v="559"/>
    <m/>
    <m/>
    <n v="0"/>
  </r>
  <r>
    <m/>
    <s v="100-120-806"/>
    <s v="CIMR-AB4X0072ABA-8103 INV S928103,030,A"/>
    <x v="559"/>
    <m/>
    <m/>
    <n v="0"/>
  </r>
  <r>
    <m/>
    <s v="100-120-807"/>
    <s v="CIMR-AB4X0088ABA-8103 INV S928103,037,A"/>
    <x v="559"/>
    <m/>
    <m/>
    <n v="0"/>
  </r>
  <r>
    <m/>
    <s v="100-120-808"/>
    <s v="CIMR-AB4X0103ABA-8103 INV S928103,045,A"/>
    <x v="559"/>
    <m/>
    <m/>
    <n v="0"/>
  </r>
  <r>
    <m/>
    <s v="100-120-810"/>
    <s v="CIMR-AB4X0058ABA-8102 INV S928102,022,A"/>
    <x v="559"/>
    <m/>
    <m/>
    <n v="0"/>
  </r>
  <r>
    <m/>
    <s v="100-120-811"/>
    <s v="CIMR-AB4X0072ABA-8102 INV S928102,030,A"/>
    <x v="559"/>
    <m/>
    <m/>
    <n v="0"/>
  </r>
  <r>
    <m/>
    <s v="100-120-812"/>
    <s v="CIMR-AB4X0088ABA-8102 INV S928102,037,A"/>
    <x v="559"/>
    <m/>
    <m/>
    <n v="0"/>
  </r>
  <r>
    <m/>
    <s v="100-120-813"/>
    <s v="CIMR-AB4X0103ABA-8102 INV S928102,045,A"/>
    <x v="559"/>
    <m/>
    <m/>
    <n v="0"/>
  </r>
  <r>
    <m/>
    <s v="100-120-814"/>
    <s v="CIMR-AB4X0139ABA-8102 INV S928102,055,A"/>
    <x v="559"/>
    <m/>
    <m/>
    <n v="0"/>
  </r>
  <r>
    <m/>
    <s v="100-120-815"/>
    <s v="CIMR-AB4X0165ABA-8102 INV S928102,075,D"/>
    <x v="559"/>
    <m/>
    <m/>
    <n v="0"/>
  </r>
  <r>
    <m/>
    <s v="100-120-816"/>
    <s v="CIMR-AB4X0208ABA-8102 INV S928102,090,A"/>
    <x v="559"/>
    <m/>
    <m/>
    <n v="0"/>
  </r>
  <r>
    <m/>
    <s v="100-120-855"/>
    <s v="CIMR-VB4X0005BBA-8103 INV S908103,1P5,D"/>
    <x v="559"/>
    <m/>
    <m/>
    <n v="0"/>
  </r>
  <r>
    <m/>
    <s v="100-123-058"/>
    <s v="CIMR-AB4A0088ABA INV S928004,045/037,A"/>
    <x v="559"/>
    <m/>
    <m/>
    <n v="0"/>
  </r>
  <r>
    <m/>
    <s v="100-123-059"/>
    <s v="CIMR-AB4A0103ABA INV S928004,055/045,A"/>
    <x v="559"/>
    <m/>
    <m/>
    <n v="0"/>
  </r>
  <r>
    <m/>
    <s v="100-123-060"/>
    <s v="CIMR-AB4A0139ABA INV S928004,075/055,A"/>
    <x v="559"/>
    <m/>
    <m/>
    <n v="0"/>
  </r>
  <r>
    <m/>
    <s v="100-123-061"/>
    <s v="CIMR-AB4A0165ABA INV S928004,090/075,D"/>
    <x v="559"/>
    <m/>
    <m/>
    <n v="0"/>
  </r>
  <r>
    <m/>
    <s v="100-123-062"/>
    <s v="CIMR-JB4C0001BBA INV CHN,0P4/0P2,A,SYD"/>
    <x v="559"/>
    <m/>
    <m/>
    <n v="0"/>
  </r>
  <r>
    <m/>
    <s v="100-123-063"/>
    <s v="CIMR-JB4C0002BBA INV CHN,0P7/0P4,A,SYD"/>
    <x v="559"/>
    <m/>
    <m/>
    <n v="0"/>
  </r>
  <r>
    <m/>
    <s v="100-123-064"/>
    <s v="CIMR-JB4C0004BBA INV CHN,1P5/0P7,A,SYD"/>
    <x v="559"/>
    <m/>
    <m/>
    <n v="0"/>
  </r>
  <r>
    <m/>
    <s v="100-123-065"/>
    <s v="CIMR-JB4C0005BBA INV CHN,2P2/1P5,A,SYD"/>
    <x v="559"/>
    <m/>
    <m/>
    <n v="0"/>
  </r>
  <r>
    <m/>
    <s v="100-123-066"/>
    <s v="CIMR-JB4C0007BBA INV CHN,3P0/2P2,A,SYD"/>
    <x v="559"/>
    <m/>
    <m/>
    <n v="0"/>
  </r>
  <r>
    <m/>
    <s v="100-123-067"/>
    <s v="CIMR-JB4C0009BBA INV CHN,3P7/3P0,A,SYD"/>
    <x v="559"/>
    <m/>
    <m/>
    <n v="0"/>
  </r>
  <r>
    <m/>
    <s v="100-123-068"/>
    <s v="CIMR-JB4C0011BBA INV CHN,5P5/3P7,A,SYD"/>
    <x v="559"/>
    <m/>
    <m/>
    <n v="0"/>
  </r>
  <r>
    <m/>
    <s v="100-123-069"/>
    <s v="CIMR-JBBC0001BBA INV CHN,0P2/0P1,A,SYD"/>
    <x v="559"/>
    <m/>
    <m/>
    <n v="0"/>
  </r>
  <r>
    <m/>
    <s v="100-123-070"/>
    <s v="CIMR-JBBC0002BBA INV CHN,0P4/0P2,A,SYD"/>
    <x v="559"/>
    <m/>
    <m/>
    <n v="0"/>
  </r>
  <r>
    <m/>
    <s v="100-123-071"/>
    <s v="CIMR-JBBC0003BBA INV CHN,0P7/0P4,A,SYD"/>
    <x v="559"/>
    <m/>
    <m/>
    <n v="0"/>
  </r>
  <r>
    <m/>
    <s v="100-123-072"/>
    <s v="CIMR-JBBC0006BBA INV CHN,1P1/0P7,A,SYD"/>
    <x v="559"/>
    <m/>
    <m/>
    <n v="0"/>
  </r>
  <r>
    <m/>
    <s v="100-123-073"/>
    <s v="CIMR-JBBC0010BBA INV CHN,2P2/1P5,A,SYD"/>
    <x v="559"/>
    <m/>
    <m/>
    <n v="0"/>
  </r>
  <r>
    <m/>
    <s v="100-123-515"/>
    <s v="CIMR-AB4X0072ABA-8104 INV S928104,030,A"/>
    <x v="559"/>
    <m/>
    <m/>
    <n v="0"/>
  </r>
  <r>
    <m/>
    <s v="100-127-487"/>
    <s v="HX2000-C02A PCB CNT,ASSEMBLE PACKING"/>
    <x v="559"/>
    <m/>
    <m/>
    <n v="0"/>
  </r>
  <r>
    <m/>
    <s v="100-128-792"/>
    <s v="CIMR-AB4X0004FBA-8105 INV S928105,0P7,A"/>
    <x v="559"/>
    <m/>
    <m/>
    <n v="0"/>
  </r>
  <r>
    <m/>
    <s v="100-128-793"/>
    <s v="CIMR-AB4X0005FBA-8105 INV S928105,1P5,A"/>
    <x v="559"/>
    <m/>
    <m/>
    <n v="0"/>
  </r>
  <r>
    <m/>
    <s v="100-128-794"/>
    <s v="CIMR-AB4X0007FBA-8105 INV S928105,2P2,A"/>
    <x v="559"/>
    <m/>
    <m/>
    <n v="0"/>
  </r>
  <r>
    <m/>
    <s v="100-128-795"/>
    <s v="CIMR-AB4X0009FBA-8105 INV S928105,3P0,A"/>
    <x v="559"/>
    <m/>
    <m/>
    <n v="0"/>
  </r>
  <r>
    <m/>
    <s v="100-128-796"/>
    <s v="CIMR-AB4X0011FBA-8105 INV S928105,3P7,A"/>
    <x v="559"/>
    <m/>
    <m/>
    <n v="0"/>
  </r>
  <r>
    <m/>
    <s v="100-128-802"/>
    <s v="CIMR-AB4X0058ABA-8105 INV S928105,022,A"/>
    <x v="559"/>
    <m/>
    <m/>
    <n v="0"/>
  </r>
  <r>
    <m/>
    <s v="100-128-803"/>
    <s v="CIMR-AB4X0072ABA-8105 INV S928105,030,A"/>
    <x v="559"/>
    <m/>
    <m/>
    <n v="0"/>
  </r>
  <r>
    <m/>
    <s v="100-128-804"/>
    <s v="CIMR-AB4X0088ABA-8105 INV S928105,037,A"/>
    <x v="559"/>
    <m/>
    <m/>
    <n v="0"/>
  </r>
  <r>
    <m/>
    <s v="100-128-805"/>
    <s v="CIMR-AB4X0103ABA-8105 INV S928105,045,A"/>
    <x v="559"/>
    <m/>
    <m/>
    <n v="0"/>
  </r>
  <r>
    <m/>
    <s v="100-128-806"/>
    <s v="CIMR-AB4X0139ABA-8105 INV S928105,055,A"/>
    <x v="559"/>
    <m/>
    <m/>
    <n v="0"/>
  </r>
  <r>
    <m/>
    <s v="100-128-807"/>
    <s v="CIMR-AB4X0165ABA-8105 INV S928105,075,D"/>
    <x v="559"/>
    <m/>
    <m/>
    <n v="0"/>
  </r>
  <r>
    <m/>
    <s v="100-128-811"/>
    <s v="CIMR-HB4X0091ABC-8101 INV S988101,037,A"/>
    <x v="559"/>
    <m/>
    <m/>
    <n v="0"/>
  </r>
  <r>
    <m/>
    <s v="100-128-812"/>
    <s v="CIMR-HB4X0112ABC-8101 INV S988101,045,A"/>
    <x v="559"/>
    <m/>
    <m/>
    <n v="0"/>
  </r>
  <r>
    <m/>
    <s v="100-128-813"/>
    <s v="CIMR-HB4X0150ABC-8101 INV S988101,055,D"/>
    <x v="559"/>
    <m/>
    <m/>
    <n v="0"/>
  </r>
  <r>
    <m/>
    <s v="100-128-814"/>
    <s v="CIMR-HB4X0180ABC-8101 INV S988101,075,A"/>
    <x v="559"/>
    <m/>
    <m/>
    <n v="0"/>
  </r>
  <r>
    <m/>
    <s v="100-128-815"/>
    <s v="CIMR-HB4X0216ABC-8101 INV S988101,090,D"/>
    <x v="559"/>
    <m/>
    <m/>
    <n v="0"/>
  </r>
  <r>
    <m/>
    <s v="100-128-816"/>
    <s v="CIMR-HB4X0260ABC-8101 INV S988101,110,A"/>
    <x v="559"/>
    <m/>
    <m/>
    <n v="0"/>
  </r>
  <r>
    <m/>
    <s v="100-128-817"/>
    <s v="CIMR-HB4X0304ABC-8101 INV S988101,132,A"/>
    <x v="559"/>
    <m/>
    <m/>
    <n v="0"/>
  </r>
  <r>
    <m/>
    <s v="100-128-818"/>
    <s v="CIMR-HB4X0370ABC-8101 INV S988101,160,A"/>
    <x v="559"/>
    <m/>
    <m/>
    <n v="0"/>
  </r>
  <r>
    <m/>
    <s v="100-128-819"/>
    <s v="CIMR-HB4X0450ABC-8101 INV S988101,185,A"/>
    <x v="559"/>
    <m/>
    <m/>
    <n v="0"/>
  </r>
  <r>
    <m/>
    <s v="100-128-820"/>
    <s v="CIMR-HB4X0515ABC-8101 INV S988101,220,A"/>
    <x v="559"/>
    <m/>
    <m/>
    <n v="0"/>
  </r>
  <r>
    <m/>
    <s v="100-129-835"/>
    <s v="CIMR-AB4X0011FBA-8106 INV S928106,3P7,A"/>
    <x v="559"/>
    <m/>
    <m/>
    <n v="0"/>
  </r>
  <r>
    <m/>
    <s v="100-129-841"/>
    <s v="CIMR-AB4X0058ABA-8106 INV S928106,022,A"/>
    <x v="559"/>
    <m/>
    <m/>
    <n v="0"/>
  </r>
  <r>
    <m/>
    <s v="100-129-842"/>
    <s v="CIMR-AB4X0072ABA-8106 INV S928106,030,A"/>
    <x v="559"/>
    <m/>
    <m/>
    <n v="0"/>
  </r>
  <r>
    <m/>
    <s v="100-129-843"/>
    <s v="CIMR-AB4X0088ABA-8106 INV S928106,037,A"/>
    <x v="559"/>
    <m/>
    <m/>
    <n v="0"/>
  </r>
  <r>
    <m/>
    <s v="100-129-844"/>
    <s v="CIMR-AB4X0103ABA-8106 INV S928106,045,A"/>
    <x v="559"/>
    <m/>
    <m/>
    <n v="0"/>
  </r>
  <r>
    <m/>
    <s v="100-129-892"/>
    <s v="CIMR-AB4X0009FBA-8106 INV S928106,3P0,A"/>
    <x v="559"/>
    <m/>
    <m/>
    <n v="0"/>
  </r>
  <r>
    <m/>
    <s v="100-129-944"/>
    <s v="CIMR-VB4A0018FBA INV J900222,7P5/5P5,D,"/>
    <x v="559"/>
    <m/>
    <m/>
    <n v="0"/>
  </r>
  <r>
    <m/>
    <s v="100-129-945"/>
    <s v="CIMR-VB4A0023FBA INV J900222,011/7P5,D,"/>
    <x v="559"/>
    <m/>
    <m/>
    <n v="0"/>
  </r>
  <r>
    <m/>
    <s v="100-129-946"/>
    <s v="CIMR-VB4A0031FBA INV J900222,015/011,D,"/>
    <x v="559"/>
    <m/>
    <m/>
    <n v="0"/>
  </r>
  <r>
    <m/>
    <s v="100-130-204"/>
    <s v="PG-B3 OP,SYD"/>
    <x v="559"/>
    <m/>
    <m/>
    <n v="0"/>
  </r>
  <r>
    <m/>
    <s v="100-130-205"/>
    <s v="PG-X3 OP,SYD"/>
    <x v="559"/>
    <m/>
    <m/>
    <n v="0"/>
  </r>
  <r>
    <m/>
    <s v="100-131-156"/>
    <s v="CIMR-AB4X0139ABA-8107 INV S928107,055,A"/>
    <x v="559"/>
    <m/>
    <m/>
    <n v="0"/>
  </r>
  <r>
    <m/>
    <s v="100-131-421"/>
    <s v="CIMR-AB4X0002FBA-8107 INV S928107,0P4,A"/>
    <x v="559"/>
    <m/>
    <m/>
    <n v="0"/>
  </r>
  <r>
    <m/>
    <s v="100-131-422"/>
    <s v="CIMR-AB4X0004FBA-8107 INV S928107,0P7,A"/>
    <x v="559"/>
    <m/>
    <m/>
    <n v="0"/>
  </r>
  <r>
    <m/>
    <s v="100-131-423"/>
    <s v="CIMR-AB4X0005FBA-8107 INV S928107,1P5,A"/>
    <x v="559"/>
    <m/>
    <m/>
    <n v="0"/>
  </r>
  <r>
    <m/>
    <s v="100-131-424"/>
    <s v="CIMR-AB4X0007FBA-8107 INV S928107,2P2,A"/>
    <x v="559"/>
    <m/>
    <m/>
    <n v="0"/>
  </r>
  <r>
    <m/>
    <s v="100-131-425"/>
    <s v="CIMR-AB4X0009FBA-8107 INV S928107,3P0,A"/>
    <x v="559"/>
    <m/>
    <m/>
    <n v="0"/>
  </r>
  <r>
    <m/>
    <s v="100-131-426"/>
    <s v="CIMR-AB4X0011FBA-8107 INV S928107,3P7,A"/>
    <x v="559"/>
    <m/>
    <m/>
    <n v="0"/>
  </r>
  <r>
    <m/>
    <s v="100-131-432"/>
    <s v="CIMR-AB4X0058ABA-8107 INV S928107,022,A"/>
    <x v="559"/>
    <m/>
    <m/>
    <n v="0"/>
  </r>
  <r>
    <m/>
    <s v="100-131-433"/>
    <s v="CIMR-AB4X0072ABA-8107 INV S928107,030,A"/>
    <x v="559"/>
    <m/>
    <m/>
    <n v="0"/>
  </r>
  <r>
    <m/>
    <s v="100-131-434"/>
    <s v="CIMR-AB4X0088ABA-8107 INV S928107,037,A"/>
    <x v="559"/>
    <m/>
    <m/>
    <n v="0"/>
  </r>
  <r>
    <m/>
    <s v="100-131-435"/>
    <s v="CIMR-AB4X0103ABA-8107 INV S928107,045,A"/>
    <x v="559"/>
    <m/>
    <m/>
    <n v="0"/>
  </r>
  <r>
    <m/>
    <s v="100-131-436"/>
    <s v="CIMR-AB4X0165ABA-8107 INV S928107,075,D"/>
    <x v="559"/>
    <m/>
    <m/>
    <n v="0"/>
  </r>
  <r>
    <m/>
    <s v="100-131-437"/>
    <s v="CIMR-AB4X0208ABA-8107 INV S928107,090,A"/>
    <x v="559"/>
    <m/>
    <m/>
    <n v="0"/>
  </r>
  <r>
    <m/>
    <s v="100-131-438"/>
    <s v="CIMR-AB4X0250ABA-8107 INV S928107,110,D"/>
    <x v="559"/>
    <m/>
    <m/>
    <n v="0"/>
  </r>
  <r>
    <m/>
    <s v="100-131-439"/>
    <s v="CIMR-AB4X0296ABA-8107 INV S928107,132,A"/>
    <x v="559"/>
    <m/>
    <m/>
    <n v="0"/>
  </r>
  <r>
    <m/>
    <s v="100-131-440"/>
    <s v="CIMR-AB4X0362ABA-8107 INV S928107,160,A"/>
    <x v="559"/>
    <m/>
    <m/>
    <n v="0"/>
  </r>
  <r>
    <m/>
    <s v="100-131-441"/>
    <s v="CIMR-AB4X0414ABA-8107 INV S928107,185,A"/>
    <x v="559"/>
    <m/>
    <m/>
    <n v="0"/>
  </r>
  <r>
    <m/>
    <s v="100-131-442"/>
    <s v="CIMR-AB4X0515ABA-8107 INV S928107,220,A"/>
    <x v="559"/>
    <m/>
    <m/>
    <n v="0"/>
  </r>
  <r>
    <m/>
    <s v="100-131-443"/>
    <s v="CIMR-AB4X0675ABA-8107 INV S928107,315,A"/>
    <x v="559"/>
    <m/>
    <m/>
    <n v="0"/>
  </r>
  <r>
    <m/>
    <s v="100-131-444"/>
    <s v="CIMR-HB4X0005FBC-8102 INV S988102,0P7,A"/>
    <x v="559"/>
    <m/>
    <m/>
    <n v="0"/>
  </r>
  <r>
    <m/>
    <s v="100-131-445"/>
    <s v="CIMR-HB4X0006FBC-8102 INV S988102,1P5,A"/>
    <x v="559"/>
    <m/>
    <m/>
    <n v="0"/>
  </r>
  <r>
    <m/>
    <s v="100-131-446"/>
    <s v="CIMR-HB4X0009FBC-8102 INV S988102,2P2,A"/>
    <x v="559"/>
    <m/>
    <m/>
    <n v="0"/>
  </r>
  <r>
    <m/>
    <s v="100-131-452"/>
    <s v="CIMR-HB4X0045ABC-8102 INV S988102,018,A"/>
    <x v="559"/>
    <m/>
    <m/>
    <n v="0"/>
  </r>
  <r>
    <m/>
    <s v="100-131-453"/>
    <s v="CIMR-HB4X0060ABC-8102 INV S988102,022,A"/>
    <x v="559"/>
    <m/>
    <m/>
    <n v="0"/>
  </r>
  <r>
    <m/>
    <s v="100-131-454"/>
    <s v="CIMR-HB4X0075ABC-8102 INV S988102,030,A"/>
    <x v="559"/>
    <m/>
    <m/>
    <n v="0"/>
  </r>
  <r>
    <m/>
    <s v="100-131-455"/>
    <s v="CIMR-HB4X0091ABC-8102 INV S988102,037,A"/>
    <x v="559"/>
    <m/>
    <m/>
    <n v="0"/>
  </r>
  <r>
    <m/>
    <s v="100-131-456"/>
    <s v="CIMR-HB4X0112ABC-8102 INV S988102,045,A"/>
    <x v="559"/>
    <m/>
    <m/>
    <n v="0"/>
  </r>
  <r>
    <m/>
    <s v="100-131-457"/>
    <s v="CIMR-HB4X0150ABC-8102 INV S988102,055,D"/>
    <x v="559"/>
    <m/>
    <m/>
    <n v="0"/>
  </r>
  <r>
    <m/>
    <s v="100-131-458"/>
    <s v="CIMR-HB4X0180ABC-8102 INV S988102,075,A"/>
    <x v="559"/>
    <m/>
    <m/>
    <n v="0"/>
  </r>
  <r>
    <m/>
    <s v="100-131-459"/>
    <s v="CIMR-HB4X0216ABC-8102 INV S988102,090,D"/>
    <x v="559"/>
    <m/>
    <m/>
    <n v="0"/>
  </r>
  <r>
    <m/>
    <s v="100-131-460"/>
    <s v="CIMR-HB4X0260ABC-8102 INV S988102,110,A"/>
    <x v="559"/>
    <m/>
    <m/>
    <n v="0"/>
  </r>
  <r>
    <m/>
    <s v="100-131-461"/>
    <s v="CIMR-HB4X0304ABC-8102 INV S988102,132,A"/>
    <x v="559"/>
    <m/>
    <m/>
    <n v="0"/>
  </r>
  <r>
    <m/>
    <s v="100-131-462"/>
    <s v="CIMR-HB4X0370ABC-8102 INV S988102,160,A"/>
    <x v="559"/>
    <m/>
    <m/>
    <n v="0"/>
  </r>
  <r>
    <m/>
    <s v="100-131-463"/>
    <s v="CIMR-HB4X0450ABC-8102 INV S988102,185,A"/>
    <x v="559"/>
    <m/>
    <m/>
    <n v="0"/>
  </r>
  <r>
    <m/>
    <s v="100-131-464"/>
    <s v="CIMR-HB4X0515ABC-8102 INV S988102,220,A"/>
    <x v="559"/>
    <m/>
    <m/>
    <n v="0"/>
  </r>
  <r>
    <m/>
    <s v="100-131-465"/>
    <s v="CIMR-HB4X0605ABC-8102 INV S988102,315,A"/>
    <x v="559"/>
    <m/>
    <m/>
    <n v="0"/>
  </r>
  <r>
    <m/>
    <s v="100-131-476"/>
    <s v="CIMR-UB4A0011ABA INV CHN,3P7/2P2,EA,A,"/>
    <x v="559"/>
    <m/>
    <m/>
    <n v="0"/>
  </r>
  <r>
    <m/>
    <s v="100-131-477"/>
    <s v="CIMR-UB4A0014ABA INV CHN,5P5/3P7,EA,A,"/>
    <x v="559"/>
    <m/>
    <m/>
    <n v="0"/>
  </r>
  <r>
    <m/>
    <s v="100-131-478"/>
    <s v="CIMR-UB4A0021ABA INV CHN,7P5/5P5,EA,A,"/>
    <x v="559"/>
    <m/>
    <m/>
    <n v="0"/>
  </r>
  <r>
    <m/>
    <s v="100-131-479"/>
    <s v="CIMR-UB4A0027ABA INV CHN,011/7P5,EA,A,"/>
    <x v="559"/>
    <m/>
    <m/>
    <n v="0"/>
  </r>
  <r>
    <m/>
    <s v="100-131-480"/>
    <s v="CIMR-UB4A0034ABA INV CHN,015/011,EA,A,"/>
    <x v="559"/>
    <m/>
    <m/>
    <n v="0"/>
  </r>
  <r>
    <m/>
    <s v="100-131-481"/>
    <s v="CIMR-UB4A0040ABA INV CHN,018/015,EA,A,"/>
    <x v="559"/>
    <m/>
    <m/>
    <n v="0"/>
  </r>
  <r>
    <m/>
    <s v="100-131-482"/>
    <s v="CIMR-UB4A0052ABA INV CHN,022/018,EA,A,"/>
    <x v="559"/>
    <m/>
    <m/>
    <n v="0"/>
  </r>
  <r>
    <m/>
    <s v="100-131-483"/>
    <s v="CIMR-UB4A0065ABA INV CHN,030/022,EA,A,"/>
    <x v="559"/>
    <m/>
    <m/>
    <n v="0"/>
  </r>
  <r>
    <m/>
    <s v="100-131-485"/>
    <s v="CIMR-UB4A0096ABA INV CHN,045/037,EA,A,"/>
    <x v="559"/>
    <m/>
    <m/>
    <n v="0"/>
  </r>
  <r>
    <m/>
    <s v="100-131-486"/>
    <s v="CIMR-UB4A0124ABA INV CHN,055/045,EA,A,"/>
    <x v="559"/>
    <m/>
    <m/>
    <n v="0"/>
  </r>
  <r>
    <m/>
    <s v="100-131-487"/>
    <s v="CIMR-UB4A0156ABA INV CHN,075/055,EA,A,"/>
    <x v="559"/>
    <m/>
    <m/>
    <n v="0"/>
  </r>
  <r>
    <m/>
    <s v="100-131-488"/>
    <s v="CIMR-UB4A0180ABA INV CHN,090/075,EA,A,"/>
    <x v="559"/>
    <m/>
    <m/>
    <n v="0"/>
  </r>
  <r>
    <m/>
    <s v="100-131-489"/>
    <s v="CIMR-UB4A0216ABA INV CHN,110/090,EA,A,"/>
    <x v="559"/>
    <m/>
    <m/>
    <n v="0"/>
  </r>
  <r>
    <m/>
    <s v="100-131-490"/>
    <s v="CIMR-UB4A0240ABA INV CHN,132/110,EA,A,"/>
    <x v="559"/>
    <m/>
    <m/>
    <n v="0"/>
  </r>
  <r>
    <m/>
    <s v="100-131-573"/>
    <s v="CIMR-TR4A0058JMA INV 030/022,EJ,B"/>
    <x v="559"/>
    <m/>
    <m/>
    <n v="0"/>
  </r>
  <r>
    <m/>
    <s v="100-131-574"/>
    <s v="CIMR-TR4V0002JMB INV 0P7/0P5,EJ,A"/>
    <x v="559"/>
    <m/>
    <m/>
    <n v="0"/>
  </r>
  <r>
    <m/>
    <s v="100-131-576"/>
    <s v="CIMR-TR4V0004BMA INV 1P5/1P1,EB,A"/>
    <x v="559"/>
    <m/>
    <m/>
    <n v="0"/>
  </r>
  <r>
    <m/>
    <s v="100-131-577"/>
    <s v="CIMR-TR4V0005BMA INV 2P2/1P5,EB,D"/>
    <x v="559"/>
    <m/>
    <m/>
    <n v="0"/>
  </r>
  <r>
    <m/>
    <s v="100-131-578"/>
    <s v="CIMR-TR4V0004JMB INV 1P5/1P1,EJ,A"/>
    <x v="559"/>
    <m/>
    <m/>
    <n v="0"/>
  </r>
  <r>
    <m/>
    <s v="100-131-579"/>
    <s v="CIMR-TR4V0009JMB INV 4P0/3P0,EJ,A"/>
    <x v="559"/>
    <m/>
    <m/>
    <n v="0"/>
  </r>
  <r>
    <m/>
    <s v="100-131-580"/>
    <s v="CIMR-TR4V0011JMB INV 5P5/4P0,EJ,A"/>
    <x v="559"/>
    <m/>
    <m/>
    <n v="0"/>
  </r>
  <r>
    <m/>
    <s v="100-131-581"/>
    <s v="CIMR-TR4V0018JMB INV 7P5/5P5,EJ,A"/>
    <x v="559"/>
    <m/>
    <m/>
    <n v="0"/>
  </r>
  <r>
    <m/>
    <s v="100-131-582"/>
    <s v="CIMR-TR4V0023JMB INV 011/7P5,EJ,A"/>
    <x v="559"/>
    <m/>
    <m/>
    <n v="0"/>
  </r>
  <r>
    <m/>
    <s v="100-131-583"/>
    <s v="CIMR-TR4V0031AMA INV 015/011,EA,D"/>
    <x v="559"/>
    <m/>
    <m/>
    <n v="0"/>
  </r>
  <r>
    <m/>
    <s v="100-131-969"/>
    <s v="CIMR-NB4L0045ABA-8000 INV S948000,022,A,"/>
    <x v="559"/>
    <m/>
    <m/>
    <n v="0"/>
  </r>
  <r>
    <m/>
    <s v="100-131-970"/>
    <s v="CIMR-NB4L0060ABA-8000 INV S948000,030,A,"/>
    <x v="559"/>
    <m/>
    <m/>
    <n v="0"/>
  </r>
  <r>
    <m/>
    <s v="100-131-979"/>
    <s v="CIMR-VB4A0007BBA INV S908001,3P0/2P2,D"/>
    <x v="559"/>
    <m/>
    <m/>
    <n v="0"/>
  </r>
  <r>
    <m/>
    <s v="100-131-980"/>
    <s v="CIMR-VB4A0009BBA INV S908001,3P7/3P0,A"/>
    <x v="559"/>
    <m/>
    <m/>
    <n v="0"/>
  </r>
  <r>
    <m/>
    <s v="100-131-981"/>
    <s v="CIMR-VB4A0011BBA INV S908001,5P5/3P7,A"/>
    <x v="559"/>
    <m/>
    <m/>
    <n v="0"/>
  </r>
  <r>
    <m/>
    <s v="100-132-083"/>
    <s v="CIMR-EB4W0002FBA INV CHN,0P7,EF,A,"/>
    <x v="559"/>
    <m/>
    <m/>
    <n v="0"/>
  </r>
  <r>
    <m/>
    <s v="100-132-084"/>
    <s v="CIMR-EB4W0004FBA INV CHN,1P5,EF,A,"/>
    <x v="559"/>
    <m/>
    <m/>
    <n v="0"/>
  </r>
  <r>
    <m/>
    <s v="100-132-085"/>
    <s v="CIMR-EB4W0005FBA INV CHN,2P2,EF,A,"/>
    <x v="559"/>
    <m/>
    <m/>
    <n v="0"/>
  </r>
  <r>
    <m/>
    <s v="100-132-086"/>
    <s v="CIMR-EB4W0007FBA INV CHN,3P0,EF,A,"/>
    <x v="559"/>
    <m/>
    <m/>
    <n v="0"/>
  </r>
  <r>
    <m/>
    <s v="100-132-087"/>
    <s v="CIMR-EB4W0009FBA INV CHN,3P7,EF,A,"/>
    <x v="559"/>
    <m/>
    <m/>
    <n v="0"/>
  </r>
  <r>
    <m/>
    <s v="100-132-088"/>
    <s v="CIMR-EB4W0011FBA INV CHN,5P5,EF,A,"/>
    <x v="559"/>
    <m/>
    <m/>
    <n v="0"/>
  </r>
  <r>
    <m/>
    <s v="100-132-089"/>
    <s v="CIMR-EB4W0018FBA INV CHN,7P5,EF,D,"/>
    <x v="559"/>
    <m/>
    <m/>
    <n v="0"/>
  </r>
  <r>
    <m/>
    <s v="100-132-090"/>
    <s v="CIMR-EB4W0023FBA INV CHN,011,EF,D,"/>
    <x v="559"/>
    <m/>
    <m/>
    <n v="0"/>
  </r>
  <r>
    <m/>
    <s v="100-132-091"/>
    <s v="CIMR-EB4W0031FBA INV CHN,015,EF,D,"/>
    <x v="559"/>
    <m/>
    <m/>
    <n v="0"/>
  </r>
  <r>
    <m/>
    <s v="100-132-092"/>
    <s v="CIMR-EB4W0038FBA INV CHN,018,EF,D,"/>
    <x v="559"/>
    <m/>
    <m/>
    <n v="0"/>
  </r>
  <r>
    <m/>
    <s v="100-132-093"/>
    <s v="CIMR-EB4W0044FBA INV CHN,022,EF,D,"/>
    <x v="559"/>
    <m/>
    <m/>
    <n v="0"/>
  </r>
  <r>
    <m/>
    <s v="100-132-094"/>
    <s v="CIMR-EB4W0058ABA INV CHN,030,EA,A,"/>
    <x v="559"/>
    <m/>
    <m/>
    <n v="0"/>
  </r>
  <r>
    <m/>
    <s v="100-132-095"/>
    <s v="CIMR-EB4W0072ABA INV CHN,037,EA,A,"/>
    <x v="559"/>
    <m/>
    <m/>
    <n v="0"/>
  </r>
  <r>
    <m/>
    <s v="100-132-096"/>
    <s v="CIMR-EB4W0088ABA INV CHN,045,EA,A,"/>
    <x v="559"/>
    <m/>
    <m/>
    <n v="0"/>
  </r>
  <r>
    <m/>
    <s v="100-132-097"/>
    <s v="CIMR-EB4W0103ABA INV CHN,055,EA,A,"/>
    <x v="559"/>
    <m/>
    <m/>
    <n v="0"/>
  </r>
  <r>
    <m/>
    <s v="100-132-098"/>
    <s v="CIMR-EB4W0139ABA INV CHN,075,EA,A,"/>
    <x v="559"/>
    <m/>
    <m/>
    <n v="0"/>
  </r>
  <r>
    <m/>
    <s v="100-132-099"/>
    <s v="CIMR-EB4W0165ABA INV CHN,090,EA,D,"/>
    <x v="559"/>
    <m/>
    <m/>
    <n v="0"/>
  </r>
  <r>
    <m/>
    <s v="100-132-100"/>
    <s v="CIMR-EB4W0208ABA INV CHN,110,EA,A,"/>
    <x v="559"/>
    <m/>
    <m/>
    <n v="0"/>
  </r>
  <r>
    <m/>
    <s v="100-132-101"/>
    <s v="CIMR-EB4W0250ABA INV CHN,132,EA,D,"/>
    <x v="559"/>
    <m/>
    <m/>
    <n v="0"/>
  </r>
  <r>
    <m/>
    <s v="100-132-102"/>
    <s v="CIMR-EB4W0296ABA INV CHN,160,EA,A,"/>
    <x v="559"/>
    <m/>
    <m/>
    <n v="0"/>
  </r>
  <r>
    <m/>
    <s v="100-132-103"/>
    <s v="CIMR-EB4W0362ABA INV CHN,185,EA,A,"/>
    <x v="559"/>
    <m/>
    <m/>
    <n v="0"/>
  </r>
  <r>
    <m/>
    <s v="100-132-104"/>
    <s v="CIMR-EB4W0414ABA INV CHN,220,EA,A,"/>
    <x v="559"/>
    <m/>
    <m/>
    <n v="0"/>
  </r>
  <r>
    <m/>
    <s v="100-132-105"/>
    <s v="CIMR-EB4W0515ABA INV CHN,250,EA,A,"/>
    <x v="559"/>
    <m/>
    <m/>
    <n v="0"/>
  </r>
  <r>
    <m/>
    <s v="100-132-106"/>
    <s v="CIMR-EB4W0675ABA INV CHN,355,EA,A,"/>
    <x v="559"/>
    <m/>
    <m/>
    <n v="0"/>
  </r>
  <r>
    <m/>
    <s v="100-132-128"/>
    <s v="CIMR-HB4X0003FBC-8102 INV S988102,0P4,A"/>
    <x v="559"/>
    <m/>
    <m/>
    <n v="0"/>
  </r>
  <r>
    <m/>
    <s v="100-132-141"/>
    <s v="CIMR-AB4X0002FBA-8108 INV S928108,0P4,A"/>
    <x v="559"/>
    <m/>
    <m/>
    <n v="0"/>
  </r>
  <r>
    <m/>
    <s v="100-132-142"/>
    <s v="CIMR-AB4X0004FBA-8108 INV S928108,0P7,A"/>
    <x v="559"/>
    <m/>
    <m/>
    <n v="0"/>
  </r>
  <r>
    <m/>
    <s v="100-132-143"/>
    <s v="CIMR-AB4X0005FBA-8108 INV S928108,1P5,A"/>
    <x v="559"/>
    <m/>
    <m/>
    <n v="0"/>
  </r>
  <r>
    <m/>
    <s v="100-132-144"/>
    <s v="CIMR-AB4X0007FBA-8108 INV S928108,2P2,A"/>
    <x v="559"/>
    <m/>
    <m/>
    <n v="0"/>
  </r>
  <r>
    <m/>
    <s v="100-132-145"/>
    <s v="CIMR-AB4X0009FBA-8108 INV S928108,3P0,A"/>
    <x v="559"/>
    <m/>
    <m/>
    <n v="0"/>
  </r>
  <r>
    <m/>
    <s v="100-132-146"/>
    <s v="CIMR-AB4X0011FBA-8108 INV S928108,3P7,A"/>
    <x v="559"/>
    <m/>
    <m/>
    <n v="0"/>
  </r>
  <r>
    <m/>
    <s v="100-132-152"/>
    <s v="CIMR-AB4X0058ABA-8108 INV S928108,022,A"/>
    <x v="559"/>
    <m/>
    <m/>
    <n v="0"/>
  </r>
  <r>
    <m/>
    <s v="100-132-153"/>
    <s v="CIMR-AB4X0072ABA-8108 INV S928108,030,A"/>
    <x v="559"/>
    <m/>
    <m/>
    <n v="0"/>
  </r>
  <r>
    <m/>
    <s v="100-132-154"/>
    <s v="CIMR-AB4X0088ABA-8108 INV S928108,037,A"/>
    <x v="559"/>
    <m/>
    <m/>
    <n v="0"/>
  </r>
  <r>
    <m/>
    <s v="100-132-155"/>
    <s v="CIMR-AB4X0103ABA-8108 INV S928108,045,A"/>
    <x v="559"/>
    <m/>
    <m/>
    <n v="0"/>
  </r>
  <r>
    <m/>
    <s v="100-132-156"/>
    <s v="CIMR-AB4X0139ABA-8108 INV S928108,055,A"/>
    <x v="559"/>
    <m/>
    <m/>
    <n v="0"/>
  </r>
  <r>
    <m/>
    <s v="100-132-157"/>
    <s v="CIMR-AB4X0165ABA-8108 INV S928108,075,D"/>
    <x v="559"/>
    <m/>
    <m/>
    <n v="0"/>
  </r>
  <r>
    <m/>
    <s v="100-132-158"/>
    <s v="CIMR-AB4X0208ABA-8108 INV S928108,090,A"/>
    <x v="559"/>
    <m/>
    <m/>
    <n v="0"/>
  </r>
  <r>
    <m/>
    <s v="100-132-159"/>
    <s v="CIMR-AB4X0250ABA-8108 INV S928108,110,D"/>
    <x v="559"/>
    <m/>
    <m/>
    <n v="0"/>
  </r>
  <r>
    <m/>
    <s v="100-132-160"/>
    <s v="CIMR-AB4X0296ABA-8108 INV S928108,132,A"/>
    <x v="559"/>
    <m/>
    <m/>
    <n v="0"/>
  </r>
  <r>
    <m/>
    <s v="100-132-161"/>
    <s v="CIMR-AB4X0362ABA-8108 INV S928108,160,A"/>
    <x v="559"/>
    <m/>
    <m/>
    <n v="0"/>
  </r>
  <r>
    <m/>
    <s v="100-132-162"/>
    <s v="CIMR-AB4X0414ABA-8108 INV S928108,185,A"/>
    <x v="559"/>
    <m/>
    <m/>
    <n v="0"/>
  </r>
  <r>
    <m/>
    <s v="100-132-163"/>
    <s v="CIMR-AB4X0515ABA-8108 INV S928108,220,A"/>
    <x v="559"/>
    <m/>
    <m/>
    <n v="0"/>
  </r>
  <r>
    <m/>
    <s v="100-132-164"/>
    <s v="CIMR-AB4X0675ABA-8108 INV S928108,315,A"/>
    <x v="559"/>
    <m/>
    <m/>
    <n v="0"/>
  </r>
  <r>
    <m/>
    <s v="100-132-545"/>
    <s v="PG-B3-F OP,SYD"/>
    <x v="559"/>
    <m/>
    <m/>
    <n v="0"/>
  </r>
  <r>
    <m/>
    <s v="100-132-628"/>
    <s v="CIMR-AB4X0007FBA-8109 INV S928109,2P2,A"/>
    <x v="559"/>
    <m/>
    <m/>
    <n v="0"/>
  </r>
  <r>
    <m/>
    <s v="100-132-629"/>
    <s v="CIMR-AB4X0009FBA-8109 INV S928109,3P0,A"/>
    <x v="559"/>
    <m/>
    <m/>
    <n v="0"/>
  </r>
  <r>
    <m/>
    <s v="100-132-630"/>
    <s v="CIMR-AB4X0011FBA-8109 INV S928109,3P7,A"/>
    <x v="559"/>
    <m/>
    <m/>
    <n v="0"/>
  </r>
  <r>
    <m/>
    <s v="100-132-636"/>
    <s v="CIMR-AB4X0058ABA-8109 INV S928109,022,A"/>
    <x v="559"/>
    <m/>
    <m/>
    <n v="0"/>
  </r>
  <r>
    <m/>
    <s v="100-132-637"/>
    <s v="CIMR-AB4X0072ABA-8109 INV S928109,030,A"/>
    <x v="559"/>
    <m/>
    <m/>
    <n v="0"/>
  </r>
  <r>
    <m/>
    <s v="100-134-252"/>
    <s v="CIMR-VB4X0007BBA-8105 INV S908105,2P2,D"/>
    <x v="559"/>
    <m/>
    <m/>
    <n v="0"/>
  </r>
  <r>
    <m/>
    <s v="100-134-254"/>
    <s v="CIMR-VB4X0011BBA-8105 INV S908105,3P7,A"/>
    <x v="559"/>
    <m/>
    <m/>
    <n v="0"/>
  </r>
  <r>
    <m/>
    <s v="100-135-476"/>
    <s v="CIMR-VB4A0001BBA INV S908002,0P4/0P2,A"/>
    <x v="559"/>
    <m/>
    <m/>
    <n v="0"/>
  </r>
  <r>
    <m/>
    <s v="100-135-477"/>
    <s v="CIMR-VB4A0002BBA INV S908002,0P7/0P4,A"/>
    <x v="559"/>
    <m/>
    <m/>
    <n v="0"/>
  </r>
  <r>
    <m/>
    <s v="100-135-478"/>
    <s v="CIMR-VB4A0004BBA INV S908002,1P5/0P7,A"/>
    <x v="559"/>
    <m/>
    <m/>
    <n v="0"/>
  </r>
  <r>
    <m/>
    <s v="100-135-479"/>
    <s v="CIMR-VB4A0005BBA INV S908002,2P2/1P5,D"/>
    <x v="559"/>
    <m/>
    <m/>
    <n v="0"/>
  </r>
  <r>
    <m/>
    <s v="100-135-480"/>
    <s v="CIMR-VB4A0007BBA INV S908002,3P0/2P2,D"/>
    <x v="559"/>
    <m/>
    <m/>
    <n v="0"/>
  </r>
  <r>
    <m/>
    <s v="100-135-481"/>
    <s v="CIMR-VB4A0009BBA INV S908002,3P7/3P0,A"/>
    <x v="559"/>
    <m/>
    <m/>
    <n v="0"/>
  </r>
  <r>
    <m/>
    <s v="100-135-482"/>
    <s v="CIMR-VB4A0011BBA INV S908002,5P5/3P7,A"/>
    <x v="559"/>
    <m/>
    <m/>
    <n v="0"/>
  </r>
  <r>
    <m/>
    <s v="100-136-231"/>
    <s v="CIMR-UB4A0302ABA INV CHN,150/132,EA,B,"/>
    <x v="559"/>
    <m/>
    <m/>
    <n v="0"/>
  </r>
  <r>
    <m/>
    <s v="100-136-232"/>
    <s v="CIMR-UB4A0361ABA INV CHN,185/150,EA,B,"/>
    <x v="559"/>
    <m/>
    <m/>
    <n v="0"/>
  </r>
  <r>
    <m/>
    <s v="100-136-233"/>
    <s v="CIMR-UB4A0414ABA INV CHN,220/185,EA,B,"/>
    <x v="559"/>
    <m/>
    <m/>
    <n v="0"/>
  </r>
  <r>
    <m/>
    <s v="100-136-294"/>
    <s v="CIMR-UB4A0077ABA INV CHN,037/030,EA,B,"/>
    <x v="559"/>
    <m/>
    <m/>
    <n v="0"/>
  </r>
  <r>
    <m/>
    <s v="100-136-356"/>
    <s v="EUA710070 INV CNT-MDL,A1000,SYD,1P-5P,M"/>
    <x v="559"/>
    <m/>
    <m/>
    <n v="0"/>
  </r>
  <r>
    <m/>
    <s v="100-136-357"/>
    <s v="EUJ710050 INV INV-MDL,A1000,SYD,4200,M"/>
    <x v="559"/>
    <m/>
    <m/>
    <n v="0"/>
  </r>
  <r>
    <m/>
    <s v="100-136-358"/>
    <s v="EUJ710150 INV CNV-MDL,A1000,SYD,2AXIS,M"/>
    <x v="559"/>
    <m/>
    <m/>
    <n v="0"/>
  </r>
  <r>
    <m/>
    <s v="100-136-360"/>
    <s v="EUS700070 INV PS-MDL,A1000,SYD,400V,M"/>
    <x v="559"/>
    <m/>
    <m/>
    <n v="0"/>
  </r>
  <r>
    <m/>
    <s v="100-136-361"/>
    <s v="EUS700080 INV PS-MDL,A1000,SYD,400V,M"/>
    <x v="559"/>
    <m/>
    <m/>
    <n v="0"/>
  </r>
  <r>
    <m/>
    <s v="100-141-808"/>
    <s v="CIMR-LB4A0015FAC INV CHN,5P5,EF,A"/>
    <x v="559"/>
    <m/>
    <m/>
    <n v="0"/>
  </r>
  <r>
    <m/>
    <s v="100-141-809"/>
    <s v="CIMR-LB4A0018FAC INV CHN,7P5,EF,A"/>
    <x v="559"/>
    <m/>
    <m/>
    <n v="0"/>
  </r>
  <r>
    <m/>
    <s v="100-141-810"/>
    <s v="CIMR-LB4A0024FAC INV CHN,011,EF,A"/>
    <x v="559"/>
    <m/>
    <m/>
    <n v="0"/>
  </r>
  <r>
    <m/>
    <s v="100-141-811"/>
    <s v="CIMR-LB4A0031FAC INV CHN,015,EF,A"/>
    <x v="559"/>
    <m/>
    <m/>
    <n v="0"/>
  </r>
  <r>
    <m/>
    <s v="100-141-812"/>
    <s v="CIMR-LB4A0039FAC INV CHN,018,EF,A"/>
    <x v="559"/>
    <m/>
    <m/>
    <n v="0"/>
  </r>
  <r>
    <m/>
    <s v="100-141-818"/>
    <s v="CIMR-HB4X0003FBC-8103 INV S988103,0P4,A"/>
    <x v="559"/>
    <m/>
    <m/>
    <n v="0"/>
  </r>
  <r>
    <m/>
    <s v="100-141-819"/>
    <s v="CIMR-HB4X0005FBC-8103 INV S988103,0P7,A"/>
    <x v="559"/>
    <m/>
    <m/>
    <n v="0"/>
  </r>
  <r>
    <m/>
    <s v="100-141-820"/>
    <s v="CIMR-HB4X0006FBC-8103 INV S988103,1P5,A"/>
    <x v="559"/>
    <m/>
    <m/>
    <n v="0"/>
  </r>
  <r>
    <m/>
    <s v="100-141-821"/>
    <s v="CIMR-HB4X0009FBC-8103 INV S988103,2P2,A"/>
    <x v="559"/>
    <m/>
    <m/>
    <n v="0"/>
  </r>
  <r>
    <m/>
    <s v="100-141-827"/>
    <s v="CIMR-HB4X0045ABC-8103 INV S988103,018,A"/>
    <x v="559"/>
    <m/>
    <m/>
    <n v="0"/>
  </r>
  <r>
    <m/>
    <s v="100-141-828"/>
    <s v="CIMR-HB4X0060ABC-8103 INV S988103,022,A"/>
    <x v="559"/>
    <m/>
    <m/>
    <n v="0"/>
  </r>
  <r>
    <m/>
    <s v="100-141-829"/>
    <s v="CIMR-HB4X0075ABC-8103 INV S988103,030,A"/>
    <x v="559"/>
    <m/>
    <m/>
    <n v="0"/>
  </r>
  <r>
    <m/>
    <s v="100-141-830"/>
    <s v="CIMR-HB4X0091ABC-8103 INV S988103,037,A"/>
    <x v="559"/>
    <m/>
    <m/>
    <n v="0"/>
  </r>
  <r>
    <m/>
    <s v="100-141-831"/>
    <s v="CIMR-HB4X0112ABC-8103 INV S988103,045,A"/>
    <x v="559"/>
    <m/>
    <m/>
    <n v="0"/>
  </r>
  <r>
    <m/>
    <s v="100-141-832"/>
    <s v="CIMR-HB4X0150ABC-8103 INV S988103,055,D"/>
    <x v="559"/>
    <m/>
    <m/>
    <n v="0"/>
  </r>
  <r>
    <m/>
    <s v="100-141-833"/>
    <s v="CIMR-HB4X0180ABC-8103 INV S988103,075,A"/>
    <x v="559"/>
    <m/>
    <m/>
    <n v="0"/>
  </r>
  <r>
    <m/>
    <s v="100-141-834"/>
    <s v="CIMR-HB4X0216ABC-8103 INV S988103,090,D"/>
    <x v="559"/>
    <m/>
    <m/>
    <n v="0"/>
  </r>
  <r>
    <m/>
    <s v="100-141-835"/>
    <s v="CIMR-HB4X0260ABC-8103 INV S988103,110,A"/>
    <x v="559"/>
    <m/>
    <m/>
    <n v="0"/>
  </r>
  <r>
    <m/>
    <s v="100-141-836"/>
    <s v="CIMR-HB4X0304ABC-8103 INV S988103,132,A"/>
    <x v="559"/>
    <m/>
    <m/>
    <n v="0"/>
  </r>
  <r>
    <m/>
    <s v="100-141-837"/>
    <s v="CIMR-HB4X0370ABC-8103 INV S988103,160,A"/>
    <x v="559"/>
    <m/>
    <m/>
    <n v="0"/>
  </r>
  <r>
    <m/>
    <s v="100-141-838"/>
    <s v="CIMR-HB4X0450ABC-8103 INV S988103,185,A"/>
    <x v="559"/>
    <m/>
    <m/>
    <n v="0"/>
  </r>
  <r>
    <m/>
    <s v="100-141-839"/>
    <s v="CIMR-HB4X0515ABC-8103 INV S988103,220,A"/>
    <x v="559"/>
    <m/>
    <m/>
    <n v="0"/>
  </r>
  <r>
    <m/>
    <s v="100-141-840"/>
    <s v="CIMR-HB4X0605ABC-8103 INV S988103,315,A"/>
    <x v="559"/>
    <m/>
    <m/>
    <n v="0"/>
  </r>
  <r>
    <m/>
    <s v="100-142-940"/>
    <s v="CIMR-AB4X0031BBA-8111 INV S928111,011,D"/>
    <x v="559"/>
    <m/>
    <m/>
    <n v="0"/>
  </r>
  <r>
    <m/>
    <s v="100-142-941"/>
    <s v="CIMR-AB4X0038BBA-8111 INV S928111,015,D"/>
    <x v="559"/>
    <m/>
    <m/>
    <n v="0"/>
  </r>
  <r>
    <m/>
    <s v="100-142-942"/>
    <s v="CIMR-AB4X0044BBA-8111 INV S928111,018,D"/>
    <x v="559"/>
    <m/>
    <m/>
    <n v="0"/>
  </r>
  <r>
    <m/>
    <s v="100-143-164"/>
    <s v="CIMR-AB4A0005FBA INV S928005,2P2/1P5,A"/>
    <x v="559"/>
    <m/>
    <m/>
    <n v="0"/>
  </r>
  <r>
    <m/>
    <s v="100-143-165"/>
    <s v="CIMR-AB4A0007FBA INV S928005,3P0/2P2,A"/>
    <x v="559"/>
    <m/>
    <m/>
    <n v="0"/>
  </r>
  <r>
    <m/>
    <s v="100-143-166"/>
    <s v="CIMR-AB4A0009FBA INV S928005,3P7/3P0,A"/>
    <x v="559"/>
    <m/>
    <m/>
    <n v="0"/>
  </r>
  <r>
    <m/>
    <s v="100-143-167"/>
    <s v="CIMR-AB4A0011FBA INV S928005,5P5/3P7,A"/>
    <x v="559"/>
    <m/>
    <m/>
    <n v="0"/>
  </r>
  <r>
    <m/>
    <s v="100-143-173"/>
    <s v="CIMR-AB4A0058ABA INV S928005,030/022,A"/>
    <x v="559"/>
    <m/>
    <m/>
    <n v="0"/>
  </r>
  <r>
    <m/>
    <s v="100-143-174"/>
    <s v="CIMR-AB4A0072ABA INV S928005,037/030,A"/>
    <x v="559"/>
    <m/>
    <m/>
    <n v="0"/>
  </r>
  <r>
    <m/>
    <s v="100-143-175"/>
    <s v="CIMR-AB4A0088ABA INV S928005,045/037,A"/>
    <x v="559"/>
    <m/>
    <m/>
    <n v="0"/>
  </r>
  <r>
    <m/>
    <s v="100-143-176"/>
    <s v="CIMR-AB4A0103ABA INV S928005,055/045,A"/>
    <x v="559"/>
    <m/>
    <m/>
    <n v="0"/>
  </r>
  <r>
    <m/>
    <s v="100-143-177"/>
    <s v="CIMR-AB4A0139ABA INV S928005,075/055,A"/>
    <x v="559"/>
    <m/>
    <m/>
    <n v="0"/>
  </r>
  <r>
    <m/>
    <s v="100-143-178"/>
    <s v="CIMR-AB4A0165ABA INV S928005,090/075,D"/>
    <x v="559"/>
    <m/>
    <m/>
    <n v="0"/>
  </r>
  <r>
    <m/>
    <s v="100-143-179"/>
    <s v="CIMR-AB4A0208ABA INV S928005,110/090,A"/>
    <x v="559"/>
    <m/>
    <m/>
    <n v="0"/>
  </r>
  <r>
    <m/>
    <s v="100-143-180"/>
    <s v="CIMR-AB4A0250ABA INV S928005,132/110,D"/>
    <x v="559"/>
    <m/>
    <m/>
    <n v="0"/>
  </r>
  <r>
    <m/>
    <s v="100-143-181"/>
    <s v="CIMR-AB4A0296ABA INV S928005,160/132,A"/>
    <x v="559"/>
    <m/>
    <m/>
    <n v="0"/>
  </r>
  <r>
    <m/>
    <s v="100-143-182"/>
    <s v="CIMR-AB4A0362ABA INV S928005,185/160,A"/>
    <x v="559"/>
    <m/>
    <m/>
    <n v="0"/>
  </r>
  <r>
    <m/>
    <s v="100-143-183"/>
    <s v="CIMR-AB4A0414ABA INV S928005,220/185,A"/>
    <x v="559"/>
    <m/>
    <m/>
    <n v="0"/>
  </r>
  <r>
    <m/>
    <s v="100-143-184"/>
    <s v="CIMR-AB4A0515ABA INV S928005,250/220,A"/>
    <x v="559"/>
    <m/>
    <m/>
    <n v="0"/>
  </r>
  <r>
    <m/>
    <s v="100-143-185"/>
    <s v="CIMR-AB4A0675ABA INV S928005,355/315,A"/>
    <x v="559"/>
    <m/>
    <m/>
    <n v="0"/>
  </r>
  <r>
    <m/>
    <s v="100-143-410"/>
    <s v="AC01-07-01 THYR-MDL 30A,HOPPY"/>
    <x v="559"/>
    <m/>
    <m/>
    <n v="0"/>
  </r>
  <r>
    <m/>
    <s v="100-145-044"/>
    <s v="CIMR-AB4A0058ABA INV S928006,030/022,A"/>
    <x v="559"/>
    <m/>
    <m/>
    <n v="0"/>
  </r>
  <r>
    <m/>
    <s v="100-145-045"/>
    <s v="CIMR-AB4A0072ABA INV S928006,037/030,A"/>
    <x v="559"/>
    <m/>
    <m/>
    <n v="0"/>
  </r>
  <r>
    <m/>
    <s v="100-145-046"/>
    <s v="CIMR-AB4A0088ABA INV S928006,045/037,A"/>
    <x v="559"/>
    <m/>
    <m/>
    <n v="0"/>
  </r>
  <r>
    <m/>
    <s v="100-145-047"/>
    <s v="CIMR-AB4A0103ABA INV S928006,055/045,A"/>
    <x v="559"/>
    <m/>
    <m/>
    <n v="0"/>
  </r>
  <r>
    <m/>
    <s v="100-145-048"/>
    <s v="CIMR-AB4A0139ABA INV S928006,075/055,A"/>
    <x v="559"/>
    <m/>
    <m/>
    <n v="0"/>
  </r>
  <r>
    <m/>
    <s v="100-145-049"/>
    <s v="CIMR-AB4A0165ABA INV S928006,090/075,D"/>
    <x v="559"/>
    <m/>
    <m/>
    <n v="0"/>
  </r>
  <r>
    <m/>
    <s v="100-145-050"/>
    <s v="CIMR-AB4A0208ABA INV S928006,110/090,A"/>
    <x v="559"/>
    <m/>
    <m/>
    <n v="0"/>
  </r>
  <r>
    <m/>
    <s v="100-145-051"/>
    <s v="CIMR-AB4A0250ABA INV S928006,132/110,D"/>
    <x v="559"/>
    <m/>
    <m/>
    <n v="0"/>
  </r>
  <r>
    <m/>
    <s v="100-145-163"/>
    <s v="CIMR-LB4A0015FAC INV J940007,5P5,A,SYD"/>
    <x v="559"/>
    <m/>
    <m/>
    <n v="0"/>
  </r>
  <r>
    <m/>
    <s v="100-145-236"/>
    <s v="CIMR-AB4A0044FBA DUMMY-CODE FUREDOME"/>
    <x v="559"/>
    <m/>
    <m/>
    <n v="0"/>
  </r>
  <r>
    <m/>
    <s v="100-145-237"/>
    <s v="CIMR-AB4A0058ABA DUMMY-CODE FUREDOME"/>
    <x v="559"/>
    <m/>
    <m/>
    <n v="0"/>
  </r>
  <r>
    <m/>
    <s v="100-145-240"/>
    <s v="CIMR-VBGX0031ABA-8120 DUMMY-CODE IR"/>
    <x v="559"/>
    <m/>
    <m/>
    <n v="0"/>
  </r>
  <r>
    <m/>
    <s v="100-145-937"/>
    <s v="CIMR-NB4L0031BBA-8000 INV S948000,015,B,"/>
    <x v="559"/>
    <m/>
    <m/>
    <n v="0"/>
  </r>
  <r>
    <m/>
    <s v="100-145-938"/>
    <s v="CIMR-NB4L0039BBA-8000 INV S948000,018,B,"/>
    <x v="559"/>
    <m/>
    <m/>
    <n v="0"/>
  </r>
  <r>
    <m/>
    <s v="100-147-667"/>
    <s v="CIMR-NB4L0015BBA-8000 INV S948000,5P5,B,"/>
    <x v="559"/>
    <m/>
    <m/>
    <n v="0"/>
  </r>
  <r>
    <m/>
    <s v="100-147-668"/>
    <s v="CIMR-NB4L0018BBA-8000 INV S948000,7P5,B,"/>
    <x v="559"/>
    <m/>
    <m/>
    <n v="0"/>
  </r>
  <r>
    <m/>
    <s v="100-147-669"/>
    <s v="CIMR-NB4L0024BBA-8000 INV S948000,011,B,"/>
    <x v="559"/>
    <m/>
    <m/>
    <n v="0"/>
  </r>
  <r>
    <m/>
    <s v="100-147-697"/>
    <s v="CIMR-HB4A0150ABC INV S988001,075/055,D"/>
    <x v="559"/>
    <m/>
    <m/>
    <n v="0"/>
  </r>
  <r>
    <m/>
    <s v="100-147-698"/>
    <s v="CIMR-HB4A0180ABC INV S988001,090/075,A"/>
    <x v="559"/>
    <m/>
    <m/>
    <n v="0"/>
  </r>
  <r>
    <m/>
    <s v="100-147-699"/>
    <s v="CIMR-HB4A0216ABC INV S988001,110/090,D"/>
    <x v="559"/>
    <m/>
    <m/>
    <n v="0"/>
  </r>
  <r>
    <m/>
    <s v="100-148-907"/>
    <s v="CIMR-LB4A0018FAC INV J940007,7P5,A,SYD,"/>
    <x v="559"/>
    <m/>
    <m/>
    <n v="0"/>
  </r>
  <r>
    <m/>
    <s v="100-148-908"/>
    <s v="CIMR-LB4A0024FAC INV J940007,011,A,SYD,"/>
    <x v="559"/>
    <m/>
    <m/>
    <n v="0"/>
  </r>
  <r>
    <m/>
    <s v="100-148-909"/>
    <s v="CIMR-LB4A0031FAC INV J940007,015,A,SYD,"/>
    <x v="559"/>
    <m/>
    <m/>
    <n v="0"/>
  </r>
  <r>
    <m/>
    <s v="100-148-910"/>
    <s v="CIMR-LB4A0039FAC INV J940007,018,A,SYD,"/>
    <x v="559"/>
    <m/>
    <m/>
    <n v="0"/>
  </r>
  <r>
    <m/>
    <s v="100-148-911"/>
    <s v="CIMR-LB4A0045AAC INV J940007,022,A,SYD,"/>
    <x v="559"/>
    <m/>
    <m/>
    <n v="0"/>
  </r>
  <r>
    <m/>
    <s v="100-148-912"/>
    <s v="CIMR-LB4A0060AAC INV J940007,030,A,SYD,"/>
    <x v="559"/>
    <m/>
    <m/>
    <n v="0"/>
  </r>
  <r>
    <m/>
    <s v="100-148-913"/>
    <s v="CIMR-LB4A0075AAC INV J940007,037,A,SYD,"/>
    <x v="559"/>
    <m/>
    <m/>
    <n v="0"/>
  </r>
  <r>
    <m/>
    <s v="100-148-922"/>
    <s v="CIMR-JB4C0009BBA INV S918000,3P0,A,SYD"/>
    <x v="559"/>
    <m/>
    <m/>
    <n v="0"/>
  </r>
  <r>
    <m/>
    <s v="100-148-923"/>
    <s v="CIMR-JB4C0011BBA INV S918000,3P7,A,SYD"/>
    <x v="559"/>
    <m/>
    <m/>
    <n v="0"/>
  </r>
  <r>
    <m/>
    <s v="100-173-345"/>
    <s v="CIMR-AB4B0018FBA INV S920092,7P5/5P5,A"/>
    <x v="559"/>
    <m/>
    <m/>
    <n v="0"/>
  </r>
  <r>
    <m/>
    <s v="100-173-346"/>
    <s v="CIMR-AB4A0018FAA INV S920118,7P5/5P5,A"/>
    <x v="559"/>
    <m/>
    <m/>
    <n v="0"/>
  </r>
  <r>
    <m/>
    <s v="100-173-347"/>
    <s v="CIMR-AB4A0023FAA INV S920118,011/7P5,A"/>
    <x v="559"/>
    <m/>
    <m/>
    <n v="0"/>
  </r>
  <r>
    <m/>
    <s v="100-173-348"/>
    <s v="CIMR-AB4A0031FAA INV S920118,015/011,A"/>
    <x v="559"/>
    <m/>
    <m/>
    <n v="0"/>
  </r>
  <r>
    <m/>
    <s v="100-173-349"/>
    <s v="CIMR-AB4A0038FAA INV S920118,018/015,A"/>
    <x v="559"/>
    <m/>
    <m/>
    <n v="0"/>
  </r>
  <r>
    <m/>
    <s v="100-173-350"/>
    <s v="CIMR-AB4A0044FAA INV S920118,022/018,A"/>
    <x v="559"/>
    <m/>
    <m/>
    <n v="0"/>
  </r>
  <r>
    <m/>
    <s v="100-173-351"/>
    <s v="CIMR-AB4A0018FBA INV S920102,7P5/5P5,A"/>
    <x v="559"/>
    <m/>
    <m/>
    <n v="0"/>
  </r>
  <r>
    <m/>
    <s v="100-173-352"/>
    <s v="CIMR-AB4A0023FBA INV S920102,011/7P5,A"/>
    <x v="559"/>
    <m/>
    <m/>
    <n v="0"/>
  </r>
  <r>
    <m/>
    <s v="100-173-353"/>
    <s v="CIMR-AB4A0031FBA INV S920102,015/011,A"/>
    <x v="559"/>
    <m/>
    <m/>
    <n v="0"/>
  </r>
  <r>
    <m/>
    <s v="100-173-354"/>
    <s v="CIMR-AB4A0038FBA INV S920102,018/015,A"/>
    <x v="559"/>
    <m/>
    <m/>
    <n v="0"/>
  </r>
  <r>
    <m/>
    <s v="100-173-355"/>
    <s v="CIMR-AB4A0044FBA INV S920102,022/018,A"/>
    <x v="559"/>
    <m/>
    <m/>
    <n v="0"/>
  </r>
  <r>
    <m/>
    <s v="100-173-356"/>
    <s v="CIMR-AB4B0023FBA INV S920092,011/7P5,A"/>
    <x v="559"/>
    <m/>
    <m/>
    <n v="0"/>
  </r>
  <r>
    <m/>
    <s v="100-173-357"/>
    <s v="CIMR-AB4B0031FBA INV S920092,015/011,A"/>
    <x v="559"/>
    <m/>
    <m/>
    <n v="0"/>
  </r>
  <r>
    <m/>
    <s v="100-173-358"/>
    <s v="CIMR-AB4B0038FBA INV S920092,018/015,A"/>
    <x v="559"/>
    <m/>
    <m/>
    <n v="0"/>
  </r>
  <r>
    <m/>
    <s v="100-173-359"/>
    <s v="CIMR-AB4B0018FBA INV S928000,5P5,A"/>
    <x v="559"/>
    <m/>
    <m/>
    <n v="0"/>
  </r>
  <r>
    <m/>
    <s v="100-173-360"/>
    <s v="CIMR-AB4B0023FBA INV S928000,7P5,A"/>
    <x v="559"/>
    <m/>
    <m/>
    <n v="0"/>
  </r>
  <r>
    <m/>
    <s v="100-173-361"/>
    <s v="CIMR-AB4B0031FBA INV S928000,011,A"/>
    <x v="559"/>
    <m/>
    <m/>
    <n v="0"/>
  </r>
  <r>
    <m/>
    <s v="100-173-362"/>
    <s v="CIMR-AB4B0038FBA INV S928000,015,A"/>
    <x v="559"/>
    <m/>
    <m/>
    <n v="0"/>
  </r>
  <r>
    <m/>
    <s v="100-173-363"/>
    <s v="CIMR-AB4A0023BBA INV S928002,011/7P5,A"/>
    <x v="559"/>
    <m/>
    <m/>
    <n v="0"/>
  </r>
  <r>
    <m/>
    <s v="100-173-364"/>
    <s v="CIMR-AB4A0031BBA INV S928002,015/011,A"/>
    <x v="559"/>
    <m/>
    <m/>
    <n v="0"/>
  </r>
  <r>
    <m/>
    <s v="100-173-365"/>
    <s v="CIMR-AB4A0038BBA INV S928002,018/015,A"/>
    <x v="559"/>
    <m/>
    <m/>
    <n v="0"/>
  </r>
  <r>
    <m/>
    <s v="100-173-366"/>
    <s v="CIMR-AB4X0018FBA INV CHN,7P5/5P5,A,SYD"/>
    <x v="559"/>
    <m/>
    <m/>
    <n v="0"/>
  </r>
  <r>
    <m/>
    <s v="100-173-367"/>
    <s v="CIMR-AB4X0023FBA INV CHN,011/7P5,A,SYD"/>
    <x v="559"/>
    <m/>
    <m/>
    <n v="0"/>
  </r>
  <r>
    <m/>
    <s v="100-173-368"/>
    <s v="CIMR-AB4X0031FBA INV CHN,015/011,A,SYD"/>
    <x v="559"/>
    <m/>
    <m/>
    <n v="0"/>
  </r>
  <r>
    <m/>
    <s v="100-173-369"/>
    <s v="CIMR-AB4X0038FBA INV CHN,018/015,A,SYD"/>
    <x v="559"/>
    <m/>
    <m/>
    <n v="0"/>
  </r>
  <r>
    <m/>
    <s v="100-173-370"/>
    <s v="CIMR-AB4X0044FBA INV CHN,022/018,A,SYD"/>
    <x v="559"/>
    <m/>
    <m/>
    <n v="0"/>
  </r>
  <r>
    <m/>
    <s v="100-173-371"/>
    <s v="CIMR-AB4A0018FBA INV CHN,7P5/5P5,A,SYD"/>
    <x v="559"/>
    <m/>
    <m/>
    <n v="0"/>
  </r>
  <r>
    <m/>
    <s v="100-173-372"/>
    <s v="CIMR-AB4A0023FBA INV CHN,011/7P5,A,SYD"/>
    <x v="559"/>
    <m/>
    <m/>
    <n v="0"/>
  </r>
  <r>
    <m/>
    <s v="100-173-373"/>
    <s v="CIMR-AB4A0031FBA INV CHN,015/011,A,SYD"/>
    <x v="559"/>
    <m/>
    <m/>
    <n v="0"/>
  </r>
  <r>
    <m/>
    <s v="100-173-374"/>
    <s v="CIMR-AB4A0038FBA INV CHN,018/015,A,SYD"/>
    <x v="559"/>
    <m/>
    <m/>
    <n v="0"/>
  </r>
  <r>
    <m/>
    <s v="100-173-375"/>
    <s v="CIMR-AB4A0044FBA INV CHN,022/018,A,SYD"/>
    <x v="559"/>
    <m/>
    <m/>
    <n v="0"/>
  </r>
  <r>
    <m/>
    <s v="100-173-376"/>
    <s v="CIMR-AB4X0018FBA-8100 INV S928100,5P5,A"/>
    <x v="559"/>
    <m/>
    <m/>
    <n v="0"/>
  </r>
  <r>
    <m/>
    <s v="100-173-377"/>
    <s v="CIMR-AB4X0023FBA-8100 INV S928100,7P5,A"/>
    <x v="559"/>
    <m/>
    <m/>
    <n v="0"/>
  </r>
  <r>
    <m/>
    <s v="100-173-378"/>
    <s v="CIMR-AB4X0031FBA-8100 INV S928100,011,A"/>
    <x v="559"/>
    <m/>
    <m/>
    <n v="0"/>
  </r>
  <r>
    <m/>
    <s v="100-173-379"/>
    <s v="CIMR-AB4X0038FBA-8100 INV S928100,015,A"/>
    <x v="559"/>
    <m/>
    <m/>
    <n v="0"/>
  </r>
  <r>
    <m/>
    <s v="100-173-380"/>
    <s v="CIMR-AB4X0044FBA-8100 INV S928100,018,A"/>
    <x v="559"/>
    <m/>
    <m/>
    <n v="0"/>
  </r>
  <r>
    <m/>
    <s v="100-173-381"/>
    <s v="CIMR-AB4X0018FBA-8101 INV S928101,5P5,A"/>
    <x v="559"/>
    <m/>
    <m/>
    <n v="0"/>
  </r>
  <r>
    <m/>
    <s v="100-173-382"/>
    <s v="CIMR-AB4X0023FBA-8101 INV S928101,7P5,A"/>
    <x v="559"/>
    <m/>
    <m/>
    <n v="0"/>
  </r>
  <r>
    <m/>
    <s v="100-173-383"/>
    <s v="CIMR-AB4X0031FBA-8101 INV S928101,011,A"/>
    <x v="559"/>
    <m/>
    <m/>
    <n v="0"/>
  </r>
  <r>
    <m/>
    <s v="100-173-384"/>
    <s v="CIMR-AB4X0038FBA-8101 INV S928101,015,A"/>
    <x v="559"/>
    <m/>
    <m/>
    <n v="0"/>
  </r>
  <r>
    <m/>
    <s v="100-173-385"/>
    <s v="CIMR-AB4X0044FBA-8101 INV S928101,018,A"/>
    <x v="559"/>
    <m/>
    <m/>
    <n v="0"/>
  </r>
  <r>
    <m/>
    <s v="100-173-386"/>
    <s v="CIMR-AB4X0023BBA-8103 INV S928103,7P5,A"/>
    <x v="559"/>
    <m/>
    <m/>
    <n v="0"/>
  </r>
  <r>
    <m/>
    <s v="100-173-387"/>
    <s v="CIMR-AB4X0031BBA-8103 INV S928103,011,A"/>
    <x v="559"/>
    <m/>
    <m/>
    <n v="0"/>
  </r>
  <r>
    <m/>
    <s v="100-173-388"/>
    <s v="CIMR-AB4X0038BBA-8103 INV S928103,015,A"/>
    <x v="559"/>
    <m/>
    <m/>
    <n v="0"/>
  </r>
  <r>
    <m/>
    <s v="100-173-389"/>
    <s v="CIMR-AB4X0044BBA-8103 INV S928103,018,A"/>
    <x v="559"/>
    <m/>
    <m/>
    <n v="0"/>
  </r>
  <r>
    <m/>
    <s v="100-173-390"/>
    <s v="CIMR-AB4X0044BBA-8102 INV S928102,018,A"/>
    <x v="559"/>
    <m/>
    <m/>
    <n v="0"/>
  </r>
  <r>
    <m/>
    <s v="100-173-391"/>
    <s v="CIMR-AB4X0023BBA INV CHN,011/7P5,A,SYD"/>
    <x v="559"/>
    <m/>
    <m/>
    <n v="0"/>
  </r>
  <r>
    <m/>
    <s v="100-173-392"/>
    <s v="CIMR-AB4X0031BBA INV CHN,015/011,A,SYD"/>
    <x v="559"/>
    <m/>
    <m/>
    <n v="0"/>
  </r>
  <r>
    <m/>
    <s v="100-173-393"/>
    <s v="CIMR-AB4X0038BBA INV CHN,018/015,A,SYD"/>
    <x v="559"/>
    <m/>
    <m/>
    <n v="0"/>
  </r>
  <r>
    <m/>
    <s v="100-173-394"/>
    <s v="CIMR-AB4X0044BBA INV CHN,022/018,A,SYD"/>
    <x v="559"/>
    <m/>
    <m/>
    <n v="0"/>
  </r>
  <r>
    <m/>
    <s v="100-173-395"/>
    <s v="CIMR-AB4X0023FBA-8104 INV S928104,7P5,A"/>
    <x v="559"/>
    <m/>
    <m/>
    <n v="0"/>
  </r>
  <r>
    <m/>
    <s v="100-173-396"/>
    <s v="CIMR-AB4X0018FBA-8105 INV S928105,5P5,A"/>
    <x v="559"/>
    <m/>
    <m/>
    <n v="0"/>
  </r>
  <r>
    <m/>
    <s v="100-173-397"/>
    <s v="CIMR-AB4X0023FBA-8105 INV S928105,7P5,A"/>
    <x v="559"/>
    <m/>
    <m/>
    <n v="0"/>
  </r>
  <r>
    <m/>
    <s v="100-173-398"/>
    <s v="CIMR-AB4X0031FBA-8105 INV S928105,011,A"/>
    <x v="559"/>
    <m/>
    <m/>
    <n v="0"/>
  </r>
  <r>
    <m/>
    <s v="100-173-399"/>
    <s v="CIMR-AB4X0038FBA-8105 INV S928105,015,A"/>
    <x v="559"/>
    <m/>
    <m/>
    <n v="0"/>
  </r>
  <r>
    <m/>
    <s v="100-173-400"/>
    <s v="CIMR-AB4X0044FBA-8105 INV S928105,018,A"/>
    <x v="559"/>
    <m/>
    <m/>
    <n v="0"/>
  </r>
  <r>
    <m/>
    <s v="100-173-401"/>
    <s v="CIMR-AB4X0018FBA-8106 INV S928106,5P5,A"/>
    <x v="559"/>
    <m/>
    <m/>
    <n v="0"/>
  </r>
  <r>
    <m/>
    <s v="100-173-402"/>
    <s v="CIMR-AB4X0023FBA-8106 INV S928106,7P5,A"/>
    <x v="559"/>
    <m/>
    <m/>
    <n v="0"/>
  </r>
  <r>
    <m/>
    <s v="100-173-403"/>
    <s v="CIMR-AB4X0031FBA-8106 INV S928106,011,A"/>
    <x v="559"/>
    <m/>
    <m/>
    <n v="0"/>
  </r>
  <r>
    <m/>
    <s v="100-173-404"/>
    <s v="CIMR-AB4X0038FBA-8106 INV S928106,015,A"/>
    <x v="559"/>
    <m/>
    <m/>
    <n v="0"/>
  </r>
  <r>
    <m/>
    <s v="100-173-405"/>
    <s v="CIMR-AB4X0044FBA-8106 INV S928106,018,A"/>
    <x v="559"/>
    <m/>
    <m/>
    <n v="0"/>
  </r>
  <r>
    <m/>
    <s v="100-173-406"/>
    <s v="CIMR-AB4X0018FBA-8107 INV S928107,5P5,A"/>
    <x v="559"/>
    <m/>
    <m/>
    <n v="0"/>
  </r>
  <r>
    <m/>
    <s v="100-173-407"/>
    <s v="CIMR-AB4X0023FBA-8107 INV S928107,7P5,A"/>
    <x v="559"/>
    <m/>
    <m/>
    <n v="0"/>
  </r>
  <r>
    <m/>
    <s v="100-173-408"/>
    <s v="CIMR-AB4X0031FBA-8107 INV S928107,011,A"/>
    <x v="559"/>
    <m/>
    <m/>
    <n v="0"/>
  </r>
  <r>
    <m/>
    <s v="100-173-409"/>
    <s v="CIMR-AB4X0038FBA-8107 INV S928107,015,A"/>
    <x v="559"/>
    <m/>
    <m/>
    <n v="0"/>
  </r>
  <r>
    <m/>
    <s v="100-173-410"/>
    <s v="CIMR-AB4X0044FBA-8107 INV S928107,018,A"/>
    <x v="559"/>
    <m/>
    <m/>
    <n v="0"/>
  </r>
  <r>
    <m/>
    <s v="100-173-411"/>
    <s v="CIMR-AB4X0018FBA-8108 INV S928108,5P5,A"/>
    <x v="559"/>
    <m/>
    <m/>
    <n v="0"/>
  </r>
  <r>
    <m/>
    <s v="100-173-412"/>
    <s v="CIMR-AB4X0023FBA-8108 INV S928108,7P5,A"/>
    <x v="559"/>
    <m/>
    <m/>
    <n v="0"/>
  </r>
  <r>
    <m/>
    <s v="100-173-413"/>
    <s v="CIMR-AB4X0031FBA-8108 INV S928108,011,A"/>
    <x v="559"/>
    <m/>
    <m/>
    <n v="0"/>
  </r>
  <r>
    <m/>
    <s v="100-173-414"/>
    <s v="CIMR-AB4X0038FBA-8108 INV S928108,015,A"/>
    <x v="559"/>
    <m/>
    <m/>
    <n v="0"/>
  </r>
  <r>
    <m/>
    <s v="100-173-415"/>
    <s v="CIMR-AB4X0044FBA-8108 INV S928108,018,A"/>
    <x v="559"/>
    <m/>
    <m/>
    <n v="0"/>
  </r>
  <r>
    <m/>
    <s v="100-173-416"/>
    <s v="CIMR-AB4X0018FBA-8109 INV S928109,5P5,A"/>
    <x v="559"/>
    <m/>
    <m/>
    <n v="0"/>
  </r>
  <r>
    <m/>
    <s v="100-173-417"/>
    <s v="CIMR-AB4X0023FBA-8109 INV S928109,7P5,A"/>
    <x v="559"/>
    <m/>
    <m/>
    <n v="0"/>
  </r>
  <r>
    <m/>
    <s v="100-173-418"/>
    <s v="CIMR-AB4X0031FBA-8109 INV S928109,011,A"/>
    <x v="559"/>
    <m/>
    <m/>
    <n v="0"/>
  </r>
  <r>
    <m/>
    <s v="100-173-419"/>
    <s v="CIMR-AB4X0038FBA-8109 INV S928109,015,A"/>
    <x v="559"/>
    <m/>
    <m/>
    <n v="0"/>
  </r>
  <r>
    <m/>
    <s v="100-173-420"/>
    <s v="CIMR-AB4X0044FBA-8109 INV S928109,018,A"/>
    <x v="559"/>
    <m/>
    <m/>
    <n v="0"/>
  </r>
  <r>
    <m/>
    <s v="100-173-421"/>
    <s v="CIMR-AB4X0031BBA-8111 INV S928111,011,A"/>
    <x v="559"/>
    <m/>
    <m/>
    <n v="0"/>
  </r>
  <r>
    <m/>
    <s v="100-173-422"/>
    <s v="CIMR-AB4X0038BBA-8111 INV S928111,015,A"/>
    <x v="559"/>
    <m/>
    <m/>
    <n v="0"/>
  </r>
  <r>
    <m/>
    <s v="100-173-423"/>
    <s v="CIMR-AB4X0044BBA-8111 INV S928111,018,A"/>
    <x v="559"/>
    <m/>
    <m/>
    <n v="0"/>
  </r>
  <r>
    <m/>
    <s v="100-173-424"/>
    <s v="CIMR-AB4A0018FBA INV S928005,7P5/5P5,A"/>
    <x v="559"/>
    <m/>
    <m/>
    <n v="0"/>
  </r>
  <r>
    <m/>
    <s v="100-173-425"/>
    <s v="CIMR-AB4A0023FBA INV S928005,011/7P5,A"/>
    <x v="559"/>
    <m/>
    <m/>
    <n v="0"/>
  </r>
  <r>
    <m/>
    <s v="100-173-426"/>
    <s v="CIMR-AB4A0031FBA INV S928005,015/011,A"/>
    <x v="559"/>
    <m/>
    <m/>
    <n v="0"/>
  </r>
  <r>
    <m/>
    <s v="100-173-427"/>
    <s v="CIMR-AB4A0038FBA INV S928005,018/015,A"/>
    <x v="559"/>
    <m/>
    <m/>
    <n v="0"/>
  </r>
  <r>
    <m/>
    <s v="100-173-428"/>
    <s v="CIMR-AB4A0044FBA INV S928005,022/018,A"/>
    <x v="559"/>
    <m/>
    <m/>
    <n v="0"/>
  </r>
  <r>
    <m/>
    <s v="100-173-429"/>
    <s v="CIMR-AB4A0023FBA INV S928006,011/7P5,A"/>
    <x v="559"/>
    <m/>
    <m/>
    <n v="0"/>
  </r>
  <r>
    <m/>
    <s v="100-173-430"/>
    <s v="CIMR-AB4A0031FBA INV S928006,015/011,A"/>
    <x v="559"/>
    <m/>
    <m/>
    <n v="0"/>
  </r>
  <r>
    <m/>
    <s v="100-173-431"/>
    <s v="CIMR-AB4A0038FBA INV S928006,018/015,A"/>
    <x v="559"/>
    <m/>
    <m/>
    <n v="0"/>
  </r>
  <r>
    <m/>
    <s v="100-173-432"/>
    <s v="CIMR-AB4A0044FBA INV S928006,022/018,A"/>
    <x v="559"/>
    <m/>
    <m/>
    <n v="0"/>
  </r>
  <r>
    <m/>
    <s v="100-173-568"/>
    <s v="CIMR-EB4A0018FBA INV CHN,7P5,A,SYD"/>
    <x v="559"/>
    <m/>
    <m/>
    <n v="0"/>
  </r>
  <r>
    <m/>
    <s v="100-173-569"/>
    <s v="CIMR-EB4A0023FBA INV CHN,011,A,SYD"/>
    <x v="559"/>
    <m/>
    <m/>
    <n v="0"/>
  </r>
  <r>
    <m/>
    <s v="100-173-570"/>
    <s v="CIMR-EB4A0031FBA INV CHN,015,A,SYD"/>
    <x v="559"/>
    <m/>
    <m/>
    <n v="0"/>
  </r>
  <r>
    <m/>
    <s v="100-173-571"/>
    <s v="CIMR-EB4A0038FBA INV CHN,018,A,SYD"/>
    <x v="559"/>
    <m/>
    <m/>
    <n v="0"/>
  </r>
  <r>
    <m/>
    <s v="100-173-572"/>
    <s v="CIMR-EB4A0044FBA INV CHN,022,A,SYD"/>
    <x v="559"/>
    <m/>
    <m/>
    <n v="0"/>
  </r>
  <r>
    <m/>
    <s v="100-173-573"/>
    <s v="CIMR-HB4A0015FBC INV J980005,5P5/3P7,A,"/>
    <x v="559"/>
    <m/>
    <m/>
    <n v="0"/>
  </r>
  <r>
    <m/>
    <s v="100-173-574"/>
    <s v="CIMR-HB4A0018FBC INV J980005,7P5/5P5,A,"/>
    <x v="559"/>
    <m/>
    <m/>
    <n v="0"/>
  </r>
  <r>
    <m/>
    <s v="100-173-575"/>
    <s v="CIMR-HB4A0024FBC INV J980005,011/7P5,A,"/>
    <x v="559"/>
    <m/>
    <m/>
    <n v="0"/>
  </r>
  <r>
    <m/>
    <s v="100-173-576"/>
    <s v="CIMR-HB4A0031FBC INV J980005,015/011,A,"/>
    <x v="559"/>
    <m/>
    <m/>
    <n v="0"/>
  </r>
  <r>
    <m/>
    <s v="100-173-577"/>
    <s v="CIMR-HB4A0039FBC INV J980005,018/015,A,"/>
    <x v="559"/>
    <m/>
    <m/>
    <n v="0"/>
  </r>
  <r>
    <m/>
    <s v="100-173-578"/>
    <s v="CIMR-HB4X0015FBC INV CHN,5P5/3P7,A,SYD"/>
    <x v="559"/>
    <m/>
    <m/>
    <n v="0"/>
  </r>
  <r>
    <m/>
    <s v="100-173-579"/>
    <s v="CIMR-HB4X0018FBC INV CHN,7P5/5P5,A,SYD"/>
    <x v="559"/>
    <m/>
    <m/>
    <n v="0"/>
  </r>
  <r>
    <m/>
    <s v="100-173-580"/>
    <s v="CIMR-HB4X0024FBC INV CHN,011/7P5,A,SYD"/>
    <x v="559"/>
    <m/>
    <m/>
    <n v="0"/>
  </r>
  <r>
    <m/>
    <s v="100-173-581"/>
    <s v="CIMR-HB4X0031FBC INV CHN,015/011,A,SYD"/>
    <x v="559"/>
    <m/>
    <m/>
    <n v="0"/>
  </r>
  <r>
    <m/>
    <s v="100-173-582"/>
    <s v="CIMR-HB4X0039FBC INV CHN,018/015,A,SYD"/>
    <x v="559"/>
    <m/>
    <m/>
    <n v="0"/>
  </r>
  <r>
    <m/>
    <s v="100-173-583"/>
    <s v="CIMR-HB4A0015FBC INV CHN,5P5/3P7,A,SYD"/>
    <x v="559"/>
    <m/>
    <m/>
    <n v="0"/>
  </r>
  <r>
    <m/>
    <s v="100-173-584"/>
    <s v="CIMR-HB4A0018FBC INV CHN,7P5/5P5,A,SYD"/>
    <x v="559"/>
    <m/>
    <m/>
    <n v="0"/>
  </r>
  <r>
    <m/>
    <s v="100-173-585"/>
    <s v="CIMR-HB4A0024FBC INV CHN,011/7P5,A,SYD"/>
    <x v="559"/>
    <m/>
    <m/>
    <n v="0"/>
  </r>
  <r>
    <m/>
    <s v="100-173-586"/>
    <s v="CIMR-HB4A0031FBC INV CHN,015/011,A,SYD"/>
    <x v="559"/>
    <m/>
    <m/>
    <n v="0"/>
  </r>
  <r>
    <m/>
    <s v="100-173-587"/>
    <s v="CIMR-HB4A0039FBC INV CHN,018/015,A,SYD"/>
    <x v="559"/>
    <m/>
    <m/>
    <n v="0"/>
  </r>
  <r>
    <m/>
    <s v="100-173-588"/>
    <s v="CIMR-HB4X0015FBC-8100 INV S988100,3P7,A"/>
    <x v="559"/>
    <m/>
    <m/>
    <n v="0"/>
  </r>
  <r>
    <m/>
    <s v="100-173-589"/>
    <s v="CIMR-HB4X0018FBC-8100 INV S988100,5P5,A"/>
    <x v="559"/>
    <m/>
    <m/>
    <n v="0"/>
  </r>
  <r>
    <m/>
    <s v="100-173-590"/>
    <s v="CIMR-HB4X0024FBC-8100 INV S988100,7P5,A"/>
    <x v="559"/>
    <m/>
    <m/>
    <n v="0"/>
  </r>
  <r>
    <m/>
    <s v="100-173-591"/>
    <s v="CIMR-HB4X0031FBC-8100 INV S988100,011,A"/>
    <x v="559"/>
    <m/>
    <m/>
    <n v="0"/>
  </r>
  <r>
    <m/>
    <s v="100-173-592"/>
    <s v="CIMR-HB4X0039FBC-8100 INV S988100,015,A"/>
    <x v="559"/>
    <m/>
    <m/>
    <n v="0"/>
  </r>
  <r>
    <m/>
    <s v="100-173-593"/>
    <s v="CIMR-HB4X0015FBC-8102 INV S988102,3P7,A"/>
    <x v="559"/>
    <m/>
    <m/>
    <n v="0"/>
  </r>
  <r>
    <m/>
    <s v="100-173-594"/>
    <s v="CIMR-HB4X0018FBC-8102 INV S988102,5P5,A"/>
    <x v="559"/>
    <m/>
    <m/>
    <n v="0"/>
  </r>
  <r>
    <m/>
    <s v="100-173-595"/>
    <s v="CIMR-HB4X0024FBC-8102 INV S988102,7P5,A"/>
    <x v="559"/>
    <m/>
    <m/>
    <n v="0"/>
  </r>
  <r>
    <m/>
    <s v="100-173-596"/>
    <s v="CIMR-HB4X0031FBC-8102 INV S988102,011,A"/>
    <x v="559"/>
    <m/>
    <m/>
    <n v="0"/>
  </r>
  <r>
    <m/>
    <s v="100-173-597"/>
    <s v="CIMR-HB4X0039FBC-8102 INV S988102,015,A"/>
    <x v="559"/>
    <m/>
    <m/>
    <n v="0"/>
  </r>
  <r>
    <m/>
    <s v="100-173-598"/>
    <s v="CIMR-EB4W0018FBA INV CHN,7P5,EF,A,"/>
    <x v="559"/>
    <m/>
    <m/>
    <n v="0"/>
  </r>
  <r>
    <m/>
    <s v="100-173-599"/>
    <s v="CIMR-EB4W0023FBA INV CHN,011,EF,A,"/>
    <x v="559"/>
    <m/>
    <m/>
    <n v="0"/>
  </r>
  <r>
    <m/>
    <s v="100-173-600"/>
    <s v="CIMR-EB4W0031FBA INV CHN,015,EF,A,"/>
    <x v="559"/>
    <m/>
    <m/>
    <n v="0"/>
  </r>
  <r>
    <m/>
    <s v="100-173-601"/>
    <s v="CIMR-EB4W0038FBA INV CHN,018,EF,A,"/>
    <x v="559"/>
    <m/>
    <m/>
    <n v="0"/>
  </r>
  <r>
    <m/>
    <s v="100-173-602"/>
    <s v="CIMR-EB4W0044FBA INV CHN,022,EF,A,"/>
    <x v="559"/>
    <m/>
    <m/>
    <n v="0"/>
  </r>
  <r>
    <m/>
    <s v="100-173-603"/>
    <s v="CIMR-HB4X0015FBC-8103 INV S988103,3P7,A"/>
    <x v="559"/>
    <m/>
    <m/>
    <n v="0"/>
  </r>
  <r>
    <m/>
    <s v="100-173-604"/>
    <s v="CIMR-HB4X0018FBC-8103 INV S988103,5P5,A"/>
    <x v="559"/>
    <m/>
    <m/>
    <n v="0"/>
  </r>
  <r>
    <m/>
    <s v="100-173-605"/>
    <s v="CIMR-HB4X0024FBC-8103 INV S988103,7P5,A"/>
    <x v="559"/>
    <m/>
    <m/>
    <n v="0"/>
  </r>
  <r>
    <m/>
    <s v="100-173-606"/>
    <s v="CIMR-HB4X0031FBC-8103 INV S988103,011,A"/>
    <x v="559"/>
    <m/>
    <m/>
    <n v="0"/>
  </r>
  <r>
    <m/>
    <s v="100-173-607"/>
    <s v="CIMR-HB4X0039FBC-8103 INV S988103,015,A"/>
    <x v="559"/>
    <m/>
    <m/>
    <n v="0"/>
  </r>
  <r>
    <m/>
    <s v="100-173-608"/>
    <s v="CIMR-HB4A0031FBC INV S988001,015/011,A"/>
    <x v="559"/>
    <m/>
    <m/>
    <n v="0"/>
  </r>
  <r>
    <m/>
    <s v="100-173-609"/>
    <s v="CIMR-HB4A0039FBC INV S988001,018/015,A"/>
    <x v="559"/>
    <m/>
    <m/>
    <n v="0"/>
  </r>
  <r>
    <m/>
    <s v="100-173-780"/>
    <s v="CIMR-AB4X0139ABA-8103 INV S928103,055,A"/>
    <x v="559"/>
    <m/>
    <m/>
    <n v="0"/>
  </r>
  <r>
    <m/>
    <s v="100-173-781"/>
    <s v="CIMR-AB4X0165ABA-8103 INV S928103,075,D"/>
    <x v="559"/>
    <m/>
    <m/>
    <n v="0"/>
  </r>
  <r>
    <m/>
    <s v="100-173-782"/>
    <s v="CIMR-AB4X0208ABA-8103 INV S928103,090,A"/>
    <x v="559"/>
    <m/>
    <m/>
    <n v="0"/>
  </r>
  <r>
    <m/>
    <s v="100-173-814"/>
    <s v="CIMR-TR4V0031JMB INV 015/011,EJ,B"/>
    <x v="559"/>
    <m/>
    <m/>
    <n v="0"/>
  </r>
  <r>
    <m/>
    <s v="100-174-076"/>
    <s v="CIMR-TB4V0018ABA INV CHN,7P5/5P5,EA,A"/>
    <x v="559"/>
    <m/>
    <m/>
    <n v="0"/>
  </r>
  <r>
    <m/>
    <s v="100-174-077"/>
    <s v="CIMR-TB4V0023ABA INV CHN,011/7P5,EA,A"/>
    <x v="559"/>
    <m/>
    <m/>
    <n v="0"/>
  </r>
  <r>
    <m/>
    <s v="100-174-078"/>
    <s v="CIMR-TB4V0031ABA INV CHN,015/011,EA,A"/>
    <x v="559"/>
    <m/>
    <m/>
    <n v="0"/>
  </r>
  <r>
    <m/>
    <s v="100-174-079"/>
    <s v="CIMR-TB4V0038ABA INV CHN,018/015,EA,A"/>
    <x v="559"/>
    <m/>
    <m/>
    <n v="0"/>
  </r>
  <r>
    <m/>
    <s v="100-174-084"/>
    <s v="CIMR-VB4A0018FBA INV CHN,7P5/5P5,A,SYD"/>
    <x v="559"/>
    <m/>
    <m/>
    <n v="0"/>
  </r>
  <r>
    <m/>
    <s v="100-174-085"/>
    <s v="CIMR-VB4A0023FBA INV CHN,011/7P5,A,SYD"/>
    <x v="559"/>
    <m/>
    <m/>
    <n v="0"/>
  </r>
  <r>
    <m/>
    <s v="100-174-086"/>
    <s v="CIMR-VB4A0031FBA INV CHN,015/011,A,SYD"/>
    <x v="559"/>
    <m/>
    <m/>
    <n v="0"/>
  </r>
  <r>
    <m/>
    <s v="100-174-087"/>
    <s v="CIMR-VB4A0038FBA INV CHN,018/015,A,SYD"/>
    <x v="559"/>
    <m/>
    <m/>
    <n v="0"/>
  </r>
  <r>
    <m/>
    <s v="100-174-088"/>
    <s v="CIMR-VB4A0018FBA INV S900134,7P5/5P5,A"/>
    <x v="559"/>
    <m/>
    <m/>
    <n v="0"/>
  </r>
  <r>
    <m/>
    <s v="100-174-089"/>
    <s v="CIMR-VB4A0023FBA INV S900134,011/7P5,A"/>
    <x v="559"/>
    <m/>
    <m/>
    <n v="0"/>
  </r>
  <r>
    <m/>
    <s v="100-174-090"/>
    <s v="CIMR-VB4A0031FBA INV S900134,015/011,A"/>
    <x v="559"/>
    <m/>
    <m/>
    <n v="0"/>
  </r>
  <r>
    <m/>
    <s v="100-174-091"/>
    <s v="CIMR-VB4A0038FBA INV S900134,018/015,A"/>
    <x v="559"/>
    <m/>
    <m/>
    <n v="0"/>
  </r>
  <r>
    <m/>
    <s v="100-174-092"/>
    <s v="CIMR-VB4A0018FBA INV S900146,7P5/5P5,A"/>
    <x v="559"/>
    <m/>
    <m/>
    <n v="0"/>
  </r>
  <r>
    <m/>
    <s v="100-174-093"/>
    <s v="CIMR-VB4A0023FBA INV S900146,011/7P5,A"/>
    <x v="559"/>
    <m/>
    <m/>
    <n v="0"/>
  </r>
  <r>
    <m/>
    <s v="100-174-094"/>
    <s v="CIMR-VB4A0031FBA INV S900146,015/011,A"/>
    <x v="559"/>
    <m/>
    <m/>
    <n v="0"/>
  </r>
  <r>
    <m/>
    <s v="100-174-095"/>
    <s v="CIMR-VB4A0018FBA INV S900150,7P5/5P5,A"/>
    <x v="559"/>
    <m/>
    <m/>
    <n v="0"/>
  </r>
  <r>
    <m/>
    <s v="100-174-096"/>
    <s v="CIMR-VB4A0023FBA INV S900150,011/7P5,A"/>
    <x v="559"/>
    <m/>
    <m/>
    <n v="0"/>
  </r>
  <r>
    <m/>
    <s v="100-174-097"/>
    <s v="CIMR-VB4A0031FBA INV S900150,015/011,A"/>
    <x v="559"/>
    <m/>
    <m/>
    <n v="0"/>
  </r>
  <r>
    <m/>
    <s v="100-174-098"/>
    <s v="CIMR-VB4A0038FBA INV S900150,018/015,A"/>
    <x v="559"/>
    <m/>
    <m/>
    <n v="0"/>
  </r>
  <r>
    <m/>
    <s v="100-174-099"/>
    <s v="CIMR-VB4A0018FBA INV S900159,7P5/5P5,A"/>
    <x v="559"/>
    <m/>
    <m/>
    <n v="0"/>
  </r>
  <r>
    <m/>
    <s v="100-174-100"/>
    <s v="CIMR-VB4A0023FBA INV S900159,011/7P5,A"/>
    <x v="559"/>
    <m/>
    <m/>
    <n v="0"/>
  </r>
  <r>
    <m/>
    <s v="100-174-101"/>
    <s v="CIMR-VB4A0031FBA INV S900159,015/011,A"/>
    <x v="559"/>
    <m/>
    <m/>
    <n v="0"/>
  </r>
  <r>
    <m/>
    <s v="100-174-102"/>
    <s v="CIMR-VB4A0038FBA INV S900159,018/015,A"/>
    <x v="559"/>
    <m/>
    <m/>
    <n v="0"/>
  </r>
  <r>
    <m/>
    <s v="100-174-103"/>
    <s v="CIMR-VB4A0038FBA INV S900146,018/015,A"/>
    <x v="559"/>
    <m/>
    <m/>
    <n v="0"/>
  </r>
  <r>
    <m/>
    <s v="100-174-106"/>
    <s v="CIMR-VB4X0018FBA INV CHN,7P5/5P5,A,SYD"/>
    <x v="559"/>
    <m/>
    <m/>
    <n v="0"/>
  </r>
  <r>
    <m/>
    <s v="100-174-107"/>
    <s v="CIMR-VB4X0023FBA INV CHN,011/7P5,A,SYD"/>
    <x v="559"/>
    <m/>
    <m/>
    <n v="0"/>
  </r>
  <r>
    <m/>
    <s v="100-174-108"/>
    <s v="CIMR-VB4X0031FBA INV CHN,015/011,A,SYD"/>
    <x v="559"/>
    <m/>
    <m/>
    <n v="0"/>
  </r>
  <r>
    <m/>
    <s v="100-174-109"/>
    <s v="CIMR-VB4X0038FBA INV CHN,018/015,A,SYD"/>
    <x v="559"/>
    <m/>
    <m/>
    <n v="0"/>
  </r>
  <r>
    <m/>
    <s v="100-174-110"/>
    <s v="CIMR-TB4V0018ABA INV S908000,7P5/5P5,A"/>
    <x v="559"/>
    <m/>
    <m/>
    <n v="0"/>
  </r>
  <r>
    <m/>
    <s v="100-174-111"/>
    <s v="CIMR-TB4V0023ABA INV S908000,011/7P5,A"/>
    <x v="559"/>
    <m/>
    <m/>
    <n v="0"/>
  </r>
  <r>
    <m/>
    <s v="100-174-112"/>
    <s v="CIMR-TB4V0031ABA INV S908000,015/011,A"/>
    <x v="559"/>
    <m/>
    <m/>
    <n v="0"/>
  </r>
  <r>
    <m/>
    <s v="100-174-113"/>
    <s v="CIMR-TB4V0038ABA INV S908000,018/015,A"/>
    <x v="559"/>
    <m/>
    <m/>
    <n v="0"/>
  </r>
  <r>
    <m/>
    <s v="100-174-114"/>
    <s v="CIMR-VB4X0018FBA-8101 INV S908101,5P5,A"/>
    <x v="559"/>
    <m/>
    <m/>
    <n v="0"/>
  </r>
  <r>
    <m/>
    <s v="100-174-115"/>
    <s v="CIMR-VB4X0023FBA-8101 INV S908101,7P5,A"/>
    <x v="559"/>
    <m/>
    <m/>
    <n v="0"/>
  </r>
  <r>
    <m/>
    <s v="100-174-116"/>
    <s v="CIMR-VB4X0031FBA-8101 INV S908101,011,A"/>
    <x v="559"/>
    <m/>
    <m/>
    <n v="0"/>
  </r>
  <r>
    <m/>
    <s v="100-174-117"/>
    <s v="CIMR-VB4X0038FBA-8101 INV S908101,015,A"/>
    <x v="559"/>
    <m/>
    <m/>
    <n v="0"/>
  </r>
  <r>
    <m/>
    <s v="100-174-118"/>
    <s v="CIMR-VB4X0018FBA-8100 INV S908100,5P5,A"/>
    <x v="559"/>
    <m/>
    <m/>
    <n v="0"/>
  </r>
  <r>
    <m/>
    <s v="100-174-119"/>
    <s v="CIMR-VB4X0023FBA-8100 INV S908100,7P5,A"/>
    <x v="559"/>
    <m/>
    <m/>
    <n v="0"/>
  </r>
  <r>
    <m/>
    <s v="100-174-120"/>
    <s v="CIMR-VB4X0031FBA-8100 INV S908100,011,A"/>
    <x v="559"/>
    <m/>
    <m/>
    <n v="0"/>
  </r>
  <r>
    <m/>
    <s v="100-174-121"/>
    <s v="CIMR-VB4X0038FBA-8100 INV S908100,015,A"/>
    <x v="559"/>
    <m/>
    <m/>
    <n v="0"/>
  </r>
  <r>
    <m/>
    <s v="100-174-122"/>
    <s v="CIMR-VB4X0023FBA-8104 INV S908104,7P5,A"/>
    <x v="559"/>
    <m/>
    <m/>
    <n v="0"/>
  </r>
  <r>
    <m/>
    <s v="100-174-123"/>
    <s v="CIMR-VB4X0031FBA-8104 INV S908104,011,A"/>
    <x v="559"/>
    <m/>
    <m/>
    <n v="0"/>
  </r>
  <r>
    <m/>
    <s v="100-174-124"/>
    <s v="CIMR-VB4X0038FBA-8104 INV S908104,015,A"/>
    <x v="559"/>
    <m/>
    <m/>
    <n v="0"/>
  </r>
  <r>
    <m/>
    <s v="100-174-129"/>
    <s v="CIMR-VB4A0018BBA INV S908001,7P5/5P5,A"/>
    <x v="559"/>
    <m/>
    <m/>
    <n v="0"/>
  </r>
  <r>
    <m/>
    <s v="100-174-130"/>
    <s v="CIMR-VB4A0023BBA INV S908001,011/7P5,A"/>
    <x v="559"/>
    <m/>
    <m/>
    <n v="0"/>
  </r>
  <r>
    <m/>
    <s v="100-174-131"/>
    <s v="CIMR-VB4A0031BBA INV S908001,015/011,A"/>
    <x v="559"/>
    <m/>
    <m/>
    <n v="0"/>
  </r>
  <r>
    <m/>
    <s v="100-174-132"/>
    <s v="CIMR-VB4A0038BBA INV S908001,018/015,A"/>
    <x v="559"/>
    <m/>
    <m/>
    <n v="0"/>
  </r>
  <r>
    <m/>
    <s v="100-174-133"/>
    <s v="CIMR-VB4X0018BBA-8105 INV S908105,5P5,A"/>
    <x v="559"/>
    <m/>
    <m/>
    <n v="0"/>
  </r>
  <r>
    <m/>
    <s v="100-174-134"/>
    <s v="CIMR-VB4X0023BBA-8105 INV S908105,7P5,A"/>
    <x v="559"/>
    <m/>
    <m/>
    <n v="0"/>
  </r>
  <r>
    <m/>
    <s v="100-174-135"/>
    <s v="CIMR-VB4A0018FBA INV S908002,7P5/5P5,A"/>
    <x v="559"/>
    <m/>
    <m/>
    <n v="0"/>
  </r>
  <r>
    <m/>
    <s v="100-174-136"/>
    <s v="CIMR-VB4A0023FBA INV S908002,011/7P5,A"/>
    <x v="559"/>
    <m/>
    <m/>
    <n v="0"/>
  </r>
  <r>
    <m/>
    <s v="100-174-137"/>
    <s v="CIMR-VB4A0031FBA INV S908002,015/011,A"/>
    <x v="559"/>
    <m/>
    <m/>
    <n v="0"/>
  </r>
  <r>
    <m/>
    <s v="100-174-138"/>
    <s v="CIMR-VB4A0038FBA INV S908002,018/015,A"/>
    <x v="559"/>
    <m/>
    <m/>
    <n v="0"/>
  </r>
  <r>
    <m/>
    <s v="100-174-139"/>
    <s v="CIMR-VB4X0031ABA-8106 INV S908106,011,A"/>
    <x v="559"/>
    <m/>
    <m/>
    <n v="0"/>
  </r>
  <r>
    <m/>
    <s v="100-174-140"/>
    <s v="CIMR-VB4X0038FBA-8107 INV S908107,015,A"/>
    <x v="559"/>
    <m/>
    <m/>
    <n v="0"/>
  </r>
  <r>
    <m/>
    <s v="100-174-141"/>
    <s v="CIMR-VB4X0023ABA INV CHN,011/7P5,A,SYD"/>
    <x v="559"/>
    <m/>
    <m/>
    <n v="0"/>
  </r>
  <r>
    <m/>
    <s v="100-174-142"/>
    <s v="CIMR-VB4X0023ABA-8106 INV S908106,7P5,A"/>
    <x v="559"/>
    <m/>
    <m/>
    <n v="0"/>
  </r>
  <r>
    <m/>
    <s v="100-174-238"/>
    <s v="JVOP-180 OP LCD-OPE,13LANG,REV:H"/>
    <x v="559"/>
    <m/>
    <m/>
    <n v="0"/>
  </r>
  <r>
    <m/>
    <s v="100-181-836"/>
    <s v="CIMR-AB4A0005FBA INV S928008,2P2/1P5,A"/>
    <x v="559"/>
    <m/>
    <m/>
    <n v="0"/>
  </r>
  <r>
    <m/>
    <s v="100-181-837"/>
    <s v="CIMR-AB4A0007FBA INV S928008,3P0/2P2,A"/>
    <x v="559"/>
    <m/>
    <m/>
    <n v="0"/>
  </r>
  <r>
    <m/>
    <s v="100-181-838"/>
    <s v="CIMR-AB4A0009FBA INV S928008,3P7/3P0,A"/>
    <x v="559"/>
    <m/>
    <m/>
    <n v="0"/>
  </r>
  <r>
    <m/>
    <s v="100-181-839"/>
    <s v="CIMR-AB4A0011FBA INV S928008,5P5/3P7,A"/>
    <x v="559"/>
    <m/>
    <m/>
    <n v="0"/>
  </r>
  <r>
    <m/>
    <s v="100-181-840"/>
    <s v="CIMR-AB4A0018FBA INV S928008,7P5/5P5,A"/>
    <x v="559"/>
    <m/>
    <m/>
    <n v="0"/>
  </r>
  <r>
    <m/>
    <s v="100-181-841"/>
    <s v="CIMR-AB4A0023FBA INV S928008,011/7P5,A"/>
    <x v="559"/>
    <m/>
    <m/>
    <n v="0"/>
  </r>
  <r>
    <m/>
    <s v="100-181-842"/>
    <s v="CIMR-AB4A0031FBA INV S928008,015/011,A"/>
    <x v="559"/>
    <m/>
    <m/>
    <n v="0"/>
  </r>
  <r>
    <m/>
    <s v="100-181-843"/>
    <s v="CIMR-AB4A0038FBA INV S928008,018/015,A"/>
    <x v="559"/>
    <m/>
    <m/>
    <n v="0"/>
  </r>
  <r>
    <m/>
    <s v="100-181-844"/>
    <s v="CIMR-AB4A0044FBA INV S928008,022/018,A"/>
    <x v="559"/>
    <m/>
    <m/>
    <n v="0"/>
  </r>
  <r>
    <m/>
    <s v="100-181-845"/>
    <s v="CIMR-AB4A0058ABA INV S928008,030/022,A"/>
    <x v="559"/>
    <m/>
    <m/>
    <n v="0"/>
  </r>
  <r>
    <m/>
    <s v="100-181-846"/>
    <s v="CIMR-AB4A0072ABA INV S928008,037/030,A"/>
    <x v="559"/>
    <m/>
    <m/>
    <n v="0"/>
  </r>
  <r>
    <m/>
    <s v="100-181-847"/>
    <s v="CIMR-AB4A0088ABA INV S928008,045/037,A"/>
    <x v="559"/>
    <m/>
    <m/>
    <n v="0"/>
  </r>
  <r>
    <m/>
    <s v="100-181-848"/>
    <s v="CIMR-AB4A0103ABA INV S928008,055/045,A"/>
    <x v="559"/>
    <m/>
    <m/>
    <n v="0"/>
  </r>
  <r>
    <m/>
    <s v="100-182-169"/>
    <s v="CIMR-AB4X0023FBA-8112 INV S928112,7P5,A"/>
    <x v="559"/>
    <m/>
    <m/>
    <n v="0"/>
  </r>
  <r>
    <m/>
    <s v="100-182-170"/>
    <s v="CIMR-AB4X0031FBA-8112 INV S928112,011,A"/>
    <x v="559"/>
    <m/>
    <m/>
    <n v="0"/>
  </r>
  <r>
    <m/>
    <s v="100-182-171"/>
    <s v="CIMR-AB4X0038FBA-8112 INV S928112,015,A"/>
    <x v="559"/>
    <m/>
    <m/>
    <n v="0"/>
  </r>
  <r>
    <m/>
    <s v="100-182-191"/>
    <s v="CIMR-UB4A0034ABA INV S978001,015/011,A"/>
    <x v="559"/>
    <m/>
    <m/>
    <n v="0"/>
  </r>
  <r>
    <m/>
    <s v="100-182-192"/>
    <s v="CIMR-UB4A0040ABA INV S978001,018/015,A"/>
    <x v="559"/>
    <m/>
    <m/>
    <n v="0"/>
  </r>
  <r>
    <m/>
    <s v="100-182-193"/>
    <s v="CIMR-UB4A0052ABA INV S978001,022/018,A"/>
    <x v="559"/>
    <m/>
    <m/>
    <n v="0"/>
  </r>
  <r>
    <m/>
    <s v="100-182-194"/>
    <s v="CIMR-UB4A0065ABA INV S978001,030/022,A"/>
    <x v="559"/>
    <m/>
    <m/>
    <n v="0"/>
  </r>
  <r>
    <m/>
    <s v="100-182-195"/>
    <s v="CIMR-UB4A0077ABA INV S978001,037/030,A"/>
    <x v="559"/>
    <m/>
    <m/>
    <n v="0"/>
  </r>
  <r>
    <m/>
    <s v="100-182-196"/>
    <s v="CIMR-UB4A0096ABA INV S978001,045/037,A"/>
    <x v="559"/>
    <m/>
    <m/>
    <n v="0"/>
  </r>
  <r>
    <m/>
    <s v="100-182-200"/>
    <s v="CIMR-AB4A0002FBA INV S928009,0P7/0P4,A"/>
    <x v="559"/>
    <m/>
    <m/>
    <n v="0"/>
  </r>
  <r>
    <m/>
    <s v="100-182-201"/>
    <s v="CIMR-AB4A0004FBA INV S928009,1P5/0P7,A"/>
    <x v="559"/>
    <m/>
    <m/>
    <n v="0"/>
  </r>
  <r>
    <m/>
    <s v="100-182-202"/>
    <s v="CIMR-AB4A0005FBA INV S928009,2P2/1P5,A"/>
    <x v="559"/>
    <m/>
    <m/>
    <n v="0"/>
  </r>
  <r>
    <m/>
    <s v="100-182-203"/>
    <s v="CIMR-AB4A0007FBA INV S928009,3P0/2P2,A"/>
    <x v="559"/>
    <m/>
    <m/>
    <n v="0"/>
  </r>
  <r>
    <m/>
    <s v="100-182-204"/>
    <s v="CIMR-AB4A0009FBA INV S928009,3P7/3P0,A"/>
    <x v="559"/>
    <m/>
    <m/>
    <n v="0"/>
  </r>
  <r>
    <m/>
    <s v="100-182-205"/>
    <s v="CIMR-AB4A0011FBA INV S928009,5P5/3P7,A"/>
    <x v="559"/>
    <m/>
    <m/>
    <n v="0"/>
  </r>
  <r>
    <m/>
    <s v="100-182-206"/>
    <s v="CIMR-AB4A0018FBA INV S928009,7P5/5P5,A"/>
    <x v="559"/>
    <m/>
    <m/>
    <n v="0"/>
  </r>
  <r>
    <m/>
    <s v="100-182-207"/>
    <s v="CIMR-AB4A0023FBA INV S928009,011/7P5,A"/>
    <x v="559"/>
    <m/>
    <m/>
    <n v="0"/>
  </r>
  <r>
    <m/>
    <s v="100-182-208"/>
    <s v="CIMR-AB4A0031FBA INV S928009,015/011,A"/>
    <x v="559"/>
    <m/>
    <m/>
    <n v="0"/>
  </r>
  <r>
    <m/>
    <s v="100-182-209"/>
    <s v="CIMR-AB4A0038FBA INV S928009,018/015,A"/>
    <x v="559"/>
    <m/>
    <m/>
    <n v="0"/>
  </r>
  <r>
    <m/>
    <s v="100-182-210"/>
    <s v="CIMR-AB4A0044FBA INV S928009,022/018,A"/>
    <x v="559"/>
    <m/>
    <m/>
    <n v="0"/>
  </r>
  <r>
    <m/>
    <s v="100-182-211"/>
    <s v="CIMR-AB4A0058ABA INV S928009,030/022,A"/>
    <x v="559"/>
    <m/>
    <m/>
    <n v="0"/>
  </r>
  <r>
    <m/>
    <s v="100-182-212"/>
    <s v="CIMR-AB4A0072ABA INV S928009,037/030,A"/>
    <x v="559"/>
    <m/>
    <m/>
    <n v="0"/>
  </r>
  <r>
    <m/>
    <s v="100-182-213"/>
    <s v="CIMR-AB4A0088ABA INV S928009,045/037,A"/>
    <x v="559"/>
    <m/>
    <m/>
    <n v="0"/>
  </r>
  <r>
    <m/>
    <s v="100-182-214"/>
    <s v="CIMR-AB4A0103ABA INV S928009,055/045,A"/>
    <x v="559"/>
    <m/>
    <m/>
    <n v="0"/>
  </r>
  <r>
    <m/>
    <s v="100-182-215"/>
    <s v="CIMR-AB4A0139ABA INV S928009,075/055,A"/>
    <x v="559"/>
    <m/>
    <m/>
    <n v="0"/>
  </r>
  <r>
    <m/>
    <s v="100-182-216"/>
    <s v="CIMR-AB4A0165ABA INV S928009,090/075,D"/>
    <x v="559"/>
    <m/>
    <m/>
    <n v="0"/>
  </r>
  <r>
    <m/>
    <s v="100-182-217"/>
    <s v="CIMR-AB4A0208ABA INV S928009,110/090,A"/>
    <x v="559"/>
    <m/>
    <m/>
    <n v="0"/>
  </r>
  <r>
    <m/>
    <s v="100-182-218"/>
    <s v="CIMR-AB4A0250ABA INV S928009,132/110,D"/>
    <x v="559"/>
    <m/>
    <m/>
    <n v="0"/>
  </r>
  <r>
    <m/>
    <s v="100-182-224"/>
    <s v="CIMR-AB4A0002FBA INV S928010,0P7/0P4,A"/>
    <x v="559"/>
    <m/>
    <m/>
    <n v="0"/>
  </r>
  <r>
    <m/>
    <s v="100-182-225"/>
    <s v="CIMR-AB4A0004FBA INV S928010,1P5/0P7,A"/>
    <x v="559"/>
    <m/>
    <m/>
    <n v="0"/>
  </r>
  <r>
    <m/>
    <s v="100-182-226"/>
    <s v="CIMR-AB4A0005FBA INV S928010,2P2/1P5,A"/>
    <x v="559"/>
    <m/>
    <m/>
    <n v="0"/>
  </r>
  <r>
    <m/>
    <s v="100-182-227"/>
    <s v="CIMR-AB4A0007FBA INV S928010,3P0/2P2,A"/>
    <x v="559"/>
    <m/>
    <m/>
    <n v="0"/>
  </r>
  <r>
    <m/>
    <s v="100-182-228"/>
    <s v="CIMR-AB4A0009FBA INV S928010,3P7/3P0,A"/>
    <x v="559"/>
    <m/>
    <m/>
    <n v="0"/>
  </r>
  <r>
    <m/>
    <s v="100-182-229"/>
    <s v="CIMR-AB4A0011FBA INV S928010,5P5/3P7,A"/>
    <x v="559"/>
    <m/>
    <m/>
    <n v="0"/>
  </r>
  <r>
    <m/>
    <s v="100-182-230"/>
    <s v="CIMR-AB4A0018FBA INV S928010,7P5/5P5,A"/>
    <x v="559"/>
    <m/>
    <m/>
    <n v="0"/>
  </r>
  <r>
    <m/>
    <s v="100-182-231"/>
    <s v="CIMR-AB4A0023FBA INV S928010,011/7P5,A"/>
    <x v="559"/>
    <m/>
    <m/>
    <n v="0"/>
  </r>
  <r>
    <m/>
    <s v="100-182-232"/>
    <s v="CIMR-AB4A0031FBA INV S928010,015/011,A"/>
    <x v="559"/>
    <m/>
    <m/>
    <n v="0"/>
  </r>
  <r>
    <m/>
    <s v="100-182-233"/>
    <s v="CIMR-AB4A0038FBA INV S928010,018/015,A"/>
    <x v="559"/>
    <m/>
    <m/>
    <n v="0"/>
  </r>
  <r>
    <m/>
    <s v="100-182-234"/>
    <s v="CIMR-AB4A0044FBA INV S928010,022/018,A"/>
    <x v="559"/>
    <m/>
    <m/>
    <n v="0"/>
  </r>
  <r>
    <m/>
    <s v="100-182-235"/>
    <s v="CIMR-AB4A0058ABA INV S928010,030/022,A"/>
    <x v="559"/>
    <m/>
    <m/>
    <n v="0"/>
  </r>
  <r>
    <m/>
    <s v="100-182-236"/>
    <s v="CIMR-AB4A0072ABA INV S928010,037/030,A"/>
    <x v="559"/>
    <m/>
    <m/>
    <n v="0"/>
  </r>
  <r>
    <m/>
    <s v="100-182-237"/>
    <s v="CIMR-AB4A0088ABA INV S928010,045/037,A"/>
    <x v="559"/>
    <m/>
    <m/>
    <n v="0"/>
  </r>
  <r>
    <m/>
    <s v="100-182-238"/>
    <s v="CIMR-AB4A0103ABA INV S928010,055/045,A"/>
    <x v="559"/>
    <m/>
    <m/>
    <n v="0"/>
  </r>
  <r>
    <m/>
    <s v="100-182-239"/>
    <s v="CIMR-AB4A0139ABA INV S928010,075/055,A"/>
    <x v="559"/>
    <m/>
    <m/>
    <n v="0"/>
  </r>
  <r>
    <m/>
    <s v="100-182-240"/>
    <s v="CIMR-AB4A0165ABA INV S928010,090/075,D"/>
    <x v="559"/>
    <m/>
    <m/>
    <n v="0"/>
  </r>
  <r>
    <m/>
    <s v="100-182-241"/>
    <s v="CIMR-AB4A0208ABA INV S928010,110/090,A"/>
    <x v="559"/>
    <m/>
    <m/>
    <n v="0"/>
  </r>
  <r>
    <m/>
    <s v="100-182-242"/>
    <s v="CIMR-AB4A0250ABA INV S928010,132/110,D"/>
    <x v="559"/>
    <m/>
    <m/>
    <n v="0"/>
  </r>
  <r>
    <m/>
    <s v="100-182-435"/>
    <s v="CIMR-NB4L0018ABA-8003 INV S948003,7P5,B,"/>
    <x v="559"/>
    <m/>
    <m/>
    <n v="0"/>
  </r>
  <r>
    <m/>
    <s v="100-182-436"/>
    <s v="CIMR-NB4L0024ABA-8003 INV S948003,011,B,"/>
    <x v="559"/>
    <m/>
    <m/>
    <n v="0"/>
  </r>
  <r>
    <m/>
    <s v="100-182-437"/>
    <s v="CIMR-NB4L0031ABA-8003 INV S948003,015,B,"/>
    <x v="559"/>
    <m/>
    <m/>
    <n v="0"/>
  </r>
  <r>
    <m/>
    <s v="100-182-438"/>
    <s v="CIMR-NB4L0039ABA-8003 INV S948003,018,B,"/>
    <x v="559"/>
    <m/>
    <m/>
    <n v="0"/>
  </r>
  <r>
    <m/>
    <s v="100-182-439"/>
    <s v="CIMR-NB4L0045ABA-8003 INV S948003,022,A,"/>
    <x v="559"/>
    <m/>
    <m/>
    <n v="0"/>
  </r>
  <r>
    <m/>
    <s v="100-182-440"/>
    <s v="CIMR-NB4L0060ABA-8003 INV S948003,030,A,"/>
    <x v="559"/>
    <m/>
    <m/>
    <n v="0"/>
  </r>
  <r>
    <m/>
    <s v="100-182-441"/>
    <s v="CIMR-NB4L0075ABA-8003 INV S948003,037,A,"/>
    <x v="559"/>
    <m/>
    <m/>
    <n v="0"/>
  </r>
  <r>
    <m/>
    <s v="100-182-442"/>
    <s v="CIMR-NB4L0091ABA-8003 INV S948003,045,A,"/>
    <x v="559"/>
    <m/>
    <m/>
    <n v="0"/>
  </r>
  <r>
    <m/>
    <s v="100-182-658"/>
    <s v="CIMR-NB4L0015BBA-8001 INV S948001,5P5,B,"/>
    <x v="559"/>
    <m/>
    <m/>
    <n v="0"/>
  </r>
  <r>
    <m/>
    <s v="100-182-659"/>
    <s v="CIMR-NB4L0018BBA-8001 INV S948001,7P5,B,"/>
    <x v="559"/>
    <m/>
    <m/>
    <n v="0"/>
  </r>
  <r>
    <m/>
    <s v="100-182-660"/>
    <s v="CIMR-NB4L0024BBA-8001 INV S948001,011,B,"/>
    <x v="559"/>
    <m/>
    <m/>
    <n v="0"/>
  </r>
  <r>
    <m/>
    <s v="100-182-661"/>
    <s v="CIMR-NB4L0031BBA-8001 INV S948001,015,B,"/>
    <x v="559"/>
    <m/>
    <m/>
    <n v="0"/>
  </r>
  <r>
    <m/>
    <s v="100-182-662"/>
    <s v="CIMR-NB4L0039BBA-8001 INV S948001,018,B,"/>
    <x v="559"/>
    <m/>
    <m/>
    <n v="0"/>
  </r>
  <r>
    <m/>
    <s v="100-182-663"/>
    <s v="CIMR-NB4L0045ABA-8001 INV S948001,022,A,"/>
    <x v="559"/>
    <m/>
    <m/>
    <n v="0"/>
  </r>
  <r>
    <m/>
    <s v="100-182-664"/>
    <s v="CIMR-NB4L0060ABA-8001 INV S948001,030,A,"/>
    <x v="559"/>
    <m/>
    <m/>
    <n v="0"/>
  </r>
  <r>
    <m/>
    <s v="100-200-544"/>
    <s v="PC15016-1(A) INV DAIKIN,P0D45P5RW-E,SYD,"/>
    <x v="559"/>
    <m/>
    <m/>
    <n v="0"/>
  </r>
  <r>
    <m/>
    <s v="100-200-545"/>
    <s v="PC15020-1(A) INV DAIKIN,P0D45P5RX-E,SYD,"/>
    <x v="559"/>
    <m/>
    <m/>
    <n v="0"/>
  </r>
  <r>
    <m/>
    <s v="100-200-546"/>
    <s v="PC15021-1(A) INV DAIKIN,P0D45P5RY-E,SYD,"/>
    <x v="559"/>
    <m/>
    <m/>
    <n v="0"/>
  </r>
  <r>
    <m/>
    <s v="100-202-252"/>
    <s v="CIMR-UB4A0021ABA INV S978001,7P5/5P5,A"/>
    <x v="559"/>
    <m/>
    <m/>
    <n v="0"/>
  </r>
  <r>
    <m/>
    <s v="100-202-253"/>
    <s v="CIMR-UB4A0027ABA INV S978001,011/7P5,A"/>
    <x v="559"/>
    <m/>
    <m/>
    <n v="0"/>
  </r>
  <r>
    <m/>
    <s v="100-202-254"/>
    <s v="CIMR-UB4A0124ABA INV S978001,055/045,A"/>
    <x v="559"/>
    <m/>
    <m/>
    <n v="0"/>
  </r>
  <r>
    <m/>
    <s v="100-202-255"/>
    <s v="CIMR-UB4A0156ABA INV S978001,075/055,A"/>
    <x v="559"/>
    <m/>
    <m/>
    <n v="0"/>
  </r>
  <r>
    <m/>
    <s v="100-202-256"/>
    <s v="CIMR-UB4A0180ABA INV S978001,090/075,A"/>
    <x v="559"/>
    <m/>
    <m/>
    <n v="0"/>
  </r>
  <r>
    <m/>
    <s v="100-202-855"/>
    <s v="CIMR-DB4A0060ABA INV S938000,045,A"/>
    <x v="559"/>
    <m/>
    <m/>
    <n v="0"/>
  </r>
  <r>
    <m/>
    <s v="100-202-856"/>
    <s v="CIMR-DB4A0100ABA INV S938000,075,A"/>
    <x v="559"/>
    <m/>
    <m/>
    <n v="0"/>
  </r>
  <r>
    <m/>
    <s v="100-202-857"/>
    <s v="CIMR-DB4A0130ABA INV S938000,110,A"/>
    <x v="559"/>
    <m/>
    <m/>
    <n v="0"/>
  </r>
  <r>
    <m/>
    <s v="100-202-858"/>
    <s v="CIMR-DB4A0185ABA INV S938000,160,A"/>
    <x v="559"/>
    <m/>
    <m/>
    <n v="0"/>
  </r>
  <r>
    <m/>
    <s v="100-207-078"/>
    <s v="CIMR-VBEX0018ABA-8108 INV S908108,5P5,A"/>
    <x v="559"/>
    <m/>
    <m/>
    <n v="0"/>
  </r>
  <r>
    <m/>
    <s v="100-207-080"/>
    <s v="CIMR-VBEX0031ABA-8108 INV S908108,011,A"/>
    <x v="559"/>
    <m/>
    <m/>
    <n v="0"/>
  </r>
  <r>
    <m/>
    <s v="100-207-081"/>
    <s v="CIMR-VBEX0038ABA-8108 INV S908108,015,A"/>
    <x v="559"/>
    <m/>
    <m/>
    <n v="0"/>
  </r>
  <r>
    <m/>
    <s v="100-207-919"/>
    <s v="CIMR-NB4L0091ABA DUMMY-CODE KNTK"/>
    <x v="559"/>
    <m/>
    <m/>
    <n v="0"/>
  </r>
  <r>
    <m/>
    <s v="100-208-334"/>
    <s v="PC15016-1(B) INV DAIKIN,P0D45P5RW-E,SYD,"/>
    <x v="559"/>
    <m/>
    <m/>
    <n v="0"/>
  </r>
  <r>
    <m/>
    <s v="100-208-335"/>
    <s v="PC15020-1(B) INV DAIKIN,P0D45P5RX-E,SYD,"/>
    <x v="559"/>
    <m/>
    <m/>
    <n v="0"/>
  </r>
  <r>
    <m/>
    <s v="100-208-336"/>
    <s v="PC15021-1(B) INV DAIKIN,P0D45P5RY-E,SYD,"/>
    <x v="559"/>
    <m/>
    <m/>
    <n v="0"/>
  </r>
  <r>
    <m/>
    <s v="100-208-922"/>
    <s v="CIMR-AB4X0004FBA-8112 INV S928112,0P7,A"/>
    <x v="559"/>
    <m/>
    <m/>
    <n v="0"/>
  </r>
  <r>
    <m/>
    <s v="100-208-923"/>
    <s v="CIMR-AB4X0005FBA-8112 INV S928112,1P5,A"/>
    <x v="559"/>
    <m/>
    <m/>
    <n v="0"/>
  </r>
  <r>
    <m/>
    <s v="100-208-924"/>
    <s v="CIMR-AB4X0007FBA-8112 INV S928112,2P2,A"/>
    <x v="559"/>
    <m/>
    <m/>
    <n v="0"/>
  </r>
  <r>
    <m/>
    <s v="100-208-925"/>
    <s v="CIMR-AB4X0009FBA-8112 INV S928112,3P0,A"/>
    <x v="559"/>
    <m/>
    <m/>
    <n v="0"/>
  </r>
  <r>
    <m/>
    <s v="100-208-926"/>
    <s v="CIMR-AB4X0011FBA-8112 INV S928112,3P7,A"/>
    <x v="559"/>
    <m/>
    <m/>
    <n v="0"/>
  </r>
  <r>
    <m/>
    <s v="100-208-927"/>
    <s v="CIMR-AB4X0018FBA-8112 INV S928112,5P5,A"/>
    <x v="559"/>
    <m/>
    <m/>
    <n v="0"/>
  </r>
  <r>
    <m/>
    <s v="100-208-928"/>
    <s v="CIMR-AB4X0044FBA-8112 INV S928112,018,A"/>
    <x v="559"/>
    <m/>
    <m/>
    <n v="0"/>
  </r>
  <r>
    <m/>
    <s v="100-208-929"/>
    <s v="CIMR-AB4X0058ABA-8112 INV S928112,022,A"/>
    <x v="559"/>
    <m/>
    <m/>
    <n v="0"/>
  </r>
  <r>
    <m/>
    <s v="100-208-930"/>
    <s v="CIMR-AB4X0072ABA-8112 INV S928112,030,A"/>
    <x v="559"/>
    <m/>
    <m/>
    <n v="0"/>
  </r>
  <r>
    <m/>
    <s v="100-208-931"/>
    <s v="CIMR-AB4X0088ABA-8112 INV S928112,037,A"/>
    <x v="559"/>
    <m/>
    <m/>
    <n v="0"/>
  </r>
  <r>
    <m/>
    <s v="100-208-932"/>
    <s v="CIMR-AB4X0103ABA-8112 INV S928112,045,A"/>
    <x v="559"/>
    <m/>
    <m/>
    <n v="0"/>
  </r>
  <r>
    <m/>
    <s v="100-208-933"/>
    <s v="CIMR-AB4X0139ABA-8112 INV S928112,055,A"/>
    <x v="559"/>
    <m/>
    <m/>
    <n v="0"/>
  </r>
  <r>
    <m/>
    <s v="100-208-934"/>
    <s v="CIMR-AB4X0165ABA-8112 INV S928112,075,D"/>
    <x v="559"/>
    <m/>
    <m/>
    <n v="0"/>
  </r>
  <r>
    <m/>
    <s v="100-208-935"/>
    <s v="CIMR-AB4X0208ABA-8112 INV S928112,090,A"/>
    <x v="559"/>
    <m/>
    <m/>
    <n v="0"/>
  </r>
  <r>
    <m/>
    <s v="100-208-936"/>
    <s v="CIMR-AB4X0250ABA-8112 INV S928112,110,D"/>
    <x v="559"/>
    <m/>
    <m/>
    <n v="0"/>
  </r>
  <r>
    <m/>
    <s v="100-209-848"/>
    <s v="PC15016-1(B) INV DAIKIN,P0D45P5RW-E,SYD,"/>
    <x v="559"/>
    <m/>
    <m/>
    <n v="0"/>
  </r>
  <r>
    <m/>
    <s v="100-209-849"/>
    <s v="PC15020-1(B) INV DAIKIN,P0D45P5RX-E,SYD,"/>
    <x v="559"/>
    <m/>
    <m/>
    <n v="0"/>
  </r>
  <r>
    <m/>
    <s v="100-209-850"/>
    <s v="PC15021-1(B) INV DAIKIN,P0D45P5RY-E,SYD,"/>
    <x v="559"/>
    <m/>
    <m/>
    <n v="0"/>
  </r>
  <r>
    <m/>
    <s v="100-210-217"/>
    <s v="CIMR-AB4X0005FBA-8113 INV S928113,1P5,A"/>
    <x v="559"/>
    <m/>
    <m/>
    <n v="0"/>
  </r>
  <r>
    <m/>
    <s v="100-210-218"/>
    <s v="CIMR-AB4X0007FBA-8113 INV S928113,2P2,A"/>
    <x v="559"/>
    <m/>
    <m/>
    <n v="0"/>
  </r>
  <r>
    <m/>
    <s v="100-210-219"/>
    <s v="CIMR-AB4X0011FBA-8113 INV S928113,3P7,A"/>
    <x v="559"/>
    <m/>
    <m/>
    <n v="0"/>
  </r>
  <r>
    <m/>
    <s v="100-210-220"/>
    <s v="CIMR-AB4X0018FBA-8113 INV S928113,5P5,A"/>
    <x v="559"/>
    <m/>
    <m/>
    <n v="0"/>
  </r>
  <r>
    <m/>
    <s v="100-210-221"/>
    <s v="CIMR-AB4X0023FBA-8113 INV S928113,7P5,A"/>
    <x v="559"/>
    <m/>
    <m/>
    <n v="0"/>
  </r>
  <r>
    <m/>
    <s v="100-210-222"/>
    <s v="CIMR-AB4X0031FBA-8113 INV S928113,011,A"/>
    <x v="559"/>
    <m/>
    <m/>
    <n v="0"/>
  </r>
  <r>
    <m/>
    <s v="100-210-223"/>
    <s v="CIMR-AB4X0038FBA-8113 INV S928113,015,A"/>
    <x v="559"/>
    <m/>
    <m/>
    <n v="0"/>
  </r>
  <r>
    <m/>
    <s v="100-210-224"/>
    <s v="CIMR-AB4X0044FBA-8113 INV S928113,018,A"/>
    <x v="559"/>
    <m/>
    <m/>
    <n v="0"/>
  </r>
  <r>
    <m/>
    <s v="100-210-225"/>
    <s v="CIMR-AB4X0058ABA-8113 INV S928113,022,A"/>
    <x v="559"/>
    <m/>
    <m/>
    <n v="0"/>
  </r>
  <r>
    <m/>
    <s v="100-210-226"/>
    <s v="CIMR-AB4X0072ABA-8113 INV S928113,030,A"/>
    <x v="559"/>
    <m/>
    <m/>
    <n v="0"/>
  </r>
  <r>
    <m/>
    <s v="100-210-227"/>
    <s v="CIMR-AB4X0088ABA-8113 INV S928113,037,A"/>
    <x v="559"/>
    <m/>
    <m/>
    <n v="0"/>
  </r>
  <r>
    <m/>
    <s v="100-210-228"/>
    <s v="CIMR-AB4X0103ABA-8113 INV S928113,045,A"/>
    <x v="559"/>
    <m/>
    <m/>
    <n v="0"/>
  </r>
  <r>
    <m/>
    <s v="100-210-229"/>
    <s v="CIMR-AB4X0139ABA-8113 INV S928113,055,A"/>
    <x v="559"/>
    <m/>
    <m/>
    <n v="0"/>
  </r>
  <r>
    <m/>
    <s v="100-211-805"/>
    <s v="CIMR-AB4B0038FBA INV S928011,015,A"/>
    <x v="559"/>
    <m/>
    <m/>
    <n v="0"/>
  </r>
  <r>
    <m/>
    <s v="100-211-806"/>
    <s v="CIMR-AB4B0072ABA INV S928011,030,A"/>
    <x v="559"/>
    <m/>
    <m/>
    <n v="0"/>
  </r>
  <r>
    <m/>
    <s v="100-211-807"/>
    <s v="CIMR-VB4X0004BBA-8110 INV S908110,0P7,A"/>
    <x v="559"/>
    <m/>
    <m/>
    <n v="0"/>
  </r>
  <r>
    <m/>
    <s v="100-211-808"/>
    <s v="CIMR-VB4X0005BBA-8110 INV S908110,1P5,D"/>
    <x v="559"/>
    <m/>
    <m/>
    <n v="0"/>
  </r>
  <r>
    <m/>
    <s v="100-211-809"/>
    <s v="CIMR-VB4X0007BBA-8110 INV S908110,2P2,D"/>
    <x v="559"/>
    <m/>
    <m/>
    <n v="0"/>
  </r>
  <r>
    <m/>
    <s v="100-211-810"/>
    <s v="CIMR-VB4X0009BBA-8110 INV S908110,3P0,A"/>
    <x v="559"/>
    <m/>
    <m/>
    <n v="0"/>
  </r>
  <r>
    <m/>
    <s v="100-211-811"/>
    <s v="CIMR-VB4X0011BBA-8110 INV S908110,3P7,A"/>
    <x v="559"/>
    <m/>
    <m/>
    <n v="0"/>
  </r>
  <r>
    <m/>
    <s v="100-211-812"/>
    <s v="CIMR-VB4X0018FBA-8110 INV S908110,5P5,A"/>
    <x v="559"/>
    <m/>
    <m/>
    <n v="0"/>
  </r>
  <r>
    <m/>
    <s v="100-211-813"/>
    <s v="CIMR-VB4X0023FBA-8110 INV S908110,7P5,A"/>
    <x v="559"/>
    <m/>
    <m/>
    <n v="0"/>
  </r>
  <r>
    <m/>
    <s v="100-211-814"/>
    <s v="CIMR-VB4X0031FBA-8110 INV S908110,011,A"/>
    <x v="559"/>
    <m/>
    <m/>
    <n v="0"/>
  </r>
  <r>
    <m/>
    <s v="100-211-815"/>
    <s v="CIMR-VB4X0038FBA-8110 INV S908110,015,A"/>
    <x v="559"/>
    <m/>
    <m/>
    <n v="0"/>
  </r>
  <r>
    <m/>
    <s v="100-211-816"/>
    <s v="CIMR-VB2A0010JBB DUMMY CODE ULVAC"/>
    <x v="559"/>
    <m/>
    <m/>
    <n v="0"/>
  </r>
  <r>
    <m/>
    <s v="100-211-817"/>
    <s v="CIMR-VB2A0012JBB DUMMY CODE ULVAC"/>
    <x v="559"/>
    <m/>
    <m/>
    <n v="0"/>
  </r>
  <r>
    <m/>
    <s v="100-211-818"/>
    <s v="CIMR-VB2A0018JBB INV S908003,3P7/3P0,A"/>
    <x v="559"/>
    <m/>
    <m/>
    <n v="0"/>
  </r>
  <r>
    <m/>
    <s v="100-211-819"/>
    <s v="CIMR-VB4A0005JBB DUMMY CODE ULVAC"/>
    <x v="559"/>
    <m/>
    <m/>
    <n v="0"/>
  </r>
  <r>
    <m/>
    <s v="100-211-820"/>
    <s v="CIMR-VB4A0007JBB DUMMY CODE ULVAC"/>
    <x v="559"/>
    <m/>
    <m/>
    <n v="0"/>
  </r>
  <r>
    <m/>
    <s v="100-212-709"/>
    <s v="CIMR-LB4A0009FAC INV S948004,3P7,A"/>
    <x v="559"/>
    <m/>
    <m/>
    <n v="0"/>
  </r>
  <r>
    <m/>
    <s v="100-212-710"/>
    <s v="CIMR-LB4A0015FAC INV S948004,5P5,A"/>
    <x v="559"/>
    <m/>
    <m/>
    <n v="0"/>
  </r>
  <r>
    <m/>
    <s v="100-212-711"/>
    <s v="CIMR-LB4A0018FAC INV S948004,7P5,A"/>
    <x v="559"/>
    <m/>
    <m/>
    <n v="0"/>
  </r>
  <r>
    <m/>
    <s v="100-212-712"/>
    <s v="CIMR-LB4A0024FAC INV S948004,011,A"/>
    <x v="559"/>
    <m/>
    <m/>
    <n v="0"/>
  </r>
  <r>
    <m/>
    <s v="100-212-713"/>
    <s v="CIMR-LB4A0031FAC INV S948004,015,A"/>
    <x v="559"/>
    <m/>
    <m/>
    <n v="0"/>
  </r>
  <r>
    <m/>
    <s v="100-212-714"/>
    <s v="CIMR-LB4A0039FAC INV S948004,018,A"/>
    <x v="559"/>
    <m/>
    <m/>
    <n v="0"/>
  </r>
  <r>
    <m/>
    <s v="100-212-715"/>
    <s v="CIMR-LB4A0045AAC INV S948004,022,A"/>
    <x v="559"/>
    <m/>
    <m/>
    <n v="0"/>
  </r>
  <r>
    <m/>
    <s v="100-212-716"/>
    <s v="CIMR-LB4A0060AAC INV S948004,030,A"/>
    <x v="559"/>
    <m/>
    <m/>
    <n v="0"/>
  </r>
  <r>
    <m/>
    <s v="100-212-717"/>
    <s v="CIMR-LB4A0075AAC INV S948004,037,A"/>
    <x v="559"/>
    <m/>
    <m/>
    <n v="0"/>
  </r>
  <r>
    <m/>
    <s v="100-212-718"/>
    <s v="CIMR-LB4A0091AAC INV S948004,045,A"/>
    <x v="559"/>
    <m/>
    <m/>
    <n v="0"/>
  </r>
  <r>
    <m/>
    <s v="100-212-719"/>
    <s v="CIMR-LB4A0112AAC INV S948004,055,A"/>
    <x v="559"/>
    <m/>
    <m/>
    <n v="0"/>
  </r>
  <r>
    <m/>
    <s v="100-212-720"/>
    <s v="CIMR-LB4A0150AAC INV S948004,075,D"/>
    <x v="559"/>
    <m/>
    <m/>
    <n v="0"/>
  </r>
  <r>
    <m/>
    <s v="100-212-721"/>
    <s v="CIMR-LB4A0180AAC INV S948004,090,A"/>
    <x v="559"/>
    <m/>
    <m/>
    <n v="0"/>
  </r>
  <r>
    <m/>
    <s v="100-212-722"/>
    <s v="CIMR-LB4A0216AAC INV S948004,110,D"/>
    <x v="559"/>
    <m/>
    <m/>
    <n v="0"/>
  </r>
  <r>
    <m/>
    <s v="100-212-723"/>
    <s v="CIMR-LB4A0260AAC INV S948004,132,A"/>
    <x v="559"/>
    <m/>
    <m/>
    <n v="0"/>
  </r>
  <r>
    <m/>
    <s v="100-212-724"/>
    <s v="CIMR-LB4A0304AAC INV S948004,160,A"/>
    <x v="559"/>
    <m/>
    <m/>
    <n v="0"/>
  </r>
  <r>
    <m/>
    <s v="100-212-725"/>
    <s v="CIMR-LB4A0370AAC INV S948004,185,A"/>
    <x v="559"/>
    <m/>
    <m/>
    <n v="0"/>
  </r>
  <r>
    <m/>
    <s v="100-212-726"/>
    <s v="CIMR-LB4A0450AAC INV S948004,220,A"/>
    <x v="559"/>
    <m/>
    <m/>
    <n v="0"/>
  </r>
  <r>
    <m/>
    <s v="100-212-727"/>
    <s v="CIMR-LB4A0605AAC INV S948004,315,A"/>
    <x v="559"/>
    <m/>
    <m/>
    <n v="0"/>
  </r>
  <r>
    <m/>
    <s v="100-213-276"/>
    <s v="CIMR-AB4B0002FBA INV S928011,0P7/0P4,A"/>
    <x v="559"/>
    <m/>
    <m/>
    <n v="0"/>
  </r>
  <r>
    <m/>
    <s v="100-213-277"/>
    <s v="CIMR-AB4B0004FBA INV S928011,1P5/0P7,A"/>
    <x v="559"/>
    <m/>
    <m/>
    <n v="0"/>
  </r>
  <r>
    <m/>
    <s v="100-213-278"/>
    <s v="CIMR-AB4B0005FBA INV S928011,2P2/1P5,A"/>
    <x v="559"/>
    <m/>
    <m/>
    <n v="0"/>
  </r>
  <r>
    <m/>
    <s v="100-213-279"/>
    <s v="CIMR-AB4B0007FBA INV S928011,3P0/2P2,A"/>
    <x v="559"/>
    <m/>
    <m/>
    <n v="0"/>
  </r>
  <r>
    <m/>
    <s v="100-213-280"/>
    <s v="CIMR-AB4B0009FBA INV S928011,3P7/3P0,A"/>
    <x v="559"/>
    <m/>
    <m/>
    <n v="0"/>
  </r>
  <r>
    <m/>
    <s v="100-213-281"/>
    <s v="CIMR-AB4B0011FBA INV S928011,5P5/3P7,A"/>
    <x v="559"/>
    <m/>
    <m/>
    <n v="0"/>
  </r>
  <r>
    <m/>
    <s v="100-213-282"/>
    <s v="CIMR-AB4B0018FBA INV S928011,7P5/5P5,A"/>
    <x v="559"/>
    <m/>
    <m/>
    <n v="0"/>
  </r>
  <r>
    <m/>
    <s v="100-213-283"/>
    <s v="CIMR-AB4B0023FBA INV S928011,7P5,A"/>
    <x v="559"/>
    <m/>
    <m/>
    <n v="0"/>
  </r>
  <r>
    <m/>
    <s v="100-213-284"/>
    <s v="CIMR-AB4B0031FBA INV S928011,015/011,A"/>
    <x v="559"/>
    <m/>
    <m/>
    <n v="0"/>
  </r>
  <r>
    <m/>
    <s v="100-213-285"/>
    <s v="CIMR-AB4B0044FBA INV S928011,022/018,A"/>
    <x v="559"/>
    <m/>
    <m/>
    <n v="0"/>
  </r>
  <r>
    <m/>
    <s v="100-213-286"/>
    <s v="CIMR-AB4B0058ABA INV S928011,030/022,A"/>
    <x v="559"/>
    <m/>
    <m/>
    <n v="0"/>
  </r>
  <r>
    <m/>
    <s v="100-213-287"/>
    <s v="CIMR-AB4B0088ABA INV S928011,037,A"/>
    <x v="559"/>
    <m/>
    <m/>
    <n v="0"/>
  </r>
  <r>
    <m/>
    <s v="100-213-288"/>
    <s v="CIMR-AB4B0103ABA INV S928011,055/045,A"/>
    <x v="559"/>
    <m/>
    <m/>
    <n v="0"/>
  </r>
  <r>
    <m/>
    <s v="100-213-289"/>
    <s v="CIMR-AB4B0139ABA INV S928011,075/055,A"/>
    <x v="559"/>
    <m/>
    <m/>
    <n v="0"/>
  </r>
  <r>
    <m/>
    <s v="100-213-290"/>
    <s v="CIMR-AB4B0165ABA INV S928011,090/075,D"/>
    <x v="559"/>
    <m/>
    <m/>
    <n v="0"/>
  </r>
  <r>
    <m/>
    <s v="100-213-291"/>
    <s v="CIMR-AB4B0208ABA INV S928011,110/090,A"/>
    <x v="559"/>
    <m/>
    <m/>
    <n v="0"/>
  </r>
  <r>
    <m/>
    <s v="100-213-292"/>
    <s v="CIMR-AB4B0250ABA INV S928011,132/110,D"/>
    <x v="559"/>
    <m/>
    <m/>
    <n v="0"/>
  </r>
  <r>
    <m/>
    <s v="100-213-293"/>
    <s v="CIMR-AB4B0296ABA INV S928011,160/132,A"/>
    <x v="559"/>
    <m/>
    <m/>
    <n v="0"/>
  </r>
  <r>
    <m/>
    <s v="100-213-294"/>
    <s v="CIMR-AB4B0362ABA INV S928011,160,A"/>
    <x v="559"/>
    <m/>
    <m/>
    <n v="0"/>
  </r>
  <r>
    <m/>
    <s v="100-213-295"/>
    <s v="CIMR-AB4B0414ABA INV S928011,220/185,A"/>
    <x v="559"/>
    <m/>
    <m/>
    <n v="0"/>
  </r>
  <r>
    <m/>
    <s v="100-213-675"/>
    <s v="CIPR-GA70B4002ABBA-AAAAAA INV STD"/>
    <x v="559"/>
    <m/>
    <m/>
    <n v="0"/>
  </r>
  <r>
    <m/>
    <s v="100-213-676"/>
    <s v="CIPR-GA70B4004ABBA-AAAAAA INV STD"/>
    <x v="559"/>
    <m/>
    <m/>
    <n v="0"/>
  </r>
  <r>
    <m/>
    <s v="100-213-677"/>
    <s v="CIPR-GA70B4005ABBA-AAAAAA INV STD"/>
    <x v="559"/>
    <m/>
    <m/>
    <n v="0"/>
  </r>
  <r>
    <m/>
    <s v="100-213-678"/>
    <s v="CIPR-GA70B4007ABBA-AAAAAA INV STD"/>
    <x v="559"/>
    <m/>
    <m/>
    <n v="0"/>
  </r>
  <r>
    <m/>
    <s v="100-213-679"/>
    <s v="CIPR-GA70B4009ABBA-AAAAAA INV STD"/>
    <x v="559"/>
    <m/>
    <m/>
    <n v="0"/>
  </r>
  <r>
    <m/>
    <s v="100-213-680"/>
    <s v="CIPR-GA70B4012ABBA-AAAAAA INV STD"/>
    <x v="559"/>
    <m/>
    <m/>
    <n v="0"/>
  </r>
  <r>
    <m/>
    <s v="100-213-681"/>
    <s v="CIPR-GA70B4018ABBA-AAAAAA INV STD"/>
    <x v="559"/>
    <m/>
    <m/>
    <n v="0"/>
  </r>
  <r>
    <m/>
    <s v="100-213-682"/>
    <s v="CIPR-GA70B4023ABBA-AAAAAA INV STD"/>
    <x v="559"/>
    <m/>
    <m/>
    <n v="0"/>
  </r>
  <r>
    <m/>
    <s v="100-213-683"/>
    <s v="CIPR-GA70B4031ABBA-AAAAAA INV STD"/>
    <x v="559"/>
    <m/>
    <m/>
    <n v="0"/>
  </r>
  <r>
    <m/>
    <s v="100-213-684"/>
    <s v="CIPR-GA70B4038ABBA-AAAAAA INV STD"/>
    <x v="559"/>
    <m/>
    <m/>
    <n v="0"/>
  </r>
  <r>
    <m/>
    <s v="100-214-980"/>
    <s v="CIMR-NB4L0112ABA-8003 DUMMY-CODE FUJITEC"/>
    <x v="559"/>
    <m/>
    <m/>
    <n v="0"/>
  </r>
  <r>
    <m/>
    <s v="100-215-529"/>
    <s v="CIMR-NB4L0075ABA-8000 INV S948000,037,A,"/>
    <x v="559"/>
    <m/>
    <m/>
    <n v="0"/>
  </r>
  <r>
    <m/>
    <s v="100-215-530"/>
    <s v="CIMR-NB4L0091ABA-8000 INV S948000,045,A,"/>
    <x v="559"/>
    <m/>
    <m/>
    <n v="0"/>
  </r>
  <r>
    <m/>
    <s v="100-215-531"/>
    <s v="CIMR-NB4L0112ABA-8000 INV S948000,055,A,"/>
    <x v="559"/>
    <m/>
    <m/>
    <n v="0"/>
  </r>
  <r>
    <m/>
    <s v="100-215-532"/>
    <s v="CIMR-NB4L0150ABA-8000 INV S948000,075,D,"/>
    <x v="559"/>
    <m/>
    <m/>
    <n v="0"/>
  </r>
  <r>
    <m/>
    <s v="100-215-533"/>
    <s v="CIMR-NB4L0075ABA-8001 INV S948001,037,A,"/>
    <x v="559"/>
    <m/>
    <m/>
    <n v="0"/>
  </r>
  <r>
    <m/>
    <s v="100-215-534"/>
    <s v="CIMR-NB4L0091ABA-8001 INV S948001,045,A,"/>
    <x v="559"/>
    <m/>
    <m/>
    <n v="0"/>
  </r>
  <r>
    <m/>
    <s v="100-215-535"/>
    <s v="CIMR-NB4L0112ABA-8001 INV S948001,055,A,"/>
    <x v="559"/>
    <m/>
    <m/>
    <n v="0"/>
  </r>
  <r>
    <m/>
    <s v="100-215-536"/>
    <s v="CIMR-NB4L0150ABA-8001 INV S948001,075,D,"/>
    <x v="559"/>
    <m/>
    <m/>
    <n v="0"/>
  </r>
  <r>
    <m/>
    <s v="100-215-616"/>
    <s v="CIMR-VBEX0031ABA DUMMY-CODE FOR NTC"/>
    <x v="559"/>
    <m/>
    <m/>
    <n v="0"/>
  </r>
  <r>
    <m/>
    <s v="100-216-408"/>
    <s v="CIPR-GA70B4044ABBA-AAAAAA INV STD"/>
    <x v="559"/>
    <m/>
    <m/>
    <n v="0"/>
  </r>
  <r>
    <m/>
    <s v="100-216-409"/>
    <s v="CIPR-GA70B4060ABBA-AAAAAA INV STD"/>
    <x v="559"/>
    <m/>
    <m/>
    <n v="0"/>
  </r>
  <r>
    <m/>
    <s v="100-216-410"/>
    <s v="CIPR-GA70B4075ABBA-AAAAAA INV STD"/>
    <x v="559"/>
    <m/>
    <m/>
    <n v="0"/>
  </r>
  <r>
    <m/>
    <s v="100-216-986"/>
    <s v="CIPR-GA70B4089ABBA-AAAAAA INV STD"/>
    <x v="559"/>
    <m/>
    <m/>
    <n v="0"/>
  </r>
  <r>
    <m/>
    <s v="100-216-987"/>
    <s v="CIPR-GA70B4103ABBA-AAAAAA INV STD"/>
    <x v="559"/>
    <m/>
    <m/>
    <n v="0"/>
  </r>
  <r>
    <m/>
    <s v="100-216-988"/>
    <s v="CIPR-GA70B4140ABBA-AAAAAA INV STD"/>
    <x v="559"/>
    <m/>
    <m/>
    <n v="0"/>
  </r>
  <r>
    <m/>
    <s v="100-216-989"/>
    <s v="CIPR-GA70B4168ABBA-AAAAAA INV STD"/>
    <x v="559"/>
    <m/>
    <m/>
    <n v="0"/>
  </r>
  <r>
    <m/>
    <s v="100-216-990"/>
    <s v="CIPR-GA70B4208ABBA-AAAAAA INV STD"/>
    <x v="559"/>
    <m/>
    <m/>
    <n v="0"/>
  </r>
  <r>
    <m/>
    <s v="100-216-991"/>
    <s v="CIPR-GA70B4250ABBA-AAAAAA INV STD"/>
    <x v="559"/>
    <m/>
    <m/>
    <n v="0"/>
  </r>
  <r>
    <m/>
    <s v="100-216-992"/>
    <s v="CIPR-GA70B4296ABBA-AAAAAA INV STD"/>
    <x v="559"/>
    <m/>
    <m/>
    <n v="0"/>
  </r>
  <r>
    <m/>
    <s v="100-216-993"/>
    <s v="CIPR-GA70B4371ABBA-AAAAAA INV STD"/>
    <x v="559"/>
    <m/>
    <m/>
    <n v="0"/>
  </r>
  <r>
    <m/>
    <s v="100-216-994"/>
    <s v="CIPR-GA70B4389ABBA-AAAAAA INV STD"/>
    <x v="559"/>
    <m/>
    <m/>
    <n v="0"/>
  </r>
  <r>
    <m/>
    <s v="100-216-995"/>
    <s v="CIPR-GA70B4453ABBA-AAAAAA INV STD"/>
    <x v="559"/>
    <m/>
    <m/>
    <n v="0"/>
  </r>
  <r>
    <m/>
    <s v="100-216-996"/>
    <s v="CIPR-GA70B4568ABBA-AAAAAA INV STD"/>
    <x v="559"/>
    <m/>
    <m/>
    <n v="0"/>
  </r>
  <r>
    <m/>
    <s v="100-216-997"/>
    <s v="CIPR-GA70B4675ABBA-AAAAAA INV STD"/>
    <x v="559"/>
    <m/>
    <m/>
    <n v="0"/>
  </r>
  <r>
    <m/>
    <s v="100-218-552"/>
    <s v="CIPR-CH70B4002ABBA-GAAAAA INV STD"/>
    <x v="559"/>
    <m/>
    <m/>
    <n v="0"/>
  </r>
  <r>
    <m/>
    <s v="100-218-553"/>
    <s v="CIPR-CH70B4003ABBA-GAAAAA INV STD"/>
    <x v="559"/>
    <m/>
    <m/>
    <n v="0"/>
  </r>
  <r>
    <m/>
    <s v="100-218-554"/>
    <s v="CIPR-CH70B4005ABBA-GAAAAA INV STD"/>
    <x v="559"/>
    <m/>
    <m/>
    <n v="0"/>
  </r>
  <r>
    <m/>
    <s v="100-218-555"/>
    <s v="CIPR-CH70B4006ABBA-GAAAAA INV STD"/>
    <x v="559"/>
    <m/>
    <m/>
    <n v="0"/>
  </r>
  <r>
    <m/>
    <s v="100-218-556"/>
    <s v="CIPR-CH70B4007ABBA-GAAAAA INV STD"/>
    <x v="559"/>
    <m/>
    <m/>
    <n v="0"/>
  </r>
  <r>
    <m/>
    <s v="100-218-557"/>
    <s v="CIPR-CH70B4009ABBA-GAAAAA INV STD"/>
    <x v="559"/>
    <m/>
    <m/>
    <n v="0"/>
  </r>
  <r>
    <m/>
    <s v="100-218-558"/>
    <s v="CIPR-CH70B4015ABBA-GAAAAA INV STD"/>
    <x v="559"/>
    <m/>
    <m/>
    <n v="0"/>
  </r>
  <r>
    <m/>
    <s v="100-218-559"/>
    <s v="CIPR-CH70B4018ABBA-GAAAAA INV STD"/>
    <x v="559"/>
    <m/>
    <m/>
    <n v="0"/>
  </r>
  <r>
    <m/>
    <s v="100-218-560"/>
    <s v="CIPR-CH70B4024ABBA-GAAAAA INV STD"/>
    <x v="559"/>
    <m/>
    <m/>
    <n v="0"/>
  </r>
  <r>
    <m/>
    <s v="100-218-561"/>
    <s v="CIPR-CH70B4031ABBA-GAAAAA INV STD"/>
    <x v="559"/>
    <m/>
    <m/>
    <n v="0"/>
  </r>
  <r>
    <m/>
    <s v="100-218-562"/>
    <s v="CIPR-CH70B4039ABBA-GAAAAA INV STD"/>
    <x v="559"/>
    <m/>
    <m/>
    <n v="0"/>
  </r>
  <r>
    <m/>
    <s v="100-218-563"/>
    <s v="CIPR-CH70B4045ABBA-GAAAAA INV STD"/>
    <x v="559"/>
    <m/>
    <m/>
    <n v="0"/>
  </r>
  <r>
    <m/>
    <s v="100-218-564"/>
    <s v="CIPR-CH70B4060ABBA-GAAAAA INV STD"/>
    <x v="559"/>
    <m/>
    <m/>
    <n v="0"/>
  </r>
  <r>
    <m/>
    <s v="100-218-565"/>
    <s v="CIPR-CH70B4075ABBA-GAAAAA INV STD"/>
    <x v="559"/>
    <m/>
    <m/>
    <n v="0"/>
  </r>
  <r>
    <m/>
    <s v="100-218-566"/>
    <s v="CIPR-CH70B4091ABBA-GAAAAA INV STD"/>
    <x v="559"/>
    <m/>
    <m/>
    <n v="0"/>
  </r>
  <r>
    <m/>
    <s v="100-218-567"/>
    <s v="CIPR-CH70B4112ABBA-GAAAAA INV STD"/>
    <x v="559"/>
    <m/>
    <m/>
    <n v="0"/>
  </r>
  <r>
    <m/>
    <s v="100-218-568"/>
    <s v="CIPR-CH70B4150ABBA-GAAAAA INV STD"/>
    <x v="559"/>
    <m/>
    <m/>
    <n v="0"/>
  </r>
  <r>
    <m/>
    <s v="100-218-569"/>
    <s v="CIPR-CH70B4180ABBA-GAAAAA INV STD"/>
    <x v="559"/>
    <m/>
    <m/>
    <n v="0"/>
  </r>
  <r>
    <m/>
    <s v="100-218-570"/>
    <s v="CIPR-CH70B4216ABBA-GAAAAA INV STD"/>
    <x v="559"/>
    <m/>
    <m/>
    <n v="0"/>
  </r>
  <r>
    <m/>
    <s v="100-218-571"/>
    <s v="CIPR-CH70B4260ABBA-GAAAAA INV STD"/>
    <x v="559"/>
    <m/>
    <m/>
    <n v="0"/>
  </r>
  <r>
    <m/>
    <s v="100-219-405"/>
    <s v="CIMR-AB4A0058ABA INV S928012,030/022,A"/>
    <x v="559"/>
    <m/>
    <m/>
    <n v="0"/>
  </r>
  <r>
    <m/>
    <s v="100-219-406"/>
    <s v="CIMR-AB4A0072ABA INV S928012,037/030,A"/>
    <x v="559"/>
    <m/>
    <m/>
    <n v="0"/>
  </r>
  <r>
    <m/>
    <s v="100-219-407"/>
    <s v="CIMR-AB4A0088ABA INV S928012,045/037,A"/>
    <x v="559"/>
    <m/>
    <m/>
    <n v="0"/>
  </r>
  <r>
    <m/>
    <s v="100-219-408"/>
    <s v="CIMR-AB4A0103ABA INV S928012,055/045,A"/>
    <x v="559"/>
    <m/>
    <m/>
    <n v="0"/>
  </r>
  <r>
    <m/>
    <s v="100-219-409"/>
    <s v="CIMR-AB4A0139ABA INV S928012,075/055,A"/>
    <x v="559"/>
    <m/>
    <m/>
    <n v="0"/>
  </r>
  <r>
    <m/>
    <s v="100-219-410"/>
    <s v="CIMR-AB4A0165ABA INV S928012,090/075,D"/>
    <x v="559"/>
    <m/>
    <m/>
    <n v="0"/>
  </r>
  <r>
    <m/>
    <s v="100-219-411"/>
    <s v="CIMR-AB4A0208ABA INV S928012,110/090,A"/>
    <x v="559"/>
    <m/>
    <m/>
    <n v="0"/>
  </r>
  <r>
    <m/>
    <s v="100-219-412"/>
    <s v="CIMR-AB4A0250ABA INV S928012,132/110,D"/>
    <x v="559"/>
    <m/>
    <m/>
    <n v="0"/>
  </r>
  <r>
    <m/>
    <s v="100-219-413"/>
    <s v="CIMR-AB4A0296ABA INV S928012,160/132,A"/>
    <x v="559"/>
    <m/>
    <m/>
    <n v="0"/>
  </r>
  <r>
    <m/>
    <s v="100-219-449"/>
    <s v="CIPR-GA78B4023ABBA-AAAAFA INV STD"/>
    <x v="559"/>
    <m/>
    <m/>
    <n v="0"/>
  </r>
  <r>
    <m/>
    <s v="100-219-450"/>
    <s v="CIPR-GA78B4038ABBA-AAAAFA INV STD"/>
    <x v="559"/>
    <m/>
    <m/>
    <n v="0"/>
  </r>
  <r>
    <m/>
    <s v="100-219-451"/>
    <s v="CIPR-GA78B4060ABBA-AAAAFA INV STD"/>
    <x v="559"/>
    <m/>
    <m/>
    <n v="0"/>
  </r>
  <r>
    <m/>
    <s v="100-219-452"/>
    <s v="CIPR-GA78B4075ABBA-AAAAFA INV STD"/>
    <x v="559"/>
    <m/>
    <m/>
    <n v="0"/>
  </r>
  <r>
    <m/>
    <s v="100-219-850"/>
    <s v="CIPR-GA78B4002ABBA-AAAAFA INV STD"/>
    <x v="559"/>
    <m/>
    <m/>
    <n v="0"/>
  </r>
  <r>
    <m/>
    <s v="100-219-851"/>
    <s v="CIPR-GA78B4004ABBA-AAAAFA INV STD"/>
    <x v="559"/>
    <m/>
    <m/>
    <n v="0"/>
  </r>
  <r>
    <m/>
    <s v="100-219-852"/>
    <s v="CIPR-GA78B4005ABBA-AAAAFA INV STD"/>
    <x v="559"/>
    <m/>
    <m/>
    <n v="0"/>
  </r>
  <r>
    <m/>
    <s v="100-219-853"/>
    <s v="CIPR-GA78B4007ABBA-AAAAFA INV STD"/>
    <x v="559"/>
    <m/>
    <m/>
    <n v="0"/>
  </r>
  <r>
    <m/>
    <s v="100-219-854"/>
    <s v="CIPR-GA78B4009ABBA-AAAAFA INV STD"/>
    <x v="559"/>
    <m/>
    <m/>
    <n v="0"/>
  </r>
  <r>
    <m/>
    <s v="100-219-855"/>
    <s v="CIPR-GA78B4012ABBA-AAAAFA INV STD"/>
    <x v="559"/>
    <m/>
    <m/>
    <n v="0"/>
  </r>
  <r>
    <m/>
    <s v="100-219-856"/>
    <s v="CIPR-GA78B4018ABBA-AAAAFA INV STD"/>
    <x v="559"/>
    <m/>
    <m/>
    <n v="0"/>
  </r>
  <r>
    <m/>
    <s v="100-219-857"/>
    <s v="CIPR-GA78B4031ABBA-AAAAFA INV STD"/>
    <x v="559"/>
    <m/>
    <m/>
    <n v="0"/>
  </r>
  <r>
    <m/>
    <s v="100-219-858"/>
    <s v="CIPR-GA78B4044ABBA-AAAAFA INV STD"/>
    <x v="559"/>
    <m/>
    <m/>
    <n v="0"/>
  </r>
  <r>
    <m/>
    <s v="100-220-365"/>
    <s v="CIPR-GA78B4089ABBA-AAAAFA INV STD"/>
    <x v="559"/>
    <m/>
    <m/>
    <n v="0"/>
  </r>
  <r>
    <m/>
    <s v="100-220-366"/>
    <s v="CIPR-GA78B4103ABBA-AAAAFA INV STD"/>
    <x v="559"/>
    <m/>
    <m/>
    <n v="0"/>
  </r>
  <r>
    <m/>
    <s v="100-220-367"/>
    <s v="CIPR-GA78B4140ABBA-AAAAFA INV STD"/>
    <x v="559"/>
    <m/>
    <m/>
    <n v="0"/>
  </r>
  <r>
    <m/>
    <s v="100-220-368"/>
    <s v="CIPR-GA78B4168ABBA-AAAAFA INV STD"/>
    <x v="559"/>
    <m/>
    <m/>
    <n v="0"/>
  </r>
  <r>
    <m/>
    <s v="100-220-369"/>
    <s v="CIPR-GA78B4208ABBA-AAAAFA INV STD"/>
    <x v="559"/>
    <m/>
    <m/>
    <n v="0"/>
  </r>
  <r>
    <m/>
    <s v="100-220-370"/>
    <s v="CIPR-GA78B4250ABBA-AAAAFA INV STD"/>
    <x v="559"/>
    <m/>
    <m/>
    <n v="0"/>
  </r>
  <r>
    <m/>
    <s v="100-220-371"/>
    <s v="CIPR-GA78B4296ABBA-AAAAFA INV STD"/>
    <x v="559"/>
    <m/>
    <m/>
    <n v="0"/>
  </r>
  <r>
    <m/>
    <s v="100-220-372"/>
    <s v="CIPR-GA78B4371ABBA-AAAAFA INV STD"/>
    <x v="559"/>
    <m/>
    <m/>
    <n v="0"/>
  </r>
  <r>
    <m/>
    <s v="100-220-373"/>
    <s v="CIPR-GA78B4389ABBA-AAAAFA INV STD"/>
    <x v="559"/>
    <m/>
    <m/>
    <n v="0"/>
  </r>
  <r>
    <m/>
    <s v="100-220-374"/>
    <s v="CIPR-GA78B4453ABBA-AAAAFA INV STD"/>
    <x v="559"/>
    <m/>
    <m/>
    <n v="0"/>
  </r>
  <r>
    <m/>
    <s v="100-220-375"/>
    <s v="CIPR-GA78B4568ABBA-AAAAFA INV STD"/>
    <x v="559"/>
    <m/>
    <m/>
    <n v="0"/>
  </r>
  <r>
    <m/>
    <s v="100-220-376"/>
    <s v="CIPR-GA78B4675ABBA-AAAAFA INV STD"/>
    <x v="559"/>
    <m/>
    <m/>
    <n v="0"/>
  </r>
  <r>
    <m/>
    <s v="100-220-501"/>
    <s v="CIPR-GA56B4011ABBA-AAAAFA INV STD"/>
    <x v="559"/>
    <m/>
    <m/>
    <n v="0"/>
  </r>
  <r>
    <m/>
    <s v="100-220-502"/>
    <s v="CIPR-GA56B4018ABBA-AAAAFA INV STD"/>
    <x v="559"/>
    <m/>
    <m/>
    <n v="0"/>
  </r>
  <r>
    <m/>
    <s v="100-221-260"/>
    <s v="CIPR-GA56B4023ABBA-AAAAFA DUMMY CODE"/>
    <x v="559"/>
    <m/>
    <m/>
    <n v="0"/>
  </r>
  <r>
    <m/>
    <s v="100-221-262"/>
    <s v="CIMR-VBBA0001BBA INV S908004,0P2/0P1,A"/>
    <x v="559"/>
    <m/>
    <m/>
    <n v="0"/>
  </r>
  <r>
    <m/>
    <s v="100-221-263"/>
    <s v="CIMR-VBBA0002BBA INV S908004,0P4/0P2,A"/>
    <x v="559"/>
    <m/>
    <m/>
    <n v="0"/>
  </r>
  <r>
    <m/>
    <s v="100-221-264"/>
    <s v="CIMR-VBBA0003BBA INV S908004,0P7/0P4,A"/>
    <x v="559"/>
    <m/>
    <m/>
    <n v="0"/>
  </r>
  <r>
    <m/>
    <s v="100-221-265"/>
    <s v="CIMR-VBBA0006BBA INV S908004,1P1/0P7,A"/>
    <x v="559"/>
    <m/>
    <m/>
    <n v="0"/>
  </r>
  <r>
    <m/>
    <s v="100-221-266"/>
    <s v="CIMR-VBBA0010BBA INV S908004,2P2/1P5,A"/>
    <x v="559"/>
    <m/>
    <m/>
    <n v="0"/>
  </r>
  <r>
    <m/>
    <s v="100-221-267"/>
    <s v="CIMR-VBBA0012BBA INV S908004,3P0/2P2,A"/>
    <x v="559"/>
    <m/>
    <m/>
    <n v="0"/>
  </r>
  <r>
    <m/>
    <s v="100-221-268"/>
    <s v="CIMR-VBBA0018BBA INV S908004,3P7,A"/>
    <x v="559"/>
    <m/>
    <m/>
    <n v="0"/>
  </r>
  <r>
    <m/>
    <s v="100-223-043"/>
    <s v="CIMR-AB4A0023FBA INV S928012,011/7P5,A"/>
    <x v="559"/>
    <m/>
    <m/>
    <n v="0"/>
  </r>
  <r>
    <m/>
    <s v="100-223-044"/>
    <s v="CIMR-AB4A0031FBA INV S928012,015/011,A"/>
    <x v="559"/>
    <m/>
    <m/>
    <n v="0"/>
  </r>
  <r>
    <m/>
    <s v="100-223-045"/>
    <s v="CIMR-AB4A0038FBA INV S928012,018/015,A"/>
    <x v="559"/>
    <m/>
    <m/>
    <n v="0"/>
  </r>
  <r>
    <m/>
    <s v="100-223-046"/>
    <s v="CIMR-AB4A0044FBA INV S928012,022/018,A"/>
    <x v="559"/>
    <m/>
    <m/>
    <n v="0"/>
  </r>
  <r>
    <m/>
    <s v="100-223-977"/>
    <s v="CIMR-ABEX0296ABA-8114 INV S928114,132,A"/>
    <x v="559"/>
    <m/>
    <m/>
    <n v="0"/>
  </r>
  <r>
    <m/>
    <s v="100-223-978"/>
    <s v="CIMR-ABEX0414ABA-8114 INV S928114,185,A"/>
    <x v="559"/>
    <m/>
    <m/>
    <n v="0"/>
  </r>
  <r>
    <m/>
    <s v="100-223-979"/>
    <s v="CIMR-ABEX0515ABA-8114 INV S928114,220,A"/>
    <x v="559"/>
    <m/>
    <m/>
    <n v="0"/>
  </r>
  <r>
    <m/>
    <s v="100-223-980"/>
    <s v="CIMR-HBEX0260ABC-8104 INV S988104,110,A"/>
    <x v="559"/>
    <m/>
    <m/>
    <n v="0"/>
  </r>
  <r>
    <m/>
    <s v="100-224-162"/>
    <s v="CIMR-ABEX0362ABA-8114 INV S928114,160,A"/>
    <x v="559"/>
    <m/>
    <m/>
    <n v="0"/>
  </r>
  <r>
    <m/>
    <s v="100-224-163"/>
    <s v="CIMR-HBEX1090ABA-8104 INV S988104,500,A"/>
    <x v="559"/>
    <m/>
    <m/>
    <n v="0"/>
  </r>
  <r>
    <m/>
    <s v="100-224-546"/>
    <s v="CIMR-VB2A0012JBA DUMMY CODE ULVAC"/>
    <x v="559"/>
    <m/>
    <m/>
    <n v="0"/>
  </r>
  <r>
    <m/>
    <s v="100-224-610"/>
    <s v="CIMR-VB2A0008JBB INV CHN,1P5/1P1,A,SYD"/>
    <x v="559"/>
    <m/>
    <m/>
    <n v="0"/>
  </r>
  <r>
    <m/>
    <s v="100-224-611"/>
    <s v="CIMR-VB2A0010JBB INV CHN,2P2/1P5,A,SYD"/>
    <x v="559"/>
    <m/>
    <m/>
    <n v="0"/>
  </r>
  <r>
    <m/>
    <s v="100-224-612"/>
    <s v="CIMR-VB2A0012JBB INV CHN,3P0/2P2,A,SYD"/>
    <x v="559"/>
    <m/>
    <m/>
    <n v="0"/>
  </r>
  <r>
    <m/>
    <s v="100-224-613"/>
    <s v="CIMR-VB2A0018JBB INV CHN,3P7/3P0,A,SYD"/>
    <x v="559"/>
    <m/>
    <m/>
    <n v="0"/>
  </r>
  <r>
    <m/>
    <s v="100-225-118"/>
    <s v="CIMR-VB4C0001BBA INV CHN,0P4/0P2,A"/>
    <x v="559"/>
    <m/>
    <m/>
    <n v="0"/>
  </r>
  <r>
    <m/>
    <s v="100-225-119"/>
    <s v="CIMR-VB4C0002BBA INV CHN,0P7/0P4,A"/>
    <x v="559"/>
    <m/>
    <m/>
    <n v="0"/>
  </r>
  <r>
    <m/>
    <s v="100-225-120"/>
    <s v="CIMR-VB4C0004BBA INV CHN,1P5/0P7,A"/>
    <x v="559"/>
    <m/>
    <m/>
    <n v="0"/>
  </r>
  <r>
    <m/>
    <s v="100-225-121"/>
    <s v="CIMR-VB4C0005BBA INV CHN,2P2/1P5,D"/>
    <x v="559"/>
    <m/>
    <m/>
    <n v="0"/>
  </r>
  <r>
    <m/>
    <s v="100-225-122"/>
    <s v="CIMR-VB4C0007BBA INV CHN,3P0/2P2,D"/>
    <x v="559"/>
    <m/>
    <m/>
    <n v="0"/>
  </r>
  <r>
    <m/>
    <s v="100-225-123"/>
    <s v="CIMR-VB4C0009BBA INV CHN,3P7/3P0,A"/>
    <x v="559"/>
    <m/>
    <m/>
    <n v="0"/>
  </r>
  <r>
    <m/>
    <s v="100-225-124"/>
    <s v="CIMR-VB4C0011BBA INV CHN,5P5/3P7,A"/>
    <x v="559"/>
    <m/>
    <m/>
    <n v="0"/>
  </r>
  <r>
    <m/>
    <s v="100-225-125"/>
    <s v="CIMR-VB4C0018BBA INV CHN,7P5/5P5,A"/>
    <x v="559"/>
    <m/>
    <m/>
    <n v="0"/>
  </r>
  <r>
    <m/>
    <s v="100-225-126"/>
    <s v="CIMR-VB4C0023BBA INV CHN,011/7P5,A"/>
    <x v="559"/>
    <m/>
    <m/>
    <n v="0"/>
  </r>
  <r>
    <m/>
    <s v="100-225-127"/>
    <s v="CIMR-VB4C0031BBA INV CHN,015/011,A"/>
    <x v="559"/>
    <m/>
    <m/>
    <n v="0"/>
  </r>
  <r>
    <m/>
    <s v="100-225-128"/>
    <s v="CIMR-VB4C0038BBA INV CHN,018/015,A"/>
    <x v="559"/>
    <m/>
    <m/>
    <n v="0"/>
  </r>
  <r>
    <m/>
    <s v="100-225-362"/>
    <s v="CIMR-VB2A0008JBB DUMMY CODE ULVAC"/>
    <x v="559"/>
    <m/>
    <m/>
    <n v="0"/>
  </r>
  <r>
    <m/>
    <s v="100-225-468"/>
    <s v="CIPR-CH70B4304ABBA-GAAAAA INV STD"/>
    <x v="559"/>
    <m/>
    <m/>
    <n v="0"/>
  </r>
  <r>
    <m/>
    <s v="100-225-469"/>
    <s v="CIPR-CH70B4371ABBA-GAAAAA INV STD"/>
    <x v="559"/>
    <m/>
    <m/>
    <n v="0"/>
  </r>
  <r>
    <m/>
    <s v="100-225-470"/>
    <s v="CIPR-CH70B4414ABBA-GAAAAA INV STD"/>
    <x v="559"/>
    <m/>
    <m/>
    <n v="0"/>
  </r>
  <r>
    <m/>
    <s v="100-225-471"/>
    <s v="CIPR-CH70B4453ABBA-GAAAAA INV STD"/>
    <x v="559"/>
    <m/>
    <m/>
    <n v="0"/>
  </r>
  <r>
    <m/>
    <s v="100-225-472"/>
    <s v="CIPR-CH70B4605ABBA-GAAAAA INV STD"/>
    <x v="559"/>
    <m/>
    <m/>
    <n v="0"/>
  </r>
  <r>
    <m/>
    <s v="100-226-264"/>
    <s v="CIMR-VB4A0004JBB DUMMY CODE ULVAC"/>
    <x v="559"/>
    <m/>
    <m/>
    <n v="0"/>
  </r>
  <r>
    <m/>
    <s v="100-227-271"/>
    <s v="CIMR-VBGX0031ABA-8113 S908113 011 A"/>
    <x v="559"/>
    <m/>
    <m/>
    <n v="0"/>
  </r>
  <r>
    <m/>
    <s v="100-227-292"/>
    <s v="CIMR-ABEX0675ABA-8114 INV S928114,315,A"/>
    <x v="559"/>
    <m/>
    <m/>
    <n v="0"/>
  </r>
  <r>
    <m/>
    <s v="100-227-293"/>
    <s v="CIMR-HBEX0515ABC-8104 INV S988104,220,A"/>
    <x v="559"/>
    <m/>
    <m/>
    <n v="0"/>
  </r>
  <r>
    <m/>
    <s v="100-227-294"/>
    <s v="CIMR-HBEX0810ABA-8104 INV S988104,355,A"/>
    <x v="559"/>
    <m/>
    <m/>
    <n v="0"/>
  </r>
  <r>
    <m/>
    <s v="100-227-551"/>
    <s v="CIMR-VB4X0002BBA-8110 INV S908110,0P4,A"/>
    <x v="559"/>
    <m/>
    <m/>
    <n v="0"/>
  </r>
  <r>
    <m/>
    <s v="100-228-460"/>
    <s v="CIMR-VBEX0031ABA-8112 INV S908112,011,A"/>
    <x v="559"/>
    <m/>
    <m/>
    <n v="0"/>
  </r>
  <r>
    <m/>
    <s v="100-228-957"/>
    <s v="CIPR-GA70B4002BBBA-AAAAAA INV"/>
    <x v="559"/>
    <m/>
    <m/>
    <n v="0"/>
  </r>
  <r>
    <m/>
    <s v="100-228-958"/>
    <s v="CIPR-GA70B4004BBBA-AAAAAA INV"/>
    <x v="559"/>
    <m/>
    <m/>
    <n v="0"/>
  </r>
  <r>
    <m/>
    <s v="100-228-959"/>
    <s v="CIPR-GA70B4005BBBA-AAAAAA INV"/>
    <x v="559"/>
    <m/>
    <m/>
    <n v="0"/>
  </r>
  <r>
    <m/>
    <s v="100-228-960"/>
    <s v="CIPR-GA70B4007BBBA-AAAAAA INV"/>
    <x v="559"/>
    <m/>
    <m/>
    <n v="0"/>
  </r>
  <r>
    <m/>
    <s v="100-228-961"/>
    <s v="CIPR-GA70B4009BBBA-AAAAAA INV"/>
    <x v="559"/>
    <m/>
    <m/>
    <n v="0"/>
  </r>
  <r>
    <m/>
    <s v="100-228-962"/>
    <s v="CIPR-GA70B4012BBBA-AAAAAA INV"/>
    <x v="559"/>
    <m/>
    <m/>
    <n v="0"/>
  </r>
  <r>
    <m/>
    <s v="100-228-963"/>
    <s v="CIPR-GA70B4018BBBA-AAAAAA INV"/>
    <x v="559"/>
    <m/>
    <m/>
    <n v="0"/>
  </r>
  <r>
    <m/>
    <s v="100-228-964"/>
    <s v="CIPR-GA70B4023BBBA-AAAAAA INV"/>
    <x v="559"/>
    <m/>
    <m/>
    <n v="0"/>
  </r>
  <r>
    <m/>
    <s v="100-228-965"/>
    <s v="CIPR-GA70B4031BBBA-AAAAAA INV"/>
    <x v="559"/>
    <m/>
    <m/>
    <n v="0"/>
  </r>
  <r>
    <m/>
    <s v="100-228-966"/>
    <s v="CIPR-GA70B4038BBBA-AAAAAA INV"/>
    <x v="559"/>
    <m/>
    <m/>
    <n v="0"/>
  </r>
  <r>
    <m/>
    <s v="100-228-967"/>
    <s v="CIPR-GA70B4044BBBA-AAAAAA INV"/>
    <x v="559"/>
    <m/>
    <m/>
    <n v="0"/>
  </r>
  <r>
    <m/>
    <s v="100-228-968"/>
    <s v="CIPR-GA70B4060BBBA-AAAAAA INV"/>
    <x v="559"/>
    <m/>
    <m/>
    <n v="0"/>
  </r>
  <r>
    <m/>
    <s v="100-228-969"/>
    <s v="CIPR-GA70B4075BBBA-AAAAAA INV"/>
    <x v="559"/>
    <m/>
    <m/>
    <n v="0"/>
  </r>
  <r>
    <m/>
    <s v="100-229-410"/>
    <s v="CIMR-AB4X0023FBA-8115 INV S928115,7P5,A"/>
    <x v="559"/>
    <m/>
    <m/>
    <n v="0"/>
  </r>
  <r>
    <m/>
    <s v="100-229-411"/>
    <s v="CIMR-AB4X0362ABA-8115 INV S928115,160,A"/>
    <x v="559"/>
    <m/>
    <m/>
    <n v="0"/>
  </r>
  <r>
    <m/>
    <s v="100-229-628"/>
    <s v="CIMR-AB4A0362ABA INV S928012,185/160,A"/>
    <x v="559"/>
    <m/>
    <m/>
    <n v="0"/>
  </r>
  <r>
    <m/>
    <s v="100-230-482"/>
    <s v="CIMR-VBEX0031ABA-8114 INV S908114,011,A"/>
    <x v="559"/>
    <m/>
    <m/>
    <n v="0"/>
  </r>
  <r>
    <m/>
    <s v="100-230-911"/>
    <s v="CIMR-VB2A0008JBB INV S908003,1P5/1P1,A"/>
    <x v="559"/>
    <m/>
    <m/>
    <n v="0"/>
  </r>
  <r>
    <m/>
    <s v="100-230-912"/>
    <s v="CIMR-VB2A0010JBB INV S908003,2P2/1P5,A"/>
    <x v="559"/>
    <m/>
    <m/>
    <n v="0"/>
  </r>
  <r>
    <m/>
    <s v="100-230-913"/>
    <s v="CIMR-VB2A0012JBB INV S908003,3P0/2P2,A"/>
    <x v="559"/>
    <m/>
    <m/>
    <n v="0"/>
  </r>
  <r>
    <m/>
    <s v="100-230-914"/>
    <s v="CIMR-VB2A0018JBB INV S908003,3P7/3P0,A"/>
    <x v="559"/>
    <m/>
    <m/>
    <n v="0"/>
  </r>
  <r>
    <m/>
    <s v="100-230-915"/>
    <s v="CIMR-VB4A0004JBB INV S908003,1P5/0P7,A"/>
    <x v="559"/>
    <m/>
    <m/>
    <n v="0"/>
  </r>
  <r>
    <m/>
    <s v="100-230-916"/>
    <s v="CIMR-VB4A0005JBB INV S908003,2P2/1P5,A"/>
    <x v="559"/>
    <m/>
    <m/>
    <n v="0"/>
  </r>
  <r>
    <m/>
    <s v="100-230-917"/>
    <s v="CIMR-VB4A0007JBB INV S908003,3P0/2P2,A　"/>
    <x v="559"/>
    <m/>
    <m/>
    <n v="0"/>
  </r>
  <r>
    <m/>
    <s v="100-231-085"/>
    <s v="CIPR-CH70B4515ABBA-GAAAAA INV STD"/>
    <x v="559"/>
    <m/>
    <m/>
    <n v="0"/>
  </r>
  <r>
    <m/>
    <s v="100-233-159"/>
    <s v="CIMR-VB2A0006JBB INV S908003,1P1/0P7,A"/>
    <x v="559"/>
    <m/>
    <m/>
    <n v="0"/>
  </r>
  <r>
    <m/>
    <s v="100-234-734"/>
    <s v="CIMR-HB4X0810ABA-8105 INV S988105,355,A"/>
    <x v="559"/>
    <m/>
    <m/>
    <n v="0"/>
  </r>
  <r>
    <m/>
    <s v="100-234-767"/>
    <s v="CIMR-VB2A0020BBA INV CHN,5P5/3P7,EB,A"/>
    <x v="559"/>
    <m/>
    <m/>
    <n v="0"/>
  </r>
  <r>
    <m/>
    <s v="100-235-409"/>
    <s v="CIMR-HBEX0370ABC-8104 INV S988104,185,A"/>
    <x v="559"/>
    <m/>
    <m/>
    <n v="0"/>
  </r>
  <r>
    <m/>
    <s v="100-235-819"/>
    <s v="CIMR-VBEX0031ABA-8115 INV S908115,011,A"/>
    <x v="559"/>
    <m/>
    <m/>
    <n v="0"/>
  </r>
  <r>
    <m/>
    <s v="100-238-404"/>
    <s v="CIPR-CH70X4150ABBA-GAAAAA-8000 INV"/>
    <x v="559"/>
    <m/>
    <m/>
    <n v="0"/>
  </r>
  <r>
    <m/>
    <s v="100-238-405"/>
    <s v="CIPR-CH70X4180ABBA-GAAAAA-8000 INV"/>
    <x v="559"/>
    <m/>
    <m/>
    <n v="0"/>
  </r>
  <r>
    <m/>
    <s v="100-238-406"/>
    <s v="CIPR-CH70X4216ABBA-GAAAAA-8000 INV"/>
    <x v="559"/>
    <m/>
    <m/>
    <n v="0"/>
  </r>
  <r>
    <m/>
    <s v="100-238-407"/>
    <s v="CIPR-CH70X4260ABBA-GAAAAA-8000 INV"/>
    <x v="559"/>
    <m/>
    <m/>
    <n v="0"/>
  </r>
  <r>
    <m/>
    <s v="100-238-408"/>
    <s v="CIPR-CH70X4304ABBA-GAAAAA-8000 INV"/>
    <x v="559"/>
    <m/>
    <m/>
    <n v="0"/>
  </r>
  <r>
    <m/>
    <s v="100-238-409"/>
    <s v="CIPR-CH70X4371ABBA-GAAAAA-8000 INV"/>
    <x v="559"/>
    <m/>
    <m/>
    <n v="0"/>
  </r>
  <r>
    <m/>
    <s v="100-238-410"/>
    <s v="CIPR-CH70X4414ABBA-GAAAAA-8000 INV"/>
    <x v="559"/>
    <m/>
    <m/>
    <n v="0"/>
  </r>
  <r>
    <m/>
    <s v="100-238-411"/>
    <s v="CIPR-CH70X4453ABBA-GAAAAA-8000 INV"/>
    <x v="559"/>
    <m/>
    <m/>
    <n v="0"/>
  </r>
  <r>
    <m/>
    <s v="100-238-412"/>
    <s v="CIPR-CH70X4605ABBA-GAAAAA-8000 INV"/>
    <x v="559"/>
    <m/>
    <m/>
    <n v="0"/>
  </r>
  <r>
    <m/>
    <s v="100-238-448"/>
    <s v="CIMR-AB4A0930ABA INV CHN,500/450,EA,A"/>
    <x v="559"/>
    <m/>
    <m/>
    <n v="0"/>
  </r>
  <r>
    <m/>
    <s v="100-238-449"/>
    <s v="CIMR-AB4A1200ABA INV CHN,630/560,EA,A"/>
    <x v="559"/>
    <m/>
    <m/>
    <n v="0"/>
  </r>
  <r>
    <m/>
    <s v="100-238-463"/>
    <s v="CIPR-GA70B4002ABBA-AAAAAA-8001 INV"/>
    <x v="559"/>
    <m/>
    <m/>
    <n v="0"/>
  </r>
  <r>
    <m/>
    <s v="100-238-464"/>
    <s v="CIPR-GA70B4004ABBA-AAAAAA-8001 INV"/>
    <x v="559"/>
    <m/>
    <m/>
    <n v="0"/>
  </r>
  <r>
    <m/>
    <s v="100-238-465"/>
    <s v="CIPR-GA70B4005ABBA-AAAAAA-8001 INV"/>
    <x v="559"/>
    <m/>
    <m/>
    <n v="0"/>
  </r>
  <r>
    <m/>
    <s v="100-238-466"/>
    <s v="CIPR-GA70B4007ABBA-AAAAAA-8001 INV"/>
    <x v="559"/>
    <m/>
    <m/>
    <n v="0"/>
  </r>
  <r>
    <m/>
    <s v="100-238-467"/>
    <s v="CIPR-GA70B4009ABBA-AAAAAA-8001 INV"/>
    <x v="559"/>
    <m/>
    <m/>
    <n v="0"/>
  </r>
  <r>
    <m/>
    <s v="100-238-468"/>
    <s v="CIPR-GA70B4012ABBA-AAAAAA-8001 INV"/>
    <x v="559"/>
    <m/>
    <m/>
    <n v="0"/>
  </r>
  <r>
    <m/>
    <s v="100-238-469"/>
    <s v="CIPR-GA70B4018ABBA-AAAAAA-8001 INV"/>
    <x v="559"/>
    <m/>
    <m/>
    <n v="0"/>
  </r>
  <r>
    <m/>
    <s v="100-238-470"/>
    <s v="CIPR-GA70B4023ABBA-AAAAAA-8001 INV"/>
    <x v="559"/>
    <m/>
    <m/>
    <n v="0"/>
  </r>
  <r>
    <m/>
    <s v="100-238-471"/>
    <s v="CIPR-GA70B4031ABBA-AAAAAA-8001 INV"/>
    <x v="559"/>
    <m/>
    <m/>
    <n v="0"/>
  </r>
  <r>
    <m/>
    <s v="100-238-472"/>
    <s v="CIPR-GA70B4038ABBA-AAAAAA-8001 INV"/>
    <x v="559"/>
    <m/>
    <m/>
    <n v="0"/>
  </r>
  <r>
    <m/>
    <s v="100-238-473"/>
    <s v="CIPR-GA70B4044ABBA-AAAAAA-8001 INV"/>
    <x v="559"/>
    <m/>
    <m/>
    <n v="0"/>
  </r>
  <r>
    <m/>
    <s v="100-238-474"/>
    <s v="CIPR-GA70B4060ABBA-AAAAAA-8001 INV"/>
    <x v="559"/>
    <m/>
    <m/>
    <n v="0"/>
  </r>
  <r>
    <m/>
    <s v="100-238-475"/>
    <s v="CIPR-GA70B4075ABBA-AAAAAA-8001 INV"/>
    <x v="559"/>
    <m/>
    <m/>
    <n v="0"/>
  </r>
  <r>
    <m/>
    <s v="100-238-476"/>
    <s v="CIPR-GA70B4089ABBA-AAAAAA-8001 INV"/>
    <x v="559"/>
    <m/>
    <m/>
    <n v="0"/>
  </r>
  <r>
    <m/>
    <s v="100-238-477"/>
    <s v="CIPR-GA70B4103ABBA-AAAAAA-8001 INV"/>
    <x v="559"/>
    <m/>
    <m/>
    <n v="0"/>
  </r>
  <r>
    <m/>
    <s v="100-238-478"/>
    <s v="CIPR-GA70B4140ABBA-AAAAAA-8001 INV"/>
    <x v="559"/>
    <m/>
    <m/>
    <n v="0"/>
  </r>
  <r>
    <m/>
    <s v="100-238-479"/>
    <s v="CIPR-GA70B4168ABBA-AAAAAA-8001 INV"/>
    <x v="559"/>
    <m/>
    <m/>
    <n v="0"/>
  </r>
  <r>
    <m/>
    <s v="100-239-383"/>
    <s v="CIMR-AB4A0139ABA INV CHN,075/055,F"/>
    <x v="559"/>
    <m/>
    <m/>
    <n v="0"/>
  </r>
  <r>
    <m/>
    <s v="100-239-384"/>
    <s v="CIMR-AB4A0165ABA INV CHN,090/075,F"/>
    <x v="559"/>
    <m/>
    <m/>
    <n v="0"/>
  </r>
  <r>
    <m/>
    <s v="100-239-385"/>
    <s v="CIMR-AB4A0208ABA INV CHN,110/090,F"/>
    <x v="559"/>
    <m/>
    <m/>
    <n v="0"/>
  </r>
  <r>
    <m/>
    <s v="100-239-386"/>
    <s v="CIMR-EB4A0139ABA INV CHN,075,F"/>
    <x v="559"/>
    <m/>
    <m/>
    <n v="0"/>
  </r>
  <r>
    <m/>
    <s v="100-239-387"/>
    <s v="CIMR-EB4A0165ABA INV CHN,090,F"/>
    <x v="559"/>
    <m/>
    <m/>
    <n v="0"/>
  </r>
  <r>
    <m/>
    <s v="100-239-388"/>
    <s v="CIMR-EB4A0208ABA INV CHN,110,F"/>
    <x v="559"/>
    <m/>
    <m/>
    <n v="0"/>
  </r>
  <r>
    <m/>
    <s v="100-239-389"/>
    <s v="CIMR-EB4W0139ABA INV CHN,075,F"/>
    <x v="559"/>
    <m/>
    <m/>
    <n v="0"/>
  </r>
  <r>
    <m/>
    <s v="100-239-390"/>
    <s v="CIMR-EB4W0165ABA INV CHN,090,F"/>
    <x v="559"/>
    <m/>
    <m/>
    <n v="0"/>
  </r>
  <r>
    <m/>
    <s v="100-239-391"/>
    <s v="CIMR-EB4W0208ABA INV CHN,110,F"/>
    <x v="559"/>
    <m/>
    <m/>
    <n v="0"/>
  </r>
  <r>
    <m/>
    <s v="100-239-392"/>
    <s v="CIMR-HB4A0112ABC INV CHN,055/045,F"/>
    <x v="559"/>
    <m/>
    <m/>
    <n v="0"/>
  </r>
  <r>
    <m/>
    <s v="100-239-393"/>
    <s v="CIMR-HB4A0112ABC INV J980005,055/045,F,"/>
    <x v="559"/>
    <m/>
    <m/>
    <n v="0"/>
  </r>
  <r>
    <m/>
    <s v="100-239-394"/>
    <s v="CIMR-HB4A0150ABC INV CHN,075/055,F"/>
    <x v="559"/>
    <m/>
    <m/>
    <n v="0"/>
  </r>
  <r>
    <m/>
    <s v="100-239-395"/>
    <s v="CIMR-HB4A0150ABC INV J980005,075/055,F,"/>
    <x v="559"/>
    <m/>
    <m/>
    <n v="0"/>
  </r>
  <r>
    <m/>
    <s v="100-239-396"/>
    <s v="CIMR-HB4A0180ABC INV CHN,090/075,F"/>
    <x v="559"/>
    <m/>
    <m/>
    <n v="0"/>
  </r>
  <r>
    <m/>
    <s v="100-239-397"/>
    <s v="CIMR-HB4A0180ABC INV J980005,090/075,F,"/>
    <x v="559"/>
    <m/>
    <m/>
    <n v="0"/>
  </r>
  <r>
    <m/>
    <s v="100-239-398"/>
    <s v="CIMR-LB4A0112AAC INV CHN,055,F,"/>
    <x v="559"/>
    <m/>
    <m/>
    <n v="0"/>
  </r>
  <r>
    <m/>
    <s v="100-239-399"/>
    <s v="CIMR-LB4A0112AAC INV J940007,055,F"/>
    <x v="559"/>
    <m/>
    <m/>
    <n v="0"/>
  </r>
  <r>
    <m/>
    <s v="100-239-400"/>
    <s v="CIMR-LB4A0150AAC INV CHN,075,F"/>
    <x v="559"/>
    <m/>
    <m/>
    <n v="0"/>
  </r>
  <r>
    <m/>
    <s v="100-239-401"/>
    <s v="CIMR-LB4A0150AAC INV J940007,075,F"/>
    <x v="559"/>
    <m/>
    <m/>
    <n v="0"/>
  </r>
  <r>
    <m/>
    <s v="100-239-402"/>
    <s v="CIMR-LB4A0180AAC INV CHN,090,F"/>
    <x v="559"/>
    <m/>
    <m/>
    <n v="0"/>
  </r>
  <r>
    <m/>
    <s v="100-239-403"/>
    <s v="CIMR-LB4A0180AAC INV J940007,090,F"/>
    <x v="559"/>
    <m/>
    <m/>
    <n v="0"/>
  </r>
  <r>
    <m/>
    <s v="100-240-424"/>
    <s v="CIPR-GA70X4168ABBA-AAAAAA-8003 INV STD"/>
    <x v="559"/>
    <m/>
    <m/>
    <n v="0"/>
  </r>
  <r>
    <m/>
    <s v="100-241-072"/>
    <s v="CIMR-AB4A0139ABA INV S920102,075/055,F"/>
    <x v="559"/>
    <m/>
    <m/>
    <n v="0"/>
  </r>
  <r>
    <m/>
    <s v="100-241-073"/>
    <s v="CIMR-AB4A0208ABA INV S920102,110/090,F"/>
    <x v="559"/>
    <m/>
    <m/>
    <n v="0"/>
  </r>
  <r>
    <m/>
    <s v="100-241-077"/>
    <s v="CIMR-AB4A0165ABA INV S920102,090/075,F"/>
    <x v="559"/>
    <m/>
    <m/>
    <n v="0"/>
  </r>
  <r>
    <m/>
    <s v="100-241-078"/>
    <s v="CIMR-AB4X0139ABA INV CHN,075/055,EA,F"/>
    <x v="559"/>
    <m/>
    <m/>
    <n v="0"/>
  </r>
  <r>
    <m/>
    <s v="100-241-079"/>
    <s v="CIMR-AB4X0208ABA INV CHN,110/090,EA,F"/>
    <x v="559"/>
    <m/>
    <m/>
    <n v="0"/>
  </r>
  <r>
    <m/>
    <s v="100-241-080"/>
    <s v="CIMR-HB4X0112ABC INV CHN,055/045,F"/>
    <x v="559"/>
    <m/>
    <m/>
    <n v="0"/>
  </r>
  <r>
    <m/>
    <s v="100-241-081"/>
    <s v="CIMR-HB4X0180ABC INV CHN,090/075,F"/>
    <x v="559"/>
    <m/>
    <m/>
    <n v="0"/>
  </r>
  <r>
    <m/>
    <s v="100-241-082"/>
    <s v="CIMR-AB4X0139ABA-8100 INV S928100,055,F"/>
    <x v="559"/>
    <m/>
    <m/>
    <n v="0"/>
  </r>
  <r>
    <m/>
    <s v="100-241-083"/>
    <s v="CIMR-AB4X0165ABA-8100 INV S928100,075,F"/>
    <x v="559"/>
    <m/>
    <m/>
    <n v="0"/>
  </r>
  <r>
    <m/>
    <s v="100-241-084"/>
    <s v="CIMR-AB4X0208ABA-8100 INV S928100,090,F"/>
    <x v="559"/>
    <m/>
    <m/>
    <n v="0"/>
  </r>
  <r>
    <m/>
    <s v="100-241-085"/>
    <s v="CIMR-HB4X0112ABC-8100 INV S988100,045,F"/>
    <x v="559"/>
    <m/>
    <m/>
    <n v="0"/>
  </r>
  <r>
    <m/>
    <s v="100-241-086"/>
    <s v="CIMR-HB4X0180ABC-8100 INV S988100,075,F"/>
    <x v="559"/>
    <m/>
    <m/>
    <n v="0"/>
  </r>
  <r>
    <m/>
    <s v="100-241-087"/>
    <s v="CIMR-AB4X0139ABA-8101 INV S928101,055,F"/>
    <x v="559"/>
    <m/>
    <m/>
    <n v="0"/>
  </r>
  <r>
    <m/>
    <s v="100-241-088"/>
    <s v="CIMR-AB4X0165ABA-8101 INV S928101,075,F"/>
    <x v="559"/>
    <m/>
    <m/>
    <n v="0"/>
  </r>
  <r>
    <m/>
    <s v="100-241-089"/>
    <s v="CIMR-AB4X0208ABA-8101 INV S928101,090,F"/>
    <x v="559"/>
    <m/>
    <m/>
    <n v="0"/>
  </r>
  <r>
    <m/>
    <s v="100-241-090"/>
    <s v="CIMR-AB4X0165ABA INV CHN,090/075,EA,F"/>
    <x v="559"/>
    <m/>
    <m/>
    <n v="0"/>
  </r>
  <r>
    <m/>
    <s v="100-241-091"/>
    <s v="CIMR-HB4X0150ABC INV CHN,075/055,F"/>
    <x v="559"/>
    <m/>
    <m/>
    <n v="0"/>
  </r>
  <r>
    <m/>
    <s v="100-241-092"/>
    <s v="CIMR-HB4X0150ABC-8100 INV S988100,055,F"/>
    <x v="559"/>
    <m/>
    <m/>
    <n v="0"/>
  </r>
  <r>
    <m/>
    <s v="100-241-093"/>
    <s v="CIMR-AB4X0139ABA-8102 INV S928102,055,F"/>
    <x v="559"/>
    <m/>
    <m/>
    <n v="0"/>
  </r>
  <r>
    <m/>
    <s v="100-241-094"/>
    <s v="CIMR-AB4X0165ABA-8102 INV S928102,075,F"/>
    <x v="559"/>
    <m/>
    <m/>
    <n v="0"/>
  </r>
  <r>
    <m/>
    <s v="100-241-095"/>
    <s v="CIMR-AB4X0208ABA-8102 INV S928102,090,F"/>
    <x v="559"/>
    <m/>
    <m/>
    <n v="0"/>
  </r>
  <r>
    <m/>
    <s v="100-241-096"/>
    <s v="CIMR-AB4A0139ABA INV S928004,075/055,F"/>
    <x v="559"/>
    <m/>
    <m/>
    <n v="0"/>
  </r>
  <r>
    <m/>
    <s v="100-241-097"/>
    <s v="CIMR-AB4A0165ABA INV S928004,090/075,F"/>
    <x v="559"/>
    <m/>
    <m/>
    <n v="0"/>
  </r>
  <r>
    <m/>
    <s v="100-241-098"/>
    <s v="CIMR-AB4X0139ABA-8105 INV S928105,055,F"/>
    <x v="559"/>
    <m/>
    <m/>
    <n v="0"/>
  </r>
  <r>
    <m/>
    <s v="100-241-099"/>
    <s v="CIMR-AB4X0165ABA-8105 INV S928105,075,F"/>
    <x v="559"/>
    <m/>
    <m/>
    <n v="0"/>
  </r>
  <r>
    <m/>
    <s v="100-241-100"/>
    <s v="CIMR-HB4X0112ABC-8101 INV S988101,045,F"/>
    <x v="559"/>
    <m/>
    <m/>
    <n v="0"/>
  </r>
  <r>
    <m/>
    <s v="100-241-101"/>
    <s v="CIMR-HB4X0150ABC-8101 INV S988101,055,F"/>
    <x v="559"/>
    <m/>
    <m/>
    <n v="0"/>
  </r>
  <r>
    <m/>
    <s v="100-241-102"/>
    <s v="CIMR-HB4X0180ABC-8101 INV S988101,075,F"/>
    <x v="559"/>
    <m/>
    <m/>
    <n v="0"/>
  </r>
  <r>
    <m/>
    <s v="100-241-103"/>
    <s v="CIMR-AB4X0139ABA-8107 INV S928107,055,F"/>
    <x v="559"/>
    <m/>
    <m/>
    <n v="0"/>
  </r>
  <r>
    <m/>
    <s v="100-241-104"/>
    <s v="CIMR-AB4X0165ABA-8107 INV S928107,075,F"/>
    <x v="559"/>
    <m/>
    <m/>
    <n v="0"/>
  </r>
  <r>
    <m/>
    <s v="100-241-105"/>
    <s v="CIMR-AB4X0208ABA-8107 INV S928107,090,F"/>
    <x v="559"/>
    <m/>
    <m/>
    <n v="0"/>
  </r>
  <r>
    <m/>
    <s v="100-241-106"/>
    <s v="CIMR-HB4X0112ABC-8102 INV S988102,045,F"/>
    <x v="559"/>
    <m/>
    <m/>
    <n v="0"/>
  </r>
  <r>
    <m/>
    <s v="100-241-107"/>
    <s v="CIMR-HB4X0150ABC-8102 INV S988102,055,F"/>
    <x v="559"/>
    <m/>
    <m/>
    <n v="0"/>
  </r>
  <r>
    <m/>
    <s v="100-241-108"/>
    <s v="CIMR-HB4X0180ABC-8102 INV S988102,075,F"/>
    <x v="559"/>
    <m/>
    <m/>
    <n v="0"/>
  </r>
  <r>
    <m/>
    <s v="100-241-109"/>
    <s v="CIMR-AB4X0139ABA-8108 INV S928108,055,F"/>
    <x v="559"/>
    <m/>
    <m/>
    <n v="0"/>
  </r>
  <r>
    <m/>
    <s v="100-241-110"/>
    <s v="CIMR-AB4X0165ABA-8108 INV S928108,075,F"/>
    <x v="559"/>
    <m/>
    <m/>
    <n v="0"/>
  </r>
  <r>
    <m/>
    <s v="100-241-111"/>
    <s v="CIMR-AB4X0208ABA-8108 INV S928108,090,F"/>
    <x v="559"/>
    <m/>
    <m/>
    <n v="0"/>
  </r>
  <r>
    <m/>
    <s v="100-241-112"/>
    <s v="CIMR-HB4X0112ABC-8103 INV S988103,045,F"/>
    <x v="559"/>
    <m/>
    <m/>
    <n v="0"/>
  </r>
  <r>
    <m/>
    <s v="100-241-113"/>
    <s v="CIMR-HB4X0150ABC-8103 INV S988103,055,F"/>
    <x v="559"/>
    <m/>
    <m/>
    <n v="0"/>
  </r>
  <r>
    <m/>
    <s v="100-241-114"/>
    <s v="CIMR-HB4X0180ABC-8103 INV S988103,075,F"/>
    <x v="559"/>
    <m/>
    <m/>
    <n v="0"/>
  </r>
  <r>
    <m/>
    <s v="100-241-115"/>
    <s v="CIMR-AB4A0139ABA INV S928005,075/055,F"/>
    <x v="559"/>
    <m/>
    <m/>
    <n v="0"/>
  </r>
  <r>
    <m/>
    <s v="100-241-116"/>
    <s v="CIMR-AB4A0165ABA INV S928005,090/075,F"/>
    <x v="559"/>
    <m/>
    <m/>
    <n v="0"/>
  </r>
  <r>
    <m/>
    <s v="100-241-117"/>
    <s v="CIMR-AB4A0208ABA INV S928005,110/090,F"/>
    <x v="559"/>
    <m/>
    <m/>
    <n v="0"/>
  </r>
  <r>
    <m/>
    <s v="100-241-118"/>
    <s v="CIMR-AB4A0139ABA INV S928006,075/055,F"/>
    <x v="559"/>
    <m/>
    <m/>
    <n v="0"/>
  </r>
  <r>
    <m/>
    <s v="100-241-119"/>
    <s v="CIMR-AB4A0165ABA INV S928006,090/075,F"/>
    <x v="559"/>
    <m/>
    <m/>
    <n v="0"/>
  </r>
  <r>
    <m/>
    <s v="100-241-120"/>
    <s v="CIMR-AB4A0208ABA INV S928006,110/090,F"/>
    <x v="559"/>
    <m/>
    <m/>
    <n v="0"/>
  </r>
  <r>
    <m/>
    <s v="100-241-121"/>
    <s v="CIMR-HB4A0150ABC INV S988001,075/055,F"/>
    <x v="559"/>
    <m/>
    <m/>
    <n v="0"/>
  </r>
  <r>
    <m/>
    <s v="100-241-122"/>
    <s v="CIMR-HB4A0180ABC INV S988001,090/075,F"/>
    <x v="559"/>
    <m/>
    <m/>
    <n v="0"/>
  </r>
  <r>
    <m/>
    <s v="100-241-123"/>
    <s v="CIMR-AB4X0139ABA-8103 INV S928103,055,F"/>
    <x v="559"/>
    <m/>
    <m/>
    <n v="0"/>
  </r>
  <r>
    <m/>
    <s v="100-241-124"/>
    <s v="CIMR-AB4X0165ABA-8103 INV S928103,075,F"/>
    <x v="559"/>
    <m/>
    <m/>
    <n v="0"/>
  </r>
  <r>
    <m/>
    <s v="100-241-125"/>
    <s v="CIMR-AB4X0208ABA-8103 INV S928103,090,F"/>
    <x v="559"/>
    <m/>
    <m/>
    <n v="0"/>
  </r>
  <r>
    <m/>
    <s v="100-241-126"/>
    <s v="CIMR-AB4A0139ABA INV S928009,075/055,F"/>
    <x v="559"/>
    <m/>
    <m/>
    <n v="0"/>
  </r>
  <r>
    <m/>
    <s v="100-241-127"/>
    <s v="CIMR-AB4A0165ABA INV S928009,090/075,F"/>
    <x v="559"/>
    <m/>
    <m/>
    <n v="0"/>
  </r>
  <r>
    <m/>
    <s v="100-241-128"/>
    <s v="CIMR-AB4A0208ABA INV S928009,110/090,F"/>
    <x v="559"/>
    <m/>
    <m/>
    <n v="0"/>
  </r>
  <r>
    <m/>
    <s v="100-241-129"/>
    <s v="CIMR-AB4A0139ABA INV S928009,075/055,F"/>
    <x v="559"/>
    <m/>
    <m/>
    <n v="0"/>
  </r>
  <r>
    <m/>
    <s v="100-241-130"/>
    <s v="CIMR-AB4A0165ABA INV S928010,090/075,F"/>
    <x v="559"/>
    <m/>
    <m/>
    <n v="0"/>
  </r>
  <r>
    <m/>
    <s v="100-241-131"/>
    <s v="CIMR-AB4A0208ABA INV S928010,110/090,F"/>
    <x v="559"/>
    <m/>
    <m/>
    <n v="0"/>
  </r>
  <r>
    <m/>
    <s v="100-241-132"/>
    <s v="CIMR-AB4X0139ABA-8112 INV S928112,055,F"/>
    <x v="559"/>
    <m/>
    <m/>
    <n v="0"/>
  </r>
  <r>
    <m/>
    <s v="100-241-133"/>
    <s v="CIMR-AB4X0165ABA-8112 INV S928112,075,F"/>
    <x v="559"/>
    <m/>
    <m/>
    <n v="0"/>
  </r>
  <r>
    <m/>
    <s v="100-241-134"/>
    <s v="CIMR-AB4X0208ABA-8112 INV S928112,090,F"/>
    <x v="559"/>
    <m/>
    <m/>
    <n v="0"/>
  </r>
  <r>
    <m/>
    <s v="100-241-135"/>
    <s v="CIMR-AB4X0139ABA-8113 INV S928113,055,F"/>
    <x v="559"/>
    <m/>
    <m/>
    <n v="0"/>
  </r>
  <r>
    <m/>
    <s v="100-241-136"/>
    <s v="CIMR-AB4B0139ABA INV S928011,075/055,F"/>
    <x v="559"/>
    <m/>
    <m/>
    <n v="0"/>
  </r>
  <r>
    <m/>
    <s v="100-241-137"/>
    <s v="CIMR-AB4B0165ABA INV S928011,090/075,F"/>
    <x v="559"/>
    <m/>
    <m/>
    <n v="0"/>
  </r>
  <r>
    <m/>
    <s v="100-241-138"/>
    <s v="CIMR-AB4B0208ABA INV S928011,110/090,F"/>
    <x v="559"/>
    <m/>
    <m/>
    <n v="0"/>
  </r>
  <r>
    <m/>
    <s v="100-241-139"/>
    <s v="CIMR-NB4L0112ABA-8000 INV S948000,055,F,"/>
    <x v="559"/>
    <m/>
    <m/>
    <n v="0"/>
  </r>
  <r>
    <m/>
    <s v="100-241-140"/>
    <s v="CIMR-NB4L0150ABA-8000 INV S948000,075,F,"/>
    <x v="559"/>
    <m/>
    <m/>
    <n v="0"/>
  </r>
  <r>
    <m/>
    <s v="100-241-141"/>
    <s v="CIMR-NB4L0112ABA-8001 INV S948001,055,F,"/>
    <x v="559"/>
    <m/>
    <m/>
    <n v="0"/>
  </r>
  <r>
    <m/>
    <s v="100-241-142"/>
    <s v="CIMR-NB4L0150ABA-8001 INV S948001,075,F,"/>
    <x v="559"/>
    <m/>
    <m/>
    <n v="0"/>
  </r>
  <r>
    <m/>
    <s v="100-241-143"/>
    <s v="CIMR-AB4A0139ABA INV S928012,075/055,F"/>
    <x v="559"/>
    <m/>
    <m/>
    <n v="0"/>
  </r>
  <r>
    <m/>
    <s v="100-241-144"/>
    <s v="CIMR-AB4A0165ABA INV S928012,090/075,F"/>
    <x v="559"/>
    <m/>
    <m/>
    <n v="0"/>
  </r>
  <r>
    <m/>
    <s v="100-241-145"/>
    <s v="CIMR-AB4A0208ABA INV S928012,110/090,F"/>
    <x v="559"/>
    <m/>
    <m/>
    <n v="0"/>
  </r>
  <r>
    <m/>
    <s v="100-241-189"/>
    <s v="CIPR-CH70X4002ABBA-GAAAAA-8001 INV,B"/>
    <x v="559"/>
    <m/>
    <m/>
    <n v="0"/>
  </r>
  <r>
    <m/>
    <s v="100-241-190"/>
    <s v="CIPR-CH70X4003ABBA-GAAAAA-8001 INV,B"/>
    <x v="559"/>
    <m/>
    <m/>
    <n v="0"/>
  </r>
  <r>
    <m/>
    <s v="100-241-191"/>
    <s v="CIPR-CH70X4005ABBA-GAAAAA-8001 INV,B"/>
    <x v="559"/>
    <m/>
    <m/>
    <n v="0"/>
  </r>
  <r>
    <m/>
    <s v="100-241-192"/>
    <s v="CIPR-CH70X4006ABBA-GAAAAA-8001 INV,B"/>
    <x v="559"/>
    <m/>
    <m/>
    <n v="0"/>
  </r>
  <r>
    <m/>
    <s v="100-241-193"/>
    <s v="CIPR-CH70X4007ABBA-GAAAAA-8001 INV,B"/>
    <x v="559"/>
    <m/>
    <m/>
    <n v="0"/>
  </r>
  <r>
    <m/>
    <s v="100-241-194"/>
    <s v="CIPR-CH70X4009ABBA-GAAAAA-8001 INV,B"/>
    <x v="559"/>
    <m/>
    <m/>
    <n v="0"/>
  </r>
  <r>
    <m/>
    <s v="100-241-195"/>
    <s v="CIPR-CH70X4015ABBA-GAAAAA-8001 INV,B"/>
    <x v="559"/>
    <m/>
    <m/>
    <n v="0"/>
  </r>
  <r>
    <m/>
    <s v="100-241-196"/>
    <s v="CIPR-CH70X4018ABBA-GAAAAA-8001 INV,B"/>
    <x v="559"/>
    <m/>
    <m/>
    <n v="0"/>
  </r>
  <r>
    <m/>
    <s v="100-241-197"/>
    <s v="CIPR-CH70X4024ABBA-GAAAAA-8001 INV,B"/>
    <x v="559"/>
    <m/>
    <m/>
    <n v="0"/>
  </r>
  <r>
    <m/>
    <s v="100-241-198"/>
    <s v="CIPR-CH70X4031ABBA-GAAAAA-8001 INV,B"/>
    <x v="559"/>
    <m/>
    <m/>
    <n v="0"/>
  </r>
  <r>
    <m/>
    <s v="100-241-199"/>
    <s v="CIPR-CH70X4039ABBA-GAAAAA-8001 INV,B"/>
    <x v="559"/>
    <m/>
    <m/>
    <n v="0"/>
  </r>
  <r>
    <m/>
    <s v="100-241-200"/>
    <s v="CIPR-CH70X4045ABBA-GAAAAA-8001 INV,B"/>
    <x v="559"/>
    <m/>
    <m/>
    <n v="0"/>
  </r>
  <r>
    <m/>
    <s v="100-241-201"/>
    <s v="CIPR-CH70X4060ABBA-GAAAAA-8001 INV,B"/>
    <x v="559"/>
    <m/>
    <m/>
    <n v="0"/>
  </r>
  <r>
    <m/>
    <s v="100-241-202"/>
    <s v="CIPR-CH70X4075ABBA-GAAAAA-8001 INV,B"/>
    <x v="559"/>
    <m/>
    <m/>
    <n v="0"/>
  </r>
  <r>
    <m/>
    <s v="100-241-203"/>
    <s v="CIPR-CH70X4091ABBA-GAAAAA-8001 INV,B"/>
    <x v="559"/>
    <m/>
    <m/>
    <n v="0"/>
  </r>
  <r>
    <m/>
    <s v="100-241-204"/>
    <s v="CIPR-CH70X4112ABBA-GAAAAA-8001 INV,B"/>
    <x v="559"/>
    <m/>
    <m/>
    <n v="0"/>
  </r>
  <r>
    <m/>
    <s v="100-241-205"/>
    <s v="CIPR-CH70X4150ABBA-GAAAAA-8001 INV,B"/>
    <x v="559"/>
    <m/>
    <m/>
    <n v="0"/>
  </r>
  <r>
    <m/>
    <s v="100-241-206"/>
    <s v="CIPR-CH70X4180ABBA-GAAAAA-8001 INV,B"/>
    <x v="559"/>
    <m/>
    <m/>
    <n v="0"/>
  </r>
  <r>
    <m/>
    <s v="100-241-207"/>
    <s v="CIPR-CH70X4216ABBA-GAAAAA-8001 INV,B"/>
    <x v="559"/>
    <m/>
    <m/>
    <n v="0"/>
  </r>
  <r>
    <m/>
    <s v="100-241-208"/>
    <s v="CIPR-CH70X4260ABBA-GAAAAA-8001 INV,B"/>
    <x v="559"/>
    <m/>
    <m/>
    <n v="0"/>
  </r>
  <r>
    <m/>
    <s v="100-241-209"/>
    <s v="CIPR-CH70X4304ABBA-GAAAAA-8001 INV,B"/>
    <x v="559"/>
    <m/>
    <m/>
    <n v="0"/>
  </r>
  <r>
    <m/>
    <s v="100-241-210"/>
    <s v="CIPR-CH70X4371ABBA-GAAAAA-8001 INV,B"/>
    <x v="559"/>
    <m/>
    <m/>
    <n v="0"/>
  </r>
  <r>
    <m/>
    <s v="100-241-211"/>
    <s v="CIPR-CH70X4414ABBA-GAAAAA-8001 INV,B"/>
    <x v="559"/>
    <m/>
    <m/>
    <n v="0"/>
  </r>
  <r>
    <m/>
    <s v="100-241-212"/>
    <s v="CIPR-CH70X4453ABBA-GAAAAA-8001 INV,B"/>
    <x v="559"/>
    <m/>
    <m/>
    <n v="0"/>
  </r>
  <r>
    <m/>
    <s v="100-241-213"/>
    <s v="CIPR-CH70X4515ABBA-GAAAAA-8001 INV,B"/>
    <x v="559"/>
    <m/>
    <m/>
    <n v="0"/>
  </r>
  <r>
    <m/>
    <s v="100-241-214"/>
    <s v="CIPR-CH70X4605ABBA-GAAAAA-8001 INV,B"/>
    <x v="559"/>
    <m/>
    <m/>
    <n v="0"/>
  </r>
  <r>
    <m/>
    <s v="100-241-215"/>
    <s v="CIPR-GA70X4002ABBA-AAAAAA-8002 INV,B"/>
    <x v="559"/>
    <m/>
    <m/>
    <n v="0"/>
  </r>
  <r>
    <m/>
    <s v="100-241-216"/>
    <s v="CIPR-GA70X4004ABBA-AAAAAA-8002 INV,B"/>
    <x v="559"/>
    <m/>
    <m/>
    <n v="0"/>
  </r>
  <r>
    <m/>
    <s v="100-241-217"/>
    <s v="CIPR-GA70X4005ABBA-AAAAAA-8002 INV,B"/>
    <x v="559"/>
    <m/>
    <m/>
    <n v="0"/>
  </r>
  <r>
    <m/>
    <s v="100-241-218"/>
    <s v="CIPR-GA70X4007ABBA-AAAAAA-8002 INV,B"/>
    <x v="559"/>
    <m/>
    <m/>
    <n v="0"/>
  </r>
  <r>
    <m/>
    <s v="100-241-219"/>
    <s v="CIPR-GA70X4009ABBA-AAAAAA-8002 INV,B"/>
    <x v="559"/>
    <m/>
    <m/>
    <n v="0"/>
  </r>
  <r>
    <m/>
    <s v="100-241-220"/>
    <s v="CIPR-GA70X4012ABBA-AAAAAA-8002 INV,B"/>
    <x v="559"/>
    <m/>
    <m/>
    <n v="0"/>
  </r>
  <r>
    <m/>
    <s v="100-241-221"/>
    <s v="CIPR-GA70X4018ABBA-AAAAAA-8002 INV,B"/>
    <x v="559"/>
    <m/>
    <m/>
    <n v="0"/>
  </r>
  <r>
    <m/>
    <s v="100-241-222"/>
    <s v="CIPR-GA70X4023ABBA-AAAAAA-8002 INV,B"/>
    <x v="559"/>
    <m/>
    <m/>
    <n v="0"/>
  </r>
  <r>
    <m/>
    <s v="100-241-223"/>
    <s v="CIPR-GA70X4031ABBA-AAAAAA-8002 INV,B"/>
    <x v="559"/>
    <m/>
    <m/>
    <n v="0"/>
  </r>
  <r>
    <m/>
    <s v="100-241-224"/>
    <s v="CIPR-GA70X4038ABBA-AAAAAA-8002 INV,B"/>
    <x v="559"/>
    <m/>
    <m/>
    <n v="0"/>
  </r>
  <r>
    <m/>
    <s v="100-241-225"/>
    <s v="CIPR-GA70X4044ABBA-AAAAAA-8002 INV,B"/>
    <x v="559"/>
    <m/>
    <m/>
    <n v="0"/>
  </r>
  <r>
    <m/>
    <s v="100-241-226"/>
    <s v="CIPR-GA70X4060ABBA-AAAAAA-8002 INV,B"/>
    <x v="559"/>
    <m/>
    <m/>
    <n v="0"/>
  </r>
  <r>
    <m/>
    <s v="100-241-227"/>
    <s v="CIPR-GA70X4075ABBA-AAAAAA-8002 INV,B"/>
    <x v="559"/>
    <m/>
    <m/>
    <n v="0"/>
  </r>
  <r>
    <m/>
    <s v="100-241-228"/>
    <s v="CIPR-GA70X4089ABBA-AAAAAA-8002 INV,B"/>
    <x v="559"/>
    <m/>
    <m/>
    <n v="0"/>
  </r>
  <r>
    <m/>
    <s v="100-241-229"/>
    <s v="CIPR-GA70X4103ABBA-AAAAAA-8002 INV,B"/>
    <x v="559"/>
    <m/>
    <m/>
    <n v="0"/>
  </r>
  <r>
    <m/>
    <s v="100-241-230"/>
    <s v="CIPR-GA70X4140ABBA-AAAAAA-8002 INV,B"/>
    <x v="559"/>
    <m/>
    <m/>
    <n v="0"/>
  </r>
  <r>
    <m/>
    <s v="100-241-231"/>
    <s v="CIPR-GA70X4168ABBA-AAAAAA-8002 INV,B"/>
    <x v="559"/>
    <m/>
    <m/>
    <n v="0"/>
  </r>
  <r>
    <m/>
    <s v="100-241-232"/>
    <s v="CIPR-GA70X4208ABBA-AAAAAA-8002 INV,B"/>
    <x v="559"/>
    <m/>
    <m/>
    <n v="0"/>
  </r>
  <r>
    <m/>
    <s v="100-241-233"/>
    <s v="CIPR-GA70X4250ABBA-AAAAAA-8002 INV,B"/>
    <x v="559"/>
    <m/>
    <m/>
    <n v="0"/>
  </r>
  <r>
    <m/>
    <s v="100-241-234"/>
    <s v="CIPR-GA70X4296ABBA-AAAAAA-8002 INV,B"/>
    <x v="559"/>
    <m/>
    <m/>
    <n v="0"/>
  </r>
  <r>
    <m/>
    <s v="100-241-235"/>
    <s v="CIPR-GA70X4371ABBA-AAAAAA-8002 INV,B"/>
    <x v="559"/>
    <m/>
    <m/>
    <n v="0"/>
  </r>
  <r>
    <m/>
    <s v="100-241-236"/>
    <s v="CIPR-GA70X4389ABBA-AAAAAA-8002 INV,B"/>
    <x v="559"/>
    <m/>
    <m/>
    <n v="0"/>
  </r>
  <r>
    <m/>
    <s v="100-241-237"/>
    <s v="CIPR-GA70X4453ABBA-AAAAAA-8002 INV,B"/>
    <x v="559"/>
    <m/>
    <m/>
    <n v="0"/>
  </r>
  <r>
    <m/>
    <s v="100-241-667"/>
    <s v="CIMR-VB2A0020BBA INV S908005,5P5/3P7,A"/>
    <x v="559"/>
    <m/>
    <m/>
    <n v="0"/>
  </r>
  <r>
    <m/>
    <s v="100-241-916"/>
    <s v="CIMR-VB4C0011BBA INV S908200,5P5/3P7,A"/>
    <x v="559"/>
    <m/>
    <m/>
    <n v="0"/>
  </r>
  <r>
    <m/>
    <s v="100-241-917"/>
    <s v="CIMR-VB4C0018BBA INV S908200,7P5/5P5,A"/>
    <x v="559"/>
    <m/>
    <m/>
    <n v="0"/>
  </r>
  <r>
    <m/>
    <s v="100-241-954"/>
    <s v="CIPR-GA70B4002ABBA-AAAAAA INV STD,B"/>
    <x v="559"/>
    <m/>
    <m/>
    <n v="0"/>
  </r>
  <r>
    <m/>
    <s v="100-241-955"/>
    <s v="CIPR-GA70B4004ABBA-AAAAAA INV STD,B"/>
    <x v="559"/>
    <m/>
    <m/>
    <n v="0"/>
  </r>
  <r>
    <m/>
    <s v="100-241-956"/>
    <s v="CIPR-GA70B4005ABBA-AAAAAA INV STD,B"/>
    <x v="559"/>
    <m/>
    <m/>
    <n v="0"/>
  </r>
  <r>
    <m/>
    <s v="100-241-957"/>
    <s v="CIPR-GA70B4007ABBA-AAAAAA INV STD,B"/>
    <x v="559"/>
    <m/>
    <m/>
    <n v="0"/>
  </r>
  <r>
    <m/>
    <s v="100-241-958"/>
    <s v="CIPR-GA70B4009ABBA-AAAAAA INV STD,B"/>
    <x v="559"/>
    <m/>
    <m/>
    <n v="0"/>
  </r>
  <r>
    <m/>
    <s v="100-241-959"/>
    <s v="CIPR-GA70B4012ABBA-AAAAAA INV STD,B"/>
    <x v="559"/>
    <m/>
    <m/>
    <n v="0"/>
  </r>
  <r>
    <m/>
    <s v="100-241-960"/>
    <s v="CIPR-GA70B4018ABBA-AAAAAA INV STD,B"/>
    <x v="559"/>
    <m/>
    <m/>
    <n v="0"/>
  </r>
  <r>
    <m/>
    <s v="100-241-961"/>
    <s v="CIPR-GA70B4023ABBA-AAAAAA INV STD,B"/>
    <x v="559"/>
    <m/>
    <m/>
    <n v="0"/>
  </r>
  <r>
    <m/>
    <s v="100-241-962"/>
    <s v="CIPR-GA70B4031ABBA-AAAAAA INV STD,B"/>
    <x v="559"/>
    <m/>
    <m/>
    <n v="0"/>
  </r>
  <r>
    <m/>
    <s v="100-241-963"/>
    <s v="CIPR-GA70B4038ABBA-AAAAAA INV STD,B"/>
    <x v="559"/>
    <m/>
    <m/>
    <n v="0"/>
  </r>
  <r>
    <m/>
    <s v="100-241-964"/>
    <s v="CIPR-GA70B4044ABBA-AAAAAA INV STD,B"/>
    <x v="559"/>
    <m/>
    <m/>
    <n v="0"/>
  </r>
  <r>
    <m/>
    <s v="100-241-965"/>
    <s v="CIPR-GA70B4060ABBA-AAAAAA INV STD,B"/>
    <x v="559"/>
    <m/>
    <m/>
    <n v="0"/>
  </r>
  <r>
    <m/>
    <s v="100-241-966"/>
    <s v="CIPR-GA70B4075ABBA-AAAAAA INV STD,B"/>
    <x v="559"/>
    <m/>
    <m/>
    <n v="0"/>
  </r>
  <r>
    <m/>
    <s v="100-241-967"/>
    <s v="CIPR-GA70B4089ABBA-AAAAAA INV STD,B"/>
    <x v="559"/>
    <m/>
    <m/>
    <n v="0"/>
  </r>
  <r>
    <m/>
    <s v="100-241-968"/>
    <s v="CIPR-GA70B4103ABBA-AAAAAA INV STD,B"/>
    <x v="559"/>
    <m/>
    <m/>
    <n v="0"/>
  </r>
  <r>
    <m/>
    <s v="100-241-969"/>
    <s v="CIPR-GA70B4140ABBA-AAAAAA INV STD,B"/>
    <x v="559"/>
    <m/>
    <m/>
    <n v="0"/>
  </r>
  <r>
    <m/>
    <s v="100-241-970"/>
    <s v="CIPR-GA70B4168ABBA-AAAAAA INV STD,B"/>
    <x v="559"/>
    <m/>
    <m/>
    <n v="0"/>
  </r>
  <r>
    <m/>
    <s v="100-241-971"/>
    <s v="CIPR-GA70B4208ABBA-AAAAAA INV STD,B"/>
    <x v="559"/>
    <m/>
    <m/>
    <n v="0"/>
  </r>
  <r>
    <m/>
    <s v="100-241-972"/>
    <s v="CIPR-GA70B4250ABBA-AAAAAA INV STD,B"/>
    <x v="559"/>
    <m/>
    <m/>
    <n v="0"/>
  </r>
  <r>
    <m/>
    <s v="100-241-973"/>
    <s v="CIPR-GA70B4296ABBA-AAAAAA INV STD,B"/>
    <x v="559"/>
    <m/>
    <m/>
    <n v="0"/>
  </r>
  <r>
    <m/>
    <s v="100-241-974"/>
    <s v="CIPR-GA70B4371ABBA-AAAAAA INV STD,B"/>
    <x v="559"/>
    <m/>
    <m/>
    <n v="0"/>
  </r>
  <r>
    <m/>
    <s v="100-241-975"/>
    <s v="CIPR-GA70B4389ABBA-AAAAAA INV STD,B"/>
    <x v="559"/>
    <m/>
    <m/>
    <n v="0"/>
  </r>
  <r>
    <m/>
    <s v="100-241-976"/>
    <s v="CIPR-GA70B4453ABBA-AAAAAA INV STD,B"/>
    <x v="559"/>
    <m/>
    <m/>
    <n v="0"/>
  </r>
  <r>
    <m/>
    <s v="100-241-977"/>
    <s v="CIPR-GA70B4568ABBA-AAAAAA INV STD,B"/>
    <x v="559"/>
    <m/>
    <m/>
    <n v="0"/>
  </r>
  <r>
    <m/>
    <s v="100-241-978"/>
    <s v="CIPR-GA70B4675ABBA-AAAAAA INV STD,B"/>
    <x v="559"/>
    <m/>
    <m/>
    <n v="0"/>
  </r>
  <r>
    <m/>
    <s v="100-241-979"/>
    <s v="CIPR-CH70B4002ABBA-GAAAAA INV STD,B"/>
    <x v="559"/>
    <m/>
    <m/>
    <n v="0"/>
  </r>
  <r>
    <m/>
    <s v="100-241-980"/>
    <s v="CIPR-CH70B4003ABBA-GAAAAA INV STD,B"/>
    <x v="559"/>
    <m/>
    <m/>
    <n v="0"/>
  </r>
  <r>
    <m/>
    <s v="100-241-981"/>
    <s v="CIPR-CH70B4005ABBA-GAAAAA INV STD,B"/>
    <x v="559"/>
    <m/>
    <m/>
    <n v="0"/>
  </r>
  <r>
    <m/>
    <s v="100-241-982"/>
    <s v="CIPR-CH70B4006ABBA-GAAAAA INV STD,B"/>
    <x v="559"/>
    <m/>
    <m/>
    <n v="0"/>
  </r>
  <r>
    <m/>
    <s v="100-241-983"/>
    <s v="CIPR-CH70B4007ABBA-GAAAAA INV STD,B"/>
    <x v="559"/>
    <m/>
    <m/>
    <n v="0"/>
  </r>
  <r>
    <m/>
    <s v="100-241-984"/>
    <s v="CIPR-CH70B4009ABBA-GAAAAA INV STD,B"/>
    <x v="559"/>
    <m/>
    <m/>
    <n v="0"/>
  </r>
  <r>
    <m/>
    <s v="100-241-985"/>
    <s v="CIPR-CH70B4015ABBA-GAAAAA INV STD,B"/>
    <x v="559"/>
    <m/>
    <m/>
    <n v="0"/>
  </r>
  <r>
    <m/>
    <s v="100-241-986"/>
    <s v="CIPR-CH70B4018ABBA-GAAAAA INV STD,B"/>
    <x v="559"/>
    <m/>
    <m/>
    <n v="0"/>
  </r>
  <r>
    <m/>
    <s v="100-241-987"/>
    <s v="CIPR-CH70B4024ABBA-GAAAAA INV STD,B"/>
    <x v="559"/>
    <m/>
    <m/>
    <n v="0"/>
  </r>
  <r>
    <m/>
    <s v="100-241-988"/>
    <s v="CIPR-CH70B4031ABBA-GAAAAA INV STD,B"/>
    <x v="559"/>
    <m/>
    <m/>
    <n v="0"/>
  </r>
  <r>
    <m/>
    <s v="100-241-989"/>
    <s v="CIPR-CH70B4039ABBA-GAAAAA INV STD,B"/>
    <x v="559"/>
    <m/>
    <m/>
    <n v="0"/>
  </r>
  <r>
    <m/>
    <s v="100-241-990"/>
    <s v="CIPR-CH70B4045ABBA-GAAAAA INV STD,B"/>
    <x v="559"/>
    <m/>
    <m/>
    <n v="0"/>
  </r>
  <r>
    <m/>
    <s v="100-241-991"/>
    <s v="CIPR-CH70B4060ABBA-GAAAAA INV STD,B"/>
    <x v="559"/>
    <m/>
    <m/>
    <n v="0"/>
  </r>
  <r>
    <m/>
    <s v="100-241-992"/>
    <s v="CIPR-CH70B4075ABBA-GAAAAA INV STD,B"/>
    <x v="559"/>
    <m/>
    <m/>
    <n v="0"/>
  </r>
  <r>
    <m/>
    <s v="100-241-993"/>
    <s v="CIPR-CH70B4091ABBA-GAAAAA INV STD,B"/>
    <x v="559"/>
    <m/>
    <m/>
    <n v="0"/>
  </r>
  <r>
    <m/>
    <s v="100-241-994"/>
    <s v="CIPR-CH70B4112ABBA-GAAAAA INV STD,B"/>
    <x v="559"/>
    <m/>
    <m/>
    <n v="0"/>
  </r>
  <r>
    <m/>
    <s v="100-241-995"/>
    <s v="CIPR-CH70B4150ABBA-GAAAAA INV STD,B"/>
    <x v="559"/>
    <m/>
    <m/>
    <n v="0"/>
  </r>
  <r>
    <m/>
    <s v="100-241-996"/>
    <s v="CIPR-CH70B4180ABBA-GAAAAA INV STD,B"/>
    <x v="559"/>
    <m/>
    <m/>
    <n v="0"/>
  </r>
  <r>
    <m/>
    <s v="100-241-997"/>
    <s v="CIPR-CH70B4216ABBA-GAAAAA INV STD,B"/>
    <x v="559"/>
    <m/>
    <m/>
    <n v="0"/>
  </r>
  <r>
    <m/>
    <s v="100-241-998"/>
    <s v="CIPR-CH70B4260ABBA-GAAAAA INV STD,B"/>
    <x v="559"/>
    <m/>
    <m/>
    <n v="0"/>
  </r>
  <r>
    <m/>
    <s v="100-241-999"/>
    <s v="CIPR-CH70B4304ABBA-GAAAAA INV STD,B"/>
    <x v="559"/>
    <m/>
    <m/>
    <n v="0"/>
  </r>
  <r>
    <m/>
    <s v="100-242-000"/>
    <s v="CIPR-CH70B4371ABBA-GAAAAA INV STD,B"/>
    <x v="559"/>
    <m/>
    <m/>
    <n v="0"/>
  </r>
  <r>
    <m/>
    <s v="100-242-001"/>
    <s v="CIPR-CH70B4414ABBA-GAAAAA INV STD,B"/>
    <x v="559"/>
    <m/>
    <m/>
    <n v="0"/>
  </r>
  <r>
    <m/>
    <s v="100-242-002"/>
    <s v="CIPR-CH70B4453ABBA-GAAAAA INV STD,B"/>
    <x v="559"/>
    <m/>
    <m/>
    <n v="0"/>
  </r>
  <r>
    <m/>
    <s v="100-242-003"/>
    <s v="CIPR-CH70B4515ABBA-GAAAAA INV STD,B"/>
    <x v="559"/>
    <m/>
    <m/>
    <n v="0"/>
  </r>
  <r>
    <m/>
    <s v="100-242-004"/>
    <s v="CIPR-CH70B4605ABBA-GAAAAA INV STD,B"/>
    <x v="559"/>
    <m/>
    <m/>
    <n v="0"/>
  </r>
  <r>
    <m/>
    <s v="100-242-005"/>
    <s v="CIPR-GA78B4002ABBA-AAAAFA INV STD,B"/>
    <x v="559"/>
    <m/>
    <m/>
    <n v="0"/>
  </r>
  <r>
    <m/>
    <s v="100-242-006"/>
    <s v="CIPR-GA78B4004ABBA-AAAAFA INV STD,B"/>
    <x v="559"/>
    <m/>
    <m/>
    <n v="0"/>
  </r>
  <r>
    <m/>
    <s v="100-242-007"/>
    <s v="CIPR-GA78B4005ABBA-AAAAFA INV STD,B"/>
    <x v="559"/>
    <m/>
    <m/>
    <n v="0"/>
  </r>
  <r>
    <m/>
    <s v="100-242-008"/>
    <s v="CIPR-GA78B4007ABBA-AAAAFA INV STD,B"/>
    <x v="559"/>
    <m/>
    <m/>
    <n v="0"/>
  </r>
  <r>
    <m/>
    <s v="100-242-009"/>
    <s v="CIPR-GA78B4009ABBA-AAAAFA INV STD,B"/>
    <x v="559"/>
    <m/>
    <m/>
    <n v="0"/>
  </r>
  <r>
    <m/>
    <s v="100-242-010"/>
    <s v="CIPR-GA78B4012ABBA-AAAAFA INV STD,B"/>
    <x v="559"/>
    <m/>
    <m/>
    <n v="0"/>
  </r>
  <r>
    <m/>
    <s v="100-242-011"/>
    <s v="CIPR-GA78B4018ABBA-AAAAFA INV STD,B"/>
    <x v="559"/>
    <m/>
    <m/>
    <n v="0"/>
  </r>
  <r>
    <m/>
    <s v="100-242-012"/>
    <s v="CIPR-GA78B4023ABBA-AAAAFA INV STD,B"/>
    <x v="559"/>
    <m/>
    <m/>
    <n v="0"/>
  </r>
  <r>
    <m/>
    <s v="100-242-013"/>
    <s v="CIPR-GA78B4031ABBA-AAAAFA INV STD,B"/>
    <x v="559"/>
    <m/>
    <m/>
    <n v="0"/>
  </r>
  <r>
    <m/>
    <s v="100-242-014"/>
    <s v="CIPR-GA78B4038ABBA-AAAAFA INV STD,B"/>
    <x v="559"/>
    <m/>
    <m/>
    <n v="0"/>
  </r>
  <r>
    <m/>
    <s v="100-242-015"/>
    <s v="CIPR-GA78B4044ABBA-AAAAFA INV STD,B"/>
    <x v="559"/>
    <m/>
    <m/>
    <n v="0"/>
  </r>
  <r>
    <m/>
    <s v="100-242-016"/>
    <s v="CIPR-GA78B4060ABBA-AAAAFA INV STD,B"/>
    <x v="559"/>
    <m/>
    <m/>
    <n v="0"/>
  </r>
  <r>
    <m/>
    <s v="100-242-017"/>
    <s v="CIPR-GA78B4075ABBA-AAAAFA INV STD,B"/>
    <x v="559"/>
    <m/>
    <m/>
    <n v="0"/>
  </r>
  <r>
    <m/>
    <s v="100-242-018"/>
    <s v="CIPR-GA78B4089ABBA-AAAAFA INV STD,B"/>
    <x v="559"/>
    <m/>
    <m/>
    <n v="0"/>
  </r>
  <r>
    <m/>
    <s v="100-242-019"/>
    <s v="CIPR-GA78B4103ABBA-AAAAFA INV STD,B"/>
    <x v="559"/>
    <m/>
    <m/>
    <n v="0"/>
  </r>
  <r>
    <m/>
    <s v="100-242-020"/>
    <s v="CIPR-GA78B4140ABBA-AAAAFA INV STD,B"/>
    <x v="559"/>
    <m/>
    <m/>
    <n v="0"/>
  </r>
  <r>
    <m/>
    <s v="100-242-021"/>
    <s v="CIPR-GA78B4168ABBA-AAAAFA INV STD,B"/>
    <x v="559"/>
    <m/>
    <m/>
    <n v="0"/>
  </r>
  <r>
    <m/>
    <s v="100-242-022"/>
    <s v="CIPR-GA78B4208ABBA-AAAAFA INV STD,B"/>
    <x v="559"/>
    <m/>
    <m/>
    <n v="0"/>
  </r>
  <r>
    <m/>
    <s v="100-242-023"/>
    <s v="CIPR-GA78B4250ABBA-AAAAFA INV STD,B"/>
    <x v="559"/>
    <m/>
    <m/>
    <n v="0"/>
  </r>
  <r>
    <m/>
    <s v="100-242-024"/>
    <s v="CIPR-GA78B4296ABBA-AAAAFA INV STD,B"/>
    <x v="559"/>
    <m/>
    <m/>
    <n v="0"/>
  </r>
  <r>
    <m/>
    <s v="100-242-025"/>
    <s v="CIPR-GA78B4371ABBA-AAAAFA INV STD,B"/>
    <x v="559"/>
    <m/>
    <m/>
    <n v="0"/>
  </r>
  <r>
    <m/>
    <s v="100-242-026"/>
    <s v="CIPR-GA78B4389ABBA-AAAAFA INV STD,B"/>
    <x v="559"/>
    <m/>
    <m/>
    <n v="0"/>
  </r>
  <r>
    <m/>
    <s v="100-242-027"/>
    <s v="CIPR-GA78B4453ABBA-AAAAFA INV STD,B"/>
    <x v="559"/>
    <m/>
    <m/>
    <n v="0"/>
  </r>
  <r>
    <m/>
    <s v="100-242-028"/>
    <s v="CIPR-GA78B4568ABBA-AAAAFA INV STD,B"/>
    <x v="559"/>
    <m/>
    <m/>
    <n v="0"/>
  </r>
  <r>
    <m/>
    <s v="100-242-029"/>
    <s v="CIPR-GA78B4675ABBA-AAAAFA INV STD,B"/>
    <x v="559"/>
    <m/>
    <m/>
    <n v="0"/>
  </r>
  <r>
    <m/>
    <s v="100-242-032"/>
    <s v="CIPR-GA70B4002BBBA-AAAAAA INV,B"/>
    <x v="559"/>
    <m/>
    <m/>
    <n v="0"/>
  </r>
  <r>
    <m/>
    <s v="100-242-033"/>
    <s v="CIPR-GA70B4004BBBA-AAAAAA INV,B"/>
    <x v="559"/>
    <m/>
    <m/>
    <n v="0"/>
  </r>
  <r>
    <m/>
    <s v="100-242-034"/>
    <s v="CIPR-GA70B4005BBBA-AAAAAA INV,B"/>
    <x v="559"/>
    <m/>
    <m/>
    <n v="0"/>
  </r>
  <r>
    <m/>
    <s v="100-242-035"/>
    <s v="CIPR-GA70B4007BBBA-AAAAAA INV,B"/>
    <x v="559"/>
    <m/>
    <m/>
    <n v="0"/>
  </r>
  <r>
    <m/>
    <s v="100-242-036"/>
    <s v="CIPR-GA70B4009BBBA-AAAAAA INV,B"/>
    <x v="559"/>
    <m/>
    <m/>
    <n v="0"/>
  </r>
  <r>
    <m/>
    <s v="100-242-037"/>
    <s v="CIPR-GA70B4012BBBA-AAAAAA INV,B"/>
    <x v="559"/>
    <m/>
    <m/>
    <n v="0"/>
  </r>
  <r>
    <m/>
    <s v="100-242-038"/>
    <s v="CIPR-GA70B4018BBBA-AAAAAA INV,B"/>
    <x v="559"/>
    <m/>
    <m/>
    <n v="0"/>
  </r>
  <r>
    <m/>
    <s v="100-242-039"/>
    <s v="CIPR-GA70B4023BBBA-AAAAAA INV,B"/>
    <x v="559"/>
    <m/>
    <m/>
    <n v="0"/>
  </r>
  <r>
    <m/>
    <s v="100-242-040"/>
    <s v="CIPR-GA70B4031BBBA-AAAAAA INV,B"/>
    <x v="559"/>
    <m/>
    <m/>
    <n v="0"/>
  </r>
  <r>
    <m/>
    <s v="100-242-041"/>
    <s v="CIPR-GA70B4038BBBA-AAAAAA INV,B"/>
    <x v="559"/>
    <m/>
    <m/>
    <n v="0"/>
  </r>
  <r>
    <m/>
    <s v="100-242-042"/>
    <s v="CIPR-GA70B4044BBBA-AAAAAA INV,B"/>
    <x v="559"/>
    <m/>
    <m/>
    <n v="0"/>
  </r>
  <r>
    <m/>
    <s v="100-242-043"/>
    <s v="CIPR-GA70B4060BBBA-AAAAAA INV,B"/>
    <x v="559"/>
    <m/>
    <m/>
    <n v="0"/>
  </r>
  <r>
    <m/>
    <s v="100-242-044"/>
    <s v="CIPR-GA70B4075BBBA-AAAAAA INV,B"/>
    <x v="559"/>
    <m/>
    <m/>
    <n v="0"/>
  </r>
  <r>
    <m/>
    <s v="100-242-045"/>
    <s v="CIPR-GA70B4089BBBA-AAAAAA INV STD,B"/>
    <x v="559"/>
    <m/>
    <m/>
    <n v="0"/>
  </r>
  <r>
    <m/>
    <s v="100-242-046"/>
    <s v="CIPR-GA70B4103BBBA-AAAAAA INV STD,B"/>
    <x v="559"/>
    <m/>
    <m/>
    <n v="0"/>
  </r>
  <r>
    <m/>
    <s v="100-242-047"/>
    <s v="CIPR-GA70B4140BBBA-AAAAAA INV STD,B"/>
    <x v="559"/>
    <m/>
    <m/>
    <n v="0"/>
  </r>
  <r>
    <m/>
    <s v="100-242-048"/>
    <s v="CIPR-GA70B4168BBBA-AAAAAA INV STD,B"/>
    <x v="559"/>
    <m/>
    <m/>
    <n v="0"/>
  </r>
  <r>
    <m/>
    <s v="100-242-049"/>
    <s v="CIPR-GA70B4208BBBA-AAAAAA INV STD,B"/>
    <x v="559"/>
    <m/>
    <m/>
    <n v="0"/>
  </r>
  <r>
    <m/>
    <s v="100-242-050"/>
    <s v="CIPR-GA70B4250BBBA-AAAAAA INV STD,B"/>
    <x v="559"/>
    <m/>
    <m/>
    <n v="0"/>
  </r>
  <r>
    <m/>
    <s v="100-242-051"/>
    <s v="CIPR-GA70B4296BBBA-AAAAAA INV STD,B"/>
    <x v="559"/>
    <m/>
    <m/>
    <n v="0"/>
  </r>
  <r>
    <m/>
    <s v="100-242-231"/>
    <s v="CIPR-GA70X4023ABBA-AAAAAA-8000 INV"/>
    <x v="559"/>
    <m/>
    <m/>
    <n v="0"/>
  </r>
  <r>
    <m/>
    <s v="100-242-232"/>
    <s v="CIPR-GA70X4031ABBA-AAAAAA-8000 INV"/>
    <x v="559"/>
    <m/>
    <m/>
    <n v="0"/>
  </r>
  <r>
    <m/>
    <s v="100-242-233"/>
    <s v="CIPR-GA70X4038ABBA-AAAAAA-8000 INV"/>
    <x v="559"/>
    <m/>
    <m/>
    <n v="0"/>
  </r>
  <r>
    <m/>
    <s v="100-242-234"/>
    <s v="CIPR-GA70X4044ABBA-AAAAAA-8000 INV"/>
    <x v="559"/>
    <m/>
    <m/>
    <n v="0"/>
  </r>
  <r>
    <m/>
    <s v="100-242-235"/>
    <s v="CIPR-GA70X4060ABBA-AAAAAA-8000 INV"/>
    <x v="559"/>
    <m/>
    <m/>
    <n v="0"/>
  </r>
  <r>
    <m/>
    <s v="100-242-236"/>
    <s v="CIPR-GA70X4075ABBA-AAAAAA-8000 INV"/>
    <x v="559"/>
    <m/>
    <m/>
    <n v="0"/>
  </r>
  <r>
    <m/>
    <s v="100-242-237"/>
    <s v="CIPR-GA70X4089ABBA-AAAAAA-8000 INV"/>
    <x v="559"/>
    <m/>
    <m/>
    <n v="0"/>
  </r>
  <r>
    <m/>
    <s v="100-242-238"/>
    <s v="CIPR-GA70X4103ABBA-AAAAAA-8000 INV"/>
    <x v="559"/>
    <m/>
    <m/>
    <n v="0"/>
  </r>
  <r>
    <m/>
    <s v="100-242-239"/>
    <s v="CIPR-GA70X4140ABBA-AAAAAA-8000 INV"/>
    <x v="559"/>
    <m/>
    <m/>
    <n v="0"/>
  </r>
  <r>
    <m/>
    <s v="100-242-240"/>
    <s v="CIPR-GA70X4168ABBA-AAAAAA-8000 INV"/>
    <x v="559"/>
    <m/>
    <m/>
    <n v="0"/>
  </r>
  <r>
    <m/>
    <s v="100-242-241"/>
    <s v="CIPR-GA70X4208ABBA-AAAAAA-8000 INV"/>
    <x v="559"/>
    <m/>
    <m/>
    <n v="0"/>
  </r>
  <r>
    <m/>
    <s v="100-242-242"/>
    <s v="CIPR-GA70X4250ABBA-AAAAAA-8000 INV"/>
    <x v="559"/>
    <m/>
    <m/>
    <n v="0"/>
  </r>
  <r>
    <m/>
    <s v="100-242-243"/>
    <s v="CIPR-GA70X4296ABBA-AAAAAA-8000 INV"/>
    <x v="559"/>
    <m/>
    <m/>
    <n v="0"/>
  </r>
  <r>
    <m/>
    <s v="100-242-244"/>
    <s v="CIPR-GA70X4371ABBA-AAAAAA-8000 INV"/>
    <x v="559"/>
    <m/>
    <m/>
    <n v="0"/>
  </r>
  <r>
    <m/>
    <s v="100-242-262"/>
    <s v="CIPR-GA70B4018ABBA-AAAAAA-8001 INV,B"/>
    <x v="559"/>
    <m/>
    <m/>
    <n v="0"/>
  </r>
  <r>
    <m/>
    <s v="100-242-263"/>
    <s v="CIPR-CH70X4150ABBA-GAAAAA-8000 INV,B"/>
    <x v="559"/>
    <m/>
    <m/>
    <n v="0"/>
  </r>
  <r>
    <m/>
    <s v="100-242-264"/>
    <s v="CIPR-CH70X4180ABBA-GAAAAA-8000 INV,B"/>
    <x v="559"/>
    <m/>
    <m/>
    <n v="0"/>
  </r>
  <r>
    <m/>
    <s v="100-242-265"/>
    <s v="CIPR-CH70X4216ABBA-GAAAAA-8000 INV,B"/>
    <x v="559"/>
    <m/>
    <m/>
    <n v="0"/>
  </r>
  <r>
    <m/>
    <s v="100-242-266"/>
    <s v="CIPR-CH70X4260ABBA-GAAAAA-8000 INV,B"/>
    <x v="559"/>
    <m/>
    <m/>
    <n v="0"/>
  </r>
  <r>
    <m/>
    <s v="100-242-267"/>
    <s v="CIPR-CH70X4304ABBA-GAAAAA-8000 INV,B"/>
    <x v="559"/>
    <m/>
    <m/>
    <n v="0"/>
  </r>
  <r>
    <m/>
    <s v="100-242-268"/>
    <s v="CIPR-CH70X4371ABBA-GAAAAA-8000 INV,B"/>
    <x v="559"/>
    <m/>
    <m/>
    <n v="0"/>
  </r>
  <r>
    <m/>
    <s v="100-242-269"/>
    <s v="CIPR-CH70X4414ABBA-GAAAAA-8000 INV,B"/>
    <x v="559"/>
    <m/>
    <m/>
    <n v="0"/>
  </r>
  <r>
    <m/>
    <s v="100-242-270"/>
    <s v="CIPR-CH70X4453ABBA-GAAAAA-8000 INV,B"/>
    <x v="559"/>
    <m/>
    <m/>
    <n v="0"/>
  </r>
  <r>
    <m/>
    <s v="100-242-271"/>
    <s v="CIPR-CH70X4605ABBA-GAAAAA-8000 INV,B"/>
    <x v="559"/>
    <m/>
    <m/>
    <n v="0"/>
  </r>
  <r>
    <m/>
    <s v="100-242-272"/>
    <s v="CIPR-GA70B4002ABBA-AAAAAA-8001 INV,B"/>
    <x v="559"/>
    <m/>
    <m/>
    <n v="0"/>
  </r>
  <r>
    <m/>
    <s v="100-242-273"/>
    <s v="CIPR-GA70B4004ABBA-AAAAAA-8001 INV,B"/>
    <x v="559"/>
    <m/>
    <m/>
    <n v="0"/>
  </r>
  <r>
    <m/>
    <s v="100-242-274"/>
    <s v="CIPR-GA70B4005ABBA-AAAAAA-8001 INV,B"/>
    <x v="559"/>
    <m/>
    <m/>
    <n v="0"/>
  </r>
  <r>
    <m/>
    <s v="100-242-275"/>
    <s v="CIPR-GA70B4007ABBA-AAAAAA-8001 INV,B"/>
    <x v="559"/>
    <m/>
    <m/>
    <n v="0"/>
  </r>
  <r>
    <m/>
    <s v="100-242-276"/>
    <s v="CIPR-GA70B4009ABBA-AAAAAA-8001 INV,B"/>
    <x v="559"/>
    <m/>
    <m/>
    <n v="0"/>
  </r>
  <r>
    <m/>
    <s v="100-242-277"/>
    <s v="CIPR-GA70B4012ABBA-AAAAAA-8001 INV,B"/>
    <x v="559"/>
    <m/>
    <m/>
    <n v="0"/>
  </r>
  <r>
    <m/>
    <s v="100-242-278"/>
    <s v="CIPR-GA70B4023ABBA-AAAAAA-8001 INV,B"/>
    <x v="559"/>
    <m/>
    <m/>
    <n v="0"/>
  </r>
  <r>
    <m/>
    <s v="100-242-279"/>
    <s v="CIPR-GA70B4031ABBA-AAAAAA-8001 INV,B"/>
    <x v="559"/>
    <m/>
    <m/>
    <n v="0"/>
  </r>
  <r>
    <m/>
    <s v="100-242-280"/>
    <s v="CIPR-GA70B4038ABBA-AAAAAA-8001 INV,B"/>
    <x v="559"/>
    <m/>
    <m/>
    <n v="0"/>
  </r>
  <r>
    <m/>
    <s v="100-242-281"/>
    <s v="CIPR-GA70B4044ABBA-AAAAAA-8001 INV,B"/>
    <x v="559"/>
    <m/>
    <m/>
    <n v="0"/>
  </r>
  <r>
    <m/>
    <s v="100-242-282"/>
    <s v="CIPR-GA70B4140ABBA-AAAAAA-8001 INV,B"/>
    <x v="559"/>
    <m/>
    <m/>
    <n v="0"/>
  </r>
  <r>
    <m/>
    <s v="100-242-283"/>
    <s v="CIPR-GA70B4060ABBA-AAAAAA-8001 INV,B"/>
    <x v="559"/>
    <m/>
    <m/>
    <n v="0"/>
  </r>
  <r>
    <m/>
    <s v="100-242-284"/>
    <s v="CIPR-GA70B4075ABBA-AAAAAA-8001 INV,B"/>
    <x v="559"/>
    <m/>
    <m/>
    <n v="0"/>
  </r>
  <r>
    <m/>
    <s v="100-242-285"/>
    <s v="CIPR-GA70B4089ABBA-AAAAAA-8001 INV,B"/>
    <x v="559"/>
    <m/>
    <m/>
    <n v="0"/>
  </r>
  <r>
    <m/>
    <s v="100-242-286"/>
    <s v="CIPR-GA70B4103ABBA-AAAAAA-8001 INV,B"/>
    <x v="559"/>
    <m/>
    <m/>
    <n v="0"/>
  </r>
  <r>
    <m/>
    <s v="100-242-287"/>
    <s v="CIPR-GA70B4168ABBA-AAAAAA-8001 INV,B"/>
    <x v="559"/>
    <m/>
    <m/>
    <n v="0"/>
  </r>
  <r>
    <m/>
    <s v="100-242-288"/>
    <s v="CIPR-GA70X4168ABBA-AAAAAA-8003 INV,B"/>
    <x v="559"/>
    <m/>
    <m/>
    <n v="0"/>
  </r>
  <r>
    <m/>
    <s v="100-242-289"/>
    <s v="CIPR-GA70X4031ABBA-AAAAAA-8000 INV,B"/>
    <x v="559"/>
    <m/>
    <m/>
    <n v="0"/>
  </r>
  <r>
    <m/>
    <s v="100-242-290"/>
    <s v="CIPR-GA70X4038ABBA-AAAAAA-8000 INV,B"/>
    <x v="559"/>
    <m/>
    <m/>
    <n v="0"/>
  </r>
  <r>
    <m/>
    <s v="100-242-291"/>
    <s v="CIPR-GA70X4044ABBA-AAAAAA-8000 INV,B"/>
    <x v="559"/>
    <m/>
    <m/>
    <n v="0"/>
  </r>
  <r>
    <m/>
    <s v="100-242-292"/>
    <s v="CIPR-GA70X4060ABBA-AAAAAA-8000 INV,B"/>
    <x v="559"/>
    <m/>
    <m/>
    <n v="0"/>
  </r>
  <r>
    <m/>
    <s v="100-242-293"/>
    <s v="CIPR-GA70X4023ABBA-AAAAAA-8000 INV,B"/>
    <x v="559"/>
    <m/>
    <m/>
    <n v="0"/>
  </r>
  <r>
    <m/>
    <s v="100-242-294"/>
    <s v="CIPR-GA70X4075ABBA-AAAAAA-8000 INV,B"/>
    <x v="559"/>
    <m/>
    <m/>
    <n v="0"/>
  </r>
  <r>
    <m/>
    <s v="100-242-295"/>
    <s v="CIPR-GA70X4089ABBA-AAAAAA-8000 INV,B"/>
    <x v="559"/>
    <m/>
    <m/>
    <n v="0"/>
  </r>
  <r>
    <m/>
    <s v="100-242-296"/>
    <s v="CIPR-GA70X4103ABBA-AAAAAA-8000 INV,B"/>
    <x v="559"/>
    <m/>
    <m/>
    <n v="0"/>
  </r>
  <r>
    <m/>
    <s v="100-242-297"/>
    <s v="CIPR-GA70X4140ABBA-AAAAAA-8000 INV,B"/>
    <x v="559"/>
    <m/>
    <m/>
    <n v="0"/>
  </r>
  <r>
    <m/>
    <s v="100-242-298"/>
    <s v="CIPR-GA70X4168ABBA-AAAAAA-8000 INV,B"/>
    <x v="559"/>
    <m/>
    <m/>
    <n v="0"/>
  </r>
  <r>
    <m/>
    <s v="100-242-299"/>
    <s v="CIPR-GA70X4208ABBA-AAAAAA-8000 INV,B"/>
    <x v="559"/>
    <m/>
    <m/>
    <n v="0"/>
  </r>
  <r>
    <m/>
    <s v="100-242-300"/>
    <s v="CIPR-GA70X4250ABBA-AAAAAA-8000 INV,B"/>
    <x v="559"/>
    <m/>
    <m/>
    <n v="0"/>
  </r>
  <r>
    <m/>
    <s v="100-242-301"/>
    <s v="CIPR-GA70X4296ABBA-AAAAAA-8000 INV,B"/>
    <x v="559"/>
    <m/>
    <m/>
    <n v="0"/>
  </r>
  <r>
    <m/>
    <s v="100-242-302"/>
    <s v="CIPR-GA70X4371ABBA-AAAAAA-8000 INV,B"/>
    <x v="559"/>
    <m/>
    <m/>
    <n v="0"/>
  </r>
  <r>
    <m/>
    <s v="100-243-838"/>
    <s v="CIMR-JB4A0005BBA INV CHN,2P2/1P5,B,SYD"/>
    <x v="559"/>
    <m/>
    <m/>
    <n v="0"/>
  </r>
  <r>
    <m/>
    <s v="100-243-839"/>
    <s v="CIMR-JB4A0007BBA INV CHN,3P0/2P2,B,SYD"/>
    <x v="559"/>
    <m/>
    <m/>
    <n v="0"/>
  </r>
  <r>
    <m/>
    <s v="100-244-364"/>
    <s v="CIPR-GA70B4371BBBA-AAAAAA INV STD,B"/>
    <x v="559"/>
    <m/>
    <m/>
    <n v="0"/>
  </r>
  <r>
    <m/>
    <s v="100-244-365"/>
    <s v="CIPR-GA70B4389BBBA-AAAAAA INV STD,B"/>
    <x v="559"/>
    <m/>
    <m/>
    <n v="0"/>
  </r>
  <r>
    <m/>
    <s v="100-244-366"/>
    <s v="CIPR-GA70B4453BBBA-AAAAAA INV STD,B"/>
    <x v="559"/>
    <m/>
    <m/>
    <n v="0"/>
  </r>
  <r>
    <m/>
    <s v="100-244-367"/>
    <s v="CIPR-GA70B4568BBBA-AAAAAA INV STD,B"/>
    <x v="559"/>
    <m/>
    <m/>
    <n v="0"/>
  </r>
  <r>
    <m/>
    <s v="100-244-368"/>
    <s v="CIPR-GA70B4675BBBA-AAAAAA INV STD,B"/>
    <x v="559"/>
    <m/>
    <m/>
    <n v="0"/>
  </r>
  <r>
    <m/>
    <s v="100-245-458"/>
    <s v="CIMR-JB4A0001BBA INV CHN,0P4/0P2,B,SYD"/>
    <x v="559"/>
    <m/>
    <m/>
    <n v="0"/>
  </r>
  <r>
    <m/>
    <s v="100-245-461"/>
    <s v="CIMR-JB4A0002BBA INV CHN,0P7/0P4,B,SYD"/>
    <x v="559"/>
    <m/>
    <m/>
    <n v="0"/>
  </r>
  <r>
    <m/>
    <s v="100-245-464"/>
    <s v="CIMR-JB4A0004BBA INV CHN,1P5/0P7,B,SYD"/>
    <x v="559"/>
    <m/>
    <m/>
    <n v="0"/>
  </r>
  <r>
    <m/>
    <s v="100-245-497"/>
    <s v="CIMR-TB4V0001BBA INV CHN,0P4/0P2,EB,D"/>
    <x v="559"/>
    <m/>
    <m/>
    <n v="0"/>
  </r>
  <r>
    <m/>
    <s v="100-245-498"/>
    <s v="CIMR-TB4V0002BBA INV CHN,0P7/0P4,EB,D"/>
    <x v="559"/>
    <m/>
    <m/>
    <n v="0"/>
  </r>
  <r>
    <m/>
    <s v="100-245-499"/>
    <s v="CIMR-TB4V0004BBA INV CHN,1P5/0P7,EB,D"/>
    <x v="559"/>
    <m/>
    <m/>
    <n v="0"/>
  </r>
  <r>
    <m/>
    <s v="100-245-527"/>
    <s v="CIMR-VB4A0001BBA INV CHN,0P4/0P2,EB,D"/>
    <x v="559"/>
    <m/>
    <m/>
    <n v="0"/>
  </r>
  <r>
    <m/>
    <s v="100-245-532"/>
    <s v="CIMR-VB4A0002BBA INV CHN,0P7/0P4,EB,D"/>
    <x v="559"/>
    <m/>
    <m/>
    <n v="0"/>
  </r>
  <r>
    <m/>
    <s v="100-245-537"/>
    <s v="CIMR-VB4A0004BBA INV CHN,1P5/0P7,EB,D"/>
    <x v="559"/>
    <m/>
    <m/>
    <n v="0"/>
  </r>
  <r>
    <m/>
    <s v="100-245-629"/>
    <s v="CIPR-CH70X4002ABBA-GAAAAA-8000 INV,B"/>
    <x v="559"/>
    <m/>
    <m/>
    <n v="0"/>
  </r>
  <r>
    <m/>
    <s v="100-245-630"/>
    <s v="CIPR-CH70X4003ABBA-GAAAAA-8000 INV,B"/>
    <x v="559"/>
    <m/>
    <m/>
    <n v="0"/>
  </r>
  <r>
    <m/>
    <s v="100-245-631"/>
    <s v="CIPR-CH70X4005ABBA-GAAAAA-8000 INV,B"/>
    <x v="559"/>
    <m/>
    <m/>
    <n v="0"/>
  </r>
  <r>
    <m/>
    <s v="100-245-632"/>
    <s v="CIPR-CH70X4006ABBA-GAAAAA-8000 INV,B"/>
    <x v="559"/>
    <m/>
    <m/>
    <n v="0"/>
  </r>
  <r>
    <m/>
    <s v="100-245-633"/>
    <s v="CIPR-CH70X4007ABBA-GAAAAA-8000 INV,B"/>
    <x v="559"/>
    <m/>
    <m/>
    <n v="0"/>
  </r>
  <r>
    <m/>
    <s v="100-245-634"/>
    <s v="CIPR-CH70X4009ABBA-GAAAAA-8000 INV,B"/>
    <x v="559"/>
    <m/>
    <m/>
    <n v="0"/>
  </r>
  <r>
    <m/>
    <s v="100-245-635"/>
    <s v="CIPR-CH70X4015ABBA-GAAAAA-8000 INV,B"/>
    <x v="559"/>
    <m/>
    <m/>
    <n v="0"/>
  </r>
  <r>
    <m/>
    <s v="100-245-636"/>
    <s v="CIPR-CH70X4018ABBA-GAAAAA-8000 INV,B"/>
    <x v="559"/>
    <m/>
    <m/>
    <n v="0"/>
  </r>
  <r>
    <m/>
    <s v="100-245-637"/>
    <s v="CIPR-CH70X4024ABBA-GAAAAA-8000 INV,B"/>
    <x v="559"/>
    <m/>
    <m/>
    <n v="0"/>
  </r>
  <r>
    <m/>
    <s v="100-245-638"/>
    <s v="CIPR-CH70X4031ABBA-GAAAAA-8000 INV,B"/>
    <x v="559"/>
    <m/>
    <m/>
    <n v="0"/>
  </r>
  <r>
    <m/>
    <s v="100-245-639"/>
    <s v="CIPR-CH70X4039ABBA-GAAAAA-8000 INV,B"/>
    <x v="559"/>
    <m/>
    <m/>
    <n v="0"/>
  </r>
  <r>
    <m/>
    <s v="100-245-640"/>
    <s v="CIPR-CH70X4045ABBA-GAAAAA-8000 INV,B"/>
    <x v="559"/>
    <m/>
    <m/>
    <n v="0"/>
  </r>
  <r>
    <m/>
    <s v="100-245-641"/>
    <s v="CIPR-CH70X4060ABBA-GAAAAA-8000 INV,B"/>
    <x v="559"/>
    <m/>
    <m/>
    <n v="0"/>
  </r>
  <r>
    <m/>
    <s v="100-245-642"/>
    <s v="CIPR-CH70X4075ABBA-GAAAAA-8000 INV,B"/>
    <x v="559"/>
    <m/>
    <m/>
    <n v="0"/>
  </r>
  <r>
    <m/>
    <s v="100-245-643"/>
    <s v="CIPR-CH70X4091ABBA-GAAAAA-8000 INV,B"/>
    <x v="559"/>
    <m/>
    <m/>
    <n v="0"/>
  </r>
  <r>
    <m/>
    <s v="100-245-644"/>
    <s v="CIPR-CH70X4112ABBA-GAAAAA-8000 INV,B"/>
    <x v="559"/>
    <m/>
    <m/>
    <n v="0"/>
  </r>
  <r>
    <m/>
    <s v="100-245-901"/>
    <s v="CIPR-GA70C4208BBBA-BAAALA-8004 INV,B"/>
    <x v="559"/>
    <m/>
    <m/>
    <n v="0"/>
  </r>
  <r>
    <m/>
    <s v="100-245-902"/>
    <s v="CIPR-GA70C4250BBBA-BAAALA-8004 INV,B"/>
    <x v="559"/>
    <m/>
    <m/>
    <n v="0"/>
  </r>
  <r>
    <m/>
    <s v="100-245-903"/>
    <s v="CIPR-GA70C4296BBBA-BAAALA-8004 INV,B"/>
    <x v="559"/>
    <m/>
    <m/>
    <n v="0"/>
  </r>
  <r>
    <m/>
    <s v="100-246-513"/>
    <s v="CIPR-GA70B4002ABBA-AAAAAA-8005 INV,B"/>
    <x v="559"/>
    <m/>
    <m/>
    <n v="0"/>
  </r>
  <r>
    <m/>
    <s v="100-246-514"/>
    <s v="CIPR-GA70B4004ABBA-AAAAAA-8005 INV,B"/>
    <x v="559"/>
    <m/>
    <m/>
    <n v="0"/>
  </r>
  <r>
    <m/>
    <s v="100-246-515"/>
    <s v="CIPR-GA70B4005ABBA-AAAAAA-8005 INV,B"/>
    <x v="559"/>
    <m/>
    <m/>
    <n v="0"/>
  </r>
  <r>
    <m/>
    <s v="100-246-516"/>
    <s v="CIPR-GA70B4007ABBA-AAAAAA-8005 INV,B"/>
    <x v="559"/>
    <m/>
    <m/>
    <n v="0"/>
  </r>
  <r>
    <m/>
    <s v="100-246-517"/>
    <s v="CIPR-GA70B4009ABBA-AAAAAA-8005 INV,B"/>
    <x v="559"/>
    <m/>
    <m/>
    <n v="0"/>
  </r>
  <r>
    <m/>
    <s v="100-246-518"/>
    <s v="CIPR-GA70B4012ABBA-AAAAAA-8005 INV,B"/>
    <x v="559"/>
    <m/>
    <m/>
    <n v="0"/>
  </r>
  <r>
    <m/>
    <s v="100-246-519"/>
    <s v="CIPR-GA70B4018ABBA-AAAAAA-8005 INV,B"/>
    <x v="559"/>
    <m/>
    <m/>
    <n v="0"/>
  </r>
  <r>
    <m/>
    <s v="100-246-520"/>
    <s v="CIPR-GA70B4023ABBA-AAAAAA-8005 INV,B"/>
    <x v="559"/>
    <m/>
    <m/>
    <n v="0"/>
  </r>
  <r>
    <m/>
    <s v="100-246-521"/>
    <s v="CIPR-GA70B4031ABBA-AAAAAA-8005 INV,B"/>
    <x v="559"/>
    <m/>
    <m/>
    <n v="0"/>
  </r>
  <r>
    <m/>
    <s v="100-246-522"/>
    <s v="CIPR-GA70B4038ABBA-AAAAAA-8005 INV,B"/>
    <x v="559"/>
    <m/>
    <m/>
    <n v="0"/>
  </r>
  <r>
    <m/>
    <s v="100-246-523"/>
    <s v="CIPR-GA70B4044ABBA-AAAAAA-8005 INV,B"/>
    <x v="559"/>
    <m/>
    <m/>
    <n v="0"/>
  </r>
  <r>
    <m/>
    <s v="100-246-524"/>
    <s v="CIPR-GA70B4060ABBA-AAAAAA-8005 INV,B"/>
    <x v="559"/>
    <m/>
    <m/>
    <n v="0"/>
  </r>
  <r>
    <m/>
    <s v="100-246-525"/>
    <s v="CIPR-GA70B4075ABBA-AAAAAA-8005 INV,B"/>
    <x v="559"/>
    <m/>
    <m/>
    <n v="0"/>
  </r>
  <r>
    <m/>
    <s v="100-246-526"/>
    <s v="CIPR-GA70B4089ABBA-AAAAAA-8005 INV,B"/>
    <x v="559"/>
    <m/>
    <m/>
    <n v="0"/>
  </r>
  <r>
    <m/>
    <s v="100-246-527"/>
    <s v="CIPR-GA70B4103ABBA-AAAAAA-8005 INV,B"/>
    <x v="559"/>
    <m/>
    <m/>
    <n v="0"/>
  </r>
  <r>
    <m/>
    <s v="100-246-528"/>
    <s v="CIPR-GA70B4140ABBA-AAAAAA-8005 INV,B"/>
    <x v="559"/>
    <m/>
    <m/>
    <n v="0"/>
  </r>
  <r>
    <m/>
    <s v="100-246-529"/>
    <s v="CIPR-GA70B4168ABBA-AAAAAA-8005 INV,B"/>
    <x v="559"/>
    <m/>
    <m/>
    <n v="0"/>
  </r>
  <r>
    <m/>
    <s v="100-246-530"/>
    <s v="CIPR-GA70B4208ABBA-AAAAAA-8005 INV,B"/>
    <x v="559"/>
    <m/>
    <m/>
    <n v="0"/>
  </r>
  <r>
    <m/>
    <s v="100-246-531"/>
    <s v="CIPR-GA70B4250ABBA-AAAAAA-8005 INV,B"/>
    <x v="559"/>
    <m/>
    <m/>
    <n v="0"/>
  </r>
  <r>
    <m/>
    <s v="100-246-701"/>
    <s v="CIMR-JB4C0005BBA INV CHN,2P2/1P5,B,SYD"/>
    <x v="559"/>
    <m/>
    <m/>
    <n v="0"/>
  </r>
  <r>
    <m/>
    <s v="100-246-702"/>
    <s v="CIMR-JB4C0007BBA INV CHN,3P0/2P2,B,SYD"/>
    <x v="559"/>
    <m/>
    <m/>
    <n v="0"/>
  </r>
  <r>
    <m/>
    <s v="100-246-747"/>
    <s v="CIMR-AB4X0296ABA-8115 INV S928115,132,A"/>
    <x v="559"/>
    <m/>
    <m/>
    <n v="0"/>
  </r>
  <r>
    <m/>
    <s v="100-246-970"/>
    <s v="CIMR-VB2A0012JBB INV S908005,3P0/2P2,A"/>
    <x v="559"/>
    <m/>
    <m/>
    <n v="0"/>
  </r>
  <r>
    <m/>
    <s v="100-247-078"/>
    <s v="CIPR-CH70B4002ABBA-GAAAAA-8002 INV,B"/>
    <x v="559"/>
    <m/>
    <m/>
    <n v="0"/>
  </r>
  <r>
    <m/>
    <s v="100-247-079"/>
    <s v="CIPR-CH70B4003ABBA-GAAAAA-8002 INV,B"/>
    <x v="559"/>
    <m/>
    <m/>
    <n v="0"/>
  </r>
  <r>
    <m/>
    <s v="100-247-080"/>
    <s v="CIPR-CH70B4005ABBA-GAAAAA-8002 INV,B"/>
    <x v="559"/>
    <m/>
    <m/>
    <n v="0"/>
  </r>
  <r>
    <m/>
    <s v="100-247-081"/>
    <s v="CIPR-CH70B4006ABBA-GAAAAA-8002 INV,B"/>
    <x v="559"/>
    <m/>
    <m/>
    <n v="0"/>
  </r>
  <r>
    <m/>
    <s v="100-247-082"/>
    <s v="CIPR-CH70B4007ABBA-GAAAAA-8002 INV,B"/>
    <x v="559"/>
    <m/>
    <m/>
    <n v="0"/>
  </r>
  <r>
    <m/>
    <s v="100-247-083"/>
    <s v="CIPR-CH70B4009ABBA-GAAAAA-8002 INV,B"/>
    <x v="559"/>
    <m/>
    <m/>
    <n v="0"/>
  </r>
  <r>
    <m/>
    <s v="100-247-084"/>
    <s v="CIPR-CH70B4015ABBA-GAAAAA-8002 INV,B"/>
    <x v="559"/>
    <m/>
    <m/>
    <n v="0"/>
  </r>
  <r>
    <m/>
    <s v="100-247-085"/>
    <s v="CIPR-CH70B4018ABBA-GAAAAA-8002 INV,B"/>
    <x v="559"/>
    <m/>
    <m/>
    <n v="0"/>
  </r>
  <r>
    <m/>
    <s v="100-247-086"/>
    <s v="CIPR-CH70B4024ABBA-GAAAAA-8002 INV,B"/>
    <x v="559"/>
    <m/>
    <m/>
    <n v="0"/>
  </r>
  <r>
    <m/>
    <s v="100-247-087"/>
    <s v="CIPR-CH70B4031ABBA-GAAAAA-8002 INV,B"/>
    <x v="559"/>
    <m/>
    <m/>
    <n v="0"/>
  </r>
  <r>
    <m/>
    <s v="100-247-088"/>
    <s v="CIPR-CH70B4039ABBA-GAAAAA-8002 INV,B"/>
    <x v="559"/>
    <m/>
    <m/>
    <n v="0"/>
  </r>
  <r>
    <m/>
    <s v="100-247-089"/>
    <s v="CIPR-CH70B4045ABBA-GAAAAA-8002 INV,B"/>
    <x v="559"/>
    <m/>
    <m/>
    <n v="0"/>
  </r>
  <r>
    <m/>
    <s v="100-247-090"/>
    <s v="CIPR-CH70B4060ABBA-GAAAAA-8002 INV,B"/>
    <x v="559"/>
    <m/>
    <m/>
    <n v="0"/>
  </r>
  <r>
    <m/>
    <s v="100-247-091"/>
    <s v="CIPR-CH70B4075ABBA-GAAAAA-8002 INV,B"/>
    <x v="559"/>
    <m/>
    <m/>
    <n v="0"/>
  </r>
  <r>
    <m/>
    <s v="100-247-092"/>
    <s v="CIPR-CH70B4091ABBA-GAAAAA-8002 INV,B"/>
    <x v="559"/>
    <m/>
    <m/>
    <n v="0"/>
  </r>
  <r>
    <m/>
    <s v="100-247-093"/>
    <s v="CIPR-CH70B4112ABBA-GAAAAA-8002 INV,B"/>
    <x v="559"/>
    <m/>
    <m/>
    <n v="0"/>
  </r>
  <r>
    <m/>
    <s v="100-247-094"/>
    <s v="CIPR-CH70B4150ABBA-GAAAAA-8002 INV,B"/>
    <x v="559"/>
    <m/>
    <m/>
    <n v="0"/>
  </r>
  <r>
    <m/>
    <s v="100-247-095"/>
    <s v="CIPR-CH70B4180ABBA-GAAAAA-8002 INV,B"/>
    <x v="559"/>
    <m/>
    <m/>
    <n v="0"/>
  </r>
  <r>
    <m/>
    <s v="100-247-096"/>
    <s v="CIPR-CH70B4216ABBA-GAAAAA-8002 INV,B"/>
    <x v="559"/>
    <m/>
    <m/>
    <n v="0"/>
  </r>
  <r>
    <m/>
    <s v="100-247-097"/>
    <s v="CIPR-CH70B4260ABBA-GAAAAA-8002 INV,B"/>
    <x v="559"/>
    <m/>
    <m/>
    <n v="0"/>
  </r>
  <r>
    <m/>
    <s v="100-247-098"/>
    <s v="CIPR-CH70B4304ABBA-GAAAAA-8002 INV,B"/>
    <x v="559"/>
    <m/>
    <m/>
    <n v="0"/>
  </r>
  <r>
    <m/>
    <s v="100-247-099"/>
    <s v="CIPR-CH70B4371ABBA-GAAAAA-8002 INV,B"/>
    <x v="559"/>
    <m/>
    <m/>
    <n v="0"/>
  </r>
  <r>
    <m/>
    <s v="100-247-100"/>
    <s v="CIPR-CH70B4414ABBA-GAAAAA-8002 INV,B"/>
    <x v="559"/>
    <m/>
    <m/>
    <n v="0"/>
  </r>
  <r>
    <m/>
    <s v="100-247-101"/>
    <s v="CIPR-CH70B4453ABBA-GAAAAA-8002 INV,B"/>
    <x v="559"/>
    <m/>
    <m/>
    <n v="0"/>
  </r>
  <r>
    <m/>
    <s v="100-247-102"/>
    <s v="CIPR-CH70B4515ABBA-GAAAAA-8002 INV,B"/>
    <x v="559"/>
    <m/>
    <m/>
    <n v="0"/>
  </r>
  <r>
    <m/>
    <s v="100-247-103"/>
    <s v="CIPR-CH70B4605ABBA-GAAAAA-8002 INV,B"/>
    <x v="559"/>
    <m/>
    <m/>
    <n v="0"/>
  </r>
  <r>
    <m/>
    <s v="100-247-120"/>
    <s v="CIMR-NB2VA040NBA-8201 INV,2AXIS,IP00,A"/>
    <x v="559"/>
    <m/>
    <m/>
    <n v="0"/>
  </r>
  <r>
    <m/>
    <s v="100-247-121"/>
    <s v="CIMR-NB2VB050NBA-8201 INV,2AXIS,IP00,A"/>
    <x v="559"/>
    <m/>
    <m/>
    <n v="0"/>
  </r>
  <r>
    <m/>
    <s v="100-247-122"/>
    <s v="CIMR-NB4VC022NBA-8201 INV,2AXIS,IP00,A"/>
    <x v="559"/>
    <m/>
    <m/>
    <n v="0"/>
  </r>
  <r>
    <m/>
    <s v="100-247-123"/>
    <s v="CIMR-NB4VD029NBA-8201 INV,2AXIS,IP00,A"/>
    <x v="559"/>
    <m/>
    <m/>
    <n v="0"/>
  </r>
  <r>
    <m/>
    <s v="100-247-636"/>
    <s v="CIPR-CH70X4515ABBA-GAAAAA-8000 INV,B"/>
    <x v="559"/>
    <m/>
    <m/>
    <n v="0"/>
  </r>
  <r>
    <m/>
    <s v="100-247-709"/>
    <s v="CIPR-CH70X4015ABBA-GAAAAA-8003 INV,B"/>
    <x v="559"/>
    <m/>
    <m/>
    <n v="0"/>
  </r>
  <r>
    <m/>
    <s v="100-247-710"/>
    <s v="CIPR-CH70X4018ABBA-GAAAAA-8003 INV,B"/>
    <x v="559"/>
    <m/>
    <m/>
    <n v="0"/>
  </r>
  <r>
    <m/>
    <s v="100-247-711"/>
    <s v="CIPR-CH70X4024ABBA-GAAAAA-8003 INV,B"/>
    <x v="559"/>
    <m/>
    <m/>
    <n v="0"/>
  </r>
  <r>
    <m/>
    <s v="100-247-712"/>
    <s v="CIPR-CH70X4031ABBA-GAAAAA-8003 INV,B"/>
    <x v="559"/>
    <m/>
    <m/>
    <n v="0"/>
  </r>
  <r>
    <m/>
    <s v="100-247-713"/>
    <s v="CIPR-CH70X4039ABBA-GAAAAA-8003 INV,B"/>
    <x v="559"/>
    <m/>
    <m/>
    <n v="0"/>
  </r>
  <r>
    <m/>
    <s v="100-247-714"/>
    <s v="CIPR-CH70X4045ABBA-GAAAAA-8003 INV,B"/>
    <x v="559"/>
    <m/>
    <m/>
    <n v="0"/>
  </r>
  <r>
    <m/>
    <s v="100-247-715"/>
    <s v="CIPR-CH70X4060ABBA-GAAAAA-8003 INV,B"/>
    <x v="559"/>
    <m/>
    <m/>
    <n v="0"/>
  </r>
  <r>
    <m/>
    <s v="100-247-716"/>
    <s v="CIPR-CH70X4075ABBA-GAAAAA-8003 INV,B"/>
    <x v="559"/>
    <m/>
    <m/>
    <n v="0"/>
  </r>
  <r>
    <m/>
    <s v="100-247-717"/>
    <s v="CIPR-CH70X4091ABBA-GAAAAA-8003 INV,B"/>
    <x v="559"/>
    <m/>
    <m/>
    <n v="0"/>
  </r>
  <r>
    <m/>
    <s v="100-247-718"/>
    <s v="CIPR-CH70X4112ABBA-GAAAAA-8003 INV,B"/>
    <x v="559"/>
    <m/>
    <m/>
    <n v="0"/>
  </r>
  <r>
    <m/>
    <s v="100-247-720"/>
    <s v="CIPR-CH70X4150ABBA-GAAAAA-8003 INV,B"/>
    <x v="559"/>
    <m/>
    <m/>
    <n v="0"/>
  </r>
  <r>
    <m/>
    <s v="100-247-721"/>
    <s v="CIPR-CH70X4180ABBA-GAAAAA-8003 INV,B"/>
    <x v="559"/>
    <m/>
    <m/>
    <n v="0"/>
  </r>
  <r>
    <m/>
    <s v="100-247-722"/>
    <s v="CIPR-CH70X4216ABBA-GAAAAA-8003 INV,B"/>
    <x v="559"/>
    <m/>
    <m/>
    <n v="0"/>
  </r>
  <r>
    <m/>
    <s v="100-247-723"/>
    <s v="CIPR-CH70X4260ABBA-GAAAAA-8003 INV,B"/>
    <x v="559"/>
    <m/>
    <m/>
    <n v="0"/>
  </r>
  <r>
    <m/>
    <s v="100-247-724"/>
    <s v="CIPR-CH70X4304ABBA-GAAAAA-8003 INV,B"/>
    <x v="559"/>
    <m/>
    <m/>
    <n v="0"/>
  </r>
  <r>
    <m/>
    <s v="100-247-725"/>
    <s v="CIPR-CH70X4371ABBA-GAAAAA-8003 INV,B"/>
    <x v="559"/>
    <m/>
    <m/>
    <n v="0"/>
  </r>
  <r>
    <m/>
    <s v="100-247-746"/>
    <s v="CIMR-VBEX0038ABA-8117 INV S908117,015,A"/>
    <x v="559"/>
    <m/>
    <m/>
    <n v="0"/>
  </r>
  <r>
    <m/>
    <s v="100-248-158"/>
    <s v="CIMR-JB4A0005BBA INV S918001,2P2/1P5,A"/>
    <x v="559"/>
    <m/>
    <m/>
    <n v="0"/>
  </r>
  <r>
    <m/>
    <s v="100-248-159"/>
    <s v="CIMR-JB4A0007BBA INV S918001,3P0/2P2,A"/>
    <x v="559"/>
    <m/>
    <m/>
    <n v="0"/>
  </r>
  <r>
    <m/>
    <s v="100-248-160"/>
    <s v="CIMR-JB4A0011BBA INV S918001,5P5/3P7,A"/>
    <x v="559"/>
    <m/>
    <m/>
    <n v="0"/>
  </r>
  <r>
    <m/>
    <s v="100-248-238"/>
    <s v="CIMR-VB4A0004BBA INV S908006,1P5/0P7,A"/>
    <x v="559"/>
    <m/>
    <m/>
    <n v="0"/>
  </r>
  <r>
    <m/>
    <s v="100-248-239"/>
    <s v="CIMR-VB4A0005BBA INV S908006,2P2/1P5,D"/>
    <x v="559"/>
    <m/>
    <m/>
    <n v="0"/>
  </r>
  <r>
    <m/>
    <s v="100-248-240"/>
    <s v="CIMR-VB4A0007BBA INV S908006,3P0/2P2,D"/>
    <x v="559"/>
    <m/>
    <m/>
    <n v="0"/>
  </r>
  <r>
    <m/>
    <s v="100-248-241"/>
    <s v="CIMR-VB4A0009BBA INV S908006,3P7/3P0,A"/>
    <x v="559"/>
    <m/>
    <m/>
    <n v="0"/>
  </r>
  <r>
    <m/>
    <s v="100-248-242"/>
    <s v="CIMR-VB4A0011BBA INV S908006,5P5/3P7,A"/>
    <x v="559"/>
    <m/>
    <m/>
    <n v="0"/>
  </r>
  <r>
    <m/>
    <s v="100-248-243"/>
    <s v="CIMR-VB4A0018BBA INV S908006,7P5/5P5,A"/>
    <x v="559"/>
    <m/>
    <m/>
    <n v="0"/>
  </r>
  <r>
    <m/>
    <s v="100-248-244"/>
    <s v="CIMR-VB4A0023BBA INV S908006,011/7P5,A"/>
    <x v="559"/>
    <m/>
    <m/>
    <n v="0"/>
  </r>
  <r>
    <m/>
    <s v="100-248-290"/>
    <s v="CIMR-AB4X0208ABA-8116 INV S928116,090,A"/>
    <x v="559"/>
    <m/>
    <m/>
    <n v="0"/>
  </r>
  <r>
    <m/>
    <s v="100-248-998"/>
    <s v="CIMR-VBGX0031ABA-8116 INV S908116,011,A"/>
    <x v="559"/>
    <m/>
    <m/>
    <n v="0"/>
  </r>
  <r>
    <m/>
    <s v="100-249-430"/>
    <s v="CIMR-VB4C0023BBA INV S908200, 011/7P5,A"/>
    <x v="559"/>
    <m/>
    <m/>
    <n v="0"/>
  </r>
  <r>
    <m/>
    <s v="100-249-432"/>
    <s v="CIMR-VB4A0009JBB INV S908005,3P7/3P0,A"/>
    <x v="559"/>
    <m/>
    <m/>
    <n v="0"/>
  </r>
  <r>
    <m/>
    <s v="100-249-435"/>
    <s v="CIMR-JB4C0001BBA INV CHN,0P4/0P2,B,SYD"/>
    <x v="559"/>
    <m/>
    <m/>
    <n v="0"/>
  </r>
  <r>
    <m/>
    <s v="100-249-436"/>
    <s v="CIMR-JB4C0002BBA INV CHN,0P7/0P4,B,SYD"/>
    <x v="559"/>
    <m/>
    <m/>
    <n v="0"/>
  </r>
  <r>
    <m/>
    <s v="100-249-437"/>
    <s v="CIMR-JB4C0004BBA INV CHN,1P5/0P7,B,SYD"/>
    <x v="559"/>
    <m/>
    <m/>
    <n v="0"/>
  </r>
  <r>
    <m/>
    <s v="100-249-460"/>
    <s v="CIMR-VB4X0004JBB-8118 DUMMY CODE,"/>
    <x v="559"/>
    <m/>
    <m/>
    <n v="0"/>
  </r>
  <r>
    <m/>
    <s v="100-249-460 "/>
    <s v="CIMR-VB4X0004JBB-8118 DUMMY CODE,"/>
    <x v="559"/>
    <m/>
    <m/>
    <n v="0"/>
  </r>
  <r>
    <m/>
    <s v="100-249-461"/>
    <s v="CIMR-VB4X0005JBB-8118 DUMMY CODE,"/>
    <x v="559"/>
    <m/>
    <m/>
    <n v="0"/>
  </r>
  <r>
    <m/>
    <s v="100-249-462"/>
    <s v="CIMR-VB4X0009JBB-8118 DUMMY CODE,"/>
    <x v="559"/>
    <m/>
    <m/>
    <n v="0"/>
  </r>
  <r>
    <m/>
    <s v="100-249-462 "/>
    <s v="CIMR-VB4X0009JBB-8118 DUMMY CODE,"/>
    <x v="559"/>
    <m/>
    <m/>
    <n v="0"/>
  </r>
  <r>
    <m/>
    <s v="100-249-463"/>
    <s v="CIMR-VB4X0011JBB-8118 DUMMY CODE,"/>
    <x v="559"/>
    <m/>
    <m/>
    <n v="0"/>
  </r>
  <r>
    <m/>
    <s v="100-249-463 "/>
    <s v="CIMR-VB4X0011JBB-8118 DUMMY CODE,"/>
    <x v="559"/>
    <m/>
    <m/>
    <n v="0"/>
  </r>
  <r>
    <m/>
    <s v="100-249-696"/>
    <s v="CIMR-VB4A0001BBA INV S900146,0P4/0P2,D"/>
    <x v="559"/>
    <m/>
    <m/>
    <n v="0"/>
  </r>
  <r>
    <m/>
    <s v="100-249-697"/>
    <s v="CIMR-VB4A0002BBA INV S900146,0P7/0P4,D"/>
    <x v="559"/>
    <m/>
    <m/>
    <n v="0"/>
  </r>
  <r>
    <m/>
    <s v="100-249-698"/>
    <s v="CIMR-VB4A0004BBA INV S900146,1P5/0P7,D"/>
    <x v="559"/>
    <m/>
    <m/>
    <n v="0"/>
  </r>
  <r>
    <m/>
    <s v="100-249-699"/>
    <s v="CIMR-VB4A0001BBA INV S900134,0P4/0P2,D"/>
    <x v="559"/>
    <m/>
    <m/>
    <n v="0"/>
  </r>
  <r>
    <m/>
    <s v="100-249-700"/>
    <s v="CIMR-VB4A0002BBA INV S900134,0P7/0P4,D"/>
    <x v="559"/>
    <m/>
    <m/>
    <n v="0"/>
  </r>
  <r>
    <m/>
    <s v="100-249-701"/>
    <s v="CIMR-VB4A0004BBA INV S900134,1P5/0P7,D"/>
    <x v="559"/>
    <m/>
    <m/>
    <n v="0"/>
  </r>
  <r>
    <m/>
    <s v="100-249-702"/>
    <s v="CIMR-VB4A0001BBA INV S900150,0P4/0P2,D"/>
    <x v="559"/>
    <m/>
    <m/>
    <n v="0"/>
  </r>
  <r>
    <m/>
    <s v="100-249-703"/>
    <s v="CIMR-VB4A0002BBA INV S900150,0P7/0P4,D"/>
    <x v="559"/>
    <m/>
    <m/>
    <n v="0"/>
  </r>
  <r>
    <m/>
    <s v="100-249-704"/>
    <s v="CIMR-VB4A0004BBA INV S900150,1P5/0P7,D"/>
    <x v="559"/>
    <m/>
    <m/>
    <n v="0"/>
  </r>
  <r>
    <m/>
    <s v="100-249-705"/>
    <s v="CIMR-VB4A0001BBA INV S900159,0P4/0P2,D"/>
    <x v="559"/>
    <m/>
    <m/>
    <n v="0"/>
  </r>
  <r>
    <m/>
    <s v="100-249-706"/>
    <s v="CIMR-VB4A0002BBA INV S900159,0P7/0P4,D"/>
    <x v="559"/>
    <m/>
    <m/>
    <n v="0"/>
  </r>
  <r>
    <m/>
    <s v="100-249-707"/>
    <s v="CIMR-VB4A0004BBA INV S900159,1P5/0P7,D"/>
    <x v="559"/>
    <m/>
    <m/>
    <n v="0"/>
  </r>
  <r>
    <m/>
    <s v="100-249-708"/>
    <s v="CIMR-VB4X0001BBA INV CHN,0P4/0P2,D,SYD"/>
    <x v="559"/>
    <m/>
    <m/>
    <n v="0"/>
  </r>
  <r>
    <m/>
    <s v="100-249-709"/>
    <s v="CIMR-VB4X0002BBA INV CHN,0P7/0P4,D,SYD"/>
    <x v="559"/>
    <m/>
    <m/>
    <n v="0"/>
  </r>
  <r>
    <m/>
    <s v="100-249-710"/>
    <s v="CIMR-VB4X0004BBA INV CHN,1P5/0P7,D,SYD"/>
    <x v="559"/>
    <m/>
    <m/>
    <n v="0"/>
  </r>
  <r>
    <m/>
    <s v="100-249-711"/>
    <s v="CIMR-VB4X0001BBA-8101 INV S908101,0P2,D"/>
    <x v="559"/>
    <m/>
    <m/>
    <n v="0"/>
  </r>
  <r>
    <m/>
    <s v="100-249-712"/>
    <s v="CIMR-VB4X0002BBA-8101 INV S908101,0P4,D"/>
    <x v="559"/>
    <m/>
    <m/>
    <n v="0"/>
  </r>
  <r>
    <m/>
    <s v="100-249-713"/>
    <s v="CIMR-VB4X0004BBA-8101 INV S908101,0P7,D"/>
    <x v="559"/>
    <m/>
    <m/>
    <n v="0"/>
  </r>
  <r>
    <m/>
    <s v="100-249-714"/>
    <s v="CIMR-VB4X0001BBA-8100 INV S908100,0P2,D"/>
    <x v="559"/>
    <m/>
    <m/>
    <n v="0"/>
  </r>
  <r>
    <m/>
    <s v="100-249-715"/>
    <s v="CIMR-VB4X0002BBA-8100 INV S908100,0P4,D"/>
    <x v="559"/>
    <m/>
    <m/>
    <n v="0"/>
  </r>
  <r>
    <m/>
    <s v="100-249-716"/>
    <s v="CIMR-VB4X0004BBA-8100 INV S908100,0P7,D"/>
    <x v="559"/>
    <m/>
    <m/>
    <n v="0"/>
  </r>
  <r>
    <m/>
    <s v="100-249-718"/>
    <s v="CIMR-VB4X0002BBA-8103 INV S908103,0P4,D"/>
    <x v="559"/>
    <m/>
    <m/>
    <n v="0"/>
  </r>
  <r>
    <m/>
    <s v="100-249-719"/>
    <s v="CIMR-VB4X0004BBA-8103 INV S908103,0P7,D"/>
    <x v="559"/>
    <m/>
    <m/>
    <n v="0"/>
  </r>
  <r>
    <m/>
    <s v="100-249-724"/>
    <s v="CIMR-VB4A0001BBA INV S908002,0P4/0P2,D"/>
    <x v="559"/>
    <m/>
    <m/>
    <n v="0"/>
  </r>
  <r>
    <m/>
    <s v="100-249-725"/>
    <s v="CIMR-VB4A0002BBA INV S908002,0P7/0P4,D"/>
    <x v="559"/>
    <m/>
    <m/>
    <n v="0"/>
  </r>
  <r>
    <m/>
    <s v="100-249-726"/>
    <s v="CIMR-VB4A0004BBA INV S908002,1P5/0P7,D"/>
    <x v="559"/>
    <m/>
    <m/>
    <n v="0"/>
  </r>
  <r>
    <m/>
    <s v="100-249-727"/>
    <s v="CIMR-VB4X0004BBA-8110 INV S908110,0P7,D"/>
    <x v="559"/>
    <m/>
    <m/>
    <n v="0"/>
  </r>
  <r>
    <m/>
    <s v="100-249-728"/>
    <s v="CIMR-VB4X0002BBA-8110 INV S908110,0P4,D"/>
    <x v="559"/>
    <m/>
    <m/>
    <n v="0"/>
  </r>
  <r>
    <m/>
    <s v="100-249-730"/>
    <s v="CIMR-TB4V0001BBA INV S908000 0P4/0P2,D"/>
    <x v="559"/>
    <m/>
    <m/>
    <n v="0"/>
  </r>
  <r>
    <m/>
    <s v="100-249-731"/>
    <s v="CIMR-TB4V0002BBA INV S908000 0P7/0P4,D"/>
    <x v="559"/>
    <m/>
    <m/>
    <n v="0"/>
  </r>
  <r>
    <m/>
    <s v="100-249-732"/>
    <s v="CIMR-TB4V0004BBA INV S908000 1P5/0P7,D"/>
    <x v="559"/>
    <m/>
    <m/>
    <n v="0"/>
  </r>
  <r>
    <m/>
    <s v="100-250-117"/>
    <s v="CIPR-CH70X4002ABBA-GAAAAA-8004 INV,B"/>
    <x v="559"/>
    <m/>
    <m/>
    <n v="0"/>
  </r>
  <r>
    <m/>
    <s v="100-250-118"/>
    <s v="CIPR-CH70X4003ABBA-GAAAAA-8004 INV,B"/>
    <x v="559"/>
    <m/>
    <m/>
    <n v="0"/>
  </r>
  <r>
    <m/>
    <s v="100-250-119"/>
    <s v="CIPR-CH70X4005ABBA-GAAAAA-8004 INV,B"/>
    <x v="559"/>
    <m/>
    <m/>
    <n v="0"/>
  </r>
  <r>
    <m/>
    <s v="100-250-120"/>
    <s v="CIPR-CH70X4006ABBA-GAAAAA-8004 INV,B"/>
    <x v="559"/>
    <m/>
    <m/>
    <n v="0"/>
  </r>
  <r>
    <m/>
    <s v="100-250-121"/>
    <s v="CIPR-CH70X4007ABBA-GAAAAA-8004 INV,B"/>
    <x v="559"/>
    <m/>
    <m/>
    <n v="0"/>
  </r>
  <r>
    <m/>
    <s v="100-250-122"/>
    <s v="CIPR-CH70X4009ABBA-GAAAAA-8004 INV,B"/>
    <x v="559"/>
    <m/>
    <m/>
    <n v="0"/>
  </r>
  <r>
    <m/>
    <s v="100-250-123"/>
    <s v="CIPR-CH70X4015ABBA-GAAAAA-8004 INV,B"/>
    <x v="559"/>
    <m/>
    <m/>
    <n v="0"/>
  </r>
  <r>
    <m/>
    <s v="100-250-124"/>
    <s v="CIPR-CH70X4018ABBA-GAAAAA-8004 INV,B"/>
    <x v="559"/>
    <m/>
    <m/>
    <n v="0"/>
  </r>
  <r>
    <m/>
    <s v="100-250-125"/>
    <s v="CIPR-CH70X4024ABBA-GAAAAA-8004 INV,B"/>
    <x v="559"/>
    <m/>
    <m/>
    <n v="0"/>
  </r>
  <r>
    <m/>
    <s v="100-250-126"/>
    <s v="CIPR-CH70X4031ABBA-GAAAAA-8004 INV,B"/>
    <x v="559"/>
    <m/>
    <m/>
    <n v="0"/>
  </r>
  <r>
    <m/>
    <s v="100-250-127"/>
    <s v="CIPR-CH70X4039ABBA-GAAAAA-8004 INV,B"/>
    <x v="559"/>
    <m/>
    <m/>
    <n v="0"/>
  </r>
  <r>
    <m/>
    <s v="100-250-128"/>
    <s v="CIPR-CH70X4045ABBA-GAAAAA-8004 INV,B"/>
    <x v="559"/>
    <m/>
    <m/>
    <n v="0"/>
  </r>
  <r>
    <m/>
    <s v="100-250-129"/>
    <s v="CIPR-CH70X4060ABBA-GAAAAA-8004 INV,B"/>
    <x v="559"/>
    <m/>
    <m/>
    <n v="0"/>
  </r>
  <r>
    <m/>
    <s v="100-250-130"/>
    <s v="CIPR-CH70X4075ABBA-GAAAAA-8004 INV,B"/>
    <x v="559"/>
    <m/>
    <m/>
    <n v="0"/>
  </r>
  <r>
    <m/>
    <s v="100-250-131"/>
    <s v="CIPR-CH70X4091ABBA-GAAAAA-8004 INV,B"/>
    <x v="559"/>
    <m/>
    <m/>
    <n v="0"/>
  </r>
  <r>
    <m/>
    <s v="100-250-132"/>
    <s v="CIPR-CH70X4112ABBA-GAAAAA-8004 INV,B"/>
    <x v="559"/>
    <m/>
    <m/>
    <n v="0"/>
  </r>
  <r>
    <m/>
    <s v="100-250-133"/>
    <s v="CIPR-CH70X4150ABBA-GAAAAA-8004 INV,B"/>
    <x v="559"/>
    <m/>
    <m/>
    <n v="0"/>
  </r>
  <r>
    <m/>
    <s v="100-250-134"/>
    <s v="CIPR-CH70X4180ABBA-GAAAAA-8004 INV,B"/>
    <x v="559"/>
    <m/>
    <m/>
    <n v="0"/>
  </r>
  <r>
    <m/>
    <s v="100-250-135"/>
    <s v="CIPR-CH70X4216ABBA-GAAAAA-8004 INV,B"/>
    <x v="559"/>
    <m/>
    <m/>
    <n v="0"/>
  </r>
  <r>
    <m/>
    <s v="100-250-136"/>
    <s v="CIPR-CH70X4260ABBA-GAAAAA-8004 INV,B"/>
    <x v="559"/>
    <m/>
    <m/>
    <n v="0"/>
  </r>
  <r>
    <m/>
    <s v="100-250-137"/>
    <s v="CIPR-CH70X4304ABBA-GAAAAA-8004 INV,B"/>
    <x v="559"/>
    <m/>
    <m/>
    <n v="0"/>
  </r>
  <r>
    <m/>
    <s v="100-250-138"/>
    <s v="CIPR-CH70X4371ABBA-GAAAAA-8004 INV,B"/>
    <x v="559"/>
    <m/>
    <m/>
    <n v="0"/>
  </r>
  <r>
    <m/>
    <s v="100-250-139"/>
    <s v="CIPR-CH70X4414ABBA-GAAAAA-8004 INV,B"/>
    <x v="559"/>
    <m/>
    <m/>
    <n v="0"/>
  </r>
  <r>
    <m/>
    <s v="100-250-140"/>
    <s v="CIPR-CH70X4453ABBA-GAAAAA-8004 INV,B"/>
    <x v="559"/>
    <m/>
    <m/>
    <n v="0"/>
  </r>
  <r>
    <m/>
    <s v="100-250-141"/>
    <s v="CIPR-CH70X4515ABBA-GAAAAA-8004 INV,B"/>
    <x v="559"/>
    <m/>
    <m/>
    <n v="0"/>
  </r>
  <r>
    <m/>
    <s v="100-250-142"/>
    <s v="CIPR-CH70X4605ABBA-GAAAAA-8004 INV,B"/>
    <x v="559"/>
    <m/>
    <m/>
    <n v="0"/>
  </r>
  <r>
    <m/>
    <s v="100-250-144"/>
    <s v="CIPR-GA70X4002ABBA-AAAAAA-8007 INV,B"/>
    <x v="559"/>
    <m/>
    <m/>
    <n v="0"/>
  </r>
  <r>
    <m/>
    <s v="100-250-145"/>
    <s v="CIPR-GA70X4004ABBA-AAAAAA-8007 INV,B"/>
    <x v="559"/>
    <m/>
    <m/>
    <n v="0"/>
  </r>
  <r>
    <m/>
    <s v="100-250-146"/>
    <s v="CIPR-GA70X4005ABBA-AAAAAA-8007 INV,B"/>
    <x v="559"/>
    <m/>
    <m/>
    <n v="0"/>
  </r>
  <r>
    <m/>
    <s v="100-250-147"/>
    <s v="CIPR-GA70X4007ABBA-AAAAAA-8007 INV,B"/>
    <x v="559"/>
    <m/>
    <m/>
    <n v="0"/>
  </r>
  <r>
    <m/>
    <s v="100-250-148"/>
    <s v="CIPR-GA70X4009ABBA-AAAAAA-8007 INV,B"/>
    <x v="559"/>
    <m/>
    <m/>
    <n v="0"/>
  </r>
  <r>
    <m/>
    <s v="100-250-149"/>
    <s v="CIPR-GA70X4012ABBA-AAAAAA-8007 INV,B"/>
    <x v="559"/>
    <m/>
    <m/>
    <n v="0"/>
  </r>
  <r>
    <m/>
    <s v="100-250-150"/>
    <s v="CIPR-GA70X4018ABBA-AAAAAA-8007 INV,B"/>
    <x v="559"/>
    <m/>
    <m/>
    <n v="0"/>
  </r>
  <r>
    <m/>
    <s v="100-250-151"/>
    <s v="CIPR-GA70X4023ABBA-AAAAAA-8007 INV,B"/>
    <x v="559"/>
    <m/>
    <m/>
    <n v="0"/>
  </r>
  <r>
    <m/>
    <s v="100-250-152"/>
    <s v="CIPR-GA70X4031ABBA-AAAAAA-8007 INV,B"/>
    <x v="559"/>
    <m/>
    <m/>
    <n v="0"/>
  </r>
  <r>
    <m/>
    <s v="100-250-153"/>
    <s v="CIPR-GA70X4038ABBA-AAAAAA-8007 INV,B"/>
    <x v="559"/>
    <m/>
    <m/>
    <n v="0"/>
  </r>
  <r>
    <m/>
    <s v="100-250-155"/>
    <s v="CIPR-GA70X4044ABBA-AAAAAA-8007 INV,B"/>
    <x v="559"/>
    <m/>
    <m/>
    <n v="0"/>
  </r>
  <r>
    <m/>
    <s v="100-250-156"/>
    <s v="CIPR-GA70X4060ABBA-AAAAAA-8007 INV,B"/>
    <x v="559"/>
    <m/>
    <m/>
    <n v="0"/>
  </r>
  <r>
    <m/>
    <s v="100-250-157"/>
    <s v="CIPR-GA70X4075ABBA-AAAAAA-8007 INV,B"/>
    <x v="559"/>
    <m/>
    <m/>
    <n v="0"/>
  </r>
  <r>
    <m/>
    <s v="100-250-158"/>
    <s v="CIPR-GA70X4089ABBA-AAAAAA-8007 INV,B"/>
    <x v="559"/>
    <m/>
    <m/>
    <n v="0"/>
  </r>
  <r>
    <m/>
    <s v="100-250-159"/>
    <s v="CIPR-GA70X4103ABBA-AAAAAA-8007 INV,B"/>
    <x v="559"/>
    <m/>
    <m/>
    <n v="0"/>
  </r>
  <r>
    <m/>
    <s v="100-250-160"/>
    <s v="CIPR-GA70X4140ABBA-AAAAAA-8007 INV,B"/>
    <x v="559"/>
    <m/>
    <m/>
    <n v="0"/>
  </r>
  <r>
    <m/>
    <s v="100-250-161"/>
    <s v="CIPR-GA70X4168ABBA-AAAAAA-8007 INV,B"/>
    <x v="559"/>
    <m/>
    <m/>
    <n v="0"/>
  </r>
  <r>
    <m/>
    <s v="100-250-162"/>
    <s v="CIPR-GA70X4208ABBA-AAAAAA-8007 INV,B"/>
    <x v="559"/>
    <m/>
    <m/>
    <n v="0"/>
  </r>
  <r>
    <m/>
    <s v="100-250-163"/>
    <s v="CIPR-GA70X4250ABBA-AAAAAA-8007 INV,B"/>
    <x v="559"/>
    <m/>
    <m/>
    <n v="0"/>
  </r>
  <r>
    <m/>
    <s v="100-250-164"/>
    <s v="CIPR-GA70X4296ABBA-AAAAAA-8007 INV,B"/>
    <x v="559"/>
    <m/>
    <m/>
    <n v="0"/>
  </r>
  <r>
    <m/>
    <s v="100-250-165"/>
    <s v="CIPR-GA70X4371ABBA-AAAAAA-8007 INV,B"/>
    <x v="559"/>
    <m/>
    <m/>
    <n v="0"/>
  </r>
  <r>
    <m/>
    <s v="100-250-166"/>
    <s v="CIPR-GA70X4389ABBA-AAAAAA-8007 INV,B"/>
    <x v="559"/>
    <m/>
    <m/>
    <n v="0"/>
  </r>
  <r>
    <m/>
    <s v="100-250-167"/>
    <s v="CIPR-GA70X4453ABBA-AAAAAA-8007 INV,B"/>
    <x v="559"/>
    <m/>
    <m/>
    <n v="0"/>
  </r>
  <r>
    <m/>
    <s v="100-250-168"/>
    <s v="CIPR-GA70X4568ABBA-AAAAAA-8007 INV,B"/>
    <x v="559"/>
    <m/>
    <m/>
    <n v="0"/>
  </r>
  <r>
    <m/>
    <s v="100-250-169"/>
    <s v="CIPR-GA70X4675ABBA-AAAAAA-8007 INV,B"/>
    <x v="559"/>
    <m/>
    <m/>
    <n v="0"/>
  </r>
  <r>
    <m/>
    <s v="100-250-289"/>
    <s v="CIMR-JB4A0004BBA INV S918001,1P5/0P7,B"/>
    <x v="559"/>
    <m/>
    <m/>
    <n v="0"/>
  </r>
  <r>
    <m/>
    <s v="100-250-290"/>
    <s v="CIMR-JB4A0005BBA INV S918001,2P2/1P5,B"/>
    <x v="559"/>
    <m/>
    <m/>
    <n v="0"/>
  </r>
  <r>
    <m/>
    <s v="100-250-291"/>
    <s v="CIMR-JB4A0007BBA INV S918001,3P0/2P2,B"/>
    <x v="559"/>
    <m/>
    <m/>
    <n v="0"/>
  </r>
  <r>
    <m/>
    <s v="100-251-044"/>
    <s v="CIPR-GA78X4018ALBA-8006 DUMMY CODE"/>
    <x v="559"/>
    <m/>
    <m/>
    <n v="0"/>
  </r>
  <r>
    <m/>
    <s v="100-251-045"/>
    <s v="CIPR-GA78X4023ALBA-8006 DUMMY CODE"/>
    <x v="559"/>
    <m/>
    <m/>
    <n v="0"/>
  </r>
  <r>
    <m/>
    <s v="100-251-046"/>
    <s v="CIPR-GA78X4031ALBA-8006 DUMMY CODE"/>
    <x v="559"/>
    <m/>
    <m/>
    <n v="0"/>
  </r>
  <r>
    <m/>
    <s v="100-251-049"/>
    <s v="CIPR-GA78X4038ALBA-8006 DUMMY CODE"/>
    <x v="559"/>
    <m/>
    <m/>
    <n v="0"/>
  </r>
  <r>
    <m/>
    <s v="100-251-050"/>
    <s v="CIPR-GA78X4044ALBA-8006 DUMMY CODE"/>
    <x v="559"/>
    <m/>
    <m/>
    <n v="0"/>
  </r>
  <r>
    <m/>
    <s v="100-251-350"/>
    <s v="CIPR-GA70B4208ABBA-AAAAAA-8001 INV,B"/>
    <x v="559"/>
    <m/>
    <m/>
    <n v="0"/>
  </r>
  <r>
    <m/>
    <s v="100-251-351"/>
    <s v="CIPR-GA70B4250ABBA-AAAAAA-8001 INV,B"/>
    <x v="559"/>
    <m/>
    <m/>
    <n v="0"/>
  </r>
  <r>
    <m/>
    <s v="100-251-352"/>
    <s v="CIPR-GA70B4296ABBA-AAAAAA-8001 INV,B"/>
    <x v="559"/>
    <m/>
    <m/>
    <n v="0"/>
  </r>
  <r>
    <m/>
    <s v="100-251-353"/>
    <s v="CIPR-GA70B4371ABBA-AAAAAA-8001 INV,B"/>
    <x v="559"/>
    <m/>
    <m/>
    <n v="0"/>
  </r>
  <r>
    <m/>
    <s v="100-251-354"/>
    <s v="CIPR-GA70B4389ABBA-AAAAAA-8001 INV,B"/>
    <x v="559"/>
    <m/>
    <m/>
    <n v="0"/>
  </r>
  <r>
    <m/>
    <s v="100-251-355"/>
    <s v="CIPR-GA70B4453ABBA-AAAAAA-8001 INV,B"/>
    <x v="559"/>
    <m/>
    <m/>
    <n v="0"/>
  </r>
  <r>
    <m/>
    <s v="100-251-356"/>
    <s v="CIPR-GA70B4568ABBA-AAAAAA-8001 INV,B"/>
    <x v="559"/>
    <m/>
    <m/>
    <n v="0"/>
  </r>
  <r>
    <m/>
    <s v="100-251-357"/>
    <s v="CIPR-GA70B4675ABBA-AAAAAA-8001 INV,B"/>
    <x v="559"/>
    <m/>
    <m/>
    <n v="0"/>
  </r>
  <r>
    <m/>
    <s v="100-251-568"/>
    <s v="CIMR-VB4C0001BBA INV CHN,0P4/0P2,D"/>
    <x v="559"/>
    <m/>
    <m/>
    <n v="0"/>
  </r>
  <r>
    <m/>
    <s v="100-251-569"/>
    <s v="CIMR-VB4C0002BBA INV CHN,0P7/0P4,D"/>
    <x v="559"/>
    <m/>
    <m/>
    <n v="0"/>
  </r>
  <r>
    <m/>
    <s v="100-251-570"/>
    <s v="CIMR-VB4C0004BBA INV CHN,1P5/0P7,D"/>
    <x v="559"/>
    <m/>
    <m/>
    <n v="0"/>
  </r>
  <r>
    <m/>
    <s v="100-251-571"/>
    <s v="CIMR-VB4A0004BBA INV S908006,1P5/0P7,D"/>
    <x v="559"/>
    <m/>
    <m/>
    <n v="0"/>
  </r>
  <r>
    <m/>
    <s v="100-251-812"/>
    <s v="CIMR-VB4X0004LBB-8118 INV S908118,0P7,A"/>
    <x v="559"/>
    <m/>
    <m/>
    <n v="0"/>
  </r>
  <r>
    <m/>
    <s v="100-251-813"/>
    <s v="CIMR-VB4X0005LBB-8118 INV S908118,1P5,A"/>
    <x v="559"/>
    <m/>
    <m/>
    <n v="0"/>
  </r>
  <r>
    <m/>
    <s v="100-251-814"/>
    <s v="CIMR-VB4X0007LBB-8118 INV S908118,2P2,A"/>
    <x v="559"/>
    <m/>
    <m/>
    <n v="0"/>
  </r>
  <r>
    <m/>
    <s v="100-251-815"/>
    <s v="CIMR-VB4X0009LBB-8118 INV S908118,3P0,A"/>
    <x v="559"/>
    <m/>
    <m/>
    <n v="0"/>
  </r>
  <r>
    <m/>
    <s v="100-251-816"/>
    <s v="CIMR-VB4X0011LBB-8118 INV S908118,3P7,A"/>
    <x v="559"/>
    <m/>
    <m/>
    <n v="0"/>
  </r>
  <r>
    <m/>
    <s v="100-251-817"/>
    <s v="CIPR-GA78B4018ALBA-AAAALA-8006 INV,B"/>
    <x v="559"/>
    <m/>
    <m/>
    <n v="0"/>
  </r>
  <r>
    <m/>
    <s v="100-251-818"/>
    <s v="CIPR-GA78B4023ALBA-AAAALA-8006 INV,B"/>
    <x v="559"/>
    <m/>
    <m/>
    <n v="0"/>
  </r>
  <r>
    <m/>
    <s v="100-251-819"/>
    <s v="CIPR-GA78B4031ALBA-AAAALA-8006 INV,B"/>
    <x v="559"/>
    <m/>
    <m/>
    <n v="0"/>
  </r>
  <r>
    <m/>
    <s v="100-251-820"/>
    <s v="CIPR-GA78B4038ALBA-AAAALA-8006 INV,B"/>
    <x v="559"/>
    <m/>
    <m/>
    <n v="0"/>
  </r>
  <r>
    <m/>
    <s v="100-251-821"/>
    <s v="CIPR-GA78B4044ALBA-AAAALA-8006 INV,B"/>
    <x v="559"/>
    <m/>
    <m/>
    <n v="0"/>
  </r>
  <r>
    <m/>
    <s v="100-252-072"/>
    <s v="CIPR-GA70X2021BLBA-8008 DUMMY CODE"/>
    <x v="559"/>
    <m/>
    <m/>
    <n v="0"/>
  </r>
  <r>
    <m/>
    <s v="100-252-073"/>
    <s v="CIPR-GA70X2042BLBA-8008 DUMMY CODE"/>
    <x v="559"/>
    <m/>
    <m/>
    <n v="0"/>
  </r>
  <r>
    <m/>
    <s v="100-252-075"/>
    <s v="CIPR-GA70X2010BLBA-8008 DUMMY CODE"/>
    <x v="559"/>
    <m/>
    <m/>
    <n v="0"/>
  </r>
  <r>
    <m/>
    <s v="100-254-420"/>
    <s v="SI-EP3 OP PROFINET-CARD,GA7,CHINA,B"/>
    <x v="559"/>
    <m/>
    <m/>
    <n v="0"/>
  </r>
  <r>
    <m/>
    <s v="100-255-025"/>
    <s v="CIMR-VB4A0001BBA INV S908007,0P4/0P2,D"/>
    <x v="559"/>
    <m/>
    <m/>
    <n v="0"/>
  </r>
  <r>
    <m/>
    <s v="100-255-026"/>
    <s v="CIMR-VB4A0002BBA INV S908007,0P7/0P4,D"/>
    <x v="559"/>
    <m/>
    <m/>
    <n v="0"/>
  </r>
  <r>
    <m/>
    <s v="100-255-027"/>
    <s v="CIMR-VB4A0004BBA INV S908007,1P5/0P7,D"/>
    <x v="559"/>
    <m/>
    <m/>
    <n v="0"/>
  </r>
  <r>
    <m/>
    <s v="100-255-028"/>
    <s v="CIMR-VB4A0005BBA INV S908007,2P2/1P5,D"/>
    <x v="559"/>
    <m/>
    <m/>
    <n v="0"/>
  </r>
  <r>
    <m/>
    <s v="100-255-029"/>
    <s v="CIMR-VB4A0007BBA INV S908007,3P0/2P2,D"/>
    <x v="559"/>
    <m/>
    <m/>
    <n v="0"/>
  </r>
  <r>
    <m/>
    <s v="100-255-030"/>
    <s v="CIMR-VB4A0009BBA INV S908007,3P7/3P0,A"/>
    <x v="559"/>
    <m/>
    <m/>
    <n v="0"/>
  </r>
  <r>
    <m/>
    <s v="100-255-031"/>
    <s v="CIMR-VB4A0011BBA INV S908007,5P5/3P7,A"/>
    <x v="559"/>
    <m/>
    <m/>
    <n v="0"/>
  </r>
  <r>
    <m/>
    <s v="100-255-032"/>
    <s v="CIMR-VB4A0018FBA INV S908007,7P5/5P5,A"/>
    <x v="559"/>
    <m/>
    <m/>
    <n v="0"/>
  </r>
  <r>
    <m/>
    <s v="100-255-033"/>
    <s v="CIMR-VB4A0023FBA INV S908007,011/7P5,A"/>
    <x v="559"/>
    <m/>
    <m/>
    <n v="0"/>
  </r>
  <r>
    <m/>
    <s v="100-255-034"/>
    <s v="CIMR-VB4A0031FBA INV S908007,015/011,A"/>
    <x v="559"/>
    <m/>
    <m/>
    <n v="0"/>
  </r>
  <r>
    <m/>
    <s v="100-255-035"/>
    <s v="CIMR-VB4A0038FBA INV S908007,018/015,A"/>
    <x v="559"/>
    <m/>
    <m/>
    <n v="0"/>
  </r>
  <r>
    <m/>
    <s v="100-255-067"/>
    <s v="CIPR-CH70X4039ABBA-GAAAAA-8005 INV,B"/>
    <x v="559"/>
    <m/>
    <m/>
    <n v="0"/>
  </r>
  <r>
    <m/>
    <s v="100-255-068"/>
    <s v="CIPR-CH70X4060ABBA-GAAAAA-8005 INV,B"/>
    <x v="559"/>
    <m/>
    <m/>
    <n v="0"/>
  </r>
  <r>
    <m/>
    <s v="100-255-069"/>
    <s v="CIPR-CH70X4216ABBA-GAAAAA-8005 INV,B"/>
    <x v="559"/>
    <m/>
    <m/>
    <n v="0"/>
  </r>
  <r>
    <m/>
    <s v="100-255-403"/>
    <s v="CIMR-VB4C0018BBA INV S908202,5P5,A,SKY"/>
    <x v="559"/>
    <m/>
    <m/>
    <n v="0"/>
  </r>
  <r>
    <m/>
    <s v="100-255-404"/>
    <s v="CIMR-VB4C0023BBA INV S908202,7P5,A,SKY"/>
    <x v="559"/>
    <m/>
    <m/>
    <n v="0"/>
  </r>
  <r>
    <m/>
    <s v="100-255-683"/>
    <s v="CIMR-VB4A0009JBB INV S908003,3P7/3P0,A"/>
    <x v="559"/>
    <m/>
    <m/>
    <n v="0"/>
  </r>
  <r>
    <m/>
    <s v="100-255-878"/>
    <s v="CIMR-AB4X0515ABA-8117 INV S928117,220,A"/>
    <x v="559"/>
    <m/>
    <m/>
    <n v="0"/>
  </r>
  <r>
    <m/>
    <s v="100-255-879"/>
    <s v="CIMR-AB4X0675ABA-8117 INV S928117,315,A"/>
    <x v="559"/>
    <m/>
    <m/>
    <n v="0"/>
  </r>
  <r>
    <m/>
    <s v="100-256-090"/>
    <s v="CIPR-GA50B4001ABBA-CAAASA INV STD"/>
    <x v="559"/>
    <m/>
    <m/>
    <n v="0"/>
  </r>
  <r>
    <m/>
    <s v="100-256-091"/>
    <s v="CIPR-GA50B4002ABBA-CAAASA INV STD"/>
    <x v="559"/>
    <m/>
    <m/>
    <n v="0"/>
  </r>
  <r>
    <m/>
    <s v="100-256-092"/>
    <s v="CIPR-GA50B4004ABBA-CAAASA INV STD"/>
    <x v="559"/>
    <m/>
    <m/>
    <n v="0"/>
  </r>
  <r>
    <m/>
    <s v="100-256-093"/>
    <s v="CIPR-GA50B4005ABBA-CAAASA INV STD"/>
    <x v="559"/>
    <m/>
    <m/>
    <n v="0"/>
  </r>
  <r>
    <m/>
    <s v="100-256-094"/>
    <s v="CIPR-GA50B4007ABBA-CAAASA INV STD"/>
    <x v="559"/>
    <m/>
    <m/>
    <n v="0"/>
  </r>
  <r>
    <m/>
    <s v="100-256-095"/>
    <s v="CIPR-GA50B4009ABBA-CAAASA INV STD"/>
    <x v="559"/>
    <m/>
    <m/>
    <n v="0"/>
  </r>
  <r>
    <m/>
    <s v="100-256-110"/>
    <s v="CIPR-GA50B4012ABBA-CAAASA INV STD"/>
    <x v="559"/>
    <m/>
    <m/>
    <n v="0"/>
  </r>
  <r>
    <m/>
    <s v="100-256-123"/>
    <s v="CIPR-GA50B4018ABBA-CAAASA INV STD"/>
    <x v="559"/>
    <m/>
    <m/>
    <n v="0"/>
  </r>
  <r>
    <m/>
    <s v="100-256-124"/>
    <s v="CIPR-GA50B4023ABBA-CAAASA INV STD"/>
    <x v="559"/>
    <m/>
    <m/>
    <n v="0"/>
  </r>
  <r>
    <m/>
    <s v="100-256-132"/>
    <s v="CIPR-GA50B4031ABBA-CAAASA INV STD"/>
    <x v="559"/>
    <m/>
    <m/>
    <n v="0"/>
  </r>
  <r>
    <m/>
    <s v="100-256-133"/>
    <s v="CIPR-GA50B4038ABBA-CAAASA INV STD"/>
    <x v="559"/>
    <m/>
    <m/>
    <n v="0"/>
  </r>
  <r>
    <m/>
    <s v="100-256-142"/>
    <s v="CIPR-GA50B4044ABBA-CAAASA INV STD"/>
    <x v="559"/>
    <m/>
    <m/>
    <n v="0"/>
  </r>
  <r>
    <m/>
    <s v="100-256-143"/>
    <s v="CIPR-GA50B4060ABBA-CAAASA INV STD"/>
    <x v="559"/>
    <m/>
    <m/>
    <n v="0"/>
  </r>
  <r>
    <m/>
    <s v="100-256-985"/>
    <s v="CIPR-GA78B2010ABBA-AAAALA-8008 DUMMYCODE"/>
    <x v="559"/>
    <m/>
    <m/>
    <n v="0"/>
  </r>
  <r>
    <m/>
    <s v="100-256-986"/>
    <s v="CIPR-GA78B2021ABBA-AAAALA-8008 DUMMYCODE"/>
    <x v="559"/>
    <m/>
    <m/>
    <n v="0"/>
  </r>
  <r>
    <m/>
    <s v="100-256-987"/>
    <s v="CIPR-GA78B2042ABBA-AAAALA-8008 DUMMYCODE"/>
    <x v="559"/>
    <m/>
    <m/>
    <n v="0"/>
  </r>
  <r>
    <m/>
    <s v="100-256-988"/>
    <s v="CIPR-GA78B2056ABBA-AAAALA-8008 DUMMYCODE"/>
    <x v="559"/>
    <m/>
    <m/>
    <n v="0"/>
  </r>
  <r>
    <m/>
    <s v="100-258-095"/>
    <s v="CIPR-GA70X4675ABBA-AAAAAA-8009 INV,B"/>
    <x v="559"/>
    <m/>
    <m/>
    <n v="0"/>
  </r>
  <r>
    <m/>
    <s v="100-259-761"/>
    <s v="CIMR-NB4L0015ABA-8005 INV S948005,5P5,B"/>
    <x v="559"/>
    <m/>
    <m/>
    <n v="0"/>
  </r>
  <r>
    <m/>
    <s v="100-259-762"/>
    <s v="CIMR-NB4L0018ABA-8005 INV S948005,7P5,B"/>
    <x v="559"/>
    <m/>
    <m/>
    <n v="0"/>
  </r>
  <r>
    <m/>
    <s v="100-259-763"/>
    <s v="CIMR-NB4L0024ABA-8005 INV S948005,011,B"/>
    <x v="559"/>
    <m/>
    <m/>
    <n v="0"/>
  </r>
  <r>
    <m/>
    <s v="100-259-764"/>
    <s v="CIMR-NB4L0031ABA-8005 INV S948005,015,B"/>
    <x v="559"/>
    <m/>
    <m/>
    <n v="0"/>
  </r>
  <r>
    <m/>
    <s v="100-259-765"/>
    <s v="CIMR-NB4L0039ABA-8005 INV S948005,018,B"/>
    <x v="559"/>
    <m/>
    <m/>
    <n v="0"/>
  </r>
  <r>
    <m/>
    <s v="100-259-766"/>
    <s v="CIMR-NB4L0045ABA-8005 INV S948005,022,A"/>
    <x v="559"/>
    <m/>
    <m/>
    <n v="0"/>
  </r>
  <r>
    <m/>
    <s v="100-259-767"/>
    <s v="CIMR-NB4L0060ABA-8005 INV S948005,030,A"/>
    <x v="559"/>
    <m/>
    <m/>
    <n v="0"/>
  </r>
  <r>
    <m/>
    <s v="100-259-768"/>
    <s v="CIMR-NB4L0075ABA-8005 INV S948005,037,A"/>
    <x v="559"/>
    <m/>
    <m/>
    <n v="0"/>
  </r>
  <r>
    <m/>
    <s v="100-259-769"/>
    <s v="CIMR-NB4L0091ABA-8005 INV S948005,045,A"/>
    <x v="559"/>
    <m/>
    <m/>
    <n v="0"/>
  </r>
  <r>
    <m/>
    <s v="100-259-770"/>
    <s v="CIMR-NB4L0112ABA-8005 INV S948005,055,F"/>
    <x v="559"/>
    <m/>
    <m/>
    <n v="0"/>
  </r>
  <r>
    <m/>
    <s v="100-259-771"/>
    <s v="CIMR-NB4L0150ABA-8005 INV S948005,075,F"/>
    <x v="559"/>
    <m/>
    <m/>
    <n v="0"/>
  </r>
  <r>
    <m/>
    <s v="100-259-772"/>
    <s v="CIMR-NB4L0015ABA-8006 INV S948006,5P5,B"/>
    <x v="559"/>
    <m/>
    <m/>
    <n v="0"/>
  </r>
  <r>
    <m/>
    <s v="100-259-773"/>
    <s v="CIMR-NB4L0018ABA-8006 INV S948006,7P5,B"/>
    <x v="559"/>
    <m/>
    <m/>
    <n v="0"/>
  </r>
  <r>
    <m/>
    <s v="100-259-774"/>
    <s v="CIMR-NB4L0024ABA-8006 INV S948006,011,B"/>
    <x v="559"/>
    <m/>
    <m/>
    <n v="0"/>
  </r>
  <r>
    <m/>
    <s v="100-259-775"/>
    <s v="CIMR-NB4L0031ABA-8006 INV S948006,015,B"/>
    <x v="559"/>
    <m/>
    <m/>
    <n v="0"/>
  </r>
  <r>
    <m/>
    <s v="100-259-776"/>
    <s v="CIMR-NB4L0039ABA-8006 INV S948006,018,B"/>
    <x v="559"/>
    <m/>
    <m/>
    <n v="0"/>
  </r>
  <r>
    <m/>
    <s v="100-259-777"/>
    <s v="CIMR-NB4L0045ABA-8006 INV S948006,022,A"/>
    <x v="559"/>
    <m/>
    <m/>
    <n v="0"/>
  </r>
  <r>
    <m/>
    <s v="100-259-778"/>
    <s v="CIMR-NB4L0060ABA-8006 INV S948006,030,A"/>
    <x v="559"/>
    <m/>
    <m/>
    <n v="0"/>
  </r>
  <r>
    <m/>
    <s v="100-259-779"/>
    <s v="CIMR-NB4L0075ABA-8006 INV S948006,037,A"/>
    <x v="559"/>
    <m/>
    <m/>
    <n v="0"/>
  </r>
  <r>
    <m/>
    <s v="100-259-780"/>
    <s v="CIMR-NB4L0091ABA-8006 INV S948006,045,A"/>
    <x v="559"/>
    <m/>
    <m/>
    <n v="0"/>
  </r>
  <r>
    <m/>
    <s v="100-259-781"/>
    <s v="CIMR-NB4L0112ABA-8006 INV S948006,055,F"/>
    <x v="559"/>
    <m/>
    <m/>
    <n v="0"/>
  </r>
  <r>
    <m/>
    <s v="100-259-782"/>
    <s v="CIMR-NB4L0150ABA-8006 INV S948006,075,F"/>
    <x v="559"/>
    <m/>
    <m/>
    <n v="0"/>
  </r>
  <r>
    <m/>
    <s v="100-259-845"/>
    <s v="SI-S3 OP GA7 CHENGBANG,SYD"/>
    <x v="559"/>
    <m/>
    <m/>
    <n v="0"/>
  </r>
  <r>
    <m/>
    <s v="100-259-846"/>
    <s v="SI-S3 OP GA7,WEIHUA,SYD"/>
    <x v="559"/>
    <m/>
    <m/>
    <n v="0"/>
  </r>
  <r>
    <m/>
    <s v="100-259-847"/>
    <s v="SI-S3 OP GA7,SYD"/>
    <x v="559"/>
    <m/>
    <m/>
    <n v="0"/>
  </r>
  <r>
    <m/>
    <s v="100-260-146"/>
    <s v="CIPR-CH70X4007ABBA-GAAAAA-8006 INV,B"/>
    <x v="559"/>
    <m/>
    <m/>
    <n v="0"/>
  </r>
  <r>
    <m/>
    <s v="100-260-147"/>
    <s v="CIPR-CH70X4009ABBA-GAAAAA-8006 INV,B"/>
    <x v="559"/>
    <m/>
    <m/>
    <n v="0"/>
  </r>
  <r>
    <m/>
    <s v="100-260-148"/>
    <s v="CIPR-CH70X4015ABBA-GAAAAA-8006 INV,B"/>
    <x v="559"/>
    <m/>
    <m/>
    <n v="0"/>
  </r>
  <r>
    <m/>
    <s v="100-260-149"/>
    <s v="CIPR-CH70X4018ABBA-GAAAAA-8006 INV,B"/>
    <x v="559"/>
    <m/>
    <m/>
    <n v="0"/>
  </r>
  <r>
    <m/>
    <s v="100-260-150"/>
    <s v="CIPR-CH70X4024ABBA-GAAAAA-8006 INV,B"/>
    <x v="559"/>
    <m/>
    <m/>
    <n v="0"/>
  </r>
  <r>
    <m/>
    <s v="100-260-151"/>
    <s v="CIPR-CH70X4031ABBA-GAAAAA-8006 INV,B"/>
    <x v="559"/>
    <m/>
    <m/>
    <n v="0"/>
  </r>
  <r>
    <m/>
    <s v="100-260-152"/>
    <s v="CIPR-CH70X4039ABBA-GAAAAA-8006 INV,B"/>
    <x v="559"/>
    <m/>
    <m/>
    <n v="0"/>
  </r>
  <r>
    <m/>
    <s v="100-260-153"/>
    <s v="CIPR-CH70X4045ABBA-GAAAAA-8006 INV,B"/>
    <x v="559"/>
    <m/>
    <m/>
    <n v="0"/>
  </r>
  <r>
    <m/>
    <s v="100-260-154"/>
    <s v="CIPR-CH70X4060ABBA-GAAAAA-8006 INV,B"/>
    <x v="559"/>
    <m/>
    <m/>
    <n v="0"/>
  </r>
  <r>
    <m/>
    <s v="100-260-155"/>
    <s v="CIPR-CH70X4075ABBA-GAAAAA-8006 INV,B"/>
    <x v="559"/>
    <m/>
    <m/>
    <n v="0"/>
  </r>
  <r>
    <m/>
    <s v="100-260-156"/>
    <s v="CIPR-CH70X4091ABBA-GAAAAA-8006 INV,B"/>
    <x v="559"/>
    <m/>
    <m/>
    <n v="0"/>
  </r>
  <r>
    <m/>
    <s v="100-260-157"/>
    <s v="CIPR-CH70X4112ABBA-GAAAAA-8006 INV,B"/>
    <x v="559"/>
    <m/>
    <m/>
    <n v="0"/>
  </r>
  <r>
    <m/>
    <s v="100-260-158"/>
    <s v="CIPR-CH70X4150ABBA-GAAAAA-8006 INV,B"/>
    <x v="559"/>
    <m/>
    <m/>
    <n v="0"/>
  </r>
  <r>
    <m/>
    <s v="100-260-159"/>
    <s v="CIPR-CH70X4180ABBA-GAAAAA-8006 INV,B"/>
    <x v="559"/>
    <m/>
    <m/>
    <n v="0"/>
  </r>
  <r>
    <m/>
    <s v="100-260-160"/>
    <s v="CIPR-CH70X4216ABBA-GAAAAA-8006 INV,B"/>
    <x v="559"/>
    <m/>
    <m/>
    <n v="0"/>
  </r>
  <r>
    <m/>
    <s v="100-260-161"/>
    <s v="CIPR-CH70X4260ABBA-GAAAAA-8006 INV,B"/>
    <x v="559"/>
    <m/>
    <m/>
    <n v="0"/>
  </r>
  <r>
    <m/>
    <s v="100-260-162"/>
    <s v="CIPR-CH70X4304ABBA-GAAAAA-8006 INV,B"/>
    <x v="559"/>
    <m/>
    <m/>
    <n v="0"/>
  </r>
  <r>
    <m/>
    <s v="100-260-163"/>
    <s v="CIPR-CH70X4371ABBA-GAAAAA-8006 INV,B"/>
    <x v="559"/>
    <m/>
    <m/>
    <n v="0"/>
  </r>
  <r>
    <m/>
    <s v="100-261-281"/>
    <s v="CIMR-VB4A0001BBA INV S908006,0P4/0P2,D"/>
    <x v="559"/>
    <m/>
    <m/>
    <n v="0"/>
  </r>
  <r>
    <m/>
    <s v="100-261-282"/>
    <s v="CIMR-VB4A0002BBA INV S908006,0P7/0P4,D"/>
    <x v="559"/>
    <m/>
    <m/>
    <n v="0"/>
  </r>
  <r>
    <m/>
    <s v="100-261-283"/>
    <s v="CIMR-VB4A0031BBA INV S908006,015/011,A"/>
    <x v="559"/>
    <m/>
    <m/>
    <n v="0"/>
  </r>
  <r>
    <m/>
    <s v="100-261-284"/>
    <s v="CIMR-VB4A0038BBA INV S908006,018/015,A"/>
    <x v="559"/>
    <m/>
    <m/>
    <n v="0"/>
  </r>
  <r>
    <m/>
    <s v="500-079-031"/>
    <s v="EUJ710450.M INV IGBT-MDL,VAJ991003,"/>
    <x v="559"/>
    <m/>
    <m/>
    <n v="0"/>
  </r>
  <r>
    <m/>
    <s v="500-228-234"/>
    <s v="CIMR-NB2VA040/B050NBA INV-D,2AXIS,IP00,A"/>
    <x v="559"/>
    <m/>
    <m/>
    <n v="0"/>
  </r>
  <r>
    <m/>
    <s v="500-228-235"/>
    <s v="CIMR-NB2VB050NBA INV-D,2AXIS,IP00,A"/>
    <x v="559"/>
    <m/>
    <m/>
    <n v="0"/>
  </r>
  <r>
    <m/>
    <s v="500-228-236"/>
    <s v="CIMR-NB4VC022/D029NBA INV-D,2AXIS,IP00,A"/>
    <x v="559"/>
    <m/>
    <m/>
    <n v="0"/>
  </r>
  <r>
    <m/>
    <s v="500-228-237"/>
    <s v="CIMR-NB4VD029NBA INV-D,2AXIS,IP00,A"/>
    <x v="559"/>
    <m/>
    <m/>
    <n v="0"/>
  </r>
  <r>
    <m/>
    <s v="100-027-613"/>
    <s v="AI-14B OP ROHS"/>
    <x v="559"/>
    <m/>
    <m/>
    <n v="0"/>
  </r>
  <r>
    <m/>
    <s v="100-031-152"/>
    <s v="JVOP-160 OP LCD-OPE,G7,ROHS"/>
    <x v="559"/>
    <m/>
    <m/>
    <n v="0"/>
  </r>
  <r>
    <m/>
    <s v="100-032-806"/>
    <s v="PG-X2 OP ROHS"/>
    <x v="559"/>
    <m/>
    <m/>
    <n v="0"/>
  </r>
  <r>
    <m/>
    <s v="100-033-622"/>
    <s v="PG-B2 OP ROHS"/>
    <x v="559"/>
    <m/>
    <m/>
    <n v="0"/>
  </r>
  <r>
    <m/>
    <s v="100-037-973"/>
    <s v="CIMR-VBBA0001BAA INV CHN,0P2/0P1,EB,A"/>
    <x v="559"/>
    <m/>
    <m/>
    <n v="0"/>
  </r>
  <r>
    <m/>
    <s v="100-037-974"/>
    <s v="CIMR-VBBA0002BAA INV CHN,0P4/0P2,EB,A"/>
    <x v="559"/>
    <m/>
    <m/>
    <n v="0"/>
  </r>
  <r>
    <m/>
    <s v="100-037-975"/>
    <s v="CIMR-VBBA0003BAA INV CHN,0P7/0P4,EB,A"/>
    <x v="559"/>
    <m/>
    <m/>
    <n v="0"/>
  </r>
  <r>
    <m/>
    <s v="100-037-976"/>
    <s v="CIMR-VBBA0006BAA INV CHN,1P1/0P7,EB,A"/>
    <x v="559"/>
    <m/>
    <m/>
    <n v="0"/>
  </r>
  <r>
    <m/>
    <s v="100-037-977"/>
    <s v="CIMR-VBBA0010BAA INV CHN,2P2/1P5,EB,A"/>
    <x v="559"/>
    <m/>
    <m/>
    <n v="0"/>
  </r>
  <r>
    <m/>
    <s v="100-037-978"/>
    <s v="CIMR-VBBA0012BAA INV CHN,3P0/2P2,EB,A"/>
    <x v="559"/>
    <m/>
    <m/>
    <n v="0"/>
  </r>
  <r>
    <m/>
    <s v="100-037-979"/>
    <s v="CIMR-VB2A0001BAA INV CHN,0P2/0P1,EB,A"/>
    <x v="559"/>
    <m/>
    <m/>
    <n v="0"/>
  </r>
  <r>
    <m/>
    <s v="100-037-980"/>
    <s v="CIMR-VB2A0002BAA INV CHN,0P4/0P2,EB,A"/>
    <x v="559"/>
    <m/>
    <m/>
    <n v="0"/>
  </r>
  <r>
    <m/>
    <s v="100-037-981"/>
    <s v="CIMR-VB2A0004BAA INV CHN,0P7/0P4,EB,A"/>
    <x v="559"/>
    <m/>
    <m/>
    <n v="0"/>
  </r>
  <r>
    <m/>
    <s v="100-037-982"/>
    <s v="CIMR-VB2A0006BAA INV CHN,1P1/0P7,EB,A"/>
    <x v="559"/>
    <m/>
    <m/>
    <n v="0"/>
  </r>
  <r>
    <m/>
    <s v="100-037-983"/>
    <s v="CIMR-VB2A0010BAA INV CHN,2P2/1P5,EB,A"/>
    <x v="559"/>
    <m/>
    <m/>
    <n v="0"/>
  </r>
  <r>
    <m/>
    <s v="100-037-984"/>
    <s v="CIMR-VB2A0012BAA INV CHN,3P0/2P2,EB,A"/>
    <x v="559"/>
    <m/>
    <m/>
    <n v="0"/>
  </r>
  <r>
    <m/>
    <s v="100-037-985"/>
    <s v="CIMR-VB2A0020BAA INV CHN,5P5/3P7,EB,A"/>
    <x v="559"/>
    <m/>
    <m/>
    <n v="0"/>
  </r>
  <r>
    <m/>
    <s v="100-037-993"/>
    <s v="CIMR-VBBA0018BAA INV CHN,3P7,EB,A"/>
    <x v="559"/>
    <m/>
    <m/>
    <n v="0"/>
  </r>
  <r>
    <m/>
    <s v="100-037-996"/>
    <s v="CIMR-VB2A0056FAA INV CHN,015/011,EF,A"/>
    <x v="559"/>
    <m/>
    <m/>
    <n v="0"/>
  </r>
  <r>
    <m/>
    <s v="100-037-997"/>
    <s v="CIMR-VB2A0069FAA INV CHN,018/015,EF,A"/>
    <x v="559"/>
    <m/>
    <m/>
    <n v="0"/>
  </r>
  <r>
    <m/>
    <s v="100-046-869"/>
    <s v="SI-N3 OP"/>
    <x v="559"/>
    <m/>
    <m/>
    <n v="0"/>
  </r>
  <r>
    <m/>
    <s v="100-053-455"/>
    <s v="PG-X3.M OP M"/>
    <x v="559"/>
    <m/>
    <m/>
    <n v="0"/>
  </r>
  <r>
    <m/>
    <s v="100-056-648"/>
    <s v="PG-RT3 OP"/>
    <x v="559"/>
    <m/>
    <m/>
    <n v="0"/>
  </r>
  <r>
    <m/>
    <s v="100-061-889"/>
    <s v="CIMR-AB2A0004FAA INV CHN,0P7/0P4,EF,A"/>
    <x v="559"/>
    <m/>
    <m/>
    <n v="0"/>
  </r>
  <r>
    <m/>
    <s v="100-061-890"/>
    <s v="CIMR-AB2A0006FAA INV CHN,1P1/0P7,EF,A"/>
    <x v="559"/>
    <m/>
    <m/>
    <n v="0"/>
  </r>
  <r>
    <m/>
    <s v="100-061-891"/>
    <s v="CIMR-AB2A0010FAA INV CHN,2P2/1P5,EF,A"/>
    <x v="559"/>
    <m/>
    <m/>
    <n v="0"/>
  </r>
  <r>
    <m/>
    <s v="100-061-892"/>
    <s v="CIMR-AB2A0012FAA INV CHN,3P0/2P2,EF,A"/>
    <x v="559"/>
    <m/>
    <m/>
    <n v="0"/>
  </r>
  <r>
    <m/>
    <s v="100-061-893"/>
    <s v="CIMR-AB2A0021FAA INV CHN,5P5/3P7,EF,A"/>
    <x v="559"/>
    <m/>
    <m/>
    <n v="0"/>
  </r>
  <r>
    <m/>
    <s v="100-061-896"/>
    <s v="CIMR-AB2A0056FAA INV CHN,015/011,EF,A"/>
    <x v="559"/>
    <m/>
    <m/>
    <n v="0"/>
  </r>
  <r>
    <m/>
    <s v="100-061-897"/>
    <s v="CIMR-AB2A0069FAA INV CHN,018/015,EF,A"/>
    <x v="559"/>
    <m/>
    <m/>
    <n v="0"/>
  </r>
  <r>
    <m/>
    <s v="100-061-898"/>
    <s v="CIMR-AB2A0081FAA INV CHN,022/018,EF,A"/>
    <x v="559"/>
    <m/>
    <m/>
    <n v="0"/>
  </r>
  <r>
    <m/>
    <s v="100-061-899"/>
    <s v="CIMR-AB2A0110AAA INV CHN,030/022,EA,A"/>
    <x v="559"/>
    <m/>
    <m/>
    <n v="0"/>
  </r>
  <r>
    <m/>
    <s v="100-061-900"/>
    <s v="CIMR-AB2A0138AAA INV CHN,037/030,EA,A"/>
    <x v="559"/>
    <m/>
    <m/>
    <n v="0"/>
  </r>
  <r>
    <m/>
    <s v="100-061-901"/>
    <s v="CIMR-AB2A0169AAA INV CHN,045/037,EA,A"/>
    <x v="559"/>
    <m/>
    <m/>
    <n v="0"/>
  </r>
  <r>
    <m/>
    <s v="100-061-902"/>
    <s v="CIMR-AB2A0211AAA INV CHN,055/045,EA,A"/>
    <x v="559"/>
    <m/>
    <m/>
    <n v="0"/>
  </r>
  <r>
    <m/>
    <s v="100-061-903"/>
    <s v="CIMR-AB2A0250AAA INV CHN,075/055,EA,A"/>
    <x v="559"/>
    <m/>
    <m/>
    <n v="0"/>
  </r>
  <r>
    <m/>
    <s v="100-061-904"/>
    <s v="CIMR-AB2A0312AAA INV CHN,090/075,EA,A"/>
    <x v="559"/>
    <m/>
    <m/>
    <n v="0"/>
  </r>
  <r>
    <m/>
    <s v="100-061-905"/>
    <s v="CIMR-AB2A0360AAA INV CHN,110/090,EA,A"/>
    <x v="559"/>
    <m/>
    <m/>
    <n v="0"/>
  </r>
  <r>
    <m/>
    <s v="100-061-906"/>
    <s v="CIMR-AB2A0415AAA INV CHN,110,EA,A"/>
    <x v="559"/>
    <m/>
    <m/>
    <n v="0"/>
  </r>
  <r>
    <m/>
    <s v="100-063-786"/>
    <s v="SI-S3-R.M OP M"/>
    <x v="559"/>
    <m/>
    <m/>
    <n v="0"/>
  </r>
  <r>
    <m/>
    <s v="100-090-866"/>
    <s v="CIMR-AB2A0030FAA INV CHN,7P5/5P5,EF,D"/>
    <x v="559"/>
    <m/>
    <m/>
    <n v="0"/>
  </r>
  <r>
    <m/>
    <s v="100-090-867"/>
    <s v="CIMR-AB2A0040FAA INV CHN,011/7P5,EF,D"/>
    <x v="559"/>
    <m/>
    <m/>
    <n v="0"/>
  </r>
  <r>
    <m/>
    <s v="100-091-044"/>
    <s v="CIMR-VB2A0030FAA INV CHN,7P5/5P5,EF,D"/>
    <x v="559"/>
    <m/>
    <m/>
    <n v="0"/>
  </r>
  <r>
    <m/>
    <s v="100-091-045"/>
    <s v="CIMR-VB2A0040FAA INV CHN,011/7P5,EF,D"/>
    <x v="559"/>
    <m/>
    <m/>
    <n v="0"/>
  </r>
  <r>
    <m/>
    <s v="100-091-525"/>
    <s v="CDBR-4090D OP BRAKING-UNIT,IP00,ROHS"/>
    <x v="559"/>
    <m/>
    <m/>
    <n v="0"/>
  </r>
  <r>
    <m/>
    <s v="100-091-526"/>
    <s v="CDBR-4220D OP BRAKING-UNIT,IP00,ROHS"/>
    <x v="559"/>
    <m/>
    <m/>
    <n v="0"/>
  </r>
  <r>
    <m/>
    <s v="100-091-717"/>
    <s v="CDBR-4030D OP BRAKING-UNIT,IP20,REV.B"/>
    <x v="559"/>
    <m/>
    <m/>
    <n v="0"/>
  </r>
  <r>
    <m/>
    <s v="100-091-718"/>
    <s v="CDBR-4030D OP BRAKING-UNIT,IP20,REV.B,M"/>
    <x v="559"/>
    <m/>
    <m/>
    <n v="0"/>
  </r>
  <r>
    <m/>
    <s v="100-091-722"/>
    <s v="CDBR-4045D OP BRAKING-UNIT,IP20,REV.B"/>
    <x v="559"/>
    <m/>
    <m/>
    <n v="0"/>
  </r>
  <r>
    <m/>
    <s v="100-091-723"/>
    <s v="CDBR-4045D OP BRAKING-UNIT,IP20,REV.B,M"/>
    <x v="559"/>
    <m/>
    <m/>
    <n v="0"/>
  </r>
  <r>
    <m/>
    <s v="100-109-810"/>
    <s v="CDBR-4220D OP BRAKING-UNIT,IP00,ROHS,M"/>
    <x v="559"/>
    <m/>
    <m/>
    <n v="0"/>
  </r>
  <r>
    <m/>
    <s v="100-124-491"/>
    <s v="CIMR-AB2A0008FAA INV CHN,1P5/1P1,EF,A"/>
    <x v="559"/>
    <m/>
    <m/>
    <n v="0"/>
  </r>
  <r>
    <m/>
    <s v="100-124-492"/>
    <s v="CIMR-AB2A0018FAA INV CHN,3P7/3P0,EF,A"/>
    <x v="559"/>
    <m/>
    <m/>
    <n v="0"/>
  </r>
  <r>
    <m/>
    <s v="100-142-917"/>
    <s v="PG-E3 OP A1000,ZC(100-229-629 ETC740395)"/>
    <x v="559"/>
    <m/>
    <m/>
    <n v="0"/>
  </r>
  <r>
    <m/>
    <s v="100-142-918"/>
    <s v="PG-F3 OP A1000,ZC"/>
    <x v="559"/>
    <m/>
    <m/>
    <n v="0"/>
  </r>
  <r>
    <m/>
    <s v="100-142-920"/>
    <s v="SI-232/J OP I/F-UNIT,J1000,ZC"/>
    <x v="559"/>
    <m/>
    <m/>
    <n v="0"/>
  </r>
  <r>
    <m/>
    <s v="100-142-922"/>
    <s v="SI-485/J OP I/F-UNIT,J1000,ZC"/>
    <x v="559"/>
    <m/>
    <m/>
    <n v="0"/>
  </r>
  <r>
    <m/>
    <s v="100-142-925"/>
    <s v="SI-P3 OP PROFIBUS-DP-CARD,A1000,ZC"/>
    <x v="559"/>
    <m/>
    <m/>
    <n v="0"/>
  </r>
  <r>
    <m/>
    <s v="100-142-927"/>
    <s v="SI-S3/T-R.M OP RIETER,CANOPEN-UNIT,M,ZC"/>
    <x v="559"/>
    <m/>
    <m/>
    <n v="0"/>
  </r>
  <r>
    <m/>
    <s v="100-142-928"/>
    <s v="SI-T3 OP MECHATROLINK-CARD,A1000,ZC"/>
    <x v="559"/>
    <m/>
    <m/>
    <n v="0"/>
  </r>
  <r>
    <m/>
    <s v="100-142-929"/>
    <s v="SI-T3/V OP MECHATROLINK-UNIT,V1000,ZC"/>
    <x v="559"/>
    <m/>
    <m/>
    <n v="0"/>
  </r>
  <r>
    <m/>
    <s v="100-182-831"/>
    <s v="CIPR-GA70A2004ABAA-CAAAAA INV STD"/>
    <x v="559"/>
    <m/>
    <m/>
    <n v="0"/>
  </r>
  <r>
    <m/>
    <s v="100-182-832"/>
    <s v="CIPR-GA70A2006ABAA-CAAAAA INV STD"/>
    <x v="559"/>
    <m/>
    <m/>
    <n v="0"/>
  </r>
  <r>
    <m/>
    <s v="100-182-833"/>
    <s v="CIPR-GA70A2008ABAA-CAAAAA INV STD"/>
    <x v="559"/>
    <m/>
    <m/>
    <n v="0"/>
  </r>
  <r>
    <m/>
    <s v="100-182-834"/>
    <s v="CIPR-GA70A2010ABAA-CAAAAA INV STD"/>
    <x v="559"/>
    <m/>
    <m/>
    <n v="0"/>
  </r>
  <r>
    <m/>
    <s v="100-182-835"/>
    <s v="CIPR-GA70A2012ABAA-CAAAAA INV STD"/>
    <x v="559"/>
    <m/>
    <m/>
    <n v="0"/>
  </r>
  <r>
    <m/>
    <s v="100-182-836"/>
    <s v="CIPR-GA70A2018ABAA-CAAAAA INV STD"/>
    <x v="559"/>
    <m/>
    <m/>
    <n v="0"/>
  </r>
  <r>
    <m/>
    <s v="100-182-837"/>
    <s v="CIPR-GA70A2021ABAA-CAAAAA INV STD"/>
    <x v="559"/>
    <m/>
    <m/>
    <n v="0"/>
  </r>
  <r>
    <m/>
    <s v="100-182-838"/>
    <s v="CIPR-GA70A2030ABAA-CAAAAA INV STD"/>
    <x v="559"/>
    <m/>
    <m/>
    <n v="0"/>
  </r>
  <r>
    <m/>
    <s v="100-182-839"/>
    <s v="CIPR-GA70A2042ABAA-CAAAAA INV STD"/>
    <x v="559"/>
    <m/>
    <m/>
    <n v="0"/>
  </r>
  <r>
    <m/>
    <s v="100-182-840"/>
    <s v="CIPR-GA70A2056ABAA-CAAAAA INV STD"/>
    <x v="559"/>
    <m/>
    <m/>
    <n v="0"/>
  </r>
  <r>
    <m/>
    <s v="100-200-360"/>
    <s v="CIPR-GA70A2070ABAA-CAAAAA INV STD"/>
    <x v="559"/>
    <m/>
    <m/>
    <n v="0"/>
  </r>
  <r>
    <m/>
    <s v="100-200-361"/>
    <s v="CIPR-GA70A2082ABAA-CAAAAA INV STD"/>
    <x v="559"/>
    <m/>
    <m/>
    <n v="0"/>
  </r>
  <r>
    <m/>
    <s v="100-200-362"/>
    <s v="CIPR-GA70A2110ABAA-CAAAAA INV STD"/>
    <x v="559"/>
    <m/>
    <m/>
    <n v="0"/>
  </r>
  <r>
    <m/>
    <s v="100-205-503"/>
    <s v="PG-X3.M OP GA7,M"/>
    <x v="559"/>
    <m/>
    <m/>
    <n v="0"/>
  </r>
  <r>
    <m/>
    <s v="100-205-504"/>
    <s v="PG-F3 OP GA7"/>
    <x v="559"/>
    <m/>
    <m/>
    <n v="0"/>
  </r>
  <r>
    <m/>
    <s v="100-205-530"/>
    <s v="SI-P3 OP GA7"/>
    <x v="559"/>
    <m/>
    <m/>
    <n v="0"/>
  </r>
  <r>
    <m/>
    <s v="100-205-536"/>
    <s v="SI-N3 OP GA7"/>
    <x v="559"/>
    <m/>
    <m/>
    <n v="0"/>
  </r>
  <r>
    <m/>
    <s v="100-205-541"/>
    <s v="SI-T3 OP GA7"/>
    <x v="559"/>
    <m/>
    <m/>
    <n v="0"/>
  </r>
  <r>
    <m/>
    <s v="100-205-616"/>
    <s v="PG-RT3 OP GA7"/>
    <x v="559"/>
    <m/>
    <m/>
    <n v="0"/>
  </r>
  <r>
    <m/>
    <s v="100-207-526"/>
    <s v="CIPR-GA70A2138ABAA-CAAAAA INV STD"/>
    <x v="559"/>
    <m/>
    <m/>
    <n v="0"/>
  </r>
  <r>
    <m/>
    <s v="100-207-527"/>
    <s v="CIPR-GA70A2169ABAA-CAAAAA INV STD"/>
    <x v="559"/>
    <m/>
    <m/>
    <n v="0"/>
  </r>
  <r>
    <m/>
    <s v="100-207-528"/>
    <s v="CIPR-GA70A2211ABAA-CAAAAA INV STD"/>
    <x v="559"/>
    <m/>
    <m/>
    <n v="0"/>
  </r>
  <r>
    <m/>
    <s v="100-207-529"/>
    <s v="CIPR-GA70A2257ABAA-CAAAAA INV STD"/>
    <x v="559"/>
    <m/>
    <m/>
    <n v="0"/>
  </r>
  <r>
    <m/>
    <s v="100-207-530"/>
    <s v="CIPR-GA70A2313ABAA-CAAAAA INV STD"/>
    <x v="559"/>
    <m/>
    <m/>
    <n v="0"/>
  </r>
  <r>
    <m/>
    <s v="100-207-531"/>
    <s v="CIPR-GA70A2360ABAA-CAAAAA INV STD"/>
    <x v="559"/>
    <m/>
    <m/>
    <n v="0"/>
  </r>
  <r>
    <m/>
    <s v="100-207-532"/>
    <s v="CIPR-GA70A2415ABAA-CAAAAA INV STD"/>
    <x v="559"/>
    <m/>
    <m/>
    <n v="0"/>
  </r>
  <r>
    <m/>
    <s v="100-237-592"/>
    <s v="CIPR-GA70A2004ABAA-CAAAAA INV STD,B"/>
    <x v="559"/>
    <m/>
    <m/>
    <n v="0"/>
  </r>
  <r>
    <m/>
    <s v="100-237-602"/>
    <s v="CIPR-GA70A2006ABAA-CAAAAA INV STD,B"/>
    <x v="559"/>
    <m/>
    <m/>
    <n v="0"/>
  </r>
  <r>
    <m/>
    <s v="100-237-612"/>
    <s v="CIPR-GA70A2008ABAA-CAAAAA INV STD,B"/>
    <x v="559"/>
    <m/>
    <m/>
    <n v="0"/>
  </r>
  <r>
    <m/>
    <s v="100-237-622"/>
    <s v="CIPR-GA70A2010ABAA-CAAAAA INV STD,B"/>
    <x v="559"/>
    <m/>
    <m/>
    <n v="0"/>
  </r>
  <r>
    <m/>
    <s v="100-237-632"/>
    <s v="CIPR-GA70A2012ABAA-CAAAAA INV STD,B"/>
    <x v="559"/>
    <m/>
    <m/>
    <n v="0"/>
  </r>
  <r>
    <m/>
    <s v="100-237-642"/>
    <s v="CIPR-GA70A2018ABAA-CAAAAA INV STD,B"/>
    <x v="559"/>
    <m/>
    <m/>
    <n v="0"/>
  </r>
  <r>
    <m/>
    <s v="100-237-651"/>
    <s v="CIPR-GA70A2021ABAA-CAAAAA INV STD,B"/>
    <x v="559"/>
    <m/>
    <m/>
    <n v="0"/>
  </r>
  <r>
    <m/>
    <s v="100-237-660"/>
    <s v="CIPR-GA70A2030ABAA-CAAAAA INV STD,B"/>
    <x v="559"/>
    <m/>
    <m/>
    <n v="0"/>
  </r>
  <r>
    <m/>
    <s v="100-237-669"/>
    <s v="CIPR-GA70A2042ABAA-CAAAAA INV STD,B"/>
    <x v="559"/>
    <m/>
    <m/>
    <n v="0"/>
  </r>
  <r>
    <m/>
    <s v="100-237-678"/>
    <s v="CIPR-GA70A2056ABAA-CAAAAA INV STD,B"/>
    <x v="559"/>
    <m/>
    <m/>
    <n v="0"/>
  </r>
  <r>
    <m/>
    <s v="100-237-687"/>
    <s v="CIPR-GA70A2070ABAA-CAAAAA INV STD,B"/>
    <x v="559"/>
    <m/>
    <m/>
    <n v="0"/>
  </r>
  <r>
    <m/>
    <s v="100-237-691"/>
    <s v="CIPR-GA70A2082ABAA-CAAAAA INV STD,B"/>
    <x v="559"/>
    <m/>
    <m/>
    <n v="0"/>
  </r>
  <r>
    <m/>
    <s v="100-237-695"/>
    <s v="CIPR-GA70A2110ABAA-CAAAAA INV STD,B"/>
    <x v="559"/>
    <m/>
    <m/>
    <n v="0"/>
  </r>
  <r>
    <m/>
    <s v="100-237-699"/>
    <s v="CIPR-GA70A2138ABAA-CAAAAA INV STD,B"/>
    <x v="559"/>
    <m/>
    <m/>
    <n v="0"/>
  </r>
  <r>
    <m/>
    <s v="100-237-703"/>
    <s v="CIPR-GA70A2169ABAA-CAAAAA INV STD,B"/>
    <x v="559"/>
    <m/>
    <m/>
    <n v="0"/>
  </r>
  <r>
    <m/>
    <s v="100-237-707"/>
    <s v="CIPR-GA70A2211ABAA-CAAAAA INV STD,B"/>
    <x v="559"/>
    <m/>
    <m/>
    <n v="0"/>
  </r>
  <r>
    <m/>
    <s v="100-237-711"/>
    <s v="CIPR-GA70A2257ABAA-CAAAAA INV STD,B"/>
    <x v="559"/>
    <m/>
    <m/>
    <n v="0"/>
  </r>
  <r>
    <m/>
    <s v="100-237-715"/>
    <s v="CIPR-GA70A2313ABAA-CAAAAA INV STD,B"/>
    <x v="559"/>
    <m/>
    <m/>
    <n v="0"/>
  </r>
  <r>
    <m/>
    <s v="100-237-719"/>
    <s v="CIPR-GA70A2360ABAA-CAAAAA INV STD,B"/>
    <x v="559"/>
    <m/>
    <m/>
    <n v="0"/>
  </r>
  <r>
    <m/>
    <s v="100-237-722"/>
    <s v="CIPR-GA70A2415ABAA-CAAAAA INV STD,B"/>
    <x v="559"/>
    <m/>
    <m/>
    <n v="0"/>
  </r>
  <r>
    <m/>
    <s v="100-245-916"/>
    <s v="CDBR-4220D OP BRAKING-UNIT,IP00,ROHS,ZC"/>
    <x v="559"/>
    <m/>
    <m/>
    <n v="0"/>
  </r>
  <r>
    <m/>
    <s v="SI-P1X"/>
    <s v="SI-P1 OP"/>
    <x v="559"/>
    <m/>
    <m/>
    <n v="0"/>
  </r>
  <r>
    <m/>
    <m/>
    <m/>
    <x v="55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4">
  <r>
    <s v="2283403"/>
    <s v="10"/>
    <d v="2019-08-21T00:00:00"/>
    <x v="0"/>
    <s v="CIMR-VB4A0038FBA INV CHN,018/015,A,SYD"/>
    <n v="30"/>
    <n v="0"/>
  </r>
  <r>
    <s v="2283404"/>
    <s v="10"/>
    <d v="2019-08-21T00:00:00"/>
    <x v="1"/>
    <s v="CIMR-HB4X0304ABC-8103 INV S988103,132,A"/>
    <n v="10"/>
    <n v="10"/>
  </r>
  <r>
    <s v="2283404"/>
    <s v="20"/>
    <d v="2019-08-21T00:00:00"/>
    <x v="2"/>
    <s v="CIMR-HB4X0039FBC-8103 INV S988103,015,A"/>
    <n v="20"/>
    <n v="20"/>
  </r>
  <r>
    <s v="2283405"/>
    <s v="10"/>
    <d v="2019-08-21T00:00:00"/>
    <x v="3"/>
    <s v="CIMR-VB2A0040FBA INV CHN,011/7P5,D,SYD"/>
    <n v="10"/>
    <n v="10"/>
  </r>
  <r>
    <s v="2283405"/>
    <s v="20"/>
    <d v="2019-08-21T00:00:00"/>
    <x v="4"/>
    <s v="CIMR-VBBA0001BBA INV CHN,0P2/0P1,EB,A"/>
    <n v="6"/>
    <n v="6"/>
  </r>
  <r>
    <s v="2283405"/>
    <s v="30"/>
    <d v="2019-08-21T00:00:00"/>
    <x v="5"/>
    <s v="CIMR-AB2A0056FAA INV CHN,015/011,EF,A"/>
    <n v="2"/>
    <n v="2"/>
  </r>
  <r>
    <s v="2283405"/>
    <s v="40"/>
    <d v="2019-08-21T00:00:00"/>
    <x v="6"/>
    <s v="CIMR-AB2A0069FAA INV CHN,018/015,EF,A"/>
    <n v="2"/>
    <n v="2"/>
  </r>
  <r>
    <s v="2283405"/>
    <s v="50"/>
    <d v="2019-08-21T00:00:00"/>
    <x v="7"/>
    <s v="CIMR-AB2A0110AAA INV CHN,030/022,EA,A"/>
    <n v="2"/>
    <n v="2"/>
  </r>
  <r>
    <s v="2283405"/>
    <s v="60"/>
    <d v="2019-08-21T00:00:00"/>
    <x v="8"/>
    <s v="CIMR-JB2A0004BBA INV CHN,0P7/0P4,A,SYD"/>
    <n v="15"/>
    <n v="15"/>
  </r>
  <r>
    <s v="2283405"/>
    <s v="70"/>
    <d v="2019-08-21T00:00:00"/>
    <x v="9"/>
    <s v="CIMR-JB4A0011BBA INV CHN,5P5/3P7,A,SYD"/>
    <n v="30"/>
    <n v="30"/>
  </r>
  <r>
    <s v="2283405"/>
    <s v="80"/>
    <d v="2019-08-21T00:00:00"/>
    <x v="10"/>
    <s v="CIMR-VB2A0012BBA INV CHN,3P0/2P2,EB,A"/>
    <n v="6"/>
    <n v="6"/>
  </r>
  <r>
    <s v="2283406"/>
    <s v="10"/>
    <d v="2019-08-21T00:00:00"/>
    <x v="3"/>
    <s v="CIMR-VB2A0040FBA INV CHN,011/7P5,D,SYD"/>
    <n v="5"/>
    <n v="5"/>
  </r>
  <r>
    <s v="2283406"/>
    <s v="20"/>
    <d v="2019-08-21T00:00:00"/>
    <x v="4"/>
    <s v="CIMR-VBBA0001BBA INV CHN,0P2/0P1,EB,A"/>
    <n v="4"/>
    <n v="4"/>
  </r>
  <r>
    <s v="2283406"/>
    <s v="30"/>
    <d v="2019-08-21T00:00:00"/>
    <x v="8"/>
    <s v="CIMR-JB2A0004BBA INV CHN,0P7/0P4,A,SYD"/>
    <n v="5"/>
    <n v="5"/>
  </r>
  <r>
    <s v="2283406"/>
    <s v="40"/>
    <d v="2019-08-21T00:00:00"/>
    <x v="9"/>
    <s v="CIMR-JB4A0011BBA INV CHN,5P5/3P7,A,SYD"/>
    <n v="20"/>
    <n v="20"/>
  </r>
  <r>
    <s v="2283406"/>
    <s v="50"/>
    <d v="2019-08-21T00:00:00"/>
    <x v="10"/>
    <s v="CIMR-VB2A0012BBA INV CHN,3P0/2P2,EB,A"/>
    <n v="4"/>
    <n v="4"/>
  </r>
  <r>
    <s v="2283407"/>
    <s v="10"/>
    <d v="2019-08-21T00:00:00"/>
    <x v="8"/>
    <s v="CIMR-JB2A0004BBA INV CHN,0P7/0P4,A,SYD"/>
    <n v="10"/>
    <n v="1"/>
  </r>
  <r>
    <s v="2283407"/>
    <s v="20"/>
    <d v="2019-08-21T00:00:00"/>
    <x v="9"/>
    <s v="CIMR-JB4A0011BBA INV CHN,5P5/3P7,A,SYD"/>
    <n v="10"/>
    <n v="0"/>
  </r>
  <r>
    <s v="2283584"/>
    <s v="10"/>
    <d v="2019-08-21T00:00:00"/>
    <x v="11"/>
    <s v="CIMR-EB4A0011FBA INV CHN,5P5,EF,A"/>
    <n v="5"/>
    <n v="0"/>
  </r>
  <r>
    <s v="2283584"/>
    <s v="20"/>
    <d v="2019-08-21T00:00:00"/>
    <x v="12"/>
    <s v="CIMR-EB4A0044FBA INV CHN,022,A,SYD"/>
    <n v="10"/>
    <n v="0"/>
  </r>
  <r>
    <s v="2283585"/>
    <s v="10"/>
    <d v="2019-08-21T00:00:00"/>
    <x v="13"/>
    <s v="CIMR-EB4A0165ABA INV CHN,090,F"/>
    <n v="3"/>
    <n v="3"/>
  </r>
  <r>
    <s v="2283585"/>
    <s v="20"/>
    <d v="2019-08-21T00:00:00"/>
    <x v="11"/>
    <s v="CIMR-EB4A0011FBA INV CHN,5P5,EF,A"/>
    <n v="10"/>
    <n v="10"/>
  </r>
  <r>
    <s v="2283585"/>
    <s v="30"/>
    <d v="2019-08-21T00:00:00"/>
    <x v="12"/>
    <s v="CIMR-EB4A0044FBA INV CHN,022,A,SYD"/>
    <n v="5"/>
    <n v="0"/>
  </r>
  <r>
    <s v="2283586"/>
    <s v="10"/>
    <d v="2019-08-21T00:00:00"/>
    <x v="13"/>
    <s v="CIMR-EB4A0165ABA INV CHN,090,F"/>
    <n v="5"/>
    <n v="5"/>
  </r>
  <r>
    <s v="2283587"/>
    <s v="10"/>
    <d v="2019-08-21T00:00:00"/>
    <x v="14"/>
    <s v="CIMR-AB4A0058ABA INV CHN,030/022,EA,A"/>
    <n v="10"/>
    <n v="0"/>
  </r>
  <r>
    <s v="2283587"/>
    <s v="20"/>
    <d v="2019-08-21T00:00:00"/>
    <x v="15"/>
    <s v="CIMR-AB4A0007FBA INV CHN,3P0/2P2,EF,A"/>
    <n v="50"/>
    <n v="0"/>
  </r>
  <r>
    <s v="2283588"/>
    <s v="10"/>
    <d v="2019-08-21T00:00:00"/>
    <x v="16"/>
    <s v="CIMR-AB4A0044FBA INV CHN,022/018,A,SYD"/>
    <n v="10"/>
    <n v="10"/>
  </r>
  <r>
    <s v="2283588"/>
    <s v="20"/>
    <d v="2019-08-21T00:00:00"/>
    <x v="14"/>
    <s v="CIMR-AB4A0058ABA INV CHN,030/022,EA,A"/>
    <n v="10"/>
    <n v="10"/>
  </r>
  <r>
    <s v="2283588"/>
    <s v="30"/>
    <d v="2019-08-21T00:00:00"/>
    <x v="17"/>
    <s v="CIMR-AB4A0072ABA INV CHN,037/030,EA,A"/>
    <n v="10"/>
    <n v="10"/>
  </r>
  <r>
    <s v="2283588"/>
    <s v="40"/>
    <d v="2019-08-21T00:00:00"/>
    <x v="15"/>
    <s v="CIMR-AB4A0007FBA INV CHN,3P0/2P2,EF,A"/>
    <n v="30"/>
    <n v="30"/>
  </r>
  <r>
    <s v="2283589"/>
    <s v="10"/>
    <d v="2019-08-21T00:00:00"/>
    <x v="16"/>
    <s v="CIMR-AB4A0044FBA INV CHN,022/018,A,SYD"/>
    <n v="5"/>
    <n v="5"/>
  </r>
  <r>
    <s v="2283589"/>
    <s v="20"/>
    <d v="2019-08-21T00:00:00"/>
    <x v="14"/>
    <s v="CIMR-AB4A0058ABA INV CHN,030/022,EA,A"/>
    <n v="10"/>
    <n v="10"/>
  </r>
  <r>
    <s v="2283591"/>
    <s v="10"/>
    <d v="2019-08-21T00:00:00"/>
    <x v="18"/>
    <s v="CIMR-HB4A0150ABC INV CHN,075/055,F"/>
    <n v="4"/>
    <n v="0"/>
  </r>
  <r>
    <s v="2283591"/>
    <s v="20"/>
    <d v="2019-08-21T00:00:00"/>
    <x v="19"/>
    <s v="CIMR-HB4A0370ABC INV CHN,185/160,A,SYD"/>
    <n v="8"/>
    <n v="0"/>
  </r>
  <r>
    <s v="2283592"/>
    <s v="10"/>
    <d v="2019-08-21T00:00:00"/>
    <x v="20"/>
    <s v="CIMR-HB4A0260ABC INV CHN,132/110,A,SYD"/>
    <n v="4"/>
    <n v="0"/>
  </r>
  <r>
    <s v="2283593"/>
    <s v="10"/>
    <d v="2019-08-21T00:00:00"/>
    <x v="21"/>
    <s v="CIMR-TB4V0005BBA INV CHN,2P2/1P5,EB,D"/>
    <n v="10"/>
    <n v="0"/>
  </r>
  <r>
    <s v="2283593"/>
    <s v="20"/>
    <d v="2019-08-21T00:00:00"/>
    <x v="22"/>
    <s v="CIMR-TB4V0007BBA INV CHN,3P0/2P2,EB,D"/>
    <n v="6"/>
    <n v="0"/>
  </r>
  <r>
    <s v="2283593"/>
    <s v="30"/>
    <d v="2019-08-21T00:00:00"/>
    <x v="23"/>
    <s v="CIMR-TB4V0018ABA INV CHN,7P5/5P5,EA,A"/>
    <n v="6"/>
    <n v="0"/>
  </r>
  <r>
    <s v="2283593"/>
    <s v="40"/>
    <d v="2019-08-21T00:00:00"/>
    <x v="24"/>
    <s v="CIMR-TB4V0023ABA INV CHN,011/7P5,EA,A"/>
    <n v="12"/>
    <n v="12"/>
  </r>
  <r>
    <s v="2283593"/>
    <s v="50"/>
    <d v="2019-08-21T00:00:00"/>
    <x v="25"/>
    <s v="CIMR-TB4V0031ABA INV CHN,015/011,EA,A"/>
    <n v="4"/>
    <n v="0"/>
  </r>
  <r>
    <s v="2283593"/>
    <s v="60"/>
    <d v="2019-08-21T00:00:00"/>
    <x v="26"/>
    <s v="CIMR-HB4A0060ABC INV CHN,030/022,A,SYD"/>
    <n v="4"/>
    <n v="4"/>
  </r>
  <r>
    <s v="2283595"/>
    <s v="10"/>
    <d v="2019-08-21T00:00:00"/>
    <x v="27"/>
    <s v="CIPR-CH70X4180ABBA-GAAAAA-8004 INV,B"/>
    <n v="3"/>
    <n v="3"/>
  </r>
  <r>
    <s v="2283595"/>
    <s v="20"/>
    <d v="2019-08-21T00:00:00"/>
    <x v="28"/>
    <s v="CIPR-CH70X4045ABBA-GAAAAA-8004 INV,B"/>
    <n v="5"/>
    <n v="5"/>
  </r>
  <r>
    <s v="2283595"/>
    <s v="30"/>
    <d v="2019-08-21T00:00:00"/>
    <x v="29"/>
    <s v="CIPR-CH70X4018ABBA-GAAAAA-8004 INV,B"/>
    <n v="3"/>
    <n v="3"/>
  </r>
  <r>
    <s v="2283596"/>
    <s v="10"/>
    <d v="2019-08-21T00:00:00"/>
    <x v="30"/>
    <s v="CIMR-AB4A0023FBA INV CHN,011/7P5,A,SYD"/>
    <n v="5"/>
    <n v="0"/>
  </r>
  <r>
    <s v="2283596"/>
    <s v="20"/>
    <d v="2019-08-21T00:00:00"/>
    <x v="31"/>
    <s v="CIMR-VB4A0018FBA INV CHN,7P5/5P5,A,SYD"/>
    <n v="2"/>
    <n v="0"/>
  </r>
  <r>
    <s v="2283596"/>
    <s v="30"/>
    <d v="2019-08-21T00:00:00"/>
    <x v="32"/>
    <s v="CIMR-VB4A0031FBA INV CHN,015/011,A,SYD"/>
    <n v="10"/>
    <n v="0"/>
  </r>
  <r>
    <s v="2283596"/>
    <s v="40"/>
    <d v="2019-08-21T00:00:00"/>
    <x v="33"/>
    <s v="CIMR-AB4A0011FBA INV CHN,5P5/3P7,EF,A"/>
    <n v="2"/>
    <n v="0"/>
  </r>
  <r>
    <s v="2283598"/>
    <s v="10"/>
    <d v="2019-08-21T00:00:00"/>
    <x v="15"/>
    <s v="CIMR-AB4A0007FBA INV CHN,3P0/2P2,EF,A"/>
    <n v="1"/>
    <n v="0"/>
  </r>
  <r>
    <s v="2283598"/>
    <s v="20"/>
    <d v="2019-08-21T00:00:00"/>
    <x v="34"/>
    <s v="CIMR-AB4A0031FBA INV CHN,015/011,A,SYD"/>
    <n v="10"/>
    <n v="0"/>
  </r>
  <r>
    <s v="2283599"/>
    <s v="10"/>
    <d v="2019-08-21T00:00:00"/>
    <x v="35"/>
    <s v="CIMR-HB4A0024FBC INV CHN,011/7P5,A,SYD"/>
    <n v="10"/>
    <n v="0"/>
  </r>
  <r>
    <s v="2283599"/>
    <s v="20"/>
    <d v="2019-08-21T00:00:00"/>
    <x v="36"/>
    <s v="CIMR-HB4A0039FBC INV CHN,018/015,A,SYD"/>
    <n v="1"/>
    <n v="0"/>
  </r>
  <r>
    <s v="2283599"/>
    <s v="30"/>
    <d v="2019-08-21T00:00:00"/>
    <x v="37"/>
    <s v="CDBR-4045D OP BRAKING-UNIT,IP20,REV.B"/>
    <n v="30"/>
    <n v="0"/>
  </r>
  <r>
    <s v="2283600"/>
    <s v="10"/>
    <d v="2019-08-21T00:00:00"/>
    <x v="38"/>
    <s v="CIMR-LB4A0024FAC INV CHN,011,EF,A"/>
    <n v="2"/>
    <n v="0"/>
  </r>
  <r>
    <s v="2283600"/>
    <s v="20"/>
    <d v="2019-08-21T00:00:00"/>
    <x v="39"/>
    <s v="CIMR-LB4A0018FAC INV CHN,7P5,EF,A"/>
    <n v="2"/>
    <n v="0"/>
  </r>
  <r>
    <s v="2283602"/>
    <s v="10"/>
    <d v="2019-08-21T00:00:00"/>
    <x v="40"/>
    <s v="CIMR-UB4A0302ABA INV CHN,150/132,EA,B,"/>
    <n v="2"/>
    <n v="2"/>
  </r>
  <r>
    <s v="2283603"/>
    <s v="10"/>
    <d v="2019-08-21T00:00:00"/>
    <x v="41"/>
    <s v="CIPR-GA70B4044ABBA-AAAAAA INV STD,B"/>
    <n v="60"/>
    <n v="0"/>
  </r>
  <r>
    <s v="2283604"/>
    <s v="10"/>
    <d v="2019-08-21T00:00:00"/>
    <x v="42"/>
    <s v="PG-RT3 OP GA7"/>
    <n v="50"/>
    <n v="0"/>
  </r>
  <r>
    <s v="2283605"/>
    <s v="10"/>
    <d v="2019-08-21T00:00:00"/>
    <x v="43"/>
    <s v="CIMR-UB4A0027ABA INV S978001,011/7P5,A"/>
    <n v="2"/>
    <n v="2"/>
  </r>
  <r>
    <s v="2283607"/>
    <s v="10"/>
    <d v="2019-08-21T00:00:00"/>
    <x v="44"/>
    <s v="CIMR-EB4A0414ABA INV CHN,220,EA,A"/>
    <n v="6"/>
    <n v="6"/>
  </r>
  <r>
    <s v="2283607"/>
    <s v="20"/>
    <d v="2019-08-21T00:00:00"/>
    <x v="45"/>
    <s v="CIMR-EB4A0362ABA INV CHN,185,EA,A"/>
    <n v="4"/>
    <n v="4"/>
  </r>
  <r>
    <s v="2283607"/>
    <s v="30"/>
    <d v="2019-08-21T00:00:00"/>
    <x v="46"/>
    <s v="CIMR-EB4A0103ABA INV CHN,055,EA,A"/>
    <n v="5"/>
    <n v="5"/>
  </r>
  <r>
    <s v="2283607"/>
    <s v="40"/>
    <d v="2019-08-21T00:00:00"/>
    <x v="47"/>
    <s v="CIMR-EB4A0058ABA INV CHN,030,EA,A"/>
    <n v="27"/>
    <n v="27"/>
  </r>
  <r>
    <s v="2283609"/>
    <s v="10"/>
    <d v="2019-08-21T00:00:00"/>
    <x v="32"/>
    <s v="CIMR-VB4A0031FBA INV CHN,015/011,A,SYD"/>
    <n v="15"/>
    <n v="0"/>
  </r>
  <r>
    <s v="2283610"/>
    <s v="10"/>
    <d v="2019-08-21T00:00:00"/>
    <x v="33"/>
    <s v="CIMR-AB4A0011FBA INV CHN,5P5/3P7,EF,A"/>
    <n v="15"/>
    <n v="0"/>
  </r>
  <r>
    <s v="2283610"/>
    <s v="20"/>
    <d v="2019-08-21T00:00:00"/>
    <x v="48"/>
    <s v="PG-B3 OP,SYD"/>
    <n v="20"/>
    <n v="0"/>
  </r>
  <r>
    <s v="2283612"/>
    <s v="10"/>
    <d v="2019-08-21T00:00:00"/>
    <x v="49"/>
    <s v="CIMR-AB4A0139ABA INV CHN,075/055,F"/>
    <n v="1"/>
    <n v="0"/>
  </r>
  <r>
    <s v="2283612"/>
    <s v="20"/>
    <d v="2019-08-21T00:00:00"/>
    <x v="50"/>
    <s v="CIMR-AB4A0004FBA INV CHN,1P5/0P7,EF,A"/>
    <n v="15"/>
    <n v="0"/>
  </r>
  <r>
    <s v="2283613"/>
    <s v="10"/>
    <d v="2019-08-21T00:00:00"/>
    <x v="51"/>
    <s v="CDBR-4030D OP BRAKING-UNIT,IP20,REV.B"/>
    <n v="5"/>
    <n v="0"/>
  </r>
  <r>
    <s v="2283613"/>
    <s v="20"/>
    <d v="2019-08-21T00:00:00"/>
    <x v="37"/>
    <s v="CDBR-4045D OP BRAKING-UNIT,IP20,REV.B"/>
    <n v="4"/>
    <n v="0"/>
  </r>
  <r>
    <s v="2283615"/>
    <s v="10"/>
    <d v="2019-08-21T00:00:00"/>
    <x v="52"/>
    <s v="PG-X3 OP,SYD"/>
    <n v="7"/>
    <n v="0"/>
  </r>
  <r>
    <s v="2283615"/>
    <s v="20"/>
    <d v="2019-08-21T00:00:00"/>
    <x v="53"/>
    <s v="CDBR-4220D OP BRAKING-UNIT,IP00,ROHS,ZC"/>
    <n v="2"/>
    <n v="0"/>
  </r>
  <r>
    <s v="2283616"/>
    <s v="10"/>
    <d v="2019-08-21T00:00:00"/>
    <x v="54"/>
    <s v="SI-N3 OP GA7"/>
    <n v="4"/>
    <n v="0"/>
  </r>
  <r>
    <s v="2283617"/>
    <s v="10"/>
    <d v="2019-08-21T00:00:00"/>
    <x v="55"/>
    <s v="CIMR-JB4C0011BBA INV CHN,5P5/3P7,A,SYD"/>
    <n v="30"/>
    <n v="23"/>
  </r>
  <r>
    <s v="2283617"/>
    <s v="20"/>
    <d v="2019-08-21T00:00:00"/>
    <x v="56"/>
    <s v="CIMR-JB4C0007BBA INV CHN,3P0/2P2,A,SYD"/>
    <n v="15"/>
    <n v="0"/>
  </r>
  <r>
    <s v="2283943"/>
    <s v="10"/>
    <d v="2019-08-21T00:00:00"/>
    <x v="50"/>
    <s v="CIMR-AB4A0004FBA INV CHN,1P5/0P7,EF,A"/>
    <n v="5"/>
    <n v="0"/>
  </r>
  <r>
    <s v="2283945"/>
    <s v="10"/>
    <d v="2019-08-21T00:00:00"/>
    <x v="52"/>
    <s v="PG-X3 OP,SYD"/>
    <n v="20"/>
    <n v="0"/>
  </r>
  <r>
    <s v="2283955"/>
    <s v="10"/>
    <d v="2019-08-21T00:00:00"/>
    <x v="57"/>
    <s v="CIMR-VB4X0007BBA-8101 INV S908101,2P2,D"/>
    <n v="30"/>
    <n v="30"/>
  </r>
  <r>
    <s v="2283956"/>
    <s v="10"/>
    <d v="2019-08-21T00:00:00"/>
    <x v="58"/>
    <s v="CIMR-LB4A0031FAC INV CHN,015,EF,A"/>
    <n v="6"/>
    <n v="0"/>
  </r>
  <r>
    <s v="2283957"/>
    <s v="10"/>
    <d v="2019-08-21T00:00:00"/>
    <x v="59"/>
    <s v="CIMR-JB4A0004BBA INV CHN,1P5/0P7,A,SYD"/>
    <n v="50"/>
    <n v="50"/>
  </r>
  <r>
    <s v="2283957"/>
    <s v="20"/>
    <d v="2019-08-21T00:00:00"/>
    <x v="60"/>
    <s v="CIMR-JB4A0005BBA INV CHN,2P2/1P5,B,SYD"/>
    <n v="20"/>
    <n v="12"/>
  </r>
  <r>
    <s v="2283957"/>
    <s v="30"/>
    <d v="2019-08-21T00:00:00"/>
    <x v="61"/>
    <s v="CIMR-JB4A0002BBA INV CHN,0P7/0P4,B,SYD"/>
    <n v="30"/>
    <n v="0"/>
  </r>
  <r>
    <s v="2283958"/>
    <s v="10"/>
    <d v="2019-08-21T00:00:00"/>
    <x v="60"/>
    <s v="CIMR-JB4A0005BBA INV CHN,2P2/1P5,B,SYD"/>
    <n v="30"/>
    <n v="30"/>
  </r>
  <r>
    <s v="2283959"/>
    <s v="10"/>
    <d v="2019-08-21T00:00:00"/>
    <x v="62"/>
    <s v="CIPR-CH70X4045ABBA-GAAAAA-8003 INV,B"/>
    <n v="1"/>
    <n v="1"/>
  </r>
  <r>
    <s v="2283960"/>
    <s v="10"/>
    <d v="2019-08-21T00:00:00"/>
    <x v="63"/>
    <s v="CIPR-GA70X4060ABBA-AAAAAA-8000 INV,B"/>
    <n v="6"/>
    <n v="6"/>
  </r>
  <r>
    <s v="2283960"/>
    <s v="20"/>
    <d v="2019-08-21T00:00:00"/>
    <x v="64"/>
    <s v="CIPR-GA70X4038ABBA-AAAAAA-8000 INV,B"/>
    <n v="3"/>
    <n v="3"/>
  </r>
  <r>
    <s v="2283960"/>
    <s v="30"/>
    <d v="2019-08-21T00:00:00"/>
    <x v="65"/>
    <s v="CIPR-GA70X4031ABBA-AAAAAA-8000 INV,B"/>
    <n v="1"/>
    <n v="1"/>
  </r>
  <r>
    <s v="2283961"/>
    <s v="10"/>
    <d v="2019-08-21T00:00:00"/>
    <x v="66"/>
    <s v="CIPR-GA78B4568ABBA-AAAAFA INV STD,B"/>
    <n v="1"/>
    <n v="1"/>
  </r>
  <r>
    <s v="2283961"/>
    <s v="20"/>
    <d v="2019-08-21T00:00:00"/>
    <x v="67"/>
    <s v="CIPR-GA78B4023ABBA-AAAAFA INV STD,B"/>
    <n v="30"/>
    <n v="30"/>
  </r>
  <r>
    <s v="2283963"/>
    <s v="10"/>
    <d v="2019-08-21T00:00:00"/>
    <x v="68"/>
    <s v="SI-EP3 OP PROFINET-CARD,GA7,CHINA,B"/>
    <n v="50"/>
    <n v="50"/>
  </r>
  <r>
    <s v="2283964"/>
    <s v="10"/>
    <d v="2019-08-21T00:00:00"/>
    <x v="69"/>
    <s v="CIMR-HB4A0031FBC INV CHN,015/011,A,SYD"/>
    <n v="3"/>
    <n v="0"/>
  </r>
  <r>
    <s v="2283964"/>
    <s v="20"/>
    <d v="2019-08-21T00:00:00"/>
    <x v="31"/>
    <s v="CIMR-VB4A0018FBA INV CHN,7P5/5P5,A,SYD"/>
    <n v="10"/>
    <n v="0"/>
  </r>
  <r>
    <s v="2283964"/>
    <s v="30"/>
    <d v="2019-08-21T00:00:00"/>
    <x v="70"/>
    <s v="CIMR-JB4A0007BBA INV CHN,3P0/2P2,A,SYD"/>
    <n v="5"/>
    <n v="0"/>
  </r>
  <r>
    <s v="2283964"/>
    <s v="40"/>
    <d v="2019-08-21T00:00:00"/>
    <x v="70"/>
    <s v="CIMR-JB4A0007BBA INV CHN,3P0/2P2,A,SYD"/>
    <n v="3"/>
    <n v="0"/>
  </r>
  <r>
    <s v="2283965"/>
    <s v="10"/>
    <d v="2019-08-21T00:00:00"/>
    <x v="9"/>
    <s v="CIMR-JB4A0011BBA INV CHN,5P5/3P7,A,SYD"/>
    <n v="4"/>
    <n v="0"/>
  </r>
  <r>
    <s v="2283966"/>
    <s v="10"/>
    <d v="2019-08-21T00:00:00"/>
    <x v="71"/>
    <s v="JVOP-180 OP LCD-OPE,13LANG,REV:H"/>
    <n v="20"/>
    <n v="0"/>
  </r>
  <r>
    <s v="2283966"/>
    <s v="20"/>
    <d v="2019-08-21T00:00:00"/>
    <x v="52"/>
    <s v="PG-X3 OP,SYD"/>
    <n v="50"/>
    <n v="0"/>
  </r>
  <r>
    <s v="2283966"/>
    <s v="30"/>
    <d v="2019-08-21T00:00:00"/>
    <x v="53"/>
    <s v="CDBR-4220D OP BRAKING-UNIT,IP00,ROHS,ZC"/>
    <n v="30"/>
    <n v="0"/>
  </r>
  <r>
    <s v="2283967"/>
    <s v="10"/>
    <d v="2019-08-21T00:00:00"/>
    <x v="71"/>
    <s v="JVOP-180 OP LCD-OPE,13LANG,REV:H"/>
    <n v="30"/>
    <n v="0"/>
  </r>
  <r>
    <s v="2283967"/>
    <s v="20"/>
    <d v="2019-08-21T00:00:00"/>
    <x v="52"/>
    <s v="PG-X3 OP,SYD"/>
    <n v="10"/>
    <n v="0"/>
  </r>
  <r>
    <s v="2284198"/>
    <s v="10"/>
    <d v="2019-08-21T00:00:00"/>
    <x v="52"/>
    <s v="PG-X3 OP,SYD"/>
    <n v="2"/>
    <n v="0"/>
  </r>
  <r>
    <s v="2284199"/>
    <s v="10"/>
    <d v="2019-08-21T00:00:00"/>
    <x v="72"/>
    <s v="CIMR-VB4C0023BBA INV CHN,011/7P5,A"/>
    <n v="2"/>
    <n v="0"/>
  </r>
  <r>
    <s v="2284199"/>
    <s v="20"/>
    <d v="2019-08-21T00:00:00"/>
    <x v="73"/>
    <s v="CIPR-GA78B4208ABBA-AAAAFA INV STD,B"/>
    <n v="2"/>
    <n v="0"/>
  </r>
  <r>
    <s v="2284200"/>
    <s v="10"/>
    <d v="2019-08-21T00:00:00"/>
    <x v="74"/>
    <s v="CIMR-VB4C0005BBA INV CHN,2P2/1P5,D"/>
    <n v="4"/>
    <n v="2"/>
  </r>
  <r>
    <s v="2284201"/>
    <s v="10"/>
    <d v="2019-08-21T00:00:00"/>
    <x v="75"/>
    <s v="CIPR-GA78B4371ABBA-AAAAFA INV STD,B"/>
    <n v="2"/>
    <n v="0"/>
  </r>
  <r>
    <s v="2284202"/>
    <s v="10"/>
    <d v="2019-08-21T00:00:00"/>
    <x v="53"/>
    <s v="CDBR-4220D OP BRAKING-UNIT,IP00,ROHS,ZC"/>
    <n v="1"/>
    <n v="0"/>
  </r>
  <r>
    <s v="2284203"/>
    <s v="10"/>
    <d v="2019-08-21T00:00:00"/>
    <x v="60"/>
    <s v="CIMR-JB4A0005BBA INV CHN,2P2/1P5,B,SYD"/>
    <n v="30"/>
    <n v="0"/>
  </r>
  <r>
    <s v="2284203"/>
    <s v="20"/>
    <d v="2019-08-21T00:00:00"/>
    <x v="9"/>
    <s v="CIMR-JB4A0011BBA INV CHN,5P5/3P7,A,SYD"/>
    <n v="10"/>
    <n v="0"/>
  </r>
  <r>
    <s v="2284205"/>
    <s v="10"/>
    <d v="2019-08-21T00:00:00"/>
    <x v="76"/>
    <s v="CIPR-CH70B4009ABBA-GAAAAA INV STD,B"/>
    <n v="3"/>
    <n v="3"/>
  </r>
  <r>
    <s v="2284205"/>
    <s v="20"/>
    <d v="2019-08-21T00:00:00"/>
    <x v="77"/>
    <s v="CIPR-CH70B4015ABBA-GAAAAA INV STD,B"/>
    <n v="5"/>
    <n v="5"/>
  </r>
  <r>
    <s v="2284205"/>
    <s v="30"/>
    <d v="2019-08-21T00:00:00"/>
    <x v="78"/>
    <s v="CIPR-CH70B4024ABBA-GAAAAA INV STD,B"/>
    <n v="1"/>
    <n v="1"/>
  </r>
  <r>
    <s v="2284205"/>
    <s v="40"/>
    <d v="2019-08-21T00:00:00"/>
    <x v="79"/>
    <s v="CIPR-CH70B4091ABBA-GAAAAA INV STD,B"/>
    <n v="3"/>
    <n v="3"/>
  </r>
  <r>
    <s v="2284206"/>
    <s v="10"/>
    <d v="2019-08-21T00:00:00"/>
    <x v="80"/>
    <s v="CIMR-AB4A0088ABA INV CHN,045/037,EA,A"/>
    <n v="5"/>
    <n v="0"/>
  </r>
  <r>
    <s v="2284206"/>
    <s v="20"/>
    <d v="2019-08-21T00:00:00"/>
    <x v="17"/>
    <s v="CIMR-AB4A0072ABA INV CHN,037/030,EA,A"/>
    <n v="5"/>
    <n v="0"/>
  </r>
  <r>
    <s v="2284206"/>
    <s v="30"/>
    <d v="2019-08-21T00:00:00"/>
    <x v="81"/>
    <s v="CIMR-AB4A0018FBA INV CHN,7P5/5P5,A,SYD"/>
    <n v="10"/>
    <n v="0"/>
  </r>
  <r>
    <s v="2284206"/>
    <s v="40"/>
    <d v="2019-08-21T00:00:00"/>
    <x v="33"/>
    <s v="CIMR-AB4A0011FBA INV CHN,5P5/3P7,EF,A"/>
    <n v="18"/>
    <n v="0"/>
  </r>
  <r>
    <s v="2284206"/>
    <s v="50"/>
    <d v="2019-08-21T00:00:00"/>
    <x v="82"/>
    <s v="CIMR-HB4A0009FBC INV CHN,3P7/2P2,A,SYD"/>
    <n v="3"/>
    <n v="0"/>
  </r>
  <r>
    <s v="2284206"/>
    <s v="60"/>
    <d v="2019-08-21T00:00:00"/>
    <x v="83"/>
    <s v="CIMR-HB4A0015FBC INV CHN,5P5/3P7,A,SYD"/>
    <n v="20"/>
    <n v="0"/>
  </r>
  <r>
    <s v="2284206"/>
    <s v="70"/>
    <d v="2019-08-21T00:00:00"/>
    <x v="84"/>
    <s v="CIMR-HB4A0018FBC INV CHN,7P5/5P5,A,SYD"/>
    <n v="14"/>
    <n v="0"/>
  </r>
  <r>
    <s v="2284206"/>
    <s v="80"/>
    <d v="2019-08-21T00:00:00"/>
    <x v="26"/>
    <s v="CIMR-HB4A0060ABC INV CHN,030/022,A,SYD"/>
    <n v="4"/>
    <n v="0"/>
  </r>
  <r>
    <s v="2284206"/>
    <s v="90"/>
    <d v="2019-08-21T00:00:00"/>
    <x v="18"/>
    <s v="CIMR-HB4A0150ABC INV CHN,075/055,F"/>
    <n v="4"/>
    <n v="0"/>
  </r>
  <r>
    <s v="2284207"/>
    <s v="10"/>
    <d v="2019-08-21T00:00:00"/>
    <x v="35"/>
    <s v="CIMR-HB4A0024FBC INV CHN,011/7P5,A,SYD"/>
    <n v="20"/>
    <n v="0"/>
  </r>
  <r>
    <s v="2284207"/>
    <s v="20"/>
    <d v="2019-08-21T00:00:00"/>
    <x v="69"/>
    <s v="CIMR-HB4A0031FBC INV CHN,015/011,A,SYD"/>
    <n v="20"/>
    <n v="0"/>
  </r>
  <r>
    <s v="2284207"/>
    <s v="30"/>
    <d v="2019-08-21T00:00:00"/>
    <x v="26"/>
    <s v="CIMR-HB4A0060ABC INV CHN,030/022,A,SYD"/>
    <n v="10"/>
    <n v="4"/>
  </r>
  <r>
    <s v="2284208"/>
    <s v="10"/>
    <d v="2019-08-21T00:00:00"/>
    <x v="30"/>
    <s v="CIMR-AB4A0023FBA INV CHN,011/7P5,A,SYD"/>
    <n v="10"/>
    <n v="0"/>
  </r>
  <r>
    <s v="2284209"/>
    <s v="10"/>
    <d v="2019-08-21T00:00:00"/>
    <x v="85"/>
    <s v="CIMR-AB4X0088ABA-8102 INV S928102,037,A"/>
    <n v="5"/>
    <n v="5"/>
  </r>
  <r>
    <s v="2284209"/>
    <s v="20"/>
    <d v="2019-08-21T00:00:00"/>
    <x v="86"/>
    <s v="CIMR-AB4X0103ABA-8102 INV S928102,045,A"/>
    <n v="5"/>
    <n v="5"/>
  </r>
  <r>
    <s v="2284209"/>
    <s v="30"/>
    <d v="2019-08-21T00:00:00"/>
    <x v="87"/>
    <s v="CIMR-AB4X0165ABA-8102 INV S928102,075,F"/>
    <n v="3"/>
    <n v="3"/>
  </r>
  <r>
    <s v="2284209"/>
    <s v="40"/>
    <d v="2019-08-21T00:00:00"/>
    <x v="88"/>
    <s v="CIMR-AB4X0058ABA-8103 INV S928103,022,A"/>
    <n v="10"/>
    <n v="10"/>
  </r>
  <r>
    <s v="2284209"/>
    <s v="50"/>
    <d v="2019-08-21T00:00:00"/>
    <x v="89"/>
    <s v="CIMR-AB4X0072ABA-8103 INV S928103,030,A"/>
    <n v="10"/>
    <n v="10"/>
  </r>
  <r>
    <s v="2284209"/>
    <s v="60"/>
    <d v="2019-08-21T00:00:00"/>
    <x v="90"/>
    <s v="CIMR-AB4X0088ABA-8103 INV S928103,037,A"/>
    <n v="10"/>
    <n v="10"/>
  </r>
  <r>
    <s v="2284209"/>
    <s v="70"/>
    <d v="2019-08-21T00:00:00"/>
    <x v="91"/>
    <s v="CIMR-AB4X0103ABA-8103 INV S928103,045,A"/>
    <n v="15"/>
    <n v="15"/>
  </r>
  <r>
    <s v="2284209"/>
    <s v="80"/>
    <d v="2019-08-21T00:00:00"/>
    <x v="92"/>
    <s v="CIMR-AB4X0139ABA-8103 INV S928103,055,F"/>
    <n v="10"/>
    <n v="10"/>
  </r>
  <r>
    <s v="2284209"/>
    <s v="90"/>
    <d v="2019-08-21T00:00:00"/>
    <x v="93"/>
    <s v="CIMR-AB4X0165ABA-8103 INV S928103,075,F"/>
    <n v="10"/>
    <n v="10"/>
  </r>
  <r>
    <s v="2284209"/>
    <s v="100"/>
    <d v="2019-08-21T00:00:00"/>
    <x v="94"/>
    <s v="CIMR-AB4X0208ABA-8103 INV S928103,090,F"/>
    <n v="10"/>
    <n v="10"/>
  </r>
  <r>
    <s v="2284210"/>
    <s v="10"/>
    <d v="2019-08-21T00:00:00"/>
    <x v="95"/>
    <s v="CIPR-GA78B4002ABBA-AAAAFA INV STD,B"/>
    <n v="2"/>
    <n v="0"/>
  </r>
  <r>
    <s v="2284318"/>
    <s v="10"/>
    <d v="2019-08-21T00:00:00"/>
    <x v="96"/>
    <s v="CIMR-AB4A0296ABA INV CHN,160/132,EA,A"/>
    <n v="5"/>
    <n v="5"/>
  </r>
  <r>
    <s v="2284318"/>
    <s v="20"/>
    <d v="2019-08-21T00:00:00"/>
    <x v="97"/>
    <s v="CIMR-AB4A0208ABA INV CHN,110/090,F"/>
    <n v="5"/>
    <n v="5"/>
  </r>
  <r>
    <s v="2284318"/>
    <s v="30"/>
    <d v="2019-08-21T00:00:00"/>
    <x v="98"/>
    <s v="CIMR-HB4A0112ABC INV CHN,055/045,F"/>
    <n v="4"/>
    <n v="4"/>
  </r>
  <r>
    <s v="2284318"/>
    <s v="40"/>
    <d v="2019-08-21T00:00:00"/>
    <x v="19"/>
    <s v="CIMR-HB4A0370ABC INV CHN,185/160,A,SYD"/>
    <n v="4"/>
    <n v="4"/>
  </r>
  <r>
    <s v="2284320"/>
    <s v="10"/>
    <d v="2019-08-21T00:00:00"/>
    <x v="16"/>
    <s v="CIMR-AB4A0044FBA INV CHN,022/018,A,SYD"/>
    <n v="10"/>
    <n v="10"/>
  </r>
  <r>
    <s v="2284320"/>
    <s v="20"/>
    <d v="2019-08-21T00:00:00"/>
    <x v="99"/>
    <s v="CIMR-HB4A0006FBC INV CHN,2P2/1P5,A,SYD"/>
    <n v="10"/>
    <n v="10"/>
  </r>
  <r>
    <s v="2284320"/>
    <s v="30"/>
    <d v="2019-08-21T00:00:00"/>
    <x v="30"/>
    <s v="CIMR-AB4A0023FBA INV CHN,011/7P5,A,SYD"/>
    <n v="23"/>
    <n v="23"/>
  </r>
  <r>
    <s v="2284321"/>
    <s v="10"/>
    <d v="2019-08-21T00:00:00"/>
    <x v="36"/>
    <s v="CIMR-HB4A0039FBC INV CHN,018/015,A,SYD"/>
    <n v="5"/>
    <n v="5"/>
  </r>
  <r>
    <s v="2284321"/>
    <s v="20"/>
    <d v="2019-08-21T00:00:00"/>
    <x v="100"/>
    <s v="CIMR-HB4A0045ABC INV CHN,022/018,A,SYD"/>
    <n v="10"/>
    <n v="10"/>
  </r>
  <r>
    <s v="2284322"/>
    <s v="10"/>
    <d v="2019-08-21T00:00:00"/>
    <x v="48"/>
    <s v="PG-B3 OP,SYD"/>
    <n v="36"/>
    <n v="36"/>
  </r>
  <r>
    <s v="2284322"/>
    <s v="20"/>
    <d v="2019-08-21T00:00:00"/>
    <x v="101"/>
    <s v="SI-P3 OP GA7"/>
    <n v="36"/>
    <n v="36"/>
  </r>
  <r>
    <s v="2284322"/>
    <s v="30"/>
    <d v="2019-08-21T00:00:00"/>
    <x v="102"/>
    <s v="CIMR-AB4A0165ABA INV CHN,090/075,F"/>
    <n v="10"/>
    <n v="10"/>
  </r>
  <r>
    <s v="2284322"/>
    <s v="40"/>
    <d v="2019-08-21T00:00:00"/>
    <x v="49"/>
    <s v="CIMR-AB4A0139ABA INV CHN,075/055,F"/>
    <n v="6"/>
    <n v="6"/>
  </r>
  <r>
    <s v="2284322"/>
    <s v="50"/>
    <d v="2019-08-21T00:00:00"/>
    <x v="103"/>
    <s v="CIMR-AB4A0103ABA INV CHN,055/045,EA,A"/>
    <n v="8"/>
    <n v="8"/>
  </r>
  <r>
    <s v="2284322"/>
    <s v="60"/>
    <d v="2019-08-21T00:00:00"/>
    <x v="36"/>
    <s v="CIMR-HB4A0039FBC INV CHN,018/015,A,SYD"/>
    <n v="25"/>
    <n v="25"/>
  </r>
  <r>
    <s v="2284322"/>
    <s v="70"/>
    <d v="2019-08-21T00:00:00"/>
    <x v="100"/>
    <s v="CIMR-HB4A0045ABC INV CHN,022/018,A,SYD"/>
    <n v="15"/>
    <n v="15"/>
  </r>
  <r>
    <s v="2284322"/>
    <s v="80"/>
    <d v="2019-08-21T00:00:00"/>
    <x v="104"/>
    <s v="CIMR-HB4A0075ABC INV CHN,037/030,A,SYD"/>
    <n v="15"/>
    <n v="15"/>
  </r>
  <r>
    <s v="2284322"/>
    <s v="90"/>
    <d v="2019-08-21T00:00:00"/>
    <x v="105"/>
    <s v="CIMR-HB4A0091ABC INV CHN,045/037,A,SYD"/>
    <n v="14"/>
    <n v="14"/>
  </r>
  <r>
    <s v="2284322"/>
    <s v="100"/>
    <d v="2019-08-21T00:00:00"/>
    <x v="106"/>
    <s v="CIMR-HB4A0180ABC INV CHN,090/075,F"/>
    <n v="8"/>
    <n v="8"/>
  </r>
  <r>
    <s v="2284322"/>
    <s v="110"/>
    <d v="2019-08-21T00:00:00"/>
    <x v="107"/>
    <s v="CIMR-HB4A0216ABC INV CHN,110/090,D,SYD"/>
    <n v="2"/>
    <n v="2"/>
  </r>
  <r>
    <s v="2284322"/>
    <s v="120"/>
    <d v="2019-08-21T00:00:00"/>
    <x v="20"/>
    <s v="CIMR-HB4A0260ABC INV CHN,132/110,A,SYD"/>
    <n v="2"/>
    <n v="2"/>
  </r>
  <r>
    <s v="2284322"/>
    <s v="130"/>
    <d v="2019-08-21T00:00:00"/>
    <x v="34"/>
    <s v="CIMR-AB4A0031FBA INV CHN,015/011,A,SYD"/>
    <n v="31"/>
    <n v="31"/>
  </r>
  <r>
    <s v="2284322"/>
    <s v="140"/>
    <d v="2019-08-21T00:00:00"/>
    <x v="108"/>
    <s v="CIMR-AB4A0038FBA INV CHN,018/015,A,SYD"/>
    <n v="22"/>
    <n v="22"/>
  </r>
  <r>
    <s v="2284323"/>
    <s v="10"/>
    <d v="2019-08-21T00:00:00"/>
    <x v="70"/>
    <s v="CIMR-JB4A0007BBA INV CHN,3P0/2P2,A,SYD"/>
    <n v="1"/>
    <n v="1"/>
  </r>
  <r>
    <s v="2284323"/>
    <s v="20"/>
    <d v="2019-08-21T00:00:00"/>
    <x v="37"/>
    <s v="CDBR-4045D OP BRAKING-UNIT,IP20,REV.B"/>
    <n v="10"/>
    <n v="10"/>
  </r>
  <r>
    <s v="2284325"/>
    <s v="10"/>
    <d v="2019-08-21T00:00:00"/>
    <x v="49"/>
    <s v="CIMR-AB4A0139ABA INV CHN,075/055,F"/>
    <n v="2"/>
    <n v="2"/>
  </r>
  <r>
    <s v="2284326"/>
    <s v="10"/>
    <d v="2019-08-21T00:00:00"/>
    <x v="109"/>
    <s v="CIMR-JB4A0005BBA INV CHN,2P2/1P5,A,SYD"/>
    <n v="30"/>
    <n v="30"/>
  </r>
  <r>
    <m/>
    <m/>
    <m/>
    <x v="110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26">
  <r>
    <s v="86610989"/>
    <s v="10"/>
    <x v="0"/>
    <s v="PC1133-51(C) INV DAIKIN,P0D45P5RG-E,SYD,"/>
    <n v="844"/>
    <x v="0"/>
    <x v="0"/>
    <d v="2019-08-02T00:00:00"/>
  </r>
  <r>
    <s v="86610989"/>
    <s v="20"/>
    <x v="1"/>
    <s v="PC1133-55(C) INV DAIKIN,P0D45P5RJ-E,SYD,"/>
    <n v="916"/>
    <x v="0"/>
    <x v="0"/>
    <d v="2019-08-02T00:00:00"/>
  </r>
  <r>
    <s v="86620151"/>
    <s v="70"/>
    <x v="2"/>
    <s v="CIMR-HB4A0112ABC INV CHN,055/045,F"/>
    <n v="3"/>
    <x v="0"/>
    <x v="0"/>
    <d v="2019-08-06T00:00:00"/>
  </r>
  <r>
    <s v="86646097"/>
    <s v="10"/>
    <x v="2"/>
    <s v="CIMR-HB4A0112ABC INV CHN,055/045,F"/>
    <n v="5"/>
    <x v="0"/>
    <x v="0"/>
    <d v="2019-08-20T00:00:00"/>
  </r>
  <r>
    <s v="86650155"/>
    <s v="10"/>
    <x v="3"/>
    <s v="CIMR-EB4A0038FBA INV CHN,018,A,SYD"/>
    <n v="3"/>
    <x v="0"/>
    <x v="1"/>
    <d v="2019-08-21T00:00:00"/>
  </r>
  <r>
    <s v="86627877"/>
    <s v="10"/>
    <x v="4"/>
    <s v="CIMR-AB4A0362ABA INV CHN,185/160,EA,A"/>
    <n v="2"/>
    <x v="0"/>
    <x v="0"/>
    <d v="2019-08-08T00:00:00"/>
  </r>
  <r>
    <s v="86627877"/>
    <s v="20"/>
    <x v="5"/>
    <s v="CIMR-AB4A0004FBA INV CHN,1P5/0P7,EF,A"/>
    <n v="10"/>
    <x v="0"/>
    <x v="0"/>
    <d v="2019-08-08T00:00:00"/>
  </r>
  <r>
    <s v="86627878"/>
    <s v="10"/>
    <x v="6"/>
    <s v="CIMR-AB4A0414ABA INV CHN,220/185,EA,A"/>
    <n v="1"/>
    <x v="0"/>
    <x v="0"/>
    <d v="2019-08-08T00:00:00"/>
  </r>
  <r>
    <s v="86627879"/>
    <s v="10"/>
    <x v="7"/>
    <s v="CIMR-VB4A0001BBA INV CHN,0P4/0P2,EB,A"/>
    <n v="10"/>
    <x v="0"/>
    <x v="0"/>
    <d v="2019-08-08T00:00:00"/>
  </r>
  <r>
    <s v="86617977"/>
    <s v="10"/>
    <x v="8"/>
    <s v="CIMR-AB2A0138AAA INV CHN,037/030,EA,A"/>
    <n v="1"/>
    <x v="0"/>
    <x v="0"/>
    <d v="2019-08-05T00:00:00"/>
  </r>
  <r>
    <s v="86627881"/>
    <s v="10"/>
    <x v="3"/>
    <s v="CIMR-EB4A0038FBA INV CHN,018,A,SYD"/>
    <n v="2"/>
    <x v="0"/>
    <x v="0"/>
    <d v="2019-08-08T00:00:00"/>
  </r>
  <r>
    <s v="86627881"/>
    <s v="20"/>
    <x v="9"/>
    <s v="CIMR-EB4A0009FBA INV CHN,3P7,EF,A"/>
    <n v="2"/>
    <x v="0"/>
    <x v="0"/>
    <d v="2019-08-08T00:00:00"/>
  </r>
  <r>
    <s v="86627881"/>
    <s v="30"/>
    <x v="10"/>
    <s v="CIMR-EB4A0007FBA INV CHN,3P0,EF,A"/>
    <n v="2"/>
    <x v="0"/>
    <x v="0"/>
    <d v="2019-08-08T00:00:00"/>
  </r>
  <r>
    <s v="86627881"/>
    <s v="40"/>
    <x v="11"/>
    <s v="CIMR-EB4A0004FBA INV CHN,1P5,EF,A"/>
    <n v="2"/>
    <x v="0"/>
    <x v="0"/>
    <d v="2019-08-08T00:00:00"/>
  </r>
  <r>
    <s v="86627883"/>
    <s v="10"/>
    <x v="12"/>
    <s v="CIMR-HB4A0180ABC INV CHN,090/075,F"/>
    <n v="1"/>
    <x v="1"/>
    <x v="0"/>
    <d v="2019-08-08T00:00:00"/>
  </r>
  <r>
    <s v="86627883"/>
    <s v="20"/>
    <x v="13"/>
    <s v="CIMR-HB4A0216ABC INV CHN,110/090,D,SYD"/>
    <n v="1"/>
    <x v="1"/>
    <x v="0"/>
    <d v="2019-08-08T00:00:00"/>
  </r>
  <r>
    <s v="86627884"/>
    <s v="10"/>
    <x v="14"/>
    <s v="CIMR-HB4A0260ABC INV CHN,132/110,A,SYD"/>
    <n v="1"/>
    <x v="0"/>
    <x v="0"/>
    <d v="2019-08-08T00:00:00"/>
  </r>
  <r>
    <s v="86627885"/>
    <s v="10"/>
    <x v="15"/>
    <s v="CIMR-HB4A0370ABC INV CHN,185/160,A,SYD"/>
    <n v="1"/>
    <x v="0"/>
    <x v="0"/>
    <d v="2019-08-08T00:00:00"/>
  </r>
  <r>
    <s v="86627886"/>
    <s v="10"/>
    <x v="16"/>
    <s v="JVOP-160 OP LCD-OPE,G7,ROHS"/>
    <n v="3"/>
    <x v="0"/>
    <x v="0"/>
    <d v="2019-08-08T00:00:00"/>
  </r>
  <r>
    <s v="86617987"/>
    <s v="20"/>
    <x v="2"/>
    <s v="CIMR-HB4A0112ABC INV CHN,055/045,F"/>
    <n v="2"/>
    <x v="0"/>
    <x v="0"/>
    <d v="2019-08-05T00:00:00"/>
  </r>
  <r>
    <s v="86627889"/>
    <s v="80"/>
    <x v="7"/>
    <s v="CIMR-VB4A0001BBA INV CHN,0P4/0P2,EB,A"/>
    <n v="5"/>
    <x v="0"/>
    <x v="0"/>
    <d v="2019-08-08T00:00:00"/>
  </r>
  <r>
    <s v="86645962"/>
    <s v="20"/>
    <x v="17"/>
    <s v="CIMR-AB4A0296ABA INV CHN,160/132,EA,A"/>
    <n v="3"/>
    <x v="0"/>
    <x v="0"/>
    <d v="2019-08-20T00:00:00"/>
  </r>
  <r>
    <s v="86645977"/>
    <s v="40"/>
    <x v="18"/>
    <s v="CIMR-AB4A0011FBA INV CHN,5P5/3P7,EF,A"/>
    <n v="30"/>
    <x v="0"/>
    <x v="0"/>
    <d v="2019-08-20T00:00:00"/>
  </r>
  <r>
    <s v="86646000"/>
    <s v="40"/>
    <x v="18"/>
    <s v="CIMR-AB4A0011FBA INV CHN,5P5/3P7,EF,A"/>
    <n v="20"/>
    <x v="0"/>
    <x v="0"/>
    <d v="2019-08-20T00:00:00"/>
  </r>
  <r>
    <s v="86620514"/>
    <s v="60"/>
    <x v="19"/>
    <s v="CIMR-AB4A0005FBA INV CHN,2P2/1P5,EF,A"/>
    <n v="20"/>
    <x v="0"/>
    <x v="0"/>
    <d v="2019-08-06T00:00:00"/>
  </r>
  <r>
    <s v="86634612"/>
    <s v="10"/>
    <x v="20"/>
    <s v="CIMR-AB2A0069FAA INV CHN,018/015,EF,A"/>
    <n v="2"/>
    <x v="0"/>
    <x v="0"/>
    <d v="2019-08-12T00:00:00"/>
  </r>
  <r>
    <s v="86634612"/>
    <s v="20"/>
    <x v="21"/>
    <s v="CIMR-AB2A0169AAA INV CHN,045/037,EA,A"/>
    <n v="1"/>
    <x v="0"/>
    <x v="0"/>
    <d v="2019-08-12T00:00:00"/>
  </r>
  <r>
    <s v="86634612"/>
    <s v="30"/>
    <x v="22"/>
    <s v="CIMR-AB2A0360AAA INV CHN,110/090,EA,A"/>
    <n v="1"/>
    <x v="0"/>
    <x v="0"/>
    <d v="2019-08-12T00:00:00"/>
  </r>
  <r>
    <s v="86646758"/>
    <s v="10"/>
    <x v="23"/>
    <s v="CIMR-AB2A0056FAA INV CHN,015/011,EF,A"/>
    <n v="1"/>
    <x v="0"/>
    <x v="0"/>
    <d v="2019-08-20T00:00:00"/>
  </r>
  <r>
    <s v="86634612"/>
    <s v="50"/>
    <x v="24"/>
    <s v="CIMR-AB2A0250AAA INV CHN,075/055,EA,A"/>
    <n v="1"/>
    <x v="0"/>
    <x v="0"/>
    <d v="2019-08-12T00:00:00"/>
  </r>
  <r>
    <s v="86634907"/>
    <s v="30"/>
    <x v="25"/>
    <s v="CIMR-HB4X0450ABC-8103 INV S988103,185,A"/>
    <n v="1"/>
    <x v="0"/>
    <x v="0"/>
    <d v="2019-08-12T00:00:00"/>
  </r>
  <r>
    <s v="86617752"/>
    <s v="60"/>
    <x v="26"/>
    <s v="CIMR-HB4X0150ABC-8103 INV S988103,055,F"/>
    <n v="10"/>
    <x v="0"/>
    <x v="0"/>
    <d v="2019-08-05T00:00:00"/>
  </r>
  <r>
    <s v="86617754"/>
    <s v="10"/>
    <x v="26"/>
    <s v="CIMR-HB4X0150ABC-8103 INV S988103,055,F"/>
    <n v="5"/>
    <x v="0"/>
    <x v="0"/>
    <d v="2019-08-05T00:00:00"/>
  </r>
  <r>
    <s v="86627890"/>
    <s v="10"/>
    <x v="27"/>
    <s v="CIMR-JB2A0006BBA INV CHN,1P1/0P7,A,SYD"/>
    <n v="3"/>
    <x v="2"/>
    <x v="0"/>
    <d v="2019-08-08T00:00:00"/>
  </r>
  <r>
    <s v="86627896"/>
    <s v="10"/>
    <x v="27"/>
    <s v="CIMR-JB2A0006BBA INV CHN,1P1/0P7,A,SYD"/>
    <n v="47"/>
    <x v="0"/>
    <x v="0"/>
    <d v="2019-08-08T00:00:00"/>
  </r>
  <r>
    <s v="86610988"/>
    <s v="10"/>
    <x v="28"/>
    <s v="PC1132-31(C) INV DAIKIN,P0D45P5BE-E,SYD,"/>
    <n v="12"/>
    <x v="0"/>
    <x v="0"/>
    <d v="2019-08-02T00:00:00"/>
  </r>
  <r>
    <s v="86624023"/>
    <s v="10"/>
    <x v="29"/>
    <s v="CIMR-DB4A0030ABA INV CHN,022,EA,A"/>
    <n v="1"/>
    <x v="0"/>
    <x v="0"/>
    <d v="2019-08-07T00:00:00"/>
  </r>
  <r>
    <s v="86624023"/>
    <s v="20"/>
    <x v="30"/>
    <s v="EUJ710911.KM FIL_M D1000,43A,4022"/>
    <n v="1"/>
    <x v="0"/>
    <x v="0"/>
    <d v="2019-08-07T00:00:00"/>
  </r>
  <r>
    <s v="86624023"/>
    <s v="30"/>
    <x v="31"/>
    <s v="UZBA-B REAC 43A,1.71MH,400V,D1000,EXP"/>
    <n v="1"/>
    <x v="0"/>
    <x v="0"/>
    <d v="2019-08-07T00:00:00"/>
  </r>
  <r>
    <s v="86627897"/>
    <s v="10"/>
    <x v="32"/>
    <s v="CIMR-HB4A0112ABC INV CHN,055/045,A,SYD"/>
    <n v="2"/>
    <x v="2"/>
    <x v="0"/>
    <d v="2019-08-08T00:00:00"/>
  </r>
  <r>
    <s v="86627901"/>
    <s v="10"/>
    <x v="33"/>
    <s v="CIMR-HB4A0605ABC INV CHN,315,A,SYD"/>
    <n v="2"/>
    <x v="0"/>
    <x v="0"/>
    <d v="2019-08-08T00:00:00"/>
  </r>
  <r>
    <s v="86627900"/>
    <s v="20"/>
    <x v="14"/>
    <s v="CIMR-HB4A0260ABC INV CHN,132/110,A,SYD"/>
    <n v="5"/>
    <x v="2"/>
    <x v="0"/>
    <d v="2019-08-08T00:00:00"/>
  </r>
  <r>
    <s v="86627901"/>
    <s v="20"/>
    <x v="14"/>
    <s v="CIMR-HB4A0260ABC INV CHN,132/110,A,SYD"/>
    <n v="3"/>
    <x v="0"/>
    <x v="0"/>
    <d v="2019-08-08T00:00:00"/>
  </r>
  <r>
    <s v="86627900"/>
    <s v="30"/>
    <x v="13"/>
    <s v="CIMR-HB4A0216ABC INV CHN,110/090,D,SYD"/>
    <n v="8"/>
    <x v="2"/>
    <x v="0"/>
    <d v="2019-08-08T00:00:00"/>
  </r>
  <r>
    <s v="86627900"/>
    <s v="40"/>
    <x v="12"/>
    <s v="CIMR-HB4A0180ABC INV CHN,090/075,F"/>
    <n v="2"/>
    <x v="2"/>
    <x v="0"/>
    <d v="2019-08-08T00:00:00"/>
  </r>
  <r>
    <s v="86627901"/>
    <s v="30"/>
    <x v="12"/>
    <s v="CIMR-HB4A0180ABC INV CHN,090/075,F"/>
    <n v="10"/>
    <x v="0"/>
    <x v="0"/>
    <d v="2019-08-08T00:00:00"/>
  </r>
  <r>
    <s v="86627900"/>
    <s v="50"/>
    <x v="34"/>
    <s v="CIMR-AB4A0675ABA INV CHN,355/315,EA,A"/>
    <n v="2"/>
    <x v="2"/>
    <x v="0"/>
    <d v="2019-08-08T00:00:00"/>
  </r>
  <r>
    <s v="86627900"/>
    <s v="60"/>
    <x v="4"/>
    <s v="CIMR-AB4A0362ABA INV CHN,185/160,EA,A"/>
    <n v="2"/>
    <x v="2"/>
    <x v="0"/>
    <d v="2019-08-08T00:00:00"/>
  </r>
  <r>
    <s v="86617989"/>
    <s v="10"/>
    <x v="24"/>
    <s v="CIMR-AB2A0250AAA INV CHN,075/055,EA,A"/>
    <n v="1"/>
    <x v="0"/>
    <x v="0"/>
    <d v="2019-08-05T00:00:00"/>
  </r>
  <r>
    <s v="86644524"/>
    <s v="10"/>
    <x v="35"/>
    <s v="CIMR-HB4A1090ABA INV CHN,560/500,A,SYD"/>
    <n v="1"/>
    <x v="0"/>
    <x v="0"/>
    <d v="2019-08-20T00:00:00"/>
  </r>
  <r>
    <s v="86634613"/>
    <s v="20"/>
    <x v="36"/>
    <s v="CIMR-HB4A0150ABC INV CHN,075/055,F"/>
    <n v="10"/>
    <x v="0"/>
    <x v="0"/>
    <d v="2019-08-12T00:00:00"/>
  </r>
  <r>
    <s v="86634613"/>
    <s v="30"/>
    <x v="12"/>
    <s v="CIMR-HB4A0180ABC INV CHN,090/075,F"/>
    <n v="15"/>
    <x v="0"/>
    <x v="0"/>
    <d v="2019-08-12T00:00:00"/>
  </r>
  <r>
    <s v="86634613"/>
    <s v="40"/>
    <x v="33"/>
    <s v="CIMR-HB4A0605ABC INV CHN,315,A,SYD"/>
    <n v="2"/>
    <x v="0"/>
    <x v="0"/>
    <d v="2019-08-12T00:00:00"/>
  </r>
  <r>
    <s v="86634613"/>
    <s v="50"/>
    <x v="37"/>
    <s v="PG-B3 OP,SYD"/>
    <n v="50"/>
    <x v="0"/>
    <x v="0"/>
    <d v="2019-08-12T00:00:00"/>
  </r>
  <r>
    <s v="86634722"/>
    <s v="10"/>
    <x v="38"/>
    <s v="CIMR-HB4A0045ABC INV CHN,022/018,A,SYD"/>
    <n v="10"/>
    <x v="2"/>
    <x v="0"/>
    <d v="2019-08-12T00:00:00"/>
  </r>
  <r>
    <s v="86634723"/>
    <s v="10"/>
    <x v="38"/>
    <s v="CIMR-HB4A0045ABC INV CHN,022/018,A,SYD"/>
    <n v="5"/>
    <x v="0"/>
    <x v="0"/>
    <d v="2019-08-12T00:00:00"/>
  </r>
  <r>
    <s v="86611237"/>
    <s v="10"/>
    <x v="39"/>
    <s v="CIMR-LB4A0091AAC INV J940007,045,A,SYD"/>
    <n v="10"/>
    <x v="0"/>
    <x v="0"/>
    <d v="2019-08-02T00:00:00"/>
  </r>
  <r>
    <s v="86611239"/>
    <s v="10"/>
    <x v="40"/>
    <s v="CIMR-DB4A0100ABA INV CHN,075,EA,A"/>
    <n v="10"/>
    <x v="0"/>
    <x v="0"/>
    <d v="2019-08-02T00:00:00"/>
  </r>
  <r>
    <s v="86611241"/>
    <s v="10"/>
    <x v="41"/>
    <s v="EUJ710941.KM FIL_M D1000,145A,4075"/>
    <n v="10"/>
    <x v="0"/>
    <x v="0"/>
    <d v="2019-08-02T00:00:00"/>
  </r>
  <r>
    <s v="86611241"/>
    <s v="20"/>
    <x v="42"/>
    <s v="UZBA-B REAC 145A,0.51MH,400V,D1000,EXP"/>
    <n v="10"/>
    <x v="0"/>
    <x v="0"/>
    <d v="2019-08-02T00:00:00"/>
  </r>
  <r>
    <s v="86634617"/>
    <s v="10"/>
    <x v="42"/>
    <s v="UZBA-B REAC 145A,0.51MH,400V,D1000,EXP"/>
    <n v="12"/>
    <x v="0"/>
    <x v="0"/>
    <d v="2019-08-12T00:00:00"/>
  </r>
  <r>
    <s v="86638233"/>
    <s v="10"/>
    <x v="42"/>
    <s v="UZBA-B REAC 145A,0.51MH,400V,D1000,EXP"/>
    <n v="1"/>
    <x v="0"/>
    <x v="0"/>
    <d v="2019-08-16T00:00:00"/>
  </r>
  <r>
    <s v="86634617"/>
    <s v="20"/>
    <x v="41"/>
    <s v="EUJ710941.KM FIL_M D1000,145A,4075"/>
    <n v="13"/>
    <x v="0"/>
    <x v="0"/>
    <d v="2019-08-12T00:00:00"/>
  </r>
  <r>
    <s v="86636277"/>
    <s v="10"/>
    <x v="43"/>
    <s v="UZBA-B REAC 86A,0.85MH,400V,D1000,EXP"/>
    <n v="3"/>
    <x v="0"/>
    <x v="0"/>
    <d v="2019-08-14T00:00:00"/>
  </r>
  <r>
    <s v="86636277"/>
    <s v="20"/>
    <x v="44"/>
    <s v="EUJ710931.KM FIL_M D1000,86A,4045"/>
    <n v="3"/>
    <x v="0"/>
    <x v="0"/>
    <d v="2019-08-14T00:00:00"/>
  </r>
  <r>
    <s v="86627904"/>
    <s v="10"/>
    <x v="45"/>
    <s v="CIMR-VB4A0031FBA INV CHN,015/011,A,SYD"/>
    <n v="20"/>
    <x v="0"/>
    <x v="0"/>
    <d v="2019-08-08T00:00:00"/>
  </r>
  <r>
    <s v="86627904"/>
    <s v="20"/>
    <x v="46"/>
    <s v="CIMR-VB4A0023FBA INV CHN,011/7P5,A,SYD"/>
    <n v="20"/>
    <x v="0"/>
    <x v="0"/>
    <d v="2019-08-08T00:00:00"/>
  </r>
  <r>
    <s v="86627904"/>
    <s v="30"/>
    <x v="47"/>
    <s v="CIMR-VB4A0009BBA INV CHN,3P7/3P0,EB,A"/>
    <n v="20"/>
    <x v="0"/>
    <x v="0"/>
    <d v="2019-08-08T00:00:00"/>
  </r>
  <r>
    <s v="86627904"/>
    <s v="40"/>
    <x v="48"/>
    <s v="CIMR-VB4A0007BBA INV CHN,3P0/2P2,D,SYD"/>
    <n v="20"/>
    <x v="0"/>
    <x v="0"/>
    <d v="2019-08-08T00:00:00"/>
  </r>
  <r>
    <s v="86620210"/>
    <s v="10"/>
    <x v="49"/>
    <s v="CIMR-AB2A0211AAA INV CHN,055/045,EA,A"/>
    <n v="1"/>
    <x v="0"/>
    <x v="0"/>
    <d v="2019-08-06T00:00:00"/>
  </r>
  <r>
    <s v="86624027"/>
    <s v="10"/>
    <x v="50"/>
    <s v="PG-X2 OP ROHS"/>
    <n v="4"/>
    <x v="0"/>
    <x v="0"/>
    <d v="2019-08-07T00:00:00"/>
  </r>
  <r>
    <s v="86610991"/>
    <s v="10"/>
    <x v="28"/>
    <s v="PC1132-31(C) INV DAIKIN,P0D45P5BE-E,SYD,"/>
    <n v="180"/>
    <x v="0"/>
    <x v="0"/>
    <d v="2019-08-02T00:00:00"/>
  </r>
  <r>
    <s v="86610991"/>
    <s v="20"/>
    <x v="0"/>
    <s v="PC1133-51(C) INV DAIKIN,P0D45P5RG-E,SYD,"/>
    <n v="400"/>
    <x v="0"/>
    <x v="0"/>
    <d v="2019-08-02T00:00:00"/>
  </r>
  <r>
    <s v="86610991"/>
    <s v="30"/>
    <x v="1"/>
    <s v="PC1133-55(C) INV DAIKIN,P0D45P5RJ-E,SYD,"/>
    <n v="400"/>
    <x v="0"/>
    <x v="0"/>
    <d v="2019-08-02T00:00:00"/>
  </r>
  <r>
    <s v="86631816"/>
    <s v="10"/>
    <x v="51"/>
    <s v="CIMR-TR4V0018JMB INV 7P5/5P5,EJ,A"/>
    <n v="20"/>
    <x v="0"/>
    <x v="0"/>
    <d v="2019-08-09T00:00:00"/>
  </r>
  <r>
    <s v="86631816"/>
    <s v="20"/>
    <x v="52"/>
    <s v="CIMR-TR4V0009JMB INV 4P0/3P0,EJ,A"/>
    <n v="20"/>
    <x v="0"/>
    <x v="0"/>
    <d v="2019-08-09T00:00:00"/>
  </r>
  <r>
    <s v="86627905"/>
    <s v="10"/>
    <x v="53"/>
    <s v="CIMR-VBBA0006BBA INV CHN,1P1/0P7,EB,A"/>
    <n v="123"/>
    <x v="0"/>
    <x v="0"/>
    <d v="2019-08-08T00:00:00"/>
  </r>
  <r>
    <s v="86637414"/>
    <s v="10"/>
    <x v="54"/>
    <s v="CDBR-4045D OP BRAKING-UNIT,IP20,REV.B"/>
    <n v="10"/>
    <x v="2"/>
    <x v="0"/>
    <d v="2019-08-15T00:00:00"/>
  </r>
  <r>
    <s v="86617750"/>
    <s v="10"/>
    <x v="55"/>
    <s v="CIMR-AB4A0005FBA INV S928005,2P2/1P5,A"/>
    <n v="12"/>
    <x v="0"/>
    <x v="0"/>
    <d v="2019-08-05T00:00:00"/>
  </r>
  <r>
    <s v="86617750"/>
    <s v="20"/>
    <x v="56"/>
    <s v="CIMR-AB4A0009FBA INV S928005,3P7/3P0,A"/>
    <n v="6"/>
    <x v="0"/>
    <x v="0"/>
    <d v="2019-08-05T00:00:00"/>
  </r>
  <r>
    <s v="86617750"/>
    <s v="30"/>
    <x v="57"/>
    <s v="CIMR-AB4A0011FBA INV S928005,5P5/3P7,A"/>
    <n v="6"/>
    <x v="0"/>
    <x v="0"/>
    <d v="2019-08-05T00:00:00"/>
  </r>
  <r>
    <s v="86617750"/>
    <s v="40"/>
    <x v="58"/>
    <s v="CIMR-AB4A0018FBA INV S928005,7P5/5P5,A"/>
    <n v="6"/>
    <x v="0"/>
    <x v="0"/>
    <d v="2019-08-05T00:00:00"/>
  </r>
  <r>
    <s v="86617750"/>
    <s v="50"/>
    <x v="59"/>
    <s v="CIMR-AB4A0023FBA INV S928005,011/7P5,A"/>
    <n v="6"/>
    <x v="0"/>
    <x v="0"/>
    <d v="2019-08-05T00:00:00"/>
  </r>
  <r>
    <s v="86617750"/>
    <s v="60"/>
    <x v="60"/>
    <s v="CIMR-AB4A0103ABA INV S928005,055/045,A"/>
    <n v="4"/>
    <x v="0"/>
    <x v="0"/>
    <d v="2019-08-05T00:00:00"/>
  </r>
  <r>
    <s v="86617750"/>
    <s v="70"/>
    <x v="61"/>
    <s v="CIMR-AB4A0250ABA INV S928005,132/110,D"/>
    <n v="2"/>
    <x v="0"/>
    <x v="0"/>
    <d v="2019-08-05T00:00:00"/>
  </r>
  <r>
    <s v="86617750"/>
    <s v="80"/>
    <x v="62"/>
    <s v="CIMR-AB4A0414ABA INV S928005,220/185,A"/>
    <n v="1"/>
    <x v="0"/>
    <x v="0"/>
    <d v="2019-08-05T00:00:00"/>
  </r>
  <r>
    <s v="86620219"/>
    <s v="10"/>
    <x v="54"/>
    <s v="CDBR-4045D OP BRAKING-UNIT,IP20,REV.B"/>
    <n v="6"/>
    <x v="0"/>
    <x v="0"/>
    <d v="2019-08-06T00:00:00"/>
  </r>
  <r>
    <s v="86620219"/>
    <s v="20"/>
    <x v="63"/>
    <s v="CDBR-4220D OP BRAKING-UNIT,IP00,ROHS,ZC"/>
    <n v="3"/>
    <x v="0"/>
    <x v="0"/>
    <d v="2019-08-06T00:00:00"/>
  </r>
  <r>
    <s v="86613186"/>
    <s v="10"/>
    <x v="64"/>
    <s v="CIMR-TR4V0023JMB INV 011/7P5,EJ,A"/>
    <n v="30"/>
    <x v="0"/>
    <x v="0"/>
    <d v="2019-08-02T00:00:00"/>
  </r>
  <r>
    <s v="86613186"/>
    <s v="20"/>
    <x v="52"/>
    <s v="CIMR-TR4V0009JMB INV 4P0/3P0,EJ,A"/>
    <n v="20"/>
    <x v="0"/>
    <x v="0"/>
    <d v="2019-08-02T00:00:00"/>
  </r>
  <r>
    <s v="86613186"/>
    <s v="30"/>
    <x v="52"/>
    <s v="CIMR-TR4V0009JMB INV 4P0/3P0,EJ,A"/>
    <n v="20"/>
    <x v="0"/>
    <x v="0"/>
    <d v="2019-08-02T00:00:00"/>
  </r>
  <r>
    <s v="86613186"/>
    <s v="40"/>
    <x v="65"/>
    <s v="CIMR-TR4V0002JMB INV 0P7/0P5,EJ,A"/>
    <n v="20"/>
    <x v="0"/>
    <x v="0"/>
    <d v="2019-08-02T00:00:00"/>
  </r>
  <r>
    <s v="86637415"/>
    <s v="10"/>
    <x v="66"/>
    <s v="SI-S3-R.M OP M"/>
    <n v="20"/>
    <x v="0"/>
    <x v="0"/>
    <d v="2019-08-15T00:00:00"/>
  </r>
  <r>
    <s v="86637415"/>
    <s v="20"/>
    <x v="64"/>
    <s v="CIMR-TR4V0023JMB INV 011/7P5,EJ,A"/>
    <n v="30"/>
    <x v="0"/>
    <x v="0"/>
    <d v="2019-08-15T00:00:00"/>
  </r>
  <r>
    <s v="86637415"/>
    <s v="30"/>
    <x v="51"/>
    <s v="CIMR-TR4V0018JMB INV 7P5/5P5,EJ,A"/>
    <n v="20"/>
    <x v="0"/>
    <x v="0"/>
    <d v="2019-08-15T00:00:00"/>
  </r>
  <r>
    <s v="86637415"/>
    <s v="50"/>
    <x v="67"/>
    <s v="SI-S3/T-R.M OP RIETER,CANOPEN-UNIT,M,ZC"/>
    <n v="200"/>
    <x v="0"/>
    <x v="0"/>
    <d v="2019-08-15T00:00:00"/>
  </r>
  <r>
    <s v="86627907"/>
    <s v="10"/>
    <x v="68"/>
    <s v="CIMR-AB4A0139ABA INV CHN,075/055,F"/>
    <n v="5"/>
    <x v="0"/>
    <x v="0"/>
    <d v="2019-08-08T00:00:00"/>
  </r>
  <r>
    <s v="86611218"/>
    <s v="20"/>
    <x v="69"/>
    <s v="SI-N3 OP GA7"/>
    <n v="3"/>
    <x v="0"/>
    <x v="0"/>
    <d v="2019-08-02T00:00:00"/>
  </r>
  <r>
    <s v="86627910"/>
    <s v="10"/>
    <x v="70"/>
    <s v="CIMR-AB4A0088ABA INV CHN,045/037,EA,A"/>
    <n v="10"/>
    <x v="2"/>
    <x v="0"/>
    <d v="2019-08-08T00:00:00"/>
  </r>
  <r>
    <s v="86638271"/>
    <s v="10"/>
    <x v="37"/>
    <s v="PG-B3 OP,SYD"/>
    <n v="50"/>
    <x v="0"/>
    <x v="0"/>
    <d v="2019-08-16T00:00:00"/>
  </r>
  <r>
    <s v="86634724"/>
    <s v="10"/>
    <x v="71"/>
    <s v="CIMR-HB4A0091ABC INV CHN,045/037,A,SYD"/>
    <n v="3"/>
    <x v="0"/>
    <x v="0"/>
    <d v="2019-08-12T00:00:00"/>
  </r>
  <r>
    <s v="86638277"/>
    <s v="10"/>
    <x v="37"/>
    <s v="PG-B3 OP,SYD"/>
    <n v="100"/>
    <x v="0"/>
    <x v="0"/>
    <d v="2019-08-16T00:00:00"/>
  </r>
  <r>
    <s v="86636704"/>
    <s v="30"/>
    <x v="72"/>
    <s v="CIMR-EB4A0103ABA INV CHN,055,EA,A"/>
    <n v="8"/>
    <x v="0"/>
    <x v="0"/>
    <d v="2019-08-14T00:00:00"/>
  </r>
  <r>
    <s v="86627916"/>
    <s v="10"/>
    <x v="73"/>
    <s v="SI-P3 OP GA7"/>
    <n v="15"/>
    <x v="0"/>
    <x v="0"/>
    <d v="2019-08-08T00:00:00"/>
  </r>
  <r>
    <s v="86638278"/>
    <s v="10"/>
    <x v="37"/>
    <s v="PG-B3 OP,SYD"/>
    <n v="100"/>
    <x v="0"/>
    <x v="0"/>
    <d v="2019-08-16T00:00:00"/>
  </r>
  <r>
    <s v="86650946"/>
    <s v="10"/>
    <x v="74"/>
    <s v="CIMR-AB2A0110AAA INV CHN,030/022,EA,A"/>
    <n v="1"/>
    <x v="0"/>
    <x v="1"/>
    <d v="2019-08-21T00:00:00"/>
  </r>
  <r>
    <s v="86650946"/>
    <s v="20"/>
    <x v="21"/>
    <s v="CIMR-AB2A0169AAA INV CHN,045/037,EA,A"/>
    <n v="1"/>
    <x v="0"/>
    <x v="1"/>
    <d v="2019-08-21T00:00:00"/>
  </r>
  <r>
    <s v="86649085"/>
    <s v="10"/>
    <x v="42"/>
    <s v="UZBA-B REAC 145A,0.51MH,400V,D1000,EXP"/>
    <n v="20"/>
    <x v="0"/>
    <x v="1"/>
    <d v="2019-08-21T00:00:00"/>
  </r>
  <r>
    <s v="86649085"/>
    <s v="20"/>
    <x v="41"/>
    <s v="EUJ710941.KM FIL_M D1000,145A,4075"/>
    <n v="20"/>
    <x v="0"/>
    <x v="1"/>
    <d v="2019-08-21T00:00:00"/>
  </r>
  <r>
    <s v="86637416"/>
    <s v="20"/>
    <x v="66"/>
    <s v="SI-S3-R.M OP M"/>
    <n v="20"/>
    <x v="0"/>
    <x v="0"/>
    <d v="2019-08-15T00:00:00"/>
  </r>
  <r>
    <s v="86631820"/>
    <s v="20"/>
    <x v="75"/>
    <s v="CIMR-TR4V0005BMA INV 2P2/1P5,EB,D"/>
    <n v="20"/>
    <x v="0"/>
    <x v="0"/>
    <d v="2019-08-09T00:00:00"/>
  </r>
  <r>
    <s v="86631820"/>
    <s v="30"/>
    <x v="76"/>
    <s v="CIMR-TR4V0031AMA INV 015/011,EA,D"/>
    <n v="10"/>
    <x v="0"/>
    <x v="0"/>
    <d v="2019-08-09T00:00:00"/>
  </r>
  <r>
    <s v="86637416"/>
    <s v="30"/>
    <x v="51"/>
    <s v="CIMR-TR4V0018JMB INV 7P5/5P5,EJ,A"/>
    <n v="20"/>
    <x v="0"/>
    <x v="0"/>
    <d v="2019-08-15T00:00:00"/>
  </r>
  <r>
    <s v="86637416"/>
    <s v="40"/>
    <x v="77"/>
    <s v="CIMR-TR4V0004JMB INV 1P5/1P1,EJ,A"/>
    <n v="20"/>
    <x v="0"/>
    <x v="0"/>
    <d v="2019-08-15T00:00:00"/>
  </r>
  <r>
    <s v="86650730"/>
    <s v="10"/>
    <x v="78"/>
    <s v="CIPR-GA78B4568ABBA-AAAAFA INV STD,B"/>
    <n v="1"/>
    <x v="0"/>
    <x v="1"/>
    <d v="2019-08-21T00:00:00"/>
  </r>
  <r>
    <s v="86638845"/>
    <s v="10"/>
    <x v="79"/>
    <s v="CIMR-AB4A0103ABA INV CHN,055/045,EA,A"/>
    <n v="10"/>
    <x v="2"/>
    <x v="0"/>
    <d v="2019-08-16T00:00:00"/>
  </r>
  <r>
    <s v="86620515"/>
    <s v="20"/>
    <x v="68"/>
    <s v="CIMR-AB4A0139ABA INV CHN,075/055,F"/>
    <n v="5"/>
    <x v="0"/>
    <x v="0"/>
    <d v="2019-08-06T00:00:00"/>
  </r>
  <r>
    <s v="86620516"/>
    <s v="20"/>
    <x v="68"/>
    <s v="CIMR-AB4A0139ABA INV CHN,075/055,F"/>
    <n v="5"/>
    <x v="0"/>
    <x v="0"/>
    <d v="2019-08-06T00:00:00"/>
  </r>
  <r>
    <s v="86638879"/>
    <s v="10"/>
    <x v="80"/>
    <s v="CIMR-AB4A0165ABA INV CHN,090/075,F"/>
    <n v="5"/>
    <x v="0"/>
    <x v="0"/>
    <d v="2019-08-16T00:00:00"/>
  </r>
  <r>
    <s v="86638879"/>
    <s v="20"/>
    <x v="81"/>
    <s v="CIMR-AB4A0208ABA INV CHN,110/090,F"/>
    <n v="10"/>
    <x v="0"/>
    <x v="0"/>
    <d v="2019-08-16T00:00:00"/>
  </r>
  <r>
    <s v="86646105"/>
    <s v="20"/>
    <x v="17"/>
    <s v="CIMR-AB4A0296ABA INV CHN,160/132,EA,A"/>
    <n v="3"/>
    <x v="0"/>
    <x v="0"/>
    <d v="2019-08-20T00:00:00"/>
  </r>
  <r>
    <s v="86638879"/>
    <s v="50"/>
    <x v="82"/>
    <s v="CIMR-AB4A0515ABA INV CHN,250/220,EA,A"/>
    <n v="2"/>
    <x v="0"/>
    <x v="0"/>
    <d v="2019-08-16T00:00:00"/>
  </r>
  <r>
    <s v="86636748"/>
    <s v="10"/>
    <x v="68"/>
    <s v="CIMR-AB4A0139ABA INV CHN,075/055,F"/>
    <n v="10"/>
    <x v="0"/>
    <x v="0"/>
    <d v="2019-08-14T00:00:00"/>
  </r>
  <r>
    <s v="86638880"/>
    <s v="10"/>
    <x v="80"/>
    <s v="CIMR-AB4A0165ABA INV CHN,090/075,F"/>
    <n v="5"/>
    <x v="0"/>
    <x v="0"/>
    <d v="2019-08-16T00:00:00"/>
  </r>
  <r>
    <s v="86620519"/>
    <s v="40"/>
    <x v="83"/>
    <s v="CIMR-AB4A0023FBA INV CHN,011/7P5,A,SYD"/>
    <n v="20"/>
    <x v="1"/>
    <x v="0"/>
    <d v="2019-08-06T00:00:00"/>
  </r>
  <r>
    <s v="86620525"/>
    <s v="40"/>
    <x v="48"/>
    <s v="CIMR-VB4A0007BBA INV CHN,3P0/2P2,D,SYD"/>
    <n v="30"/>
    <x v="1"/>
    <x v="0"/>
    <d v="2019-08-06T00:00:00"/>
  </r>
  <r>
    <s v="86613188"/>
    <s v="10"/>
    <x v="84"/>
    <s v="CIMR-VB4A0023FBA INV J900222,011/7P5,D,"/>
    <n v="9"/>
    <x v="0"/>
    <x v="0"/>
    <d v="2019-08-02T00:00:00"/>
  </r>
  <r>
    <s v="86637417"/>
    <s v="10"/>
    <x v="52"/>
    <s v="CIMR-TR4V0009JMB INV 4P0/3P0,EJ,A"/>
    <n v="20"/>
    <x v="0"/>
    <x v="0"/>
    <d v="2019-08-15T00:00:00"/>
  </r>
  <r>
    <s v="86637417"/>
    <s v="20"/>
    <x v="85"/>
    <s v="CIMR-TR4V0031JMB INV 015/011,EJ,B"/>
    <n v="20"/>
    <x v="0"/>
    <x v="0"/>
    <d v="2019-08-15T00:00:00"/>
  </r>
  <r>
    <s v="86637417"/>
    <s v="30"/>
    <x v="86"/>
    <s v="JVOP-182 OP LED-OPE"/>
    <n v="1"/>
    <x v="0"/>
    <x v="0"/>
    <d v="2019-08-15T00:00:00"/>
  </r>
  <r>
    <s v="86620533"/>
    <s v="30"/>
    <x v="87"/>
    <s v="CIMR-AB4A0018FBA INV CHN,7P5/5P5,A,SYD"/>
    <n v="10"/>
    <x v="0"/>
    <x v="0"/>
    <d v="2019-08-06T00:00:00"/>
  </r>
  <r>
    <s v="86620536"/>
    <s v="30"/>
    <x v="87"/>
    <s v="CIMR-AB4A0018FBA INV CHN,7P5/5P5,A,SYD"/>
    <n v="40"/>
    <x v="0"/>
    <x v="0"/>
    <d v="2019-08-06T00:00:00"/>
  </r>
  <r>
    <s v="86638874"/>
    <s v="10"/>
    <x v="88"/>
    <s v="CIMR-AB4A0044FBA INV CHN,022/018,A,SYD"/>
    <n v="15"/>
    <x v="2"/>
    <x v="0"/>
    <d v="2019-08-16T00:00:00"/>
  </r>
  <r>
    <s v="86638878"/>
    <s v="10"/>
    <x v="88"/>
    <s v="CIMR-AB4A0044FBA INV CHN,022/018,A,SYD"/>
    <n v="5"/>
    <x v="0"/>
    <x v="0"/>
    <d v="2019-08-16T00:00:00"/>
  </r>
  <r>
    <s v="86620537"/>
    <s v="20"/>
    <x v="70"/>
    <s v="CIMR-AB4A0088ABA INV CHN,045/037,EA,A"/>
    <n v="5"/>
    <x v="1"/>
    <x v="0"/>
    <d v="2019-08-06T00:00:00"/>
  </r>
  <r>
    <s v="86637042"/>
    <s v="10"/>
    <x v="89"/>
    <s v="CIMR-JBBA0003BBA INV CHN,0P7/0P4,A,SYD"/>
    <n v="27"/>
    <x v="0"/>
    <x v="0"/>
    <d v="2019-08-14T00:00:00"/>
  </r>
  <r>
    <s v="86632838"/>
    <s v="20"/>
    <x v="90"/>
    <s v="CIMR-AB2A0081FAA INV CHN,022/018,EF,A"/>
    <n v="2"/>
    <x v="0"/>
    <x v="0"/>
    <d v="2019-08-09T00:00:00"/>
  </r>
  <r>
    <s v="86645826"/>
    <s v="10"/>
    <x v="91"/>
    <s v="CIMR-JB4A0011BBA INV CHN,5P5/3P7,A,SYD"/>
    <n v="8"/>
    <x v="2"/>
    <x v="0"/>
    <d v="2019-08-20T00:00:00"/>
  </r>
  <r>
    <s v="86616290"/>
    <s v="10"/>
    <x v="92"/>
    <s v="CIMR-AB4A0250ABA INV CHN,132/110,D,SYD"/>
    <n v="2"/>
    <x v="0"/>
    <x v="0"/>
    <d v="2019-08-05T00:00:00"/>
  </r>
  <r>
    <s v="86633054"/>
    <s v="10"/>
    <x v="34"/>
    <s v="CIMR-AB4A0675ABA INV CHN,355/315,EA,A"/>
    <n v="1"/>
    <x v="0"/>
    <x v="0"/>
    <d v="2019-08-09T00:00:00"/>
  </r>
  <r>
    <s v="86640063"/>
    <s v="10"/>
    <x v="93"/>
    <s v="CIMR-RB4A0105ABA INV CHN,110,EA,A"/>
    <n v="1"/>
    <x v="0"/>
    <x v="0"/>
    <d v="2019-08-19T00:00:00"/>
  </r>
  <r>
    <s v="86640067"/>
    <s v="10"/>
    <x v="94"/>
    <s v="CIMR-RB4A0150ABA INV CHN,160,EA,A"/>
    <n v="2"/>
    <x v="0"/>
    <x v="0"/>
    <d v="2019-08-19T00:00:00"/>
  </r>
  <r>
    <s v="86619741"/>
    <s v="10"/>
    <x v="95"/>
    <s v="PC1132-1(C) INV DAIKIN,P0D45P5BC-E,SYD,"/>
    <n v="4"/>
    <x v="0"/>
    <x v="0"/>
    <d v="2019-08-06T00:00:00"/>
  </r>
  <r>
    <s v="86644247"/>
    <s v="10"/>
    <x v="95"/>
    <s v="PC1132-1(C) INV DAIKIN,P0D45P5BC-E,SYD,"/>
    <n v="132"/>
    <x v="0"/>
    <x v="0"/>
    <d v="2019-08-20T00:00:00"/>
  </r>
  <r>
    <s v="86644247"/>
    <s v="20"/>
    <x v="28"/>
    <s v="PC1132-31(C) INV DAIKIN,P0D45P5BE-E,SYD,"/>
    <n v="48"/>
    <x v="0"/>
    <x v="0"/>
    <d v="2019-08-20T00:00:00"/>
  </r>
  <r>
    <s v="86644247"/>
    <s v="30"/>
    <x v="0"/>
    <s v="PC1133-51(C) INV DAIKIN,P0D45P5RG-E,SYD,"/>
    <n v="276"/>
    <x v="0"/>
    <x v="0"/>
    <d v="2019-08-20T00:00:00"/>
  </r>
  <r>
    <s v="86644247"/>
    <s v="40"/>
    <x v="1"/>
    <s v="PC1133-55(C) INV DAIKIN,P0D45P5RJ-E,SYD,"/>
    <n v="168"/>
    <x v="0"/>
    <x v="0"/>
    <d v="2019-08-20T00:00:00"/>
  </r>
  <r>
    <s v="86637044"/>
    <s v="20"/>
    <x v="89"/>
    <s v="CIMR-JBBA0003BBA INV CHN,0P7/0P4,A,SYD"/>
    <n v="100"/>
    <x v="0"/>
    <x v="0"/>
    <d v="2019-08-14T00:00:00"/>
  </r>
  <r>
    <s v="86646127"/>
    <s v="10"/>
    <x v="96"/>
    <s v="CIMR-EB4A0250ABA INV CHN,132,D,SYD"/>
    <n v="5"/>
    <x v="0"/>
    <x v="0"/>
    <d v="2019-08-20T00:00:00"/>
  </r>
  <r>
    <s v="86620556"/>
    <s v="10"/>
    <x v="97"/>
    <s v="CIMR-HB4A0075ABC INV CHN,037/030,A,SYD"/>
    <n v="2"/>
    <x v="0"/>
    <x v="0"/>
    <d v="2019-08-06T00:00:00"/>
  </r>
  <r>
    <s v="86620612"/>
    <s v="10"/>
    <x v="97"/>
    <s v="CIMR-HB4A0075ABC INV CHN,037/030,A,SYD"/>
    <n v="3"/>
    <x v="0"/>
    <x v="0"/>
    <d v="2019-08-06T00:00:00"/>
  </r>
  <r>
    <s v="86638040"/>
    <s v="10"/>
    <x v="95"/>
    <s v="PC1132-1(C) INV DAIKIN,P0D45P5BC-E,SYD,"/>
    <n v="92"/>
    <x v="0"/>
    <x v="0"/>
    <d v="2019-08-16T00:00:00"/>
  </r>
  <r>
    <s v="86634618"/>
    <s v="10"/>
    <x v="98"/>
    <s v="CIMR-LB4A0091AAC INV CHN,045,EA,A"/>
    <n v="2"/>
    <x v="0"/>
    <x v="0"/>
    <d v="2019-08-12T00:00:00"/>
  </r>
  <r>
    <s v="86634620"/>
    <s v="10"/>
    <x v="99"/>
    <s v="CIMR-RB4A0043ABA INV CHN,045,EA,A"/>
    <n v="10"/>
    <x v="0"/>
    <x v="0"/>
    <d v="2019-08-12T00:00:00"/>
  </r>
  <r>
    <s v="86627832"/>
    <s v="10"/>
    <x v="100"/>
    <s v="CIMR-AB4A0675ABA INV S928005,355/315,A"/>
    <n v="1"/>
    <x v="0"/>
    <x v="0"/>
    <d v="2019-08-08T00:00:00"/>
  </r>
  <r>
    <s v="86627832"/>
    <s v="20"/>
    <x v="101"/>
    <s v="CIMR-AB4A0515ABA INV S928005,250/220,A"/>
    <n v="1"/>
    <x v="0"/>
    <x v="0"/>
    <d v="2019-08-08T00:00:00"/>
  </r>
  <r>
    <s v="86627832"/>
    <s v="30"/>
    <x v="62"/>
    <s v="CIMR-AB4A0414ABA INV S928005,220/185,A"/>
    <n v="1"/>
    <x v="0"/>
    <x v="0"/>
    <d v="2019-08-08T00:00:00"/>
  </r>
  <r>
    <s v="86637875"/>
    <s v="10"/>
    <x v="102"/>
    <s v="CIMR-AB4A0362ABA INV S928005,185/160,A"/>
    <n v="1"/>
    <x v="0"/>
    <x v="0"/>
    <d v="2019-08-15T00:00:00"/>
  </r>
  <r>
    <s v="86637875"/>
    <s v="20"/>
    <x v="103"/>
    <s v="CIMR-AB4A0296ABA INV S928005,160/132,A"/>
    <n v="2"/>
    <x v="0"/>
    <x v="0"/>
    <d v="2019-08-15T00:00:00"/>
  </r>
  <r>
    <s v="86637875"/>
    <s v="30"/>
    <x v="61"/>
    <s v="CIMR-AB4A0250ABA INV S928005,132/110,D"/>
    <n v="2"/>
    <x v="0"/>
    <x v="0"/>
    <d v="2019-08-15T00:00:00"/>
  </r>
  <r>
    <s v="86627832"/>
    <s v="70"/>
    <x v="104"/>
    <s v="CIMR-AB4A0208ABA INV S928005,110/090,F"/>
    <n v="2"/>
    <x v="0"/>
    <x v="0"/>
    <d v="2019-08-08T00:00:00"/>
  </r>
  <r>
    <s v="86627832"/>
    <s v="80"/>
    <x v="105"/>
    <s v="CIMR-AB4A0165ABA INV S928005,090/075,F"/>
    <n v="2"/>
    <x v="0"/>
    <x v="0"/>
    <d v="2019-08-08T00:00:00"/>
  </r>
  <r>
    <s v="86627832"/>
    <s v="90"/>
    <x v="106"/>
    <s v="CIMR-AB4A0139ABA INV S928005,075/055,F"/>
    <n v="2"/>
    <x v="0"/>
    <x v="0"/>
    <d v="2019-08-08T00:00:00"/>
  </r>
  <r>
    <s v="86627832"/>
    <s v="100"/>
    <x v="60"/>
    <s v="CIMR-AB4A0103ABA INV S928005,055/045,A"/>
    <n v="2"/>
    <x v="0"/>
    <x v="0"/>
    <d v="2019-08-08T00:00:00"/>
  </r>
  <r>
    <s v="86627832"/>
    <s v="110"/>
    <x v="107"/>
    <s v="CIMR-AB4A0088ABA INV S928005,045/037,A"/>
    <n v="2"/>
    <x v="0"/>
    <x v="0"/>
    <d v="2019-08-08T00:00:00"/>
  </r>
  <r>
    <s v="86627832"/>
    <s v="120"/>
    <x v="108"/>
    <s v="CIMR-AB4A0072ABA INV S928005,037/030,A"/>
    <n v="2"/>
    <x v="0"/>
    <x v="0"/>
    <d v="2019-08-08T00:00:00"/>
  </r>
  <r>
    <s v="86627832"/>
    <s v="130"/>
    <x v="109"/>
    <s v="CIMR-AB4A0058ABA INV S928005,030/022,A"/>
    <n v="2"/>
    <x v="0"/>
    <x v="0"/>
    <d v="2019-08-08T00:00:00"/>
  </r>
  <r>
    <s v="86627832"/>
    <s v="140"/>
    <x v="110"/>
    <s v="CIMR-AB4A0044FBA INV S928005,022/018,A"/>
    <n v="2"/>
    <x v="0"/>
    <x v="0"/>
    <d v="2019-08-08T00:00:00"/>
  </r>
  <r>
    <s v="86627832"/>
    <s v="150"/>
    <x v="111"/>
    <s v="CIMR-AB4A0038FBA INV S928005,018/015,A"/>
    <n v="2"/>
    <x v="0"/>
    <x v="0"/>
    <d v="2019-08-08T00:00:00"/>
  </r>
  <r>
    <s v="86627832"/>
    <s v="160"/>
    <x v="112"/>
    <s v="CIMR-AB4A0031FBA INV S928005,015/011,A"/>
    <n v="2"/>
    <x v="0"/>
    <x v="0"/>
    <d v="2019-08-08T00:00:00"/>
  </r>
  <r>
    <s v="86627832"/>
    <s v="170"/>
    <x v="59"/>
    <s v="CIMR-AB4A0023FBA INV S928005,011/7P5,A"/>
    <n v="2"/>
    <x v="0"/>
    <x v="0"/>
    <d v="2019-08-08T00:00:00"/>
  </r>
  <r>
    <s v="86627832"/>
    <s v="180"/>
    <x v="58"/>
    <s v="CIMR-AB4A0018FBA INV S928005,7P5/5P5,A"/>
    <n v="2"/>
    <x v="0"/>
    <x v="0"/>
    <d v="2019-08-08T00:00:00"/>
  </r>
  <r>
    <s v="86627832"/>
    <s v="190"/>
    <x v="57"/>
    <s v="CIMR-AB4A0011FBA INV S928005,5P5/3P7,A"/>
    <n v="2"/>
    <x v="0"/>
    <x v="0"/>
    <d v="2019-08-08T00:00:00"/>
  </r>
  <r>
    <s v="86627832"/>
    <s v="200"/>
    <x v="56"/>
    <s v="CIMR-AB4A0009FBA INV S928005,3P7/3P0,A"/>
    <n v="2"/>
    <x v="0"/>
    <x v="0"/>
    <d v="2019-08-08T00:00:00"/>
  </r>
  <r>
    <s v="86627832"/>
    <s v="210"/>
    <x v="113"/>
    <s v="CIMR-AB4A0007FBA INV S928005,3P0/2P2,A"/>
    <n v="2"/>
    <x v="0"/>
    <x v="0"/>
    <d v="2019-08-08T00:00:00"/>
  </r>
  <r>
    <s v="86627832"/>
    <s v="220"/>
    <x v="55"/>
    <s v="CIMR-AB4A0005FBA INV S928005,2P2/1P5,A"/>
    <n v="2"/>
    <x v="0"/>
    <x v="0"/>
    <d v="2019-08-08T00:00:00"/>
  </r>
  <r>
    <s v="86611219"/>
    <s v="10"/>
    <x v="69"/>
    <s v="SI-N3 OP GA7"/>
    <n v="11"/>
    <x v="0"/>
    <x v="0"/>
    <d v="2019-08-02T00:00:00"/>
  </r>
  <r>
    <s v="86611220"/>
    <s v="10"/>
    <x v="69"/>
    <s v="SI-N3 OP GA7"/>
    <n v="4"/>
    <x v="0"/>
    <x v="0"/>
    <d v="2019-08-02T00:00:00"/>
  </r>
  <r>
    <s v="86640072"/>
    <s v="10"/>
    <x v="94"/>
    <s v="CIMR-RB4A0150ABA INV CHN,160,EA,A"/>
    <n v="1"/>
    <x v="0"/>
    <x v="0"/>
    <d v="2019-08-19T00:00:00"/>
  </r>
  <r>
    <s v="86638881"/>
    <s v="10"/>
    <x v="114"/>
    <s v="CIPR-CH70B4112ABBA-GAAAAA INV STD,B"/>
    <n v="4"/>
    <x v="0"/>
    <x v="0"/>
    <d v="2019-08-16T00:00:00"/>
  </r>
  <r>
    <s v="86613189"/>
    <s v="10"/>
    <x v="115"/>
    <s v="CIPR-GA70X4089ABBA-AAAAAA-8000 INV,B"/>
    <n v="1"/>
    <x v="0"/>
    <x v="0"/>
    <d v="2019-08-02T00:00:00"/>
  </r>
  <r>
    <s v="86613189"/>
    <s v="20"/>
    <x v="116"/>
    <s v="CIPR-GA70X4075ABBA-AAAAAA-8000 INV,B"/>
    <n v="2"/>
    <x v="0"/>
    <x v="0"/>
    <d v="2019-08-02T00:00:00"/>
  </r>
  <r>
    <s v="86608113"/>
    <s v="10"/>
    <x v="117"/>
    <s v="PC15016-1(B) INV DAIKIN,P0D45P5RW-E,SYD,"/>
    <n v="20"/>
    <x v="0"/>
    <x v="0"/>
    <d v="2019-08-01T00:00:00"/>
  </r>
  <r>
    <s v="86608113"/>
    <s v="20"/>
    <x v="118"/>
    <s v="PC1129-1(B) INV DAIKIN,P0D45P5RM-E,SYD,"/>
    <n v="192"/>
    <x v="0"/>
    <x v="0"/>
    <d v="2019-08-01T00:00:00"/>
  </r>
  <r>
    <s v="86608113"/>
    <s v="30"/>
    <x v="118"/>
    <s v="PC1129-1(B) INV DAIKIN,P0D45P5RM-E,SYD,"/>
    <n v="4"/>
    <x v="0"/>
    <x v="0"/>
    <d v="2019-08-01T00:00:00"/>
  </r>
  <r>
    <s v="86608113"/>
    <s v="40"/>
    <x v="119"/>
    <s v="PC15020-1(B) INV DAIKIN,P0D45P5RX-E,SYD,"/>
    <n v="136"/>
    <x v="0"/>
    <x v="0"/>
    <d v="2019-08-01T00:00:00"/>
  </r>
  <r>
    <s v="86608113"/>
    <s v="50"/>
    <x v="120"/>
    <s v="PC1131-1(B) INV DAIKIN,P0D45P5RT-E,SYD,"/>
    <n v="60"/>
    <x v="0"/>
    <x v="0"/>
    <d v="2019-08-01T00:00:00"/>
  </r>
  <r>
    <s v="86608113"/>
    <s v="60"/>
    <x v="121"/>
    <s v="PC15021-1(B) INV DAIKIN,P0D45P5RY-E,SYD,"/>
    <n v="136"/>
    <x v="0"/>
    <x v="0"/>
    <d v="2019-08-01T00:00:00"/>
  </r>
  <r>
    <s v="86608113"/>
    <s v="70"/>
    <x v="122"/>
    <s v="PC1130-1(B) INV DAIKIN,P0D45P5RQ-E,SYD,"/>
    <n v="76"/>
    <x v="0"/>
    <x v="0"/>
    <d v="2019-08-01T00:00:00"/>
  </r>
  <r>
    <s v="86608113"/>
    <s v="80"/>
    <x v="95"/>
    <s v="PC1132-1(C) INV DAIKIN,P0D45P5BC-E,SYD,"/>
    <n v="136"/>
    <x v="0"/>
    <x v="0"/>
    <d v="2019-08-01T00:00:00"/>
  </r>
  <r>
    <s v="86627206"/>
    <s v="10"/>
    <x v="34"/>
    <s v="CIMR-AB4A0675ABA INV CHN,355/315,EA,A"/>
    <n v="1"/>
    <x v="0"/>
    <x v="0"/>
    <d v="2019-08-08T00:00:00"/>
  </r>
  <r>
    <s v="86638041"/>
    <s v="10"/>
    <x v="95"/>
    <s v="PC1132-1(C) INV DAIKIN,P0D45P5BC-E,SYD,"/>
    <n v="8"/>
    <x v="0"/>
    <x v="0"/>
    <d v="2019-08-16T00:00:00"/>
  </r>
  <r>
    <s v="86640075"/>
    <s v="10"/>
    <x v="123"/>
    <s v="CIMR-VB4A0005BBA INV S908006,2P2/1P5,D"/>
    <n v="50"/>
    <x v="0"/>
    <x v="0"/>
    <d v="2019-08-19T00:00:00"/>
  </r>
  <r>
    <s v="86640075"/>
    <s v="20"/>
    <x v="124"/>
    <s v="CIMR-VB4A0009BBA INV S908006,3P7/3P0,A"/>
    <n v="40"/>
    <x v="0"/>
    <x v="0"/>
    <d v="2019-08-19T00:00:00"/>
  </r>
  <r>
    <s v="86640075"/>
    <s v="30"/>
    <x v="125"/>
    <s v="CIMR-VB4A0011BBA INV S908006,5P5/3P7,A"/>
    <n v="20"/>
    <x v="0"/>
    <x v="0"/>
    <d v="2019-08-19T00:00:00"/>
  </r>
  <r>
    <s v="86644534"/>
    <s v="10"/>
    <x v="126"/>
    <s v="CIMR-VB4A0018BBA INV S908006,7P5/5P5,A"/>
    <n v="40"/>
    <x v="0"/>
    <x v="0"/>
    <d v="2019-08-20T00:00:00"/>
  </r>
  <r>
    <s v="86613191"/>
    <s v="10"/>
    <x v="127"/>
    <s v="CIPR-GA70X4044ABBA-AAAAAA-8000 INV,B"/>
    <n v="3"/>
    <x v="0"/>
    <x v="0"/>
    <d v="2019-08-02T00:00:00"/>
  </r>
  <r>
    <s v="86620225"/>
    <s v="10"/>
    <x v="128"/>
    <s v="CIMR-VB4X0005BBA-8110 INV S908110,1P5,D"/>
    <n v="100"/>
    <x v="0"/>
    <x v="0"/>
    <d v="2019-08-06T00:00:00"/>
  </r>
  <r>
    <s v="86646203"/>
    <s v="10"/>
    <x v="129"/>
    <s v="CIMR-EB4A0023FBA INV CHN,011,A,SYD"/>
    <n v="5"/>
    <x v="0"/>
    <x v="0"/>
    <d v="2019-08-20T00:00:00"/>
  </r>
  <r>
    <s v="86620226"/>
    <s v="10"/>
    <x v="130"/>
    <s v="CIPR-GA78B4168ABBA-AAAAFA INV STD,B"/>
    <n v="1"/>
    <x v="0"/>
    <x v="0"/>
    <d v="2019-08-06T00:00:00"/>
  </r>
  <r>
    <s v="86613192"/>
    <s v="10"/>
    <x v="7"/>
    <s v="CIMR-VB4A0001BBA INV CHN,0P4/0P2,EB,A"/>
    <n v="16"/>
    <x v="0"/>
    <x v="0"/>
    <d v="2019-08-02T00:00:00"/>
  </r>
  <r>
    <s v="86616300"/>
    <s v="10"/>
    <x v="7"/>
    <s v="CIMR-VB4A0001BBA INV CHN,0P4/0P2,EB,A"/>
    <n v="4"/>
    <x v="0"/>
    <x v="0"/>
    <d v="2019-08-05T00:00:00"/>
  </r>
  <r>
    <s v="86613192"/>
    <s v="20"/>
    <x v="47"/>
    <s v="CIMR-VB4A0009BBA INV CHN,3P7/3P0,EB,A"/>
    <n v="20"/>
    <x v="0"/>
    <x v="0"/>
    <d v="2019-08-02T00:00:00"/>
  </r>
  <r>
    <s v="86613192"/>
    <s v="30"/>
    <x v="46"/>
    <s v="CIMR-VB4A0023FBA INV CHN,011/7P5,A,SYD"/>
    <n v="80"/>
    <x v="0"/>
    <x v="0"/>
    <d v="2019-08-02T00:00:00"/>
  </r>
  <r>
    <s v="86613194"/>
    <s v="10"/>
    <x v="46"/>
    <s v="CIMR-VB4A0023FBA INV CHN,011/7P5,A,SYD"/>
    <n v="120"/>
    <x v="0"/>
    <x v="0"/>
    <d v="2019-08-02T00:00:00"/>
  </r>
  <r>
    <s v="86620228"/>
    <s v="10"/>
    <x v="92"/>
    <s v="CIMR-AB4A0250ABA INV CHN,132/110,D,SYD"/>
    <n v="1"/>
    <x v="0"/>
    <x v="0"/>
    <d v="2019-08-06T00:00:00"/>
  </r>
  <r>
    <s v="86620228"/>
    <s v="20"/>
    <x v="6"/>
    <s v="CIMR-AB4A0414ABA INV CHN,220/185,EA,A"/>
    <n v="1"/>
    <x v="0"/>
    <x v="0"/>
    <d v="2019-08-06T00:00:00"/>
  </r>
  <r>
    <s v="86620228"/>
    <s v="30"/>
    <x v="34"/>
    <s v="CIMR-AB4A0675ABA INV CHN,355/315,EA,A"/>
    <n v="1"/>
    <x v="0"/>
    <x v="0"/>
    <d v="2019-08-06T00:00:00"/>
  </r>
  <r>
    <s v="86620228"/>
    <s v="40"/>
    <x v="80"/>
    <s v="CIMR-AB4A0165ABA INV CHN,090/075,F"/>
    <n v="1"/>
    <x v="0"/>
    <x v="0"/>
    <d v="2019-08-06T00:00:00"/>
  </r>
  <r>
    <s v="86616329"/>
    <s v="10"/>
    <x v="131"/>
    <s v="CIPR-GA70X4168ABBA-AAAAAA-8000 INV,B"/>
    <n v="3"/>
    <x v="0"/>
    <x v="0"/>
    <d v="2019-08-05T00:00:00"/>
  </r>
  <r>
    <s v="86616332"/>
    <s v="20"/>
    <x v="132"/>
    <s v="CIMR-VB4C0005BBA INV CHN,2P2/1P5,D"/>
    <n v="346"/>
    <x v="0"/>
    <x v="0"/>
    <d v="2019-08-05T00:00:00"/>
  </r>
  <r>
    <s v="86620229"/>
    <s v="10"/>
    <x v="133"/>
    <s v="CIMR-VB4C0004BBA INV CHN,1P5/0P7,D"/>
    <n v="52"/>
    <x v="0"/>
    <x v="0"/>
    <d v="2019-08-06T00:00:00"/>
  </r>
  <r>
    <s v="86620230"/>
    <s v="10"/>
    <x v="134"/>
    <s v="CIMR-AB4X0088ABA-8108 INV S928108,037,A"/>
    <n v="2"/>
    <x v="0"/>
    <x v="0"/>
    <d v="2019-08-06T00:00:00"/>
  </r>
  <r>
    <s v="86616347"/>
    <s v="10"/>
    <x v="7"/>
    <s v="CIMR-VB4A0001BBA INV CHN,0P4/0P2,EB,A"/>
    <n v="80"/>
    <x v="0"/>
    <x v="0"/>
    <d v="2019-08-05T00:00:00"/>
  </r>
  <r>
    <s v="86613196"/>
    <s v="10"/>
    <x v="47"/>
    <s v="CIMR-VB4A0009BBA INV CHN,3P7/3P0,EB,A"/>
    <n v="180"/>
    <x v="0"/>
    <x v="0"/>
    <d v="2019-08-02T00:00:00"/>
  </r>
  <r>
    <s v="86620615"/>
    <s v="10"/>
    <x v="135"/>
    <s v="CIMR-AB4A0031FBA INV CHN,015/011,A,SYD"/>
    <n v="10"/>
    <x v="1"/>
    <x v="0"/>
    <d v="2019-08-06T00:00:00"/>
  </r>
  <r>
    <s v="86612844"/>
    <s v="10"/>
    <x v="87"/>
    <s v="CIMR-AB4A0018FBA INV CHN,7P5/5P5,A,SYD"/>
    <n v="20"/>
    <x v="1"/>
    <x v="0"/>
    <d v="2019-08-02T00:00:00"/>
  </r>
  <r>
    <s v="86612844"/>
    <s v="20"/>
    <x v="18"/>
    <s v="CIMR-AB4A0011FBA INV CHN,5P5/3P7,EF,A"/>
    <n v="10"/>
    <x v="1"/>
    <x v="0"/>
    <d v="2019-08-02T00:00:00"/>
  </r>
  <r>
    <s v="86613197"/>
    <s v="10"/>
    <x v="88"/>
    <s v="CIMR-AB4A0044FBA INV CHN,022/018,A,SYD"/>
    <n v="10"/>
    <x v="1"/>
    <x v="0"/>
    <d v="2019-08-02T00:00:00"/>
  </r>
  <r>
    <s v="86616348"/>
    <s v="10"/>
    <x v="132"/>
    <s v="CIMR-VB4C0005BBA INV CHN,2P2/1P5,D"/>
    <n v="1"/>
    <x v="0"/>
    <x v="0"/>
    <d v="2019-08-05T00:00:00"/>
  </r>
  <r>
    <s v="86612843"/>
    <s v="10"/>
    <x v="136"/>
    <s v="CIMR-VB4A0002BBA INV CHN,0P7/0P4,EB,A"/>
    <n v="30"/>
    <x v="1"/>
    <x v="0"/>
    <d v="2019-08-02T00:00:00"/>
  </r>
  <r>
    <s v="86613200"/>
    <s v="10"/>
    <x v="137"/>
    <s v="CIMR-JB4C0004BBA INV CHN,1P5/0P7,B,SYD"/>
    <n v="100"/>
    <x v="1"/>
    <x v="0"/>
    <d v="2019-08-02T00:00:00"/>
  </r>
  <r>
    <s v="86613200"/>
    <s v="20"/>
    <x v="138"/>
    <s v="CIMR-JB4C0005BBA INV CHN,2P2/1P5,B,SYD"/>
    <n v="50"/>
    <x v="1"/>
    <x v="0"/>
    <d v="2019-08-02T00:00:00"/>
  </r>
  <r>
    <s v="86627834"/>
    <s v="10"/>
    <x v="139"/>
    <s v="CIMR-JBBA0010BBA INV CHN,2P2/1P5,A,SYD"/>
    <n v="3"/>
    <x v="0"/>
    <x v="0"/>
    <d v="2019-08-08T00:00:00"/>
  </r>
  <r>
    <s v="86629624"/>
    <s v="10"/>
    <x v="139"/>
    <s v="CIMR-JBBA0010BBA INV CHN,2P2/1P5,A,SYD"/>
    <n v="13"/>
    <x v="0"/>
    <x v="0"/>
    <d v="2019-08-08T00:00:00"/>
  </r>
  <r>
    <s v="86629633"/>
    <s v="10"/>
    <x v="139"/>
    <s v="CIMR-JBBA0010BBA INV CHN,2P2/1P5,A,SYD"/>
    <n v="4"/>
    <x v="1"/>
    <x v="0"/>
    <d v="2019-08-08T00:00:00"/>
  </r>
  <r>
    <s v="86627834"/>
    <s v="20"/>
    <x v="27"/>
    <s v="CIMR-JB2A0006BBA INV CHN,1P1/0P7,A,SYD"/>
    <n v="9"/>
    <x v="0"/>
    <x v="0"/>
    <d v="2019-08-08T00:00:00"/>
  </r>
  <r>
    <s v="86627834"/>
    <s v="30"/>
    <x v="140"/>
    <s v="CIMR-VBBA0010BBA INV CHN,2P2/1P5,EB,A"/>
    <n v="20"/>
    <x v="0"/>
    <x v="0"/>
    <d v="2019-08-08T00:00:00"/>
  </r>
  <r>
    <s v="86637872"/>
    <s v="10"/>
    <x v="140"/>
    <s v="CIMR-VBBA0010BBA INV CHN,2P2/1P5,EB,A"/>
    <n v="8"/>
    <x v="0"/>
    <x v="0"/>
    <d v="2019-08-15T00:00:00"/>
  </r>
  <r>
    <s v="86636284"/>
    <s v="10"/>
    <x v="132"/>
    <s v="CIMR-VB4C0005BBA INV CHN,2P2/1P5,D"/>
    <n v="200"/>
    <x v="0"/>
    <x v="0"/>
    <d v="2019-08-14T00:00:00"/>
  </r>
  <r>
    <s v="86637097"/>
    <s v="10"/>
    <x v="132"/>
    <s v="CIMR-VB4C0005BBA INV CHN,2P2/1P5,D"/>
    <n v="27"/>
    <x v="0"/>
    <x v="0"/>
    <d v="2019-08-14T00:00:00"/>
  </r>
  <r>
    <s v="86638100"/>
    <s v="10"/>
    <x v="132"/>
    <s v="CIMR-VB4C0005BBA INV CHN,2P2/1P5,D"/>
    <n v="210"/>
    <x v="0"/>
    <x v="1"/>
    <d v="2019-08-16T00:00:00"/>
  </r>
  <r>
    <s v="86650922"/>
    <s v="10"/>
    <x v="132"/>
    <s v="CIMR-VB4C0005BBA INV CHN,2P2/1P5,D"/>
    <n v="563"/>
    <x v="0"/>
    <x v="1"/>
    <d v="2019-08-21T00:00:00"/>
  </r>
  <r>
    <s v="86620235"/>
    <s v="20"/>
    <x v="133"/>
    <s v="CIMR-VB4C0004BBA INV CHN,1P5/0P7,D"/>
    <n v="46"/>
    <x v="0"/>
    <x v="0"/>
    <d v="2019-08-06T00:00:00"/>
  </r>
  <r>
    <s v="86636284"/>
    <s v="20"/>
    <x v="133"/>
    <s v="CIMR-VB4C0004BBA INV CHN,1P5/0P7,D"/>
    <n v="397"/>
    <x v="0"/>
    <x v="0"/>
    <d v="2019-08-14T00:00:00"/>
  </r>
  <r>
    <s v="86650922"/>
    <s v="20"/>
    <x v="133"/>
    <s v="CIMR-VB4C0004BBA INV CHN,1P5/0P7,D"/>
    <n v="7"/>
    <x v="0"/>
    <x v="1"/>
    <d v="2019-08-21T00:00:00"/>
  </r>
  <r>
    <s v="86610993"/>
    <s v="10"/>
    <x v="117"/>
    <s v="PC15016-1(B) INV DAIKIN,P0D45P5RW-E,SYD,"/>
    <n v="20"/>
    <x v="0"/>
    <x v="0"/>
    <d v="2019-08-02T00:00:00"/>
  </r>
  <r>
    <s v="86619742"/>
    <s v="10"/>
    <x v="117"/>
    <s v="PC15016-1(B) INV DAIKIN,P0D45P5RW-E,SYD,"/>
    <n v="24"/>
    <x v="0"/>
    <x v="0"/>
    <d v="2019-08-06T00:00:00"/>
  </r>
  <r>
    <s v="86627027"/>
    <s v="10"/>
    <x v="117"/>
    <s v="PC15016-1(B) INV DAIKIN,P0D45P5RW-E,SYD,"/>
    <n v="28"/>
    <x v="0"/>
    <x v="0"/>
    <d v="2019-08-08T00:00:00"/>
  </r>
  <r>
    <s v="86610993"/>
    <s v="20"/>
    <x v="118"/>
    <s v="PC1129-1(B) INV DAIKIN,P0D45P5RM-E,SYD,"/>
    <n v="48"/>
    <x v="0"/>
    <x v="0"/>
    <d v="2019-08-02T00:00:00"/>
  </r>
  <r>
    <s v="86619742"/>
    <s v="20"/>
    <x v="118"/>
    <s v="PC1129-1(B) INV DAIKIN,P0D45P5RM-E,SYD,"/>
    <n v="164"/>
    <x v="0"/>
    <x v="0"/>
    <d v="2019-08-06T00:00:00"/>
  </r>
  <r>
    <s v="86627027"/>
    <s v="20"/>
    <x v="118"/>
    <s v="PC1129-1(B) INV DAIKIN,P0D45P5RM-E,SYD,"/>
    <n v="220"/>
    <x v="0"/>
    <x v="0"/>
    <d v="2019-08-08T00:00:00"/>
  </r>
  <r>
    <s v="86610993"/>
    <s v="30"/>
    <x v="119"/>
    <s v="PC15020-1(B) INV DAIKIN,P0D45P5RX-E,SYD,"/>
    <n v="68"/>
    <x v="0"/>
    <x v="0"/>
    <d v="2019-08-02T00:00:00"/>
  </r>
  <r>
    <s v="86619742"/>
    <s v="30"/>
    <x v="119"/>
    <s v="PC15020-1(B) INV DAIKIN,P0D45P5RX-E,SYD,"/>
    <n v="120"/>
    <x v="0"/>
    <x v="0"/>
    <d v="2019-08-06T00:00:00"/>
  </r>
  <r>
    <s v="86627027"/>
    <s v="30"/>
    <x v="119"/>
    <s v="PC15020-1(B) INV DAIKIN,P0D45P5RX-E,SYD,"/>
    <n v="120"/>
    <x v="0"/>
    <x v="0"/>
    <d v="2019-08-08T00:00:00"/>
  </r>
  <r>
    <s v="86619742"/>
    <s v="40"/>
    <x v="120"/>
    <s v="PC1131-1(B) INV DAIKIN,P0D45P5RT-E,SYD,"/>
    <n v="40"/>
    <x v="0"/>
    <x v="0"/>
    <d v="2019-08-06T00:00:00"/>
  </r>
  <r>
    <s v="86627027"/>
    <s v="40"/>
    <x v="120"/>
    <s v="PC1131-1(B) INV DAIKIN,P0D45P5RT-E,SYD,"/>
    <n v="32"/>
    <x v="0"/>
    <x v="0"/>
    <d v="2019-08-08T00:00:00"/>
  </r>
  <r>
    <s v="86610993"/>
    <s v="40"/>
    <x v="121"/>
    <s v="PC15021-1(B) INV DAIKIN,P0D45P5RY-E,SYD,"/>
    <n v="68"/>
    <x v="0"/>
    <x v="0"/>
    <d v="2019-08-02T00:00:00"/>
  </r>
  <r>
    <s v="86619742"/>
    <s v="50"/>
    <x v="121"/>
    <s v="PC15021-1(B) INV DAIKIN,P0D45P5RY-E,SYD,"/>
    <n v="120"/>
    <x v="0"/>
    <x v="0"/>
    <d v="2019-08-06T00:00:00"/>
  </r>
  <r>
    <s v="86627027"/>
    <s v="50"/>
    <x v="121"/>
    <s v="PC15021-1(B) INV DAIKIN,P0D45P5RY-E,SYD,"/>
    <n v="120"/>
    <x v="0"/>
    <x v="0"/>
    <d v="2019-08-08T00:00:00"/>
  </r>
  <r>
    <s v="86610993"/>
    <s v="50"/>
    <x v="122"/>
    <s v="PC1130-1(B) INV DAIKIN,P0D45P5RQ-E,SYD,"/>
    <n v="8"/>
    <x v="0"/>
    <x v="0"/>
    <d v="2019-08-02T00:00:00"/>
  </r>
  <r>
    <s v="86619742"/>
    <s v="60"/>
    <x v="122"/>
    <s v="PC1130-1(B) INV DAIKIN,P0D45P5RQ-E,SYD,"/>
    <n v="56"/>
    <x v="0"/>
    <x v="0"/>
    <d v="2019-08-06T00:00:00"/>
  </r>
  <r>
    <s v="86627027"/>
    <s v="60"/>
    <x v="122"/>
    <s v="PC1130-1(B) INV DAIKIN,P0D45P5RQ-E,SYD,"/>
    <n v="40"/>
    <x v="0"/>
    <x v="0"/>
    <d v="2019-08-08T00:00:00"/>
  </r>
  <r>
    <s v="86610993"/>
    <s v="60"/>
    <x v="95"/>
    <s v="PC1132-1(C) INV DAIKIN,P0D45P5BC-E,SYD,"/>
    <n v="104"/>
    <x v="0"/>
    <x v="0"/>
    <d v="2019-08-02T00:00:00"/>
  </r>
  <r>
    <s v="86619742"/>
    <s v="70"/>
    <x v="95"/>
    <s v="PC1132-1(C) INV DAIKIN,P0D45P5BC-E,SYD,"/>
    <n v="172"/>
    <x v="0"/>
    <x v="0"/>
    <d v="2019-08-06T00:00:00"/>
  </r>
  <r>
    <s v="86627027"/>
    <s v="70"/>
    <x v="95"/>
    <s v="PC1132-1(C) INV DAIKIN,P0D45P5BC-E,SYD,"/>
    <n v="264"/>
    <x v="0"/>
    <x v="0"/>
    <d v="2019-08-08T00:00:00"/>
  </r>
  <r>
    <s v="86608129"/>
    <s v="10"/>
    <x v="117"/>
    <s v="PC15016-1(B) INV DAIKIN,P0D45P5RW-E,SYD,"/>
    <n v="8"/>
    <x v="0"/>
    <x v="0"/>
    <d v="2019-08-01T00:00:00"/>
  </r>
  <r>
    <s v="86612839"/>
    <s v="10"/>
    <x v="89"/>
    <s v="CIMR-JBBA0003BBA INV CHN,0P7/0P4,A,SYD"/>
    <n v="36"/>
    <x v="0"/>
    <x v="0"/>
    <d v="2019-08-02T00:00:00"/>
  </r>
  <r>
    <s v="86637418"/>
    <s v="10"/>
    <x v="141"/>
    <s v="CIMR-EB4A1200ABA INV CHN,630,EA,A"/>
    <n v="1"/>
    <x v="0"/>
    <x v="0"/>
    <d v="2019-08-15T00:00:00"/>
  </r>
  <r>
    <s v="86617758"/>
    <s v="10"/>
    <x v="142"/>
    <s v="CIPR-CH70X4031ABBA-GAAAAA-8001 INV,B"/>
    <n v="1"/>
    <x v="0"/>
    <x v="0"/>
    <d v="2019-08-05T00:00:00"/>
  </r>
  <r>
    <s v="86617758"/>
    <s v="20"/>
    <x v="143"/>
    <s v="CIPR-CH70X4091ABBA-GAAAAA-8001 INV,B"/>
    <n v="1"/>
    <x v="0"/>
    <x v="0"/>
    <d v="2019-08-05T00:00:00"/>
  </r>
  <r>
    <s v="86617758"/>
    <s v="30"/>
    <x v="144"/>
    <s v="CIMR-VB4X0011BBA-8100 INV S908100,3P7,A"/>
    <n v="2"/>
    <x v="0"/>
    <x v="0"/>
    <d v="2019-08-05T00:00:00"/>
  </r>
  <r>
    <s v="86628840"/>
    <s v="10"/>
    <x v="145"/>
    <s v="CIMR-VB4X0023FBA-8100 INV S908100,7P5,A"/>
    <n v="1"/>
    <x v="0"/>
    <x v="0"/>
    <d v="2019-08-08T00:00:00"/>
  </r>
  <r>
    <s v="86613202"/>
    <s v="10"/>
    <x v="146"/>
    <s v="CIMR-HB4A0024FBC INV CHN,011/7P5,A,SYD"/>
    <n v="8"/>
    <x v="1"/>
    <x v="0"/>
    <d v="2019-08-02T00:00:00"/>
  </r>
  <r>
    <s v="86612846"/>
    <s v="20"/>
    <x v="147"/>
    <s v="CIMR-HB4A0060ABC INV CHN,030/022,A,SYD"/>
    <n v="4"/>
    <x v="1"/>
    <x v="0"/>
    <d v="2019-08-02T00:00:00"/>
  </r>
  <r>
    <s v="86613204"/>
    <s v="10"/>
    <x v="148"/>
    <s v="CIMR-EB4A0058ABA INV CHN,030,EA,A"/>
    <n v="5"/>
    <x v="0"/>
    <x v="0"/>
    <d v="2019-08-02T00:00:00"/>
  </r>
  <r>
    <s v="86613205"/>
    <s v="10"/>
    <x v="149"/>
    <s v="CIMR-AB4A0009FBA INV CHN,3P7/3P0,EF,A"/>
    <n v="5"/>
    <x v="1"/>
    <x v="0"/>
    <d v="2019-08-02T00:00:00"/>
  </r>
  <r>
    <s v="86613207"/>
    <s v="10"/>
    <x v="150"/>
    <s v="CIPR-GA70B4060ABBA-AAAAAA INV STD,B"/>
    <n v="5"/>
    <x v="1"/>
    <x v="0"/>
    <d v="2019-08-02T00:00:00"/>
  </r>
  <r>
    <s v="86624029"/>
    <s v="10"/>
    <x v="151"/>
    <s v="CIMR-VBEX0031ABA-8114 INV S908114,011,A"/>
    <n v="15"/>
    <x v="0"/>
    <x v="0"/>
    <d v="2019-08-07T00:00:00"/>
  </r>
  <r>
    <s v="86649086"/>
    <s v="10"/>
    <x v="152"/>
    <s v="CIMR-VBBA0018BBA INV CHN,3P7,EB,A"/>
    <n v="16"/>
    <x v="0"/>
    <x v="1"/>
    <d v="2019-08-21T00:00:00"/>
  </r>
  <r>
    <s v="86649086"/>
    <s v="20"/>
    <x v="153"/>
    <s v="CIMR-VBBA0012BBA INV CHN,3P0/2P2,EB,A"/>
    <n v="5"/>
    <x v="0"/>
    <x v="1"/>
    <d v="2019-08-21T00:00:00"/>
  </r>
  <r>
    <s v="86612847"/>
    <s v="10"/>
    <x v="154"/>
    <s v="CIMR-JB4A0007BBA INV CHN,3P0/2P2,A,SYD"/>
    <n v="10"/>
    <x v="1"/>
    <x v="0"/>
    <d v="2019-08-02T00:00:00"/>
  </r>
  <r>
    <s v="86612850"/>
    <s v="10"/>
    <x v="37"/>
    <s v="PG-B3 OP,SYD"/>
    <n v="40"/>
    <x v="0"/>
    <x v="0"/>
    <d v="2019-08-02T00:00:00"/>
  </r>
  <r>
    <s v="86612850"/>
    <s v="20"/>
    <x v="37"/>
    <s v="PG-B3 OP,SYD"/>
    <n v="20"/>
    <x v="0"/>
    <x v="0"/>
    <d v="2019-08-02T00:00:00"/>
  </r>
  <r>
    <s v="86612850"/>
    <s v="30"/>
    <x v="37"/>
    <s v="PG-B3 OP,SYD"/>
    <n v="20"/>
    <x v="0"/>
    <x v="0"/>
    <d v="2019-08-02T00:00:00"/>
  </r>
  <r>
    <s v="86612850"/>
    <s v="40"/>
    <x v="37"/>
    <s v="PG-B3 OP,SYD"/>
    <n v="20"/>
    <x v="0"/>
    <x v="0"/>
    <d v="2019-08-02T00:00:00"/>
  </r>
  <r>
    <s v="86613209"/>
    <s v="10"/>
    <x v="82"/>
    <s v="CIMR-AB4A0515ABA INV CHN,250/220,EA,A"/>
    <n v="1"/>
    <x v="1"/>
    <x v="0"/>
    <d v="2019-08-02T00:00:00"/>
  </r>
  <r>
    <s v="86613211"/>
    <s v="10"/>
    <x v="155"/>
    <s v="CIPR-GA70B4371ABBA-AAAAAA INV STD,B"/>
    <n v="1"/>
    <x v="0"/>
    <x v="0"/>
    <d v="2019-08-02T00:00:00"/>
  </r>
  <r>
    <s v="86613211"/>
    <s v="20"/>
    <x v="156"/>
    <s v="CIPR-GA70B4389ABBA-AAAAAA INV STD,B"/>
    <n v="1"/>
    <x v="0"/>
    <x v="0"/>
    <d v="2019-08-02T00:00:00"/>
  </r>
  <r>
    <s v="86613212"/>
    <s v="10"/>
    <x v="157"/>
    <s v="CIMR-EB4A0208ABA INV CHN,110,F"/>
    <n v="1"/>
    <x v="1"/>
    <x v="0"/>
    <d v="2019-08-02T00:00:00"/>
  </r>
  <r>
    <s v="86611216"/>
    <s v="10"/>
    <x v="158"/>
    <s v="CIMR-NB4L0060ABA-8001 INV S948001,030,A,"/>
    <n v="3"/>
    <x v="0"/>
    <x v="0"/>
    <d v="2019-08-02T00:00:00"/>
  </r>
  <r>
    <s v="86620242"/>
    <s v="10"/>
    <x v="159"/>
    <s v="CIMR-VB4A0002BBA INV CHN,0P7/0P4,EB,D"/>
    <n v="21"/>
    <x v="0"/>
    <x v="0"/>
    <d v="2019-08-06T00:00:00"/>
  </r>
  <r>
    <s v="86613214"/>
    <s v="10"/>
    <x v="160"/>
    <s v="CIPR-GA78B4208ABBA-AAAAFA INV STD,B"/>
    <n v="2"/>
    <x v="0"/>
    <x v="0"/>
    <d v="2019-08-02T00:00:00"/>
  </r>
  <r>
    <s v="86613214"/>
    <s v="20"/>
    <x v="161"/>
    <s v="CIPR-GA78B4140ABBA-AAAAFA INV STD,B"/>
    <n v="1"/>
    <x v="0"/>
    <x v="0"/>
    <d v="2019-08-02T00:00:00"/>
  </r>
  <r>
    <s v="86613214"/>
    <s v="30"/>
    <x v="162"/>
    <s v="CIPR-GA78B4103ABBA-AAAAFA INV STD,B"/>
    <n v="1"/>
    <x v="0"/>
    <x v="0"/>
    <d v="2019-08-02T00:00:00"/>
  </r>
  <r>
    <s v="86613214"/>
    <s v="40"/>
    <x v="163"/>
    <s v="CIPR-GA78B4038ABBA-AAAAFA INV STD,B"/>
    <n v="3"/>
    <x v="0"/>
    <x v="0"/>
    <d v="2019-08-02T00:00:00"/>
  </r>
  <r>
    <s v="86634622"/>
    <s v="10"/>
    <x v="164"/>
    <s v="CIMR-HB4X0150ABC-8102 INV S988102,055,F"/>
    <n v="3"/>
    <x v="0"/>
    <x v="0"/>
    <d v="2019-08-12T00:00:00"/>
  </r>
  <r>
    <s v="86620245"/>
    <s v="10"/>
    <x v="165"/>
    <s v="CIMR-TB4V0011JBB INV CHN,5P5/3P7,EJ,A"/>
    <n v="1"/>
    <x v="0"/>
    <x v="0"/>
    <d v="2019-08-06T00:00:00"/>
  </r>
  <r>
    <s v="86613216"/>
    <s v="10"/>
    <x v="87"/>
    <s v="CIMR-AB4A0018FBA INV CHN,7P5/5P5,A,SYD"/>
    <n v="11"/>
    <x v="1"/>
    <x v="0"/>
    <d v="2019-08-02T00:00:00"/>
  </r>
  <r>
    <s v="86616350"/>
    <s v="10"/>
    <x v="87"/>
    <s v="CIMR-AB4A0018FBA INV CHN,7P5/5P5,A,SYD"/>
    <n v="19"/>
    <x v="0"/>
    <x v="0"/>
    <d v="2019-08-05T00:00:00"/>
  </r>
  <r>
    <s v="86613216"/>
    <s v="20"/>
    <x v="18"/>
    <s v="CIMR-AB4A0011FBA INV CHN,5P5/3P7,EF,A"/>
    <n v="20"/>
    <x v="1"/>
    <x v="0"/>
    <d v="2019-08-02T00:00:00"/>
  </r>
  <r>
    <s v="86613219"/>
    <s v="10"/>
    <x v="166"/>
    <s v="CIMR-TB4V0031ABA INV CHN,015/011,EA,A"/>
    <n v="101"/>
    <x v="0"/>
    <x v="0"/>
    <d v="2019-08-02T00:00:00"/>
  </r>
  <r>
    <s v="86613219"/>
    <s v="20"/>
    <x v="167"/>
    <s v="CIMR-TB4V0018ABA INV CHN,7P5/5P5,EA,A"/>
    <n v="25"/>
    <x v="0"/>
    <x v="0"/>
    <d v="2019-08-02T00:00:00"/>
  </r>
  <r>
    <s v="86636286"/>
    <s v="10"/>
    <x v="167"/>
    <s v="CIMR-TB4V0018ABA INV CHN,7P5/5P5,EA,A"/>
    <n v="24"/>
    <x v="0"/>
    <x v="0"/>
    <d v="2019-08-14T00:00:00"/>
  </r>
  <r>
    <s v="86637419"/>
    <s v="20"/>
    <x v="167"/>
    <s v="CIMR-TB4V0018ABA INV CHN,7P5/5P5,EA,A"/>
    <n v="81"/>
    <x v="0"/>
    <x v="0"/>
    <d v="2019-08-15T00:00:00"/>
  </r>
  <r>
    <s v="86613219"/>
    <s v="30"/>
    <x v="168"/>
    <s v="CIMR-TB4V0011BBA INV CHN,5P5/3P7,EB,A"/>
    <n v="60"/>
    <x v="0"/>
    <x v="0"/>
    <d v="2019-08-02T00:00:00"/>
  </r>
  <r>
    <s v="86616360"/>
    <s v="20"/>
    <x v="169"/>
    <s v="CIMR-TB4V0004BBA INV CHN,1P5/0P7,EB,A"/>
    <n v="150"/>
    <x v="0"/>
    <x v="0"/>
    <d v="2019-08-05T00:00:00"/>
  </r>
  <r>
    <s v="86613221"/>
    <s v="10"/>
    <x v="170"/>
    <s v="CIMR-AB4A0038FBA INV CHN,018/015,A,SYD"/>
    <n v="10"/>
    <x v="2"/>
    <x v="0"/>
    <d v="2019-08-02T00:00:00"/>
  </r>
  <r>
    <s v="86613221"/>
    <s v="20"/>
    <x v="83"/>
    <s v="CIMR-AB4A0023FBA INV CHN,011/7P5,A,SYD"/>
    <n v="20"/>
    <x v="2"/>
    <x v="0"/>
    <d v="2019-08-02T00:00:00"/>
  </r>
  <r>
    <s v="86613222"/>
    <s v="10"/>
    <x v="171"/>
    <s v="CIMR-AB4A0072ABA INV CHN,037/030,EA,A"/>
    <n v="10"/>
    <x v="2"/>
    <x v="0"/>
    <d v="2019-08-02T00:00:00"/>
  </r>
  <r>
    <s v="86613224"/>
    <s v="10"/>
    <x v="172"/>
    <s v="CIMR-HB4A0039FBC INV CHN,018/015,A,SYD"/>
    <n v="20"/>
    <x v="2"/>
    <x v="0"/>
    <d v="2019-08-02T00:00:00"/>
  </r>
  <r>
    <s v="86613224"/>
    <s v="20"/>
    <x v="173"/>
    <s v="CIMR-HB4A0031FBC INV CHN,015/011,A,SYD"/>
    <n v="10"/>
    <x v="2"/>
    <x v="0"/>
    <d v="2019-08-02T00:00:00"/>
  </r>
  <r>
    <s v="86613224"/>
    <s v="30"/>
    <x v="174"/>
    <s v="CIMR-HB4A0006FBC INV CHN,2P2/1P5,A,SYD"/>
    <n v="10"/>
    <x v="2"/>
    <x v="0"/>
    <d v="2019-08-02T00:00:00"/>
  </r>
  <r>
    <s v="86613226"/>
    <s v="10"/>
    <x v="97"/>
    <s v="CIMR-HB4A0075ABC INV CHN,037/030,A,SYD"/>
    <n v="5"/>
    <x v="2"/>
    <x v="0"/>
    <d v="2019-08-02T00:00:00"/>
  </r>
  <r>
    <s v="86613227"/>
    <s v="10"/>
    <x v="175"/>
    <s v="CIMR-VB4A0005BBA INV CHN,2P2/1P5,D,SYD"/>
    <n v="40"/>
    <x v="2"/>
    <x v="0"/>
    <d v="2019-08-02T00:00:00"/>
  </r>
  <r>
    <s v="86613227"/>
    <s v="20"/>
    <x v="176"/>
    <s v="CIMR-VB4A0004BBA INV CHN,1P5/0P7,EB,D"/>
    <n v="10"/>
    <x v="2"/>
    <x v="0"/>
    <d v="2019-08-02T00:00:00"/>
  </r>
  <r>
    <s v="86613229"/>
    <s v="10"/>
    <x v="177"/>
    <s v="CIMR-VB4A0018FBA INV CHN,7P5/5P5,A,SYD"/>
    <n v="30"/>
    <x v="2"/>
    <x v="0"/>
    <d v="2019-08-02T00:00:00"/>
  </r>
  <r>
    <s v="86613229"/>
    <s v="20"/>
    <x v="45"/>
    <s v="CIMR-VB4A0031FBA INV CHN,015/011,A,SYD"/>
    <n v="10"/>
    <x v="2"/>
    <x v="0"/>
    <d v="2019-08-02T00:00:00"/>
  </r>
  <r>
    <s v="86613229"/>
    <s v="30"/>
    <x v="178"/>
    <s v="CIMR-VB4A0038FBA INV CHN,018/015,A,SYD"/>
    <n v="30"/>
    <x v="2"/>
    <x v="0"/>
    <d v="2019-08-02T00:00:00"/>
  </r>
  <r>
    <s v="86613231"/>
    <s v="10"/>
    <x v="179"/>
    <s v="CIMR-VB4A0011BBA INV CHN,5P5/3P7,EB,A"/>
    <n v="30"/>
    <x v="2"/>
    <x v="0"/>
    <d v="2019-08-02T00:00:00"/>
  </r>
  <r>
    <s v="86613231"/>
    <s v="20"/>
    <x v="46"/>
    <s v="CIMR-VB4A0023FBA INV CHN,011/7P5,A,SYD"/>
    <n v="10"/>
    <x v="2"/>
    <x v="0"/>
    <d v="2019-08-02T00:00:00"/>
  </r>
  <r>
    <s v="86613234"/>
    <s v="10"/>
    <x v="180"/>
    <s v="CIMR-JB4A0009BBA INV CHN,3P7/3P0,A,SYD"/>
    <n v="15"/>
    <x v="2"/>
    <x v="0"/>
    <d v="2019-08-02T00:00:00"/>
  </r>
  <r>
    <s v="86613236"/>
    <s v="10"/>
    <x v="180"/>
    <s v="CIMR-JB4A0009BBA INV CHN,3P7/3P0,A,SYD"/>
    <n v="5"/>
    <x v="0"/>
    <x v="0"/>
    <d v="2019-08-02T00:00:00"/>
  </r>
  <r>
    <s v="86613237"/>
    <s v="10"/>
    <x v="181"/>
    <s v="CIMR-EB4A0044FBA INV CHN,022,A,SYD"/>
    <n v="5"/>
    <x v="0"/>
    <x v="0"/>
    <d v="2019-08-02T00:00:00"/>
  </r>
  <r>
    <s v="86613239"/>
    <s v="10"/>
    <x v="88"/>
    <s v="CIMR-AB4A0044FBA INV CHN,022/018,A,SYD"/>
    <n v="10"/>
    <x v="0"/>
    <x v="0"/>
    <d v="2019-08-02T00:00:00"/>
  </r>
  <r>
    <s v="86613239"/>
    <s v="20"/>
    <x v="170"/>
    <s v="CIMR-AB4A0038FBA INV CHN,018/015,A,SYD"/>
    <n v="10"/>
    <x v="0"/>
    <x v="0"/>
    <d v="2019-08-02T00:00:00"/>
  </r>
  <r>
    <s v="86613239"/>
    <s v="30"/>
    <x v="135"/>
    <s v="CIMR-AB4A0031FBA INV CHN,015/011,A,SYD"/>
    <n v="20"/>
    <x v="0"/>
    <x v="0"/>
    <d v="2019-08-02T00:00:00"/>
  </r>
  <r>
    <s v="86613239"/>
    <s v="40"/>
    <x v="83"/>
    <s v="CIMR-AB4A0023FBA INV CHN,011/7P5,A,SYD"/>
    <n v="10"/>
    <x v="0"/>
    <x v="0"/>
    <d v="2019-08-02T00:00:00"/>
  </r>
  <r>
    <s v="86613239"/>
    <s v="50"/>
    <x v="87"/>
    <s v="CIMR-AB4A0018FBA INV CHN,7P5/5P5,A,SYD"/>
    <n v="30"/>
    <x v="0"/>
    <x v="0"/>
    <d v="2019-08-02T00:00:00"/>
  </r>
  <r>
    <s v="86613239"/>
    <s v="60"/>
    <x v="18"/>
    <s v="CIMR-AB4A0011FBA INV CHN,5P5/3P7,EF,A"/>
    <n v="20"/>
    <x v="0"/>
    <x v="0"/>
    <d v="2019-08-02T00:00:00"/>
  </r>
  <r>
    <s v="86613239"/>
    <s v="70"/>
    <x v="182"/>
    <s v="CIMR-AB4A0007FBA INV CHN,3P0/2P2,EF,A"/>
    <n v="10"/>
    <x v="0"/>
    <x v="0"/>
    <d v="2019-08-02T00:00:00"/>
  </r>
  <r>
    <s v="86613239"/>
    <s v="80"/>
    <x v="5"/>
    <s v="CIMR-AB4A0004FBA INV CHN,1P5/0P7,EF,A"/>
    <n v="10"/>
    <x v="0"/>
    <x v="0"/>
    <d v="2019-08-02T00:00:00"/>
  </r>
  <r>
    <s v="86613242"/>
    <s v="10"/>
    <x v="171"/>
    <s v="CIMR-AB4A0072ABA INV CHN,037/030,EA,A"/>
    <n v="10"/>
    <x v="0"/>
    <x v="0"/>
    <d v="2019-08-02T00:00:00"/>
  </r>
  <r>
    <s v="86613243"/>
    <s v="10"/>
    <x v="82"/>
    <s v="CIMR-AB4A0515ABA INV CHN,250/220,EA,A"/>
    <n v="1"/>
    <x v="0"/>
    <x v="0"/>
    <d v="2019-08-02T00:00:00"/>
  </r>
  <r>
    <s v="86613245"/>
    <s v="10"/>
    <x v="147"/>
    <s v="CIMR-HB4A0060ABC INV CHN,030/022,A,SYD"/>
    <n v="10"/>
    <x v="0"/>
    <x v="0"/>
    <d v="2019-08-02T00:00:00"/>
  </r>
  <r>
    <s v="86613245"/>
    <s v="20"/>
    <x v="173"/>
    <s v="CIMR-HB4A0031FBC INV CHN,015/011,A,SYD"/>
    <n v="20"/>
    <x v="0"/>
    <x v="0"/>
    <d v="2019-08-02T00:00:00"/>
  </r>
  <r>
    <s v="86613245"/>
    <s v="30"/>
    <x v="146"/>
    <s v="CIMR-HB4A0024FBC INV CHN,011/7P5,A,SYD"/>
    <n v="20"/>
    <x v="0"/>
    <x v="0"/>
    <d v="2019-08-02T00:00:00"/>
  </r>
  <r>
    <s v="86613245"/>
    <s v="40"/>
    <x v="183"/>
    <s v="CIMR-HB4A0018FBC INV CHN,7P5/5P5,A,SYD"/>
    <n v="30"/>
    <x v="0"/>
    <x v="0"/>
    <d v="2019-08-02T00:00:00"/>
  </r>
  <r>
    <s v="86613245"/>
    <s v="50"/>
    <x v="184"/>
    <s v="CIMR-HB4A0015FBC INV CHN,5P5/3P7,A,SYD"/>
    <n v="20"/>
    <x v="0"/>
    <x v="0"/>
    <d v="2019-08-02T00:00:00"/>
  </r>
  <r>
    <s v="86613245"/>
    <s v="60"/>
    <x v="185"/>
    <s v="CIMR-HB4A0009FBC INV CHN,3P7/2P2,A,SYD"/>
    <n v="10"/>
    <x v="0"/>
    <x v="0"/>
    <d v="2019-08-02T00:00:00"/>
  </r>
  <r>
    <s v="86613245"/>
    <s v="70"/>
    <x v="37"/>
    <s v="PG-B3 OP,SYD"/>
    <n v="50"/>
    <x v="0"/>
    <x v="0"/>
    <d v="2019-08-02T00:00:00"/>
  </r>
  <r>
    <s v="86613246"/>
    <s v="10"/>
    <x v="36"/>
    <s v="CIMR-HB4A0150ABC INV CHN,075/055,F"/>
    <n v="5"/>
    <x v="0"/>
    <x v="0"/>
    <d v="2019-08-02T00:00:00"/>
  </r>
  <r>
    <s v="86627839"/>
    <s v="10"/>
    <x v="186"/>
    <s v="CIMR-EB4A0165ABA INV CHN,090,F"/>
    <n v="2"/>
    <x v="0"/>
    <x v="0"/>
    <d v="2019-08-08T00:00:00"/>
  </r>
  <r>
    <s v="86627839"/>
    <s v="20"/>
    <x v="187"/>
    <s v="CIMR-EB4A0088ABA INV CHN,045,EA,A"/>
    <n v="3"/>
    <x v="0"/>
    <x v="0"/>
    <d v="2019-08-08T00:00:00"/>
  </r>
  <r>
    <s v="86627839"/>
    <s v="30"/>
    <x v="188"/>
    <s v="CIMR-EB4A0072ABA INV CHN,037,EA,A"/>
    <n v="1"/>
    <x v="0"/>
    <x v="0"/>
    <d v="2019-08-08T00:00:00"/>
  </r>
  <r>
    <s v="86627839"/>
    <s v="40"/>
    <x v="181"/>
    <s v="CIMR-EB4A0044FBA INV CHN,022,A,SYD"/>
    <n v="1"/>
    <x v="0"/>
    <x v="0"/>
    <d v="2019-08-08T00:00:00"/>
  </r>
  <r>
    <s v="86627839"/>
    <s v="50"/>
    <x v="3"/>
    <s v="CIMR-EB4A0038FBA INV CHN,018,A,SYD"/>
    <n v="2"/>
    <x v="0"/>
    <x v="0"/>
    <d v="2019-08-08T00:00:00"/>
  </r>
  <r>
    <s v="86627839"/>
    <s v="60"/>
    <x v="189"/>
    <s v="CIMR-EB4A0031FBA INV CHN,015,A,SYD"/>
    <n v="5"/>
    <x v="0"/>
    <x v="0"/>
    <d v="2019-08-08T00:00:00"/>
  </r>
  <r>
    <s v="86627839"/>
    <s v="70"/>
    <x v="129"/>
    <s v="CIMR-EB4A0023FBA INV CHN,011,A,SYD"/>
    <n v="6"/>
    <x v="0"/>
    <x v="0"/>
    <d v="2019-08-08T00:00:00"/>
  </r>
  <r>
    <s v="86627839"/>
    <s v="80"/>
    <x v="190"/>
    <s v="CIMR-EB4A0018FBA INV CHN,7P5,A,SYD"/>
    <n v="1"/>
    <x v="0"/>
    <x v="0"/>
    <d v="2019-08-08T00:00:00"/>
  </r>
  <r>
    <s v="86627839"/>
    <s v="90"/>
    <x v="191"/>
    <s v="CIMR-EB4A0011FBA INV CHN,5P5,EF,A"/>
    <n v="1"/>
    <x v="0"/>
    <x v="0"/>
    <d v="2019-08-08T00:00:00"/>
  </r>
  <r>
    <s v="86627839"/>
    <s v="100"/>
    <x v="10"/>
    <s v="CIMR-EB4A0007FBA INV CHN,3P0,EF,A"/>
    <n v="1"/>
    <x v="0"/>
    <x v="0"/>
    <d v="2019-08-08T00:00:00"/>
  </r>
  <r>
    <s v="86627839"/>
    <s v="110"/>
    <x v="192"/>
    <s v="CIMR-EB4A0005FBA INV CHN,2P2,EF,A"/>
    <n v="4"/>
    <x v="0"/>
    <x v="0"/>
    <d v="2019-08-08T00:00:00"/>
  </r>
  <r>
    <s v="86627839"/>
    <s v="120"/>
    <x v="193"/>
    <s v="CIPR-GA70B4012ABBA-AAAAAA INV STD,B"/>
    <n v="4"/>
    <x v="0"/>
    <x v="0"/>
    <d v="2019-08-08T00:00:00"/>
  </r>
  <r>
    <s v="86627839"/>
    <s v="130"/>
    <x v="194"/>
    <s v="CIPR-GA70B4018ABBA-AAAAAA INV STD,B"/>
    <n v="2"/>
    <x v="0"/>
    <x v="0"/>
    <d v="2019-08-08T00:00:00"/>
  </r>
  <r>
    <s v="86650974"/>
    <s v="10"/>
    <x v="195"/>
    <s v="CIPR-GA70B4023ABBA-AAAAAA INV STD,B"/>
    <n v="4"/>
    <x v="0"/>
    <x v="1"/>
    <d v="2019-08-21T00:00:00"/>
  </r>
  <r>
    <s v="86627839"/>
    <s v="150"/>
    <x v="196"/>
    <s v="CIPR-GA70B4044ABBA-AAAAAA INV STD,B"/>
    <n v="2"/>
    <x v="0"/>
    <x v="0"/>
    <d v="2019-08-08T00:00:00"/>
  </r>
  <r>
    <s v="86637874"/>
    <s v="20"/>
    <x v="197"/>
    <s v="CIPR-GA70B4075ABBA-AAAAAA INV STD,B"/>
    <n v="1"/>
    <x v="0"/>
    <x v="0"/>
    <d v="2019-08-15T00:00:00"/>
  </r>
  <r>
    <s v="86627839"/>
    <s v="170"/>
    <x v="198"/>
    <s v="CIPR-GA70B4208ABBA-AAAAAA INV STD,B"/>
    <n v="1"/>
    <x v="0"/>
    <x v="0"/>
    <d v="2019-08-08T00:00:00"/>
  </r>
  <r>
    <s v="86635413"/>
    <s v="10"/>
    <x v="199"/>
    <s v="CIPR-GA78B4075ABBA-AAAAFA INV STD,B"/>
    <n v="2"/>
    <x v="0"/>
    <x v="0"/>
    <d v="2019-08-13T00:00:00"/>
  </r>
  <r>
    <s v="86627840"/>
    <s v="10"/>
    <x v="83"/>
    <s v="CIMR-AB4A0023FBA INV CHN,011/7P5,A,SYD"/>
    <n v="10"/>
    <x v="0"/>
    <x v="0"/>
    <d v="2019-08-08T00:00:00"/>
  </r>
  <r>
    <s v="86627840"/>
    <s v="20"/>
    <x v="182"/>
    <s v="CIMR-AB4A0007FBA INV CHN,3P0/2P2,EF,A"/>
    <n v="10"/>
    <x v="0"/>
    <x v="0"/>
    <d v="2019-08-08T00:00:00"/>
  </r>
  <r>
    <s v="86627840"/>
    <s v="30"/>
    <x v="19"/>
    <s v="CIMR-AB4A0005FBA INV CHN,2P2/1P5,EF,A"/>
    <n v="12"/>
    <x v="0"/>
    <x v="0"/>
    <d v="2019-08-08T00:00:00"/>
  </r>
  <r>
    <s v="86646171"/>
    <s v="10"/>
    <x v="200"/>
    <s v="CIMR-VBBA0002BBA INV CHN,0P4/0P2,EB,A"/>
    <n v="27"/>
    <x v="0"/>
    <x v="0"/>
    <d v="2019-08-20T00:00:00"/>
  </r>
  <r>
    <s v="86646179"/>
    <s v="10"/>
    <x v="200"/>
    <s v="CIMR-VBBA0002BBA INV CHN,0P4/0P2,EB,A"/>
    <n v="20"/>
    <x v="0"/>
    <x v="0"/>
    <d v="2019-08-20T00:00:00"/>
  </r>
  <r>
    <s v="86613247"/>
    <s v="10"/>
    <x v="170"/>
    <s v="CIMR-AB4A0038FBA INV CHN,018/015,A,SYD"/>
    <n v="10"/>
    <x v="1"/>
    <x v="0"/>
    <d v="2019-08-02T00:00:00"/>
  </r>
  <r>
    <s v="86613249"/>
    <s v="10"/>
    <x v="201"/>
    <s v="CIMR-JBBA0002BBA INV CHN,0P4/0P2,A,SYD"/>
    <n v="2"/>
    <x v="0"/>
    <x v="0"/>
    <d v="2019-08-02T00:00:00"/>
  </r>
  <r>
    <s v="86637420"/>
    <s v="10"/>
    <x v="167"/>
    <s v="CIMR-TB4V0018ABA INV CHN,7P5/5P5,EA,A"/>
    <n v="15"/>
    <x v="0"/>
    <x v="0"/>
    <d v="2019-08-15T00:00:00"/>
  </r>
  <r>
    <s v="86638102"/>
    <s v="10"/>
    <x v="167"/>
    <s v="CIMR-TB4V0018ABA INV CHN,7P5/5P5,EA,A"/>
    <n v="96"/>
    <x v="0"/>
    <x v="0"/>
    <d v="2019-08-16T00:00:00"/>
  </r>
  <r>
    <s v="86640077"/>
    <s v="10"/>
    <x v="167"/>
    <s v="CIMR-TB4V0018ABA INV CHN,7P5/5P5,EA,A"/>
    <n v="59"/>
    <x v="0"/>
    <x v="0"/>
    <d v="2019-08-19T00:00:00"/>
  </r>
  <r>
    <s v="86613251"/>
    <s v="10"/>
    <x v="202"/>
    <s v="CIMR-LB4A0024FAC INV CHN,011,EF,A"/>
    <n v="1"/>
    <x v="0"/>
    <x v="0"/>
    <d v="2019-08-02T00:00:00"/>
  </r>
  <r>
    <s v="86608649"/>
    <s v="10"/>
    <x v="203"/>
    <s v="CIMR-LB4A0031FAC INV CHN,015,EF,A"/>
    <n v="10"/>
    <x v="0"/>
    <x v="0"/>
    <d v="2019-08-01T00:00:00"/>
  </r>
  <r>
    <s v="86613253"/>
    <s v="10"/>
    <x v="204"/>
    <s v="CIMR-AB4A0058ABA INV CHN,030/022,EA,A"/>
    <n v="5"/>
    <x v="0"/>
    <x v="0"/>
    <d v="2019-08-02T00:00:00"/>
  </r>
  <r>
    <s v="86613253"/>
    <s v="20"/>
    <x v="170"/>
    <s v="CIMR-AB4A0038FBA INV CHN,018/015,A,SYD"/>
    <n v="5"/>
    <x v="0"/>
    <x v="0"/>
    <d v="2019-08-02T00:00:00"/>
  </r>
  <r>
    <s v="86613253"/>
    <s v="30"/>
    <x v="205"/>
    <s v="CIMR-JBBA0006BBA INV CHN,1P1/0P7,A,SYD"/>
    <n v="20"/>
    <x v="0"/>
    <x v="0"/>
    <d v="2019-08-02T00:00:00"/>
  </r>
  <r>
    <s v="86613255"/>
    <s v="10"/>
    <x v="206"/>
    <s v="CIPR-GA70X4089ABBA-AAAAAA-8007 INV,B"/>
    <n v="1"/>
    <x v="3"/>
    <x v="0"/>
    <d v="2019-08-02T00:00:00"/>
  </r>
  <r>
    <s v="86613256"/>
    <s v="10"/>
    <x v="38"/>
    <s v="CIMR-HB4A0045ABC INV CHN,022/018,A,SYD"/>
    <n v="1"/>
    <x v="0"/>
    <x v="0"/>
    <d v="2019-08-02T00:00:00"/>
  </r>
  <r>
    <s v="86613258"/>
    <s v="10"/>
    <x v="97"/>
    <s v="CIMR-HB4A0075ABC INV CHN,037/030,A,SYD"/>
    <n v="2"/>
    <x v="3"/>
    <x v="0"/>
    <d v="2019-08-02T00:00:00"/>
  </r>
  <r>
    <s v="86613258"/>
    <s v="20"/>
    <x v="71"/>
    <s v="CIMR-HB4A0091ABC INV CHN,045/037,A,SYD"/>
    <n v="1"/>
    <x v="3"/>
    <x v="0"/>
    <d v="2019-08-02T00:00:00"/>
  </r>
  <r>
    <s v="86613258"/>
    <s v="30"/>
    <x v="36"/>
    <s v="CIMR-HB4A0150ABC INV CHN,075/055,F"/>
    <n v="2"/>
    <x v="3"/>
    <x v="0"/>
    <d v="2019-08-02T00:00:00"/>
  </r>
  <r>
    <s v="86613261"/>
    <s v="10"/>
    <x v="207"/>
    <s v="CDBR-4030D OP BRAKING-UNIT,IP20,REV.B"/>
    <n v="5"/>
    <x v="0"/>
    <x v="0"/>
    <d v="2019-08-02T00:00:00"/>
  </r>
  <r>
    <s v="86613258"/>
    <s v="50"/>
    <x v="54"/>
    <s v="CDBR-4045D OP BRAKING-UNIT,IP20,REV.B"/>
    <n v="10"/>
    <x v="3"/>
    <x v="0"/>
    <d v="2019-08-02T00:00:00"/>
  </r>
  <r>
    <s v="86613263"/>
    <s v="10"/>
    <x v="146"/>
    <s v="CIMR-HB4A0024FBC INV CHN,011/7P5,A,SYD"/>
    <n v="10"/>
    <x v="2"/>
    <x v="0"/>
    <d v="2019-08-02T00:00:00"/>
  </r>
  <r>
    <s v="86613264"/>
    <s v="10"/>
    <x v="177"/>
    <s v="CIMR-VB4A0018FBA INV CHN,7P5/5P5,A,SYD"/>
    <n v="5"/>
    <x v="2"/>
    <x v="0"/>
    <d v="2019-08-02T00:00:00"/>
  </r>
  <r>
    <s v="86613268"/>
    <s v="10"/>
    <x v="208"/>
    <s v="CIMR-LB4A0045AAC INV CHN,022,EA,A"/>
    <n v="1"/>
    <x v="0"/>
    <x v="0"/>
    <d v="2019-08-02T00:00:00"/>
  </r>
  <r>
    <s v="86613266"/>
    <s v="20"/>
    <x v="203"/>
    <s v="CIMR-LB4A0031FAC INV CHN,015,EF,A"/>
    <n v="4"/>
    <x v="2"/>
    <x v="0"/>
    <d v="2019-08-02T00:00:00"/>
  </r>
  <r>
    <s v="86613268"/>
    <s v="20"/>
    <x v="203"/>
    <s v="CIMR-LB4A0031FAC INV CHN,015,EF,A"/>
    <n v="1"/>
    <x v="0"/>
    <x v="0"/>
    <d v="2019-08-02T00:00:00"/>
  </r>
  <r>
    <s v="86613266"/>
    <s v="30"/>
    <x v="209"/>
    <s v="CIMR-LB4A0018FAC INV CHN,7P5,EF,A"/>
    <n v="6"/>
    <x v="2"/>
    <x v="0"/>
    <d v="2019-08-02T00:00:00"/>
  </r>
  <r>
    <s v="86612855"/>
    <s v="10"/>
    <x v="183"/>
    <s v="CIMR-HB4A0018FBC INV CHN,7P5/5P5,A,SYD"/>
    <n v="20"/>
    <x v="1"/>
    <x v="0"/>
    <d v="2019-08-02T00:00:00"/>
  </r>
  <r>
    <s v="86612855"/>
    <s v="20"/>
    <x v="38"/>
    <s v="CIMR-HB4A0045ABC INV CHN,022/018,A,SYD"/>
    <n v="8"/>
    <x v="1"/>
    <x v="0"/>
    <d v="2019-08-02T00:00:00"/>
  </r>
  <r>
    <s v="86612855"/>
    <s v="30"/>
    <x v="184"/>
    <s v="CIMR-HB4A0015FBC INV CHN,5P5/3P7,A,SYD"/>
    <n v="5"/>
    <x v="1"/>
    <x v="0"/>
    <d v="2019-08-02T00:00:00"/>
  </r>
  <r>
    <s v="86634623"/>
    <s v="10"/>
    <x v="210"/>
    <s v="CIPR-GA70X4140ABBA-AAAAAA-8000 INV,B"/>
    <n v="1"/>
    <x v="0"/>
    <x v="0"/>
    <d v="2019-08-12T00:00:00"/>
  </r>
  <r>
    <s v="86620823"/>
    <s v="10"/>
    <x v="178"/>
    <s v="CIMR-VB4A0038FBA INV CHN,018/015,A,SYD"/>
    <n v="50"/>
    <x v="0"/>
    <x v="0"/>
    <d v="2019-08-06T00:00:00"/>
  </r>
  <r>
    <s v="86620823"/>
    <s v="20"/>
    <x v="45"/>
    <s v="CIMR-VB4A0031FBA INV CHN,015/011,A,SYD"/>
    <n v="50"/>
    <x v="0"/>
    <x v="0"/>
    <d v="2019-08-06T00:00:00"/>
  </r>
  <r>
    <s v="86620823"/>
    <s v="30"/>
    <x v="46"/>
    <s v="CIMR-VB4A0023FBA INV CHN,011/7P5,A,SYD"/>
    <n v="100"/>
    <x v="0"/>
    <x v="0"/>
    <d v="2019-08-06T00:00:00"/>
  </r>
  <r>
    <s v="86611246"/>
    <s v="40"/>
    <x v="171"/>
    <s v="CIMR-AB4A0072ABA INV CHN,037/030,EA,A"/>
    <n v="30"/>
    <x v="0"/>
    <x v="0"/>
    <d v="2019-08-02T00:00:00"/>
  </r>
  <r>
    <s v="86637421"/>
    <s v="10"/>
    <x v="171"/>
    <s v="CIMR-AB4A0072ABA INV CHN,037/030,EA,A"/>
    <n v="20"/>
    <x v="0"/>
    <x v="0"/>
    <d v="2019-08-15T00:00:00"/>
  </r>
  <r>
    <s v="86611246"/>
    <s v="50"/>
    <x v="88"/>
    <s v="CIMR-AB4A0044FBA INV CHN,022/018,A,SYD"/>
    <n v="30"/>
    <x v="0"/>
    <x v="0"/>
    <d v="2019-08-02T00:00:00"/>
  </r>
  <r>
    <s v="86637421"/>
    <s v="20"/>
    <x v="88"/>
    <s v="CIMR-AB4A0044FBA INV CHN,022/018,A,SYD"/>
    <n v="10"/>
    <x v="0"/>
    <x v="0"/>
    <d v="2019-08-15T00:00:00"/>
  </r>
  <r>
    <s v="86617760"/>
    <s v="10"/>
    <x v="87"/>
    <s v="CIMR-AB4A0018FBA INV CHN,7P5/5P5,A,SYD"/>
    <n v="40"/>
    <x v="0"/>
    <x v="0"/>
    <d v="2019-08-05T00:00:00"/>
  </r>
  <r>
    <s v="86617760"/>
    <s v="20"/>
    <x v="18"/>
    <s v="CIMR-AB4A0011FBA INV CHN,5P5/3P7,EF,A"/>
    <n v="50"/>
    <x v="0"/>
    <x v="0"/>
    <d v="2019-08-05T00:00:00"/>
  </r>
  <r>
    <s v="86632757"/>
    <s v="10"/>
    <x v="83"/>
    <s v="CIMR-AB4A0023FBA INV CHN,011/7P5,A,SYD"/>
    <n v="30"/>
    <x v="0"/>
    <x v="0"/>
    <d v="2019-08-09T00:00:00"/>
  </r>
  <r>
    <s v="86632757"/>
    <s v="20"/>
    <x v="135"/>
    <s v="CIMR-AB4A0031FBA INV CHN,015/011,A,SYD"/>
    <n v="30"/>
    <x v="0"/>
    <x v="0"/>
    <d v="2019-08-09T00:00:00"/>
  </r>
  <r>
    <s v="86617763"/>
    <s v="30"/>
    <x v="170"/>
    <s v="CIMR-AB4A0038FBA INV CHN,018/015,A,SYD"/>
    <n v="20"/>
    <x v="0"/>
    <x v="0"/>
    <d v="2019-08-05T00:00:00"/>
  </r>
  <r>
    <s v="86632757"/>
    <s v="30"/>
    <x v="80"/>
    <s v="CIMR-AB4A0165ABA INV CHN,090/075,F"/>
    <n v="5"/>
    <x v="0"/>
    <x v="0"/>
    <d v="2019-08-09T00:00:00"/>
  </r>
  <r>
    <s v="86632757"/>
    <s v="40"/>
    <x v="81"/>
    <s v="CIMR-AB4A0208ABA INV CHN,110/090,F"/>
    <n v="5"/>
    <x v="0"/>
    <x v="0"/>
    <d v="2019-08-09T00:00:00"/>
  </r>
  <r>
    <s v="86632757"/>
    <s v="50"/>
    <x v="92"/>
    <s v="CIMR-AB4A0250ABA INV CHN,132/110,D,SYD"/>
    <n v="5"/>
    <x v="0"/>
    <x v="0"/>
    <d v="2019-08-09T00:00:00"/>
  </r>
  <r>
    <s v="86632757"/>
    <s v="60"/>
    <x v="4"/>
    <s v="CIMR-AB4A0362ABA INV CHN,185/160,EA,A"/>
    <n v="5"/>
    <x v="0"/>
    <x v="0"/>
    <d v="2019-08-09T00:00:00"/>
  </r>
  <r>
    <s v="86617764"/>
    <s v="10"/>
    <x v="183"/>
    <s v="CIMR-HB4A0018FBC INV CHN,7P5/5P5,A,SYD"/>
    <n v="30"/>
    <x v="0"/>
    <x v="0"/>
    <d v="2019-08-05T00:00:00"/>
  </r>
  <r>
    <s v="86611248"/>
    <s v="20"/>
    <x v="38"/>
    <s v="CIMR-HB4A0045ABC INV CHN,022/018,A,SYD"/>
    <n v="10"/>
    <x v="0"/>
    <x v="0"/>
    <d v="2019-08-02T00:00:00"/>
  </r>
  <r>
    <s v="86611248"/>
    <s v="30"/>
    <x v="146"/>
    <s v="CIMR-HB4A0024FBC INV CHN,011/7P5,A,SYD"/>
    <n v="30"/>
    <x v="0"/>
    <x v="0"/>
    <d v="2019-08-02T00:00:00"/>
  </r>
  <r>
    <s v="86627474"/>
    <s v="10"/>
    <x v="185"/>
    <s v="CIMR-HB4A0009FBC INV CHN,3P7/2P2,A,SYD"/>
    <n v="20"/>
    <x v="0"/>
    <x v="0"/>
    <d v="2019-08-08T00:00:00"/>
  </r>
  <r>
    <s v="86627474"/>
    <s v="20"/>
    <x v="172"/>
    <s v="CIMR-HB4A0039FBC INV CHN,018/015,A,SYD"/>
    <n v="20"/>
    <x v="0"/>
    <x v="0"/>
    <d v="2019-08-08T00:00:00"/>
  </r>
  <r>
    <s v="86611248"/>
    <s v="60"/>
    <x v="173"/>
    <s v="CIMR-HB4A0031FBC INV CHN,015/011,A,SYD"/>
    <n v="20"/>
    <x v="0"/>
    <x v="0"/>
    <d v="2019-08-02T00:00:00"/>
  </r>
  <r>
    <s v="86627474"/>
    <s v="30"/>
    <x v="97"/>
    <s v="CIMR-HB4A0075ABC INV CHN,037/030,A,SYD"/>
    <n v="10"/>
    <x v="0"/>
    <x v="0"/>
    <d v="2019-08-08T00:00:00"/>
  </r>
  <r>
    <s v="86611248"/>
    <s v="80"/>
    <x v="36"/>
    <s v="CIMR-HB4A0150ABC INV CHN,075/055,F"/>
    <n v="10"/>
    <x v="0"/>
    <x v="0"/>
    <d v="2019-08-02T00:00:00"/>
  </r>
  <r>
    <s v="86627474"/>
    <s v="40"/>
    <x v="12"/>
    <s v="CIMR-HB4A0180ABC INV CHN,090/075,F"/>
    <n v="5"/>
    <x v="0"/>
    <x v="0"/>
    <d v="2019-08-08T00:00:00"/>
  </r>
  <r>
    <s v="86611248"/>
    <s v="100"/>
    <x v="54"/>
    <s v="CDBR-4045D OP BRAKING-UNIT,IP20,REV.B"/>
    <n v="50"/>
    <x v="0"/>
    <x v="0"/>
    <d v="2019-08-02T00:00:00"/>
  </r>
  <r>
    <s v="86620827"/>
    <s v="50"/>
    <x v="37"/>
    <s v="PG-B3 OP,SYD"/>
    <n v="300"/>
    <x v="0"/>
    <x v="0"/>
    <d v="2019-08-06T00:00:00"/>
  </r>
  <r>
    <s v="86612840"/>
    <s v="10"/>
    <x v="89"/>
    <s v="CIMR-JBBA0003BBA INV CHN,0P7/0P4,A,SYD"/>
    <n v="27"/>
    <x v="0"/>
    <x v="0"/>
    <d v="2019-08-02T00:00:00"/>
  </r>
  <r>
    <s v="86631822"/>
    <s v="10"/>
    <x v="211"/>
    <s v="CIPR-GA70X4675ABBA-AAAAAA-8009 INV,B"/>
    <n v="3"/>
    <x v="0"/>
    <x v="0"/>
    <d v="2019-08-09T00:00:00"/>
  </r>
  <r>
    <s v="86613270"/>
    <s v="10"/>
    <x v="48"/>
    <s v="CIMR-VB4A0007BBA INV CHN,3P0/2P2,D,SYD"/>
    <n v="20"/>
    <x v="1"/>
    <x v="0"/>
    <d v="2019-08-02T00:00:00"/>
  </r>
  <r>
    <s v="86613270"/>
    <s v="20"/>
    <x v="177"/>
    <s v="CIMR-VB4A0018FBA INV CHN,7P5/5P5,A,SYD"/>
    <n v="10"/>
    <x v="1"/>
    <x v="0"/>
    <d v="2019-08-02T00:00:00"/>
  </r>
  <r>
    <s v="86613270"/>
    <s v="30"/>
    <x v="178"/>
    <s v="CIMR-VB4A0038FBA INV CHN,018/015,A,SYD"/>
    <n v="10"/>
    <x v="1"/>
    <x v="0"/>
    <d v="2019-08-02T00:00:00"/>
  </r>
  <r>
    <s v="86613270"/>
    <s v="40"/>
    <x v="159"/>
    <s v="CIMR-VB4A0002BBA INV CHN,0P7/0P4,EB,D"/>
    <n v="10"/>
    <x v="1"/>
    <x v="0"/>
    <d v="2019-08-02T00:00:00"/>
  </r>
  <r>
    <s v="86613270"/>
    <s v="50"/>
    <x v="136"/>
    <s v="CIMR-VB4A0002BBA INV CHN,0P7/0P4,EB,A"/>
    <n v="20"/>
    <x v="1"/>
    <x v="0"/>
    <d v="2019-08-02T00:00:00"/>
  </r>
  <r>
    <s v="86612841"/>
    <s v="10"/>
    <x v="89"/>
    <s v="CIMR-JBBA0003BBA INV CHN,0P7/0P4,A,SYD"/>
    <n v="20"/>
    <x v="0"/>
    <x v="0"/>
    <d v="2019-08-02T00:00:00"/>
  </r>
  <r>
    <s v="86613271"/>
    <s v="10"/>
    <x v="63"/>
    <s v="CDBR-4220D OP BRAKING-UNIT,IP00,ROHS,ZC"/>
    <n v="1"/>
    <x v="0"/>
    <x v="0"/>
    <d v="2019-08-02T00:00:00"/>
  </r>
  <r>
    <s v="86613272"/>
    <s v="10"/>
    <x v="157"/>
    <s v="CIMR-EB4A0208ABA INV CHN,110,F"/>
    <n v="1"/>
    <x v="0"/>
    <x v="0"/>
    <d v="2019-08-02T00:00:00"/>
  </r>
  <r>
    <s v="86616364"/>
    <s v="10"/>
    <x v="73"/>
    <s v="SI-P3 OP GA7"/>
    <n v="20"/>
    <x v="0"/>
    <x v="0"/>
    <d v="2019-08-05T00:00:00"/>
  </r>
  <r>
    <s v="86616364"/>
    <s v="20"/>
    <x v="212"/>
    <s v="PG-X3 OP,SYD"/>
    <n v="20"/>
    <x v="0"/>
    <x v="0"/>
    <d v="2019-08-05T00:00:00"/>
  </r>
  <r>
    <s v="86613273"/>
    <s v="10"/>
    <x v="213"/>
    <s v="CIMR-VB4X0005BBA-8100 INV S908100,1P5,D"/>
    <n v="1"/>
    <x v="0"/>
    <x v="0"/>
    <d v="2019-08-02T00:00:00"/>
  </r>
  <r>
    <s v="86613273"/>
    <s v="20"/>
    <x v="214"/>
    <s v="CIMR-VB4X0004BBA-8100 INV S908100,0P7,A"/>
    <n v="1"/>
    <x v="0"/>
    <x v="0"/>
    <d v="2019-08-02T00:00:00"/>
  </r>
  <r>
    <s v="86613274"/>
    <s v="10"/>
    <x v="215"/>
    <s v="CIMR-VB2A0056FBA INV CHN,015/011,EF,A"/>
    <n v="4"/>
    <x v="0"/>
    <x v="0"/>
    <d v="2019-08-02T00:00:00"/>
  </r>
  <r>
    <s v="86637422"/>
    <s v="10"/>
    <x v="216"/>
    <s v="CIMR-VB2A0069FBA INV CHN,018/015,EF,A"/>
    <n v="4"/>
    <x v="0"/>
    <x v="0"/>
    <d v="2019-08-15T00:00:00"/>
  </r>
  <r>
    <s v="86613275"/>
    <s v="10"/>
    <x v="201"/>
    <s v="CIMR-JBBA0002BBA INV CHN,0P4/0P2,A,SYD"/>
    <n v="30"/>
    <x v="0"/>
    <x v="0"/>
    <d v="2019-08-02T00:00:00"/>
  </r>
  <r>
    <s v="86613276"/>
    <s v="10"/>
    <x v="203"/>
    <s v="CIMR-LB4A0031FAC INV CHN,015,EF,A"/>
    <n v="2"/>
    <x v="0"/>
    <x v="0"/>
    <d v="2019-08-02T00:00:00"/>
  </r>
  <r>
    <s v="86613278"/>
    <s v="10"/>
    <x v="217"/>
    <s v="PG-E3 OP A1000,ZC(100-229-629 ETC740395)"/>
    <n v="2"/>
    <x v="0"/>
    <x v="0"/>
    <d v="2019-08-02T00:00:00"/>
  </r>
  <r>
    <s v="86613279"/>
    <s v="10"/>
    <x v="173"/>
    <s v="CIMR-HB4A0031FBC INV CHN,015/011,A,SYD"/>
    <n v="5"/>
    <x v="1"/>
    <x v="0"/>
    <d v="2019-08-02T00:00:00"/>
  </r>
  <r>
    <s v="86613280"/>
    <s v="10"/>
    <x v="45"/>
    <s v="CIMR-VB4A0031FBA INV CHN,015/011,A,SYD"/>
    <n v="10"/>
    <x v="1"/>
    <x v="0"/>
    <d v="2019-08-02T00:00:00"/>
  </r>
  <r>
    <s v="86636288"/>
    <s v="10"/>
    <x v="218"/>
    <s v="CIMR-UB4A0040ABA INV CHN,018/015,EA,A,"/>
    <n v="1"/>
    <x v="0"/>
    <x v="0"/>
    <d v="2019-08-14T00:00:00"/>
  </r>
  <r>
    <s v="86613282"/>
    <s v="10"/>
    <x v="217"/>
    <s v="PG-E3 OP A1000,ZC(100-229-629 ETC740395)"/>
    <n v="16"/>
    <x v="0"/>
    <x v="0"/>
    <d v="2019-08-02T00:00:00"/>
  </r>
  <r>
    <s v="86613286"/>
    <s v="10"/>
    <x v="175"/>
    <s v="CIMR-VB4A0005BBA INV CHN,2P2/1P5,D,SYD"/>
    <n v="10"/>
    <x v="0"/>
    <x v="0"/>
    <d v="2019-08-02T00:00:00"/>
  </r>
  <r>
    <s v="86613284"/>
    <s v="20"/>
    <x v="48"/>
    <s v="CIMR-VB4A0007BBA INV CHN,3P0/2P2,D,SYD"/>
    <n v="5"/>
    <x v="3"/>
    <x v="0"/>
    <d v="2019-08-02T00:00:00"/>
  </r>
  <r>
    <s v="86613286"/>
    <s v="20"/>
    <x v="48"/>
    <s v="CIMR-VB4A0007BBA INV CHN,3P0/2P2,D,SYD"/>
    <n v="15"/>
    <x v="0"/>
    <x v="0"/>
    <d v="2019-08-02T00:00:00"/>
  </r>
  <r>
    <s v="86613287"/>
    <s v="10"/>
    <x v="203"/>
    <s v="CIMR-LB4A0031FAC INV CHN,015,EF,A"/>
    <n v="1"/>
    <x v="1"/>
    <x v="0"/>
    <d v="2019-08-02T00:00:00"/>
  </r>
  <r>
    <s v="86616369"/>
    <s v="10"/>
    <x v="203"/>
    <s v="CIMR-LB4A0031FAC INV CHN,015,EF,A"/>
    <n v="4"/>
    <x v="0"/>
    <x v="0"/>
    <d v="2019-08-05T00:00:00"/>
  </r>
  <r>
    <s v="86613289"/>
    <s v="10"/>
    <x v="205"/>
    <s v="CIMR-JBBA0006BBA INV CHN,1P1/0P7,A,SYD"/>
    <n v="4"/>
    <x v="0"/>
    <x v="0"/>
    <d v="2019-08-02T00:00:00"/>
  </r>
  <r>
    <s v="86637423"/>
    <s v="10"/>
    <x v="182"/>
    <s v="CIMR-AB4A0007FBA INV CHN,3P0/2P2,EF,A"/>
    <n v="50"/>
    <x v="0"/>
    <x v="0"/>
    <d v="2019-08-15T00:00:00"/>
  </r>
  <r>
    <s v="86617765"/>
    <s v="20"/>
    <x v="68"/>
    <s v="CIMR-AB4A0139ABA INV CHN,075/055,F"/>
    <n v="5"/>
    <x v="0"/>
    <x v="0"/>
    <d v="2019-08-05T00:00:00"/>
  </r>
  <r>
    <s v="86617769"/>
    <s v="70"/>
    <x v="147"/>
    <s v="CIMR-HB4A0060ABC INV CHN,030/022,A,SYD"/>
    <n v="10"/>
    <x v="0"/>
    <x v="0"/>
    <d v="2019-08-05T00:00:00"/>
  </r>
  <r>
    <s v="86634626"/>
    <s v="10"/>
    <x v="219"/>
    <s v="CIPR-GA78B4002ABBA-AAAAFA INV STD,B"/>
    <n v="2"/>
    <x v="0"/>
    <x v="0"/>
    <d v="2019-08-12T00:00:00"/>
  </r>
  <r>
    <s v="86635415"/>
    <s v="10"/>
    <x v="220"/>
    <s v="CIPR-CH70X4180ABBA-GAAAAA-8004 INV,B"/>
    <n v="10"/>
    <x v="0"/>
    <x v="0"/>
    <d v="2019-08-13T00:00:00"/>
  </r>
  <r>
    <s v="86635415"/>
    <s v="20"/>
    <x v="221"/>
    <s v="CIPR-CH70X4045ABBA-GAAAAA-8004 INV,B"/>
    <n v="10"/>
    <x v="0"/>
    <x v="0"/>
    <d v="2019-08-13T00:00:00"/>
  </r>
  <r>
    <s v="86627209"/>
    <s v="30"/>
    <x v="222"/>
    <s v="CIPR-CH70X4018ABBA-GAAAAA-8004 INV,B"/>
    <n v="10"/>
    <x v="0"/>
    <x v="0"/>
    <d v="2019-08-08T00:00:00"/>
  </r>
  <r>
    <s v="86624030"/>
    <s v="10"/>
    <x v="54"/>
    <s v="CDBR-4045D OP BRAKING-UNIT,IP20,REV.B"/>
    <n v="20"/>
    <x v="0"/>
    <x v="0"/>
    <d v="2019-08-07T00:00:00"/>
  </r>
  <r>
    <s v="86624030"/>
    <s v="20"/>
    <x v="212"/>
    <s v="PG-X3 OP,SYD"/>
    <n v="10"/>
    <x v="0"/>
    <x v="0"/>
    <d v="2019-08-07T00:00:00"/>
  </r>
  <r>
    <s v="86613290"/>
    <s v="10"/>
    <x v="33"/>
    <s v="CIMR-HB4A0605ABC INV CHN,315,A,SYD"/>
    <n v="1"/>
    <x v="2"/>
    <x v="0"/>
    <d v="2019-08-02T00:00:00"/>
  </r>
  <r>
    <s v="86608553"/>
    <s v="10"/>
    <x v="223"/>
    <s v="CIMR-HB4A0515ABC INV CHN,250/220,A,SYD"/>
    <n v="1"/>
    <x v="2"/>
    <x v="0"/>
    <d v="2019-08-01T00:00:00"/>
  </r>
  <r>
    <s v="86611243"/>
    <s v="10"/>
    <x v="224"/>
    <s v="CIMR-EB4A0515ABA INV CHN,250,EA,A"/>
    <n v="1"/>
    <x v="2"/>
    <x v="0"/>
    <d v="2019-08-02T00:00:00"/>
  </r>
  <r>
    <s v="86635853"/>
    <s v="10"/>
    <x v="159"/>
    <s v="CIMR-VB4A0002BBA INV CHN,0P7/0P4,EB,D"/>
    <n v="34"/>
    <x v="0"/>
    <x v="0"/>
    <d v="2019-08-13T00:00:00"/>
  </r>
  <r>
    <s v="86635853"/>
    <s v="20"/>
    <x v="176"/>
    <s v="CIMR-VB4A0004BBA INV CHN,1P5/0P7,EB,D"/>
    <n v="50"/>
    <x v="0"/>
    <x v="0"/>
    <d v="2019-08-13T00:00:00"/>
  </r>
  <r>
    <s v="86640260"/>
    <s v="10"/>
    <x v="175"/>
    <s v="CIMR-VB4A0005BBA INV CHN,2P2/1P5,D,SYD"/>
    <n v="55"/>
    <x v="0"/>
    <x v="0"/>
    <d v="2019-08-19T00:00:00"/>
  </r>
  <r>
    <s v="86637881"/>
    <s v="20"/>
    <x v="48"/>
    <s v="CIMR-VB4A0007BBA INV CHN,3P0/2P2,D,SYD"/>
    <n v="80"/>
    <x v="0"/>
    <x v="0"/>
    <d v="2019-08-15T00:00:00"/>
  </r>
  <r>
    <s v="86637881"/>
    <s v="30"/>
    <x v="179"/>
    <s v="CIMR-VB4A0011BBA INV CHN,5P5/3P7,EB,A"/>
    <n v="30"/>
    <x v="0"/>
    <x v="0"/>
    <d v="2019-08-15T00:00:00"/>
  </r>
  <r>
    <s v="86637881"/>
    <s v="40"/>
    <x v="177"/>
    <s v="CIMR-VB4A0018FBA INV CHN,7P5/5P5,A,SYD"/>
    <n v="20"/>
    <x v="0"/>
    <x v="0"/>
    <d v="2019-08-15T00:00:00"/>
  </r>
  <r>
    <s v="86637881"/>
    <s v="50"/>
    <x v="92"/>
    <s v="CIMR-AB4A0250ABA INV CHN,132/110,D,SYD"/>
    <n v="1"/>
    <x v="0"/>
    <x v="0"/>
    <d v="2019-08-15T00:00:00"/>
  </r>
  <r>
    <s v="86637881"/>
    <s v="60"/>
    <x v="135"/>
    <s v="CIMR-AB4A0031FBA INV CHN,015/011,A,SYD"/>
    <n v="5"/>
    <x v="0"/>
    <x v="0"/>
    <d v="2019-08-15T00:00:00"/>
  </r>
  <r>
    <s v="86637881"/>
    <s v="70"/>
    <x v="83"/>
    <s v="CIMR-AB4A0023FBA INV CHN,011/7P5,A,SYD"/>
    <n v="5"/>
    <x v="0"/>
    <x v="0"/>
    <d v="2019-08-15T00:00:00"/>
  </r>
  <r>
    <s v="86637881"/>
    <s v="80"/>
    <x v="87"/>
    <s v="CIMR-AB4A0018FBA INV CHN,7P5/5P5,A,SYD"/>
    <n v="5"/>
    <x v="0"/>
    <x v="0"/>
    <d v="2019-08-15T00:00:00"/>
  </r>
  <r>
    <s v="86637881"/>
    <s v="90"/>
    <x v="18"/>
    <s v="CIMR-AB4A0011FBA INV CHN,5P5/3P7,EF,A"/>
    <n v="5"/>
    <x v="0"/>
    <x v="0"/>
    <d v="2019-08-15T00:00:00"/>
  </r>
  <r>
    <s v="86637881"/>
    <s v="100"/>
    <x v="182"/>
    <s v="CIMR-AB4A0007FBA INV CHN,3P0/2P2,EF,A"/>
    <n v="5"/>
    <x v="0"/>
    <x v="0"/>
    <d v="2019-08-15T00:00:00"/>
  </r>
  <r>
    <s v="86640260"/>
    <s v="40"/>
    <x v="27"/>
    <s v="CIMR-JB2A0006BBA INV CHN,1P1/0P7,A,SYD"/>
    <n v="15"/>
    <x v="0"/>
    <x v="0"/>
    <d v="2019-08-19T00:00:00"/>
  </r>
  <r>
    <s v="86637882"/>
    <s v="50"/>
    <x v="140"/>
    <s v="CIMR-VBBA0010BBA INV CHN,2P2/1P5,EB,A"/>
    <n v="20"/>
    <x v="0"/>
    <x v="0"/>
    <d v="2019-08-15T00:00:00"/>
  </r>
  <r>
    <s v="86637877"/>
    <s v="10"/>
    <x v="110"/>
    <s v="CIMR-AB4A0044FBA INV S928005,022/018,A"/>
    <n v="1"/>
    <x v="0"/>
    <x v="0"/>
    <d v="2019-08-15T00:00:00"/>
  </r>
  <r>
    <s v="86613291"/>
    <s v="10"/>
    <x v="207"/>
    <s v="CDBR-4030D OP BRAKING-UNIT,IP20,REV.B"/>
    <n v="1"/>
    <x v="0"/>
    <x v="0"/>
    <d v="2019-08-02T00:00:00"/>
  </r>
  <r>
    <s v="86613296"/>
    <s v="10"/>
    <x v="217"/>
    <s v="PG-E3 OP A1000,ZC(100-229-629 ETC740395)"/>
    <n v="20"/>
    <x v="0"/>
    <x v="0"/>
    <d v="2019-08-02T00:00:00"/>
  </r>
  <r>
    <s v="86613296"/>
    <s v="20"/>
    <x v="208"/>
    <s v="CIMR-LB4A0045AAC INV CHN,022,EA,A"/>
    <n v="4"/>
    <x v="0"/>
    <x v="0"/>
    <d v="2019-08-02T00:00:00"/>
  </r>
  <r>
    <s v="86613296"/>
    <s v="30"/>
    <x v="203"/>
    <s v="CIMR-LB4A0031FAC INV CHN,015,EF,A"/>
    <n v="6"/>
    <x v="0"/>
    <x v="0"/>
    <d v="2019-08-02T00:00:00"/>
  </r>
  <r>
    <s v="86613292"/>
    <s v="40"/>
    <x v="202"/>
    <s v="CIMR-LB4A0024FAC INV CHN,011,EF,A"/>
    <n v="10"/>
    <x v="1"/>
    <x v="0"/>
    <d v="2019-08-02T00:00:00"/>
  </r>
  <r>
    <s v="86613299"/>
    <s v="10"/>
    <x v="149"/>
    <s v="CIMR-AB4A0009FBA INV CHN,3P7/3P0,EF,A"/>
    <n v="5"/>
    <x v="0"/>
    <x v="0"/>
    <d v="2019-08-02T00:00:00"/>
  </r>
  <r>
    <s v="86613300"/>
    <s v="10"/>
    <x v="171"/>
    <s v="CIMR-AB4A0072ABA INV CHN,037/030,EA,A"/>
    <n v="1"/>
    <x v="0"/>
    <x v="0"/>
    <d v="2019-08-02T00:00:00"/>
  </r>
  <r>
    <s v="86613303"/>
    <s v="10"/>
    <x v="80"/>
    <s v="CIMR-AB4A0165ABA INV CHN,090/075,F"/>
    <n v="2"/>
    <x v="0"/>
    <x v="0"/>
    <d v="2019-08-02T00:00:00"/>
  </r>
  <r>
    <s v="86611244"/>
    <s v="10"/>
    <x v="225"/>
    <s v="JVOP-180 OP LCD-OPE,13LANG,REV:H"/>
    <n v="24"/>
    <x v="0"/>
    <x v="0"/>
    <d v="2019-08-02T00:00:00"/>
  </r>
  <r>
    <s v="86612857"/>
    <s v="10"/>
    <x v="226"/>
    <s v="CIPR-GA70B4004ABBA-AAAAAA INV STD,B"/>
    <n v="2"/>
    <x v="3"/>
    <x v="0"/>
    <d v="2019-08-02T00:00:00"/>
  </r>
  <r>
    <s v="86612857"/>
    <s v="20"/>
    <x v="227"/>
    <s v="CIPR-GA70B4005ABBA-AAAAAA INV STD,B"/>
    <n v="1"/>
    <x v="3"/>
    <x v="0"/>
    <d v="2019-08-02T00:00:00"/>
  </r>
  <r>
    <s v="86612857"/>
    <s v="30"/>
    <x v="193"/>
    <s v="CIPR-GA70B4012ABBA-AAAAAA INV STD,B"/>
    <n v="1"/>
    <x v="3"/>
    <x v="0"/>
    <d v="2019-08-02T00:00:00"/>
  </r>
  <r>
    <s v="86612857"/>
    <s v="40"/>
    <x v="194"/>
    <s v="CIPR-GA70B4018ABBA-AAAAAA INV STD,B"/>
    <n v="2"/>
    <x v="3"/>
    <x v="0"/>
    <d v="2019-08-02T00:00:00"/>
  </r>
  <r>
    <s v="86612857"/>
    <s v="50"/>
    <x v="228"/>
    <s v="CIPR-GA70B4089ABBA-AAAAAA INV STD,B"/>
    <n v="2"/>
    <x v="3"/>
    <x v="0"/>
    <d v="2019-08-02T00:00:00"/>
  </r>
  <r>
    <s v="86613306"/>
    <s v="10"/>
    <x v="73"/>
    <s v="SI-P3 OP GA7"/>
    <n v="8"/>
    <x v="0"/>
    <x v="0"/>
    <d v="2019-08-02T00:00:00"/>
  </r>
  <r>
    <s v="86613310"/>
    <s v="10"/>
    <x v="37"/>
    <s v="PG-B3 OP,SYD"/>
    <n v="10"/>
    <x v="0"/>
    <x v="0"/>
    <d v="2019-08-02T00:00:00"/>
  </r>
  <r>
    <s v="86613318"/>
    <s v="10"/>
    <x v="182"/>
    <s v="CIMR-AB4A0007FBA INV CHN,3P0/2P2,EF,A"/>
    <n v="3"/>
    <x v="0"/>
    <x v="0"/>
    <d v="2019-08-02T00:00:00"/>
  </r>
  <r>
    <s v="86613319"/>
    <s v="10"/>
    <x v="3"/>
    <s v="CIMR-EB4A0038FBA INV CHN,018,A,SYD"/>
    <n v="5"/>
    <x v="0"/>
    <x v="0"/>
    <d v="2019-08-02T00:00:00"/>
  </r>
  <r>
    <s v="86624035"/>
    <s v="10"/>
    <x v="175"/>
    <s v="CIMR-VB4A0005BBA INV CHN,2P2/1P5,D,SYD"/>
    <n v="50"/>
    <x v="0"/>
    <x v="0"/>
    <d v="2019-08-07T00:00:00"/>
  </r>
  <r>
    <s v="86624031"/>
    <s v="20"/>
    <x v="178"/>
    <s v="CIMR-VB4A0038FBA INV CHN,018/015,A,SYD"/>
    <n v="10"/>
    <x v="1"/>
    <x v="0"/>
    <d v="2019-08-07T00:00:00"/>
  </r>
  <r>
    <s v="86634628"/>
    <s v="10"/>
    <x v="128"/>
    <s v="CIMR-VB4X0005BBA-8110 INV S908110,1P5,D"/>
    <n v="30"/>
    <x v="0"/>
    <x v="0"/>
    <d v="2019-08-12T00:00:00"/>
  </r>
  <r>
    <s v="86613321"/>
    <s v="10"/>
    <x v="172"/>
    <s v="CIMR-HB4A0039FBC INV CHN,018/015,A,SYD"/>
    <n v="5"/>
    <x v="1"/>
    <x v="0"/>
    <d v="2019-08-02T00:00:00"/>
  </r>
  <r>
    <s v="86613321"/>
    <s v="20"/>
    <x v="146"/>
    <s v="CIMR-HB4A0024FBC INV CHN,011/7P5,A,SYD"/>
    <n v="5"/>
    <x v="1"/>
    <x v="0"/>
    <d v="2019-08-02T00:00:00"/>
  </r>
  <r>
    <s v="86613323"/>
    <s v="10"/>
    <x v="33"/>
    <s v="CIMR-HB4A0605ABC INV CHN,315,A,SYD"/>
    <n v="1"/>
    <x v="0"/>
    <x v="0"/>
    <d v="2019-08-02T00:00:00"/>
  </r>
  <r>
    <s v="86613334"/>
    <s v="10"/>
    <x v="229"/>
    <s v="CIMR-JB4A0005BBA INV CHN,2P2/1P5,B,SYD"/>
    <n v="50"/>
    <x v="0"/>
    <x v="0"/>
    <d v="2019-08-02T00:00:00"/>
  </r>
  <r>
    <s v="86613335"/>
    <s v="10"/>
    <x v="47"/>
    <s v="CIMR-VB4A0009BBA INV CHN,3P7/3P0,EB,A"/>
    <n v="10"/>
    <x v="0"/>
    <x v="0"/>
    <d v="2019-08-02T00:00:00"/>
  </r>
  <r>
    <s v="86613337"/>
    <s v="10"/>
    <x v="91"/>
    <s v="CIMR-JB4A0011BBA INV CHN,5P5/3P7,A,SYD"/>
    <n v="1"/>
    <x v="0"/>
    <x v="0"/>
    <d v="2019-08-02T00:00:00"/>
  </r>
  <r>
    <s v="86613340"/>
    <s v="10"/>
    <x v="191"/>
    <s v="CIMR-EB4A0011FBA INV CHN,5P5,EF,A"/>
    <n v="6"/>
    <x v="0"/>
    <x v="0"/>
    <d v="2019-08-02T00:00:00"/>
  </r>
  <r>
    <s v="86634630"/>
    <s v="10"/>
    <x v="230"/>
    <s v="CIMR-AB4X0023FBA-8109 INV S928109,7P5,A"/>
    <n v="1"/>
    <x v="0"/>
    <x v="0"/>
    <d v="2019-08-12T00:00:00"/>
  </r>
  <r>
    <s v="86613342"/>
    <s v="10"/>
    <x v="231"/>
    <s v="CIPR-GA78B4031ABBA-AAAAFA INV STD,B"/>
    <n v="1"/>
    <x v="0"/>
    <x v="0"/>
    <d v="2019-08-02T00:00:00"/>
  </r>
  <r>
    <s v="86613343"/>
    <s v="10"/>
    <x v="232"/>
    <s v="CIPR-GA70X4031ABBA-AAAAAA-8002 INV,B"/>
    <n v="3"/>
    <x v="0"/>
    <x v="0"/>
    <d v="2019-08-02T00:00:00"/>
  </r>
  <r>
    <s v="86613343"/>
    <s v="20"/>
    <x v="233"/>
    <s v="CIPR-GA70X4009ABBA-AAAAAA-8002 INV,B"/>
    <n v="3"/>
    <x v="0"/>
    <x v="0"/>
    <d v="2019-08-02T00:00:00"/>
  </r>
  <r>
    <s v="86613343"/>
    <s v="30"/>
    <x v="234"/>
    <s v="CIPR-CH70X4075ABBA-GAAAAA-8001 INV,B"/>
    <n v="4"/>
    <x v="0"/>
    <x v="0"/>
    <d v="2019-08-02T00:00:00"/>
  </r>
  <r>
    <s v="86634631"/>
    <s v="10"/>
    <x v="235"/>
    <s v="CIPR-CH70X4112ABBA-GAAAAA-8001 INV,B"/>
    <n v="1"/>
    <x v="0"/>
    <x v="0"/>
    <d v="2019-08-12T00:00:00"/>
  </r>
  <r>
    <s v="86638103"/>
    <s v="10"/>
    <x v="235"/>
    <s v="CIPR-CH70X4112ABBA-GAAAAA-8001 INV,B"/>
    <n v="1"/>
    <x v="0"/>
    <x v="0"/>
    <d v="2019-08-16T00:00:00"/>
  </r>
  <r>
    <s v="86611253"/>
    <s v="10"/>
    <x v="236"/>
    <s v="CIMR-VB4C0031BBA INV CHN,015/011,A"/>
    <n v="1"/>
    <x v="0"/>
    <x v="0"/>
    <d v="2019-08-02T00:00:00"/>
  </r>
  <r>
    <s v="86611262"/>
    <s v="10"/>
    <x v="132"/>
    <s v="CIMR-VB4C0005BBA INV CHN,2P2/1P5,D"/>
    <n v="2"/>
    <x v="0"/>
    <x v="0"/>
    <d v="2019-08-02T00:00:00"/>
  </r>
  <r>
    <s v="86611262"/>
    <s v="20"/>
    <x v="237"/>
    <s v="CIMR-VB4C0007BBA INV CHN,3P0/2P2,D"/>
    <n v="1"/>
    <x v="0"/>
    <x v="0"/>
    <d v="2019-08-02T00:00:00"/>
  </r>
  <r>
    <s v="86611262"/>
    <s v="30"/>
    <x v="238"/>
    <s v="CIMR-VB4C0009BBA INV CHN,3P7/3P0,A"/>
    <n v="4"/>
    <x v="0"/>
    <x v="0"/>
    <d v="2019-08-02T00:00:00"/>
  </r>
  <r>
    <s v="86611262"/>
    <s v="40"/>
    <x v="239"/>
    <s v="CIMR-VB4C0023BBA INV CHN,011/7P5,A"/>
    <n v="1"/>
    <x v="0"/>
    <x v="0"/>
    <d v="2019-08-02T00:00:00"/>
  </r>
  <r>
    <s v="86611262"/>
    <s v="50"/>
    <x v="240"/>
    <s v="CIPR-GA78B4060ABBA-AAAAFA INV STD,B"/>
    <n v="1"/>
    <x v="0"/>
    <x v="0"/>
    <d v="2019-08-02T00:00:00"/>
  </r>
  <r>
    <s v="86611262"/>
    <s v="60"/>
    <x v="162"/>
    <s v="CIPR-GA78B4103ABBA-AAAAFA INV STD,B"/>
    <n v="2"/>
    <x v="0"/>
    <x v="0"/>
    <d v="2019-08-02T00:00:00"/>
  </r>
  <r>
    <s v="86611262"/>
    <s v="70"/>
    <x v="161"/>
    <s v="CIPR-GA78B4140ABBA-AAAAFA INV STD,B"/>
    <n v="1"/>
    <x v="0"/>
    <x v="0"/>
    <d v="2019-08-02T00:00:00"/>
  </r>
  <r>
    <s v="86613347"/>
    <s v="10"/>
    <x v="241"/>
    <s v="SI-T3 OP GA7"/>
    <n v="10"/>
    <x v="0"/>
    <x v="0"/>
    <d v="2019-08-02T00:00:00"/>
  </r>
  <r>
    <s v="86649087"/>
    <s v="10"/>
    <x v="84"/>
    <s v="CIMR-VB4A0023FBA INV J900222,011/7P5,D,"/>
    <n v="5"/>
    <x v="0"/>
    <x v="1"/>
    <d v="2019-08-21T00:00:00"/>
  </r>
  <r>
    <s v="86649088"/>
    <s v="10"/>
    <x v="84"/>
    <s v="CIMR-VB4A0023FBA INV J900222,011/7P5,D,"/>
    <n v="30"/>
    <x v="0"/>
    <x v="1"/>
    <d v="2019-08-21T00:00:00"/>
  </r>
  <r>
    <s v="86616374"/>
    <s v="20"/>
    <x v="242"/>
    <s v="CIMR-JB4A0001BBA INV CHN,0P4/0P2,B,SYD"/>
    <n v="24"/>
    <x v="0"/>
    <x v="0"/>
    <d v="2019-08-05T00:00:00"/>
  </r>
  <r>
    <s v="86613352"/>
    <s v="10"/>
    <x v="179"/>
    <s v="CIMR-VB4A0011BBA INV CHN,5P5/3P7,EB,A"/>
    <n v="1"/>
    <x v="0"/>
    <x v="0"/>
    <d v="2019-08-02T00:00:00"/>
  </r>
  <r>
    <s v="86616417"/>
    <s v="10"/>
    <x v="196"/>
    <s v="CIPR-GA70B4044ABBA-AAAAAA INV STD,B"/>
    <n v="2"/>
    <x v="1"/>
    <x v="0"/>
    <d v="2019-08-05T00:00:00"/>
  </r>
  <r>
    <s v="86616420"/>
    <s v="10"/>
    <x v="196"/>
    <s v="CIPR-GA70B4044ABBA-AAAAAA INV STD,B"/>
    <n v="1"/>
    <x v="0"/>
    <x v="0"/>
    <d v="2019-08-05T00:00:00"/>
  </r>
  <r>
    <s v="86616417"/>
    <s v="20"/>
    <x v="150"/>
    <s v="CIPR-GA70B4060ABBA-AAAAAA INV STD,B"/>
    <n v="2"/>
    <x v="1"/>
    <x v="0"/>
    <d v="2019-08-05T00:00:00"/>
  </r>
  <r>
    <s v="86616420"/>
    <s v="20"/>
    <x v="150"/>
    <s v="CIPR-GA70B4060ABBA-AAAAAA INV STD,B"/>
    <n v="1"/>
    <x v="0"/>
    <x v="0"/>
    <d v="2019-08-05T00:00:00"/>
  </r>
  <r>
    <s v="86616417"/>
    <s v="30"/>
    <x v="197"/>
    <s v="CIPR-GA70B4075ABBA-AAAAAA INV STD,B"/>
    <n v="3"/>
    <x v="1"/>
    <x v="0"/>
    <d v="2019-08-05T00:00:00"/>
  </r>
  <r>
    <s v="86616421"/>
    <s v="10"/>
    <x v="240"/>
    <s v="CIPR-GA78B4060ABBA-AAAAFA INV STD,B"/>
    <n v="1"/>
    <x v="0"/>
    <x v="0"/>
    <d v="2019-08-05T00:00:00"/>
  </r>
  <r>
    <s v="86624037"/>
    <s v="10"/>
    <x v="12"/>
    <s v="CIMR-HB4A0180ABC INV CHN,090/075,F"/>
    <n v="1"/>
    <x v="0"/>
    <x v="0"/>
    <d v="2019-08-07T00:00:00"/>
  </r>
  <r>
    <s v="86617970"/>
    <s v="20"/>
    <x v="54"/>
    <s v="CDBR-4045D OP BRAKING-UNIT,IP20,REV.B"/>
    <n v="20"/>
    <x v="0"/>
    <x v="0"/>
    <d v="2019-08-05T00:00:00"/>
  </r>
  <r>
    <s v="86624037"/>
    <s v="20"/>
    <x v="37"/>
    <s v="PG-B3 OP,SYD"/>
    <n v="10"/>
    <x v="0"/>
    <x v="0"/>
    <d v="2019-08-07T00:00:00"/>
  </r>
  <r>
    <s v="86618099"/>
    <s v="30"/>
    <x v="2"/>
    <s v="CIMR-HB4A0112ABC INV CHN,055/045,F"/>
    <n v="1"/>
    <x v="0"/>
    <x v="0"/>
    <d v="2019-08-05T00:00:00"/>
  </r>
  <r>
    <s v="86624037"/>
    <s v="30"/>
    <x v="2"/>
    <s v="CIMR-HB4A0112ABC INV CHN,055/045,F"/>
    <n v="4"/>
    <x v="0"/>
    <x v="0"/>
    <d v="2019-08-07T00:00:00"/>
  </r>
  <r>
    <s v="86624039"/>
    <s v="10"/>
    <x v="171"/>
    <s v="CIMR-AB4A0072ABA INV CHN,037/030,EA,A"/>
    <n v="1"/>
    <x v="0"/>
    <x v="0"/>
    <d v="2019-08-07T00:00:00"/>
  </r>
  <r>
    <s v="86624039"/>
    <s v="20"/>
    <x v="83"/>
    <s v="CIMR-AB4A0023FBA INV CHN,011/7P5,A,SYD"/>
    <n v="10"/>
    <x v="0"/>
    <x v="0"/>
    <d v="2019-08-07T00:00:00"/>
  </r>
  <r>
    <s v="86624039"/>
    <s v="30"/>
    <x v="170"/>
    <s v="CIMR-AB4A0038FBA INV CHN,018/015,A,SYD"/>
    <n v="10"/>
    <x v="0"/>
    <x v="0"/>
    <d v="2019-08-07T00:00:00"/>
  </r>
  <r>
    <s v="86624039"/>
    <s v="40"/>
    <x v="18"/>
    <s v="CIMR-AB4A0011FBA INV CHN,5P5/3P7,EF,A"/>
    <n v="1"/>
    <x v="0"/>
    <x v="0"/>
    <d v="2019-08-07T00:00:00"/>
  </r>
  <r>
    <s v="86611626"/>
    <s v="10"/>
    <x v="243"/>
    <s v="CIMR-HB4X0031FBC-8100 INV S988100,011,A"/>
    <n v="1"/>
    <x v="0"/>
    <x v="0"/>
    <d v="2019-08-02T00:00:00"/>
  </r>
  <r>
    <s v="86613032"/>
    <s v="10"/>
    <x v="129"/>
    <s v="CIMR-EB4A0023FBA INV CHN,011,A,SYD"/>
    <n v="4"/>
    <x v="0"/>
    <x v="0"/>
    <d v="2019-08-02T00:00:00"/>
  </r>
  <r>
    <s v="86613032"/>
    <s v="20"/>
    <x v="189"/>
    <s v="CIMR-EB4A0031FBA INV CHN,015,A,SYD"/>
    <n v="1"/>
    <x v="0"/>
    <x v="0"/>
    <d v="2019-08-02T00:00:00"/>
  </r>
  <r>
    <s v="86613027"/>
    <s v="30"/>
    <x v="244"/>
    <s v="CIMR-EB4A0139ABA INV CHN,075,F"/>
    <n v="1"/>
    <x v="2"/>
    <x v="0"/>
    <d v="2019-08-02T00:00:00"/>
  </r>
  <r>
    <s v="86613027"/>
    <s v="40"/>
    <x v="245"/>
    <s v="CIMR-EB4A0362ABA INV CHN,185,EA,A"/>
    <n v="1"/>
    <x v="2"/>
    <x v="0"/>
    <d v="2019-08-02T00:00:00"/>
  </r>
  <r>
    <s v="86613032"/>
    <s v="30"/>
    <x v="245"/>
    <s v="CIMR-EB4A0362ABA INV CHN,185,EA,A"/>
    <n v="1"/>
    <x v="0"/>
    <x v="0"/>
    <d v="2019-08-02T00:00:00"/>
  </r>
  <r>
    <s v="86634632"/>
    <s v="10"/>
    <x v="246"/>
    <s v="CIMR-VB4X0004BBA-8110 INV S908110,0P7,D"/>
    <n v="20"/>
    <x v="0"/>
    <x v="0"/>
    <d v="2019-08-12T00:00:00"/>
  </r>
  <r>
    <s v="86616422"/>
    <s v="10"/>
    <x v="171"/>
    <s v="CIMR-AB4A0072ABA INV CHN,037/030,EA,A"/>
    <n v="1"/>
    <x v="0"/>
    <x v="0"/>
    <d v="2019-08-05T00:00:00"/>
  </r>
  <r>
    <s v="86616422"/>
    <s v="20"/>
    <x v="212"/>
    <s v="PG-X3 OP,SYD"/>
    <n v="1"/>
    <x v="0"/>
    <x v="0"/>
    <d v="2019-08-05T00:00:00"/>
  </r>
  <r>
    <s v="86616423"/>
    <s v="10"/>
    <x v="247"/>
    <s v="PG-RT3 OP GA7"/>
    <n v="30"/>
    <x v="0"/>
    <x v="0"/>
    <d v="2019-08-05T00:00:00"/>
  </r>
  <r>
    <s v="86616425"/>
    <s v="10"/>
    <x v="225"/>
    <s v="JVOP-180 OP LCD-OPE,13LANG,REV:H"/>
    <n v="20"/>
    <x v="0"/>
    <x v="0"/>
    <d v="2019-08-05T00:00:00"/>
  </r>
  <r>
    <s v="86617771"/>
    <s v="10"/>
    <x v="248"/>
    <s v="CIMR-VB2A0012BBA INV CHN,3P0/2P2,EB,A"/>
    <n v="15"/>
    <x v="0"/>
    <x v="0"/>
    <d v="2019-08-05T00:00:00"/>
  </r>
  <r>
    <s v="86635416"/>
    <s v="10"/>
    <x v="70"/>
    <s v="CIMR-AB4A0088ABA INV CHN,045/037,EA,A"/>
    <n v="2"/>
    <x v="0"/>
    <x v="0"/>
    <d v="2019-08-13T00:00:00"/>
  </r>
  <r>
    <s v="86638042"/>
    <s v="10"/>
    <x v="117"/>
    <s v="PC15016-1(B) INV DAIKIN,P0D45P5RW-E,SYD,"/>
    <n v="28"/>
    <x v="0"/>
    <x v="0"/>
    <d v="2019-08-16T00:00:00"/>
  </r>
  <r>
    <s v="86644245"/>
    <s v="10"/>
    <x v="117"/>
    <s v="PC15016-1(B) INV DAIKIN,P0D45P5RW-E,SYD,"/>
    <n v="20"/>
    <x v="0"/>
    <x v="0"/>
    <d v="2019-08-20T00:00:00"/>
  </r>
  <r>
    <s v="86638042"/>
    <s v="20"/>
    <x v="118"/>
    <s v="PC1129-1(B) INV DAIKIN,P0D45P5RM-E,SYD,"/>
    <n v="152"/>
    <x v="0"/>
    <x v="0"/>
    <d v="2019-08-16T00:00:00"/>
  </r>
  <r>
    <s v="86644245"/>
    <s v="20"/>
    <x v="118"/>
    <s v="PC1129-1(B) INV DAIKIN,P0D45P5RM-E,SYD,"/>
    <n v="120"/>
    <x v="0"/>
    <x v="0"/>
    <d v="2019-08-20T00:00:00"/>
  </r>
  <r>
    <s v="86644245"/>
    <s v="30"/>
    <x v="118"/>
    <s v="PC1129-1(B) INV DAIKIN,P0D45P5RM-E,SYD,"/>
    <n v="4"/>
    <x v="0"/>
    <x v="0"/>
    <d v="2019-08-20T00:00:00"/>
  </r>
  <r>
    <s v="86638042"/>
    <s v="30"/>
    <x v="119"/>
    <s v="PC15020-1(B) INV DAIKIN,P0D45P5RX-E,SYD,"/>
    <n v="12"/>
    <x v="0"/>
    <x v="0"/>
    <d v="2019-08-16T00:00:00"/>
  </r>
  <r>
    <s v="86644245"/>
    <s v="40"/>
    <x v="119"/>
    <s v="PC15020-1(B) INV DAIKIN,P0D45P5RX-E,SYD,"/>
    <n v="56"/>
    <x v="0"/>
    <x v="0"/>
    <d v="2019-08-20T00:00:00"/>
  </r>
  <r>
    <s v="86638042"/>
    <s v="40"/>
    <x v="120"/>
    <s v="PC1131-1(B) INV DAIKIN,P0D45P5RT-E,SYD,"/>
    <n v="48"/>
    <x v="0"/>
    <x v="0"/>
    <d v="2019-08-16T00:00:00"/>
  </r>
  <r>
    <s v="86644245"/>
    <s v="50"/>
    <x v="120"/>
    <s v="PC1131-1(B) INV DAIKIN,P0D45P5RT-E,SYD,"/>
    <n v="40"/>
    <x v="0"/>
    <x v="0"/>
    <d v="2019-08-20T00:00:00"/>
  </r>
  <r>
    <s v="86638042"/>
    <s v="50"/>
    <x v="121"/>
    <s v="PC15021-1(B) INV DAIKIN,P0D45P5RY-E,SYD,"/>
    <n v="12"/>
    <x v="0"/>
    <x v="0"/>
    <d v="2019-08-16T00:00:00"/>
  </r>
  <r>
    <s v="86644245"/>
    <s v="60"/>
    <x v="121"/>
    <s v="PC15021-1(B) INV DAIKIN,P0D45P5RY-E,SYD,"/>
    <n v="56"/>
    <x v="0"/>
    <x v="0"/>
    <d v="2019-08-20T00:00:00"/>
  </r>
  <r>
    <s v="86638042"/>
    <s v="60"/>
    <x v="122"/>
    <s v="PC1130-1(B) INV DAIKIN,P0D45P5RQ-E,SYD,"/>
    <n v="52"/>
    <x v="0"/>
    <x v="0"/>
    <d v="2019-08-16T00:00:00"/>
  </r>
  <r>
    <s v="86644245"/>
    <s v="70"/>
    <x v="122"/>
    <s v="PC1130-1(B) INV DAIKIN,P0D45P5RQ-E,SYD,"/>
    <n v="48"/>
    <x v="0"/>
    <x v="0"/>
    <d v="2019-08-20T00:00:00"/>
  </r>
  <r>
    <s v="86627028"/>
    <s v="10"/>
    <x v="117"/>
    <s v="PC15016-1(B) INV DAIKIN,P0D45P5RW-E,SYD,"/>
    <n v="16"/>
    <x v="0"/>
    <x v="0"/>
    <d v="2019-08-08T00:00:00"/>
  </r>
  <r>
    <s v="86627028"/>
    <s v="20"/>
    <x v="120"/>
    <s v="PC1131-1(B) INV DAIKIN,P0D45P5RT-E,SYD,"/>
    <n v="36"/>
    <x v="0"/>
    <x v="0"/>
    <d v="2019-08-08T00:00:00"/>
  </r>
  <r>
    <s v="86627028"/>
    <s v="30"/>
    <x v="122"/>
    <s v="PC1130-1(B) INV DAIKIN,P0D45P5RQ-E,SYD,"/>
    <n v="36"/>
    <x v="0"/>
    <x v="0"/>
    <d v="2019-08-08T00:00:00"/>
  </r>
  <r>
    <s v="86616426"/>
    <s v="10"/>
    <x v="249"/>
    <s v="CIPR-CH70X4060ABBA-GAAAAA-8001 INV,B"/>
    <n v="1"/>
    <x v="0"/>
    <x v="0"/>
    <d v="2019-08-05T00:00:00"/>
  </r>
  <r>
    <s v="86616426"/>
    <s v="20"/>
    <x v="234"/>
    <s v="CIPR-CH70X4075ABBA-GAAAAA-8001 INV,B"/>
    <n v="1"/>
    <x v="0"/>
    <x v="0"/>
    <d v="2019-08-05T00:00:00"/>
  </r>
  <r>
    <s v="86616426"/>
    <s v="30"/>
    <x v="250"/>
    <s v="CIPR-GA70X4075ABBA-AAAAAA-8002 INV,B"/>
    <n v="1"/>
    <x v="0"/>
    <x v="0"/>
    <d v="2019-08-05T00:00:00"/>
  </r>
  <r>
    <s v="86616426"/>
    <s v="40"/>
    <x v="251"/>
    <s v="CIPR-GA70X4012ABBA-AAAAAA-8002 INV,B"/>
    <n v="1"/>
    <x v="0"/>
    <x v="0"/>
    <d v="2019-08-05T00:00:00"/>
  </r>
  <r>
    <s v="86616426"/>
    <s v="50"/>
    <x v="252"/>
    <s v="CIPR-GA70X4038ABBA-AAAAAA-8002 INV,B"/>
    <n v="1"/>
    <x v="0"/>
    <x v="0"/>
    <d v="2019-08-05T00:00:00"/>
  </r>
  <r>
    <s v="86634607"/>
    <s v="10"/>
    <x v="235"/>
    <s v="CIPR-CH70X4112ABBA-GAAAAA-8001 INV,B"/>
    <n v="1"/>
    <x v="0"/>
    <x v="0"/>
    <d v="2019-08-12T00:00:00"/>
  </r>
  <r>
    <s v="86634862"/>
    <s v="10"/>
    <x v="232"/>
    <s v="CIPR-GA70X4031ABBA-AAAAAA-8002 INV,B"/>
    <n v="1"/>
    <x v="0"/>
    <x v="0"/>
    <d v="2019-08-12T00:00:00"/>
  </r>
  <r>
    <s v="86616427"/>
    <s v="10"/>
    <x v="140"/>
    <s v="CIMR-VBBA0010BBA INV CHN,2P2/1P5,EB,A"/>
    <n v="5"/>
    <x v="0"/>
    <x v="0"/>
    <d v="2019-08-05T00:00:00"/>
  </r>
  <r>
    <s v="86636290"/>
    <s v="10"/>
    <x v="253"/>
    <s v="CIMR-VB4A0031FBA INV S908002,015/011,A"/>
    <n v="15"/>
    <x v="0"/>
    <x v="0"/>
    <d v="2019-08-14T00:00:00"/>
  </r>
  <r>
    <s v="86616428"/>
    <s v="10"/>
    <x v="9"/>
    <s v="CIMR-EB4A0009FBA INV CHN,3P7,EF,A"/>
    <n v="5"/>
    <x v="0"/>
    <x v="0"/>
    <d v="2019-08-05T00:00:00"/>
  </r>
  <r>
    <s v="86616428"/>
    <s v="20"/>
    <x v="254"/>
    <s v="CIMR-EB4A0002FBA INV CHN,0P7,EF,A"/>
    <n v="6"/>
    <x v="0"/>
    <x v="0"/>
    <d v="2019-08-05T00:00:00"/>
  </r>
  <r>
    <s v="86616430"/>
    <s v="10"/>
    <x v="255"/>
    <s v="EZZ020800D OP ATTACHMENT,A1000,FIN-OUT"/>
    <n v="9"/>
    <x v="0"/>
    <x v="0"/>
    <d v="2019-08-05T00:00:00"/>
  </r>
  <r>
    <s v="86616431"/>
    <s v="10"/>
    <x v="228"/>
    <s v="CIPR-GA70B4089ABBA-AAAAAA INV STD,B"/>
    <n v="4"/>
    <x v="0"/>
    <x v="0"/>
    <d v="2019-08-05T00:00:00"/>
  </r>
  <r>
    <s v="86616432"/>
    <s v="10"/>
    <x v="45"/>
    <s v="CIMR-VB4A0031FBA INV CHN,015/011,A,SYD"/>
    <n v="10"/>
    <x v="0"/>
    <x v="0"/>
    <d v="2019-08-05T00:00:00"/>
  </r>
  <r>
    <s v="86623709"/>
    <s v="10"/>
    <x v="89"/>
    <s v="CIMR-JBBA0003BBA INV CHN,0P7/0P4,A,SYD"/>
    <n v="2"/>
    <x v="0"/>
    <x v="0"/>
    <d v="2019-08-07T00:00:00"/>
  </r>
  <r>
    <s v="86623709"/>
    <s v="20"/>
    <x v="205"/>
    <s v="CIMR-JBBA0006BBA INV CHN,1P1/0P7,A,SYD"/>
    <n v="2"/>
    <x v="0"/>
    <x v="0"/>
    <d v="2019-08-07T00:00:00"/>
  </r>
  <r>
    <s v="86621392"/>
    <s v="10"/>
    <x v="256"/>
    <s v="CIMR-NB4L0031BBA-8001 INV S948001,015,B,"/>
    <n v="5"/>
    <x v="0"/>
    <x v="0"/>
    <d v="2019-08-06T00:00:00"/>
  </r>
  <r>
    <s v="86617875"/>
    <s v="10"/>
    <x v="257"/>
    <s v="CIMR-AB4X0011FBA-8100 INV S928100,3P7,A"/>
    <n v="1"/>
    <x v="0"/>
    <x v="0"/>
    <d v="2019-08-05T00:00:00"/>
  </r>
  <r>
    <s v="86617876"/>
    <s v="10"/>
    <x v="258"/>
    <s v="CIMR-AB4X0009FBA-8100 INV S928100,3P0,A"/>
    <n v="1"/>
    <x v="0"/>
    <x v="0"/>
    <d v="2019-08-05T00:00:00"/>
  </r>
  <r>
    <s v="86617876"/>
    <s v="20"/>
    <x v="259"/>
    <s v="CIMR-AB4X0031FBA-8100 INV S928100,011,A"/>
    <n v="1"/>
    <x v="0"/>
    <x v="0"/>
    <d v="2019-08-05T00:00:00"/>
  </r>
  <r>
    <s v="86617876"/>
    <s v="30"/>
    <x v="243"/>
    <s v="CIMR-HB4X0031FBC-8100 INV S988100,011,A"/>
    <n v="1"/>
    <x v="0"/>
    <x v="0"/>
    <d v="2019-08-05T00:00:00"/>
  </r>
  <r>
    <s v="86617876"/>
    <s v="40"/>
    <x v="260"/>
    <s v="CIMR-HB4X0060ABC-8100 INV S988100,022,A"/>
    <n v="1"/>
    <x v="0"/>
    <x v="0"/>
    <d v="2019-08-05T00:00:00"/>
  </r>
  <r>
    <s v="86617878"/>
    <s v="10"/>
    <x v="190"/>
    <s v="CIMR-EB4A0018FBA INV CHN,7P5,A,SYD"/>
    <n v="1"/>
    <x v="0"/>
    <x v="0"/>
    <d v="2019-08-05T00:00:00"/>
  </r>
  <r>
    <s v="86617878"/>
    <s v="20"/>
    <x v="191"/>
    <s v="CIMR-EB4A0011FBA INV CHN,5P5,EF,A"/>
    <n v="1"/>
    <x v="0"/>
    <x v="0"/>
    <d v="2019-08-05T00:00:00"/>
  </r>
  <r>
    <s v="86624041"/>
    <s v="10"/>
    <x v="204"/>
    <s v="CIMR-AB4A0058ABA INV CHN,030/022,EA,A"/>
    <n v="2"/>
    <x v="0"/>
    <x v="0"/>
    <d v="2019-08-07T00:00:00"/>
  </r>
  <r>
    <s v="86617879"/>
    <s v="10"/>
    <x v="237"/>
    <s v="CIMR-VB4C0007BBA INV CHN,3P0/2P2,D"/>
    <n v="5"/>
    <x v="0"/>
    <x v="0"/>
    <d v="2019-08-05T00:00:00"/>
  </r>
  <r>
    <s v="86624042"/>
    <s v="10"/>
    <x v="146"/>
    <s v="CIMR-HB4A0024FBC INV CHN,011/7P5,A,SYD"/>
    <n v="10"/>
    <x v="0"/>
    <x v="0"/>
    <d v="2019-08-07T00:00:00"/>
  </r>
  <r>
    <s v="86624042"/>
    <s v="20"/>
    <x v="147"/>
    <s v="CIMR-HB4A0060ABC INV CHN,030/022,A,SYD"/>
    <n v="2"/>
    <x v="0"/>
    <x v="0"/>
    <d v="2019-08-07T00:00:00"/>
  </r>
  <r>
    <s v="86624042"/>
    <s v="30"/>
    <x v="37"/>
    <s v="PG-B3 OP,SYD"/>
    <n v="20"/>
    <x v="0"/>
    <x v="0"/>
    <d v="2019-08-07T00:00:00"/>
  </r>
  <r>
    <s v="86624042"/>
    <s v="40"/>
    <x v="54"/>
    <s v="CDBR-4045D OP BRAKING-UNIT,IP20,REV.B"/>
    <n v="40"/>
    <x v="0"/>
    <x v="0"/>
    <d v="2019-08-07T00:00:00"/>
  </r>
  <r>
    <s v="86631825"/>
    <s v="10"/>
    <x v="261"/>
    <s v="CIMR-HB4A0180ABC INV CHN,090/075,A,SYD"/>
    <n v="3"/>
    <x v="0"/>
    <x v="0"/>
    <d v="2019-08-09T00:00:00"/>
  </r>
  <r>
    <s v="86624043"/>
    <s v="10"/>
    <x v="12"/>
    <s v="CIMR-HB4A0180ABC INV CHN,090/075,F"/>
    <n v="2"/>
    <x v="3"/>
    <x v="0"/>
    <d v="2019-08-07T00:00:00"/>
  </r>
  <r>
    <s v="86624043"/>
    <s v="20"/>
    <x v="172"/>
    <s v="CIMR-HB4A0039FBC INV CHN,018/015,A,SYD"/>
    <n v="4"/>
    <x v="3"/>
    <x v="0"/>
    <d v="2019-08-07T00:00:00"/>
  </r>
  <r>
    <s v="86617881"/>
    <s v="10"/>
    <x v="262"/>
    <s v="CIMR-JB2A0012BBA INV CHN,3P0/2P2,A,SYD"/>
    <n v="1"/>
    <x v="0"/>
    <x v="0"/>
    <d v="2019-08-05T00:00:00"/>
  </r>
  <r>
    <s v="86634848"/>
    <s v="10"/>
    <x v="263"/>
    <s v="CIMR-AB4X0038BBA-8111 INV S928111,015,A"/>
    <n v="5"/>
    <x v="0"/>
    <x v="0"/>
    <d v="2019-08-12T00:00:00"/>
  </r>
  <r>
    <s v="86634849"/>
    <s v="10"/>
    <x v="264"/>
    <s v="CIMR-AB4X0044BBA-8111 INV S928111,018,A"/>
    <n v="11"/>
    <x v="0"/>
    <x v="0"/>
    <d v="2019-08-12T00:00:00"/>
  </r>
  <r>
    <s v="86634634"/>
    <s v="10"/>
    <x v="265"/>
    <s v="EZZ020800C OP ATTACHMENT,A1000,FIN-OUT"/>
    <n v="16"/>
    <x v="0"/>
    <x v="0"/>
    <d v="2019-08-12T00:00:00"/>
  </r>
  <r>
    <s v="86634633"/>
    <s v="10"/>
    <x v="255"/>
    <s v="EZZ020800D OP ATTACHMENT,A1000,FIN-OUT"/>
    <n v="15"/>
    <x v="0"/>
    <x v="0"/>
    <d v="2019-08-12T00:00:00"/>
  </r>
  <r>
    <s v="86617883"/>
    <s v="10"/>
    <x v="231"/>
    <s v="CIPR-GA78B4031ABBA-AAAAFA INV STD,B"/>
    <n v="1"/>
    <x v="0"/>
    <x v="0"/>
    <d v="2019-08-05T00:00:00"/>
  </r>
  <r>
    <s v="86617883"/>
    <s v="20"/>
    <x v="266"/>
    <s v="CIPR-GA78B4023ABBA-AAAAFA INV STD,B"/>
    <n v="3"/>
    <x v="0"/>
    <x v="0"/>
    <d v="2019-08-05T00:00:00"/>
  </r>
  <r>
    <s v="86617883"/>
    <s v="30"/>
    <x v="238"/>
    <s v="CIMR-VB4C0009BBA INV CHN,3P7/3P0,A"/>
    <n v="1"/>
    <x v="0"/>
    <x v="0"/>
    <d v="2019-08-05T00:00:00"/>
  </r>
  <r>
    <s v="86637093"/>
    <s v="10"/>
    <x v="132"/>
    <s v="CIMR-VB4C0005BBA INV CHN,2P2/1P5,D"/>
    <n v="2"/>
    <x v="0"/>
    <x v="0"/>
    <d v="2019-08-14T00:00:00"/>
  </r>
  <r>
    <s v="86617883"/>
    <s v="40"/>
    <x v="86"/>
    <s v="JVOP-182 OP LED-OPE"/>
    <n v="6"/>
    <x v="0"/>
    <x v="0"/>
    <d v="2019-08-05T00:00:00"/>
  </r>
  <r>
    <s v="86617883"/>
    <s v="50"/>
    <x v="133"/>
    <s v="CIMR-VB4C0004BBA INV CHN,1P5/0P7,D"/>
    <n v="2"/>
    <x v="0"/>
    <x v="0"/>
    <d v="2019-08-05T00:00:00"/>
  </r>
  <r>
    <s v="86619985"/>
    <s v="10"/>
    <x v="63"/>
    <s v="CDBR-4220D OP BRAKING-UNIT,IP00,ROHS,ZC"/>
    <n v="30"/>
    <x v="0"/>
    <x v="0"/>
    <d v="2019-08-06T00:00:00"/>
  </r>
  <r>
    <s v="86638104"/>
    <s v="10"/>
    <x v="267"/>
    <s v="CIPR-GA70X4296ABBA-AAAAAA-8000 INV,B"/>
    <n v="3"/>
    <x v="0"/>
    <x v="0"/>
    <d v="2019-08-16T00:00:00"/>
  </r>
  <r>
    <s v="86638104"/>
    <s v="20"/>
    <x v="210"/>
    <s v="CIPR-GA70X4140ABBA-AAAAAA-8000 INV,B"/>
    <n v="5"/>
    <x v="0"/>
    <x v="0"/>
    <d v="2019-08-16T00:00:00"/>
  </r>
  <r>
    <s v="86631826"/>
    <s v="10"/>
    <x v="268"/>
    <s v="CIMR-VB4A0001BBA INV CHN,0P4/0P2,EB,D"/>
    <n v="5"/>
    <x v="1"/>
    <x v="0"/>
    <d v="2019-08-09T00:00:00"/>
  </r>
  <r>
    <s v="86617884"/>
    <s v="10"/>
    <x v="193"/>
    <s v="CIPR-GA70B4012ABBA-AAAAAA INV STD,B"/>
    <n v="5"/>
    <x v="2"/>
    <x v="0"/>
    <d v="2019-08-05T00:00:00"/>
  </r>
  <r>
    <s v="86617884"/>
    <s v="20"/>
    <x v="227"/>
    <s v="CIPR-GA70B4005ABBA-AAAAAA INV STD,B"/>
    <n v="2"/>
    <x v="2"/>
    <x v="0"/>
    <d v="2019-08-05T00:00:00"/>
  </r>
  <r>
    <s v="86635417"/>
    <s v="10"/>
    <x v="269"/>
    <s v="CIMR-HB4X0180ABC-8102 INV S988102,075,F"/>
    <n v="2"/>
    <x v="0"/>
    <x v="0"/>
    <d v="2019-08-13T00:00:00"/>
  </r>
  <r>
    <s v="86620258"/>
    <s v="10"/>
    <x v="270"/>
    <s v="CIMR-VB4X0007BBA-8100 INV S908100,2P2,D"/>
    <n v="3"/>
    <x v="0"/>
    <x v="0"/>
    <d v="2019-08-06T00:00:00"/>
  </r>
  <r>
    <s v="86620258"/>
    <s v="20"/>
    <x v="213"/>
    <s v="CIMR-VB4X0005BBA-8100 INV S908100,1P5,D"/>
    <n v="1"/>
    <x v="0"/>
    <x v="0"/>
    <d v="2019-08-06T00:00:00"/>
  </r>
  <r>
    <s v="86620262"/>
    <s v="10"/>
    <x v="271"/>
    <s v="CIMR-JB2A0020BBA INV CHN,5P5/3P7,A,SYD"/>
    <n v="4"/>
    <x v="0"/>
    <x v="0"/>
    <d v="2019-08-06T00:00:00"/>
  </r>
  <r>
    <s v="86620264"/>
    <s v="10"/>
    <x v="178"/>
    <s v="CIMR-VB4A0038FBA INV CHN,018/015,A,SYD"/>
    <n v="30"/>
    <x v="1"/>
    <x v="0"/>
    <d v="2019-08-06T00:00:00"/>
  </r>
  <r>
    <s v="86620265"/>
    <s v="10"/>
    <x v="190"/>
    <s v="CIMR-EB4A0018FBA INV CHN,7P5,A,SYD"/>
    <n v="1"/>
    <x v="2"/>
    <x v="0"/>
    <d v="2019-08-06T00:00:00"/>
  </r>
  <r>
    <s v="86620266"/>
    <s v="10"/>
    <x v="190"/>
    <s v="CIMR-EB4A0018FBA INV CHN,7P5,A,SYD"/>
    <n v="11"/>
    <x v="0"/>
    <x v="0"/>
    <d v="2019-08-06T00:00:00"/>
  </r>
  <r>
    <s v="86620266"/>
    <s v="20"/>
    <x v="129"/>
    <s v="CIMR-EB4A0023FBA INV CHN,011,A,SYD"/>
    <n v="2"/>
    <x v="0"/>
    <x v="0"/>
    <d v="2019-08-06T00:00:00"/>
  </r>
  <r>
    <s v="86634847"/>
    <s v="10"/>
    <x v="272"/>
    <s v="CIMR-NB4L0031BBA-8000 INV S948000,015,B,"/>
    <n v="2"/>
    <x v="0"/>
    <x v="0"/>
    <d v="2019-08-12T00:00:00"/>
  </r>
  <r>
    <s v="86620267"/>
    <s v="10"/>
    <x v="138"/>
    <s v="CIMR-JB4C0005BBA INV CHN,2P2/1P5,B,SYD"/>
    <n v="100"/>
    <x v="1"/>
    <x v="0"/>
    <d v="2019-08-06T00:00:00"/>
  </r>
  <r>
    <s v="86624044"/>
    <s v="10"/>
    <x v="72"/>
    <s v="CIMR-EB4A0103ABA INV CHN,055,EA,A"/>
    <n v="2"/>
    <x v="1"/>
    <x v="0"/>
    <d v="2019-08-07T00:00:00"/>
  </r>
  <r>
    <s v="86620269"/>
    <s v="10"/>
    <x v="273"/>
    <s v="CIMR-VB4C0018BBA INV CHN,7P5/5P5,A"/>
    <n v="10"/>
    <x v="1"/>
    <x v="0"/>
    <d v="2019-08-06T00:00:00"/>
  </r>
  <r>
    <s v="86620269"/>
    <s v="20"/>
    <x v="274"/>
    <s v="CIMR-VB4C0038BBA INV CHN,018/015,A"/>
    <n v="10"/>
    <x v="1"/>
    <x v="0"/>
    <d v="2019-08-06T00:00:00"/>
  </r>
  <r>
    <s v="86624045"/>
    <s v="10"/>
    <x v="171"/>
    <s v="CIMR-AB4A0072ABA INV CHN,037/030,EA,A"/>
    <n v="1"/>
    <x v="0"/>
    <x v="0"/>
    <d v="2019-08-07T00:00:00"/>
  </r>
  <r>
    <s v="86624045"/>
    <s v="20"/>
    <x v="70"/>
    <s v="CIMR-AB4A0088ABA INV CHN,045/037,EA,A"/>
    <n v="1"/>
    <x v="0"/>
    <x v="0"/>
    <d v="2019-08-07T00:00:00"/>
  </r>
  <r>
    <s v="86624046"/>
    <s v="10"/>
    <x v="275"/>
    <s v="CIMR-HB4A0304ABC INV CHN,160/132,A,SYD"/>
    <n v="2"/>
    <x v="0"/>
    <x v="0"/>
    <d v="2019-08-07T00:00:00"/>
  </r>
  <r>
    <s v="86624046"/>
    <s v="20"/>
    <x v="2"/>
    <s v="CIMR-HB4A0112ABC INV CHN,055/045,F"/>
    <n v="2"/>
    <x v="0"/>
    <x v="0"/>
    <d v="2019-08-07T00:00:00"/>
  </r>
  <r>
    <s v="86624046"/>
    <s v="30"/>
    <x v="63"/>
    <s v="CDBR-4220D OP BRAKING-UNIT,IP00,ROHS,ZC"/>
    <n v="4"/>
    <x v="0"/>
    <x v="0"/>
    <d v="2019-08-07T00:00:00"/>
  </r>
  <r>
    <s v="86624046"/>
    <s v="40"/>
    <x v="207"/>
    <s v="CDBR-4030D OP BRAKING-UNIT,IP20,REV.B"/>
    <n v="2"/>
    <x v="0"/>
    <x v="0"/>
    <d v="2019-08-07T00:00:00"/>
  </r>
  <r>
    <s v="86624046"/>
    <s v="50"/>
    <x v="73"/>
    <s v="SI-P3 OP GA7"/>
    <n v="16"/>
    <x v="0"/>
    <x v="0"/>
    <d v="2019-08-07T00:00:00"/>
  </r>
  <r>
    <s v="86620857"/>
    <s v="10"/>
    <x v="37"/>
    <s v="PG-B3 OP,SYD"/>
    <n v="40"/>
    <x v="2"/>
    <x v="0"/>
    <d v="2019-08-06T00:00:00"/>
  </r>
  <r>
    <s v="86620857"/>
    <s v="20"/>
    <x v="73"/>
    <s v="SI-P3 OP GA7"/>
    <n v="29"/>
    <x v="2"/>
    <x v="0"/>
    <d v="2019-08-06T00:00:00"/>
  </r>
  <r>
    <s v="86620861"/>
    <s v="10"/>
    <x v="73"/>
    <s v="SI-P3 OP GA7"/>
    <n v="11"/>
    <x v="0"/>
    <x v="0"/>
    <d v="2019-08-06T00:00:00"/>
  </r>
  <r>
    <s v="86620857"/>
    <s v="30"/>
    <x v="17"/>
    <s v="CIMR-AB4A0296ABA INV CHN,160/132,EA,A"/>
    <n v="1"/>
    <x v="2"/>
    <x v="0"/>
    <d v="2019-08-06T00:00:00"/>
  </r>
  <r>
    <s v="86620857"/>
    <s v="40"/>
    <x v="92"/>
    <s v="CIMR-AB4A0250ABA INV CHN,132/110,D,SYD"/>
    <n v="1"/>
    <x v="2"/>
    <x v="0"/>
    <d v="2019-08-06T00:00:00"/>
  </r>
  <r>
    <s v="86620857"/>
    <s v="50"/>
    <x v="81"/>
    <s v="CIMR-AB4A0208ABA INV CHN,110/090,F"/>
    <n v="1"/>
    <x v="2"/>
    <x v="0"/>
    <d v="2019-08-06T00:00:00"/>
  </r>
  <r>
    <s v="86620857"/>
    <s v="60"/>
    <x v="80"/>
    <s v="CIMR-AB4A0165ABA INV CHN,090/075,F"/>
    <n v="2"/>
    <x v="2"/>
    <x v="0"/>
    <d v="2019-08-06T00:00:00"/>
  </r>
  <r>
    <s v="86620857"/>
    <s v="70"/>
    <x v="70"/>
    <s v="CIMR-AB4A0088ABA INV CHN,045/037,EA,A"/>
    <n v="5"/>
    <x v="2"/>
    <x v="0"/>
    <d v="2019-08-06T00:00:00"/>
  </r>
  <r>
    <s v="86620857"/>
    <s v="80"/>
    <x v="171"/>
    <s v="CIMR-AB4A0072ABA INV CHN,037/030,EA,A"/>
    <n v="5"/>
    <x v="2"/>
    <x v="0"/>
    <d v="2019-08-06T00:00:00"/>
  </r>
  <r>
    <s v="86620857"/>
    <s v="90"/>
    <x v="204"/>
    <s v="CIMR-AB4A0058ABA INV CHN,030/022,EA,A"/>
    <n v="3"/>
    <x v="2"/>
    <x v="0"/>
    <d v="2019-08-06T00:00:00"/>
  </r>
  <r>
    <s v="86620857"/>
    <s v="100"/>
    <x v="87"/>
    <s v="CIMR-AB4A0018FBA INV CHN,7P5/5P5,A,SYD"/>
    <n v="10"/>
    <x v="2"/>
    <x v="0"/>
    <d v="2019-08-06T00:00:00"/>
  </r>
  <r>
    <s v="86620857"/>
    <s v="110"/>
    <x v="18"/>
    <s v="CIMR-AB4A0011FBA INV CHN,5P5/3P7,EF,A"/>
    <n v="15"/>
    <x v="2"/>
    <x v="0"/>
    <d v="2019-08-06T00:00:00"/>
  </r>
  <r>
    <s v="86620857"/>
    <s v="120"/>
    <x v="182"/>
    <s v="CIMR-AB4A0007FBA INV CHN,3P0/2P2,EF,A"/>
    <n v="20"/>
    <x v="2"/>
    <x v="0"/>
    <d v="2019-08-06T00:00:00"/>
  </r>
  <r>
    <s v="86620857"/>
    <s v="130"/>
    <x v="276"/>
    <s v="CIMR-HB4A0005FBC INV CHN,1P5/0P7,A,SYD"/>
    <n v="15"/>
    <x v="2"/>
    <x v="0"/>
    <d v="2019-08-06T00:00:00"/>
  </r>
  <r>
    <s v="86620857"/>
    <s v="140"/>
    <x v="185"/>
    <s v="CIMR-HB4A0009FBC INV CHN,3P7/2P2,A,SYD"/>
    <n v="7"/>
    <x v="2"/>
    <x v="0"/>
    <d v="2019-08-06T00:00:00"/>
  </r>
  <r>
    <s v="86620857"/>
    <s v="150"/>
    <x v="184"/>
    <s v="CIMR-HB4A0015FBC INV CHN,5P5/3P7,A,SYD"/>
    <n v="36"/>
    <x v="2"/>
    <x v="0"/>
    <d v="2019-08-06T00:00:00"/>
  </r>
  <r>
    <s v="86620857"/>
    <s v="160"/>
    <x v="183"/>
    <s v="CIMR-HB4A0018FBC INV CHN,7P5/5P5,A,SYD"/>
    <n v="28"/>
    <x v="2"/>
    <x v="0"/>
    <d v="2019-08-06T00:00:00"/>
  </r>
  <r>
    <s v="86620857"/>
    <s v="170"/>
    <x v="146"/>
    <s v="CIMR-HB4A0024FBC INV CHN,011/7P5,A,SYD"/>
    <n v="26"/>
    <x v="2"/>
    <x v="0"/>
    <d v="2019-08-06T00:00:00"/>
  </r>
  <r>
    <s v="86620857"/>
    <s v="180"/>
    <x v="173"/>
    <s v="CIMR-HB4A0031FBC INV CHN,015/011,A,SYD"/>
    <n v="24"/>
    <x v="2"/>
    <x v="0"/>
    <d v="2019-08-06T00:00:00"/>
  </r>
  <r>
    <s v="86620857"/>
    <s v="190"/>
    <x v="147"/>
    <s v="CIMR-HB4A0060ABC INV CHN,030/022,A,SYD"/>
    <n v="10"/>
    <x v="2"/>
    <x v="0"/>
    <d v="2019-08-06T00:00:00"/>
  </r>
  <r>
    <s v="86620857"/>
    <s v="200"/>
    <x v="97"/>
    <s v="CIMR-HB4A0075ABC INV CHN,037/030,A,SYD"/>
    <n v="7"/>
    <x v="2"/>
    <x v="0"/>
    <d v="2019-08-06T00:00:00"/>
  </r>
  <r>
    <s v="86620861"/>
    <s v="20"/>
    <x v="97"/>
    <s v="CIMR-HB4A0075ABC INV CHN,037/030,A,SYD"/>
    <n v="6"/>
    <x v="0"/>
    <x v="0"/>
    <d v="2019-08-06T00:00:00"/>
  </r>
  <r>
    <s v="86620857"/>
    <s v="210"/>
    <x v="71"/>
    <s v="CIMR-HB4A0091ABC INV CHN,045/037,A,SYD"/>
    <n v="8"/>
    <x v="2"/>
    <x v="0"/>
    <d v="2019-08-06T00:00:00"/>
  </r>
  <r>
    <s v="86620857"/>
    <s v="220"/>
    <x v="2"/>
    <s v="CIMR-HB4A0112ABC INV CHN,055/045,F"/>
    <n v="9"/>
    <x v="2"/>
    <x v="0"/>
    <d v="2019-08-06T00:00:00"/>
  </r>
  <r>
    <s v="86620857"/>
    <s v="230"/>
    <x v="36"/>
    <s v="CIMR-HB4A0150ABC INV CHN,075/055,F"/>
    <n v="5"/>
    <x v="2"/>
    <x v="0"/>
    <d v="2019-08-06T00:00:00"/>
  </r>
  <r>
    <s v="86620857"/>
    <s v="240"/>
    <x v="12"/>
    <s v="CIMR-HB4A0180ABC INV CHN,090/075,F"/>
    <n v="6"/>
    <x v="2"/>
    <x v="0"/>
    <d v="2019-08-06T00:00:00"/>
  </r>
  <r>
    <s v="86620857"/>
    <s v="250"/>
    <x v="15"/>
    <s v="CIMR-HB4A0370ABC INV CHN,185/160,A,SYD"/>
    <n v="1"/>
    <x v="2"/>
    <x v="0"/>
    <d v="2019-08-06T00:00:00"/>
  </r>
  <r>
    <s v="86620857"/>
    <s v="260"/>
    <x v="19"/>
    <s v="CIMR-AB4A0005FBA INV CHN,2P2/1P5,EF,A"/>
    <n v="5"/>
    <x v="2"/>
    <x v="0"/>
    <d v="2019-08-06T00:00:00"/>
  </r>
  <r>
    <s v="86620859"/>
    <s v="10"/>
    <x v="156"/>
    <s v="CIPR-GA70B4389ABBA-AAAAAA INV STD,B"/>
    <n v="1"/>
    <x v="0"/>
    <x v="0"/>
    <d v="2019-08-06T00:00:00"/>
  </r>
  <r>
    <s v="86620859"/>
    <s v="20"/>
    <x v="277"/>
    <s v="CIPR-GA70B4296ABBA-AAAAAA INV STD,B"/>
    <n v="5"/>
    <x v="0"/>
    <x v="0"/>
    <d v="2019-08-06T00:00:00"/>
  </r>
  <r>
    <s v="86620859"/>
    <s v="30"/>
    <x v="278"/>
    <s v="CIPR-GA70B4168ABBA-AAAAAA INV STD,B"/>
    <n v="4"/>
    <x v="0"/>
    <x v="0"/>
    <d v="2019-08-06T00:00:00"/>
  </r>
  <r>
    <s v="86620859"/>
    <s v="40"/>
    <x v="279"/>
    <s v="CIPR-GA70B4140ABBA-AAAAAA INV STD,B"/>
    <n v="4"/>
    <x v="0"/>
    <x v="0"/>
    <d v="2019-08-06T00:00:00"/>
  </r>
  <r>
    <s v="86620859"/>
    <s v="50"/>
    <x v="280"/>
    <s v="CIPR-GA70B4103ABBA-AAAAAA INV STD,B"/>
    <n v="1"/>
    <x v="0"/>
    <x v="0"/>
    <d v="2019-08-06T00:00:00"/>
  </r>
  <r>
    <s v="86620859"/>
    <s v="60"/>
    <x v="228"/>
    <s v="CIPR-GA70B4089ABBA-AAAAAA INV STD,B"/>
    <n v="1"/>
    <x v="0"/>
    <x v="0"/>
    <d v="2019-08-06T00:00:00"/>
  </r>
  <r>
    <s v="86620859"/>
    <s v="70"/>
    <x v="281"/>
    <s v="CIPR-GA70B4031ABBA-AAAAAA INV STD,B"/>
    <n v="1"/>
    <x v="0"/>
    <x v="0"/>
    <d v="2019-08-06T00:00:00"/>
  </r>
  <r>
    <s v="86620859"/>
    <s v="80"/>
    <x v="195"/>
    <s v="CIPR-GA70B4023ABBA-AAAAAA INV STD,B"/>
    <n v="6"/>
    <x v="0"/>
    <x v="0"/>
    <d v="2019-08-06T00:00:00"/>
  </r>
  <r>
    <s v="86620859"/>
    <s v="90"/>
    <x v="194"/>
    <s v="CIPR-GA70B4018ABBA-AAAAAA INV STD,B"/>
    <n v="2"/>
    <x v="0"/>
    <x v="0"/>
    <d v="2019-08-06T00:00:00"/>
  </r>
  <r>
    <s v="86620859"/>
    <s v="100"/>
    <x v="193"/>
    <s v="CIPR-GA70B4012ABBA-AAAAAA INV STD,B"/>
    <n v="2"/>
    <x v="0"/>
    <x v="0"/>
    <d v="2019-08-06T00:00:00"/>
  </r>
  <r>
    <s v="86620862"/>
    <s v="10"/>
    <x v="201"/>
    <s v="CIMR-JBBA0002BBA INV CHN,0P4/0P2,A,SYD"/>
    <n v="8"/>
    <x v="0"/>
    <x v="0"/>
    <d v="2019-08-06T00:00:00"/>
  </r>
  <r>
    <s v="86620863"/>
    <s v="10"/>
    <x v="271"/>
    <s v="CIMR-JB2A0020BBA INV CHN,5P5/3P7,A,SYD"/>
    <n v="6"/>
    <x v="0"/>
    <x v="0"/>
    <d v="2019-08-06T00:00:00"/>
  </r>
  <r>
    <s v="86620864"/>
    <s v="10"/>
    <x v="159"/>
    <s v="CIMR-VB4A0002BBA INV CHN,0P7/0P4,EB,D"/>
    <n v="50"/>
    <x v="0"/>
    <x v="0"/>
    <d v="2019-08-06T00:00:00"/>
  </r>
  <r>
    <s v="86620864"/>
    <s v="20"/>
    <x v="176"/>
    <s v="CIMR-VB4A0004BBA INV CHN,1P5/0P7,EB,D"/>
    <n v="50"/>
    <x v="0"/>
    <x v="0"/>
    <d v="2019-08-06T00:00:00"/>
  </r>
  <r>
    <s v="86620864"/>
    <s v="30"/>
    <x v="175"/>
    <s v="CIMR-VB4A0005BBA INV CHN,2P2/1P5,D,SYD"/>
    <n v="5"/>
    <x v="0"/>
    <x v="0"/>
    <d v="2019-08-06T00:00:00"/>
  </r>
  <r>
    <s v="86620865"/>
    <s v="10"/>
    <x v="282"/>
    <s v="CIMR-TB4V0023ABA INV CHN,011/7P5,EA,A"/>
    <n v="2"/>
    <x v="0"/>
    <x v="0"/>
    <d v="2019-08-06T00:00:00"/>
  </r>
  <r>
    <s v="86621556"/>
    <s v="10"/>
    <x v="63"/>
    <s v="CDBR-4220D OP BRAKING-UNIT,IP00,ROHS,ZC"/>
    <n v="30"/>
    <x v="0"/>
    <x v="0"/>
    <d v="2019-08-06T00:00:00"/>
  </r>
  <r>
    <s v="86636425"/>
    <s v="10"/>
    <x v="203"/>
    <s v="CIMR-LB4A0031FAC INV CHN,015,EF,A"/>
    <n v="20"/>
    <x v="0"/>
    <x v="0"/>
    <d v="2019-08-14T00:00:00"/>
  </r>
  <r>
    <s v="86632839"/>
    <s v="20"/>
    <x v="208"/>
    <s v="CIMR-LB4A0045AAC INV CHN,022,EA,A"/>
    <n v="3"/>
    <x v="0"/>
    <x v="0"/>
    <d v="2019-08-09T00:00:00"/>
  </r>
  <r>
    <s v="86638099"/>
    <s v="10"/>
    <x v="283"/>
    <s v="CIMR-HB4X0304ABC-8103 INV S988103,132,A"/>
    <n v="6"/>
    <x v="0"/>
    <x v="0"/>
    <d v="2019-08-16T00:00:00"/>
  </r>
  <r>
    <s v="86621594"/>
    <s v="10"/>
    <x v="284"/>
    <s v="CIMR-LB4A0075AAC INV CHN,037,EA,A"/>
    <n v="3"/>
    <x v="0"/>
    <x v="0"/>
    <d v="2019-08-06T00:00:00"/>
  </r>
  <r>
    <s v="86632845"/>
    <s v="10"/>
    <x v="284"/>
    <s v="CIMR-LB4A0075AAC INV CHN,037,EA,A"/>
    <n v="2"/>
    <x v="0"/>
    <x v="0"/>
    <d v="2019-08-09T00:00:00"/>
  </r>
  <r>
    <s v="86621633"/>
    <s v="10"/>
    <x v="226"/>
    <s v="CIPR-GA70B4004ABBA-AAAAAA INV STD,B"/>
    <n v="1"/>
    <x v="0"/>
    <x v="0"/>
    <d v="2019-08-06T00:00:00"/>
  </r>
  <r>
    <s v="86621635"/>
    <s v="10"/>
    <x v="173"/>
    <s v="CIMR-HB4A0031FBC INV CHN,015/011,A,SYD"/>
    <n v="1"/>
    <x v="0"/>
    <x v="0"/>
    <d v="2019-08-06T00:00:00"/>
  </r>
  <r>
    <s v="86621635"/>
    <s v="20"/>
    <x v="135"/>
    <s v="CIMR-AB4A0031FBA INV CHN,015/011,A,SYD"/>
    <n v="1"/>
    <x v="0"/>
    <x v="0"/>
    <d v="2019-08-06T00:00:00"/>
  </r>
  <r>
    <s v="86621635"/>
    <s v="30"/>
    <x v="48"/>
    <s v="CIMR-VB4A0007BBA INV CHN,3P0/2P2,D,SYD"/>
    <n v="5"/>
    <x v="0"/>
    <x v="0"/>
    <d v="2019-08-06T00:00:00"/>
  </r>
  <r>
    <s v="86644537"/>
    <s v="10"/>
    <x v="190"/>
    <s v="CIMR-EB4A0018FBA INV CHN,7P5,A,SYD"/>
    <n v="54"/>
    <x v="0"/>
    <x v="0"/>
    <d v="2019-08-20T00:00:00"/>
  </r>
  <r>
    <s v="86644538"/>
    <s v="10"/>
    <x v="9"/>
    <s v="CIMR-EB4A0009FBA INV CHN,3P7,EF,A"/>
    <n v="32"/>
    <x v="0"/>
    <x v="0"/>
    <d v="2019-08-20T00:00:00"/>
  </r>
  <r>
    <s v="86621636"/>
    <s v="10"/>
    <x v="285"/>
    <s v="CIPR-CH70B4007ABBA-GAAAAA INV STD,B"/>
    <n v="2"/>
    <x v="0"/>
    <x v="0"/>
    <d v="2019-08-06T00:00:00"/>
  </r>
  <r>
    <s v="86621637"/>
    <s v="10"/>
    <x v="47"/>
    <s v="CIMR-VB4A0009BBA INV CHN,3P7/3P0,EB,A"/>
    <n v="10"/>
    <x v="0"/>
    <x v="0"/>
    <d v="2019-08-06T00:00:00"/>
  </r>
  <r>
    <s v="86621638"/>
    <s v="10"/>
    <x v="170"/>
    <s v="CIMR-AB4A0038FBA INV CHN,018/015,A,SYD"/>
    <n v="4"/>
    <x v="0"/>
    <x v="0"/>
    <d v="2019-08-06T00:00:00"/>
  </r>
  <r>
    <s v="86624047"/>
    <s v="10"/>
    <x v="174"/>
    <s v="CIMR-HB4A0006FBC INV CHN,2P2/1P5,A,SYD"/>
    <n v="4"/>
    <x v="3"/>
    <x v="0"/>
    <d v="2019-08-07T00:00:00"/>
  </r>
  <r>
    <s v="86624047"/>
    <s v="20"/>
    <x v="183"/>
    <s v="CIMR-HB4A0018FBC INV CHN,7P5/5P5,A,SYD"/>
    <n v="15"/>
    <x v="3"/>
    <x v="0"/>
    <d v="2019-08-07T00:00:00"/>
  </r>
  <r>
    <s v="86624047"/>
    <s v="30"/>
    <x v="182"/>
    <s v="CIMR-AB4A0007FBA INV CHN,3P0/2P2,EF,A"/>
    <n v="2"/>
    <x v="3"/>
    <x v="0"/>
    <d v="2019-08-07T00:00:00"/>
  </r>
  <r>
    <s v="86624048"/>
    <s v="10"/>
    <x v="173"/>
    <s v="CIMR-HB4A0031FBC INV CHN,015/011,A,SYD"/>
    <n v="5"/>
    <x v="1"/>
    <x v="0"/>
    <d v="2019-08-07T00:00:00"/>
  </r>
  <r>
    <s v="86624049"/>
    <s v="10"/>
    <x v="48"/>
    <s v="CIMR-VB4A0007BBA INV CHN,3P0/2P2,D,SYD"/>
    <n v="20"/>
    <x v="1"/>
    <x v="0"/>
    <d v="2019-08-07T00:00:00"/>
  </r>
  <r>
    <s v="86624049"/>
    <s v="20"/>
    <x v="177"/>
    <s v="CIMR-VB4A0018FBA INV CHN,7P5/5P5,A,SYD"/>
    <n v="20"/>
    <x v="1"/>
    <x v="0"/>
    <d v="2019-08-07T00:00:00"/>
  </r>
  <r>
    <s v="86624049"/>
    <s v="30"/>
    <x v="178"/>
    <s v="CIMR-VB4A0038FBA INV CHN,018/015,A,SYD"/>
    <n v="10"/>
    <x v="1"/>
    <x v="0"/>
    <d v="2019-08-07T00:00:00"/>
  </r>
  <r>
    <s v="86624049"/>
    <s v="40"/>
    <x v="286"/>
    <s v="CIMR-VB4A0004BBA INV CHN,1P5/0P7,EB,A"/>
    <n v="30"/>
    <x v="1"/>
    <x v="0"/>
    <d v="2019-08-07T00:00:00"/>
  </r>
  <r>
    <s v="86624050"/>
    <s v="10"/>
    <x v="19"/>
    <s v="CIMR-AB4A0005FBA INV CHN,2P2/1P5,EF,A"/>
    <n v="10"/>
    <x v="1"/>
    <x v="0"/>
    <d v="2019-08-07T00:00:00"/>
  </r>
  <r>
    <s v="86624051"/>
    <s v="10"/>
    <x v="170"/>
    <s v="CIMR-AB4A0038FBA INV CHN,018/015,A,SYD"/>
    <n v="5"/>
    <x v="1"/>
    <x v="0"/>
    <d v="2019-08-07T00:00:00"/>
  </r>
  <r>
    <s v="86624051"/>
    <s v="20"/>
    <x v="18"/>
    <s v="CIMR-AB4A0011FBA INV CHN,5P5/3P7,EF,A"/>
    <n v="10"/>
    <x v="1"/>
    <x v="0"/>
    <d v="2019-08-07T00:00:00"/>
  </r>
  <r>
    <s v="86624053"/>
    <s v="10"/>
    <x v="287"/>
    <s v="CIMR-JB4C0011BBA INV CHN,5P5/3P7,A,SYD"/>
    <n v="12"/>
    <x v="0"/>
    <x v="0"/>
    <d v="2019-08-07T00:00:00"/>
  </r>
  <r>
    <s v="86635420"/>
    <s v="10"/>
    <x v="287"/>
    <s v="CIMR-JB4C0011BBA INV CHN,5P5/3P7,A,SYD"/>
    <n v="3"/>
    <x v="0"/>
    <x v="0"/>
    <d v="2019-08-13T00:00:00"/>
  </r>
  <r>
    <s v="86624054"/>
    <s v="10"/>
    <x v="203"/>
    <s v="CIMR-LB4A0031FAC INV CHN,015,EF,A"/>
    <n v="4"/>
    <x v="1"/>
    <x v="0"/>
    <d v="2019-08-07T00:00:00"/>
  </r>
  <r>
    <s v="86624056"/>
    <s v="10"/>
    <x v="191"/>
    <s v="CIMR-EB4A0011FBA INV CHN,5P5,EF,A"/>
    <n v="1"/>
    <x v="0"/>
    <x v="0"/>
    <d v="2019-08-07T00:00:00"/>
  </r>
  <r>
    <s v="86624056"/>
    <s v="20"/>
    <x v="190"/>
    <s v="CIMR-EB4A0018FBA INV CHN,7P5,A,SYD"/>
    <n v="1"/>
    <x v="0"/>
    <x v="0"/>
    <d v="2019-08-07T00:00:00"/>
  </r>
  <r>
    <s v="86624057"/>
    <s v="10"/>
    <x v="277"/>
    <s v="CIPR-GA70B4296ABBA-AAAAAA INV STD,B"/>
    <n v="1"/>
    <x v="0"/>
    <x v="0"/>
    <d v="2019-08-07T00:00:00"/>
  </r>
  <r>
    <s v="86624211"/>
    <s v="10"/>
    <x v="288"/>
    <s v="CIMR-JBBA0001BBA INV CHN,0P2/0P1,A,SYD"/>
    <n v="10"/>
    <x v="0"/>
    <x v="0"/>
    <d v="2019-08-07T00:00:00"/>
  </r>
  <r>
    <s v="86624212"/>
    <s v="10"/>
    <x v="225"/>
    <s v="JVOP-180 OP LCD-OPE,13LANG,REV:H"/>
    <n v="20"/>
    <x v="0"/>
    <x v="0"/>
    <d v="2019-08-07T00:00:00"/>
  </r>
  <r>
    <s v="86624213"/>
    <s v="10"/>
    <x v="68"/>
    <s v="CIMR-AB4A0139ABA INV CHN,075/055,F"/>
    <n v="15"/>
    <x v="0"/>
    <x v="0"/>
    <d v="2019-08-07T00:00:00"/>
  </r>
  <r>
    <s v="86624213"/>
    <s v="20"/>
    <x v="171"/>
    <s v="CIMR-AB4A0072ABA INV CHN,037/030,EA,A"/>
    <n v="30"/>
    <x v="0"/>
    <x v="0"/>
    <d v="2019-08-07T00:00:00"/>
  </r>
  <r>
    <s v="86624215"/>
    <s v="10"/>
    <x v="170"/>
    <s v="CIMR-AB4A0038FBA INV CHN,018/015,A,SYD"/>
    <n v="20"/>
    <x v="0"/>
    <x v="0"/>
    <d v="2019-08-07T00:00:00"/>
  </r>
  <r>
    <s v="86640079"/>
    <s v="10"/>
    <x v="289"/>
    <s v="CIPR-GA70C4208BBBA-BAAALA-8004 INV,B"/>
    <n v="8"/>
    <x v="0"/>
    <x v="0"/>
    <d v="2019-08-19T00:00:00"/>
  </r>
  <r>
    <s v="86631827"/>
    <s v="10"/>
    <x v="23"/>
    <s v="CIMR-AB2A0056FAA INV CHN,015/011,EF,A"/>
    <n v="1"/>
    <x v="0"/>
    <x v="0"/>
    <d v="2019-08-09T00:00:00"/>
  </r>
  <r>
    <s v="86624216"/>
    <s v="10"/>
    <x v="290"/>
    <s v="CIMR-LB4A0060AAC INV CHN,030,EA,A"/>
    <n v="10"/>
    <x v="0"/>
    <x v="0"/>
    <d v="2019-08-07T00:00:00"/>
  </r>
  <r>
    <s v="86624217"/>
    <s v="10"/>
    <x v="168"/>
    <s v="CIMR-TB4V0011BBA INV CHN,5P5/3P7,EB,A"/>
    <n v="10"/>
    <x v="0"/>
    <x v="0"/>
    <d v="2019-08-07T00:00:00"/>
  </r>
  <r>
    <s v="86624217"/>
    <s v="20"/>
    <x v="291"/>
    <s v="CIMR-TB4V0009BBA INV CHN,3P7/3P0,EB,A"/>
    <n v="10"/>
    <x v="0"/>
    <x v="0"/>
    <d v="2019-08-07T00:00:00"/>
  </r>
  <r>
    <s v="86624217"/>
    <s v="30"/>
    <x v="292"/>
    <s v="CIMR-TB4V0007BBA INV CHN,3P0/2P2,EB,D"/>
    <n v="10"/>
    <x v="0"/>
    <x v="0"/>
    <d v="2019-08-07T00:00:00"/>
  </r>
  <r>
    <s v="86624217"/>
    <s v="40"/>
    <x v="293"/>
    <s v="CIMR-TB4V0038ABA INV CHN,018/015,EA,A"/>
    <n v="10"/>
    <x v="0"/>
    <x v="0"/>
    <d v="2019-08-07T00:00:00"/>
  </r>
  <r>
    <s v="86636291"/>
    <s v="10"/>
    <x v="294"/>
    <s v="CIMR-TB4V0004JBB INV CHN,1P5/0P7,EJ,A"/>
    <n v="16"/>
    <x v="0"/>
    <x v="0"/>
    <d v="2019-08-14T00:00:00"/>
  </r>
  <r>
    <s v="86636291"/>
    <s v="20"/>
    <x v="295"/>
    <s v="CIMR-TB4V0007JBB INV CHN,3P0/2P2,EJ,A"/>
    <n v="4"/>
    <x v="0"/>
    <x v="0"/>
    <d v="2019-08-14T00:00:00"/>
  </r>
  <r>
    <s v="86644541"/>
    <s v="10"/>
    <x v="289"/>
    <s v="CIPR-GA70C4208BBBA-BAAALA-8004 INV,B"/>
    <n v="1"/>
    <x v="0"/>
    <x v="0"/>
    <d v="2019-08-20T00:00:00"/>
  </r>
  <r>
    <s v="86624221"/>
    <s v="10"/>
    <x v="82"/>
    <s v="CIMR-AB4A0515ABA INV CHN,250/220,EA,A"/>
    <n v="1"/>
    <x v="2"/>
    <x v="0"/>
    <d v="2019-08-07T00:00:00"/>
  </r>
  <r>
    <s v="86624222"/>
    <s v="10"/>
    <x v="137"/>
    <s v="CIMR-JB4C0004BBA INV CHN,1P5/0P7,B,SYD"/>
    <n v="150"/>
    <x v="1"/>
    <x v="0"/>
    <d v="2019-08-07T00:00:00"/>
  </r>
  <r>
    <s v="86637424"/>
    <s v="10"/>
    <x v="296"/>
    <s v="CIMR-LB4A0075AAC INV J940007,037,A,SYD,"/>
    <n v="5"/>
    <x v="0"/>
    <x v="0"/>
    <d v="2019-08-15T00:00:00"/>
  </r>
  <r>
    <s v="86624223"/>
    <s v="10"/>
    <x v="36"/>
    <s v="CIMR-HB4A0150ABC INV CHN,075/055,F"/>
    <n v="10"/>
    <x v="0"/>
    <x v="0"/>
    <d v="2019-08-07T00:00:00"/>
  </r>
  <r>
    <s v="86624225"/>
    <s v="10"/>
    <x v="37"/>
    <s v="PG-B3 OP,SYD"/>
    <n v="60"/>
    <x v="0"/>
    <x v="0"/>
    <d v="2019-08-07T00:00:00"/>
  </r>
  <r>
    <s v="86624226"/>
    <s v="10"/>
    <x v="146"/>
    <s v="CIMR-HB4A0024FBC INV CHN,011/7P5,A,SYD"/>
    <n v="30"/>
    <x v="0"/>
    <x v="0"/>
    <d v="2019-08-07T00:00:00"/>
  </r>
  <r>
    <s v="86624226"/>
    <s v="20"/>
    <x v="37"/>
    <s v="PG-B3 OP,SYD"/>
    <n v="50"/>
    <x v="0"/>
    <x v="0"/>
    <d v="2019-08-07T00:00:00"/>
  </r>
  <r>
    <s v="86624170"/>
    <s v="10"/>
    <x v="89"/>
    <s v="CIMR-JBBA0003BBA INV CHN,0P7/0P4,A,SYD"/>
    <n v="30"/>
    <x v="0"/>
    <x v="0"/>
    <d v="2019-08-07T00:00:00"/>
  </r>
  <r>
    <s v="86624227"/>
    <s v="10"/>
    <x v="183"/>
    <s v="CIMR-HB4A0018FBC INV CHN,7P5/5P5,A,SYD"/>
    <n v="5"/>
    <x v="0"/>
    <x v="0"/>
    <d v="2019-08-07T00:00:00"/>
  </r>
  <r>
    <s v="86624228"/>
    <s v="10"/>
    <x v="135"/>
    <s v="CIMR-AB4A0031FBA INV CHN,015/011,A,SYD"/>
    <n v="5"/>
    <x v="0"/>
    <x v="0"/>
    <d v="2019-08-07T00:00:00"/>
  </r>
  <r>
    <s v="86625539"/>
    <s v="10"/>
    <x v="63"/>
    <s v="CDBR-4220D OP BRAKING-UNIT,IP00,ROHS,ZC"/>
    <n v="4"/>
    <x v="0"/>
    <x v="0"/>
    <d v="2019-08-07T00:00:00"/>
  </r>
  <r>
    <s v="86625539"/>
    <s v="20"/>
    <x v="54"/>
    <s v="CDBR-4045D OP BRAKING-UNIT,IP20,REV.B"/>
    <n v="30"/>
    <x v="0"/>
    <x v="0"/>
    <d v="2019-08-07T00:00:00"/>
  </r>
  <r>
    <s v="86625539"/>
    <s v="30"/>
    <x v="73"/>
    <s v="SI-P3 OP GA7"/>
    <n v="20"/>
    <x v="0"/>
    <x v="0"/>
    <d v="2019-08-07T00:00:00"/>
  </r>
  <r>
    <s v="86625539"/>
    <s v="40"/>
    <x v="212"/>
    <s v="PG-X3 OP,SYD"/>
    <n v="20"/>
    <x v="0"/>
    <x v="0"/>
    <d v="2019-08-07T00:00:00"/>
  </r>
  <r>
    <s v="86625539"/>
    <s v="50"/>
    <x v="275"/>
    <s v="CIMR-HB4A0304ABC INV CHN,160/132,A,SYD"/>
    <n v="1"/>
    <x v="0"/>
    <x v="0"/>
    <d v="2019-08-07T00:00:00"/>
  </r>
  <r>
    <s v="86624229"/>
    <s v="10"/>
    <x v="297"/>
    <s v="CIPR-GA70B4675ABBA-AAAAAA INV STD,B"/>
    <n v="4"/>
    <x v="0"/>
    <x v="0"/>
    <d v="2019-08-07T00:00:00"/>
  </r>
  <r>
    <s v="86624229"/>
    <s v="20"/>
    <x v="156"/>
    <s v="CIPR-GA70B4389ABBA-AAAAAA INV STD,B"/>
    <n v="2"/>
    <x v="0"/>
    <x v="0"/>
    <d v="2019-08-07T00:00:00"/>
  </r>
  <r>
    <s v="86624229"/>
    <s v="30"/>
    <x v="155"/>
    <s v="CIPR-GA70B4371ABBA-AAAAAA INV STD,B"/>
    <n v="2"/>
    <x v="0"/>
    <x v="0"/>
    <d v="2019-08-07T00:00:00"/>
  </r>
  <r>
    <s v="86624229"/>
    <s v="40"/>
    <x v="277"/>
    <s v="CIPR-GA70B4296ABBA-AAAAAA INV STD,B"/>
    <n v="5"/>
    <x v="0"/>
    <x v="0"/>
    <d v="2019-08-07T00:00:00"/>
  </r>
  <r>
    <s v="86624229"/>
    <s v="50"/>
    <x v="198"/>
    <s v="CIPR-GA70B4208ABBA-AAAAAA INV STD,B"/>
    <n v="8"/>
    <x v="0"/>
    <x v="0"/>
    <d v="2019-08-07T00:00:00"/>
  </r>
  <r>
    <s v="86624229"/>
    <s v="60"/>
    <x v="278"/>
    <s v="CIPR-GA70B4168ABBA-AAAAAA INV STD,B"/>
    <n v="4"/>
    <x v="0"/>
    <x v="0"/>
    <d v="2019-08-07T00:00:00"/>
  </r>
  <r>
    <s v="86624229"/>
    <s v="70"/>
    <x v="279"/>
    <s v="CIPR-GA70B4140ABBA-AAAAAA INV STD,B"/>
    <n v="15"/>
    <x v="0"/>
    <x v="0"/>
    <d v="2019-08-07T00:00:00"/>
  </r>
  <r>
    <s v="86624229"/>
    <s v="80"/>
    <x v="280"/>
    <s v="CIPR-GA70B4103ABBA-AAAAAA INV STD,B"/>
    <n v="15"/>
    <x v="0"/>
    <x v="0"/>
    <d v="2019-08-07T00:00:00"/>
  </r>
  <r>
    <s v="86624229"/>
    <s v="90"/>
    <x v="228"/>
    <s v="CIPR-GA70B4089ABBA-AAAAAA INV STD,B"/>
    <n v="2"/>
    <x v="0"/>
    <x v="0"/>
    <d v="2019-08-07T00:00:00"/>
  </r>
  <r>
    <s v="86635423"/>
    <s v="10"/>
    <x v="228"/>
    <s v="CIPR-GA70B4089ABBA-AAAAAA INV STD,B"/>
    <n v="21"/>
    <x v="0"/>
    <x v="0"/>
    <d v="2019-08-13T00:00:00"/>
  </r>
  <r>
    <s v="86637425"/>
    <s v="10"/>
    <x v="228"/>
    <s v="CIPR-GA70B4089ABBA-AAAAAA INV STD,B"/>
    <n v="2"/>
    <x v="0"/>
    <x v="0"/>
    <d v="2019-08-15T00:00:00"/>
  </r>
  <r>
    <s v="86624229"/>
    <s v="100"/>
    <x v="197"/>
    <s v="CIPR-GA70B4075ABBA-AAAAAA INV STD,B"/>
    <n v="18"/>
    <x v="0"/>
    <x v="0"/>
    <d v="2019-08-07T00:00:00"/>
  </r>
  <r>
    <s v="86635423"/>
    <s v="20"/>
    <x v="197"/>
    <s v="CIPR-GA70B4075ABBA-AAAAAA INV STD,B"/>
    <n v="12"/>
    <x v="0"/>
    <x v="0"/>
    <d v="2019-08-13T00:00:00"/>
  </r>
  <r>
    <s v="86624229"/>
    <s v="110"/>
    <x v="150"/>
    <s v="CIPR-GA70B4060ABBA-AAAAAA INV STD,B"/>
    <n v="50"/>
    <x v="0"/>
    <x v="0"/>
    <d v="2019-08-07T00:00:00"/>
  </r>
  <r>
    <s v="86624229"/>
    <s v="120"/>
    <x v="298"/>
    <s v="CIPR-GA70B4038ABBA-AAAAAA INV STD,B"/>
    <n v="30"/>
    <x v="0"/>
    <x v="0"/>
    <d v="2019-08-07T00:00:00"/>
  </r>
  <r>
    <s v="86624229"/>
    <s v="130"/>
    <x v="281"/>
    <s v="CIPR-GA70B4031ABBA-AAAAAA INV STD,B"/>
    <n v="30"/>
    <x v="0"/>
    <x v="0"/>
    <d v="2019-08-07T00:00:00"/>
  </r>
  <r>
    <s v="86624229"/>
    <s v="140"/>
    <x v="195"/>
    <s v="CIPR-GA70B4023ABBA-AAAAAA INV STD,B"/>
    <n v="4"/>
    <x v="0"/>
    <x v="0"/>
    <d v="2019-08-07T00:00:00"/>
  </r>
  <r>
    <s v="86638106"/>
    <s v="10"/>
    <x v="195"/>
    <s v="CIPR-GA70B4023ABBA-AAAAAA INV STD,B"/>
    <n v="46"/>
    <x v="0"/>
    <x v="0"/>
    <d v="2019-08-16T00:00:00"/>
  </r>
  <r>
    <s v="86625326"/>
    <s v="10"/>
    <x v="154"/>
    <s v="CIMR-JB4A0007BBA INV CHN,3P0/2P2,A,SYD"/>
    <n v="10"/>
    <x v="1"/>
    <x v="0"/>
    <d v="2019-08-07T00:00:00"/>
  </r>
  <r>
    <s v="86625327"/>
    <s v="10"/>
    <x v="45"/>
    <s v="CIMR-VB4A0031FBA INV CHN,015/011,A,SYD"/>
    <n v="10"/>
    <x v="0"/>
    <x v="0"/>
    <d v="2019-08-07T00:00:00"/>
  </r>
  <r>
    <s v="86625327"/>
    <s v="20"/>
    <x v="46"/>
    <s v="CIMR-VB4A0023FBA INV CHN,011/7P5,A,SYD"/>
    <n v="5"/>
    <x v="0"/>
    <x v="0"/>
    <d v="2019-08-07T00:00:00"/>
  </r>
  <r>
    <s v="86625327"/>
    <s v="30"/>
    <x v="177"/>
    <s v="CIMR-VB4A0018FBA INV CHN,7P5/5P5,A,SYD"/>
    <n v="10"/>
    <x v="0"/>
    <x v="0"/>
    <d v="2019-08-07T00:00:00"/>
  </r>
  <r>
    <s v="86625327"/>
    <s v="40"/>
    <x v="204"/>
    <s v="CIMR-AB4A0058ABA INV CHN,030/022,EA,A"/>
    <n v="15"/>
    <x v="0"/>
    <x v="0"/>
    <d v="2019-08-07T00:00:00"/>
  </r>
  <r>
    <s v="86625328"/>
    <s v="10"/>
    <x v="63"/>
    <s v="CDBR-4220D OP BRAKING-UNIT,IP00,ROHS,ZC"/>
    <n v="2"/>
    <x v="0"/>
    <x v="0"/>
    <d v="2019-08-07T00:00:00"/>
  </r>
  <r>
    <s v="86625329"/>
    <s v="10"/>
    <x v="299"/>
    <s v="CIMR-VB4C0002BBA INV CHN,0P7/0P4,A"/>
    <n v="1"/>
    <x v="0"/>
    <x v="0"/>
    <d v="2019-08-07T00:00:00"/>
  </r>
  <r>
    <s v="86625329"/>
    <s v="20"/>
    <x v="133"/>
    <s v="CIMR-VB4C0004BBA INV CHN,1P5/0P7,D"/>
    <n v="3"/>
    <x v="0"/>
    <x v="0"/>
    <d v="2019-08-07T00:00:00"/>
  </r>
  <r>
    <s v="86625329"/>
    <s v="30"/>
    <x v="132"/>
    <s v="CIMR-VB4C0005BBA INV CHN,2P2/1P5,D"/>
    <n v="1"/>
    <x v="0"/>
    <x v="0"/>
    <d v="2019-08-07T00:00:00"/>
  </r>
  <r>
    <s v="86625329"/>
    <s v="40"/>
    <x v="237"/>
    <s v="CIMR-VB4C0007BBA INV CHN,3P0/2P2,D"/>
    <n v="1"/>
    <x v="0"/>
    <x v="0"/>
    <d v="2019-08-07T00:00:00"/>
  </r>
  <r>
    <s v="86625329"/>
    <s v="50"/>
    <x v="238"/>
    <s v="CIMR-VB4C0009BBA INV CHN,3P7/3P0,A"/>
    <n v="1"/>
    <x v="0"/>
    <x v="0"/>
    <d v="2019-08-07T00:00:00"/>
  </r>
  <r>
    <s v="86625329"/>
    <s v="60"/>
    <x v="273"/>
    <s v="CIMR-VB4C0018BBA INV CHN,7P5/5P5,A"/>
    <n v="2"/>
    <x v="0"/>
    <x v="0"/>
    <d v="2019-08-07T00:00:00"/>
  </r>
  <r>
    <s v="86625329"/>
    <s v="70"/>
    <x v="239"/>
    <s v="CIMR-VB4C0023BBA INV CHN,011/7P5,A"/>
    <n v="7"/>
    <x v="0"/>
    <x v="0"/>
    <d v="2019-08-07T00:00:00"/>
  </r>
  <r>
    <s v="86625329"/>
    <s v="80"/>
    <x v="236"/>
    <s v="CIMR-VB4C0031BBA INV CHN,015/011,A"/>
    <n v="7"/>
    <x v="0"/>
    <x v="0"/>
    <d v="2019-08-07T00:00:00"/>
  </r>
  <r>
    <s v="86625330"/>
    <s v="10"/>
    <x v="54"/>
    <s v="CDBR-4045D OP BRAKING-UNIT,IP20,REV.B"/>
    <n v="10"/>
    <x v="2"/>
    <x v="0"/>
    <d v="2019-08-07T00:00:00"/>
  </r>
  <r>
    <s v="86625331"/>
    <s v="10"/>
    <x v="300"/>
    <s v="CIPR-GA70B4009ABBA-AAAAAA INV STD,B"/>
    <n v="2"/>
    <x v="2"/>
    <x v="0"/>
    <d v="2019-08-07T00:00:00"/>
  </r>
  <r>
    <s v="86625331"/>
    <s v="20"/>
    <x v="195"/>
    <s v="CIPR-GA70B4023ABBA-AAAAAA INV STD,B"/>
    <n v="2"/>
    <x v="2"/>
    <x v="0"/>
    <d v="2019-08-07T00:00:00"/>
  </r>
  <r>
    <s v="86625331"/>
    <s v="30"/>
    <x v="281"/>
    <s v="CIPR-GA70B4031ABBA-AAAAAA INV STD,B"/>
    <n v="2"/>
    <x v="2"/>
    <x v="0"/>
    <d v="2019-08-07T00:00:00"/>
  </r>
  <r>
    <s v="86625331"/>
    <s v="40"/>
    <x v="298"/>
    <s v="CIPR-GA70B4038ABBA-AAAAAA INV STD,B"/>
    <n v="4"/>
    <x v="2"/>
    <x v="0"/>
    <d v="2019-08-07T00:00:00"/>
  </r>
  <r>
    <s v="86625331"/>
    <s v="50"/>
    <x v="196"/>
    <s v="CIPR-GA70B4044ABBA-AAAAAA INV STD,B"/>
    <n v="3"/>
    <x v="2"/>
    <x v="0"/>
    <d v="2019-08-07T00:00:00"/>
  </r>
  <r>
    <s v="86625339"/>
    <s v="10"/>
    <x v="196"/>
    <s v="CIPR-GA70B4044ABBA-AAAAAA INV STD,B"/>
    <n v="1"/>
    <x v="0"/>
    <x v="0"/>
    <d v="2019-08-07T00:00:00"/>
  </r>
  <r>
    <s v="86625331"/>
    <s v="60"/>
    <x v="150"/>
    <s v="CIPR-GA70B4060ABBA-AAAAAA INV STD,B"/>
    <n v="6"/>
    <x v="2"/>
    <x v="0"/>
    <d v="2019-08-07T00:00:00"/>
  </r>
  <r>
    <s v="86625331"/>
    <s v="70"/>
    <x v="194"/>
    <s v="CIPR-GA70B4018ABBA-AAAAAA INV STD,B"/>
    <n v="3"/>
    <x v="2"/>
    <x v="0"/>
    <d v="2019-08-07T00:00:00"/>
  </r>
  <r>
    <s v="86625332"/>
    <s v="10"/>
    <x v="191"/>
    <s v="CIMR-EB4A0011FBA INV CHN,5P5,EF,A"/>
    <n v="6"/>
    <x v="0"/>
    <x v="0"/>
    <d v="2019-08-07T00:00:00"/>
  </r>
  <r>
    <s v="86625332"/>
    <s v="20"/>
    <x v="129"/>
    <s v="CIMR-EB4A0023FBA INV CHN,011,A,SYD"/>
    <n v="3"/>
    <x v="0"/>
    <x v="0"/>
    <d v="2019-08-07T00:00:00"/>
  </r>
  <r>
    <s v="86625332"/>
    <s v="30"/>
    <x v="190"/>
    <s v="CIMR-EB4A0018FBA INV CHN,7P5,A,SYD"/>
    <n v="3"/>
    <x v="0"/>
    <x v="0"/>
    <d v="2019-08-07T00:00:00"/>
  </r>
  <r>
    <s v="86625334"/>
    <s v="10"/>
    <x v="80"/>
    <s v="CIMR-AB4A0165ABA INV CHN,090/075,F"/>
    <n v="1"/>
    <x v="0"/>
    <x v="0"/>
    <d v="2019-08-07T00:00:00"/>
  </r>
  <r>
    <s v="86625335"/>
    <s v="10"/>
    <x v="171"/>
    <s v="CIMR-AB4A0072ABA INV CHN,037/030,EA,A"/>
    <n v="1"/>
    <x v="0"/>
    <x v="0"/>
    <d v="2019-08-07T00:00:00"/>
  </r>
  <r>
    <s v="86625335"/>
    <s v="20"/>
    <x v="177"/>
    <s v="CIMR-VB4A0018FBA INV CHN,7P5/5P5,A,SYD"/>
    <n v="3"/>
    <x v="0"/>
    <x v="0"/>
    <d v="2019-08-07T00:00:00"/>
  </r>
  <r>
    <s v="86625540"/>
    <s v="10"/>
    <x v="301"/>
    <s v="CIMR-JB4A0004BBA INV CHN,1P5/0P7,A,SYD"/>
    <n v="8"/>
    <x v="0"/>
    <x v="0"/>
    <d v="2019-08-07T00:00:00"/>
  </r>
  <r>
    <s v="86625540"/>
    <s v="20"/>
    <x v="229"/>
    <s v="CIMR-JB4A0005BBA INV CHN,2P2/1P5,B,SYD"/>
    <n v="30"/>
    <x v="0"/>
    <x v="0"/>
    <d v="2019-08-07T00:00:00"/>
  </r>
  <r>
    <s v="86625540"/>
    <s v="30"/>
    <x v="302"/>
    <s v="CIMR-JB4C0002BBA INV CHN,0P7/0P4,A,SYD"/>
    <n v="15"/>
    <x v="0"/>
    <x v="0"/>
    <d v="2019-08-07T00:00:00"/>
  </r>
  <r>
    <s v="86625540"/>
    <s v="40"/>
    <x v="137"/>
    <s v="CIMR-JB4C0004BBA INV CHN,1P5/0P7,B,SYD"/>
    <n v="5"/>
    <x v="0"/>
    <x v="0"/>
    <d v="2019-08-07T00:00:00"/>
  </r>
  <r>
    <s v="86640972"/>
    <s v="10"/>
    <x v="303"/>
    <s v="CIMR-JB4A0004BBA INV CHN,1P5/0P7,B,SYD"/>
    <n v="42"/>
    <x v="0"/>
    <x v="0"/>
    <d v="2019-08-19T00:00:00"/>
  </r>
  <r>
    <s v="86627212"/>
    <s v="10"/>
    <x v="183"/>
    <s v="CIMR-HB4A0018FBC INV CHN,7P5/5P5,A,SYD"/>
    <n v="2"/>
    <x v="3"/>
    <x v="0"/>
    <d v="2019-08-08T00:00:00"/>
  </r>
  <r>
    <s v="86627212"/>
    <s v="20"/>
    <x v="178"/>
    <s v="CIMR-VB4A0038FBA INV CHN,018/015,A,SYD"/>
    <n v="5"/>
    <x v="3"/>
    <x v="0"/>
    <d v="2019-08-08T00:00:00"/>
  </r>
  <r>
    <s v="86627213"/>
    <s v="10"/>
    <x v="178"/>
    <s v="CIMR-VB4A0038FBA INV CHN,018/015,A,SYD"/>
    <n v="5"/>
    <x v="0"/>
    <x v="0"/>
    <d v="2019-08-08T00:00:00"/>
  </r>
  <r>
    <s v="86627214"/>
    <s v="10"/>
    <x v="87"/>
    <s v="CIMR-AB4A0018FBA INV CHN,7P5/5P5,A,SYD"/>
    <n v="10"/>
    <x v="0"/>
    <x v="0"/>
    <d v="2019-08-08T00:00:00"/>
  </r>
  <r>
    <s v="86627214"/>
    <s v="20"/>
    <x v="83"/>
    <s v="CIMR-AB4A0023FBA INV CHN,011/7P5,A,SYD"/>
    <n v="2"/>
    <x v="0"/>
    <x v="0"/>
    <d v="2019-08-08T00:00:00"/>
  </r>
  <r>
    <s v="86627214"/>
    <s v="30"/>
    <x v="88"/>
    <s v="CIMR-AB4A0044FBA INV CHN,022/018,A,SYD"/>
    <n v="1"/>
    <x v="0"/>
    <x v="0"/>
    <d v="2019-08-08T00:00:00"/>
  </r>
  <r>
    <s v="86627214"/>
    <s v="40"/>
    <x v="48"/>
    <s v="CIMR-VB4A0007BBA INV CHN,3P0/2P2,D,SYD"/>
    <n v="2"/>
    <x v="0"/>
    <x v="0"/>
    <d v="2019-08-08T00:00:00"/>
  </r>
  <r>
    <s v="86627215"/>
    <s v="10"/>
    <x v="202"/>
    <s v="CIMR-LB4A0024FAC INV CHN,011,EF,A"/>
    <n v="20"/>
    <x v="0"/>
    <x v="0"/>
    <d v="2019-08-08T00:00:00"/>
  </r>
  <r>
    <s v="86627215"/>
    <s v="20"/>
    <x v="203"/>
    <s v="CIMR-LB4A0031FAC INV CHN,015,EF,A"/>
    <n v="20"/>
    <x v="0"/>
    <x v="0"/>
    <d v="2019-08-08T00:00:00"/>
  </r>
  <r>
    <s v="86627519"/>
    <s v="10"/>
    <x v="5"/>
    <s v="CIMR-AB4A0004FBA INV CHN,1P5/0P7,EF,A"/>
    <n v="20"/>
    <x v="0"/>
    <x v="0"/>
    <d v="2019-08-08T00:00:00"/>
  </r>
  <r>
    <s v="86627519"/>
    <s v="20"/>
    <x v="149"/>
    <s v="CIMR-AB4A0009FBA INV CHN,3P7/3P0,EF,A"/>
    <n v="20"/>
    <x v="0"/>
    <x v="0"/>
    <d v="2019-08-08T00:00:00"/>
  </r>
  <r>
    <s v="86627520"/>
    <s v="10"/>
    <x v="176"/>
    <s v="CIMR-VB4A0004BBA INV CHN,1P5/0P7,EB,D"/>
    <n v="150"/>
    <x v="0"/>
    <x v="0"/>
    <d v="2019-08-08T00:00:00"/>
  </r>
  <r>
    <s v="86637426"/>
    <s v="10"/>
    <x v="304"/>
    <s v="CIPR-GA78B4296ABBA-AAAAFA INV STD,B"/>
    <n v="1"/>
    <x v="0"/>
    <x v="0"/>
    <d v="2019-08-15T00:00:00"/>
  </r>
  <r>
    <s v="86637426"/>
    <s v="20"/>
    <x v="305"/>
    <s v="CIPR-GA78B4005ABBA-AAAAFA INV STD,B"/>
    <n v="1"/>
    <x v="0"/>
    <x v="0"/>
    <d v="2019-08-15T00:00:00"/>
  </r>
  <r>
    <s v="86627522"/>
    <s v="10"/>
    <x v="175"/>
    <s v="CIMR-VB4A0005BBA INV CHN,2P2/1P5,D,SYD"/>
    <n v="150"/>
    <x v="0"/>
    <x v="0"/>
    <d v="2019-08-08T00:00:00"/>
  </r>
  <r>
    <s v="86627523"/>
    <s v="10"/>
    <x v="178"/>
    <s v="CIMR-VB4A0038FBA INV CHN,018/015,A,SYD"/>
    <n v="10"/>
    <x v="1"/>
    <x v="0"/>
    <d v="2019-08-08T00:00:00"/>
  </r>
  <r>
    <s v="86627536"/>
    <s v="10"/>
    <x v="178"/>
    <s v="CIMR-VB4A0038FBA INV CHN,018/015,A,SYD"/>
    <n v="10"/>
    <x v="0"/>
    <x v="0"/>
    <d v="2019-08-08T00:00:00"/>
  </r>
  <r>
    <s v="86627523"/>
    <s v="20"/>
    <x v="159"/>
    <s v="CIMR-VB4A0002BBA INV CHN,0P7/0P4,EB,D"/>
    <n v="100"/>
    <x v="1"/>
    <x v="0"/>
    <d v="2019-08-08T00:00:00"/>
  </r>
  <r>
    <s v="86627537"/>
    <s v="10"/>
    <x v="132"/>
    <s v="CIMR-VB4C0005BBA INV CHN,2P2/1P5,D"/>
    <n v="15"/>
    <x v="0"/>
    <x v="0"/>
    <d v="2019-08-08T00:00:00"/>
  </r>
  <r>
    <s v="86627524"/>
    <s v="10"/>
    <x v="306"/>
    <s v="CIMR-JB4C0009BBA INV CHN,3P7/3P0,A,SYD"/>
    <n v="10"/>
    <x v="0"/>
    <x v="0"/>
    <d v="2019-08-08T00:00:00"/>
  </r>
  <r>
    <s v="86644546"/>
    <s v="10"/>
    <x v="307"/>
    <s v="CIMR-VB4X0007BBA-8101 INV S908101,2P2,D"/>
    <n v="20"/>
    <x v="0"/>
    <x v="0"/>
    <d v="2019-08-20T00:00:00"/>
  </r>
  <r>
    <s v="86644546"/>
    <s v="20"/>
    <x v="308"/>
    <s v="CIMR-VB4X0011BBA-8101 INV S908101,3P7,A"/>
    <n v="30"/>
    <x v="0"/>
    <x v="0"/>
    <d v="2019-08-20T00:00:00"/>
  </r>
  <r>
    <s v="86627525"/>
    <s v="10"/>
    <x v="257"/>
    <s v="CIMR-AB4X0011FBA-8100 INV S928100,3P7,A"/>
    <n v="1"/>
    <x v="0"/>
    <x v="0"/>
    <d v="2019-08-08T00:00:00"/>
  </r>
  <r>
    <s v="86627525"/>
    <s v="20"/>
    <x v="309"/>
    <s v="CIMR-AB4X0005FBA-8100 INV S928100,1P5,A"/>
    <n v="1"/>
    <x v="0"/>
    <x v="0"/>
    <d v="2019-08-08T00:00:00"/>
  </r>
  <r>
    <s v="86627525"/>
    <s v="30"/>
    <x v="310"/>
    <s v="CIMR-HB4X0045ABC-8100 INV S988100,018,A"/>
    <n v="1"/>
    <x v="0"/>
    <x v="0"/>
    <d v="2019-08-08T00:00:00"/>
  </r>
  <r>
    <s v="86628387"/>
    <s v="10"/>
    <x v="160"/>
    <s v="CIPR-GA78B4208ABBA-AAAAFA INV STD,B"/>
    <n v="1"/>
    <x v="0"/>
    <x v="0"/>
    <d v="2019-08-08T00:00:00"/>
  </r>
  <r>
    <s v="86629197"/>
    <s v="10"/>
    <x v="81"/>
    <s v="CIMR-AB4A0208ABA INV CHN,110/090,F"/>
    <n v="1"/>
    <x v="0"/>
    <x v="0"/>
    <d v="2019-08-08T00:00:00"/>
  </r>
  <r>
    <s v="86629199"/>
    <s v="10"/>
    <x v="311"/>
    <s v="CIMR-JB4A0002BBA INV CHN,0P7/0P4,B,SYD"/>
    <n v="10"/>
    <x v="0"/>
    <x v="0"/>
    <d v="2019-08-08T00:00:00"/>
  </r>
  <r>
    <s v="86629200"/>
    <s v="10"/>
    <x v="311"/>
    <s v="CIMR-JB4A0002BBA INV CHN,0P7/0P4,B,SYD"/>
    <n v="7"/>
    <x v="0"/>
    <x v="0"/>
    <d v="2019-08-08T00:00:00"/>
  </r>
  <r>
    <s v="86629201"/>
    <s v="10"/>
    <x v="146"/>
    <s v="CIMR-HB4A0024FBC INV CHN,011/7P5,A,SYD"/>
    <n v="30"/>
    <x v="0"/>
    <x v="0"/>
    <d v="2019-08-08T00:00:00"/>
  </r>
  <r>
    <s v="86629202"/>
    <s v="10"/>
    <x v="36"/>
    <s v="CIMR-HB4A0150ABC INV CHN,075/055,F"/>
    <n v="10"/>
    <x v="0"/>
    <x v="0"/>
    <d v="2019-08-08T00:00:00"/>
  </r>
  <r>
    <s v="86629215"/>
    <s v="10"/>
    <x v="37"/>
    <s v="PG-B3 OP,SYD"/>
    <n v="20"/>
    <x v="0"/>
    <x v="0"/>
    <d v="2019-08-08T00:00:00"/>
  </r>
  <r>
    <s v="86629215"/>
    <s v="20"/>
    <x v="37"/>
    <s v="PG-B3 OP,SYD"/>
    <n v="10"/>
    <x v="0"/>
    <x v="0"/>
    <d v="2019-08-08T00:00:00"/>
  </r>
  <r>
    <s v="86629215"/>
    <s v="30"/>
    <x v="37"/>
    <s v="PG-B3 OP,SYD"/>
    <n v="20"/>
    <x v="0"/>
    <x v="0"/>
    <d v="2019-08-08T00:00:00"/>
  </r>
  <r>
    <s v="86629215"/>
    <s v="40"/>
    <x v="37"/>
    <s v="PG-B3 OP,SYD"/>
    <n v="30"/>
    <x v="0"/>
    <x v="0"/>
    <d v="2019-08-08T00:00:00"/>
  </r>
  <r>
    <s v="86629217"/>
    <s v="10"/>
    <x v="288"/>
    <s v="CIMR-JBBA0001BBA INV CHN,0P2/0P1,A,SYD"/>
    <n v="13"/>
    <x v="0"/>
    <x v="0"/>
    <d v="2019-08-08T00:00:00"/>
  </r>
  <r>
    <s v="86629219"/>
    <s v="10"/>
    <x v="300"/>
    <s v="CIPR-GA70B4009ABBA-AAAAAA INV STD,B"/>
    <n v="4"/>
    <x v="2"/>
    <x v="0"/>
    <d v="2019-08-08T00:00:00"/>
  </r>
  <r>
    <s v="86629220"/>
    <s v="10"/>
    <x v="312"/>
    <s v="CIMR-AB4A0002FBA INV CHN,0P7/0P4,EF,A"/>
    <n v="20"/>
    <x v="0"/>
    <x v="0"/>
    <d v="2019-08-08T00:00:00"/>
  </r>
  <r>
    <s v="86629221"/>
    <s v="10"/>
    <x v="194"/>
    <s v="CIPR-GA70B4018ABBA-AAAAAA INV STD,B"/>
    <n v="10"/>
    <x v="0"/>
    <x v="0"/>
    <d v="2019-08-08T00:00:00"/>
  </r>
  <r>
    <s v="86629221"/>
    <s v="20"/>
    <x v="193"/>
    <s v="CIPR-GA70B4012ABBA-AAAAAA INV STD,B"/>
    <n v="10"/>
    <x v="0"/>
    <x v="0"/>
    <d v="2019-08-08T00:00:00"/>
  </r>
  <r>
    <s v="86629221"/>
    <s v="30"/>
    <x v="300"/>
    <s v="CIPR-GA70B4009ABBA-AAAAAA INV STD,B"/>
    <n v="20"/>
    <x v="0"/>
    <x v="0"/>
    <d v="2019-08-08T00:00:00"/>
  </r>
  <r>
    <s v="86634726"/>
    <s v="30"/>
    <x v="228"/>
    <s v="CIPR-GA70B4089ABBA-AAAAAA INV STD,B"/>
    <n v="5"/>
    <x v="2"/>
    <x v="0"/>
    <d v="2019-08-12T00:00:00"/>
  </r>
  <r>
    <s v="86631828"/>
    <s v="10"/>
    <x v="279"/>
    <s v="CIPR-GA70B4140ABBA-AAAAAA INV STD,B"/>
    <n v="3"/>
    <x v="2"/>
    <x v="0"/>
    <d v="2019-08-09T00:00:00"/>
  </r>
  <r>
    <s v="86631828"/>
    <s v="20"/>
    <x v="298"/>
    <s v="CIPR-GA70B4038ABBA-AAAAAA INV STD,B"/>
    <n v="3"/>
    <x v="2"/>
    <x v="0"/>
    <d v="2019-08-09T00:00:00"/>
  </r>
  <r>
    <s v="86631830"/>
    <s v="10"/>
    <x v="279"/>
    <s v="CIPR-GA70B4140ABBA-AAAAAA INV STD,B"/>
    <n v="2"/>
    <x v="0"/>
    <x v="0"/>
    <d v="2019-08-09T00:00:00"/>
  </r>
  <r>
    <s v="86637427"/>
    <s v="10"/>
    <x v="114"/>
    <s v="CIPR-CH70B4112ABBA-GAAAAA INV STD,B"/>
    <n v="3"/>
    <x v="0"/>
    <x v="0"/>
    <d v="2019-08-15T00:00:00"/>
  </r>
  <r>
    <s v="86637427"/>
    <s v="20"/>
    <x v="313"/>
    <s v="CIPR-CH70B4006ABBA-GAAAAA INV STD,B"/>
    <n v="3"/>
    <x v="0"/>
    <x v="0"/>
    <d v="2019-08-15T00:00:00"/>
  </r>
  <r>
    <s v="86637427"/>
    <s v="30"/>
    <x v="314"/>
    <s v="CIPR-CH70B4005ABBA-GAAAAA INV STD,B"/>
    <n v="3"/>
    <x v="0"/>
    <x v="0"/>
    <d v="2019-08-15T00:00:00"/>
  </r>
  <r>
    <s v="86629222"/>
    <s v="10"/>
    <x v="2"/>
    <s v="CIMR-HB4A0112ABC INV CHN,055/045,F"/>
    <n v="1"/>
    <x v="0"/>
    <x v="0"/>
    <d v="2019-08-08T00:00:00"/>
  </r>
  <r>
    <s v="86629226"/>
    <s v="10"/>
    <x v="132"/>
    <s v="CIMR-VB4C0005BBA INV CHN,2P2/1P5,D"/>
    <n v="35"/>
    <x v="0"/>
    <x v="0"/>
    <d v="2019-08-08T00:00:00"/>
  </r>
  <r>
    <s v="86637094"/>
    <s v="10"/>
    <x v="132"/>
    <s v="CIMR-VB4C0005BBA INV CHN,2P2/1P5,D"/>
    <n v="65"/>
    <x v="0"/>
    <x v="0"/>
    <d v="2019-08-14T00:00:00"/>
  </r>
  <r>
    <s v="86629224"/>
    <s v="20"/>
    <x v="237"/>
    <s v="CIMR-VB4C0007BBA INV CHN,3P0/2P2,D"/>
    <n v="40"/>
    <x v="1"/>
    <x v="0"/>
    <d v="2019-08-08T00:00:00"/>
  </r>
  <r>
    <s v="86629226"/>
    <s v="20"/>
    <x v="237"/>
    <s v="CIMR-VB4C0007BBA INV CHN,3P0/2P2,D"/>
    <n v="10"/>
    <x v="0"/>
    <x v="0"/>
    <d v="2019-08-08T00:00:00"/>
  </r>
  <r>
    <s v="86629228"/>
    <s v="10"/>
    <x v="82"/>
    <s v="CIMR-AB4A0515ABA INV CHN,250/220,EA,A"/>
    <n v="2"/>
    <x v="0"/>
    <x v="0"/>
    <d v="2019-08-08T00:00:00"/>
  </r>
  <r>
    <s v="86629230"/>
    <s v="10"/>
    <x v="315"/>
    <s v="CIMR-HB4A0003FBC INV CHN,0P7/0P4,A,SYD"/>
    <n v="2"/>
    <x v="0"/>
    <x v="0"/>
    <d v="2019-08-08T00:00:00"/>
  </r>
  <r>
    <s v="86629232"/>
    <s v="10"/>
    <x v="286"/>
    <s v="CIMR-VB4A0004BBA INV CHN,1P5/0P7,EB,A"/>
    <n v="16"/>
    <x v="1"/>
    <x v="0"/>
    <d v="2019-08-08T00:00:00"/>
  </r>
  <r>
    <s v="86629232"/>
    <s v="20"/>
    <x v="18"/>
    <s v="CIMR-AB4A0011FBA INV CHN,5P5/3P7,EF,A"/>
    <n v="10"/>
    <x v="1"/>
    <x v="0"/>
    <d v="2019-08-08T00:00:00"/>
  </r>
  <r>
    <s v="86629232"/>
    <s v="30"/>
    <x v="70"/>
    <s v="CIMR-AB4A0088ABA INV CHN,045/037,EA,A"/>
    <n v="1"/>
    <x v="1"/>
    <x v="0"/>
    <d v="2019-08-08T00:00:00"/>
  </r>
  <r>
    <s v="86631831"/>
    <s v="10"/>
    <x v="63"/>
    <s v="CDBR-4220D OP BRAKING-UNIT,IP00,ROHS,ZC"/>
    <n v="1"/>
    <x v="0"/>
    <x v="0"/>
    <d v="2019-08-09T00:00:00"/>
  </r>
  <r>
    <s v="86644551"/>
    <s v="10"/>
    <x v="316"/>
    <s v="CIMR-AB4X0103ABA-8102 INV S928102,045,A"/>
    <n v="5"/>
    <x v="0"/>
    <x v="0"/>
    <d v="2019-08-20T00:00:00"/>
  </r>
  <r>
    <s v="86640082"/>
    <s v="20"/>
    <x v="317"/>
    <s v="CIMR-AB4X0038BBA-8103 INV S928103,015,A"/>
    <n v="10"/>
    <x v="0"/>
    <x v="0"/>
    <d v="2019-08-19T00:00:00"/>
  </r>
  <r>
    <s v="86649090"/>
    <s v="10"/>
    <x v="318"/>
    <s v="CIMR-AB4X0072ABA-8103 INV S928103,030,A"/>
    <n v="20"/>
    <x v="0"/>
    <x v="1"/>
    <d v="2019-08-21T00:00:00"/>
  </r>
  <r>
    <s v="86640082"/>
    <s v="50"/>
    <x v="319"/>
    <s v="CIMR-AB4X0165ABA-8103 INV S928103,075,F"/>
    <n v="4"/>
    <x v="0"/>
    <x v="0"/>
    <d v="2019-08-19T00:00:00"/>
  </r>
  <r>
    <s v="86644551"/>
    <s v="40"/>
    <x v="319"/>
    <s v="CIMR-AB4X0165ABA-8103 INV S928103,075,F"/>
    <n v="6"/>
    <x v="0"/>
    <x v="0"/>
    <d v="2019-08-20T00:00:00"/>
  </r>
  <r>
    <s v="86644551"/>
    <s v="50"/>
    <x v="320"/>
    <s v="CIMR-AB4X0208ABA-8103 INV S928103,090,F"/>
    <n v="1"/>
    <x v="0"/>
    <x v="0"/>
    <d v="2019-08-20T00:00:00"/>
  </r>
  <r>
    <s v="86646891"/>
    <s v="30"/>
    <x v="320"/>
    <s v="CIMR-AB4X0208ABA-8103 INV S928103,090,F"/>
    <n v="9"/>
    <x v="0"/>
    <x v="0"/>
    <d v="2019-08-20T00:00:00"/>
  </r>
  <r>
    <s v="86636293"/>
    <s v="50"/>
    <x v="265"/>
    <s v="EZZ020800C OP ATTACHMENT,A1000,FIN-OUT"/>
    <n v="10"/>
    <x v="0"/>
    <x v="0"/>
    <d v="2019-08-14T00:00:00"/>
  </r>
  <r>
    <s v="86629579"/>
    <s v="10"/>
    <x v="162"/>
    <s v="CIPR-GA78B4103ABBA-AAAAFA INV STD,B"/>
    <n v="3"/>
    <x v="0"/>
    <x v="0"/>
    <d v="2019-08-08T00:00:00"/>
  </r>
  <r>
    <s v="86629581"/>
    <s v="10"/>
    <x v="203"/>
    <s v="CIMR-LB4A0031FAC INV CHN,015,EF,A"/>
    <n v="1"/>
    <x v="0"/>
    <x v="0"/>
    <d v="2019-08-08T00:00:00"/>
  </r>
  <r>
    <s v="86629583"/>
    <s v="10"/>
    <x v="217"/>
    <s v="PG-E3 OP A1000,ZC(100-229-629 ETC740395)"/>
    <n v="1"/>
    <x v="0"/>
    <x v="0"/>
    <d v="2019-08-08T00:00:00"/>
  </r>
  <r>
    <s v="86629585"/>
    <s v="10"/>
    <x v="229"/>
    <s v="CIMR-JB4A0005BBA INV CHN,2P2/1P5,B,SYD"/>
    <n v="80"/>
    <x v="0"/>
    <x v="0"/>
    <d v="2019-08-08T00:00:00"/>
  </r>
  <r>
    <s v="86629586"/>
    <s v="10"/>
    <x v="68"/>
    <s v="CIMR-AB4A0139ABA INV CHN,075/055,F"/>
    <n v="5"/>
    <x v="1"/>
    <x v="0"/>
    <d v="2019-08-08T00:00:00"/>
  </r>
  <r>
    <s v="86629586"/>
    <s v="20"/>
    <x v="170"/>
    <s v="CIMR-AB4A0038FBA INV CHN,018/015,A,SYD"/>
    <n v="5"/>
    <x v="1"/>
    <x v="0"/>
    <d v="2019-08-08T00:00:00"/>
  </r>
  <r>
    <s v="86629586"/>
    <s v="30"/>
    <x v="88"/>
    <s v="CIMR-AB4A0044FBA INV CHN,022/018,A,SYD"/>
    <n v="14"/>
    <x v="1"/>
    <x v="0"/>
    <d v="2019-08-08T00:00:00"/>
  </r>
  <r>
    <s v="86629589"/>
    <s v="10"/>
    <x v="88"/>
    <s v="CIMR-AB4A0044FBA INV CHN,022/018,A,SYD"/>
    <n v="6"/>
    <x v="0"/>
    <x v="0"/>
    <d v="2019-08-08T00:00:00"/>
  </r>
  <r>
    <s v="86649091"/>
    <s v="10"/>
    <x v="128"/>
    <s v="CIMR-VB4X0005BBA-8110 INV S908110,1P5,D"/>
    <n v="120"/>
    <x v="0"/>
    <x v="1"/>
    <d v="2019-08-21T00:00:00"/>
  </r>
  <r>
    <s v="86629591"/>
    <s v="10"/>
    <x v="178"/>
    <s v="CIMR-VB4A0038FBA INV CHN,018/015,A,SYD"/>
    <n v="20"/>
    <x v="0"/>
    <x v="0"/>
    <d v="2019-08-08T00:00:00"/>
  </r>
  <r>
    <s v="86629592"/>
    <s v="10"/>
    <x v="204"/>
    <s v="CIMR-AB4A0058ABA INV CHN,030/022,EA,A"/>
    <n v="3"/>
    <x v="0"/>
    <x v="0"/>
    <d v="2019-08-08T00:00:00"/>
  </r>
  <r>
    <s v="86631832"/>
    <s v="10"/>
    <x v="37"/>
    <s v="PG-B3 OP,SYD"/>
    <n v="30"/>
    <x v="0"/>
    <x v="0"/>
    <d v="2019-08-09T00:00:00"/>
  </r>
  <r>
    <s v="86631832"/>
    <s v="20"/>
    <x v="183"/>
    <s v="CIMR-HB4A0018FBC INV CHN,7P5/5P5,A,SYD"/>
    <n v="15"/>
    <x v="0"/>
    <x v="0"/>
    <d v="2019-08-09T00:00:00"/>
  </r>
  <r>
    <s v="86631833"/>
    <s v="10"/>
    <x v="227"/>
    <s v="CIPR-GA70B4005ABBA-AAAAAA INV STD,B"/>
    <n v="5"/>
    <x v="3"/>
    <x v="0"/>
    <d v="2019-08-09T00:00:00"/>
  </r>
  <r>
    <s v="86631833"/>
    <s v="20"/>
    <x v="194"/>
    <s v="CIPR-GA70B4018ABBA-AAAAAA INV STD,B"/>
    <n v="18"/>
    <x v="3"/>
    <x v="0"/>
    <d v="2019-08-09T00:00:00"/>
  </r>
  <r>
    <s v="86631834"/>
    <s v="10"/>
    <x v="194"/>
    <s v="CIPR-GA70B4018ABBA-AAAAAA INV STD,B"/>
    <n v="2"/>
    <x v="0"/>
    <x v="0"/>
    <d v="2019-08-09T00:00:00"/>
  </r>
  <r>
    <s v="86631835"/>
    <s v="10"/>
    <x v="152"/>
    <s v="CIMR-VBBA0018BBA INV CHN,3P7,EB,A"/>
    <n v="5"/>
    <x v="0"/>
    <x v="0"/>
    <d v="2019-08-09T00:00:00"/>
  </r>
  <r>
    <s v="86632731"/>
    <s v="10"/>
    <x v="240"/>
    <s v="CIPR-GA78B4060ABBA-AAAAFA INV STD,B"/>
    <n v="1"/>
    <x v="0"/>
    <x v="0"/>
    <d v="2019-08-09T00:00:00"/>
  </r>
  <r>
    <s v="86632731"/>
    <s v="20"/>
    <x v="162"/>
    <s v="CIPR-GA78B4103ABBA-AAAAFA INV STD,B"/>
    <n v="2"/>
    <x v="0"/>
    <x v="0"/>
    <d v="2019-08-09T00:00:00"/>
  </r>
  <r>
    <s v="86632731"/>
    <s v="30"/>
    <x v="161"/>
    <s v="CIPR-GA78B4140ABBA-AAAAFA INV STD,B"/>
    <n v="1"/>
    <x v="0"/>
    <x v="0"/>
    <d v="2019-08-09T00:00:00"/>
  </r>
  <r>
    <s v="86632737"/>
    <s v="10"/>
    <x v="225"/>
    <s v="JVOP-180 OP LCD-OPE,13LANG,REV:H"/>
    <n v="4"/>
    <x v="0"/>
    <x v="0"/>
    <d v="2019-08-09T00:00:00"/>
  </r>
  <r>
    <s v="86632739"/>
    <s v="10"/>
    <x v="83"/>
    <s v="CIMR-AB4A0023FBA INV CHN,011/7P5,A,SYD"/>
    <n v="2"/>
    <x v="0"/>
    <x v="0"/>
    <d v="2019-08-09T00:00:00"/>
  </r>
  <r>
    <s v="86632739"/>
    <s v="20"/>
    <x v="88"/>
    <s v="CIMR-AB4A0044FBA INV CHN,022/018,A,SYD"/>
    <n v="2"/>
    <x v="0"/>
    <x v="0"/>
    <d v="2019-08-09T00:00:00"/>
  </r>
  <r>
    <s v="86632739"/>
    <s v="30"/>
    <x v="70"/>
    <s v="CIMR-AB4A0088ABA INV CHN,045/037,EA,A"/>
    <n v="1"/>
    <x v="0"/>
    <x v="0"/>
    <d v="2019-08-09T00:00:00"/>
  </r>
  <r>
    <s v="86632739"/>
    <s v="40"/>
    <x v="81"/>
    <s v="CIMR-AB4A0208ABA INV CHN,110/090,F"/>
    <n v="1"/>
    <x v="0"/>
    <x v="0"/>
    <d v="2019-08-09T00:00:00"/>
  </r>
  <r>
    <s v="86632741"/>
    <s v="10"/>
    <x v="254"/>
    <s v="CIMR-EB4A0002FBA INV CHN,0P7,EF,A"/>
    <n v="4"/>
    <x v="0"/>
    <x v="0"/>
    <d v="2019-08-09T00:00:00"/>
  </r>
  <r>
    <s v="86632743"/>
    <s v="10"/>
    <x v="311"/>
    <s v="CIMR-JB4A0002BBA INV CHN,0P7/0P4,B,SYD"/>
    <n v="3"/>
    <x v="0"/>
    <x v="0"/>
    <d v="2019-08-09T00:00:00"/>
  </r>
  <r>
    <s v="86632746"/>
    <s v="10"/>
    <x v="63"/>
    <s v="CDBR-4220D OP BRAKING-UNIT,IP00,ROHS,ZC"/>
    <n v="5"/>
    <x v="0"/>
    <x v="0"/>
    <d v="2019-08-09T00:00:00"/>
  </r>
  <r>
    <s v="86632748"/>
    <s v="10"/>
    <x v="36"/>
    <s v="CIMR-HB4A0150ABC INV CHN,075/055,F"/>
    <n v="10"/>
    <x v="0"/>
    <x v="0"/>
    <d v="2019-08-09T00:00:00"/>
  </r>
  <r>
    <s v="86638279"/>
    <s v="10"/>
    <x v="321"/>
    <s v="SI-T3/V OP MECHATROLINK-UNIT,V1000,ZC"/>
    <n v="2"/>
    <x v="0"/>
    <x v="0"/>
    <d v="2019-08-16T00:00:00"/>
  </r>
  <r>
    <s v="86632749"/>
    <s v="10"/>
    <x v="68"/>
    <s v="CIMR-AB4A0139ABA INV CHN,075/055,F"/>
    <n v="3"/>
    <x v="1"/>
    <x v="0"/>
    <d v="2019-08-09T00:00:00"/>
  </r>
  <r>
    <s v="86632749"/>
    <s v="20"/>
    <x v="170"/>
    <s v="CIMR-AB4A0038FBA INV CHN,018/015,A,SYD"/>
    <n v="15"/>
    <x v="1"/>
    <x v="0"/>
    <d v="2019-08-09T00:00:00"/>
  </r>
  <r>
    <s v="86632752"/>
    <s v="10"/>
    <x v="4"/>
    <s v="CIMR-AB4A0362ABA INV CHN,185/160,EA,A"/>
    <n v="2"/>
    <x v="1"/>
    <x v="0"/>
    <d v="2019-08-09T00:00:00"/>
  </r>
  <r>
    <s v="86632813"/>
    <s v="10"/>
    <x v="4"/>
    <s v="CIMR-AB4A0362ABA INV CHN,185/160,EA,A"/>
    <n v="2"/>
    <x v="0"/>
    <x v="0"/>
    <d v="2019-08-09T00:00:00"/>
  </r>
  <r>
    <s v="86632752"/>
    <s v="20"/>
    <x v="312"/>
    <s v="CIMR-AB4A0002FBA INV CHN,0P7/0P4,EF,A"/>
    <n v="3"/>
    <x v="1"/>
    <x v="0"/>
    <d v="2019-08-09T00:00:00"/>
  </r>
  <r>
    <s v="86632608"/>
    <s v="10"/>
    <x v="154"/>
    <s v="CIMR-JB4A0007BBA INV CHN,3P0/2P2,A,SYD"/>
    <n v="45"/>
    <x v="0"/>
    <x v="0"/>
    <d v="2019-08-09T00:00:00"/>
  </r>
  <r>
    <s v="86632608"/>
    <s v="20"/>
    <x v="262"/>
    <s v="CIMR-JB2A0012BBA INV CHN,3P0/2P2,A,SYD"/>
    <n v="20"/>
    <x v="0"/>
    <x v="0"/>
    <d v="2019-08-09T00:00:00"/>
  </r>
  <r>
    <s v="86632608"/>
    <s v="30"/>
    <x v="271"/>
    <s v="CIMR-JB2A0020BBA INV CHN,5P5/3P7,A,SYD"/>
    <n v="10"/>
    <x v="0"/>
    <x v="0"/>
    <d v="2019-08-09T00:00:00"/>
  </r>
  <r>
    <s v="86632608"/>
    <s v="40"/>
    <x v="212"/>
    <s v="PG-X3 OP,SYD"/>
    <n v="10"/>
    <x v="0"/>
    <x v="0"/>
    <d v="2019-08-09T00:00:00"/>
  </r>
  <r>
    <s v="86632608"/>
    <s v="50"/>
    <x v="54"/>
    <s v="CDBR-4045D OP BRAKING-UNIT,IP20,REV.B"/>
    <n v="6"/>
    <x v="0"/>
    <x v="0"/>
    <d v="2019-08-09T00:00:00"/>
  </r>
  <r>
    <s v="86635834"/>
    <s v="10"/>
    <x v="322"/>
    <s v="CIMR-LB4A0039FAC INV CHN,018,EF,A"/>
    <n v="12"/>
    <x v="0"/>
    <x v="0"/>
    <d v="2019-08-13T00:00:00"/>
  </r>
  <r>
    <s v="86635834"/>
    <s v="20"/>
    <x v="323"/>
    <s v="PG-F3 OP GA7"/>
    <n v="60"/>
    <x v="0"/>
    <x v="0"/>
    <d v="2019-08-13T00:00:00"/>
  </r>
  <r>
    <s v="86632610"/>
    <s v="10"/>
    <x v="161"/>
    <s v="CIPR-GA78B4140ABBA-AAAAFA INV STD,B"/>
    <n v="1"/>
    <x v="0"/>
    <x v="0"/>
    <d v="2019-08-09T00:00:00"/>
  </r>
  <r>
    <s v="86641683"/>
    <s v="10"/>
    <x v="324"/>
    <s v="CIMR-NB4L0018BBA-8000 INV S948000,7P5,B,"/>
    <n v="3"/>
    <x v="0"/>
    <x v="0"/>
    <d v="2019-08-19T00:00:00"/>
  </r>
  <r>
    <s v="86632814"/>
    <s v="10"/>
    <x v="223"/>
    <s v="CIMR-HB4A0515ABC INV CHN,250/220,A,SYD"/>
    <n v="6"/>
    <x v="0"/>
    <x v="0"/>
    <d v="2019-08-09T00:00:00"/>
  </r>
  <r>
    <s v="86632814"/>
    <s v="20"/>
    <x v="325"/>
    <s v="CIMR-HB4A0450ABC INV CHN,220/185,A,SYD"/>
    <n v="4"/>
    <x v="0"/>
    <x v="0"/>
    <d v="2019-08-09T00:00:00"/>
  </r>
  <r>
    <s v="86632814"/>
    <s v="30"/>
    <x v="275"/>
    <s v="CIMR-HB4A0304ABC INV CHN,160/132,A,SYD"/>
    <n v="2"/>
    <x v="0"/>
    <x v="0"/>
    <d v="2019-08-09T00:00:00"/>
  </r>
  <r>
    <s v="86632814"/>
    <s v="40"/>
    <x v="14"/>
    <s v="CIMR-HB4A0260ABC INV CHN,132/110,A,SYD"/>
    <n v="4"/>
    <x v="0"/>
    <x v="0"/>
    <d v="2019-08-09T00:00:00"/>
  </r>
  <r>
    <s v="86632814"/>
    <s v="50"/>
    <x v="13"/>
    <s v="CIMR-HB4A0216ABC INV CHN,110/090,D,SYD"/>
    <n v="4"/>
    <x v="0"/>
    <x v="0"/>
    <d v="2019-08-09T00:00:00"/>
  </r>
  <r>
    <s v="86632814"/>
    <s v="60"/>
    <x v="147"/>
    <s v="CIMR-HB4A0060ABC INV CHN,030/022,A,SYD"/>
    <n v="20"/>
    <x v="0"/>
    <x v="0"/>
    <d v="2019-08-09T00:00:00"/>
  </r>
  <r>
    <s v="86632814"/>
    <s v="70"/>
    <x v="173"/>
    <s v="CIMR-HB4A0031FBC INV CHN,015/011,A,SYD"/>
    <n v="20"/>
    <x v="0"/>
    <x v="0"/>
    <d v="2019-08-09T00:00:00"/>
  </r>
  <r>
    <s v="86632814"/>
    <s v="80"/>
    <x v="146"/>
    <s v="CIMR-HB4A0024FBC INV CHN,011/7P5,A,SYD"/>
    <n v="20"/>
    <x v="0"/>
    <x v="0"/>
    <d v="2019-08-09T00:00:00"/>
  </r>
  <r>
    <s v="86632814"/>
    <s v="90"/>
    <x v="54"/>
    <s v="CDBR-4045D OP BRAKING-UNIT,IP20,REV.B"/>
    <n v="50"/>
    <x v="0"/>
    <x v="0"/>
    <d v="2019-08-09T00:00:00"/>
  </r>
  <r>
    <s v="86632814"/>
    <s v="100"/>
    <x v="37"/>
    <s v="PG-B3 OP,SYD"/>
    <n v="200"/>
    <x v="0"/>
    <x v="0"/>
    <d v="2019-08-09T00:00:00"/>
  </r>
  <r>
    <s v="86632814"/>
    <s v="110"/>
    <x v="63"/>
    <s v="CDBR-4220D OP BRAKING-UNIT,IP00,ROHS,ZC"/>
    <n v="10"/>
    <x v="0"/>
    <x v="0"/>
    <d v="2019-08-09T00:00:00"/>
  </r>
  <r>
    <s v="86632814"/>
    <s v="120"/>
    <x v="73"/>
    <s v="SI-P3 OP GA7"/>
    <n v="50"/>
    <x v="0"/>
    <x v="0"/>
    <d v="2019-08-09T00:00:00"/>
  </r>
  <r>
    <s v="86632815"/>
    <s v="10"/>
    <x v="47"/>
    <s v="CIMR-VB4A0009BBA INV CHN,3P7/3P0,EB,A"/>
    <n v="60"/>
    <x v="0"/>
    <x v="0"/>
    <d v="2019-08-09T00:00:00"/>
  </r>
  <r>
    <s v="86632816"/>
    <s v="10"/>
    <x v="37"/>
    <s v="PG-B3 OP,SYD"/>
    <n v="20"/>
    <x v="0"/>
    <x v="0"/>
    <d v="2019-08-09T00:00:00"/>
  </r>
  <r>
    <s v="86632817"/>
    <s v="10"/>
    <x v="240"/>
    <s v="CIPR-GA78B4060ABBA-AAAAFA INV STD,B"/>
    <n v="1"/>
    <x v="0"/>
    <x v="0"/>
    <d v="2019-08-09T00:00:00"/>
  </r>
  <r>
    <s v="86632817"/>
    <s v="20"/>
    <x v="162"/>
    <s v="CIPR-GA78B4103ABBA-AAAAFA INV STD,B"/>
    <n v="2"/>
    <x v="0"/>
    <x v="0"/>
    <d v="2019-08-09T00:00:00"/>
  </r>
  <r>
    <s v="86632817"/>
    <s v="30"/>
    <x v="130"/>
    <s v="CIPR-GA78B4168ABBA-AAAAFA INV STD,B"/>
    <n v="1"/>
    <x v="0"/>
    <x v="0"/>
    <d v="2019-08-09T00:00:00"/>
  </r>
  <r>
    <s v="86635838"/>
    <s v="10"/>
    <x v="322"/>
    <s v="CIMR-LB4A0039FAC INV CHN,018,EF,A"/>
    <n v="8"/>
    <x v="0"/>
    <x v="0"/>
    <d v="2019-08-13T00:00:00"/>
  </r>
  <r>
    <s v="86635838"/>
    <s v="20"/>
    <x v="208"/>
    <s v="CIMR-LB4A0045AAC INV CHN,022,EA,A"/>
    <n v="10"/>
    <x v="0"/>
    <x v="0"/>
    <d v="2019-08-13T00:00:00"/>
  </r>
  <r>
    <s v="86635838"/>
    <s v="30"/>
    <x v="290"/>
    <s v="CIMR-LB4A0060AAC INV CHN,030,EA,A"/>
    <n v="5"/>
    <x v="0"/>
    <x v="0"/>
    <d v="2019-08-13T00:00:00"/>
  </r>
  <r>
    <s v="86635838"/>
    <s v="40"/>
    <x v="37"/>
    <s v="PG-B3 OP,SYD"/>
    <n v="8"/>
    <x v="0"/>
    <x v="0"/>
    <d v="2019-08-13T00:00:00"/>
  </r>
  <r>
    <s v="86635838"/>
    <s v="50"/>
    <x v="323"/>
    <s v="PG-F3 OP GA7"/>
    <n v="15"/>
    <x v="0"/>
    <x v="0"/>
    <d v="2019-08-13T00:00:00"/>
  </r>
  <r>
    <s v="86634635"/>
    <s v="10"/>
    <x v="38"/>
    <s v="CIMR-HB4A0045ABC INV CHN,022/018,A,SYD"/>
    <n v="2"/>
    <x v="2"/>
    <x v="0"/>
    <d v="2019-08-12T00:00:00"/>
  </r>
  <r>
    <s v="86634636"/>
    <s v="10"/>
    <x v="13"/>
    <s v="CIMR-HB4A0216ABC INV CHN,110/090,D,SYD"/>
    <n v="2"/>
    <x v="2"/>
    <x v="0"/>
    <d v="2019-08-12T00:00:00"/>
  </r>
  <r>
    <s v="86634636"/>
    <s v="20"/>
    <x v="54"/>
    <s v="CDBR-4045D OP BRAKING-UNIT,IP20,REV.B"/>
    <n v="20"/>
    <x v="2"/>
    <x v="0"/>
    <d v="2019-08-12T00:00:00"/>
  </r>
  <r>
    <s v="86635434"/>
    <s v="10"/>
    <x v="63"/>
    <s v="CDBR-4220D OP BRAKING-UNIT,IP00,ROHS,ZC"/>
    <n v="15"/>
    <x v="0"/>
    <x v="0"/>
    <d v="2019-08-13T00:00:00"/>
  </r>
  <r>
    <s v="86634850"/>
    <s v="10"/>
    <x v="33"/>
    <s v="CIMR-HB4A0605ABC INV CHN,315,A,SYD"/>
    <n v="1"/>
    <x v="0"/>
    <x v="0"/>
    <d v="2019-08-12T00:00:00"/>
  </r>
  <r>
    <s v="86634637"/>
    <s v="20"/>
    <x v="172"/>
    <s v="CIMR-HB4A0039FBC INV CHN,018/015,A,SYD"/>
    <n v="5"/>
    <x v="2"/>
    <x v="0"/>
    <d v="2019-08-12T00:00:00"/>
  </r>
  <r>
    <s v="86634850"/>
    <s v="20"/>
    <x v="276"/>
    <s v="CIMR-HB4A0005FBC INV CHN,1P5/0P7,A,SYD"/>
    <n v="1"/>
    <x v="0"/>
    <x v="0"/>
    <d v="2019-08-12T00:00:00"/>
  </r>
  <r>
    <s v="86634638"/>
    <s v="10"/>
    <x v="46"/>
    <s v="CIMR-VB4A0023FBA INV CHN,011/7P5,A,SYD"/>
    <n v="5"/>
    <x v="0"/>
    <x v="0"/>
    <d v="2019-08-12T00:00:00"/>
  </r>
  <r>
    <s v="86634639"/>
    <s v="10"/>
    <x v="172"/>
    <s v="CIMR-HB4A0039FBC INV CHN,018/015,A,SYD"/>
    <n v="1"/>
    <x v="0"/>
    <x v="0"/>
    <d v="2019-08-12T00:00:00"/>
  </r>
  <r>
    <s v="86635435"/>
    <s v="10"/>
    <x v="33"/>
    <s v="CIMR-HB4A0605ABC INV CHN,315,A,SYD"/>
    <n v="2"/>
    <x v="0"/>
    <x v="0"/>
    <d v="2019-08-13T00:00:00"/>
  </r>
  <r>
    <s v="86634640"/>
    <s v="10"/>
    <x v="155"/>
    <s v="CIPR-GA70B4371ABBA-AAAAAA INV STD,B"/>
    <n v="1"/>
    <x v="0"/>
    <x v="0"/>
    <d v="2019-08-12T00:00:00"/>
  </r>
  <r>
    <s v="86635406"/>
    <s v="10"/>
    <x v="203"/>
    <s v="CIMR-LB4A0031FAC INV CHN,015,EF,A"/>
    <n v="36"/>
    <x v="1"/>
    <x v="0"/>
    <d v="2019-08-13T00:00:00"/>
  </r>
  <r>
    <s v="86645793"/>
    <s v="10"/>
    <x v="326"/>
    <s v="CIPR-GA70B4031ABBA-AAAAAA-8001 INV,B"/>
    <n v="0"/>
    <x v="0"/>
    <x v="1"/>
    <d v="2019-08-20T00:00:00"/>
  </r>
  <r>
    <s v="86646898"/>
    <s v="10"/>
    <x v="326"/>
    <s v="CIPR-GA70B4031ABBA-AAAAAA-8001 INV,B"/>
    <n v="3"/>
    <x v="0"/>
    <x v="0"/>
    <d v="2019-08-20T00:00:00"/>
  </r>
  <r>
    <s v="86645793"/>
    <s v="20"/>
    <x v="327"/>
    <s v="CIPR-GA70B4038ABBA-AAAAAA-8001 INV,B"/>
    <n v="0"/>
    <x v="0"/>
    <x v="1"/>
    <d v="2019-08-20T00:00:00"/>
  </r>
  <r>
    <s v="86646898"/>
    <s v="20"/>
    <x v="327"/>
    <s v="CIPR-GA70B4038ABBA-AAAAAA-8001 INV,B"/>
    <n v="8"/>
    <x v="0"/>
    <x v="0"/>
    <d v="2019-08-20T00:00:00"/>
  </r>
  <r>
    <s v="86645793"/>
    <s v="30"/>
    <x v="328"/>
    <s v="CIPR-GA70B4044ABBA-AAAAAA-8001 INV,B"/>
    <n v="0"/>
    <x v="0"/>
    <x v="1"/>
    <d v="2019-08-20T00:00:00"/>
  </r>
  <r>
    <s v="86645793"/>
    <s v="40"/>
    <x v="329"/>
    <s v="CIPR-GA70B4060ABBA-AAAAAA-8001 INV,B"/>
    <n v="0"/>
    <x v="0"/>
    <x v="1"/>
    <d v="2019-08-20T00:00:00"/>
  </r>
  <r>
    <s v="86646898"/>
    <s v="40"/>
    <x v="329"/>
    <s v="CIPR-GA70B4060ABBA-AAAAAA-8001 INV,B"/>
    <n v="8"/>
    <x v="0"/>
    <x v="0"/>
    <d v="2019-08-20T00:00:00"/>
  </r>
  <r>
    <s v="86645793"/>
    <s v="50"/>
    <x v="330"/>
    <s v="CIPR-GA70B4075ABBA-AAAAAA-8001 INV,B"/>
    <n v="0"/>
    <x v="0"/>
    <x v="1"/>
    <d v="2019-08-20T00:00:00"/>
  </r>
  <r>
    <s v="86646898"/>
    <s v="50"/>
    <x v="330"/>
    <s v="CIPR-GA70B4075ABBA-AAAAAA-8001 INV,B"/>
    <n v="8"/>
    <x v="0"/>
    <x v="0"/>
    <d v="2019-08-20T00:00:00"/>
  </r>
  <r>
    <s v="86645793"/>
    <s v="60"/>
    <x v="331"/>
    <s v="CIPR-GA70B4103ABBA-AAAAAA-8001 INV,B"/>
    <n v="0"/>
    <x v="0"/>
    <x v="1"/>
    <d v="2019-08-20T00:00:00"/>
  </r>
  <r>
    <s v="86646898"/>
    <s v="60"/>
    <x v="331"/>
    <s v="CIPR-GA70B4103ABBA-AAAAAA-8001 INV,B"/>
    <n v="3"/>
    <x v="0"/>
    <x v="0"/>
    <d v="2019-08-20T00:00:00"/>
  </r>
  <r>
    <s v="86645793"/>
    <s v="70"/>
    <x v="332"/>
    <s v="CIPR-GA70B4140ABBA-AAAAAA-8001 INV,B"/>
    <n v="0"/>
    <x v="0"/>
    <x v="1"/>
    <d v="2019-08-20T00:00:00"/>
  </r>
  <r>
    <s v="86646898"/>
    <s v="70"/>
    <x v="332"/>
    <s v="CIPR-GA70B4140ABBA-AAAAAA-8001 INV,B"/>
    <n v="2"/>
    <x v="0"/>
    <x v="0"/>
    <d v="2019-08-20T00:00:00"/>
  </r>
  <r>
    <s v="86645793"/>
    <s v="80"/>
    <x v="333"/>
    <s v="CIPR-GA70B4168ABBA-AAAAAA-8001 INV,B"/>
    <n v="0"/>
    <x v="0"/>
    <x v="1"/>
    <d v="2019-08-20T00:00:00"/>
  </r>
  <r>
    <s v="86646898"/>
    <s v="80"/>
    <x v="333"/>
    <s v="CIPR-GA70B4168ABBA-AAAAAA-8001 INV,B"/>
    <n v="1"/>
    <x v="0"/>
    <x v="0"/>
    <d v="2019-08-20T00:00:00"/>
  </r>
  <r>
    <s v="86633003"/>
    <s v="10"/>
    <x v="182"/>
    <s v="CIMR-AB4A0007FBA INV CHN,3P0/2P2,EF,A"/>
    <n v="2"/>
    <x v="0"/>
    <x v="0"/>
    <d v="2019-08-09T00:00:00"/>
  </r>
  <r>
    <s v="86634641"/>
    <s v="10"/>
    <x v="209"/>
    <s v="CIMR-LB4A0018FAC INV CHN,7P5,EF,A"/>
    <n v="30"/>
    <x v="0"/>
    <x v="0"/>
    <d v="2019-08-12T00:00:00"/>
  </r>
  <r>
    <s v="86634641"/>
    <s v="20"/>
    <x v="208"/>
    <s v="CIMR-LB4A0045AAC INV CHN,022,EA,A"/>
    <n v="10"/>
    <x v="0"/>
    <x v="0"/>
    <d v="2019-08-12T00:00:00"/>
  </r>
  <r>
    <s v="86641687"/>
    <s v="10"/>
    <x v="334"/>
    <s v="CIMR-NB4L0024BBA-8000 INV S948000,011,B,"/>
    <n v="5"/>
    <x v="0"/>
    <x v="0"/>
    <d v="2019-08-19T00:00:00"/>
  </r>
  <r>
    <s v="86641687"/>
    <s v="20"/>
    <x v="272"/>
    <s v="CIMR-NB4L0031BBA-8000 INV S948000,015,B,"/>
    <n v="2"/>
    <x v="0"/>
    <x v="0"/>
    <d v="2019-08-19T00:00:00"/>
  </r>
  <r>
    <s v="86634642"/>
    <s v="10"/>
    <x v="86"/>
    <s v="JVOP-182 OP LED-OPE"/>
    <n v="3"/>
    <x v="0"/>
    <x v="0"/>
    <d v="2019-08-12T00:00:00"/>
  </r>
  <r>
    <s v="86646914"/>
    <s v="10"/>
    <x v="332"/>
    <s v="CIPR-GA70B4140ABBA-AAAAAA-8001 INV,B"/>
    <n v="1"/>
    <x v="0"/>
    <x v="0"/>
    <d v="2019-08-20T00:00:00"/>
  </r>
  <r>
    <s v="86646914"/>
    <s v="20"/>
    <x v="331"/>
    <s v="CIPR-GA70B4103ABBA-AAAAAA-8001 INV,B"/>
    <n v="2"/>
    <x v="0"/>
    <x v="0"/>
    <d v="2019-08-20T00:00:00"/>
  </r>
  <r>
    <s v="86646914"/>
    <s v="30"/>
    <x v="330"/>
    <s v="CIPR-GA70B4075ABBA-AAAAAA-8001 INV,B"/>
    <n v="2"/>
    <x v="0"/>
    <x v="0"/>
    <d v="2019-08-20T00:00:00"/>
  </r>
  <r>
    <s v="86646914"/>
    <s v="40"/>
    <x v="329"/>
    <s v="CIPR-GA70B4060ABBA-AAAAAA-8001 INV,B"/>
    <n v="2"/>
    <x v="0"/>
    <x v="0"/>
    <d v="2019-08-20T00:00:00"/>
  </r>
  <r>
    <s v="86646914"/>
    <s v="60"/>
    <x v="327"/>
    <s v="CIPR-GA70B4038ABBA-AAAAAA-8001 INV,B"/>
    <n v="2"/>
    <x v="0"/>
    <x v="0"/>
    <d v="2019-08-20T00:00:00"/>
  </r>
  <r>
    <s v="86646914"/>
    <s v="70"/>
    <x v="326"/>
    <s v="CIPR-GA70B4031ABBA-AAAAAA-8001 INV,B"/>
    <n v="1"/>
    <x v="0"/>
    <x v="0"/>
    <d v="2019-08-20T00:00:00"/>
  </r>
  <r>
    <s v="86634728"/>
    <s v="10"/>
    <x v="170"/>
    <s v="CIMR-AB4A0038FBA INV CHN,018/015,A,SYD"/>
    <n v="20"/>
    <x v="0"/>
    <x v="0"/>
    <d v="2019-08-12T00:00:00"/>
  </r>
  <r>
    <s v="86634728"/>
    <s v="20"/>
    <x v="182"/>
    <s v="CIMR-AB4A0007FBA INV CHN,3P0/2P2,EF,A"/>
    <n v="5"/>
    <x v="0"/>
    <x v="0"/>
    <d v="2019-08-12T00:00:00"/>
  </r>
  <r>
    <s v="86634729"/>
    <s v="10"/>
    <x v="178"/>
    <s v="CIMR-VB4A0038FBA INV CHN,018/015,A,SYD"/>
    <n v="10"/>
    <x v="0"/>
    <x v="0"/>
    <d v="2019-08-12T00:00:00"/>
  </r>
  <r>
    <s v="86634729"/>
    <s v="20"/>
    <x v="179"/>
    <s v="CIMR-VB4A0011BBA INV CHN,5P5/3P7,EB,A"/>
    <n v="10"/>
    <x v="0"/>
    <x v="0"/>
    <d v="2019-08-12T00:00:00"/>
  </r>
  <r>
    <s v="86634729"/>
    <s v="30"/>
    <x v="175"/>
    <s v="CIMR-VB4A0005BBA INV CHN,2P2/1P5,D,SYD"/>
    <n v="30"/>
    <x v="0"/>
    <x v="0"/>
    <d v="2019-08-12T00:00:00"/>
  </r>
  <r>
    <s v="86634734"/>
    <s v="10"/>
    <x v="157"/>
    <s v="CIMR-EB4A0208ABA INV CHN,110,F"/>
    <n v="4"/>
    <x v="0"/>
    <x v="0"/>
    <d v="2019-08-12T00:00:00"/>
  </r>
  <r>
    <s v="86634860"/>
    <s v="10"/>
    <x v="203"/>
    <s v="CIMR-LB4A0031FAC INV CHN,015,EF,A"/>
    <n v="6"/>
    <x v="0"/>
    <x v="0"/>
    <d v="2019-08-12T00:00:00"/>
  </r>
  <r>
    <s v="86634730"/>
    <s v="10"/>
    <x v="114"/>
    <s v="CIPR-CH70B4112ABBA-GAAAAA INV STD,B"/>
    <n v="10"/>
    <x v="0"/>
    <x v="0"/>
    <d v="2019-08-12T00:00:00"/>
  </r>
  <r>
    <s v="86634730"/>
    <s v="20"/>
    <x v="335"/>
    <s v="CIPR-CH70B4060ABBA-GAAAAA INV STD,B"/>
    <n v="2"/>
    <x v="0"/>
    <x v="0"/>
    <d v="2019-08-12T00:00:00"/>
  </r>
  <r>
    <s v="86634730"/>
    <s v="30"/>
    <x v="336"/>
    <s v="CIPR-CH70B4018ABBA-GAAAAA INV STD,B"/>
    <n v="2"/>
    <x v="0"/>
    <x v="0"/>
    <d v="2019-08-12T00:00:00"/>
  </r>
  <r>
    <s v="86634730"/>
    <s v="40"/>
    <x v="337"/>
    <s v="CIPR-CH70B4075ABBA-GAAAAA INV STD,B"/>
    <n v="4"/>
    <x v="0"/>
    <x v="0"/>
    <d v="2019-08-12T00:00:00"/>
  </r>
  <r>
    <s v="86634731"/>
    <s v="10"/>
    <x v="146"/>
    <s v="CIMR-HB4A0024FBC INV CHN,011/7P5,A,SYD"/>
    <n v="30"/>
    <x v="0"/>
    <x v="0"/>
    <d v="2019-08-12T00:00:00"/>
  </r>
  <r>
    <s v="86634732"/>
    <s v="10"/>
    <x v="236"/>
    <s v="CIMR-VB4C0031BBA INV CHN,015/011,A"/>
    <n v="2"/>
    <x v="0"/>
    <x v="0"/>
    <d v="2019-08-12T00:00:00"/>
  </r>
  <r>
    <s v="86634733"/>
    <s v="10"/>
    <x v="228"/>
    <s v="CIPR-GA70B4089ABBA-AAAAAA INV STD,B"/>
    <n v="1"/>
    <x v="3"/>
    <x v="0"/>
    <d v="2019-08-12T00:00:00"/>
  </r>
  <r>
    <s v="86634863"/>
    <s v="10"/>
    <x v="188"/>
    <s v="CIMR-EB4A0072ABA INV CHN,037,EA,A"/>
    <n v="1"/>
    <x v="0"/>
    <x v="0"/>
    <d v="2019-08-12T00:00:00"/>
  </r>
  <r>
    <s v="86634856"/>
    <s v="10"/>
    <x v="338"/>
    <s v="CIMR-EB4A0414ABA INV CHN,220,EA,A"/>
    <n v="1"/>
    <x v="0"/>
    <x v="0"/>
    <d v="2019-08-12T00:00:00"/>
  </r>
  <r>
    <s v="86634864"/>
    <s v="10"/>
    <x v="322"/>
    <s v="CIMR-LB4A0039FAC INV CHN,018,EF,A"/>
    <n v="5"/>
    <x v="1"/>
    <x v="0"/>
    <d v="2019-08-12T00:00:00"/>
  </r>
  <r>
    <s v="86634865"/>
    <s v="10"/>
    <x v="203"/>
    <s v="CIMR-LB4A0031FAC INV CHN,015,EF,A"/>
    <n v="10"/>
    <x v="0"/>
    <x v="0"/>
    <d v="2019-08-12T00:00:00"/>
  </r>
  <r>
    <s v="86634865"/>
    <s v="20"/>
    <x v="37"/>
    <s v="PG-B3 OP,SYD"/>
    <n v="15"/>
    <x v="0"/>
    <x v="0"/>
    <d v="2019-08-12T00:00:00"/>
  </r>
  <r>
    <s v="86634867"/>
    <s v="10"/>
    <x v="97"/>
    <s v="CIMR-HB4A0075ABC INV CHN,037/030,A,SYD"/>
    <n v="1"/>
    <x v="3"/>
    <x v="0"/>
    <d v="2019-08-12T00:00:00"/>
  </r>
  <r>
    <s v="86634867"/>
    <s v="20"/>
    <x v="71"/>
    <s v="CIMR-HB4A0091ABC INV CHN,045/037,A,SYD"/>
    <n v="1"/>
    <x v="3"/>
    <x v="0"/>
    <d v="2019-08-12T00:00:00"/>
  </r>
  <r>
    <s v="86634893"/>
    <s v="10"/>
    <x v="71"/>
    <s v="CIMR-HB4A0091ABC INV CHN,045/037,A,SYD"/>
    <n v="1"/>
    <x v="0"/>
    <x v="0"/>
    <d v="2019-08-12T00:00:00"/>
  </r>
  <r>
    <s v="86634867"/>
    <s v="30"/>
    <x v="212"/>
    <s v="PG-X3 OP,SYD"/>
    <n v="2"/>
    <x v="3"/>
    <x v="0"/>
    <d v="2019-08-12T00:00:00"/>
  </r>
  <r>
    <s v="86634893"/>
    <s v="20"/>
    <x v="212"/>
    <s v="PG-X3 OP,SYD"/>
    <n v="8"/>
    <x v="0"/>
    <x v="0"/>
    <d v="2019-08-12T00:00:00"/>
  </r>
  <r>
    <s v="86634868"/>
    <s v="10"/>
    <x v="174"/>
    <s v="CIMR-HB4A0006FBC INV CHN,2P2/1P5,A,SYD"/>
    <n v="9"/>
    <x v="3"/>
    <x v="0"/>
    <d v="2019-08-12T00:00:00"/>
  </r>
  <r>
    <s v="86634869"/>
    <s v="10"/>
    <x v="174"/>
    <s v="CIMR-HB4A0006FBC INV CHN,2P2/1P5,A,SYD"/>
    <n v="1"/>
    <x v="0"/>
    <x v="0"/>
    <d v="2019-08-12T00:00:00"/>
  </r>
  <r>
    <s v="86634868"/>
    <s v="20"/>
    <x v="183"/>
    <s v="CIMR-HB4A0018FBC INV CHN,7P5/5P5,A,SYD"/>
    <n v="1"/>
    <x v="3"/>
    <x v="0"/>
    <d v="2019-08-12T00:00:00"/>
  </r>
  <r>
    <s v="86634869"/>
    <s v="20"/>
    <x v="183"/>
    <s v="CIMR-HB4A0018FBC INV CHN,7P5/5P5,A,SYD"/>
    <n v="4"/>
    <x v="0"/>
    <x v="0"/>
    <d v="2019-08-12T00:00:00"/>
  </r>
  <r>
    <s v="86634868"/>
    <s v="30"/>
    <x v="182"/>
    <s v="CIMR-AB4A0007FBA INV CHN,3P0/2P2,EF,A"/>
    <n v="1"/>
    <x v="3"/>
    <x v="0"/>
    <d v="2019-08-12T00:00:00"/>
  </r>
  <r>
    <s v="86634869"/>
    <s v="30"/>
    <x v="182"/>
    <s v="CIMR-AB4A0007FBA INV CHN,3P0/2P2,EF,A"/>
    <n v="4"/>
    <x v="0"/>
    <x v="0"/>
    <d v="2019-08-12T00:00:00"/>
  </r>
  <r>
    <s v="86634868"/>
    <s v="40"/>
    <x v="87"/>
    <s v="CIMR-AB4A0018FBA INV CHN,7P5/5P5,A,SYD"/>
    <n v="4"/>
    <x v="3"/>
    <x v="0"/>
    <d v="2019-08-12T00:00:00"/>
  </r>
  <r>
    <s v="86634868"/>
    <s v="50"/>
    <x v="159"/>
    <s v="CIMR-VB4A0002BBA INV CHN,0P7/0P4,EB,D"/>
    <n v="2"/>
    <x v="3"/>
    <x v="0"/>
    <d v="2019-08-12T00:00:00"/>
  </r>
  <r>
    <s v="86634869"/>
    <s v="40"/>
    <x v="159"/>
    <s v="CIMR-VB4A0002BBA INV CHN,0P7/0P4,EB,D"/>
    <n v="3"/>
    <x v="0"/>
    <x v="0"/>
    <d v="2019-08-12T00:00:00"/>
  </r>
  <r>
    <s v="86634868"/>
    <s v="60"/>
    <x v="176"/>
    <s v="CIMR-VB4A0004BBA INV CHN,1P5/0P7,EB,D"/>
    <n v="3"/>
    <x v="3"/>
    <x v="0"/>
    <d v="2019-08-12T00:00:00"/>
  </r>
  <r>
    <s v="86634868"/>
    <s v="70"/>
    <x v="45"/>
    <s v="CIMR-VB4A0031FBA INV CHN,015/011,A,SYD"/>
    <n v="2"/>
    <x v="3"/>
    <x v="0"/>
    <d v="2019-08-12T00:00:00"/>
  </r>
  <r>
    <s v="86634869"/>
    <s v="50"/>
    <x v="178"/>
    <s v="CIMR-VB4A0038FBA INV CHN,018/015,A,SYD"/>
    <n v="5"/>
    <x v="0"/>
    <x v="0"/>
    <d v="2019-08-12T00:00:00"/>
  </r>
  <r>
    <s v="86634870"/>
    <s v="10"/>
    <x v="179"/>
    <s v="CIMR-VB4A0011BBA INV CHN,5P5/3P7,EB,A"/>
    <n v="30"/>
    <x v="1"/>
    <x v="0"/>
    <d v="2019-08-12T00:00:00"/>
  </r>
  <r>
    <s v="86634870"/>
    <s v="20"/>
    <x v="45"/>
    <s v="CIMR-VB4A0031FBA INV CHN,015/011,A,SYD"/>
    <n v="30"/>
    <x v="1"/>
    <x v="0"/>
    <d v="2019-08-12T00:00:00"/>
  </r>
  <r>
    <s v="86634871"/>
    <s v="10"/>
    <x v="48"/>
    <s v="CIMR-VB4A0007BBA INV CHN,3P0/2P2,D,SYD"/>
    <n v="4"/>
    <x v="0"/>
    <x v="0"/>
    <d v="2019-08-12T00:00:00"/>
  </r>
  <r>
    <s v="86634872"/>
    <s v="10"/>
    <x v="47"/>
    <s v="CIMR-VB4A0009BBA INV CHN,3P7/3P0,EB,A"/>
    <n v="16"/>
    <x v="0"/>
    <x v="0"/>
    <d v="2019-08-12T00:00:00"/>
  </r>
  <r>
    <s v="86634872"/>
    <s v="20"/>
    <x v="45"/>
    <s v="CIMR-VB4A0031FBA INV CHN,015/011,A,SYD"/>
    <n v="13"/>
    <x v="0"/>
    <x v="0"/>
    <d v="2019-08-12T00:00:00"/>
  </r>
  <r>
    <s v="86634872"/>
    <s v="30"/>
    <x v="178"/>
    <s v="CIMR-VB4A0038FBA INV CHN,018/015,A,SYD"/>
    <n v="13"/>
    <x v="0"/>
    <x v="0"/>
    <d v="2019-08-12T00:00:00"/>
  </r>
  <r>
    <s v="86634873"/>
    <s v="10"/>
    <x v="266"/>
    <s v="CIPR-GA78B4023ABBA-AAAAFA INV STD,B"/>
    <n v="2"/>
    <x v="0"/>
    <x v="0"/>
    <d v="2019-08-12T00:00:00"/>
  </r>
  <r>
    <s v="86634874"/>
    <s v="10"/>
    <x v="252"/>
    <s v="CIPR-GA70X4038ABBA-AAAAAA-8002 INV,B"/>
    <n v="1"/>
    <x v="0"/>
    <x v="0"/>
    <d v="2019-08-12T00:00:00"/>
  </r>
  <r>
    <s v="86634875"/>
    <s v="10"/>
    <x v="339"/>
    <s v="CIMR-VB4X0018FBA-8100 INV S908100,5P5,A"/>
    <n v="2"/>
    <x v="0"/>
    <x v="0"/>
    <d v="2019-08-12T00:00:00"/>
  </r>
  <r>
    <s v="86649100"/>
    <s v="10"/>
    <x v="339"/>
    <s v="CIMR-VB4X0018FBA-8100 INV S908100,5P5,A"/>
    <n v="4"/>
    <x v="0"/>
    <x v="1"/>
    <d v="2019-08-21T00:00:00"/>
  </r>
  <r>
    <s v="86634876"/>
    <s v="10"/>
    <x v="189"/>
    <s v="CIMR-EB4A0031FBA INV CHN,015,A,SYD"/>
    <n v="1"/>
    <x v="0"/>
    <x v="0"/>
    <d v="2019-08-12T00:00:00"/>
  </r>
  <r>
    <s v="86634876"/>
    <s v="20"/>
    <x v="241"/>
    <s v="SI-T3 OP GA7"/>
    <n v="2"/>
    <x v="0"/>
    <x v="0"/>
    <d v="2019-08-12T00:00:00"/>
  </r>
  <r>
    <s v="86634877"/>
    <s v="10"/>
    <x v="254"/>
    <s v="CIMR-EB4A0002FBA INV CHN,0P7,EF,A"/>
    <n v="7"/>
    <x v="0"/>
    <x v="0"/>
    <d v="2019-08-12T00:00:00"/>
  </r>
  <r>
    <s v="86634878"/>
    <s v="10"/>
    <x v="208"/>
    <s v="CIMR-LB4A0045AAC INV CHN,022,EA,A"/>
    <n v="6"/>
    <x v="0"/>
    <x v="0"/>
    <d v="2019-08-12T00:00:00"/>
  </r>
  <r>
    <s v="86634930"/>
    <s v="10"/>
    <x v="340"/>
    <s v="CIPR-GA78B4250ABBA-AAAAFA INV STD,B"/>
    <n v="1"/>
    <x v="0"/>
    <x v="0"/>
    <d v="2019-08-12T00:00:00"/>
  </r>
  <r>
    <s v="86634931"/>
    <s v="10"/>
    <x v="237"/>
    <s v="CIMR-VB4C0007BBA INV CHN,3P0/2P2,D"/>
    <n v="1"/>
    <x v="2"/>
    <x v="0"/>
    <d v="2019-08-12T00:00:00"/>
  </r>
  <r>
    <s v="86634932"/>
    <s v="10"/>
    <x v="274"/>
    <s v="CIMR-VB4C0038BBA INV CHN,018/015,A"/>
    <n v="5"/>
    <x v="0"/>
    <x v="0"/>
    <d v="2019-08-12T00:00:00"/>
  </r>
  <r>
    <s v="86634933"/>
    <s v="10"/>
    <x v="237"/>
    <s v="CIMR-VB4C0007BBA INV CHN,3P0/2P2,D"/>
    <n v="36"/>
    <x v="0"/>
    <x v="0"/>
    <d v="2019-08-12T00:00:00"/>
  </r>
  <r>
    <s v="86634934"/>
    <s v="10"/>
    <x v="160"/>
    <s v="CIPR-GA78B4208ABBA-AAAAFA INV STD,B"/>
    <n v="1"/>
    <x v="0"/>
    <x v="0"/>
    <d v="2019-08-12T00:00:00"/>
  </r>
  <r>
    <s v="86634934"/>
    <s v="20"/>
    <x v="304"/>
    <s v="CIPR-GA78B4296ABBA-AAAAFA INV STD,B"/>
    <n v="2"/>
    <x v="0"/>
    <x v="0"/>
    <d v="2019-08-12T00:00:00"/>
  </r>
  <r>
    <s v="86634935"/>
    <s v="10"/>
    <x v="132"/>
    <s v="CIMR-VB4C0005BBA INV CHN,2P2/1P5,D"/>
    <n v="1"/>
    <x v="2"/>
    <x v="0"/>
    <d v="2019-08-12T00:00:00"/>
  </r>
  <r>
    <s v="86637095"/>
    <s v="10"/>
    <x v="132"/>
    <s v="CIMR-VB4C0005BBA INV CHN,2P2/1P5,D"/>
    <n v="1"/>
    <x v="0"/>
    <x v="0"/>
    <d v="2019-08-14T00:00:00"/>
  </r>
  <r>
    <s v="86634935"/>
    <s v="20"/>
    <x v="341"/>
    <s v="CIMR-VB4C0011BBA INV CHN,5P5/3P7,A"/>
    <n v="4"/>
    <x v="2"/>
    <x v="0"/>
    <d v="2019-08-12T00:00:00"/>
  </r>
  <r>
    <s v="86634937"/>
    <s v="20"/>
    <x v="341"/>
    <s v="CIMR-VB4C0011BBA INV CHN,5P5/3P7,A"/>
    <n v="1"/>
    <x v="0"/>
    <x v="0"/>
    <d v="2019-08-12T00:00:00"/>
  </r>
  <r>
    <s v="86634936"/>
    <s v="10"/>
    <x v="342"/>
    <s v="CIPR-GA78B4389ABBA-AAAAFA INV STD,B"/>
    <n v="1"/>
    <x v="0"/>
    <x v="0"/>
    <d v="2019-08-12T00:00:00"/>
  </r>
  <r>
    <s v="86634936"/>
    <s v="20"/>
    <x v="304"/>
    <s v="CIPR-GA78B4296ABBA-AAAAFA INV STD,B"/>
    <n v="1"/>
    <x v="0"/>
    <x v="0"/>
    <d v="2019-08-12T00:00:00"/>
  </r>
  <r>
    <s v="86634936"/>
    <s v="30"/>
    <x v="130"/>
    <s v="CIPR-GA78B4168ABBA-AAAAFA INV STD,B"/>
    <n v="2"/>
    <x v="0"/>
    <x v="0"/>
    <d v="2019-08-12T00:00:00"/>
  </r>
  <r>
    <s v="86635436"/>
    <s v="10"/>
    <x v="173"/>
    <s v="CIMR-HB4A0031FBC INV CHN,015/011,A,SYD"/>
    <n v="15"/>
    <x v="1"/>
    <x v="0"/>
    <d v="2019-08-13T00:00:00"/>
  </r>
  <r>
    <s v="86635438"/>
    <s v="10"/>
    <x v="188"/>
    <s v="CIMR-EB4A0072ABA INV CHN,037,EA,A"/>
    <n v="5"/>
    <x v="0"/>
    <x v="0"/>
    <d v="2019-08-13T00:00:00"/>
  </r>
  <r>
    <s v="86635438"/>
    <s v="20"/>
    <x v="187"/>
    <s v="CIMR-EB4A0088ABA INV CHN,045,EA,A"/>
    <n v="5"/>
    <x v="0"/>
    <x v="0"/>
    <d v="2019-08-13T00:00:00"/>
  </r>
  <r>
    <s v="86635438"/>
    <s v="30"/>
    <x v="244"/>
    <s v="CIMR-EB4A0139ABA INV CHN,075,F"/>
    <n v="3"/>
    <x v="0"/>
    <x v="0"/>
    <d v="2019-08-13T00:00:00"/>
  </r>
  <r>
    <s v="86635441"/>
    <s v="10"/>
    <x v="195"/>
    <s v="CIPR-GA70B4023ABBA-AAAAAA INV STD,B"/>
    <n v="20"/>
    <x v="1"/>
    <x v="0"/>
    <d v="2019-08-13T00:00:00"/>
  </r>
  <r>
    <s v="86635442"/>
    <s v="10"/>
    <x v="68"/>
    <s v="CIMR-AB4A0139ABA INV CHN,075/055,F"/>
    <n v="3"/>
    <x v="1"/>
    <x v="0"/>
    <d v="2019-08-13T00:00:00"/>
  </r>
  <r>
    <s v="86635443"/>
    <s v="10"/>
    <x v="83"/>
    <s v="CIMR-AB4A0023FBA INV CHN,011/7P5,A,SYD"/>
    <n v="1"/>
    <x v="0"/>
    <x v="0"/>
    <d v="2019-08-13T00:00:00"/>
  </r>
  <r>
    <s v="86635443"/>
    <s v="20"/>
    <x v="135"/>
    <s v="CIMR-AB4A0031FBA INV CHN,015/011,A,SYD"/>
    <n v="1"/>
    <x v="0"/>
    <x v="0"/>
    <d v="2019-08-13T00:00:00"/>
  </r>
  <r>
    <s v="86635443"/>
    <s v="30"/>
    <x v="79"/>
    <s v="CIMR-AB4A0103ABA INV CHN,055/045,EA,A"/>
    <n v="1"/>
    <x v="0"/>
    <x v="0"/>
    <d v="2019-08-13T00:00:00"/>
  </r>
  <r>
    <s v="86635443"/>
    <s v="40"/>
    <x v="97"/>
    <s v="CIMR-HB4A0075ABC INV CHN,037/030,A,SYD"/>
    <n v="2"/>
    <x v="0"/>
    <x v="0"/>
    <d v="2019-08-13T00:00:00"/>
  </r>
  <r>
    <s v="86635443"/>
    <s v="50"/>
    <x v="13"/>
    <s v="CIMR-HB4A0216ABC INV CHN,110/090,D,SYD"/>
    <n v="1"/>
    <x v="0"/>
    <x v="0"/>
    <d v="2019-08-13T00:00:00"/>
  </r>
  <r>
    <s v="86635443"/>
    <s v="60"/>
    <x v="15"/>
    <s v="CIMR-HB4A0370ABC INV CHN,185/160,A,SYD"/>
    <n v="1"/>
    <x v="0"/>
    <x v="0"/>
    <d v="2019-08-13T00:00:00"/>
  </r>
  <r>
    <s v="86635443"/>
    <s v="70"/>
    <x v="63"/>
    <s v="CDBR-4220D OP BRAKING-UNIT,IP00,ROHS,ZC"/>
    <n v="2"/>
    <x v="0"/>
    <x v="0"/>
    <d v="2019-08-13T00:00:00"/>
  </r>
  <r>
    <s v="86635444"/>
    <s v="10"/>
    <x v="285"/>
    <s v="CIPR-CH70B4007ABBA-GAAAAA INV STD,B"/>
    <n v="12"/>
    <x v="0"/>
    <x v="0"/>
    <d v="2019-08-13T00:00:00"/>
  </r>
  <r>
    <s v="86635857"/>
    <s v="10"/>
    <x v="189"/>
    <s v="CIMR-EB4A0031FBA INV CHN,015,A,SYD"/>
    <n v="3"/>
    <x v="0"/>
    <x v="0"/>
    <d v="2019-08-13T00:00:00"/>
  </r>
  <r>
    <s v="86635858"/>
    <s v="10"/>
    <x v="179"/>
    <s v="CIMR-VB4A0011BBA INV CHN,5P5/3P7,EB,A"/>
    <n v="50"/>
    <x v="0"/>
    <x v="0"/>
    <d v="2019-08-13T00:00:00"/>
  </r>
  <r>
    <s v="86635858"/>
    <s v="20"/>
    <x v="204"/>
    <s v="CIMR-AB4A0058ABA INV CHN,030/022,EA,A"/>
    <n v="20"/>
    <x v="0"/>
    <x v="0"/>
    <d v="2019-08-13T00:00:00"/>
  </r>
  <r>
    <s v="86635860"/>
    <s v="10"/>
    <x v="285"/>
    <s v="CIPR-CH70B4007ABBA-GAAAAA INV STD,B"/>
    <n v="2"/>
    <x v="0"/>
    <x v="0"/>
    <d v="2019-08-13T00:00:00"/>
  </r>
  <r>
    <s v="86635861"/>
    <s v="10"/>
    <x v="87"/>
    <s v="CIMR-AB4A0018FBA INV CHN,7P5/5P5,A,SYD"/>
    <n v="10"/>
    <x v="0"/>
    <x v="0"/>
    <d v="2019-08-13T00:00:00"/>
  </r>
  <r>
    <s v="86635861"/>
    <s v="20"/>
    <x v="18"/>
    <s v="CIMR-AB4A0011FBA INV CHN,5P5/3P7,EF,A"/>
    <n v="20"/>
    <x v="0"/>
    <x v="0"/>
    <d v="2019-08-13T00:00:00"/>
  </r>
  <r>
    <s v="86635861"/>
    <s v="30"/>
    <x v="5"/>
    <s v="CIMR-AB4A0004FBA INV CHN,1P5/0P7,EF,A"/>
    <n v="1"/>
    <x v="0"/>
    <x v="0"/>
    <d v="2019-08-13T00:00:00"/>
  </r>
  <r>
    <s v="86635940"/>
    <s v="10"/>
    <x v="88"/>
    <s v="CIMR-AB4A0044FBA INV CHN,022/018,A,SYD"/>
    <n v="5"/>
    <x v="1"/>
    <x v="0"/>
    <d v="2019-08-13T00:00:00"/>
  </r>
  <r>
    <s v="86635940"/>
    <s v="20"/>
    <x v="135"/>
    <s v="CIMR-AB4A0031FBA INV CHN,015/011,A,SYD"/>
    <n v="10"/>
    <x v="1"/>
    <x v="0"/>
    <d v="2019-08-13T00:00:00"/>
  </r>
  <r>
    <s v="86635940"/>
    <s v="30"/>
    <x v="182"/>
    <s v="CIMR-AB4A0007FBA INV CHN,3P0/2P2,EF,A"/>
    <n v="10"/>
    <x v="1"/>
    <x v="0"/>
    <d v="2019-08-13T00:00:00"/>
  </r>
  <r>
    <s v="86635941"/>
    <s v="10"/>
    <x v="89"/>
    <s v="CIMR-JBBA0003BBA INV CHN,0P7/0P4,A,SYD"/>
    <n v="30"/>
    <x v="0"/>
    <x v="0"/>
    <d v="2019-08-13T00:00:00"/>
  </r>
  <r>
    <s v="86635942"/>
    <s v="10"/>
    <x v="179"/>
    <s v="CIMR-VB4A0011BBA INV CHN,5P5/3P7,EB,A"/>
    <n v="10"/>
    <x v="1"/>
    <x v="0"/>
    <d v="2019-08-13T00:00:00"/>
  </r>
  <r>
    <s v="86635942"/>
    <s v="20"/>
    <x v="45"/>
    <s v="CIMR-VB4A0031FBA INV CHN,015/011,A,SYD"/>
    <n v="20"/>
    <x v="1"/>
    <x v="0"/>
    <d v="2019-08-13T00:00:00"/>
  </r>
  <r>
    <s v="86636295"/>
    <s v="10"/>
    <x v="64"/>
    <s v="CIMR-TR4V0023JMB INV 011/7P5,EJ,A"/>
    <n v="20"/>
    <x v="0"/>
    <x v="0"/>
    <d v="2019-08-14T00:00:00"/>
  </r>
  <r>
    <s v="86636295"/>
    <s v="20"/>
    <x v="52"/>
    <s v="CIMR-TR4V0009JMB INV 4P0/3P0,EJ,A"/>
    <n v="60"/>
    <x v="0"/>
    <x v="0"/>
    <d v="2019-08-14T00:00:00"/>
  </r>
  <r>
    <s v="86636296"/>
    <s v="10"/>
    <x v="183"/>
    <s v="CIMR-HB4A0018FBC INV CHN,7P5/5P5,A,SYD"/>
    <n v="1"/>
    <x v="0"/>
    <x v="0"/>
    <d v="2019-08-14T00:00:00"/>
  </r>
  <r>
    <s v="86636509"/>
    <s v="10"/>
    <x v="168"/>
    <s v="CIMR-TB4V0011BBA INV CHN,5P5/3P7,EB,A"/>
    <n v="3"/>
    <x v="0"/>
    <x v="0"/>
    <d v="2019-08-14T00:00:00"/>
  </r>
  <r>
    <s v="86637428"/>
    <s v="10"/>
    <x v="228"/>
    <s v="CIPR-GA70B4089ABBA-AAAAAA INV STD,B"/>
    <n v="15"/>
    <x v="0"/>
    <x v="0"/>
    <d v="2019-08-15T00:00:00"/>
  </r>
  <r>
    <s v="86636510"/>
    <s v="10"/>
    <x v="300"/>
    <s v="CIPR-GA70B4009ABBA-AAAAAA INV STD,B"/>
    <n v="20"/>
    <x v="0"/>
    <x v="0"/>
    <d v="2019-08-14T00:00:00"/>
  </r>
  <r>
    <s v="86640979"/>
    <s v="10"/>
    <x v="303"/>
    <s v="CIMR-JB4A0004BBA INV CHN,1P5/0P7,B,SYD"/>
    <n v="100"/>
    <x v="0"/>
    <x v="0"/>
    <d v="2019-08-19T00:00:00"/>
  </r>
  <r>
    <s v="86636512"/>
    <s v="10"/>
    <x v="87"/>
    <s v="CIMR-AB4A0018FBA INV CHN,7P5/5P5,A,SYD"/>
    <n v="30"/>
    <x v="0"/>
    <x v="0"/>
    <d v="2019-08-14T00:00:00"/>
  </r>
  <r>
    <s v="86636512"/>
    <s v="20"/>
    <x v="170"/>
    <s v="CIMR-AB4A0038FBA INV CHN,018/015,A,SYD"/>
    <n v="20"/>
    <x v="0"/>
    <x v="0"/>
    <d v="2019-08-14T00:00:00"/>
  </r>
  <r>
    <s v="86636512"/>
    <s v="30"/>
    <x v="81"/>
    <s v="CIMR-AB4A0208ABA INV CHN,110/090,F"/>
    <n v="5"/>
    <x v="0"/>
    <x v="0"/>
    <d v="2019-08-14T00:00:00"/>
  </r>
  <r>
    <s v="86636513"/>
    <s v="10"/>
    <x v="178"/>
    <s v="CIMR-VB4A0038FBA INV CHN,018/015,A,SYD"/>
    <n v="40"/>
    <x v="0"/>
    <x v="0"/>
    <d v="2019-08-14T00:00:00"/>
  </r>
  <r>
    <s v="86636513"/>
    <s v="20"/>
    <x v="45"/>
    <s v="CIMR-VB4A0031FBA INV CHN,015/011,A,SYD"/>
    <n v="50"/>
    <x v="0"/>
    <x v="0"/>
    <d v="2019-08-14T00:00:00"/>
  </r>
  <r>
    <s v="86636513"/>
    <s v="30"/>
    <x v="177"/>
    <s v="CIMR-VB4A0018FBA INV CHN,7P5/5P5,A,SYD"/>
    <n v="80"/>
    <x v="0"/>
    <x v="0"/>
    <d v="2019-08-14T00:00:00"/>
  </r>
  <r>
    <s v="86636513"/>
    <s v="40"/>
    <x v="68"/>
    <s v="CIMR-AB4A0139ABA INV CHN,075/055,F"/>
    <n v="5"/>
    <x v="0"/>
    <x v="0"/>
    <d v="2019-08-14T00:00:00"/>
  </r>
  <r>
    <s v="86636513"/>
    <s v="50"/>
    <x v="79"/>
    <s v="CIMR-AB4A0103ABA INV CHN,055/045,EA,A"/>
    <n v="10"/>
    <x v="0"/>
    <x v="0"/>
    <d v="2019-08-14T00:00:00"/>
  </r>
  <r>
    <s v="86636513"/>
    <s v="60"/>
    <x v="88"/>
    <s v="CIMR-AB4A0044FBA INV CHN,022/018,A,SYD"/>
    <n v="20"/>
    <x v="0"/>
    <x v="0"/>
    <d v="2019-08-14T00:00:00"/>
  </r>
  <r>
    <s v="86636514"/>
    <s v="10"/>
    <x v="47"/>
    <s v="CIMR-VB4A0009BBA INV CHN,3P7/3P0,EB,A"/>
    <n v="1"/>
    <x v="0"/>
    <x v="0"/>
    <d v="2019-08-14T00:00:00"/>
  </r>
  <r>
    <s v="86636514"/>
    <s v="20"/>
    <x v="175"/>
    <s v="CIMR-VB4A0005BBA INV CHN,2P2/1P5,D,SYD"/>
    <n v="10"/>
    <x v="0"/>
    <x v="0"/>
    <d v="2019-08-14T00:00:00"/>
  </r>
  <r>
    <s v="86636514"/>
    <s v="30"/>
    <x v="179"/>
    <s v="CIMR-VB4A0011BBA INV CHN,5P5/3P7,EB,A"/>
    <n v="15"/>
    <x v="0"/>
    <x v="0"/>
    <d v="2019-08-14T00:00:00"/>
  </r>
  <r>
    <s v="86636515"/>
    <s v="10"/>
    <x v="46"/>
    <s v="CIMR-VB4A0023FBA INV CHN,011/7P5,A,SYD"/>
    <n v="10"/>
    <x v="0"/>
    <x v="0"/>
    <d v="2019-08-14T00:00:00"/>
  </r>
  <r>
    <s v="86636820"/>
    <s v="10"/>
    <x v="343"/>
    <s v="CIMR-VB2A0010BBA INV CHN,2P2/1P5,EB,A"/>
    <n v="23"/>
    <x v="0"/>
    <x v="0"/>
    <d v="2019-08-14T00:00:00"/>
  </r>
  <r>
    <s v="86644559"/>
    <s v="10"/>
    <x v="344"/>
    <s v="CIPR-GA70X4103ABBA-AAAAAA-8000 INV,B"/>
    <n v="2"/>
    <x v="0"/>
    <x v="0"/>
    <d v="2019-08-20T00:00:00"/>
  </r>
  <r>
    <s v="86649101"/>
    <s v="10"/>
    <x v="116"/>
    <s v="CIPR-GA70X4075ABBA-AAAAAA-8000 INV,B"/>
    <n v="2"/>
    <x v="0"/>
    <x v="1"/>
    <d v="2019-08-21T00:00:00"/>
  </r>
  <r>
    <s v="86636516"/>
    <s v="10"/>
    <x v="345"/>
    <s v="CIMR-JB2A0002BBA INV CHN,0P4/0P2,A,SYD"/>
    <n v="11"/>
    <x v="0"/>
    <x v="0"/>
    <d v="2019-08-14T00:00:00"/>
  </r>
  <r>
    <s v="86636528"/>
    <s v="10"/>
    <x v="27"/>
    <s v="CIMR-JB2A0006BBA INV CHN,1P1/0P7,A,SYD"/>
    <n v="11"/>
    <x v="0"/>
    <x v="0"/>
    <d v="2019-08-14T00:00:00"/>
  </r>
  <r>
    <s v="86636517"/>
    <s v="10"/>
    <x v="311"/>
    <s v="CIMR-JB4A0002BBA INV CHN,0P7/0P4,B,SYD"/>
    <n v="20"/>
    <x v="0"/>
    <x v="0"/>
    <d v="2019-08-14T00:00:00"/>
  </r>
  <r>
    <s v="86636518"/>
    <s v="10"/>
    <x v="203"/>
    <s v="CIMR-LB4A0031FAC INV CHN,015,EF,A"/>
    <n v="2"/>
    <x v="0"/>
    <x v="0"/>
    <d v="2019-08-14T00:00:00"/>
  </r>
  <r>
    <s v="86636518"/>
    <s v="20"/>
    <x v="322"/>
    <s v="CIMR-LB4A0039FAC INV CHN,018,EF,A"/>
    <n v="4"/>
    <x v="0"/>
    <x v="0"/>
    <d v="2019-08-14T00:00:00"/>
  </r>
  <r>
    <s v="86636519"/>
    <s v="10"/>
    <x v="217"/>
    <s v="PG-E3 OP A1000,ZC(100-229-629 ETC740395)"/>
    <n v="6"/>
    <x v="0"/>
    <x v="0"/>
    <d v="2019-08-14T00:00:00"/>
  </r>
  <r>
    <s v="86636521"/>
    <s v="10"/>
    <x v="82"/>
    <s v="CIMR-AB4A0515ABA INV CHN,250/220,EA,A"/>
    <n v="1"/>
    <x v="2"/>
    <x v="0"/>
    <d v="2019-08-14T00:00:00"/>
  </r>
  <r>
    <s v="86636521"/>
    <s v="20"/>
    <x v="135"/>
    <s v="CIMR-AB4A0031FBA INV CHN,015/011,A,SYD"/>
    <n v="15"/>
    <x v="2"/>
    <x v="0"/>
    <d v="2019-08-14T00:00:00"/>
  </r>
  <r>
    <s v="86636522"/>
    <s v="10"/>
    <x v="346"/>
    <s v="CIPR-CH70B4150ABBA-GAAAAA INV STD,B"/>
    <n v="2"/>
    <x v="2"/>
    <x v="0"/>
    <d v="2019-08-14T00:00:00"/>
  </r>
  <r>
    <s v="86636524"/>
    <s v="10"/>
    <x v="346"/>
    <s v="CIPR-CH70B4150ABBA-GAAAAA INV STD,B"/>
    <n v="4"/>
    <x v="0"/>
    <x v="0"/>
    <d v="2019-08-14T00:00:00"/>
  </r>
  <r>
    <s v="86636522"/>
    <s v="20"/>
    <x v="347"/>
    <s v="CIPR-CH70B4091ABBA-GAAAAA INV STD,B"/>
    <n v="1"/>
    <x v="2"/>
    <x v="0"/>
    <d v="2019-08-14T00:00:00"/>
  </r>
  <r>
    <s v="86636524"/>
    <s v="20"/>
    <x v="347"/>
    <s v="CIPR-CH70B4091ABBA-GAAAAA INV STD,B"/>
    <n v="5"/>
    <x v="0"/>
    <x v="0"/>
    <d v="2019-08-14T00:00:00"/>
  </r>
  <r>
    <s v="86636821"/>
    <s v="10"/>
    <x v="184"/>
    <s v="CIMR-HB4A0015FBC INV CHN,5P5/3P7,A,SYD"/>
    <n v="2"/>
    <x v="3"/>
    <x v="0"/>
    <d v="2019-08-14T00:00:00"/>
  </r>
  <r>
    <s v="86636821"/>
    <s v="20"/>
    <x v="146"/>
    <s v="CIMR-HB4A0024FBC INV CHN,011/7P5,A,SYD"/>
    <n v="3"/>
    <x v="3"/>
    <x v="0"/>
    <d v="2019-08-14T00:00:00"/>
  </r>
  <r>
    <s v="86636821"/>
    <s v="30"/>
    <x v="177"/>
    <s v="CIMR-VB4A0018FBA INV CHN,7P5/5P5,A,SYD"/>
    <n v="4"/>
    <x v="3"/>
    <x v="0"/>
    <d v="2019-08-14T00:00:00"/>
  </r>
  <r>
    <s v="86636823"/>
    <s v="10"/>
    <x v="154"/>
    <s v="CIMR-JB4A0007BBA INV CHN,3P0/2P2,A,SYD"/>
    <n v="5"/>
    <x v="0"/>
    <x v="0"/>
    <d v="2019-08-14T00:00:00"/>
  </r>
  <r>
    <s v="86636823"/>
    <s v="20"/>
    <x v="91"/>
    <s v="CIMR-JB4A0011BBA INV CHN,5P5/3P7,A,SYD"/>
    <n v="2"/>
    <x v="0"/>
    <x v="0"/>
    <d v="2019-08-14T00:00:00"/>
  </r>
  <r>
    <s v="86636821"/>
    <s v="60"/>
    <x v="48"/>
    <s v="CIMR-VB4A0007BBA INV CHN,3P0/2P2,D,SYD"/>
    <n v="3"/>
    <x v="3"/>
    <x v="0"/>
    <d v="2019-08-14T00:00:00"/>
  </r>
  <r>
    <s v="86636824"/>
    <s v="10"/>
    <x v="171"/>
    <s v="CIMR-AB4A0072ABA INV CHN,037/030,EA,A"/>
    <n v="2"/>
    <x v="0"/>
    <x v="0"/>
    <d v="2019-08-14T00:00:00"/>
  </r>
  <r>
    <s v="86636825"/>
    <s v="10"/>
    <x v="237"/>
    <s v="CIMR-VB4C0007BBA INV CHN,3P0/2P2,D"/>
    <n v="1"/>
    <x v="3"/>
    <x v="0"/>
    <d v="2019-08-14T00:00:00"/>
  </r>
  <r>
    <s v="86636825"/>
    <s v="20"/>
    <x v="273"/>
    <s v="CIMR-VB4C0018BBA INV CHN,7P5/5P5,A"/>
    <n v="1"/>
    <x v="3"/>
    <x v="0"/>
    <d v="2019-08-14T00:00:00"/>
  </r>
  <r>
    <s v="86636830"/>
    <s v="10"/>
    <x v="348"/>
    <s v="CIMR-AB4X0038FBA-8100 INV S928100,015,A"/>
    <n v="1"/>
    <x v="0"/>
    <x v="0"/>
    <d v="2019-08-14T00:00:00"/>
  </r>
  <r>
    <s v="86636830"/>
    <s v="20"/>
    <x v="349"/>
    <s v="CIMR-AB4X0072ABA-8100 INV S928100,030,A"/>
    <n v="1"/>
    <x v="0"/>
    <x v="0"/>
    <d v="2019-08-14T00:00:00"/>
  </r>
  <r>
    <s v="86636830"/>
    <s v="30"/>
    <x v="350"/>
    <s v="CIMR-HB4X0260ABC-8100 INV S988100,110,A"/>
    <n v="1"/>
    <x v="0"/>
    <x v="0"/>
    <d v="2019-08-14T00:00:00"/>
  </r>
  <r>
    <s v="86636830"/>
    <s v="40"/>
    <x v="351"/>
    <s v="CIMR-HB4X0180ABC-8100 INV S988100,075,F"/>
    <n v="1"/>
    <x v="0"/>
    <x v="0"/>
    <d v="2019-08-14T00:00:00"/>
  </r>
  <r>
    <s v="86636831"/>
    <s v="10"/>
    <x v="352"/>
    <s v="CIMR-TB4V0002BBA INV CHN,0P7/0P4,EB,A"/>
    <n v="8"/>
    <x v="2"/>
    <x v="0"/>
    <d v="2019-08-14T00:00:00"/>
  </r>
  <r>
    <s v="86636833"/>
    <s v="10"/>
    <x v="352"/>
    <s v="CIMR-TB4V0002BBA INV CHN,0P7/0P4,EB,A"/>
    <n v="12"/>
    <x v="0"/>
    <x v="0"/>
    <d v="2019-08-14T00:00:00"/>
  </r>
  <r>
    <s v="86636835"/>
    <s v="10"/>
    <x v="152"/>
    <s v="CIMR-VBBA0018BBA INV CHN,3P7,EB,A"/>
    <n v="17"/>
    <x v="0"/>
    <x v="0"/>
    <d v="2019-08-14T00:00:00"/>
  </r>
  <r>
    <s v="86637429"/>
    <s v="10"/>
    <x v="152"/>
    <s v="CIMR-VBBA0018BBA INV CHN,3P7,EB,A"/>
    <n v="3"/>
    <x v="0"/>
    <x v="0"/>
    <d v="2019-08-15T00:00:00"/>
  </r>
  <r>
    <s v="86636837"/>
    <s v="10"/>
    <x v="153"/>
    <s v="CIMR-VBBA0012BBA INV CHN,3P0/2P2,EB,A"/>
    <n v="20"/>
    <x v="0"/>
    <x v="0"/>
    <d v="2019-08-14T00:00:00"/>
  </r>
  <r>
    <s v="86636838"/>
    <s v="10"/>
    <x v="45"/>
    <s v="CIMR-VB4A0031FBA INV CHN,015/011,A,SYD"/>
    <n v="50"/>
    <x v="0"/>
    <x v="0"/>
    <d v="2019-08-14T00:00:00"/>
  </r>
  <r>
    <s v="86636838"/>
    <s v="20"/>
    <x v="171"/>
    <s v="CIMR-AB4A0072ABA INV CHN,037/030,EA,A"/>
    <n v="20"/>
    <x v="0"/>
    <x v="0"/>
    <d v="2019-08-14T00:00:00"/>
  </r>
  <r>
    <s v="86636838"/>
    <s v="30"/>
    <x v="88"/>
    <s v="CIMR-AB4A0044FBA INV CHN,022/018,A,SYD"/>
    <n v="10"/>
    <x v="0"/>
    <x v="0"/>
    <d v="2019-08-14T00:00:00"/>
  </r>
  <r>
    <s v="86649102"/>
    <s v="10"/>
    <x v="265"/>
    <s v="EZZ020800C OP ATTACHMENT,A1000,FIN-OUT"/>
    <n v="30"/>
    <x v="0"/>
    <x v="1"/>
    <d v="2019-08-21T00:00:00"/>
  </r>
  <r>
    <s v="86649102"/>
    <s v="20"/>
    <x v="255"/>
    <s v="EZZ020800D OP ATTACHMENT,A1000,FIN-OUT"/>
    <n v="20"/>
    <x v="0"/>
    <x v="1"/>
    <d v="2019-08-21T00:00:00"/>
  </r>
  <r>
    <s v="86636840"/>
    <s v="10"/>
    <x v="92"/>
    <s v="CIMR-AB4A0250ABA INV CHN,132/110,D,SYD"/>
    <n v="5"/>
    <x v="0"/>
    <x v="0"/>
    <d v="2019-08-14T00:00:00"/>
  </r>
  <r>
    <s v="86636840"/>
    <s v="20"/>
    <x v="83"/>
    <s v="CIMR-AB4A0023FBA INV CHN,011/7P5,A,SYD"/>
    <n v="30"/>
    <x v="0"/>
    <x v="0"/>
    <d v="2019-08-14T00:00:00"/>
  </r>
  <r>
    <s v="86636840"/>
    <s v="30"/>
    <x v="18"/>
    <s v="CIMR-AB4A0011FBA INV CHN,5P5/3P7,EF,A"/>
    <n v="20"/>
    <x v="0"/>
    <x v="0"/>
    <d v="2019-08-14T00:00:00"/>
  </r>
  <r>
    <s v="86636840"/>
    <s v="40"/>
    <x v="19"/>
    <s v="CIMR-AB4A0005FBA INV CHN,2P2/1P5,EF,A"/>
    <n v="50"/>
    <x v="0"/>
    <x v="0"/>
    <d v="2019-08-14T00:00:00"/>
  </r>
  <r>
    <s v="86636840"/>
    <s v="50"/>
    <x v="48"/>
    <s v="CIMR-VB4A0007BBA INV CHN,3P0/2P2,D,SYD"/>
    <n v="100"/>
    <x v="0"/>
    <x v="0"/>
    <d v="2019-08-14T00:00:00"/>
  </r>
  <r>
    <s v="86636842"/>
    <s v="10"/>
    <x v="146"/>
    <s v="CIMR-HB4A0024FBC INV CHN,011/7P5,A,SYD"/>
    <n v="20"/>
    <x v="0"/>
    <x v="0"/>
    <d v="2019-08-14T00:00:00"/>
  </r>
  <r>
    <s v="86636842"/>
    <s v="20"/>
    <x v="183"/>
    <s v="CIMR-HB4A0018FBC INV CHN,7P5/5P5,A,SYD"/>
    <n v="20"/>
    <x v="0"/>
    <x v="0"/>
    <d v="2019-08-14T00:00:00"/>
  </r>
  <r>
    <s v="86636842"/>
    <s v="30"/>
    <x v="38"/>
    <s v="CIMR-HB4A0045ABC INV CHN,022/018,A,SYD"/>
    <n v="15"/>
    <x v="0"/>
    <x v="0"/>
    <d v="2019-08-14T00:00:00"/>
  </r>
  <r>
    <s v="86636842"/>
    <s v="40"/>
    <x v="2"/>
    <s v="CIMR-HB4A0112ABC INV CHN,055/045,F"/>
    <n v="5"/>
    <x v="0"/>
    <x v="0"/>
    <d v="2019-08-14T00:00:00"/>
  </r>
  <r>
    <s v="86636842"/>
    <s v="50"/>
    <x v="173"/>
    <s v="CIMR-HB4A0031FBC INV CHN,015/011,A,SYD"/>
    <n v="20"/>
    <x v="0"/>
    <x v="0"/>
    <d v="2019-08-14T00:00:00"/>
  </r>
  <r>
    <s v="86636842"/>
    <s v="60"/>
    <x v="73"/>
    <s v="SI-P3 OP GA7"/>
    <n v="50"/>
    <x v="0"/>
    <x v="0"/>
    <d v="2019-08-14T00:00:00"/>
  </r>
  <r>
    <s v="86636842"/>
    <s v="70"/>
    <x v="212"/>
    <s v="PG-X3 OP,SYD"/>
    <n v="50"/>
    <x v="0"/>
    <x v="0"/>
    <d v="2019-08-14T00:00:00"/>
  </r>
  <r>
    <s v="86636842"/>
    <s v="80"/>
    <x v="54"/>
    <s v="CDBR-4045D OP BRAKING-UNIT,IP20,REV.B"/>
    <n v="50"/>
    <x v="0"/>
    <x v="0"/>
    <d v="2019-08-14T00:00:00"/>
  </r>
  <r>
    <s v="86637047"/>
    <s v="10"/>
    <x v="212"/>
    <s v="PG-X3 OP,SYD"/>
    <n v="50"/>
    <x v="0"/>
    <x v="0"/>
    <d v="2019-08-14T00:00:00"/>
  </r>
  <r>
    <s v="86637048"/>
    <s v="10"/>
    <x v="184"/>
    <s v="CIMR-HB4A0015FBC INV CHN,5P5/3P7,A,SYD"/>
    <n v="3"/>
    <x v="3"/>
    <x v="0"/>
    <d v="2019-08-14T00:00:00"/>
  </r>
  <r>
    <s v="86637049"/>
    <s v="10"/>
    <x v="72"/>
    <s v="CIMR-EB4A0103ABA INV CHN,055,EA,A"/>
    <n v="3"/>
    <x v="1"/>
    <x v="0"/>
    <d v="2019-08-14T00:00:00"/>
  </r>
  <r>
    <s v="86637051"/>
    <s v="10"/>
    <x v="3"/>
    <s v="CIMR-EB4A0038FBA INV CHN,018,A,SYD"/>
    <n v="5"/>
    <x v="0"/>
    <x v="0"/>
    <d v="2019-08-14T00:00:00"/>
  </r>
  <r>
    <s v="86637051"/>
    <s v="20"/>
    <x v="189"/>
    <s v="CIMR-EB4A0031FBA INV CHN,015,A,SYD"/>
    <n v="10"/>
    <x v="0"/>
    <x v="0"/>
    <d v="2019-08-14T00:00:00"/>
  </r>
  <r>
    <s v="86637051"/>
    <s v="30"/>
    <x v="181"/>
    <s v="CIMR-EB4A0044FBA INV CHN,022,A,SYD"/>
    <n v="5"/>
    <x v="0"/>
    <x v="0"/>
    <d v="2019-08-14T00:00:00"/>
  </r>
  <r>
    <s v="86637051"/>
    <s v="40"/>
    <x v="188"/>
    <s v="CIMR-EB4A0072ABA INV CHN,037,EA,A"/>
    <n v="5"/>
    <x v="0"/>
    <x v="0"/>
    <d v="2019-08-14T00:00:00"/>
  </r>
  <r>
    <s v="86637051"/>
    <s v="50"/>
    <x v="187"/>
    <s v="CIMR-EB4A0088ABA INV CHN,045,EA,A"/>
    <n v="3"/>
    <x v="0"/>
    <x v="0"/>
    <d v="2019-08-14T00:00:00"/>
  </r>
  <r>
    <s v="86637052"/>
    <s v="10"/>
    <x v="37"/>
    <s v="PG-B3 OP,SYD"/>
    <n v="80"/>
    <x v="0"/>
    <x v="0"/>
    <d v="2019-08-14T00:00:00"/>
  </r>
  <r>
    <s v="86637052"/>
    <s v="20"/>
    <x v="87"/>
    <s v="CIMR-AB4A0018FBA INV CHN,7P5/5P5,A,SYD"/>
    <n v="20"/>
    <x v="0"/>
    <x v="0"/>
    <d v="2019-08-14T00:00:00"/>
  </r>
  <r>
    <s v="86637052"/>
    <s v="30"/>
    <x v="182"/>
    <s v="CIMR-AB4A0007FBA INV CHN,3P0/2P2,EF,A"/>
    <n v="20"/>
    <x v="0"/>
    <x v="0"/>
    <d v="2019-08-14T00:00:00"/>
  </r>
  <r>
    <s v="86637053"/>
    <s v="10"/>
    <x v="179"/>
    <s v="CIMR-VB4A0011BBA INV CHN,5P5/3P7,EB,A"/>
    <n v="30"/>
    <x v="0"/>
    <x v="0"/>
    <d v="2019-08-14T00:00:00"/>
  </r>
  <r>
    <s v="86637053"/>
    <s v="20"/>
    <x v="46"/>
    <s v="CIMR-VB4A0023FBA INV CHN,011/7P5,A,SYD"/>
    <n v="20"/>
    <x v="0"/>
    <x v="0"/>
    <d v="2019-08-14T00:00:00"/>
  </r>
  <r>
    <s v="86637096"/>
    <s v="10"/>
    <x v="132"/>
    <s v="CIMR-VB4C0005BBA INV CHN,2P2/1P5,D"/>
    <n v="5"/>
    <x v="0"/>
    <x v="0"/>
    <d v="2019-08-14T00:00:00"/>
  </r>
  <r>
    <s v="86637054"/>
    <s v="20"/>
    <x v="341"/>
    <s v="CIMR-VB4C0011BBA INV CHN,5P5/3P7,A"/>
    <n v="2"/>
    <x v="0"/>
    <x v="0"/>
    <d v="2019-08-14T00:00:00"/>
  </r>
  <r>
    <s v="86637054"/>
    <s v="30"/>
    <x v="239"/>
    <s v="CIMR-VB4C0023BBA INV CHN,011/7P5,A"/>
    <n v="1"/>
    <x v="0"/>
    <x v="0"/>
    <d v="2019-08-14T00:00:00"/>
  </r>
  <r>
    <s v="86637098"/>
    <s v="10"/>
    <x v="135"/>
    <s v="CIMR-AB4A0031FBA INV CHN,015/011,A,SYD"/>
    <n v="10"/>
    <x v="0"/>
    <x v="0"/>
    <d v="2019-08-14T00:00:00"/>
  </r>
  <r>
    <s v="86637098"/>
    <s v="20"/>
    <x v="83"/>
    <s v="CIMR-AB4A0023FBA INV CHN,011/7P5,A,SYD"/>
    <n v="10"/>
    <x v="0"/>
    <x v="0"/>
    <d v="2019-08-14T00:00:00"/>
  </r>
  <r>
    <s v="86637098"/>
    <s v="30"/>
    <x v="312"/>
    <s v="CIMR-AB4A0002FBA INV CHN,0P7/0P4,EF,A"/>
    <n v="1"/>
    <x v="0"/>
    <x v="0"/>
    <d v="2019-08-14T00:00:00"/>
  </r>
  <r>
    <s v="86637632"/>
    <s v="10"/>
    <x v="262"/>
    <s v="CIMR-JB2A0012BBA INV CHN,3P0/2P2,A,SYD"/>
    <n v="4"/>
    <x v="0"/>
    <x v="0"/>
    <d v="2019-08-15T00:00:00"/>
  </r>
  <r>
    <s v="86637634"/>
    <s v="10"/>
    <x v="290"/>
    <s v="CIMR-LB4A0060AAC INV CHN,030,EA,A"/>
    <n v="3"/>
    <x v="0"/>
    <x v="0"/>
    <d v="2019-08-15T00:00:00"/>
  </r>
  <r>
    <s v="86645214"/>
    <s v="10"/>
    <x v="132"/>
    <s v="CIMR-VB4C0005BBA INV CHN,2P2/1P5,D"/>
    <n v="15"/>
    <x v="0"/>
    <x v="0"/>
    <d v="2019-08-20T00:00:00"/>
  </r>
  <r>
    <s v="86637635"/>
    <s v="10"/>
    <x v="311"/>
    <s v="CIMR-JB4A0002BBA INV CHN,0P7/0P4,B,SYD"/>
    <n v="10"/>
    <x v="0"/>
    <x v="0"/>
    <d v="2019-08-15T00:00:00"/>
  </r>
  <r>
    <s v="86637884"/>
    <s v="10"/>
    <x v="184"/>
    <s v="CIMR-HB4A0015FBC INV CHN,5P5/3P7,A,SYD"/>
    <n v="9"/>
    <x v="0"/>
    <x v="0"/>
    <d v="2019-08-15T00:00:00"/>
  </r>
  <r>
    <s v="86640269"/>
    <s v="10"/>
    <x v="212"/>
    <s v="PG-X3 OP,SYD"/>
    <n v="40"/>
    <x v="0"/>
    <x v="0"/>
    <d v="2019-08-19T00:00:00"/>
  </r>
  <r>
    <s v="86640269"/>
    <s v="20"/>
    <x v="54"/>
    <s v="CDBR-4045D OP BRAKING-UNIT,IP20,REV.B"/>
    <n v="10"/>
    <x v="0"/>
    <x v="0"/>
    <d v="2019-08-19T00:00:00"/>
  </r>
  <r>
    <s v="86640269"/>
    <s v="30"/>
    <x v="345"/>
    <s v="CIMR-JB2A0002BBA INV CHN,0P4/0P2,A,SYD"/>
    <n v="18"/>
    <x v="0"/>
    <x v="0"/>
    <d v="2019-08-19T00:00:00"/>
  </r>
  <r>
    <s v="86640269"/>
    <s v="50"/>
    <x v="353"/>
    <s v="CIMR-JB4C0007BBA INV CHN,3P0/2P2,A,SYD"/>
    <n v="12"/>
    <x v="0"/>
    <x v="0"/>
    <d v="2019-08-19T00:00:00"/>
  </r>
  <r>
    <s v="86640269"/>
    <s v="60"/>
    <x v="172"/>
    <s v="CIMR-HB4A0039FBC INV CHN,018/015,A,SYD"/>
    <n v="4"/>
    <x v="0"/>
    <x v="0"/>
    <d v="2019-08-19T00:00:00"/>
  </r>
  <r>
    <s v="86637885"/>
    <s v="10"/>
    <x v="147"/>
    <s v="CIMR-HB4A0060ABC INV CHN,030/022,A,SYD"/>
    <n v="1"/>
    <x v="0"/>
    <x v="0"/>
    <d v="2019-08-15T00:00:00"/>
  </r>
  <r>
    <s v="86637885"/>
    <s v="20"/>
    <x v="146"/>
    <s v="CIMR-HB4A0024FBC INV CHN,011/7P5,A,SYD"/>
    <n v="3"/>
    <x v="0"/>
    <x v="0"/>
    <d v="2019-08-15T00:00:00"/>
  </r>
  <r>
    <s v="86637974"/>
    <s v="10"/>
    <x v="182"/>
    <s v="CIMR-AB4A0007FBA INV CHN,3P0/2P2,EF,A"/>
    <n v="80"/>
    <x v="0"/>
    <x v="0"/>
    <d v="2019-08-15T00:00:00"/>
  </r>
  <r>
    <s v="86637975"/>
    <s v="10"/>
    <x v="183"/>
    <s v="CIMR-HB4A0018FBC INV CHN,7P5/5P5,A,SYD"/>
    <n v="10"/>
    <x v="1"/>
    <x v="0"/>
    <d v="2019-08-15T00:00:00"/>
  </r>
  <r>
    <s v="86637975"/>
    <s v="20"/>
    <x v="147"/>
    <s v="CIMR-HB4A0060ABC INV CHN,030/022,A,SYD"/>
    <n v="2"/>
    <x v="1"/>
    <x v="0"/>
    <d v="2019-08-15T00:00:00"/>
  </r>
  <r>
    <s v="86637976"/>
    <s v="10"/>
    <x v="181"/>
    <s v="CIMR-EB4A0044FBA INV CHN,022,A,SYD"/>
    <n v="2"/>
    <x v="0"/>
    <x v="0"/>
    <d v="2019-08-15T00:00:00"/>
  </r>
  <r>
    <s v="86637976"/>
    <s v="20"/>
    <x v="244"/>
    <s v="CIMR-EB4A0139ABA INV CHN,075,F"/>
    <n v="1"/>
    <x v="0"/>
    <x v="0"/>
    <d v="2019-08-15T00:00:00"/>
  </r>
  <r>
    <s v="86637976"/>
    <s v="30"/>
    <x v="245"/>
    <s v="CIMR-EB4A0362ABA INV CHN,185,EA,A"/>
    <n v="2"/>
    <x v="0"/>
    <x v="0"/>
    <d v="2019-08-15T00:00:00"/>
  </r>
  <r>
    <s v="86637977"/>
    <s v="10"/>
    <x v="172"/>
    <s v="CIMR-HB4A0039FBC INV CHN,018/015,A,SYD"/>
    <n v="1"/>
    <x v="0"/>
    <x v="0"/>
    <d v="2019-08-15T00:00:00"/>
  </r>
  <r>
    <s v="86637977"/>
    <s v="20"/>
    <x v="185"/>
    <s v="CIMR-HB4A0009FBC INV CHN,3P7/2P2,A,SYD"/>
    <n v="1"/>
    <x v="0"/>
    <x v="0"/>
    <d v="2019-08-15T00:00:00"/>
  </r>
  <r>
    <s v="86637977"/>
    <s v="30"/>
    <x v="83"/>
    <s v="CIMR-AB4A0023FBA INV CHN,011/7P5,A,SYD"/>
    <n v="2"/>
    <x v="0"/>
    <x v="0"/>
    <d v="2019-08-15T00:00:00"/>
  </r>
  <r>
    <s v="86637978"/>
    <s v="10"/>
    <x v="202"/>
    <s v="CIMR-LB4A0024FAC INV CHN,011,EF,A"/>
    <n v="5"/>
    <x v="0"/>
    <x v="0"/>
    <d v="2019-08-15T00:00:00"/>
  </r>
  <r>
    <s v="86637979"/>
    <s v="10"/>
    <x v="322"/>
    <s v="CIMR-LB4A0039FAC INV CHN,018,EF,A"/>
    <n v="1"/>
    <x v="1"/>
    <x v="0"/>
    <d v="2019-08-15T00:00:00"/>
  </r>
  <r>
    <s v="86637979"/>
    <s v="20"/>
    <x v="202"/>
    <s v="CIMR-LB4A0024FAC INV CHN,011,EF,A"/>
    <n v="6"/>
    <x v="1"/>
    <x v="0"/>
    <d v="2019-08-15T00:00:00"/>
  </r>
  <r>
    <s v="86637979"/>
    <s v="30"/>
    <x v="209"/>
    <s v="CIMR-LB4A0018FAC INV CHN,7P5,EF,A"/>
    <n v="1"/>
    <x v="1"/>
    <x v="0"/>
    <d v="2019-08-15T00:00:00"/>
  </r>
  <r>
    <s v="86638111"/>
    <s v="10"/>
    <x v="217"/>
    <s v="PG-E3 OP A1000,ZC(100-229-629 ETC740395)"/>
    <n v="35"/>
    <x v="0"/>
    <x v="0"/>
    <d v="2019-08-16T00:00:00"/>
  </r>
  <r>
    <s v="86638110"/>
    <s v="20"/>
    <x v="322"/>
    <s v="CIMR-LB4A0039FAC INV CHN,018,EF,A"/>
    <n v="10"/>
    <x v="1"/>
    <x v="0"/>
    <d v="2019-08-16T00:00:00"/>
  </r>
  <r>
    <s v="86638110"/>
    <s v="30"/>
    <x v="202"/>
    <s v="CIMR-LB4A0024FAC INV CHN,011,EF,A"/>
    <n v="15"/>
    <x v="1"/>
    <x v="0"/>
    <d v="2019-08-16T00:00:00"/>
  </r>
  <r>
    <s v="86638110"/>
    <s v="40"/>
    <x v="209"/>
    <s v="CIMR-LB4A0018FAC INV CHN,7P5,EF,A"/>
    <n v="10"/>
    <x v="1"/>
    <x v="0"/>
    <d v="2019-08-16T00:00:00"/>
  </r>
  <r>
    <s v="86638113"/>
    <s v="10"/>
    <x v="179"/>
    <s v="CIMR-VB4A0011BBA INV CHN,5P5/3P7,EB,A"/>
    <n v="30"/>
    <x v="1"/>
    <x v="0"/>
    <d v="2019-08-16T00:00:00"/>
  </r>
  <r>
    <s v="86638113"/>
    <s v="20"/>
    <x v="45"/>
    <s v="CIMR-VB4A0031FBA INV CHN,015/011,A,SYD"/>
    <n v="20"/>
    <x v="1"/>
    <x v="0"/>
    <d v="2019-08-16T00:00:00"/>
  </r>
  <r>
    <s v="86638113"/>
    <s v="30"/>
    <x v="178"/>
    <s v="CIMR-VB4A0038FBA INV CHN,018/015,A,SYD"/>
    <n v="10"/>
    <x v="1"/>
    <x v="0"/>
    <d v="2019-08-16T00:00:00"/>
  </r>
  <r>
    <s v="86638113"/>
    <s v="40"/>
    <x v="286"/>
    <s v="CIMR-VB4A0004BBA INV CHN,1P5/0P7,EB,A"/>
    <n v="20"/>
    <x v="1"/>
    <x v="0"/>
    <d v="2019-08-16T00:00:00"/>
  </r>
  <r>
    <s v="86638114"/>
    <s v="10"/>
    <x v="223"/>
    <s v="CIMR-HB4A0515ABC INV CHN,250/220,A,SYD"/>
    <n v="1"/>
    <x v="0"/>
    <x v="0"/>
    <d v="2019-08-16T00:00:00"/>
  </r>
  <r>
    <s v="86638116"/>
    <s v="10"/>
    <x v="311"/>
    <s v="CIMR-JB4A0002BBA INV CHN,0P7/0P4,B,SYD"/>
    <n v="9"/>
    <x v="0"/>
    <x v="0"/>
    <d v="2019-08-16T00:00:00"/>
  </r>
  <r>
    <s v="86638116"/>
    <s v="20"/>
    <x v="229"/>
    <s v="CIMR-JB4A0005BBA INV CHN,2P2/1P5,B,SYD"/>
    <n v="4"/>
    <x v="0"/>
    <x v="0"/>
    <d v="2019-08-16T00:00:00"/>
  </r>
  <r>
    <s v="86638116"/>
    <s v="30"/>
    <x v="91"/>
    <s v="CIMR-JB4A0011BBA INV CHN,5P5/3P7,A,SYD"/>
    <n v="2"/>
    <x v="0"/>
    <x v="0"/>
    <d v="2019-08-16T00:00:00"/>
  </r>
  <r>
    <s v="86638117"/>
    <s v="10"/>
    <x v="323"/>
    <s v="PG-F3 OP GA7"/>
    <n v="20"/>
    <x v="0"/>
    <x v="0"/>
    <d v="2019-08-16T00:00:00"/>
  </r>
  <r>
    <s v="86638119"/>
    <s v="10"/>
    <x v="181"/>
    <s v="CIMR-EB4A0044FBA INV CHN,022,A,SYD"/>
    <n v="5"/>
    <x v="0"/>
    <x v="0"/>
    <d v="2019-08-16T00:00:00"/>
  </r>
  <r>
    <s v="86638119"/>
    <s v="20"/>
    <x v="187"/>
    <s v="CIMR-EB4A0088ABA INV CHN,045,EA,A"/>
    <n v="8"/>
    <x v="0"/>
    <x v="0"/>
    <d v="2019-08-16T00:00:00"/>
  </r>
  <r>
    <s v="86638119"/>
    <s v="30"/>
    <x v="189"/>
    <s v="CIMR-EB4A0031FBA INV CHN,015,A,SYD"/>
    <n v="10"/>
    <x v="0"/>
    <x v="0"/>
    <d v="2019-08-16T00:00:00"/>
  </r>
  <r>
    <s v="86638208"/>
    <s v="10"/>
    <x v="173"/>
    <s v="CIMR-HB4A0031FBC INV CHN,015/011,A,SYD"/>
    <n v="5"/>
    <x v="0"/>
    <x v="0"/>
    <d v="2019-08-16T00:00:00"/>
  </r>
  <r>
    <s v="86638209"/>
    <s v="10"/>
    <x v="202"/>
    <s v="CIMR-LB4A0024FAC INV CHN,011,EF,A"/>
    <n v="10"/>
    <x v="1"/>
    <x v="0"/>
    <d v="2019-08-16T00:00:00"/>
  </r>
  <r>
    <s v="86638210"/>
    <s v="10"/>
    <x v="149"/>
    <s v="CIMR-AB4A0009FBA INV CHN,3P7/3P0,EF,A"/>
    <n v="1"/>
    <x v="0"/>
    <x v="0"/>
    <d v="2019-08-16T00:00:00"/>
  </r>
  <r>
    <s v="86638211"/>
    <s v="10"/>
    <x v="149"/>
    <s v="CIMR-AB4A0009FBA INV CHN,3P7/3P0,EF,A"/>
    <n v="1"/>
    <x v="0"/>
    <x v="0"/>
    <d v="2019-08-16T00:00:00"/>
  </r>
  <r>
    <s v="86638212"/>
    <s v="10"/>
    <x v="80"/>
    <s v="CIMR-AB4A0165ABA INV CHN,090/075,F"/>
    <n v="4"/>
    <x v="0"/>
    <x v="0"/>
    <d v="2019-08-16T00:00:00"/>
  </r>
  <r>
    <s v="86638212"/>
    <s v="20"/>
    <x v="68"/>
    <s v="CIMR-AB4A0139ABA INV CHN,075/055,F"/>
    <n v="2"/>
    <x v="0"/>
    <x v="0"/>
    <d v="2019-08-16T00:00:00"/>
  </r>
  <r>
    <s v="86638212"/>
    <s v="30"/>
    <x v="204"/>
    <s v="CIMR-AB4A0058ABA INV CHN,030/022,EA,A"/>
    <n v="1"/>
    <x v="0"/>
    <x v="0"/>
    <d v="2019-08-16T00:00:00"/>
  </r>
  <r>
    <s v="86638213"/>
    <s v="10"/>
    <x v="206"/>
    <s v="CIPR-GA70X4089ABBA-AAAAAA-8007 INV,B"/>
    <n v="2"/>
    <x v="3"/>
    <x v="0"/>
    <d v="2019-08-16T00:00:00"/>
  </r>
  <r>
    <s v="86638213"/>
    <s v="20"/>
    <x v="354"/>
    <s v="CIPR-GA70X4168ABBA-AAAAAA-8007 INV,B"/>
    <n v="3"/>
    <x v="3"/>
    <x v="0"/>
    <d v="2019-08-16T00:00:00"/>
  </r>
  <r>
    <s v="86638217"/>
    <s v="10"/>
    <x v="354"/>
    <s v="CIPR-GA70X4168ABBA-AAAAAA-8007 INV,B"/>
    <n v="2"/>
    <x v="0"/>
    <x v="0"/>
    <d v="2019-08-16T00:00:00"/>
  </r>
  <r>
    <s v="86638214"/>
    <s v="10"/>
    <x v="281"/>
    <s v="CIPR-GA70B4031ABBA-AAAAAA INV STD,B"/>
    <n v="14"/>
    <x v="3"/>
    <x v="0"/>
    <d v="2019-08-16T00:00:00"/>
  </r>
  <r>
    <s v="86638214"/>
    <s v="20"/>
    <x v="298"/>
    <s v="CIPR-GA70B4038ABBA-AAAAAA INV STD,B"/>
    <n v="4"/>
    <x v="3"/>
    <x v="0"/>
    <d v="2019-08-16T00:00:00"/>
  </r>
  <r>
    <s v="86638214"/>
    <s v="30"/>
    <x v="150"/>
    <s v="CIPR-GA70B4060ABBA-AAAAAA INV STD,B"/>
    <n v="2"/>
    <x v="3"/>
    <x v="0"/>
    <d v="2019-08-16T00:00:00"/>
  </r>
  <r>
    <s v="86638185"/>
    <s v="10"/>
    <x v="273"/>
    <s v="CIMR-VB4C0018BBA INV CHN,7P5/5P5,A"/>
    <n v="1"/>
    <x v="2"/>
    <x v="0"/>
    <d v="2019-08-16T00:00:00"/>
  </r>
  <r>
    <s v="86638185"/>
    <s v="20"/>
    <x v="236"/>
    <s v="CIMR-VB4C0031BBA INV CHN,015/011,A"/>
    <n v="4"/>
    <x v="2"/>
    <x v="0"/>
    <d v="2019-08-16T00:00:00"/>
  </r>
  <r>
    <s v="86638186"/>
    <s v="10"/>
    <x v="236"/>
    <s v="CIMR-VB4C0031BBA INV CHN,015/011,A"/>
    <n v="17"/>
    <x v="0"/>
    <x v="0"/>
    <d v="2019-08-16T00:00:00"/>
  </r>
  <r>
    <s v="86638215"/>
    <s v="10"/>
    <x v="198"/>
    <s v="CIPR-GA70B4208ABBA-AAAAAA INV STD,B"/>
    <n v="1"/>
    <x v="2"/>
    <x v="0"/>
    <d v="2019-08-16T00:00:00"/>
  </r>
  <r>
    <s v="86638216"/>
    <s v="10"/>
    <x v="229"/>
    <s v="CIMR-JB4A0005BBA INV CHN,2P2/1P5,B,SYD"/>
    <n v="2"/>
    <x v="0"/>
    <x v="0"/>
    <d v="2019-08-16T00:00:00"/>
  </r>
  <r>
    <s v="86638219"/>
    <s v="10"/>
    <x v="27"/>
    <s v="CIMR-JB2A0006BBA INV CHN,1P1/0P7,A,SYD"/>
    <n v="1"/>
    <x v="0"/>
    <x v="0"/>
    <d v="2019-08-16T00:00:00"/>
  </r>
  <r>
    <s v="86640270"/>
    <s v="10"/>
    <x v="159"/>
    <s v="CIMR-VB4A0002BBA INV CHN,0P7/0P4,EB,D"/>
    <n v="10"/>
    <x v="0"/>
    <x v="0"/>
    <d v="2019-08-19T00:00:00"/>
  </r>
  <r>
    <s v="86650978"/>
    <s v="10"/>
    <x v="159"/>
    <s v="CIMR-VB4A0002BBA INV CHN,0P7/0P4,EB,D"/>
    <n v="70"/>
    <x v="0"/>
    <x v="1"/>
    <d v="2019-08-21T00:00:00"/>
  </r>
  <r>
    <s v="86640270"/>
    <s v="20"/>
    <x v="225"/>
    <s v="JVOP-180 OP LCD-OPE,13LANG,REV:H"/>
    <n v="50"/>
    <x v="0"/>
    <x v="0"/>
    <d v="2019-08-19T00:00:00"/>
  </r>
  <r>
    <s v="86640270"/>
    <s v="30"/>
    <x v="217"/>
    <s v="PG-E3 OP A1000,ZC(100-229-629 ETC740395)"/>
    <n v="30"/>
    <x v="0"/>
    <x v="0"/>
    <d v="2019-08-19T00:00:00"/>
  </r>
  <r>
    <s v="86640270"/>
    <s v="40"/>
    <x v="168"/>
    <s v="CIMR-TB4V0011BBA INV CHN,5P5/3P7,EB,A"/>
    <n v="20"/>
    <x v="0"/>
    <x v="0"/>
    <d v="2019-08-19T00:00:00"/>
  </r>
  <r>
    <s v="86640087"/>
    <s v="10"/>
    <x v="19"/>
    <s v="CIMR-AB4A0005FBA INV CHN,2P2/1P5,EF,A"/>
    <n v="4"/>
    <x v="0"/>
    <x v="0"/>
    <d v="2019-08-19T00:00:00"/>
  </r>
  <r>
    <s v="86640087"/>
    <s v="20"/>
    <x v="83"/>
    <s v="CIMR-AB4A0023FBA INV CHN,011/7P5,A,SYD"/>
    <n v="5"/>
    <x v="0"/>
    <x v="0"/>
    <d v="2019-08-19T00:00:00"/>
  </r>
  <r>
    <s v="86640087"/>
    <s v="30"/>
    <x v="68"/>
    <s v="CIMR-AB4A0139ABA INV CHN,075/055,F"/>
    <n v="2"/>
    <x v="0"/>
    <x v="0"/>
    <d v="2019-08-19T00:00:00"/>
  </r>
  <r>
    <s v="86640087"/>
    <s v="40"/>
    <x v="45"/>
    <s v="CIMR-VB4A0031FBA INV CHN,015/011,A,SYD"/>
    <n v="10"/>
    <x v="0"/>
    <x v="0"/>
    <d v="2019-08-19T00:00:00"/>
  </r>
  <r>
    <s v="86640090"/>
    <s v="10"/>
    <x v="27"/>
    <s v="CIMR-JB2A0006BBA INV CHN,1P1/0P7,A,SYD"/>
    <n v="1"/>
    <x v="0"/>
    <x v="0"/>
    <d v="2019-08-19T00:00:00"/>
  </r>
  <r>
    <s v="86640091"/>
    <s v="10"/>
    <x v="225"/>
    <s v="JVOP-180 OP LCD-OPE,13LANG,REV:H"/>
    <n v="20"/>
    <x v="0"/>
    <x v="0"/>
    <d v="2019-08-19T00:00:00"/>
  </r>
  <r>
    <s v="86640092"/>
    <s v="10"/>
    <x v="239"/>
    <s v="CIMR-VB4C0023BBA INV CHN,011/7P5,A"/>
    <n v="4"/>
    <x v="0"/>
    <x v="0"/>
    <d v="2019-08-19T00:00:00"/>
  </r>
  <r>
    <s v="86640094"/>
    <s v="10"/>
    <x v="355"/>
    <s v="CIMR-VB4X0009BBA-8100 INV S908100,3P0,A"/>
    <n v="2"/>
    <x v="0"/>
    <x v="0"/>
    <d v="2019-08-19T00:00:00"/>
  </r>
  <r>
    <s v="86640094"/>
    <s v="20"/>
    <x v="213"/>
    <s v="CIMR-VB4X0005BBA-8100 INV S908100,1P5,D"/>
    <n v="2"/>
    <x v="0"/>
    <x v="0"/>
    <d v="2019-08-19T00:00:00"/>
  </r>
  <r>
    <s v="86640096"/>
    <s v="10"/>
    <x v="214"/>
    <s v="CIMR-VB4X0004BBA-8100 INV S908100,0P7,A"/>
    <n v="2"/>
    <x v="0"/>
    <x v="0"/>
    <d v="2019-08-19T00:00:00"/>
  </r>
  <r>
    <s v="86640096"/>
    <s v="20"/>
    <x v="213"/>
    <s v="CIMR-VB4X0005BBA-8100 INV S908100,1P5,D"/>
    <n v="2"/>
    <x v="0"/>
    <x v="0"/>
    <d v="2019-08-19T00:00:00"/>
  </r>
  <r>
    <s v="86640097"/>
    <s v="10"/>
    <x v="356"/>
    <s v="CIMR-VBBA0003BBA INV CHN,0P7/0P4,EB,A"/>
    <n v="1"/>
    <x v="0"/>
    <x v="0"/>
    <d v="2019-08-19T00:00:00"/>
  </r>
  <r>
    <s v="86640098"/>
    <s v="10"/>
    <x v="92"/>
    <s v="CIMR-AB4A0250ABA INV CHN,132/110,D,SYD"/>
    <n v="1"/>
    <x v="1"/>
    <x v="0"/>
    <d v="2019-08-19T00:00:00"/>
  </r>
  <r>
    <s v="86640099"/>
    <s v="10"/>
    <x v="92"/>
    <s v="CIMR-AB4A0250ABA INV CHN,132/110,D,SYD"/>
    <n v="1"/>
    <x v="0"/>
    <x v="0"/>
    <d v="2019-08-19T00:00:00"/>
  </r>
  <r>
    <s v="86640100"/>
    <s v="10"/>
    <x v="225"/>
    <s v="JVOP-180 OP LCD-OPE,13LANG,REV:H"/>
    <n v="4"/>
    <x v="0"/>
    <x v="0"/>
    <d v="2019-08-19T00:00:00"/>
  </r>
  <r>
    <s v="86644560"/>
    <s v="10"/>
    <x v="73"/>
    <s v="SI-P3 OP GA7"/>
    <n v="23"/>
    <x v="0"/>
    <x v="0"/>
    <d v="2019-08-20T00:00:00"/>
  </r>
  <r>
    <s v="86644560"/>
    <s v="20"/>
    <x v="212"/>
    <s v="PG-X3 OP,SYD"/>
    <n v="3"/>
    <x v="0"/>
    <x v="0"/>
    <d v="2019-08-20T00:00:00"/>
  </r>
  <r>
    <s v="86644563"/>
    <s v="10"/>
    <x v="212"/>
    <s v="PG-X3 OP,SYD"/>
    <n v="10"/>
    <x v="0"/>
    <x v="0"/>
    <d v="2019-08-20T00:00:00"/>
  </r>
  <r>
    <s v="86644561"/>
    <s v="20"/>
    <x v="54"/>
    <s v="CDBR-4045D OP BRAKING-UNIT,IP20,REV.B"/>
    <n v="2"/>
    <x v="3"/>
    <x v="0"/>
    <d v="2019-08-20T00:00:00"/>
  </r>
  <r>
    <s v="86644563"/>
    <s v="20"/>
    <x v="54"/>
    <s v="CDBR-4045D OP BRAKING-UNIT,IP20,REV.B"/>
    <n v="13"/>
    <x v="0"/>
    <x v="0"/>
    <d v="2019-08-20T00:00:00"/>
  </r>
  <r>
    <s v="86640104"/>
    <s v="10"/>
    <x v="37"/>
    <s v="PG-B3 OP,SYD"/>
    <n v="40"/>
    <x v="0"/>
    <x v="0"/>
    <d v="2019-08-19T00:00:00"/>
  </r>
  <r>
    <s v="86640104"/>
    <s v="20"/>
    <x v="217"/>
    <s v="PG-E3 OP A1000,ZC(100-229-629 ETC740395)"/>
    <n v="6"/>
    <x v="0"/>
    <x v="0"/>
    <d v="2019-08-19T00:00:00"/>
  </r>
  <r>
    <s v="86640104"/>
    <s v="30"/>
    <x v="357"/>
    <s v="CIMR-JB2A0004BBA INV CHN,0P7/0P4,A,SYD"/>
    <n v="20"/>
    <x v="0"/>
    <x v="0"/>
    <d v="2019-08-19T00:00:00"/>
  </r>
  <r>
    <s v="86640101"/>
    <s v="40"/>
    <x v="71"/>
    <s v="CIMR-HB4A0091ABC INV CHN,045/037,A,SYD"/>
    <n v="1"/>
    <x v="1"/>
    <x v="0"/>
    <d v="2019-08-19T00:00:00"/>
  </r>
  <r>
    <s v="86640106"/>
    <s v="10"/>
    <x v="140"/>
    <s v="CIMR-VBBA0010BBA INV CHN,2P2/1P5,EB,A"/>
    <n v="4"/>
    <x v="1"/>
    <x v="0"/>
    <d v="2019-08-19T00:00:00"/>
  </r>
  <r>
    <s v="86640106"/>
    <s v="20"/>
    <x v="179"/>
    <s v="CIMR-VB4A0011BBA INV CHN,5P5/3P7,EB,A"/>
    <n v="4"/>
    <x v="1"/>
    <x v="0"/>
    <d v="2019-08-19T00:00:00"/>
  </r>
  <r>
    <s v="86640107"/>
    <s v="10"/>
    <x v="190"/>
    <s v="CIMR-EB4A0018FBA INV CHN,7P5,A,SYD"/>
    <n v="4"/>
    <x v="0"/>
    <x v="0"/>
    <d v="2019-08-19T00:00:00"/>
  </r>
  <r>
    <s v="86640108"/>
    <s v="10"/>
    <x v="257"/>
    <s v="CIMR-AB4X0011FBA-8100 INV S928100,3P7,A"/>
    <n v="1"/>
    <x v="0"/>
    <x v="0"/>
    <d v="2019-08-19T00:00:00"/>
  </r>
  <r>
    <s v="86640108"/>
    <s v="20"/>
    <x v="358"/>
    <s v="CIMR-AB4X0023FBA-8100 INV S928100,7P5,A"/>
    <n v="1"/>
    <x v="0"/>
    <x v="0"/>
    <d v="2019-08-19T00:00:00"/>
  </r>
  <r>
    <s v="86640108"/>
    <s v="30"/>
    <x v="359"/>
    <s v="CIMR-HB4X0018FBC-8100 INV S988100,5P5,A"/>
    <n v="1"/>
    <x v="0"/>
    <x v="0"/>
    <d v="2019-08-19T00:00:00"/>
  </r>
  <r>
    <s v="86640108"/>
    <s v="40"/>
    <x v="260"/>
    <s v="CIMR-HB4X0060ABC-8100 INV S988100,022,A"/>
    <n v="1"/>
    <x v="0"/>
    <x v="0"/>
    <d v="2019-08-19T00:00:00"/>
  </r>
  <r>
    <s v="86640110"/>
    <s v="10"/>
    <x v="199"/>
    <s v="CIPR-GA78B4075ABBA-AAAAFA INV STD,B"/>
    <n v="2"/>
    <x v="0"/>
    <x v="0"/>
    <d v="2019-08-19T00:00:00"/>
  </r>
  <r>
    <s v="86640110"/>
    <s v="20"/>
    <x v="360"/>
    <s v="CIPR-GA78B4089ABBA-AAAAFA INV STD,B"/>
    <n v="1"/>
    <x v="0"/>
    <x v="0"/>
    <d v="2019-08-19T00:00:00"/>
  </r>
  <r>
    <s v="86640112"/>
    <s v="10"/>
    <x v="46"/>
    <s v="CIMR-VB4A0023FBA INV CHN,011/7P5,A,SYD"/>
    <n v="6"/>
    <x v="0"/>
    <x v="0"/>
    <d v="2019-08-19T00:00:00"/>
  </r>
  <r>
    <s v="86640113"/>
    <s v="10"/>
    <x v="153"/>
    <s v="CIMR-VBBA0012BBA INV CHN,3P0/2P2,EB,A"/>
    <n v="2"/>
    <x v="0"/>
    <x v="0"/>
    <d v="2019-08-19T00:00:00"/>
  </r>
  <r>
    <s v="86640113"/>
    <s v="20"/>
    <x v="288"/>
    <s v="CIMR-JBBA0001BBA INV CHN,0P2/0P1,A,SYD"/>
    <n v="1"/>
    <x v="0"/>
    <x v="0"/>
    <d v="2019-08-19T00:00:00"/>
  </r>
  <r>
    <s v="86640114"/>
    <s v="10"/>
    <x v="212"/>
    <s v="PG-X3 OP,SYD"/>
    <n v="50"/>
    <x v="0"/>
    <x v="0"/>
    <d v="2019-08-19T00:00:00"/>
  </r>
  <r>
    <s v="86640115"/>
    <s v="10"/>
    <x v="193"/>
    <s v="CIPR-GA70B4012ABBA-AAAAAA INV STD,B"/>
    <n v="5"/>
    <x v="1"/>
    <x v="0"/>
    <d v="2019-08-19T00:00:00"/>
  </r>
  <r>
    <s v="86644564"/>
    <s v="10"/>
    <x v="193"/>
    <s v="CIPR-GA70B4012ABBA-AAAAAA INV STD,B"/>
    <n v="15"/>
    <x v="0"/>
    <x v="0"/>
    <d v="2019-08-20T00:00:00"/>
  </r>
  <r>
    <s v="86640115"/>
    <s v="20"/>
    <x v="298"/>
    <s v="CIPR-GA70B4038ABBA-AAAAAA INV STD,B"/>
    <n v="20"/>
    <x v="1"/>
    <x v="0"/>
    <d v="2019-08-19T00:00:00"/>
  </r>
  <r>
    <s v="86640115"/>
    <s v="30"/>
    <x v="279"/>
    <s v="CIPR-GA70B4140ABBA-AAAAAA INV STD,B"/>
    <n v="3"/>
    <x v="1"/>
    <x v="0"/>
    <d v="2019-08-19T00:00:00"/>
  </r>
  <r>
    <s v="86640116"/>
    <s v="10"/>
    <x v="156"/>
    <s v="CIPR-GA70B4389ABBA-AAAAAA INV STD,B"/>
    <n v="1"/>
    <x v="0"/>
    <x v="0"/>
    <d v="2019-08-19T00:00:00"/>
  </r>
  <r>
    <s v="86640118"/>
    <s v="10"/>
    <x v="183"/>
    <s v="CIMR-HB4A0018FBC INV CHN,7P5/5P5,A,SYD"/>
    <n v="3"/>
    <x v="1"/>
    <x v="0"/>
    <d v="2019-08-19T00:00:00"/>
  </r>
  <r>
    <s v="86640118"/>
    <s v="20"/>
    <x v="146"/>
    <s v="CIMR-HB4A0024FBC INV CHN,011/7P5,A,SYD"/>
    <n v="6"/>
    <x v="1"/>
    <x v="0"/>
    <d v="2019-08-19T00:00:00"/>
  </r>
  <r>
    <s v="86640122"/>
    <s v="10"/>
    <x v="173"/>
    <s v="CIMR-HB4A0031FBC INV CHN,015/011,A,SYD"/>
    <n v="6"/>
    <x v="0"/>
    <x v="0"/>
    <d v="2019-08-19T00:00:00"/>
  </r>
  <r>
    <s v="86645220"/>
    <s v="10"/>
    <x v="132"/>
    <s v="CIMR-VB4C0005BBA INV CHN,2P2/1P5,D"/>
    <n v="30"/>
    <x v="0"/>
    <x v="0"/>
    <d v="2019-08-20T00:00:00"/>
  </r>
  <r>
    <s v="86640124"/>
    <s v="10"/>
    <x v="237"/>
    <s v="CIMR-VB4C0007BBA INV CHN,3P0/2P2,D"/>
    <n v="10"/>
    <x v="0"/>
    <x v="0"/>
    <d v="2019-08-19T00:00:00"/>
  </r>
  <r>
    <s v="86640125"/>
    <s v="10"/>
    <x v="280"/>
    <s v="CIPR-GA70B4103ABBA-AAAAAA INV STD,B"/>
    <n v="1"/>
    <x v="2"/>
    <x v="0"/>
    <d v="2019-08-19T00:00:00"/>
  </r>
  <r>
    <s v="86640128"/>
    <s v="10"/>
    <x v="315"/>
    <s v="CIMR-HB4A0003FBC INV CHN,0P7/0P4,A,SYD"/>
    <n v="15"/>
    <x v="2"/>
    <x v="0"/>
    <d v="2019-08-19T00:00:00"/>
  </r>
  <r>
    <s v="86640129"/>
    <s v="10"/>
    <x v="315"/>
    <s v="CIMR-HB4A0003FBC INV CHN,0P7/0P4,A,SYD"/>
    <n v="9"/>
    <x v="0"/>
    <x v="0"/>
    <d v="2019-08-19T00:00:00"/>
  </r>
  <r>
    <s v="86640128"/>
    <s v="20"/>
    <x v="173"/>
    <s v="CIMR-HB4A0031FBC INV CHN,015/011,A,SYD"/>
    <n v="6"/>
    <x v="2"/>
    <x v="0"/>
    <d v="2019-08-19T00:00:00"/>
  </r>
  <r>
    <s v="86640129"/>
    <s v="20"/>
    <x v="147"/>
    <s v="CIMR-HB4A0060ABC INV CHN,030/022,A,SYD"/>
    <n v="5"/>
    <x v="0"/>
    <x v="0"/>
    <d v="2019-08-19T00:00:00"/>
  </r>
  <r>
    <s v="86640129"/>
    <s v="30"/>
    <x v="241"/>
    <s v="SI-T3 OP GA7"/>
    <n v="27"/>
    <x v="0"/>
    <x v="0"/>
    <d v="2019-08-19T00:00:00"/>
  </r>
  <r>
    <s v="86640128"/>
    <s v="50"/>
    <x v="37"/>
    <s v="PG-B3 OP,SYD"/>
    <n v="30"/>
    <x v="2"/>
    <x v="0"/>
    <d v="2019-08-19T00:00:00"/>
  </r>
  <r>
    <s v="86644565"/>
    <s v="10"/>
    <x v="72"/>
    <s v="CIMR-EB4A0103ABA INV CHN,055,EA,A"/>
    <n v="2"/>
    <x v="2"/>
    <x v="0"/>
    <d v="2019-08-20T00:00:00"/>
  </r>
  <r>
    <s v="86640130"/>
    <s v="10"/>
    <x v="238"/>
    <s v="CIMR-VB4C0009BBA INV CHN,3P7/3P0,A"/>
    <n v="1"/>
    <x v="0"/>
    <x v="0"/>
    <d v="2019-08-19T00:00:00"/>
  </r>
  <r>
    <s v="86640130"/>
    <s v="20"/>
    <x v="162"/>
    <s v="CIPR-GA78B4103ABBA-AAAAFA INV STD,B"/>
    <n v="1"/>
    <x v="0"/>
    <x v="0"/>
    <d v="2019-08-19T00:00:00"/>
  </r>
  <r>
    <s v="86640130"/>
    <s v="30"/>
    <x v="86"/>
    <s v="JVOP-182 OP LED-OPE"/>
    <n v="1"/>
    <x v="0"/>
    <x v="0"/>
    <d v="2019-08-19T00:00:00"/>
  </r>
  <r>
    <s v="86646145"/>
    <s v="10"/>
    <x v="72"/>
    <s v="CIMR-EB4A0103ABA INV CHN,055,EA,A"/>
    <n v="2"/>
    <x v="2"/>
    <x v="0"/>
    <d v="2019-08-20T00:00:00"/>
  </r>
  <r>
    <s v="86644566"/>
    <s v="10"/>
    <x v="54"/>
    <s v="CDBR-4045D OP BRAKING-UNIT,IP20,REV.B"/>
    <n v="5"/>
    <x v="1"/>
    <x v="0"/>
    <d v="2019-08-20T00:00:00"/>
  </r>
  <r>
    <s v="86644566"/>
    <s v="20"/>
    <x v="174"/>
    <s v="CIMR-HB4A0006FBC INV CHN,2P2/1P5,A,SYD"/>
    <n v="3"/>
    <x v="1"/>
    <x v="0"/>
    <d v="2019-08-20T00:00:00"/>
  </r>
  <r>
    <s v="86644566"/>
    <s v="30"/>
    <x v="185"/>
    <s v="CIMR-HB4A0009FBC INV CHN,3P7/2P2,A,SYD"/>
    <n v="3"/>
    <x v="1"/>
    <x v="0"/>
    <d v="2019-08-20T00:00:00"/>
  </r>
  <r>
    <s v="86644566"/>
    <s v="40"/>
    <x v="184"/>
    <s v="CIMR-HB4A0015FBC INV CHN,5P5/3P7,A,SYD"/>
    <n v="10"/>
    <x v="1"/>
    <x v="0"/>
    <d v="2019-08-20T00:00:00"/>
  </r>
  <r>
    <s v="86644566"/>
    <s v="50"/>
    <x v="183"/>
    <s v="CIMR-HB4A0018FBC INV CHN,7P5/5P5,A,SYD"/>
    <n v="15"/>
    <x v="1"/>
    <x v="0"/>
    <d v="2019-08-20T00:00:00"/>
  </r>
  <r>
    <s v="86644567"/>
    <s v="10"/>
    <x v="37"/>
    <s v="PG-B3 OP,SYD"/>
    <n v="100"/>
    <x v="0"/>
    <x v="0"/>
    <d v="2019-08-20T00:00:00"/>
  </r>
  <r>
    <s v="86644567"/>
    <s v="20"/>
    <x v="54"/>
    <s v="CDBR-4045D OP BRAKING-UNIT,IP20,REV.B"/>
    <n v="30"/>
    <x v="0"/>
    <x v="0"/>
    <d v="2019-08-20T00:00:00"/>
  </r>
  <r>
    <s v="86644568"/>
    <s v="10"/>
    <x v="54"/>
    <s v="CDBR-4045D OP BRAKING-UNIT,IP20,REV.B"/>
    <n v="15"/>
    <x v="2"/>
    <x v="0"/>
    <d v="2019-08-20T00:00:00"/>
  </r>
  <r>
    <s v="86640132"/>
    <s v="10"/>
    <x v="204"/>
    <s v="CIMR-AB4A0058ABA INV CHN,030/022,EA,A"/>
    <n v="4"/>
    <x v="0"/>
    <x v="0"/>
    <d v="2019-08-19T00:00:00"/>
  </r>
  <r>
    <s v="86640132"/>
    <s v="20"/>
    <x v="70"/>
    <s v="CIMR-AB4A0088ABA INV CHN,045/037,EA,A"/>
    <n v="5"/>
    <x v="0"/>
    <x v="0"/>
    <d v="2019-08-19T00:00:00"/>
  </r>
  <r>
    <s v="86640132"/>
    <s v="30"/>
    <x v="68"/>
    <s v="CIMR-AB4A0139ABA INV CHN,075/055,F"/>
    <n v="1"/>
    <x v="0"/>
    <x v="0"/>
    <d v="2019-08-19T00:00:00"/>
  </r>
  <r>
    <s v="86640133"/>
    <s v="10"/>
    <x v="175"/>
    <s v="CIMR-VB4A0005BBA INV CHN,2P2/1P5,D,SYD"/>
    <n v="2"/>
    <x v="0"/>
    <x v="0"/>
    <d v="2019-08-19T00:00:00"/>
  </r>
  <r>
    <s v="86640133"/>
    <s v="20"/>
    <x v="47"/>
    <s v="CIMR-VB4A0009BBA INV CHN,3P7/3P0,EB,A"/>
    <n v="13"/>
    <x v="0"/>
    <x v="0"/>
    <d v="2019-08-19T00:00:00"/>
  </r>
  <r>
    <s v="86640485"/>
    <s v="10"/>
    <x v="322"/>
    <s v="CIMR-LB4A0039FAC INV CHN,018,EF,A"/>
    <n v="4"/>
    <x v="1"/>
    <x v="0"/>
    <d v="2019-08-19T00:00:00"/>
  </r>
  <r>
    <s v="86640485"/>
    <s v="20"/>
    <x v="209"/>
    <s v="CIMR-LB4A0018FAC INV CHN,7P5,EF,A"/>
    <n v="4"/>
    <x v="1"/>
    <x v="0"/>
    <d v="2019-08-19T00:00:00"/>
  </r>
  <r>
    <s v="86640486"/>
    <s v="10"/>
    <x v="203"/>
    <s v="CIMR-LB4A0031FAC INV CHN,015,EF,A"/>
    <n v="12"/>
    <x v="0"/>
    <x v="0"/>
    <d v="2019-08-19T00:00:00"/>
  </r>
  <r>
    <s v="86640486"/>
    <s v="20"/>
    <x v="37"/>
    <s v="PG-B3 OP,SYD"/>
    <n v="23"/>
    <x v="0"/>
    <x v="0"/>
    <d v="2019-08-19T00:00:00"/>
  </r>
  <r>
    <s v="86640488"/>
    <s v="10"/>
    <x v="53"/>
    <s v="CIMR-VBBA0006BBA INV CHN,1P1/0P7,EB,A"/>
    <n v="2"/>
    <x v="0"/>
    <x v="0"/>
    <d v="2019-08-19T00:00:00"/>
  </r>
  <r>
    <s v="86640488"/>
    <s v="20"/>
    <x v="140"/>
    <s v="CIMR-VBBA0010BBA INV CHN,2P2/1P5,EB,A"/>
    <n v="2"/>
    <x v="0"/>
    <x v="0"/>
    <d v="2019-08-19T00:00:00"/>
  </r>
  <r>
    <s v="86640490"/>
    <s v="10"/>
    <x v="195"/>
    <s v="CIPR-GA70B4023ABBA-AAAAAA INV STD,B"/>
    <n v="10"/>
    <x v="2"/>
    <x v="0"/>
    <d v="2019-08-19T00:00:00"/>
  </r>
  <r>
    <s v="86640490"/>
    <s v="20"/>
    <x v="281"/>
    <s v="CIPR-GA70B4031ABBA-AAAAAA INV STD,B"/>
    <n v="4"/>
    <x v="2"/>
    <x v="0"/>
    <d v="2019-08-19T00:00:00"/>
  </r>
  <r>
    <s v="86640490"/>
    <s v="30"/>
    <x v="298"/>
    <s v="CIPR-GA70B4038ABBA-AAAAAA INV STD,B"/>
    <n v="3"/>
    <x v="2"/>
    <x v="0"/>
    <d v="2019-08-19T00:00:00"/>
  </r>
  <r>
    <s v="86640500"/>
    <s v="10"/>
    <x v="196"/>
    <s v="CIPR-GA70B4044ABBA-AAAAAA INV STD,B"/>
    <n v="2"/>
    <x v="0"/>
    <x v="0"/>
    <d v="2019-08-19T00:00:00"/>
  </r>
  <r>
    <s v="86640503"/>
    <s v="10"/>
    <x v="229"/>
    <s v="CIMR-JB4A0005BBA INV CHN,2P2/1P5,B,SYD"/>
    <n v="10"/>
    <x v="0"/>
    <x v="0"/>
    <d v="2019-08-19T00:00:00"/>
  </r>
  <r>
    <s v="86641775"/>
    <s v="10"/>
    <x v="197"/>
    <s v="CIPR-GA70B4075ABBA-AAAAAA INV STD,B"/>
    <n v="1"/>
    <x v="0"/>
    <x v="0"/>
    <d v="2019-08-19T00:00:00"/>
  </r>
  <r>
    <s v="86641775"/>
    <s v="20"/>
    <x v="198"/>
    <s v="CIPR-GA70B4208ABBA-AAAAAA INV STD,B"/>
    <n v="1"/>
    <x v="0"/>
    <x v="0"/>
    <d v="2019-08-19T00:00:00"/>
  </r>
  <r>
    <s v="86641775"/>
    <s v="30"/>
    <x v="361"/>
    <s v="CIPR-GA70B4250ABBA-AAAAAA INV STD,B"/>
    <n v="2"/>
    <x v="0"/>
    <x v="0"/>
    <d v="2019-08-19T00:00:00"/>
  </r>
  <r>
    <s v="86641777"/>
    <s v="10"/>
    <x v="73"/>
    <s v="SI-P3 OP GA7"/>
    <n v="12"/>
    <x v="0"/>
    <x v="0"/>
    <d v="2019-08-19T00:00:00"/>
  </r>
  <r>
    <s v="86641778"/>
    <s v="10"/>
    <x v="357"/>
    <s v="CIMR-JB2A0004BBA INV CHN,0P7/0P4,A,SYD"/>
    <n v="5"/>
    <x v="0"/>
    <x v="0"/>
    <d v="2019-08-19T00:00:00"/>
  </r>
  <r>
    <s v="86646151"/>
    <s v="10"/>
    <x v="69"/>
    <s v="SI-N3 OP GA7"/>
    <n v="8"/>
    <x v="2"/>
    <x v="0"/>
    <d v="2019-08-20T00:00:00"/>
  </r>
  <r>
    <s v="86650980"/>
    <s v="30"/>
    <x v="146"/>
    <s v="CIMR-HB4A0024FBC INV CHN,011/7P5,A,SYD"/>
    <n v="2"/>
    <x v="0"/>
    <x v="1"/>
    <d v="2019-08-21T00:00:00"/>
  </r>
  <r>
    <s v="86645222"/>
    <s v="10"/>
    <x v="132"/>
    <s v="CIMR-VB4C0005BBA INV CHN,2P2/1P5,D"/>
    <n v="20"/>
    <x v="0"/>
    <x v="0"/>
    <d v="2019-08-20T00:00:00"/>
  </r>
  <r>
    <s v="86644570"/>
    <s v="10"/>
    <x v="172"/>
    <s v="CIMR-HB4A0039FBC INV CHN,018/015,A,SYD"/>
    <n v="9"/>
    <x v="1"/>
    <x v="0"/>
    <d v="2019-08-20T00:00:00"/>
  </r>
  <r>
    <s v="86649000"/>
    <s v="10"/>
    <x v="209"/>
    <s v="CIMR-LB4A0018FAC INV CHN,7P5,EF,A"/>
    <n v="24"/>
    <x v="0"/>
    <x v="0"/>
    <d v="2019-08-21T00:00:00"/>
  </r>
  <r>
    <s v="86649000"/>
    <s v="20"/>
    <x v="202"/>
    <s v="CIMR-LB4A0024FAC INV CHN,011,EF,A"/>
    <n v="24"/>
    <x v="0"/>
    <x v="0"/>
    <d v="2019-08-21T00:00:00"/>
  </r>
  <r>
    <s v="86649000"/>
    <s v="30"/>
    <x v="203"/>
    <s v="CIMR-LB4A0031FAC INV CHN,015,EF,A"/>
    <n v="36"/>
    <x v="0"/>
    <x v="0"/>
    <d v="2019-08-21T00:00:00"/>
  </r>
  <r>
    <s v="86649000"/>
    <s v="40"/>
    <x v="322"/>
    <s v="CIMR-LB4A0039FAC INV CHN,018,EF,A"/>
    <n v="8"/>
    <x v="0"/>
    <x v="0"/>
    <d v="2019-08-21T00:00:00"/>
  </r>
  <r>
    <s v="86649000"/>
    <s v="50"/>
    <x v="323"/>
    <s v="PG-F3 OP GA7"/>
    <n v="44"/>
    <x v="0"/>
    <x v="0"/>
    <d v="2019-08-21T00:00:00"/>
  </r>
  <r>
    <s v="86644571"/>
    <s v="10"/>
    <x v="177"/>
    <s v="CIMR-VB4A0018FBA INV CHN,7P5/5P5,A,SYD"/>
    <n v="20"/>
    <x v="1"/>
    <x v="0"/>
    <d v="2019-08-20T00:00:00"/>
  </r>
  <r>
    <s v="86644571"/>
    <s v="20"/>
    <x v="178"/>
    <s v="CIMR-VB4A0038FBA INV CHN,018/015,A,SYD"/>
    <n v="20"/>
    <x v="1"/>
    <x v="0"/>
    <d v="2019-08-20T00:00:00"/>
  </r>
  <r>
    <s v="86644571"/>
    <s v="30"/>
    <x v="176"/>
    <s v="CIMR-VB4A0004BBA INV CHN,1P5/0P7,EB,D"/>
    <n v="6"/>
    <x v="1"/>
    <x v="0"/>
    <d v="2019-08-20T00:00:00"/>
  </r>
  <r>
    <s v="86644571"/>
    <s v="40"/>
    <x v="286"/>
    <s v="CIMR-VB4A0004BBA INV CHN,1P5/0P7,EB,A"/>
    <n v="24"/>
    <x v="1"/>
    <x v="0"/>
    <d v="2019-08-20T00:00:00"/>
  </r>
  <r>
    <s v="86644573"/>
    <s v="10"/>
    <x v="73"/>
    <s v="SI-P3 OP GA7"/>
    <n v="26"/>
    <x v="2"/>
    <x v="0"/>
    <d v="2019-08-20T00:00:00"/>
  </r>
  <r>
    <s v="86644573"/>
    <s v="20"/>
    <x v="54"/>
    <s v="CDBR-4045D OP BRAKING-UNIT,IP20,REV.B"/>
    <n v="20"/>
    <x v="2"/>
    <x v="0"/>
    <d v="2019-08-20T00:00:00"/>
  </r>
  <r>
    <s v="86644574"/>
    <s v="10"/>
    <x v="184"/>
    <s v="CIMR-HB4A0015FBC INV CHN,5P5/3P7,A,SYD"/>
    <n v="30"/>
    <x v="0"/>
    <x v="0"/>
    <d v="2019-08-20T00:00:00"/>
  </r>
  <r>
    <s v="86644574"/>
    <s v="20"/>
    <x v="37"/>
    <s v="PG-B3 OP,SYD"/>
    <n v="50"/>
    <x v="0"/>
    <x v="0"/>
    <d v="2019-08-20T00:00:00"/>
  </r>
  <r>
    <s v="86645087"/>
    <s v="10"/>
    <x v="54"/>
    <s v="CDBR-4045D OP BRAKING-UNIT,IP20,REV.B"/>
    <n v="50"/>
    <x v="0"/>
    <x v="0"/>
    <d v="2019-08-20T00:00:00"/>
  </r>
  <r>
    <s v="86645088"/>
    <s v="10"/>
    <x v="68"/>
    <s v="CIMR-AB4A0139ABA INV CHN,075/055,F"/>
    <n v="2"/>
    <x v="0"/>
    <x v="0"/>
    <d v="2019-08-20T00:00:00"/>
  </r>
  <r>
    <s v="86645089"/>
    <s v="10"/>
    <x v="362"/>
    <s v="CIMR-EB4A0296ABA INV CHN,160,EA,A"/>
    <n v="1"/>
    <x v="0"/>
    <x v="0"/>
    <d v="2019-08-20T00:00:00"/>
  </r>
  <r>
    <s v="86645089"/>
    <s v="20"/>
    <x v="157"/>
    <s v="CIMR-EB4A0208ABA INV CHN,110,F"/>
    <n v="1"/>
    <x v="0"/>
    <x v="0"/>
    <d v="2019-08-20T00:00:00"/>
  </r>
  <r>
    <s v="86645309"/>
    <s v="10"/>
    <x v="54"/>
    <s v="CDBR-4045D OP BRAKING-UNIT,IP20,REV.B"/>
    <n v="15"/>
    <x v="0"/>
    <x v="0"/>
    <d v="2019-08-20T00:00:00"/>
  </r>
  <r>
    <s v="86645309"/>
    <s v="20"/>
    <x v="212"/>
    <s v="PG-X3 OP,SYD"/>
    <n v="5"/>
    <x v="0"/>
    <x v="0"/>
    <d v="2019-08-20T00:00:00"/>
  </r>
  <r>
    <s v="86645311"/>
    <s v="10"/>
    <x v="48"/>
    <s v="CIMR-VB4A0007BBA INV CHN,3P0/2P2,D,SYD"/>
    <n v="30"/>
    <x v="1"/>
    <x v="0"/>
    <d v="2019-08-20T00:00:00"/>
  </r>
  <r>
    <s v="86645311"/>
    <s v="20"/>
    <x v="176"/>
    <s v="CIMR-VB4A0004BBA INV CHN,1P5/0P7,EB,D"/>
    <n v="20"/>
    <x v="1"/>
    <x v="0"/>
    <d v="2019-08-20T00:00:00"/>
  </r>
  <r>
    <s v="86645435"/>
    <s v="10"/>
    <x v="132"/>
    <s v="CIMR-VB4C0005BBA INV CHN,2P2/1P5,D"/>
    <n v="30"/>
    <x v="0"/>
    <x v="0"/>
    <d v="2019-08-20T00:00:00"/>
  </r>
  <r>
    <s v="86645444"/>
    <s v="10"/>
    <x v="182"/>
    <s v="CIMR-AB4A0007FBA INV CHN,3P0/2P2,EF,A"/>
    <n v="10"/>
    <x v="2"/>
    <x v="0"/>
    <d v="2019-08-20T00:00:00"/>
  </r>
  <r>
    <s v="86645444"/>
    <s v="20"/>
    <x v="149"/>
    <s v="CIMR-AB4A0009FBA INV CHN,3P7/3P0,EF,A"/>
    <n v="3"/>
    <x v="2"/>
    <x v="0"/>
    <d v="2019-08-20T00:00:00"/>
  </r>
  <r>
    <s v="86645453"/>
    <s v="10"/>
    <x v="168"/>
    <s v="CIMR-TB4V0011BBA INV CHN,5P5/3P7,EB,A"/>
    <n v="6"/>
    <x v="0"/>
    <x v="0"/>
    <d v="2019-08-20T00:00:00"/>
  </r>
  <r>
    <s v="86645454"/>
    <s v="10"/>
    <x v="229"/>
    <s v="CIMR-JB4A0005BBA INV CHN,2P2/1P5,B,SYD"/>
    <n v="150"/>
    <x v="0"/>
    <x v="0"/>
    <d v="2019-08-20T00:00:00"/>
  </r>
  <r>
    <s v="86645454"/>
    <s v="20"/>
    <x v="91"/>
    <s v="CIMR-JB4A0011BBA INV CHN,5P5/3P7,A,SYD"/>
    <n v="5"/>
    <x v="0"/>
    <x v="0"/>
    <d v="2019-08-20T00:00:00"/>
  </r>
  <r>
    <s v="86645460"/>
    <s v="10"/>
    <x v="138"/>
    <s v="CIMR-JB4C0005BBA INV CHN,2P2/1P5,B,SYD"/>
    <n v="50"/>
    <x v="0"/>
    <x v="0"/>
    <d v="2019-08-20T00:00:00"/>
  </r>
  <r>
    <s v="86645461"/>
    <s v="10"/>
    <x v="37"/>
    <s v="PG-B3 OP,SYD"/>
    <n v="10"/>
    <x v="0"/>
    <x v="0"/>
    <d v="2019-08-20T00:00:00"/>
  </r>
  <r>
    <s v="86649104"/>
    <s v="10"/>
    <x v="83"/>
    <s v="CIMR-AB4A0023FBA INV CHN,011/7P5,A,SYD"/>
    <n v="2"/>
    <x v="0"/>
    <x v="1"/>
    <d v="2019-08-21T00:00:00"/>
  </r>
  <r>
    <s v="86649104"/>
    <s v="20"/>
    <x v="135"/>
    <s v="CIMR-AB4A0031FBA INV CHN,015/011,A,SYD"/>
    <n v="2"/>
    <x v="0"/>
    <x v="1"/>
    <d v="2019-08-21T00:00:00"/>
  </r>
  <r>
    <s v="86649104"/>
    <s v="30"/>
    <x v="97"/>
    <s v="CIMR-HB4A0075ABC INV CHN,037/030,A,SYD"/>
    <n v="2"/>
    <x v="0"/>
    <x v="1"/>
    <d v="2019-08-21T00:00:00"/>
  </r>
  <r>
    <s v="86649104"/>
    <s v="40"/>
    <x v="2"/>
    <s v="CIMR-HB4A0112ABC INV CHN,055/045,F"/>
    <n v="2"/>
    <x v="0"/>
    <x v="1"/>
    <d v="2019-08-21T00:00:00"/>
  </r>
  <r>
    <s v="86649105"/>
    <s v="10"/>
    <x v="135"/>
    <s v="CIMR-AB4A0031FBA INV CHN,015/011,A,SYD"/>
    <n v="1"/>
    <x v="0"/>
    <x v="1"/>
    <d v="2019-08-21T00:00:00"/>
  </r>
  <r>
    <s v="86649105"/>
    <s v="20"/>
    <x v="71"/>
    <s v="CIMR-HB4A0091ABC INV CHN,045/037,A,SYD"/>
    <n v="4"/>
    <x v="0"/>
    <x v="1"/>
    <d v="2019-08-21T00:00:00"/>
  </r>
  <r>
    <s v="86649105"/>
    <s v="30"/>
    <x v="179"/>
    <s v="CIMR-VB4A0011BBA INV CHN,5P5/3P7,EB,A"/>
    <n v="10"/>
    <x v="0"/>
    <x v="1"/>
    <d v="2019-08-21T00:00:00"/>
  </r>
  <r>
    <s v="86649106"/>
    <s v="10"/>
    <x v="38"/>
    <s v="CIMR-HB4A0045ABC INV CHN,022/018,A,SYD"/>
    <n v="1"/>
    <x v="0"/>
    <x v="1"/>
    <d v="2019-08-21T00:00:00"/>
  </r>
  <r>
    <s v="86649110"/>
    <s v="10"/>
    <x v="225"/>
    <s v="JVOP-180 OP LCD-OPE,13LANG,REV:H"/>
    <n v="30"/>
    <x v="0"/>
    <x v="1"/>
    <d v="2019-08-21T00:00:00"/>
  </r>
  <r>
    <s v="86649111"/>
    <s v="10"/>
    <x v="162"/>
    <s v="CIPR-GA78B4103ABBA-AAAAFA INV STD,B"/>
    <n v="3"/>
    <x v="0"/>
    <x v="1"/>
    <d v="2019-08-21T00:00:00"/>
  </r>
  <r>
    <s v="86649111"/>
    <s v="20"/>
    <x v="239"/>
    <s v="CIMR-VB4C0023BBA INV CHN,011/7P5,A"/>
    <n v="8"/>
    <x v="0"/>
    <x v="1"/>
    <d v="2019-08-21T00:00:00"/>
  </r>
  <r>
    <s v="86649112"/>
    <s v="10"/>
    <x v="148"/>
    <s v="CIMR-EB4A0058ABA INV CHN,030,EA,A"/>
    <n v="8"/>
    <x v="0"/>
    <x v="1"/>
    <d v="2019-08-21T00:00:00"/>
  </r>
  <r>
    <s v="86649112"/>
    <s v="20"/>
    <x v="188"/>
    <s v="CIMR-EB4A0072ABA INV CHN,037,EA,A"/>
    <n v="8"/>
    <x v="0"/>
    <x v="1"/>
    <d v="2019-08-21T00:00:00"/>
  </r>
  <r>
    <s v="86649112"/>
    <s v="30"/>
    <x v="72"/>
    <s v="CIMR-EB4A0103ABA INV CHN,055,EA,A"/>
    <n v="3"/>
    <x v="0"/>
    <x v="1"/>
    <d v="2019-08-21T00:00:00"/>
  </r>
  <r>
    <s v="86649112"/>
    <s v="40"/>
    <x v="186"/>
    <s v="CIMR-EB4A0165ABA INV CHN,090,F"/>
    <n v="3"/>
    <x v="0"/>
    <x v="1"/>
    <d v="2019-08-21T00:00:00"/>
  </r>
  <r>
    <s v="86649112"/>
    <s v="50"/>
    <x v="244"/>
    <s v="CIMR-EB4A0139ABA INV CHN,075,F"/>
    <n v="3"/>
    <x v="0"/>
    <x v="1"/>
    <d v="2019-08-21T00:00:00"/>
  </r>
  <r>
    <s v="86649114"/>
    <s v="10"/>
    <x v="184"/>
    <s v="CIMR-HB4A0015FBC INV CHN,5P5/3P7,A,SYD"/>
    <n v="15"/>
    <x v="2"/>
    <x v="0"/>
    <d v="2019-08-21T00:00:00"/>
  </r>
  <r>
    <s v="86649115"/>
    <s v="10"/>
    <x v="184"/>
    <s v="CIMR-HB4A0015FBC INV CHN,5P5/3P7,A,SYD"/>
    <n v="20"/>
    <x v="0"/>
    <x v="1"/>
    <d v="2019-08-21T00:00:00"/>
  </r>
  <r>
    <s v="86649116"/>
    <s v="10"/>
    <x v="209"/>
    <s v="CIMR-LB4A0018FAC INV CHN,7P5,EF,A"/>
    <n v="20"/>
    <x v="0"/>
    <x v="1"/>
    <d v="2019-08-21T00:00:00"/>
  </r>
  <r>
    <s v="86649116"/>
    <s v="20"/>
    <x v="202"/>
    <s v="CIMR-LB4A0024FAC INV CHN,011,EF,A"/>
    <n v="40"/>
    <x v="0"/>
    <x v="1"/>
    <d v="2019-08-21T00:00:00"/>
  </r>
  <r>
    <s v="86649116"/>
    <s v="30"/>
    <x v="322"/>
    <s v="CIMR-LB4A0039FAC INV CHN,018,EF,A"/>
    <n v="10"/>
    <x v="0"/>
    <x v="1"/>
    <d v="2019-08-21T00:00:00"/>
  </r>
  <r>
    <s v="86649116"/>
    <s v="40"/>
    <x v="290"/>
    <s v="CIMR-LB4A0060AAC INV CHN,030,EA,A"/>
    <n v="5"/>
    <x v="0"/>
    <x v="1"/>
    <d v="2019-08-21T00:00:00"/>
  </r>
  <r>
    <s v="86649639"/>
    <s v="10"/>
    <x v="178"/>
    <s v="CIMR-VB4A0038FBA INV CHN,018/015,A,SYD"/>
    <n v="30"/>
    <x v="0"/>
    <x v="1"/>
    <d v="2019-08-21T00:00:00"/>
  </r>
  <r>
    <s v="86649643"/>
    <s v="10"/>
    <x v="357"/>
    <s v="CIMR-JB2A0004BBA INV CHN,0P7/0P4,A,SYD"/>
    <n v="9"/>
    <x v="0"/>
    <x v="1"/>
    <d v="2019-08-21T00:00:00"/>
  </r>
  <r>
    <s v="86649640"/>
    <s v="10"/>
    <x v="91"/>
    <s v="CIMR-JB4A0011BBA INV CHN,5P5/3P7,A,SYD"/>
    <n v="10"/>
    <x v="0"/>
    <x v="1"/>
    <d v="2019-08-21T00:00:00"/>
  </r>
  <r>
    <s v="86649753"/>
    <s v="10"/>
    <x v="191"/>
    <s v="CIMR-EB4A0011FBA INV CHN,5P5,EF,A"/>
    <n v="5"/>
    <x v="0"/>
    <x v="1"/>
    <d v="2019-08-21T00:00:00"/>
  </r>
  <r>
    <s v="86649751"/>
    <s v="20"/>
    <x v="181"/>
    <s v="CIMR-EB4A0044FBA INV CHN,022,A,SYD"/>
    <n v="5"/>
    <x v="2"/>
    <x v="0"/>
    <d v="2019-08-21T00:00:00"/>
  </r>
  <r>
    <s v="86649753"/>
    <s v="20"/>
    <x v="181"/>
    <s v="CIMR-EB4A0044FBA INV CHN,022,A,SYD"/>
    <n v="5"/>
    <x v="0"/>
    <x v="1"/>
    <d v="2019-08-21T00:00:00"/>
  </r>
  <r>
    <s v="86650157"/>
    <s v="30"/>
    <x v="181"/>
    <s v="CIMR-EB4A0044FBA INV CHN,022,A,SYD"/>
    <n v="5"/>
    <x v="0"/>
    <x v="1"/>
    <d v="2019-08-21T00:00:00"/>
  </r>
  <r>
    <s v="86649755"/>
    <s v="10"/>
    <x v="204"/>
    <s v="CIMR-AB4A0058ABA INV CHN,030/022,EA,A"/>
    <n v="10"/>
    <x v="0"/>
    <x v="1"/>
    <d v="2019-08-21T00:00:00"/>
  </r>
  <r>
    <s v="86649755"/>
    <s v="20"/>
    <x v="182"/>
    <s v="CIMR-AB4A0007FBA INV CHN,3P0/2P2,EF,A"/>
    <n v="50"/>
    <x v="0"/>
    <x v="1"/>
    <d v="2019-08-21T00:00:00"/>
  </r>
  <r>
    <s v="86649756"/>
    <s v="10"/>
    <x v="36"/>
    <s v="CIMR-HB4A0150ABC INV CHN,075/055,F"/>
    <n v="4"/>
    <x v="2"/>
    <x v="0"/>
    <d v="2019-08-21T00:00:00"/>
  </r>
  <r>
    <s v="86649756"/>
    <s v="20"/>
    <x v="15"/>
    <s v="CIMR-HB4A0370ABC INV CHN,185/160,A,SYD"/>
    <n v="2"/>
    <x v="2"/>
    <x v="0"/>
    <d v="2019-08-21T00:00:00"/>
  </r>
  <r>
    <s v="86649757"/>
    <s v="10"/>
    <x v="15"/>
    <s v="CIMR-HB4A0370ABC INV CHN,185/160,A,SYD"/>
    <n v="6"/>
    <x v="0"/>
    <x v="1"/>
    <d v="2019-08-21T00:00:00"/>
  </r>
  <r>
    <s v="86649758"/>
    <s v="10"/>
    <x v="14"/>
    <s v="CIMR-HB4A0260ABC INV CHN,132/110,A,SYD"/>
    <n v="4"/>
    <x v="2"/>
    <x v="0"/>
    <d v="2019-08-21T00:00:00"/>
  </r>
  <r>
    <s v="86650984"/>
    <s v="10"/>
    <x v="363"/>
    <s v="CIMR-TB4V0005BBA INV CHN,2P2/1P5,EB,D"/>
    <n v="10"/>
    <x v="0"/>
    <x v="1"/>
    <d v="2019-08-21T00:00:00"/>
  </r>
  <r>
    <s v="86650984"/>
    <s v="20"/>
    <x v="292"/>
    <s v="CIMR-TB4V0007BBA INV CHN,3P0/2P2,EB,D"/>
    <n v="6"/>
    <x v="0"/>
    <x v="1"/>
    <d v="2019-08-21T00:00:00"/>
  </r>
  <r>
    <s v="86650984"/>
    <s v="30"/>
    <x v="167"/>
    <s v="CIMR-TB4V0018ABA INV CHN,7P5/5P5,EA,A"/>
    <n v="6"/>
    <x v="0"/>
    <x v="1"/>
    <d v="2019-08-21T00:00:00"/>
  </r>
  <r>
    <s v="86650984"/>
    <s v="50"/>
    <x v="166"/>
    <s v="CIMR-TB4V0031ABA INV CHN,015/011,EA,A"/>
    <n v="4"/>
    <x v="0"/>
    <x v="1"/>
    <d v="2019-08-21T00:00:00"/>
  </r>
  <r>
    <s v="86649759"/>
    <s v="10"/>
    <x v="83"/>
    <s v="CIMR-AB4A0023FBA INV CHN,011/7P5,A,SYD"/>
    <n v="5"/>
    <x v="0"/>
    <x v="1"/>
    <d v="2019-08-21T00:00:00"/>
  </r>
  <r>
    <s v="86649759"/>
    <s v="20"/>
    <x v="177"/>
    <s v="CIMR-VB4A0018FBA INV CHN,7P5/5P5,A,SYD"/>
    <n v="2"/>
    <x v="0"/>
    <x v="1"/>
    <d v="2019-08-21T00:00:00"/>
  </r>
  <r>
    <s v="86649759"/>
    <s v="30"/>
    <x v="45"/>
    <s v="CIMR-VB4A0031FBA INV CHN,015/011,A,SYD"/>
    <n v="10"/>
    <x v="0"/>
    <x v="1"/>
    <d v="2019-08-21T00:00:00"/>
  </r>
  <r>
    <s v="86649759"/>
    <s v="40"/>
    <x v="18"/>
    <s v="CIMR-AB4A0011FBA INV CHN,5P5/3P7,EF,A"/>
    <n v="2"/>
    <x v="0"/>
    <x v="1"/>
    <d v="2019-08-21T00:00:00"/>
  </r>
  <r>
    <s v="86649760"/>
    <s v="10"/>
    <x v="182"/>
    <s v="CIMR-AB4A0007FBA INV CHN,3P0/2P2,EF,A"/>
    <n v="1"/>
    <x v="0"/>
    <x v="1"/>
    <d v="2019-08-21T00:00:00"/>
  </r>
  <r>
    <s v="86649760"/>
    <s v="20"/>
    <x v="135"/>
    <s v="CIMR-AB4A0031FBA INV CHN,015/011,A,SYD"/>
    <n v="10"/>
    <x v="0"/>
    <x v="1"/>
    <d v="2019-08-21T00:00:00"/>
  </r>
  <r>
    <s v="86649761"/>
    <s v="10"/>
    <x v="146"/>
    <s v="CIMR-HB4A0024FBC INV CHN,011/7P5,A,SYD"/>
    <n v="10"/>
    <x v="0"/>
    <x v="1"/>
    <d v="2019-08-21T00:00:00"/>
  </r>
  <r>
    <s v="86649761"/>
    <s v="20"/>
    <x v="172"/>
    <s v="CIMR-HB4A0039FBC INV CHN,018/015,A,SYD"/>
    <n v="1"/>
    <x v="0"/>
    <x v="1"/>
    <d v="2019-08-21T00:00:00"/>
  </r>
  <r>
    <s v="86649761"/>
    <s v="30"/>
    <x v="54"/>
    <s v="CDBR-4045D OP BRAKING-UNIT,IP20,REV.B"/>
    <n v="30"/>
    <x v="0"/>
    <x v="1"/>
    <d v="2019-08-21T00:00:00"/>
  </r>
  <r>
    <s v="86649762"/>
    <s v="10"/>
    <x v="202"/>
    <s v="CIMR-LB4A0024FAC INV CHN,011,EF,A"/>
    <n v="2"/>
    <x v="1"/>
    <x v="1"/>
    <d v="2019-08-21T00:00:00"/>
  </r>
  <r>
    <s v="86649762"/>
    <s v="20"/>
    <x v="209"/>
    <s v="CIMR-LB4A0018FAC INV CHN,7P5,EF,A"/>
    <n v="2"/>
    <x v="1"/>
    <x v="1"/>
    <d v="2019-08-21T00:00:00"/>
  </r>
  <r>
    <s v="86649763"/>
    <s v="10"/>
    <x v="196"/>
    <s v="CIPR-GA70B4044ABBA-AAAAAA INV STD,B"/>
    <n v="60"/>
    <x v="0"/>
    <x v="1"/>
    <d v="2019-08-21T00:00:00"/>
  </r>
  <r>
    <s v="86649764"/>
    <s v="10"/>
    <x v="247"/>
    <s v="PG-RT3 OP GA7"/>
    <n v="50"/>
    <x v="0"/>
    <x v="1"/>
    <d v="2019-08-21T00:00:00"/>
  </r>
  <r>
    <s v="86649766"/>
    <s v="10"/>
    <x v="45"/>
    <s v="CIMR-VB4A0031FBA INV CHN,015/011,A,SYD"/>
    <n v="15"/>
    <x v="0"/>
    <x v="1"/>
    <d v="2019-08-21T00:00:00"/>
  </r>
  <r>
    <s v="86649768"/>
    <s v="10"/>
    <x v="18"/>
    <s v="CIMR-AB4A0011FBA INV CHN,5P5/3P7,EF,A"/>
    <n v="15"/>
    <x v="0"/>
    <x v="1"/>
    <d v="2019-08-21T00:00:00"/>
  </r>
  <r>
    <s v="86649768"/>
    <s v="20"/>
    <x v="37"/>
    <s v="PG-B3 OP,SYD"/>
    <n v="20"/>
    <x v="0"/>
    <x v="1"/>
    <d v="2019-08-21T00:00:00"/>
  </r>
  <r>
    <s v="86649769"/>
    <s v="10"/>
    <x v="68"/>
    <s v="CIMR-AB4A0139ABA INV CHN,075/055,F"/>
    <n v="1"/>
    <x v="0"/>
    <x v="1"/>
    <d v="2019-08-21T00:00:00"/>
  </r>
  <r>
    <s v="86649769"/>
    <s v="20"/>
    <x v="5"/>
    <s v="CIMR-AB4A0004FBA INV CHN,1P5/0P7,EF,A"/>
    <n v="15"/>
    <x v="0"/>
    <x v="1"/>
    <d v="2019-08-21T00:00:00"/>
  </r>
  <r>
    <s v="86649770"/>
    <s v="10"/>
    <x v="207"/>
    <s v="CDBR-4030D OP BRAKING-UNIT,IP20,REV.B"/>
    <n v="5"/>
    <x v="0"/>
    <x v="1"/>
    <d v="2019-08-21T00:00:00"/>
  </r>
  <r>
    <s v="86649770"/>
    <s v="20"/>
    <x v="54"/>
    <s v="CDBR-4045D OP BRAKING-UNIT,IP20,REV.B"/>
    <n v="4"/>
    <x v="0"/>
    <x v="1"/>
    <d v="2019-08-21T00:00:00"/>
  </r>
  <r>
    <s v="86649771"/>
    <s v="10"/>
    <x v="212"/>
    <s v="PG-X3 OP,SYD"/>
    <n v="7"/>
    <x v="0"/>
    <x v="1"/>
    <d v="2019-08-21T00:00:00"/>
  </r>
  <r>
    <s v="86649771"/>
    <s v="20"/>
    <x v="63"/>
    <s v="CDBR-4220D OP BRAKING-UNIT,IP00,ROHS,ZC"/>
    <n v="2"/>
    <x v="0"/>
    <x v="1"/>
    <d v="2019-08-21T00:00:00"/>
  </r>
  <r>
    <s v="86649772"/>
    <s v="10"/>
    <x v="69"/>
    <s v="SI-N3 OP GA7"/>
    <n v="4"/>
    <x v="0"/>
    <x v="1"/>
    <d v="2019-08-21T00:00:00"/>
  </r>
  <r>
    <s v="86649774"/>
    <s v="10"/>
    <x v="287"/>
    <s v="CIMR-JB4C0011BBA INV CHN,5P5/3P7,A,SYD"/>
    <n v="7"/>
    <x v="0"/>
    <x v="1"/>
    <d v="2019-08-21T00:00:00"/>
  </r>
  <r>
    <s v="86649774"/>
    <s v="20"/>
    <x v="353"/>
    <s v="CIMR-JB4C0007BBA INV CHN,3P0/2P2,A,SYD"/>
    <n v="15"/>
    <x v="0"/>
    <x v="1"/>
    <d v="2019-08-21T00:00:00"/>
  </r>
  <r>
    <s v="86651062"/>
    <s v="10"/>
    <x v="5"/>
    <s v="CIMR-AB4A0004FBA INV CHN,1P5/0P7,EF,A"/>
    <n v="5"/>
    <x v="0"/>
    <x v="1"/>
    <d v="2019-08-21T00:00:00"/>
  </r>
  <r>
    <s v="86651064"/>
    <s v="10"/>
    <x v="212"/>
    <s v="PG-X3 OP,SYD"/>
    <n v="18"/>
    <x v="1"/>
    <x v="1"/>
    <d v="2019-08-21T00:00:00"/>
  </r>
  <r>
    <s v="86651068"/>
    <s v="10"/>
    <x v="212"/>
    <s v="PG-X3 OP,SYD"/>
    <n v="2"/>
    <x v="0"/>
    <x v="1"/>
    <d v="2019-08-21T00:00:00"/>
  </r>
  <r>
    <s v="86651072"/>
    <s v="10"/>
    <x v="203"/>
    <s v="CIMR-LB4A0031FAC INV CHN,015,EF,A"/>
    <n v="6"/>
    <x v="1"/>
    <x v="1"/>
    <d v="2019-08-21T00:00:00"/>
  </r>
  <r>
    <s v="86651073"/>
    <s v="20"/>
    <x v="229"/>
    <s v="CIMR-JB4A0005BBA INV CHN,2P2/1P5,B,SYD"/>
    <n v="8"/>
    <x v="0"/>
    <x v="1"/>
    <d v="2019-08-21T00:00:00"/>
  </r>
  <r>
    <s v="86651073"/>
    <s v="30"/>
    <x v="311"/>
    <s v="CIMR-JB4A0002BBA INV CHN,0P7/0P4,B,SYD"/>
    <n v="30"/>
    <x v="0"/>
    <x v="1"/>
    <d v="2019-08-21T00:00:00"/>
  </r>
  <r>
    <s v="86651074"/>
    <s v="10"/>
    <x v="173"/>
    <s v="CIMR-HB4A0031FBC INV CHN,015/011,A,SYD"/>
    <n v="3"/>
    <x v="0"/>
    <x v="1"/>
    <d v="2019-08-21T00:00:00"/>
  </r>
  <r>
    <s v="86651074"/>
    <s v="20"/>
    <x v="177"/>
    <s v="CIMR-VB4A0018FBA INV CHN,7P5/5P5,A,SYD"/>
    <n v="10"/>
    <x v="0"/>
    <x v="1"/>
    <d v="2019-08-21T00:00:00"/>
  </r>
  <r>
    <s v="86651074"/>
    <s v="30"/>
    <x v="154"/>
    <s v="CIMR-JB4A0007BBA INV CHN,3P0/2P2,A,SYD"/>
    <n v="5"/>
    <x v="0"/>
    <x v="1"/>
    <d v="2019-08-21T00:00:00"/>
  </r>
  <r>
    <s v="86651074"/>
    <s v="40"/>
    <x v="154"/>
    <s v="CIMR-JB4A0007BBA INV CHN,3P0/2P2,A,SYD"/>
    <n v="3"/>
    <x v="0"/>
    <x v="1"/>
    <d v="2019-08-21T00:00:00"/>
  </r>
  <r>
    <s v="86651075"/>
    <s v="10"/>
    <x v="91"/>
    <s v="CIMR-JB4A0011BBA INV CHN,5P5/3P7,A,SYD"/>
    <n v="4"/>
    <x v="0"/>
    <x v="1"/>
    <d v="2019-08-21T00:00:00"/>
  </r>
  <r>
    <s v="86651078"/>
    <s v="10"/>
    <x v="225"/>
    <s v="JVOP-180 OP LCD-OPE,13LANG,REV:H"/>
    <n v="20"/>
    <x v="0"/>
    <x v="1"/>
    <d v="2019-08-21T00:00:00"/>
  </r>
  <r>
    <s v="86651076"/>
    <s v="20"/>
    <x v="212"/>
    <s v="PG-X3 OP,SYD"/>
    <n v="50"/>
    <x v="2"/>
    <x v="1"/>
    <d v="2019-08-21T00:00:00"/>
  </r>
  <r>
    <s v="86651078"/>
    <s v="20"/>
    <x v="63"/>
    <s v="CDBR-4220D OP BRAKING-UNIT,IP00,ROHS,ZC"/>
    <n v="30"/>
    <x v="0"/>
    <x v="1"/>
    <d v="2019-08-21T00:00:00"/>
  </r>
  <r>
    <s v="86651079"/>
    <s v="10"/>
    <x v="225"/>
    <s v="JVOP-180 OP LCD-OPE,13LANG,REV:H"/>
    <n v="30"/>
    <x v="0"/>
    <x v="1"/>
    <d v="2019-08-21T00:00:00"/>
  </r>
  <r>
    <s v="86651079"/>
    <s v="20"/>
    <x v="212"/>
    <s v="PG-X3 OP,SYD"/>
    <n v="10"/>
    <x v="0"/>
    <x v="1"/>
    <d v="2019-08-21T00:00:00"/>
  </r>
  <r>
    <s v="86651018"/>
    <s v="10"/>
    <x v="212"/>
    <s v="PG-X3 OP,SYD"/>
    <n v="2"/>
    <x v="1"/>
    <x v="1"/>
    <d v="2019-08-21T00:00:00"/>
  </r>
  <r>
    <s v="86651080"/>
    <s v="10"/>
    <x v="239"/>
    <s v="CIMR-VB4C0023BBA INV CHN,011/7P5,A"/>
    <n v="2"/>
    <x v="2"/>
    <x v="1"/>
    <d v="2019-08-21T00:00:00"/>
  </r>
  <r>
    <s v="86651081"/>
    <s v="10"/>
    <x v="160"/>
    <s v="CIPR-GA78B4208ABBA-AAAAFA INV STD,B"/>
    <n v="2"/>
    <x v="0"/>
    <x v="1"/>
    <d v="2019-08-21T00:00:00"/>
  </r>
  <r>
    <s v="86651082"/>
    <s v="10"/>
    <x v="132"/>
    <s v="CIMR-VB4C0005BBA INV CHN,2P2/1P5,D"/>
    <n v="2"/>
    <x v="0"/>
    <x v="1"/>
    <d v="2019-08-21T00:00:00"/>
  </r>
  <r>
    <s v="86651083"/>
    <s v="10"/>
    <x v="364"/>
    <s v="CIPR-GA78B4371ABBA-AAAAFA INV STD,B"/>
    <n v="2"/>
    <x v="0"/>
    <x v="1"/>
    <d v="2019-08-21T00:00:00"/>
  </r>
  <r>
    <s v="86651084"/>
    <s v="10"/>
    <x v="63"/>
    <s v="CDBR-4220D OP BRAKING-UNIT,IP00,ROHS,ZC"/>
    <n v="1"/>
    <x v="3"/>
    <x v="1"/>
    <d v="2019-08-21T00:00:00"/>
  </r>
  <r>
    <s v="86651085"/>
    <s v="10"/>
    <x v="229"/>
    <s v="CIMR-JB4A0005BBA INV CHN,2P2/1P5,B,SYD"/>
    <n v="30"/>
    <x v="1"/>
    <x v="1"/>
    <d v="2019-08-21T00:00:00"/>
  </r>
  <r>
    <s v="86651085"/>
    <s v="20"/>
    <x v="91"/>
    <s v="CIMR-JB4A0011BBA INV CHN,5P5/3P7,A,SYD"/>
    <n v="10"/>
    <x v="1"/>
    <x v="1"/>
    <d v="2019-08-21T00:00:00"/>
  </r>
  <r>
    <s v="86651086"/>
    <s v="10"/>
    <x v="70"/>
    <s v="CIMR-AB4A0088ABA INV CHN,045/037,EA,A"/>
    <n v="5"/>
    <x v="2"/>
    <x v="1"/>
    <d v="2019-08-21T00:00:00"/>
  </r>
  <r>
    <s v="86651086"/>
    <s v="20"/>
    <x v="171"/>
    <s v="CIMR-AB4A0072ABA INV CHN,037/030,EA,A"/>
    <n v="5"/>
    <x v="2"/>
    <x v="1"/>
    <d v="2019-08-21T00:00:00"/>
  </r>
  <r>
    <s v="86651086"/>
    <s v="30"/>
    <x v="87"/>
    <s v="CIMR-AB4A0018FBA INV CHN,7P5/5P5,A,SYD"/>
    <n v="10"/>
    <x v="2"/>
    <x v="1"/>
    <d v="2019-08-21T00:00:00"/>
  </r>
  <r>
    <s v="86651086"/>
    <s v="40"/>
    <x v="18"/>
    <s v="CIMR-AB4A0011FBA INV CHN,5P5/3P7,EF,A"/>
    <n v="18"/>
    <x v="2"/>
    <x v="1"/>
    <d v="2019-08-21T00:00:00"/>
  </r>
  <r>
    <s v="86651086"/>
    <s v="50"/>
    <x v="185"/>
    <s v="CIMR-HB4A0009FBC INV CHN,3P7/2P2,A,SYD"/>
    <n v="3"/>
    <x v="2"/>
    <x v="1"/>
    <d v="2019-08-21T00:00:00"/>
  </r>
  <r>
    <s v="86651086"/>
    <s v="60"/>
    <x v="184"/>
    <s v="CIMR-HB4A0015FBC INV CHN,5P5/3P7,A,SYD"/>
    <n v="20"/>
    <x v="2"/>
    <x v="1"/>
    <d v="2019-08-21T00:00:00"/>
  </r>
  <r>
    <s v="86651086"/>
    <s v="70"/>
    <x v="183"/>
    <s v="CIMR-HB4A0018FBC INV CHN,7P5/5P5,A,SYD"/>
    <n v="14"/>
    <x v="2"/>
    <x v="1"/>
    <d v="2019-08-21T00:00:00"/>
  </r>
  <r>
    <s v="86651086"/>
    <s v="80"/>
    <x v="147"/>
    <s v="CIMR-HB4A0060ABC INV CHN,030/022,A,SYD"/>
    <n v="4"/>
    <x v="2"/>
    <x v="1"/>
    <d v="2019-08-21T00:00:00"/>
  </r>
  <r>
    <s v="86651086"/>
    <s v="90"/>
    <x v="36"/>
    <s v="CIMR-HB4A0150ABC INV CHN,075/055,F"/>
    <n v="4"/>
    <x v="2"/>
    <x v="1"/>
    <d v="2019-08-21T00:00:00"/>
  </r>
  <r>
    <s v="86651089"/>
    <s v="10"/>
    <x v="146"/>
    <s v="CIMR-HB4A0024FBC INV CHN,011/7P5,A,SYD"/>
    <n v="20"/>
    <x v="2"/>
    <x v="1"/>
    <d v="2019-08-21T00:00:00"/>
  </r>
  <r>
    <s v="86651089"/>
    <s v="20"/>
    <x v="173"/>
    <s v="CIMR-HB4A0031FBC INV CHN,015/011,A,SYD"/>
    <n v="20"/>
    <x v="2"/>
    <x v="1"/>
    <d v="2019-08-21T00:00:00"/>
  </r>
  <r>
    <s v="86651089"/>
    <s v="30"/>
    <x v="147"/>
    <s v="CIMR-HB4A0060ABC INV CHN,030/022,A,SYD"/>
    <n v="6"/>
    <x v="2"/>
    <x v="1"/>
    <d v="2019-08-21T00:00:00"/>
  </r>
  <r>
    <s v="86651090"/>
    <s v="10"/>
    <x v="83"/>
    <s v="CIMR-AB4A0023FBA INV CHN,011/7P5,A,SYD"/>
    <n v="10"/>
    <x v="1"/>
    <x v="1"/>
    <d v="2019-08-21T00:00:00"/>
  </r>
  <r>
    <s v="86651091"/>
    <s v="10"/>
    <x v="219"/>
    <s v="CIPR-GA78B4002ABBA-AAAAFA INV STD,B"/>
    <n v="2"/>
    <x v="0"/>
    <x v="1"/>
    <d v="2019-08-21T00:00:00"/>
  </r>
  <r>
    <m/>
    <m/>
    <x v="365"/>
    <m/>
    <m/>
    <x v="4"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188">
  <r>
    <s v="86650155"/>
    <s v="10"/>
    <x v="0"/>
    <s v="CIMR-EB4A0038FBA INV CHN,018,A,SYD"/>
    <n v="3"/>
    <x v="0"/>
    <x v="0"/>
    <d v="2019-08-21T00:00:00"/>
  </r>
  <r>
    <s v="86650946"/>
    <s v="10"/>
    <x v="1"/>
    <s v="CIMR-AB2A0110AAA INV CHN,030/022,EA,A"/>
    <n v="1"/>
    <x v="0"/>
    <x v="0"/>
    <d v="2019-08-21T00:00:00"/>
  </r>
  <r>
    <s v="86650946"/>
    <s v="20"/>
    <x v="2"/>
    <s v="CIMR-AB2A0169AAA INV CHN,045/037,EA,A"/>
    <n v="1"/>
    <x v="0"/>
    <x v="0"/>
    <d v="2019-08-21T00:00:00"/>
  </r>
  <r>
    <s v="86649085"/>
    <s v="10"/>
    <x v="3"/>
    <s v="UZBA-B REAC 145A,0.51MH,400V,D1000,EXP"/>
    <n v="20"/>
    <x v="0"/>
    <x v="0"/>
    <d v="2019-08-21T00:00:00"/>
  </r>
  <r>
    <s v="86649085"/>
    <s v="20"/>
    <x v="4"/>
    <s v="EUJ710941.KM FIL_M D1000,145A,4075"/>
    <n v="20"/>
    <x v="0"/>
    <x v="0"/>
    <d v="2019-08-21T00:00:00"/>
  </r>
  <r>
    <s v="86650730"/>
    <s v="10"/>
    <x v="5"/>
    <s v="CIPR-GA78B4568ABBA-AAAAFA INV STD,B"/>
    <n v="1"/>
    <x v="0"/>
    <x v="0"/>
    <d v="2019-08-21T00:00:00"/>
  </r>
  <r>
    <s v="86650922"/>
    <s v="10"/>
    <x v="6"/>
    <s v="CIMR-VB4C0005BBA INV CHN,2P2/1P5,D"/>
    <n v="563"/>
    <x v="0"/>
    <x v="0"/>
    <d v="2019-08-21T00:00:00"/>
  </r>
  <r>
    <s v="86650922"/>
    <s v="20"/>
    <x v="7"/>
    <s v="CIMR-VB4C0004BBA INV CHN,1P5/0P7,D"/>
    <n v="7"/>
    <x v="0"/>
    <x v="0"/>
    <d v="2019-08-21T00:00:00"/>
  </r>
  <r>
    <s v="86649086"/>
    <s v="10"/>
    <x v="8"/>
    <s v="CIMR-VBBA0018BBA INV CHN,3P7,EB,A"/>
    <n v="16"/>
    <x v="0"/>
    <x v="0"/>
    <d v="2019-08-21T00:00:00"/>
  </r>
  <r>
    <s v="86649086"/>
    <s v="20"/>
    <x v="9"/>
    <s v="CIMR-VBBA0012BBA INV CHN,3P0/2P2,EB,A"/>
    <n v="5"/>
    <x v="0"/>
    <x v="0"/>
    <d v="2019-08-21T00:00:00"/>
  </r>
  <r>
    <s v="86650974"/>
    <s v="10"/>
    <x v="10"/>
    <s v="CIPR-GA70B4023ABBA-AAAAAA INV STD,B"/>
    <n v="4"/>
    <x v="0"/>
    <x v="0"/>
    <d v="2019-08-21T00:00:00"/>
  </r>
  <r>
    <s v="86649087"/>
    <s v="10"/>
    <x v="11"/>
    <s v="CIMR-VB4A0023FBA INV J900222,011/7P5,D,"/>
    <n v="5"/>
    <x v="0"/>
    <x v="0"/>
    <d v="2019-08-21T00:00:00"/>
  </r>
  <r>
    <s v="86649088"/>
    <s v="10"/>
    <x v="11"/>
    <s v="CIMR-VB4A0023FBA INV J900222,011/7P5,D,"/>
    <n v="30"/>
    <x v="0"/>
    <x v="0"/>
    <d v="2019-08-21T00:00:00"/>
  </r>
  <r>
    <s v="86649090"/>
    <s v="10"/>
    <x v="12"/>
    <s v="CIMR-AB4X0072ABA-8103 INV S928103,030,A"/>
    <n v="20"/>
    <x v="0"/>
    <x v="0"/>
    <d v="2019-08-21T00:00:00"/>
  </r>
  <r>
    <s v="86649091"/>
    <s v="10"/>
    <x v="13"/>
    <s v="CIMR-VB4X0005BBA-8110 INV S908110,1P5,D"/>
    <n v="120"/>
    <x v="0"/>
    <x v="0"/>
    <d v="2019-08-21T00:00:00"/>
  </r>
  <r>
    <s v="86649100"/>
    <s v="10"/>
    <x v="14"/>
    <s v="CIMR-VB4X0018FBA-8100 INV S908100,5P5,A"/>
    <n v="4"/>
    <x v="0"/>
    <x v="0"/>
    <d v="2019-08-21T00:00:00"/>
  </r>
  <r>
    <s v="86649101"/>
    <s v="10"/>
    <x v="15"/>
    <s v="CIPR-GA70X4075ABBA-AAAAAA-8000 INV,B"/>
    <n v="2"/>
    <x v="0"/>
    <x v="0"/>
    <d v="2019-08-21T00:00:00"/>
  </r>
  <r>
    <s v="86649102"/>
    <s v="10"/>
    <x v="16"/>
    <s v="EZZ020800C OP ATTACHMENT,A1000,FIN-OUT"/>
    <n v="30"/>
    <x v="0"/>
    <x v="0"/>
    <d v="2019-08-21T00:00:00"/>
  </r>
  <r>
    <s v="86649102"/>
    <s v="20"/>
    <x v="17"/>
    <s v="EZZ020800D OP ATTACHMENT,A1000,FIN-OUT"/>
    <n v="20"/>
    <x v="0"/>
    <x v="0"/>
    <d v="2019-08-21T00:00:00"/>
  </r>
  <r>
    <s v="86650978"/>
    <s v="10"/>
    <x v="18"/>
    <s v="CIMR-VB4A0002BBA INV CHN,0P7/0P4,EB,D"/>
    <n v="70"/>
    <x v="0"/>
    <x v="0"/>
    <d v="2019-08-21T00:00:00"/>
  </r>
  <r>
    <s v="86650980"/>
    <s v="30"/>
    <x v="19"/>
    <s v="CIMR-HB4A0024FBC INV CHN,011/7P5,A,SYD"/>
    <n v="2"/>
    <x v="0"/>
    <x v="0"/>
    <d v="2019-08-21T00:00:00"/>
  </r>
  <r>
    <s v="86649000"/>
    <s v="10"/>
    <x v="20"/>
    <s v="CIMR-LB4A0018FAC INV CHN,7P5,EF,A"/>
    <n v="24"/>
    <x v="0"/>
    <x v="1"/>
    <d v="2019-08-21T00:00:00"/>
  </r>
  <r>
    <s v="86649000"/>
    <s v="20"/>
    <x v="21"/>
    <s v="CIMR-LB4A0024FAC INV CHN,011,EF,A"/>
    <n v="24"/>
    <x v="0"/>
    <x v="1"/>
    <d v="2019-08-21T00:00:00"/>
  </r>
  <r>
    <s v="86649000"/>
    <s v="30"/>
    <x v="22"/>
    <s v="CIMR-LB4A0031FAC INV CHN,015,EF,A"/>
    <n v="36"/>
    <x v="0"/>
    <x v="1"/>
    <d v="2019-08-21T00:00:00"/>
  </r>
  <r>
    <s v="86649000"/>
    <s v="40"/>
    <x v="23"/>
    <s v="CIMR-LB4A0039FAC INV CHN,018,EF,A"/>
    <n v="8"/>
    <x v="0"/>
    <x v="1"/>
    <d v="2019-08-21T00:00:00"/>
  </r>
  <r>
    <s v="86649000"/>
    <s v="50"/>
    <x v="24"/>
    <s v="PG-F3 OP GA7"/>
    <n v="44"/>
    <x v="0"/>
    <x v="1"/>
    <d v="2019-08-21T00:00:00"/>
  </r>
  <r>
    <s v="86649104"/>
    <s v="10"/>
    <x v="25"/>
    <s v="CIMR-AB4A0023FBA INV CHN,011/7P5,A,SYD"/>
    <n v="2"/>
    <x v="0"/>
    <x v="0"/>
    <d v="2019-08-21T00:00:00"/>
  </r>
  <r>
    <s v="86649104"/>
    <s v="20"/>
    <x v="26"/>
    <s v="CIMR-AB4A0031FBA INV CHN,015/011,A,SYD"/>
    <n v="2"/>
    <x v="0"/>
    <x v="0"/>
    <d v="2019-08-21T00:00:00"/>
  </r>
  <r>
    <s v="86649104"/>
    <s v="30"/>
    <x v="27"/>
    <s v="CIMR-HB4A0075ABC INV CHN,037/030,A,SYD"/>
    <n v="2"/>
    <x v="0"/>
    <x v="0"/>
    <d v="2019-08-21T00:00:00"/>
  </r>
  <r>
    <s v="86649104"/>
    <s v="40"/>
    <x v="28"/>
    <s v="CIMR-HB4A0112ABC INV CHN,055/045,F"/>
    <n v="2"/>
    <x v="0"/>
    <x v="0"/>
    <d v="2019-08-21T00:00:00"/>
  </r>
  <r>
    <s v="86649105"/>
    <s v="10"/>
    <x v="26"/>
    <s v="CIMR-AB4A0031FBA INV CHN,015/011,A,SYD"/>
    <n v="1"/>
    <x v="0"/>
    <x v="0"/>
    <d v="2019-08-21T00:00:00"/>
  </r>
  <r>
    <s v="86649105"/>
    <s v="20"/>
    <x v="29"/>
    <s v="CIMR-HB4A0091ABC INV CHN,045/037,A,SYD"/>
    <n v="4"/>
    <x v="0"/>
    <x v="0"/>
    <d v="2019-08-21T00:00:00"/>
  </r>
  <r>
    <s v="86649105"/>
    <s v="30"/>
    <x v="30"/>
    <s v="CIMR-VB4A0011BBA INV CHN,5P5/3P7,EB,A"/>
    <n v="10"/>
    <x v="0"/>
    <x v="0"/>
    <d v="2019-08-21T00:00:00"/>
  </r>
  <r>
    <s v="86649106"/>
    <s v="10"/>
    <x v="31"/>
    <s v="CIMR-HB4A0045ABC INV CHN,022/018,A,SYD"/>
    <n v="1"/>
    <x v="0"/>
    <x v="0"/>
    <d v="2019-08-21T00:00:00"/>
  </r>
  <r>
    <s v="86649110"/>
    <s v="10"/>
    <x v="32"/>
    <s v="JVOP-180 OP LCD-OPE,13LANG,REV:H"/>
    <n v="30"/>
    <x v="0"/>
    <x v="0"/>
    <d v="2019-08-21T00:00:00"/>
  </r>
  <r>
    <s v="86649111"/>
    <s v="10"/>
    <x v="33"/>
    <s v="CIPR-GA78B4103ABBA-AAAAFA INV STD,B"/>
    <n v="3"/>
    <x v="0"/>
    <x v="0"/>
    <d v="2019-08-21T00:00:00"/>
  </r>
  <r>
    <s v="86649111"/>
    <s v="20"/>
    <x v="34"/>
    <s v="CIMR-VB4C0023BBA INV CHN,011/7P5,A"/>
    <n v="8"/>
    <x v="0"/>
    <x v="0"/>
    <d v="2019-08-21T00:00:00"/>
  </r>
  <r>
    <s v="86649112"/>
    <s v="10"/>
    <x v="35"/>
    <s v="CIMR-EB4A0058ABA INV CHN,030,EA,A"/>
    <n v="8"/>
    <x v="0"/>
    <x v="0"/>
    <d v="2019-08-21T00:00:00"/>
  </r>
  <r>
    <s v="86649112"/>
    <s v="20"/>
    <x v="36"/>
    <s v="CIMR-EB4A0072ABA INV CHN,037,EA,A"/>
    <n v="8"/>
    <x v="0"/>
    <x v="0"/>
    <d v="2019-08-21T00:00:00"/>
  </r>
  <r>
    <s v="86649112"/>
    <s v="30"/>
    <x v="37"/>
    <s v="CIMR-EB4A0103ABA INV CHN,055,EA,A"/>
    <n v="3"/>
    <x v="0"/>
    <x v="0"/>
    <d v="2019-08-21T00:00:00"/>
  </r>
  <r>
    <s v="86649112"/>
    <s v="40"/>
    <x v="38"/>
    <s v="CIMR-EB4A0165ABA INV CHN,090,F"/>
    <n v="3"/>
    <x v="0"/>
    <x v="0"/>
    <d v="2019-08-21T00:00:00"/>
  </r>
  <r>
    <s v="86649112"/>
    <s v="50"/>
    <x v="39"/>
    <s v="CIMR-EB4A0139ABA INV CHN,075,F"/>
    <n v="3"/>
    <x v="0"/>
    <x v="0"/>
    <d v="2019-08-21T00:00:00"/>
  </r>
  <r>
    <s v="86649114"/>
    <s v="10"/>
    <x v="40"/>
    <s v="CIMR-HB4A0015FBC INV CHN,5P5/3P7,A,SYD"/>
    <n v="15"/>
    <x v="1"/>
    <x v="1"/>
    <d v="2019-08-21T00:00:00"/>
  </r>
  <r>
    <s v="86649115"/>
    <s v="10"/>
    <x v="40"/>
    <s v="CIMR-HB4A0015FBC INV CHN,5P5/3P7,A,SYD"/>
    <n v="20"/>
    <x v="0"/>
    <x v="0"/>
    <d v="2019-08-21T00:00:00"/>
  </r>
  <r>
    <s v="86649116"/>
    <s v="10"/>
    <x v="20"/>
    <s v="CIMR-LB4A0018FAC INV CHN,7P5,EF,A"/>
    <n v="20"/>
    <x v="0"/>
    <x v="0"/>
    <d v="2019-08-21T00:00:00"/>
  </r>
  <r>
    <s v="86649116"/>
    <s v="20"/>
    <x v="21"/>
    <s v="CIMR-LB4A0024FAC INV CHN,011,EF,A"/>
    <n v="40"/>
    <x v="0"/>
    <x v="0"/>
    <d v="2019-08-21T00:00:00"/>
  </r>
  <r>
    <s v="86649116"/>
    <s v="30"/>
    <x v="23"/>
    <s v="CIMR-LB4A0039FAC INV CHN,018,EF,A"/>
    <n v="10"/>
    <x v="0"/>
    <x v="0"/>
    <d v="2019-08-21T00:00:00"/>
  </r>
  <r>
    <s v="86649116"/>
    <s v="40"/>
    <x v="41"/>
    <s v="CIMR-LB4A0060AAC INV CHN,030,EA,A"/>
    <n v="5"/>
    <x v="0"/>
    <x v="0"/>
    <d v="2019-08-21T00:00:00"/>
  </r>
  <r>
    <s v="86649639"/>
    <s v="10"/>
    <x v="42"/>
    <s v="CIMR-VB4A0038FBA INV CHN,018/015,A,SYD"/>
    <n v="30"/>
    <x v="0"/>
    <x v="0"/>
    <d v="2019-08-21T00:00:00"/>
  </r>
  <r>
    <s v="86649643"/>
    <s v="10"/>
    <x v="43"/>
    <s v="CIMR-JB2A0004BBA INV CHN,0P7/0P4,A,SYD"/>
    <n v="9"/>
    <x v="0"/>
    <x v="0"/>
    <d v="2019-08-21T00:00:00"/>
  </r>
  <r>
    <s v="86649640"/>
    <s v="10"/>
    <x v="44"/>
    <s v="CIMR-JB4A0011BBA INV CHN,5P5/3P7,A,SYD"/>
    <n v="10"/>
    <x v="0"/>
    <x v="0"/>
    <d v="2019-08-21T00:00:00"/>
  </r>
  <r>
    <s v="86649753"/>
    <s v="10"/>
    <x v="45"/>
    <s v="CIMR-EB4A0011FBA INV CHN,5P5,EF,A"/>
    <n v="5"/>
    <x v="0"/>
    <x v="0"/>
    <d v="2019-08-21T00:00:00"/>
  </r>
  <r>
    <s v="86649751"/>
    <s v="20"/>
    <x v="46"/>
    <s v="CIMR-EB4A0044FBA INV CHN,022,A,SYD"/>
    <n v="5"/>
    <x v="1"/>
    <x v="1"/>
    <d v="2019-08-21T00:00:00"/>
  </r>
  <r>
    <s v="86649753"/>
    <s v="20"/>
    <x v="46"/>
    <s v="CIMR-EB4A0044FBA INV CHN,022,A,SYD"/>
    <n v="5"/>
    <x v="0"/>
    <x v="0"/>
    <d v="2019-08-21T00:00:00"/>
  </r>
  <r>
    <s v="86650157"/>
    <s v="30"/>
    <x v="46"/>
    <s v="CIMR-EB4A0044FBA INV CHN,022,A,SYD"/>
    <n v="5"/>
    <x v="0"/>
    <x v="0"/>
    <d v="2019-08-21T00:00:00"/>
  </r>
  <r>
    <s v="86649755"/>
    <s v="10"/>
    <x v="47"/>
    <s v="CIMR-AB4A0058ABA INV CHN,030/022,EA,A"/>
    <n v="10"/>
    <x v="0"/>
    <x v="0"/>
    <d v="2019-08-21T00:00:00"/>
  </r>
  <r>
    <s v="86649755"/>
    <s v="20"/>
    <x v="48"/>
    <s v="CIMR-AB4A0007FBA INV CHN,3P0/2P2,EF,A"/>
    <n v="50"/>
    <x v="0"/>
    <x v="0"/>
    <d v="2019-08-21T00:00:00"/>
  </r>
  <r>
    <s v="86649756"/>
    <s v="10"/>
    <x v="49"/>
    <s v="CIMR-HB4A0150ABC INV CHN,075/055,F"/>
    <n v="4"/>
    <x v="1"/>
    <x v="1"/>
    <d v="2019-08-21T00:00:00"/>
  </r>
  <r>
    <s v="86649756"/>
    <s v="20"/>
    <x v="50"/>
    <s v="CIMR-HB4A0370ABC INV CHN,185/160,A,SYD"/>
    <n v="2"/>
    <x v="1"/>
    <x v="1"/>
    <d v="2019-08-21T00:00:00"/>
  </r>
  <r>
    <s v="86649757"/>
    <s v="10"/>
    <x v="50"/>
    <s v="CIMR-HB4A0370ABC INV CHN,185/160,A,SYD"/>
    <n v="6"/>
    <x v="0"/>
    <x v="0"/>
    <d v="2019-08-21T00:00:00"/>
  </r>
  <r>
    <s v="86649758"/>
    <s v="10"/>
    <x v="51"/>
    <s v="CIMR-HB4A0260ABC INV CHN,132/110,A,SYD"/>
    <n v="4"/>
    <x v="1"/>
    <x v="1"/>
    <d v="2019-08-21T00:00:00"/>
  </r>
  <r>
    <s v="86650984"/>
    <s v="10"/>
    <x v="52"/>
    <s v="CIMR-TB4V0005BBA INV CHN,2P2/1P5,EB,D"/>
    <n v="10"/>
    <x v="0"/>
    <x v="0"/>
    <d v="2019-08-21T00:00:00"/>
  </r>
  <r>
    <s v="86650984"/>
    <s v="20"/>
    <x v="53"/>
    <s v="CIMR-TB4V0007BBA INV CHN,3P0/2P2,EB,D"/>
    <n v="6"/>
    <x v="0"/>
    <x v="0"/>
    <d v="2019-08-21T00:00:00"/>
  </r>
  <r>
    <s v="86650984"/>
    <s v="30"/>
    <x v="54"/>
    <s v="CIMR-TB4V0018ABA INV CHN,7P5/5P5,EA,A"/>
    <n v="6"/>
    <x v="0"/>
    <x v="0"/>
    <d v="2019-08-21T00:00:00"/>
  </r>
  <r>
    <s v="86650984"/>
    <s v="50"/>
    <x v="55"/>
    <s v="CIMR-TB4V0031ABA INV CHN,015/011,EA,A"/>
    <n v="4"/>
    <x v="0"/>
    <x v="0"/>
    <d v="2019-08-21T00:00:00"/>
  </r>
  <r>
    <s v="86649759"/>
    <s v="10"/>
    <x v="25"/>
    <s v="CIMR-AB4A0023FBA INV CHN,011/7P5,A,SYD"/>
    <n v="5"/>
    <x v="0"/>
    <x v="0"/>
    <d v="2019-08-21T00:00:00"/>
  </r>
  <r>
    <s v="86649759"/>
    <s v="20"/>
    <x v="56"/>
    <s v="CIMR-VB4A0018FBA INV CHN,7P5/5P5,A,SYD"/>
    <n v="2"/>
    <x v="0"/>
    <x v="0"/>
    <d v="2019-08-21T00:00:00"/>
  </r>
  <r>
    <s v="86649759"/>
    <s v="30"/>
    <x v="57"/>
    <s v="CIMR-VB4A0031FBA INV CHN,015/011,A,SYD"/>
    <n v="10"/>
    <x v="0"/>
    <x v="0"/>
    <d v="2019-08-21T00:00:00"/>
  </r>
  <r>
    <s v="86649759"/>
    <s v="40"/>
    <x v="58"/>
    <s v="CIMR-AB4A0011FBA INV CHN,5P5/3P7,EF,A"/>
    <n v="2"/>
    <x v="0"/>
    <x v="0"/>
    <d v="2019-08-21T00:00:00"/>
  </r>
  <r>
    <s v="86649760"/>
    <s v="10"/>
    <x v="48"/>
    <s v="CIMR-AB4A0007FBA INV CHN,3P0/2P2,EF,A"/>
    <n v="1"/>
    <x v="0"/>
    <x v="0"/>
    <d v="2019-08-21T00:00:00"/>
  </r>
  <r>
    <s v="86649760"/>
    <s v="20"/>
    <x v="26"/>
    <s v="CIMR-AB4A0031FBA INV CHN,015/011,A,SYD"/>
    <n v="10"/>
    <x v="0"/>
    <x v="0"/>
    <d v="2019-08-21T00:00:00"/>
  </r>
  <r>
    <s v="86649761"/>
    <s v="10"/>
    <x v="19"/>
    <s v="CIMR-HB4A0024FBC INV CHN,011/7P5,A,SYD"/>
    <n v="10"/>
    <x v="0"/>
    <x v="0"/>
    <d v="2019-08-21T00:00:00"/>
  </r>
  <r>
    <s v="86649761"/>
    <s v="20"/>
    <x v="59"/>
    <s v="CIMR-HB4A0039FBC INV CHN,018/015,A,SYD"/>
    <n v="1"/>
    <x v="0"/>
    <x v="0"/>
    <d v="2019-08-21T00:00:00"/>
  </r>
  <r>
    <s v="86649761"/>
    <s v="30"/>
    <x v="60"/>
    <s v="CDBR-4045D OP BRAKING-UNIT,IP20,REV.B"/>
    <n v="30"/>
    <x v="0"/>
    <x v="0"/>
    <d v="2019-08-21T00:00:00"/>
  </r>
  <r>
    <s v="86649762"/>
    <s v="10"/>
    <x v="21"/>
    <s v="CIMR-LB4A0024FAC INV CHN,011,EF,A"/>
    <n v="2"/>
    <x v="2"/>
    <x v="0"/>
    <d v="2019-08-21T00:00:00"/>
  </r>
  <r>
    <s v="86649762"/>
    <s v="20"/>
    <x v="20"/>
    <s v="CIMR-LB4A0018FAC INV CHN,7P5,EF,A"/>
    <n v="2"/>
    <x v="2"/>
    <x v="0"/>
    <d v="2019-08-21T00:00:00"/>
  </r>
  <r>
    <s v="86649763"/>
    <s v="10"/>
    <x v="61"/>
    <s v="CIPR-GA70B4044ABBA-AAAAAA INV STD,B"/>
    <n v="60"/>
    <x v="0"/>
    <x v="0"/>
    <d v="2019-08-21T00:00:00"/>
  </r>
  <r>
    <s v="86649764"/>
    <s v="10"/>
    <x v="62"/>
    <s v="PG-RT3 OP GA7"/>
    <n v="50"/>
    <x v="0"/>
    <x v="0"/>
    <d v="2019-08-21T00:00:00"/>
  </r>
  <r>
    <s v="86649766"/>
    <s v="10"/>
    <x v="57"/>
    <s v="CIMR-VB4A0031FBA INV CHN,015/011,A,SYD"/>
    <n v="15"/>
    <x v="0"/>
    <x v="0"/>
    <d v="2019-08-21T00:00:00"/>
  </r>
  <r>
    <s v="86649768"/>
    <s v="10"/>
    <x v="58"/>
    <s v="CIMR-AB4A0011FBA INV CHN,5P5/3P7,EF,A"/>
    <n v="15"/>
    <x v="0"/>
    <x v="0"/>
    <d v="2019-08-21T00:00:00"/>
  </r>
  <r>
    <s v="86649768"/>
    <s v="20"/>
    <x v="63"/>
    <s v="PG-B3 OP,SYD"/>
    <n v="20"/>
    <x v="0"/>
    <x v="0"/>
    <d v="2019-08-21T00:00:00"/>
  </r>
  <r>
    <s v="86649769"/>
    <s v="10"/>
    <x v="64"/>
    <s v="CIMR-AB4A0139ABA INV CHN,075/055,F"/>
    <n v="1"/>
    <x v="0"/>
    <x v="0"/>
    <d v="2019-08-21T00:00:00"/>
  </r>
  <r>
    <s v="86649769"/>
    <s v="20"/>
    <x v="65"/>
    <s v="CIMR-AB4A0004FBA INV CHN,1P5/0P7,EF,A"/>
    <n v="15"/>
    <x v="0"/>
    <x v="0"/>
    <d v="2019-08-21T00:00:00"/>
  </r>
  <r>
    <s v="86649770"/>
    <s v="10"/>
    <x v="66"/>
    <s v="CDBR-4030D OP BRAKING-UNIT,IP20,REV.B"/>
    <n v="5"/>
    <x v="0"/>
    <x v="0"/>
    <d v="2019-08-21T00:00:00"/>
  </r>
  <r>
    <s v="86649770"/>
    <s v="20"/>
    <x v="60"/>
    <s v="CDBR-4045D OP BRAKING-UNIT,IP20,REV.B"/>
    <n v="4"/>
    <x v="0"/>
    <x v="0"/>
    <d v="2019-08-21T00:00:00"/>
  </r>
  <r>
    <s v="86649771"/>
    <s v="10"/>
    <x v="67"/>
    <s v="PG-X3 OP,SYD"/>
    <n v="7"/>
    <x v="0"/>
    <x v="0"/>
    <d v="2019-08-21T00:00:00"/>
  </r>
  <r>
    <s v="86649771"/>
    <s v="20"/>
    <x v="68"/>
    <s v="CDBR-4220D OP BRAKING-UNIT,IP00,ROHS,ZC"/>
    <n v="2"/>
    <x v="0"/>
    <x v="0"/>
    <d v="2019-08-21T00:00:00"/>
  </r>
  <r>
    <s v="86649772"/>
    <s v="10"/>
    <x v="69"/>
    <s v="SI-N3 OP GA7"/>
    <n v="4"/>
    <x v="0"/>
    <x v="0"/>
    <d v="2019-08-21T00:00:00"/>
  </r>
  <r>
    <s v="86649774"/>
    <s v="10"/>
    <x v="70"/>
    <s v="CIMR-JB4C0011BBA INV CHN,5P5/3P7,A,SYD"/>
    <n v="7"/>
    <x v="0"/>
    <x v="0"/>
    <d v="2019-08-21T00:00:00"/>
  </r>
  <r>
    <s v="86649774"/>
    <s v="20"/>
    <x v="71"/>
    <s v="CIMR-JB4C0007BBA INV CHN,3P0/2P2,A,SYD"/>
    <n v="15"/>
    <x v="0"/>
    <x v="0"/>
    <d v="2019-08-21T00:00:00"/>
  </r>
  <r>
    <s v="86651062"/>
    <s v="10"/>
    <x v="65"/>
    <s v="CIMR-AB4A0004FBA INV CHN,1P5/0P7,EF,A"/>
    <n v="5"/>
    <x v="0"/>
    <x v="0"/>
    <d v="2019-08-21T00:00:00"/>
  </r>
  <r>
    <s v="86651064"/>
    <s v="10"/>
    <x v="67"/>
    <s v="PG-X3 OP,SYD"/>
    <n v="18"/>
    <x v="2"/>
    <x v="0"/>
    <d v="2019-08-21T00:00:00"/>
  </r>
  <r>
    <s v="86651068"/>
    <s v="10"/>
    <x v="67"/>
    <s v="PG-X3 OP,SYD"/>
    <n v="2"/>
    <x v="0"/>
    <x v="0"/>
    <d v="2019-08-21T00:00:00"/>
  </r>
  <r>
    <s v="86651072"/>
    <s v="10"/>
    <x v="22"/>
    <s v="CIMR-LB4A0031FAC INV CHN,015,EF,A"/>
    <n v="6"/>
    <x v="2"/>
    <x v="0"/>
    <d v="2019-08-21T00:00:00"/>
  </r>
  <r>
    <s v="86651073"/>
    <s v="20"/>
    <x v="72"/>
    <s v="CIMR-JB4A0005BBA INV CHN,2P2/1P5,B,SYD"/>
    <n v="8"/>
    <x v="0"/>
    <x v="0"/>
    <d v="2019-08-21T00:00:00"/>
  </r>
  <r>
    <s v="86651073"/>
    <s v="30"/>
    <x v="73"/>
    <s v="CIMR-JB4A0002BBA INV CHN,0P7/0P4,B,SYD"/>
    <n v="30"/>
    <x v="0"/>
    <x v="0"/>
    <d v="2019-08-21T00:00:00"/>
  </r>
  <r>
    <s v="86651074"/>
    <s v="10"/>
    <x v="74"/>
    <s v="CIMR-HB4A0031FBC INV CHN,015/011,A,SYD"/>
    <n v="3"/>
    <x v="0"/>
    <x v="0"/>
    <d v="2019-08-21T00:00:00"/>
  </r>
  <r>
    <s v="86651074"/>
    <s v="20"/>
    <x v="56"/>
    <s v="CIMR-VB4A0018FBA INV CHN,7P5/5P5,A,SYD"/>
    <n v="10"/>
    <x v="0"/>
    <x v="0"/>
    <d v="2019-08-21T00:00:00"/>
  </r>
  <r>
    <s v="86651074"/>
    <s v="30"/>
    <x v="75"/>
    <s v="CIMR-JB4A0007BBA INV CHN,3P0/2P2,A,SYD"/>
    <n v="5"/>
    <x v="0"/>
    <x v="0"/>
    <d v="2019-08-21T00:00:00"/>
  </r>
  <r>
    <s v="86651074"/>
    <s v="40"/>
    <x v="75"/>
    <s v="CIMR-JB4A0007BBA INV CHN,3P0/2P2,A,SYD"/>
    <n v="3"/>
    <x v="0"/>
    <x v="0"/>
    <d v="2019-08-21T00:00:00"/>
  </r>
  <r>
    <s v="86651075"/>
    <s v="10"/>
    <x v="44"/>
    <s v="CIMR-JB4A0011BBA INV CHN,5P5/3P7,A,SYD"/>
    <n v="4"/>
    <x v="0"/>
    <x v="0"/>
    <d v="2019-08-21T00:00:00"/>
  </r>
  <r>
    <s v="86651078"/>
    <s v="10"/>
    <x v="32"/>
    <s v="JVOP-180 OP LCD-OPE,13LANG,REV:H"/>
    <n v="20"/>
    <x v="0"/>
    <x v="0"/>
    <d v="2019-08-21T00:00:00"/>
  </r>
  <r>
    <s v="86651076"/>
    <s v="20"/>
    <x v="67"/>
    <s v="PG-X3 OP,SYD"/>
    <n v="50"/>
    <x v="1"/>
    <x v="0"/>
    <d v="2019-08-21T00:00:00"/>
  </r>
  <r>
    <s v="86651078"/>
    <s v="20"/>
    <x v="68"/>
    <s v="CDBR-4220D OP BRAKING-UNIT,IP00,ROHS,ZC"/>
    <n v="30"/>
    <x v="0"/>
    <x v="0"/>
    <d v="2019-08-21T00:00:00"/>
  </r>
  <r>
    <s v="86651079"/>
    <s v="10"/>
    <x v="32"/>
    <s v="JVOP-180 OP LCD-OPE,13LANG,REV:H"/>
    <n v="30"/>
    <x v="0"/>
    <x v="0"/>
    <d v="2019-08-21T00:00:00"/>
  </r>
  <r>
    <s v="86651079"/>
    <s v="20"/>
    <x v="67"/>
    <s v="PG-X3 OP,SYD"/>
    <n v="10"/>
    <x v="0"/>
    <x v="0"/>
    <d v="2019-08-21T00:00:00"/>
  </r>
  <r>
    <s v="86651018"/>
    <s v="10"/>
    <x v="67"/>
    <s v="PG-X3 OP,SYD"/>
    <n v="2"/>
    <x v="2"/>
    <x v="0"/>
    <d v="2019-08-21T00:00:00"/>
  </r>
  <r>
    <s v="86651080"/>
    <s v="10"/>
    <x v="34"/>
    <s v="CIMR-VB4C0023BBA INV CHN,011/7P5,A"/>
    <n v="2"/>
    <x v="1"/>
    <x v="0"/>
    <d v="2019-08-21T00:00:00"/>
  </r>
  <r>
    <s v="86651081"/>
    <s v="10"/>
    <x v="76"/>
    <s v="CIPR-GA78B4208ABBA-AAAAFA INV STD,B"/>
    <n v="2"/>
    <x v="0"/>
    <x v="0"/>
    <d v="2019-08-21T00:00:00"/>
  </r>
  <r>
    <s v="86651082"/>
    <s v="10"/>
    <x v="6"/>
    <s v="CIMR-VB4C0005BBA INV CHN,2P2/1P5,D"/>
    <n v="2"/>
    <x v="0"/>
    <x v="0"/>
    <d v="2019-08-21T00:00:00"/>
  </r>
  <r>
    <s v="86651083"/>
    <s v="10"/>
    <x v="77"/>
    <s v="CIPR-GA78B4371ABBA-AAAAFA INV STD,B"/>
    <n v="2"/>
    <x v="0"/>
    <x v="0"/>
    <d v="2019-08-21T00:00:00"/>
  </r>
  <r>
    <s v="86651084"/>
    <s v="10"/>
    <x v="68"/>
    <s v="CDBR-4220D OP BRAKING-UNIT,IP00,ROHS,ZC"/>
    <n v="1"/>
    <x v="3"/>
    <x v="0"/>
    <d v="2019-08-21T00:00:00"/>
  </r>
  <r>
    <s v="86651085"/>
    <s v="10"/>
    <x v="72"/>
    <s v="CIMR-JB4A0005BBA INV CHN,2P2/1P5,B,SYD"/>
    <n v="30"/>
    <x v="2"/>
    <x v="0"/>
    <d v="2019-08-21T00:00:00"/>
  </r>
  <r>
    <s v="86651085"/>
    <s v="20"/>
    <x v="44"/>
    <s v="CIMR-JB4A0011BBA INV CHN,5P5/3P7,A,SYD"/>
    <n v="10"/>
    <x v="2"/>
    <x v="0"/>
    <d v="2019-08-21T00:00:00"/>
  </r>
  <r>
    <s v="86651086"/>
    <s v="10"/>
    <x v="78"/>
    <s v="CIMR-AB4A0088ABA INV CHN,045/037,EA,A"/>
    <n v="5"/>
    <x v="1"/>
    <x v="0"/>
    <d v="2019-08-21T00:00:00"/>
  </r>
  <r>
    <s v="86651086"/>
    <s v="20"/>
    <x v="79"/>
    <s v="CIMR-AB4A0072ABA INV CHN,037/030,EA,A"/>
    <n v="5"/>
    <x v="1"/>
    <x v="0"/>
    <d v="2019-08-21T00:00:00"/>
  </r>
  <r>
    <s v="86651086"/>
    <s v="30"/>
    <x v="80"/>
    <s v="CIMR-AB4A0018FBA INV CHN,7P5/5P5,A,SYD"/>
    <n v="10"/>
    <x v="1"/>
    <x v="0"/>
    <d v="2019-08-21T00:00:00"/>
  </r>
  <r>
    <s v="86651086"/>
    <s v="40"/>
    <x v="58"/>
    <s v="CIMR-AB4A0011FBA INV CHN,5P5/3P7,EF,A"/>
    <n v="18"/>
    <x v="1"/>
    <x v="0"/>
    <d v="2019-08-21T00:00:00"/>
  </r>
  <r>
    <s v="86651086"/>
    <s v="50"/>
    <x v="81"/>
    <s v="CIMR-HB4A0009FBC INV CHN,3P7/2P2,A,SYD"/>
    <n v="3"/>
    <x v="1"/>
    <x v="0"/>
    <d v="2019-08-21T00:00:00"/>
  </r>
  <r>
    <s v="86651086"/>
    <s v="60"/>
    <x v="40"/>
    <s v="CIMR-HB4A0015FBC INV CHN,5P5/3P7,A,SYD"/>
    <n v="20"/>
    <x v="1"/>
    <x v="0"/>
    <d v="2019-08-21T00:00:00"/>
  </r>
  <r>
    <s v="86651086"/>
    <s v="70"/>
    <x v="82"/>
    <s v="CIMR-HB4A0018FBC INV CHN,7P5/5P5,A,SYD"/>
    <n v="14"/>
    <x v="1"/>
    <x v="0"/>
    <d v="2019-08-21T00:00:00"/>
  </r>
  <r>
    <s v="86651086"/>
    <s v="80"/>
    <x v="83"/>
    <s v="CIMR-HB4A0060ABC INV CHN,030/022,A,SYD"/>
    <n v="4"/>
    <x v="1"/>
    <x v="0"/>
    <d v="2019-08-21T00:00:00"/>
  </r>
  <r>
    <s v="86651086"/>
    <s v="90"/>
    <x v="49"/>
    <s v="CIMR-HB4A0150ABC INV CHN,075/055,F"/>
    <n v="4"/>
    <x v="1"/>
    <x v="0"/>
    <d v="2019-08-21T00:00:00"/>
  </r>
  <r>
    <s v="86651089"/>
    <s v="10"/>
    <x v="19"/>
    <s v="CIMR-HB4A0024FBC INV CHN,011/7P5,A,SYD"/>
    <n v="20"/>
    <x v="1"/>
    <x v="0"/>
    <d v="2019-08-21T00:00:00"/>
  </r>
  <r>
    <s v="86651089"/>
    <s v="20"/>
    <x v="74"/>
    <s v="CIMR-HB4A0031FBC INV CHN,015/011,A,SYD"/>
    <n v="20"/>
    <x v="1"/>
    <x v="0"/>
    <d v="2019-08-21T00:00:00"/>
  </r>
  <r>
    <s v="86651089"/>
    <s v="30"/>
    <x v="83"/>
    <s v="CIMR-HB4A0060ABC INV CHN,030/022,A,SYD"/>
    <n v="6"/>
    <x v="1"/>
    <x v="0"/>
    <d v="2019-08-21T00:00:00"/>
  </r>
  <r>
    <s v="86651090"/>
    <s v="10"/>
    <x v="25"/>
    <s v="CIMR-AB4A0023FBA INV CHN,011/7P5,A,SYD"/>
    <n v="10"/>
    <x v="2"/>
    <x v="0"/>
    <d v="2019-08-21T00:00:00"/>
  </r>
  <r>
    <s v="86651091"/>
    <s v="10"/>
    <x v="84"/>
    <s v="CIPR-GA78B4002ABBA-AAAAFA INV STD,B"/>
    <n v="2"/>
    <x v="0"/>
    <x v="0"/>
    <d v="2019-08-21T00:00:00"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99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x v="0"/>
  </r>
  <r>
    <x v="1"/>
    <s v="1L"/>
    <x v="0"/>
    <s v=""/>
    <s v=""/>
    <s v=""/>
    <s v=""/>
    <s v="EA"/>
    <n v="357"/>
    <s v="CNY"/>
    <n v="29163.33"/>
    <n v="0"/>
    <n v="0"/>
    <n v="0"/>
    <n v="0"/>
    <n v="0"/>
    <n v="0"/>
    <n v="0"/>
    <n v="0"/>
    <n v="0"/>
    <n v="0"/>
    <x v="1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x v="2"/>
  </r>
  <r>
    <x v="3"/>
    <s v="1L"/>
    <x v="0"/>
    <s v=""/>
    <s v=""/>
    <s v=""/>
    <s v=""/>
    <s v="EA"/>
    <n v="36"/>
    <s v="CNY"/>
    <n v="2184.84"/>
    <n v="0"/>
    <n v="0"/>
    <n v="0"/>
    <n v="0"/>
    <n v="0"/>
    <n v="0"/>
    <n v="0"/>
    <n v="0"/>
    <n v="0"/>
    <n v="0"/>
    <x v="3"/>
  </r>
  <r>
    <x v="4"/>
    <s v="1L"/>
    <x v="0"/>
    <s v=""/>
    <s v=""/>
    <s v=""/>
    <s v=""/>
    <s v="EA"/>
    <n v="25"/>
    <s v="CNY"/>
    <n v="1691"/>
    <n v="0"/>
    <n v="0"/>
    <n v="0"/>
    <n v="0"/>
    <n v="0"/>
    <n v="0"/>
    <n v="0"/>
    <n v="0"/>
    <n v="0"/>
    <n v="0"/>
    <x v="4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  <x v="5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  <x v="6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x v="7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x v="7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x v="8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x v="9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x v="10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x v="9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x v="11"/>
  </r>
  <r>
    <x v="10"/>
    <s v="1L"/>
    <x v="0"/>
    <s v=""/>
    <s v=""/>
    <s v=""/>
    <s v=""/>
    <s v="EA"/>
    <n v="13"/>
    <s v="CNY"/>
    <n v="9836.58"/>
    <n v="0"/>
    <n v="0"/>
    <n v="0"/>
    <n v="0"/>
    <n v="0"/>
    <n v="0"/>
    <n v="0"/>
    <n v="0"/>
    <n v="0"/>
    <n v="0"/>
    <x v="12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  <x v="13"/>
  </r>
  <r>
    <x v="11"/>
    <s v="1L"/>
    <x v="3"/>
    <s v=""/>
    <s v=""/>
    <s v=""/>
    <s v=""/>
    <s v="EA"/>
    <n v="20"/>
    <s v="CNY"/>
    <n v="21207"/>
    <n v="0"/>
    <n v="0"/>
    <n v="0"/>
    <n v="0"/>
    <n v="0"/>
    <n v="0"/>
    <n v="0"/>
    <n v="0"/>
    <n v="0"/>
    <n v="0"/>
    <x v="14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x v="15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x v="16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x v="7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  <x v="17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  <x v="6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x v="18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  <x v="16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  <x v="19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  <x v="20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  <x v="16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x v="20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x v="21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x v="2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x v="23"/>
  </r>
  <r>
    <x v="20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  <x v="13"/>
  </r>
  <r>
    <x v="20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  <x v="24"/>
  </r>
  <r>
    <x v="20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  <x v="25"/>
  </r>
  <r>
    <x v="21"/>
    <s v="1L"/>
    <x v="4"/>
    <s v=""/>
    <s v=""/>
    <s v=""/>
    <s v=""/>
    <s v="EA"/>
    <n v="2"/>
    <s v="CNY"/>
    <n v="943.94"/>
    <n v="0"/>
    <n v="0"/>
    <n v="0"/>
    <n v="0"/>
    <n v="0"/>
    <n v="0"/>
    <n v="0"/>
    <n v="0"/>
    <n v="0"/>
    <n v="0"/>
    <x v="22"/>
  </r>
  <r>
    <x v="22"/>
    <s v="1L"/>
    <x v="0"/>
    <s v=""/>
    <s v=""/>
    <s v=""/>
    <s v=""/>
    <s v="EA"/>
    <n v="1"/>
    <s v="CNY"/>
    <n v="500.55"/>
    <n v="0"/>
    <n v="0"/>
    <n v="0"/>
    <n v="0"/>
    <n v="0"/>
    <n v="0"/>
    <n v="0"/>
    <n v="0"/>
    <n v="0"/>
    <n v="0"/>
    <x v="16"/>
  </r>
  <r>
    <x v="22"/>
    <s v="1L"/>
    <x v="4"/>
    <s v=""/>
    <s v=""/>
    <s v=""/>
    <s v=""/>
    <s v="EA"/>
    <n v="4"/>
    <s v="CNY"/>
    <n v="2002.2"/>
    <n v="0"/>
    <n v="0"/>
    <n v="0"/>
    <n v="0"/>
    <n v="0"/>
    <n v="0"/>
    <n v="0"/>
    <n v="0"/>
    <n v="0"/>
    <n v="0"/>
    <x v="23"/>
  </r>
  <r>
    <x v="23"/>
    <s v="1L"/>
    <x v="0"/>
    <s v=""/>
    <s v=""/>
    <s v=""/>
    <s v=""/>
    <s v="EA"/>
    <n v="584"/>
    <s v="CNY"/>
    <n v="333627.52000000002"/>
    <n v="0"/>
    <n v="0"/>
    <n v="0"/>
    <n v="0"/>
    <n v="0"/>
    <n v="0"/>
    <n v="0"/>
    <n v="0"/>
    <n v="0"/>
    <n v="0"/>
    <x v="26"/>
  </r>
  <r>
    <x v="23"/>
    <s v="1L"/>
    <x v="4"/>
    <s v=""/>
    <s v=""/>
    <s v=""/>
    <s v=""/>
    <s v="EA"/>
    <n v="3"/>
    <s v="CNY"/>
    <n v="1713.84"/>
    <n v="0"/>
    <n v="0"/>
    <n v="0"/>
    <n v="0"/>
    <n v="0"/>
    <n v="0"/>
    <n v="0"/>
    <n v="0"/>
    <n v="0"/>
    <n v="0"/>
    <x v="6"/>
  </r>
  <r>
    <x v="23"/>
    <s v="1L"/>
    <x v="1"/>
    <s v=""/>
    <s v=""/>
    <s v=""/>
    <s v=""/>
    <s v="EA"/>
    <n v="70"/>
    <s v="CNY"/>
    <n v="39989.599999999999"/>
    <n v="0"/>
    <n v="0"/>
    <n v="0"/>
    <n v="0"/>
    <n v="0"/>
    <n v="0"/>
    <n v="0"/>
    <n v="0"/>
    <n v="0"/>
    <n v="0"/>
    <x v="27"/>
  </r>
  <r>
    <x v="23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x v="28"/>
  </r>
  <r>
    <x v="24"/>
    <s v="1L"/>
    <x v="0"/>
    <s v=""/>
    <s v=""/>
    <s v=""/>
    <s v=""/>
    <s v="EA"/>
    <n v="732"/>
    <s v="CNY"/>
    <n v="452668.8"/>
    <n v="100"/>
    <n v="61840"/>
    <n v="0"/>
    <n v="0"/>
    <n v="0"/>
    <n v="0"/>
    <n v="0"/>
    <n v="0"/>
    <n v="0"/>
    <n v="0"/>
    <x v="29"/>
  </r>
  <r>
    <x v="24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x v="30"/>
  </r>
  <r>
    <x v="24"/>
    <s v="1L"/>
    <x v="1"/>
    <s v=""/>
    <s v=""/>
    <s v=""/>
    <s v=""/>
    <s v="EA"/>
    <n v="50"/>
    <s v="CNY"/>
    <n v="30920"/>
    <n v="30"/>
    <n v="18552"/>
    <n v="0"/>
    <n v="0"/>
    <n v="0"/>
    <n v="0"/>
    <n v="0"/>
    <n v="0"/>
    <n v="0"/>
    <n v="0"/>
    <x v="31"/>
  </r>
  <r>
    <x v="24"/>
    <s v="1L"/>
    <x v="2"/>
    <s v=""/>
    <s v=""/>
    <s v=""/>
    <s v=""/>
    <s v="EA"/>
    <n v="86"/>
    <s v="CNY"/>
    <n v="53182.400000000001"/>
    <n v="34"/>
    <n v="21025.599999999999"/>
    <n v="0"/>
    <n v="0"/>
    <n v="0"/>
    <n v="0"/>
    <n v="0"/>
    <n v="0"/>
    <n v="0"/>
    <n v="0"/>
    <x v="18"/>
  </r>
  <r>
    <x v="25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x v="2"/>
  </r>
  <r>
    <x v="26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x v="32"/>
  </r>
  <r>
    <x v="27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x v="12"/>
  </r>
  <r>
    <x v="28"/>
    <s v="1L"/>
    <x v="0"/>
    <s v=""/>
    <s v=""/>
    <s v=""/>
    <s v=""/>
    <s v="EA"/>
    <n v="67"/>
    <s v="CNY"/>
    <n v="41418.06"/>
    <n v="0"/>
    <n v="0"/>
    <n v="0"/>
    <n v="0"/>
    <n v="0"/>
    <n v="0"/>
    <n v="0"/>
    <n v="0"/>
    <n v="0"/>
    <n v="0"/>
    <x v="33"/>
  </r>
  <r>
    <x v="28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  <x v="16"/>
  </r>
  <r>
    <x v="29"/>
    <s v="1L"/>
    <x v="0"/>
    <s v=""/>
    <s v=""/>
    <s v=""/>
    <s v=""/>
    <s v="EA"/>
    <n v="15"/>
    <s v="CNY"/>
    <n v="13622.1"/>
    <n v="0"/>
    <n v="0"/>
    <n v="0"/>
    <n v="0"/>
    <n v="0"/>
    <n v="0"/>
    <n v="0"/>
    <n v="0"/>
    <n v="0"/>
    <n v="0"/>
    <x v="25"/>
  </r>
  <r>
    <x v="30"/>
    <s v="1L"/>
    <x v="0"/>
    <s v=""/>
    <s v=""/>
    <s v=""/>
    <s v=""/>
    <s v="EA"/>
    <n v="19"/>
    <s v="CNY"/>
    <n v="17255.23"/>
    <n v="0"/>
    <n v="0"/>
    <n v="0"/>
    <n v="0"/>
    <n v="0"/>
    <n v="0"/>
    <n v="0"/>
    <n v="0"/>
    <n v="0"/>
    <n v="0"/>
    <x v="0"/>
  </r>
  <r>
    <x v="30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  <x v="9"/>
  </r>
  <r>
    <x v="31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x v="34"/>
  </r>
  <r>
    <x v="31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x v="23"/>
  </r>
  <r>
    <x v="32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  <x v="17"/>
  </r>
  <r>
    <x v="32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  <x v="9"/>
  </r>
  <r>
    <x v="33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x v="35"/>
  </r>
  <r>
    <x v="33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x v="9"/>
  </r>
  <r>
    <x v="34"/>
    <s v="1L"/>
    <x v="0"/>
    <s v=""/>
    <s v=""/>
    <s v=""/>
    <s v=""/>
    <s v="EA"/>
    <n v="20"/>
    <s v="CNY"/>
    <n v="21308.6"/>
    <n v="0"/>
    <n v="0"/>
    <n v="0"/>
    <n v="0"/>
    <n v="0"/>
    <n v="0"/>
    <n v="0"/>
    <n v="0"/>
    <n v="0"/>
    <n v="0"/>
    <x v="14"/>
  </r>
  <r>
    <x v="34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  <x v="16"/>
  </r>
  <r>
    <x v="35"/>
    <s v="1L"/>
    <x v="0"/>
    <s v=""/>
    <s v=""/>
    <s v=""/>
    <s v=""/>
    <s v="EA"/>
    <n v="47"/>
    <s v="CNY"/>
    <n v="128482.49"/>
    <n v="0"/>
    <n v="0"/>
    <n v="0"/>
    <n v="0"/>
    <n v="0"/>
    <n v="0"/>
    <n v="0"/>
    <n v="0"/>
    <n v="0"/>
    <n v="0"/>
    <x v="36"/>
  </r>
  <r>
    <x v="35"/>
    <s v="1L"/>
    <x v="1"/>
    <s v=""/>
    <s v=""/>
    <s v=""/>
    <s v=""/>
    <s v="EA"/>
    <n v="10"/>
    <s v="CNY"/>
    <n v="27336.7"/>
    <n v="0"/>
    <n v="0"/>
    <n v="0"/>
    <n v="0"/>
    <n v="0"/>
    <n v="0"/>
    <n v="0"/>
    <n v="0"/>
    <n v="0"/>
    <n v="0"/>
    <x v="7"/>
  </r>
  <r>
    <x v="35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x v="9"/>
  </r>
  <r>
    <x v="36"/>
    <s v="1L"/>
    <x v="0"/>
    <s v=""/>
    <s v=""/>
    <s v=""/>
    <s v=""/>
    <s v="EA"/>
    <n v="37"/>
    <s v="CNY"/>
    <n v="113090.13"/>
    <n v="0"/>
    <n v="0"/>
    <n v="0"/>
    <n v="0"/>
    <n v="0"/>
    <n v="0"/>
    <n v="0"/>
    <n v="0"/>
    <n v="0"/>
    <n v="0"/>
    <x v="37"/>
  </r>
  <r>
    <x v="36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x v="9"/>
  </r>
  <r>
    <x v="37"/>
    <s v="1L"/>
    <x v="0"/>
    <s v=""/>
    <s v=""/>
    <s v=""/>
    <s v=""/>
    <s v="EA"/>
    <n v="19"/>
    <s v="CNY"/>
    <n v="75817.789999999994"/>
    <n v="0"/>
    <n v="0"/>
    <n v="0"/>
    <n v="0"/>
    <n v="0"/>
    <n v="0"/>
    <n v="0"/>
    <n v="0"/>
    <n v="0"/>
    <n v="0"/>
    <x v="0"/>
  </r>
  <r>
    <x v="37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x v="7"/>
  </r>
  <r>
    <x v="37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x v="9"/>
  </r>
  <r>
    <x v="38"/>
    <s v="1L"/>
    <x v="0"/>
    <s v=""/>
    <s v=""/>
    <s v=""/>
    <s v=""/>
    <s v="EA"/>
    <n v="33"/>
    <s v="CNY"/>
    <n v="135727.67999999999"/>
    <n v="0"/>
    <n v="0"/>
    <n v="0"/>
    <n v="0"/>
    <n v="0"/>
    <n v="0"/>
    <n v="0"/>
    <n v="0"/>
    <n v="0"/>
    <n v="0"/>
    <x v="38"/>
  </r>
  <r>
    <x v="38"/>
    <s v="1L"/>
    <x v="1"/>
    <s v=""/>
    <s v=""/>
    <s v=""/>
    <s v=""/>
    <s v="EA"/>
    <n v="2"/>
    <s v="CNY"/>
    <n v="8225.92"/>
    <n v="3"/>
    <n v="12338.88"/>
    <n v="0"/>
    <n v="0"/>
    <n v="0"/>
    <n v="0"/>
    <n v="0"/>
    <n v="0"/>
    <n v="0"/>
    <n v="0"/>
    <x v="9"/>
  </r>
  <r>
    <x v="38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x v="6"/>
  </r>
  <r>
    <x v="39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x v="0"/>
  </r>
  <r>
    <x v="39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x v="6"/>
  </r>
  <r>
    <x v="40"/>
    <s v="1L"/>
    <x v="0"/>
    <s v=""/>
    <s v=""/>
    <s v=""/>
    <s v=""/>
    <s v="EA"/>
    <n v="5"/>
    <s v="CNY"/>
    <n v="69177.95"/>
    <n v="0"/>
    <n v="0"/>
    <n v="0"/>
    <n v="0"/>
    <n v="0"/>
    <n v="0"/>
    <n v="0"/>
    <n v="0"/>
    <n v="0"/>
    <n v="0"/>
    <x v="9"/>
  </r>
  <r>
    <x v="41"/>
    <s v="1L"/>
    <x v="0"/>
    <s v=""/>
    <s v=""/>
    <s v=""/>
    <s v=""/>
    <s v="EA"/>
    <n v="5"/>
    <s v="CNY"/>
    <n v="81662.55"/>
    <n v="0"/>
    <n v="0"/>
    <n v="0"/>
    <n v="0"/>
    <n v="0"/>
    <n v="0"/>
    <n v="0"/>
    <n v="0"/>
    <n v="0"/>
    <n v="0"/>
    <x v="9"/>
  </r>
  <r>
    <x v="41"/>
    <s v="1L"/>
    <x v="1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  <x v="16"/>
  </r>
  <r>
    <x v="42"/>
    <s v="1L"/>
    <x v="0"/>
    <s v=""/>
    <s v=""/>
    <s v=""/>
    <s v=""/>
    <s v="EA"/>
    <n v="5"/>
    <s v="CNY"/>
    <n v="127138.05"/>
    <n v="0"/>
    <n v="0"/>
    <n v="0"/>
    <n v="0"/>
    <n v="0"/>
    <n v="0"/>
    <n v="0"/>
    <n v="0"/>
    <n v="0"/>
    <n v="0"/>
    <x v="9"/>
  </r>
  <r>
    <x v="42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x v="16"/>
  </r>
  <r>
    <x v="43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  <x v="30"/>
  </r>
  <r>
    <x v="43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x v="16"/>
  </r>
  <r>
    <x v="44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x v="16"/>
  </r>
  <r>
    <x v="45"/>
    <s v="1L"/>
    <x v="0"/>
    <s v=""/>
    <s v=""/>
    <s v=""/>
    <s v=""/>
    <s v="EA"/>
    <n v="4"/>
    <s v="CNY"/>
    <n v="17404.080000000002"/>
    <n v="0"/>
    <n v="0"/>
    <n v="0"/>
    <n v="0"/>
    <n v="0"/>
    <n v="0"/>
    <n v="0"/>
    <n v="0"/>
    <n v="0"/>
    <n v="0"/>
    <x v="23"/>
  </r>
  <r>
    <x v="46"/>
    <s v="1L"/>
    <x v="0"/>
    <s v=""/>
    <s v=""/>
    <s v=""/>
    <s v=""/>
    <s v="EA"/>
    <n v="1"/>
    <s v="CNY"/>
    <n v="7329.77"/>
    <n v="0"/>
    <n v="0"/>
    <n v="0"/>
    <n v="0"/>
    <n v="0"/>
    <n v="0"/>
    <n v="0"/>
    <n v="0"/>
    <n v="0"/>
    <n v="0"/>
    <x v="16"/>
  </r>
  <r>
    <x v="47"/>
    <s v="1L"/>
    <x v="0"/>
    <s v=""/>
    <s v=""/>
    <s v=""/>
    <s v=""/>
    <s v="EA"/>
    <n v="1"/>
    <s v="CNY"/>
    <n v="10293.49"/>
    <n v="0"/>
    <n v="0"/>
    <n v="0"/>
    <n v="0"/>
    <n v="0"/>
    <n v="0"/>
    <n v="0"/>
    <n v="0"/>
    <n v="0"/>
    <n v="0"/>
    <x v="16"/>
  </r>
  <r>
    <x v="48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x v="39"/>
  </r>
  <r>
    <x v="49"/>
    <s v="1L"/>
    <x v="0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  <x v="40"/>
  </r>
  <r>
    <x v="50"/>
    <s v="1L"/>
    <x v="0"/>
    <s v=""/>
    <s v=""/>
    <s v=""/>
    <s v=""/>
    <s v="EA"/>
    <n v="62"/>
    <s v="CNY"/>
    <n v="17519.34"/>
    <n v="0"/>
    <n v="0"/>
    <n v="0"/>
    <n v="0"/>
    <n v="0"/>
    <n v="0"/>
    <n v="0"/>
    <n v="0"/>
    <n v="0"/>
    <n v="0"/>
    <x v="41"/>
  </r>
  <r>
    <x v="51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x v="42"/>
  </r>
  <r>
    <x v="52"/>
    <s v="1L"/>
    <x v="3"/>
    <s v="E"/>
    <s v="M"/>
    <s v="1990842 / 10"/>
    <s v=""/>
    <s v="EA"/>
    <n v="26"/>
    <s v="CNY"/>
    <n v="134013.62"/>
    <n v="0"/>
    <n v="0"/>
    <n v="0"/>
    <n v="0"/>
    <n v="0"/>
    <n v="0"/>
    <n v="0"/>
    <n v="0"/>
    <n v="0"/>
    <n v="0"/>
    <x v="43"/>
  </r>
  <r>
    <x v="52"/>
    <s v="1L"/>
    <x v="0"/>
    <s v="E"/>
    <s v="M"/>
    <s v="1990842 / 10"/>
    <s v=""/>
    <s v="EA"/>
    <n v="156"/>
    <s v="CNY"/>
    <n v="804081.72"/>
    <n v="0"/>
    <n v="0"/>
    <n v="0"/>
    <n v="0"/>
    <n v="0"/>
    <n v="0"/>
    <n v="0"/>
    <n v="0"/>
    <n v="0"/>
    <n v="0"/>
    <x v="44"/>
  </r>
  <r>
    <x v="53"/>
    <s v="1L"/>
    <x v="0"/>
    <s v=""/>
    <s v=""/>
    <s v=""/>
    <s v=""/>
    <s v="EA"/>
    <n v="1"/>
    <s v="CNY"/>
    <n v="3307.51"/>
    <n v="0"/>
    <n v="0"/>
    <n v="0"/>
    <n v="0"/>
    <n v="0"/>
    <n v="0"/>
    <n v="0"/>
    <n v="0"/>
    <n v="0"/>
    <n v="0"/>
    <x v="16"/>
  </r>
  <r>
    <x v="54"/>
    <s v="1L"/>
    <x v="0"/>
    <s v=""/>
    <s v=""/>
    <s v=""/>
    <s v=""/>
    <s v="EA"/>
    <n v="9"/>
    <s v="CNY"/>
    <n v="27646.2"/>
    <n v="0"/>
    <n v="0"/>
    <n v="0"/>
    <n v="0"/>
    <n v="0"/>
    <n v="0"/>
    <n v="0"/>
    <n v="0"/>
    <n v="0"/>
    <n v="0"/>
    <x v="34"/>
  </r>
  <r>
    <x v="54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x v="9"/>
  </r>
  <r>
    <x v="55"/>
    <s v="1L"/>
    <x v="0"/>
    <s v=""/>
    <s v=""/>
    <s v=""/>
    <s v=""/>
    <s v="EA"/>
    <n v="3"/>
    <s v="CNY"/>
    <n v="12021.45"/>
    <n v="0"/>
    <n v="0"/>
    <n v="0"/>
    <n v="0"/>
    <n v="0"/>
    <n v="0"/>
    <n v="0"/>
    <n v="0"/>
    <n v="0"/>
    <n v="0"/>
    <x v="6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x v="34"/>
  </r>
  <r>
    <x v="57"/>
    <s v="1L"/>
    <x v="0"/>
    <s v=""/>
    <s v=""/>
    <s v=""/>
    <s v=""/>
    <s v="EA"/>
    <n v="19"/>
    <s v="CNY"/>
    <n v="10506.05"/>
    <n v="0"/>
    <n v="0"/>
    <n v="0"/>
    <n v="0"/>
    <n v="0"/>
    <n v="0"/>
    <n v="0"/>
    <n v="0"/>
    <n v="0"/>
    <n v="0"/>
    <x v="0"/>
  </r>
  <r>
    <x v="58"/>
    <s v="1L"/>
    <x v="0"/>
    <s v=""/>
    <s v=""/>
    <s v=""/>
    <s v=""/>
    <s v="EA"/>
    <n v="74"/>
    <s v="CNY"/>
    <n v="40933.1"/>
    <n v="0"/>
    <n v="0"/>
    <n v="0"/>
    <n v="0"/>
    <n v="0"/>
    <n v="0"/>
    <n v="0"/>
    <n v="0"/>
    <n v="0"/>
    <n v="0"/>
    <x v="45"/>
  </r>
  <r>
    <x v="59"/>
    <s v="1L"/>
    <x v="0"/>
    <s v=""/>
    <s v=""/>
    <s v=""/>
    <s v=""/>
    <s v="EA"/>
    <n v="1"/>
    <s v="CNY"/>
    <n v="1431.65"/>
    <n v="0"/>
    <n v="0"/>
    <n v="0"/>
    <n v="0"/>
    <n v="0"/>
    <n v="0"/>
    <n v="0"/>
    <n v="0"/>
    <n v="0"/>
    <n v="0"/>
    <x v="16"/>
  </r>
  <r>
    <x v="60"/>
    <s v="1L"/>
    <x v="0"/>
    <s v=""/>
    <s v=""/>
    <s v=""/>
    <s v=""/>
    <s v="EA"/>
    <n v="863"/>
    <s v="CNY"/>
    <n v="622379.26"/>
    <n v="0"/>
    <n v="0"/>
    <n v="0"/>
    <n v="0"/>
    <n v="0"/>
    <n v="0"/>
    <n v="0"/>
    <n v="0"/>
    <n v="0"/>
    <n v="0"/>
    <x v="46"/>
  </r>
  <r>
    <x v="60"/>
    <s v="1L"/>
    <x v="1"/>
    <s v=""/>
    <s v=""/>
    <s v=""/>
    <s v=""/>
    <s v="EA"/>
    <n v="57"/>
    <s v="CNY"/>
    <n v="41107.32"/>
    <n v="0"/>
    <n v="0"/>
    <n v="0"/>
    <n v="0"/>
    <n v="0"/>
    <n v="0"/>
    <n v="0"/>
    <n v="0"/>
    <n v="0"/>
    <n v="0"/>
    <x v="47"/>
  </r>
  <r>
    <x v="60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x v="7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x v="9"/>
  </r>
  <r>
    <x v="62"/>
    <s v="1L"/>
    <x v="0"/>
    <s v=""/>
    <s v=""/>
    <s v=""/>
    <s v=""/>
    <s v="EA"/>
    <n v="815"/>
    <s v="CNY"/>
    <n v="695105.35"/>
    <n v="0"/>
    <n v="0"/>
    <n v="0"/>
    <n v="0"/>
    <n v="0"/>
    <n v="0"/>
    <n v="0"/>
    <n v="0"/>
    <n v="0"/>
    <n v="0"/>
    <x v="48"/>
  </r>
  <r>
    <x v="62"/>
    <s v="1L"/>
    <x v="4"/>
    <s v=""/>
    <s v=""/>
    <s v=""/>
    <s v=""/>
    <s v="EA"/>
    <n v="18"/>
    <s v="CNY"/>
    <n v="15352.02"/>
    <n v="2"/>
    <n v="1705.78"/>
    <n v="0"/>
    <n v="0"/>
    <n v="0"/>
    <n v="0"/>
    <n v="0"/>
    <n v="0"/>
    <n v="0"/>
    <n v="0"/>
    <x v="14"/>
  </r>
  <r>
    <x v="62"/>
    <s v="1L"/>
    <x v="1"/>
    <s v=""/>
    <s v=""/>
    <s v=""/>
    <s v=""/>
    <s v="EA"/>
    <n v="105"/>
    <s v="CNY"/>
    <n v="89553.45"/>
    <n v="45"/>
    <n v="38380.050000000003"/>
    <n v="0"/>
    <n v="0"/>
    <n v="0"/>
    <n v="0"/>
    <n v="0"/>
    <n v="0"/>
    <n v="0"/>
    <n v="0"/>
    <x v="49"/>
  </r>
  <r>
    <x v="62"/>
    <s v="1L"/>
    <x v="2"/>
    <s v=""/>
    <s v=""/>
    <s v=""/>
    <s v=""/>
    <s v="EA"/>
    <n v="5"/>
    <s v="CNY"/>
    <n v="4264.45"/>
    <n v="5"/>
    <n v="4264.45"/>
    <n v="0"/>
    <n v="0"/>
    <n v="0"/>
    <n v="0"/>
    <n v="0"/>
    <n v="0"/>
    <n v="0"/>
    <n v="0"/>
    <x v="7"/>
  </r>
  <r>
    <x v="63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x v="50"/>
  </r>
  <r>
    <x v="64"/>
    <s v="1L"/>
    <x v="0"/>
    <s v=""/>
    <s v=""/>
    <s v=""/>
    <s v=""/>
    <s v="EA"/>
    <n v="15"/>
    <s v="CNY"/>
    <n v="14980.35"/>
    <n v="0"/>
    <n v="0"/>
    <n v="0"/>
    <n v="0"/>
    <n v="0"/>
    <n v="0"/>
    <n v="0"/>
    <n v="0"/>
    <n v="0"/>
    <n v="0"/>
    <x v="25"/>
  </r>
  <r>
    <x v="65"/>
    <s v="1L"/>
    <x v="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  <x v="7"/>
  </r>
  <r>
    <x v="65"/>
    <s v="1L"/>
    <x v="1"/>
    <s v=""/>
    <s v=""/>
    <s v=""/>
    <s v=""/>
    <s v="EA"/>
    <n v="80"/>
    <s v="CNY"/>
    <n v="44253.599999999999"/>
    <n v="70"/>
    <n v="38721.9"/>
    <n v="0"/>
    <n v="0"/>
    <n v="0"/>
    <n v="0"/>
    <n v="0"/>
    <n v="0"/>
    <n v="0"/>
    <n v="0"/>
    <x v="49"/>
  </r>
  <r>
    <x v="65"/>
    <s v="1L"/>
    <x v="2"/>
    <s v=""/>
    <s v=""/>
    <s v=""/>
    <s v=""/>
    <s v="EA"/>
    <n v="200"/>
    <s v="CNY"/>
    <n v="110634"/>
    <n v="0"/>
    <n v="0"/>
    <n v="0"/>
    <n v="0"/>
    <n v="0"/>
    <n v="0"/>
    <n v="0"/>
    <n v="0"/>
    <n v="0"/>
    <n v="0"/>
    <x v="51"/>
  </r>
  <r>
    <x v="66"/>
    <s v="1L"/>
    <x v="0"/>
    <s v=""/>
    <s v=""/>
    <s v=""/>
    <s v=""/>
    <s v="EA"/>
    <n v="397"/>
    <s v="CNY"/>
    <n v="219687.89"/>
    <n v="0"/>
    <n v="0"/>
    <n v="0"/>
    <n v="0"/>
    <n v="0"/>
    <n v="0"/>
    <n v="0"/>
    <n v="0"/>
    <n v="0"/>
    <n v="0"/>
    <x v="52"/>
  </r>
  <r>
    <x v="66"/>
    <s v="1L"/>
    <x v="4"/>
    <s v=""/>
    <s v=""/>
    <s v=""/>
    <s v=""/>
    <s v="EA"/>
    <n v="12"/>
    <s v="CNY"/>
    <n v="6640.44"/>
    <n v="0"/>
    <n v="0"/>
    <n v="0"/>
    <n v="0"/>
    <n v="0"/>
    <n v="0"/>
    <n v="0"/>
    <n v="0"/>
    <n v="0"/>
    <n v="0"/>
    <x v="50"/>
  </r>
  <r>
    <x v="66"/>
    <s v="1L"/>
    <x v="1"/>
    <s v=""/>
    <s v=""/>
    <s v=""/>
    <s v=""/>
    <s v="EA"/>
    <n v="145"/>
    <s v="CNY"/>
    <n v="80238.649999999994"/>
    <n v="0"/>
    <n v="0"/>
    <n v="0"/>
    <n v="0"/>
    <n v="0"/>
    <n v="0"/>
    <n v="0"/>
    <n v="0"/>
    <n v="0"/>
    <n v="0"/>
    <x v="53"/>
  </r>
  <r>
    <x v="66"/>
    <s v="1L"/>
    <x v="2"/>
    <s v=""/>
    <s v=""/>
    <s v=""/>
    <s v=""/>
    <s v="EA"/>
    <n v="50"/>
    <s v="CNY"/>
    <n v="27668.5"/>
    <n v="20"/>
    <n v="11067.4"/>
    <n v="0"/>
    <n v="0"/>
    <n v="0"/>
    <n v="0"/>
    <n v="0"/>
    <n v="0"/>
    <n v="0"/>
    <n v="0"/>
    <x v="27"/>
  </r>
  <r>
    <x v="67"/>
    <s v="1L"/>
    <x v="0"/>
    <s v=""/>
    <s v=""/>
    <s v=""/>
    <s v=""/>
    <s v="EA"/>
    <n v="61"/>
    <s v="CNY"/>
    <n v="719539.53"/>
    <n v="0"/>
    <n v="0"/>
    <n v="0"/>
    <n v="0"/>
    <n v="0"/>
    <n v="0"/>
    <n v="0"/>
    <n v="0"/>
    <n v="0"/>
    <n v="0"/>
    <x v="54"/>
  </r>
  <r>
    <x v="67"/>
    <s v="1L"/>
    <x v="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  <x v="22"/>
  </r>
  <r>
    <x v="67"/>
    <s v="1L"/>
    <x v="1"/>
    <s v=""/>
    <s v=""/>
    <s v=""/>
    <s v=""/>
    <s v="EA"/>
    <n v="18"/>
    <s v="CNY"/>
    <n v="212323.14"/>
    <n v="1"/>
    <n v="11795.73"/>
    <n v="0"/>
    <n v="0"/>
    <n v="0"/>
    <n v="0"/>
    <n v="0"/>
    <n v="0"/>
    <n v="0"/>
    <n v="0"/>
    <x v="0"/>
  </r>
  <r>
    <x v="67"/>
    <s v="1L"/>
    <x v="2"/>
    <s v=""/>
    <s v=""/>
    <s v=""/>
    <s v=""/>
    <s v="EA"/>
    <n v="0"/>
    <s v="CNY"/>
    <n v="0"/>
    <n v="1"/>
    <n v="11795.73"/>
    <n v="0"/>
    <n v="0"/>
    <n v="0"/>
    <n v="0"/>
    <n v="0"/>
    <n v="0"/>
    <n v="0"/>
    <n v="0"/>
    <x v="16"/>
  </r>
  <r>
    <x v="68"/>
    <s v="1L"/>
    <x v="0"/>
    <s v=""/>
    <s v=""/>
    <s v=""/>
    <s v=""/>
    <s v="EA"/>
    <n v="44"/>
    <s v="CNY"/>
    <n v="523123.04"/>
    <n v="0"/>
    <n v="0"/>
    <n v="0"/>
    <n v="0"/>
    <n v="0"/>
    <n v="0"/>
    <n v="0"/>
    <n v="0"/>
    <n v="0"/>
    <n v="0"/>
    <x v="55"/>
  </r>
  <r>
    <x v="68"/>
    <s v="1L"/>
    <x v="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  <x v="6"/>
  </r>
  <r>
    <x v="68"/>
    <s v="1L"/>
    <x v="1"/>
    <s v=""/>
    <s v=""/>
    <s v=""/>
    <s v=""/>
    <s v="EA"/>
    <n v="10"/>
    <s v="CNY"/>
    <n v="118891.6"/>
    <n v="0"/>
    <n v="0"/>
    <n v="0"/>
    <n v="0"/>
    <n v="0"/>
    <n v="0"/>
    <n v="0"/>
    <n v="0"/>
    <n v="0"/>
    <n v="0"/>
    <x v="7"/>
  </r>
  <r>
    <x v="68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x v="16"/>
  </r>
  <r>
    <x v="69"/>
    <s v="1L"/>
    <x v="0"/>
    <s v=""/>
    <s v=""/>
    <s v=""/>
    <s v=""/>
    <s v="EA"/>
    <n v="20"/>
    <s v="CNY"/>
    <n v="236137.2"/>
    <n v="0"/>
    <n v="0"/>
    <n v="0"/>
    <n v="0"/>
    <n v="0"/>
    <n v="0"/>
    <n v="0"/>
    <n v="0"/>
    <n v="0"/>
    <n v="0"/>
    <x v="14"/>
  </r>
  <r>
    <x v="69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  <x v="23"/>
  </r>
  <r>
    <x v="69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  <x v="6"/>
  </r>
  <r>
    <x v="70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x v="6"/>
  </r>
  <r>
    <x v="71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x v="56"/>
  </r>
  <r>
    <x v="71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x v="7"/>
  </r>
  <r>
    <x v="72"/>
    <s v="1L"/>
    <x v="0"/>
    <s v=""/>
    <s v=""/>
    <s v=""/>
    <s v=""/>
    <s v="EA"/>
    <n v="1"/>
    <s v="CNY"/>
    <n v="334.11"/>
    <n v="0"/>
    <n v="0"/>
    <n v="0"/>
    <n v="0"/>
    <n v="0"/>
    <n v="0"/>
    <n v="0"/>
    <n v="0"/>
    <n v="0"/>
    <n v="0"/>
    <x v="16"/>
  </r>
  <r>
    <x v="73"/>
    <s v="1L"/>
    <x v="0"/>
    <s v=""/>
    <s v=""/>
    <s v=""/>
    <s v=""/>
    <s v="EA"/>
    <n v="175"/>
    <s v="CNY"/>
    <n v="85736"/>
    <n v="0"/>
    <n v="0"/>
    <n v="0"/>
    <n v="0"/>
    <n v="0"/>
    <n v="0"/>
    <n v="0"/>
    <n v="0"/>
    <n v="0"/>
    <n v="0"/>
    <x v="8"/>
  </r>
  <r>
    <x v="73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  <x v="57"/>
  </r>
  <r>
    <x v="73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x v="14"/>
  </r>
  <r>
    <x v="74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x v="43"/>
  </r>
  <r>
    <x v="75"/>
    <s v="1L"/>
    <x v="0"/>
    <s v=""/>
    <s v=""/>
    <s v=""/>
    <s v=""/>
    <s v="EA"/>
    <n v="42"/>
    <s v="CNY"/>
    <n v="13912.5"/>
    <n v="0"/>
    <n v="0"/>
    <n v="0"/>
    <n v="0"/>
    <n v="0"/>
    <n v="0"/>
    <n v="0"/>
    <n v="0"/>
    <n v="0"/>
    <n v="0"/>
    <x v="58"/>
  </r>
  <r>
    <x v="76"/>
    <s v="1L"/>
    <x v="0"/>
    <s v=""/>
    <s v=""/>
    <s v=""/>
    <s v=""/>
    <s v="EA"/>
    <n v="15"/>
    <s v="CNY"/>
    <n v="4581.8999999999996"/>
    <n v="0"/>
    <n v="0"/>
    <n v="0"/>
    <n v="0"/>
    <n v="0"/>
    <n v="0"/>
    <n v="0"/>
    <n v="0"/>
    <n v="0"/>
    <n v="0"/>
    <x v="25"/>
  </r>
  <r>
    <x v="77"/>
    <s v="1L"/>
    <x v="0"/>
    <s v=""/>
    <s v=""/>
    <s v=""/>
    <s v=""/>
    <s v="EA"/>
    <n v="9"/>
    <s v="CNY"/>
    <n v="2803.5"/>
    <n v="0"/>
    <n v="0"/>
    <n v="0"/>
    <n v="0"/>
    <n v="0"/>
    <n v="0"/>
    <n v="0"/>
    <n v="0"/>
    <n v="0"/>
    <n v="0"/>
    <x v="34"/>
  </r>
  <r>
    <x v="78"/>
    <s v="1L"/>
    <x v="0"/>
    <s v=""/>
    <s v=""/>
    <s v=""/>
    <s v=""/>
    <s v="EA"/>
    <n v="22"/>
    <s v="CNY"/>
    <n v="9681.32"/>
    <n v="0"/>
    <n v="0"/>
    <n v="0"/>
    <n v="0"/>
    <n v="0"/>
    <n v="0"/>
    <n v="0"/>
    <n v="0"/>
    <n v="0"/>
    <n v="0"/>
    <x v="59"/>
  </r>
  <r>
    <x v="79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x v="35"/>
  </r>
  <r>
    <x v="80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x v="3"/>
  </r>
  <r>
    <x v="81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  <x v="25"/>
  </r>
  <r>
    <x v="82"/>
    <s v="1L"/>
    <x v="1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x v="40"/>
  </r>
  <r>
    <x v="82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x v="40"/>
  </r>
  <r>
    <x v="83"/>
    <s v="1L"/>
    <x v="0"/>
    <s v=""/>
    <s v=""/>
    <s v=""/>
    <s v=""/>
    <s v="EA"/>
    <n v="199"/>
    <s v="CNY"/>
    <n v="93597.66"/>
    <n v="0"/>
    <n v="0"/>
    <n v="0"/>
    <n v="0"/>
    <n v="0"/>
    <n v="0"/>
    <n v="0"/>
    <n v="0"/>
    <n v="0"/>
    <n v="0"/>
    <x v="60"/>
  </r>
  <r>
    <x v="84"/>
    <s v="1L"/>
    <x v="0"/>
    <s v=""/>
    <s v=""/>
    <s v=""/>
    <s v=""/>
    <s v="EA"/>
    <n v="262"/>
    <s v="CNY"/>
    <n v="124190.62"/>
    <n v="0"/>
    <n v="0"/>
    <n v="0"/>
    <n v="0"/>
    <n v="0"/>
    <n v="0"/>
    <n v="0"/>
    <n v="0"/>
    <n v="0"/>
    <n v="0"/>
    <x v="61"/>
  </r>
  <r>
    <x v="84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x v="62"/>
  </r>
  <r>
    <x v="84"/>
    <s v="1L"/>
    <x v="2"/>
    <s v=""/>
    <s v=""/>
    <s v=""/>
    <s v=""/>
    <s v="EA"/>
    <n v="30"/>
    <s v="CNY"/>
    <n v="14220.3"/>
    <n v="0"/>
    <n v="0"/>
    <n v="0"/>
    <n v="0"/>
    <n v="0"/>
    <n v="0"/>
    <n v="0"/>
    <n v="0"/>
    <n v="0"/>
    <n v="0"/>
    <x v="57"/>
  </r>
  <r>
    <x v="85"/>
    <s v="1L"/>
    <x v="0"/>
    <s v=""/>
    <s v=""/>
    <s v=""/>
    <s v=""/>
    <s v="EA"/>
    <n v="143"/>
    <s v="CNY"/>
    <n v="71099.600000000006"/>
    <n v="0"/>
    <n v="0"/>
    <n v="0"/>
    <n v="0"/>
    <n v="0"/>
    <n v="0"/>
    <n v="0"/>
    <n v="0"/>
    <n v="0"/>
    <n v="0"/>
    <x v="63"/>
  </r>
  <r>
    <x v="85"/>
    <s v="1L"/>
    <x v="1"/>
    <s v=""/>
    <s v=""/>
    <s v=""/>
    <s v=""/>
    <s v="EA"/>
    <n v="15"/>
    <s v="CNY"/>
    <n v="7458"/>
    <n v="5"/>
    <n v="2486"/>
    <n v="0"/>
    <n v="0"/>
    <n v="0"/>
    <n v="0"/>
    <n v="0"/>
    <n v="0"/>
    <n v="0"/>
    <n v="0"/>
    <x v="14"/>
  </r>
  <r>
    <x v="86"/>
    <s v="1L"/>
    <x v="0"/>
    <s v=""/>
    <s v=""/>
    <s v=""/>
    <s v=""/>
    <s v="EA"/>
    <n v="77"/>
    <s v="CNY"/>
    <n v="42316.89"/>
    <n v="0"/>
    <n v="0"/>
    <n v="0"/>
    <n v="0"/>
    <n v="0"/>
    <n v="0"/>
    <n v="0"/>
    <n v="0"/>
    <n v="0"/>
    <n v="0"/>
    <x v="64"/>
  </r>
  <r>
    <x v="86"/>
    <s v="1L"/>
    <x v="1"/>
    <s v=""/>
    <s v=""/>
    <s v=""/>
    <s v=""/>
    <s v="EA"/>
    <n v="22"/>
    <s v="CNY"/>
    <n v="12090.54"/>
    <n v="0"/>
    <n v="0"/>
    <n v="0"/>
    <n v="0"/>
    <n v="0"/>
    <n v="0"/>
    <n v="0"/>
    <n v="0"/>
    <n v="0"/>
    <n v="0"/>
    <x v="59"/>
  </r>
  <r>
    <x v="86"/>
    <s v="1L"/>
    <x v="2"/>
    <s v=""/>
    <s v=""/>
    <s v=""/>
    <s v=""/>
    <s v="EA"/>
    <n v="20"/>
    <s v="CNY"/>
    <n v="10991.4"/>
    <n v="0"/>
    <n v="0"/>
    <n v="0"/>
    <n v="0"/>
    <n v="0"/>
    <n v="0"/>
    <n v="0"/>
    <n v="0"/>
    <n v="0"/>
    <n v="0"/>
    <x v="14"/>
  </r>
  <r>
    <x v="87"/>
    <s v="1L"/>
    <x v="0"/>
    <s v=""/>
    <s v=""/>
    <s v=""/>
    <s v=""/>
    <s v="EA"/>
    <n v="1"/>
    <s v="CNY"/>
    <n v="1466.45"/>
    <n v="0"/>
    <n v="0"/>
    <n v="0"/>
    <n v="0"/>
    <n v="0"/>
    <n v="0"/>
    <n v="0"/>
    <n v="0"/>
    <n v="0"/>
    <n v="0"/>
    <x v="16"/>
  </r>
  <r>
    <x v="88"/>
    <s v="1L"/>
    <x v="0"/>
    <s v=""/>
    <s v=""/>
    <s v=""/>
    <s v=""/>
    <s v="EA"/>
    <n v="1"/>
    <s v="CNY"/>
    <n v="2573.4499999999998"/>
    <n v="0"/>
    <n v="0"/>
    <n v="0"/>
    <n v="0"/>
    <n v="0"/>
    <n v="0"/>
    <n v="0"/>
    <n v="0"/>
    <n v="0"/>
    <n v="0"/>
    <x v="16"/>
  </r>
  <r>
    <x v="89"/>
    <s v="1L"/>
    <x v="0"/>
    <s v=""/>
    <s v=""/>
    <s v=""/>
    <s v=""/>
    <s v="EA"/>
    <n v="4"/>
    <s v="CNY"/>
    <n v="16509.8"/>
    <n v="0"/>
    <n v="0"/>
    <n v="0"/>
    <n v="0"/>
    <n v="0"/>
    <n v="0"/>
    <n v="0"/>
    <n v="0"/>
    <n v="0"/>
    <n v="0"/>
    <x v="23"/>
  </r>
  <r>
    <x v="90"/>
    <s v="1L"/>
    <x v="0"/>
    <s v=""/>
    <s v=""/>
    <s v=""/>
    <s v=""/>
    <s v="EA"/>
    <n v="22"/>
    <s v="CNY"/>
    <n v="131305.9"/>
    <n v="0"/>
    <n v="0"/>
    <n v="0"/>
    <n v="0"/>
    <n v="0"/>
    <n v="0"/>
    <n v="0"/>
    <n v="0"/>
    <n v="0"/>
    <n v="0"/>
    <x v="59"/>
  </r>
  <r>
    <x v="91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x v="65"/>
  </r>
  <r>
    <x v="92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x v="16"/>
  </r>
  <r>
    <x v="93"/>
    <s v="1L"/>
    <x v="0"/>
    <s v=""/>
    <s v=""/>
    <s v=""/>
    <s v=""/>
    <s v="EA"/>
    <n v="1"/>
    <s v="CNY"/>
    <n v="2068.9899999999998"/>
    <n v="0"/>
    <n v="0"/>
    <n v="0"/>
    <n v="0"/>
    <n v="0"/>
    <n v="0"/>
    <n v="0"/>
    <n v="0"/>
    <n v="0"/>
    <n v="0"/>
    <x v="16"/>
  </r>
  <r>
    <x v="94"/>
    <s v="1L"/>
    <x v="0"/>
    <s v=""/>
    <s v=""/>
    <s v=""/>
    <s v=""/>
    <s v="EA"/>
    <n v="20"/>
    <s v="CNY"/>
    <n v="59812.4"/>
    <n v="0"/>
    <n v="0"/>
    <n v="0"/>
    <n v="0"/>
    <n v="0"/>
    <n v="0"/>
    <n v="0"/>
    <n v="0"/>
    <n v="0"/>
    <n v="0"/>
    <x v="14"/>
  </r>
  <r>
    <x v="95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x v="16"/>
  </r>
  <r>
    <x v="96"/>
    <s v="1L"/>
    <x v="3"/>
    <s v=""/>
    <s v=""/>
    <s v=""/>
    <s v=""/>
    <s v="EA"/>
    <n v="216"/>
    <s v="CNY"/>
    <n v="110654.64"/>
    <n v="0"/>
    <n v="0"/>
    <n v="0"/>
    <n v="0"/>
    <n v="0"/>
    <n v="0"/>
    <n v="0"/>
    <n v="0"/>
    <n v="0"/>
    <n v="0"/>
    <x v="66"/>
  </r>
  <r>
    <x v="96"/>
    <s v="1L"/>
    <x v="0"/>
    <s v=""/>
    <s v=""/>
    <s v=""/>
    <s v=""/>
    <s v="EA"/>
    <n v="1288"/>
    <s v="CNY"/>
    <n v="659829.52"/>
    <n v="0"/>
    <n v="0"/>
    <n v="0"/>
    <n v="0"/>
    <n v="0"/>
    <n v="0"/>
    <n v="0"/>
    <n v="0"/>
    <n v="0"/>
    <n v="0"/>
    <x v="67"/>
  </r>
  <r>
    <x v="97"/>
    <s v="1L"/>
    <x v="0"/>
    <s v=""/>
    <s v=""/>
    <s v=""/>
    <s v=""/>
    <s v="EA"/>
    <n v="484"/>
    <s v="CNY"/>
    <n v="247948.36"/>
    <n v="0"/>
    <n v="0"/>
    <n v="0"/>
    <n v="0"/>
    <n v="0"/>
    <n v="0"/>
    <n v="0"/>
    <n v="0"/>
    <n v="0"/>
    <n v="0"/>
    <x v="68"/>
  </r>
  <r>
    <x v="98"/>
    <s v="1L"/>
    <x v="0"/>
    <s v=""/>
    <s v=""/>
    <s v=""/>
    <s v=""/>
    <s v="EA"/>
    <n v="1096"/>
    <s v="CNY"/>
    <n v="530113.28000000003"/>
    <n v="0"/>
    <n v="0"/>
    <n v="0"/>
    <n v="0"/>
    <n v="0"/>
    <n v="0"/>
    <n v="0"/>
    <n v="0"/>
    <n v="0"/>
    <n v="0"/>
    <x v="69"/>
  </r>
  <r>
    <x v="99"/>
    <s v="1L"/>
    <x v="0"/>
    <s v=""/>
    <s v=""/>
    <s v=""/>
    <s v=""/>
    <s v="EA"/>
    <n v="1060"/>
    <s v="CNY"/>
    <n v="512700.8"/>
    <n v="0"/>
    <n v="0"/>
    <n v="0"/>
    <n v="0"/>
    <n v="0"/>
    <n v="0"/>
    <n v="0"/>
    <n v="0"/>
    <n v="0"/>
    <n v="0"/>
    <x v="70"/>
  </r>
  <r>
    <x v="100"/>
    <s v="1L"/>
    <x v="0"/>
    <s v=""/>
    <s v=""/>
    <s v=""/>
    <s v=""/>
    <s v="EA"/>
    <n v="1552"/>
    <s v="CNY"/>
    <n v="749057.28"/>
    <n v="0"/>
    <n v="0"/>
    <n v="0"/>
    <n v="0"/>
    <n v="0"/>
    <n v="0"/>
    <n v="0"/>
    <n v="0"/>
    <n v="0"/>
    <n v="0"/>
    <x v="71"/>
  </r>
  <r>
    <x v="101"/>
    <s v="1L"/>
    <x v="0"/>
    <s v=""/>
    <s v=""/>
    <s v=""/>
    <s v=""/>
    <s v="EA"/>
    <n v="860"/>
    <s v="CNY"/>
    <n v="421047.4"/>
    <n v="0"/>
    <n v="0"/>
    <n v="0"/>
    <n v="0"/>
    <n v="0"/>
    <n v="0"/>
    <n v="0"/>
    <n v="0"/>
    <n v="0"/>
    <n v="0"/>
    <x v="72"/>
  </r>
  <r>
    <x v="102"/>
    <s v="1L"/>
    <x v="0"/>
    <s v=""/>
    <s v=""/>
    <s v=""/>
    <s v=""/>
    <s v="EA"/>
    <n v="416"/>
    <s v="CNY"/>
    <n v="212713.28"/>
    <n v="0"/>
    <n v="0"/>
    <n v="0"/>
    <n v="0"/>
    <n v="0"/>
    <n v="0"/>
    <n v="0"/>
    <n v="0"/>
    <n v="0"/>
    <n v="0"/>
    <x v="73"/>
  </r>
  <r>
    <x v="103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  <x v="31"/>
  </r>
  <r>
    <x v="103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  <x v="25"/>
  </r>
  <r>
    <x v="103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  <x v="50"/>
  </r>
  <r>
    <x v="104"/>
    <s v="1L"/>
    <x v="0"/>
    <s v=""/>
    <s v=""/>
    <s v=""/>
    <s v=""/>
    <s v="EA"/>
    <n v="319"/>
    <s v="CNY"/>
    <n v="289565.87"/>
    <n v="0"/>
    <n v="0"/>
    <n v="0"/>
    <n v="0"/>
    <n v="0"/>
    <n v="0"/>
    <n v="0"/>
    <n v="0"/>
    <n v="0"/>
    <n v="0"/>
    <x v="74"/>
  </r>
  <r>
    <x v="104"/>
    <s v="1L"/>
    <x v="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  <x v="6"/>
  </r>
  <r>
    <x v="104"/>
    <s v="1L"/>
    <x v="1"/>
    <s v=""/>
    <s v=""/>
    <s v=""/>
    <s v=""/>
    <s v="EA"/>
    <n v="12"/>
    <s v="CNY"/>
    <n v="10892.76"/>
    <n v="3"/>
    <n v="2723.19"/>
    <n v="0"/>
    <n v="0"/>
    <n v="0"/>
    <n v="0"/>
    <n v="0"/>
    <n v="0"/>
    <n v="0"/>
    <n v="0"/>
    <x v="25"/>
  </r>
  <r>
    <x v="104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x v="7"/>
  </r>
  <r>
    <x v="105"/>
    <s v="1L"/>
    <x v="0"/>
    <s v=""/>
    <s v=""/>
    <s v=""/>
    <s v=""/>
    <s v="EA"/>
    <n v="676"/>
    <s v="CNY"/>
    <n v="629099.12"/>
    <n v="0"/>
    <n v="0"/>
    <n v="0"/>
    <n v="0"/>
    <n v="0"/>
    <n v="0"/>
    <n v="0"/>
    <n v="0"/>
    <n v="0"/>
    <n v="0"/>
    <x v="75"/>
  </r>
  <r>
    <x v="105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x v="7"/>
  </r>
  <r>
    <x v="105"/>
    <s v="1L"/>
    <x v="1"/>
    <s v=""/>
    <s v=""/>
    <s v=""/>
    <s v=""/>
    <s v="EA"/>
    <n v="65"/>
    <s v="CNY"/>
    <n v="60490.3"/>
    <n v="0"/>
    <n v="0"/>
    <n v="0"/>
    <n v="0"/>
    <n v="0"/>
    <n v="0"/>
    <n v="0"/>
    <n v="0"/>
    <n v="0"/>
    <n v="0"/>
    <x v="76"/>
  </r>
  <r>
    <x v="105"/>
    <s v="1L"/>
    <x v="2"/>
    <s v=""/>
    <s v=""/>
    <s v=""/>
    <s v=""/>
    <s v="EA"/>
    <n v="20"/>
    <s v="CNY"/>
    <n v="18612.400000000001"/>
    <n v="0"/>
    <n v="0"/>
    <n v="0"/>
    <n v="0"/>
    <n v="0"/>
    <n v="0"/>
    <n v="0"/>
    <n v="0"/>
    <n v="0"/>
    <n v="0"/>
    <x v="14"/>
  </r>
  <r>
    <x v="106"/>
    <s v="1L"/>
    <x v="0"/>
    <s v=""/>
    <s v=""/>
    <s v=""/>
    <s v=""/>
    <s v="EA"/>
    <n v="194"/>
    <s v="CNY"/>
    <n v="195579.16"/>
    <n v="0"/>
    <n v="0"/>
    <n v="0"/>
    <n v="0"/>
    <n v="0"/>
    <n v="0"/>
    <n v="0"/>
    <n v="0"/>
    <n v="0"/>
    <n v="0"/>
    <x v="77"/>
  </r>
  <r>
    <x v="106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x v="6"/>
  </r>
  <r>
    <x v="106"/>
    <s v="1L"/>
    <x v="1"/>
    <s v=""/>
    <s v=""/>
    <s v=""/>
    <s v=""/>
    <s v="EA"/>
    <n v="27"/>
    <s v="CNY"/>
    <n v="27219.78"/>
    <n v="23"/>
    <n v="23187.22"/>
    <n v="0"/>
    <n v="0"/>
    <n v="0"/>
    <n v="0"/>
    <n v="0"/>
    <n v="0"/>
    <n v="0"/>
    <n v="0"/>
    <x v="28"/>
  </r>
  <r>
    <x v="106"/>
    <s v="1L"/>
    <x v="2"/>
    <s v=""/>
    <s v=""/>
    <s v=""/>
    <s v=""/>
    <s v="EA"/>
    <n v="30"/>
    <s v="CNY"/>
    <n v="30244.2"/>
    <n v="0"/>
    <n v="0"/>
    <n v="0"/>
    <n v="0"/>
    <n v="0"/>
    <n v="0"/>
    <n v="0"/>
    <n v="0"/>
    <n v="0"/>
    <n v="0"/>
    <x v="57"/>
  </r>
  <r>
    <x v="107"/>
    <s v="1L"/>
    <x v="0"/>
    <s v=""/>
    <s v=""/>
    <s v=""/>
    <s v=""/>
    <s v="EA"/>
    <n v="108"/>
    <s v="CNY"/>
    <n v="114152.76"/>
    <n v="16"/>
    <n v="16911.52"/>
    <n v="0"/>
    <n v="0"/>
    <n v="0"/>
    <n v="0"/>
    <n v="0"/>
    <n v="0"/>
    <n v="0"/>
    <n v="0"/>
    <x v="78"/>
  </r>
  <r>
    <x v="107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x v="6"/>
  </r>
  <r>
    <x v="107"/>
    <s v="1L"/>
    <x v="1"/>
    <s v=""/>
    <s v=""/>
    <s v=""/>
    <s v=""/>
    <s v="EA"/>
    <n v="13"/>
    <s v="CNY"/>
    <n v="13740.61"/>
    <n v="7"/>
    <n v="7398.79"/>
    <n v="0"/>
    <n v="0"/>
    <n v="0"/>
    <n v="0"/>
    <n v="0"/>
    <n v="0"/>
    <n v="0"/>
    <n v="0"/>
    <x v="14"/>
  </r>
  <r>
    <x v="107"/>
    <s v="1L"/>
    <x v="2"/>
    <s v=""/>
    <s v=""/>
    <s v=""/>
    <s v=""/>
    <s v="EA"/>
    <n v="10"/>
    <s v="CNY"/>
    <n v="10569.7"/>
    <n v="0"/>
    <n v="0"/>
    <n v="0"/>
    <n v="0"/>
    <n v="0"/>
    <n v="0"/>
    <n v="0"/>
    <n v="0"/>
    <n v="0"/>
    <n v="0"/>
    <x v="7"/>
  </r>
  <r>
    <x v="108"/>
    <s v="1L"/>
    <x v="0"/>
    <s v=""/>
    <s v=""/>
    <s v=""/>
    <s v=""/>
    <s v="EA"/>
    <n v="251"/>
    <s v="CNY"/>
    <n v="265299.46999999997"/>
    <n v="72"/>
    <n v="76101.84"/>
    <n v="0"/>
    <n v="0"/>
    <n v="0"/>
    <n v="0"/>
    <n v="0"/>
    <n v="0"/>
    <n v="0"/>
    <n v="0"/>
    <x v="79"/>
  </r>
  <r>
    <x v="108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x v="12"/>
  </r>
  <r>
    <x v="108"/>
    <s v="1L"/>
    <x v="1"/>
    <s v=""/>
    <s v=""/>
    <s v=""/>
    <s v=""/>
    <s v="EA"/>
    <n v="63"/>
    <s v="CNY"/>
    <n v="66589.11"/>
    <n v="27"/>
    <n v="28538.19"/>
    <n v="0"/>
    <n v="0"/>
    <n v="0"/>
    <n v="0"/>
    <n v="0"/>
    <n v="0"/>
    <n v="0"/>
    <n v="0"/>
    <x v="80"/>
  </r>
  <r>
    <x v="108"/>
    <s v="1L"/>
    <x v="2"/>
    <s v=""/>
    <s v=""/>
    <s v=""/>
    <s v=""/>
    <s v="EA"/>
    <n v="80"/>
    <s v="CNY"/>
    <n v="84557.6"/>
    <n v="0"/>
    <n v="0"/>
    <n v="0"/>
    <n v="0"/>
    <n v="0"/>
    <n v="0"/>
    <n v="0"/>
    <n v="0"/>
    <n v="0"/>
    <n v="0"/>
    <x v="31"/>
  </r>
  <r>
    <x v="109"/>
    <s v="1L"/>
    <x v="0"/>
    <s v=""/>
    <s v=""/>
    <s v=""/>
    <s v=""/>
    <s v="EA"/>
    <n v="496"/>
    <s v="CNY"/>
    <n v="1379514.88"/>
    <n v="0"/>
    <n v="0"/>
    <n v="0"/>
    <n v="0"/>
    <n v="0"/>
    <n v="0"/>
    <n v="0"/>
    <n v="0"/>
    <n v="0"/>
    <n v="0"/>
    <x v="81"/>
  </r>
  <r>
    <x v="109"/>
    <s v="1L"/>
    <x v="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  <x v="9"/>
  </r>
  <r>
    <x v="109"/>
    <s v="1L"/>
    <x v="1"/>
    <s v=""/>
    <s v=""/>
    <s v=""/>
    <s v=""/>
    <s v="EA"/>
    <n v="49"/>
    <s v="CNY"/>
    <n v="136282.72"/>
    <n v="5"/>
    <n v="13906.4"/>
    <n v="0"/>
    <n v="0"/>
    <n v="0"/>
    <n v="0"/>
    <n v="0"/>
    <n v="0"/>
    <n v="0"/>
    <n v="0"/>
    <x v="82"/>
  </r>
  <r>
    <x v="109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x v="0"/>
  </r>
  <r>
    <x v="110"/>
    <s v="1L"/>
    <x v="0"/>
    <s v=""/>
    <s v=""/>
    <s v=""/>
    <s v=""/>
    <s v="EA"/>
    <n v="150"/>
    <s v="CNY"/>
    <n v="465687"/>
    <n v="0"/>
    <n v="0"/>
    <n v="0"/>
    <n v="0"/>
    <n v="0"/>
    <n v="0"/>
    <n v="0"/>
    <n v="0"/>
    <n v="0"/>
    <n v="0"/>
    <x v="49"/>
  </r>
  <r>
    <x v="110"/>
    <s v="1L"/>
    <x v="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  <x v="23"/>
  </r>
  <r>
    <x v="110"/>
    <s v="1L"/>
    <x v="1"/>
    <s v=""/>
    <s v=""/>
    <s v=""/>
    <s v=""/>
    <s v="EA"/>
    <n v="44"/>
    <s v="CNY"/>
    <n v="136601.51999999999"/>
    <n v="0"/>
    <n v="0"/>
    <n v="0"/>
    <n v="0"/>
    <n v="0"/>
    <n v="0"/>
    <n v="0"/>
    <n v="0"/>
    <n v="0"/>
    <n v="0"/>
    <x v="55"/>
  </r>
  <r>
    <x v="110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x v="24"/>
  </r>
  <r>
    <x v="111"/>
    <s v="1L"/>
    <x v="0"/>
    <s v=""/>
    <s v=""/>
    <s v=""/>
    <s v=""/>
    <s v="EA"/>
    <n v="63"/>
    <s v="CNY"/>
    <n v="254673.09"/>
    <n v="0"/>
    <n v="0"/>
    <n v="0"/>
    <n v="0"/>
    <n v="0"/>
    <n v="0"/>
    <n v="0"/>
    <n v="0"/>
    <n v="0"/>
    <n v="0"/>
    <x v="5"/>
  </r>
  <r>
    <x v="111"/>
    <s v="1L"/>
    <x v="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  <x v="22"/>
  </r>
  <r>
    <x v="111"/>
    <s v="1L"/>
    <x v="1"/>
    <s v=""/>
    <s v=""/>
    <s v=""/>
    <s v=""/>
    <s v="EA"/>
    <n v="17"/>
    <s v="CNY"/>
    <n v="68721.31"/>
    <n v="3"/>
    <n v="12127.29"/>
    <n v="0"/>
    <n v="0"/>
    <n v="0"/>
    <n v="0"/>
    <n v="0"/>
    <n v="0"/>
    <n v="0"/>
    <n v="0"/>
    <x v="14"/>
  </r>
  <r>
    <x v="111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  <x v="34"/>
  </r>
  <r>
    <x v="112"/>
    <s v="1L"/>
    <x v="0"/>
    <s v=""/>
    <s v=""/>
    <s v=""/>
    <s v=""/>
    <s v="EA"/>
    <n v="119"/>
    <s v="CNY"/>
    <n v="495632.62"/>
    <n v="0"/>
    <n v="0"/>
    <n v="0"/>
    <n v="0"/>
    <n v="0"/>
    <n v="0"/>
    <n v="0"/>
    <n v="0"/>
    <n v="0"/>
    <n v="0"/>
    <x v="83"/>
  </r>
  <r>
    <x v="112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x v="16"/>
  </r>
  <r>
    <x v="112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  <x v="59"/>
  </r>
  <r>
    <x v="112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x v="13"/>
  </r>
  <r>
    <x v="113"/>
    <s v="1L"/>
    <x v="0"/>
    <s v=""/>
    <s v=""/>
    <s v=""/>
    <s v=""/>
    <s v="EA"/>
    <n v="56"/>
    <s v="CNY"/>
    <n v="731362.8"/>
    <n v="0"/>
    <n v="0"/>
    <n v="0"/>
    <n v="0"/>
    <n v="0"/>
    <n v="0"/>
    <n v="0"/>
    <n v="0"/>
    <n v="0"/>
    <n v="0"/>
    <x v="84"/>
  </r>
  <r>
    <x v="113"/>
    <s v="1L"/>
    <x v="1"/>
    <s v=""/>
    <s v=""/>
    <s v=""/>
    <s v=""/>
    <s v="EA"/>
    <n v="16"/>
    <s v="CNY"/>
    <n v="208960.8"/>
    <n v="3"/>
    <n v="39180.15"/>
    <n v="0"/>
    <n v="0"/>
    <n v="0"/>
    <n v="0"/>
    <n v="0"/>
    <n v="0"/>
    <n v="0"/>
    <n v="0"/>
    <x v="0"/>
  </r>
  <r>
    <x v="113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x v="16"/>
  </r>
  <r>
    <x v="114"/>
    <s v="1L"/>
    <x v="0"/>
    <s v=""/>
    <s v=""/>
    <s v=""/>
    <s v=""/>
    <s v="EA"/>
    <n v="40"/>
    <s v="CNY"/>
    <n v="559126.4"/>
    <n v="0"/>
    <n v="0"/>
    <n v="0"/>
    <n v="0"/>
    <n v="0"/>
    <n v="0"/>
    <n v="0"/>
    <n v="0"/>
    <n v="0"/>
    <n v="0"/>
    <x v="62"/>
  </r>
  <r>
    <x v="114"/>
    <s v="1L"/>
    <x v="1"/>
    <s v=""/>
    <s v=""/>
    <s v=""/>
    <s v=""/>
    <s v="EA"/>
    <n v="7"/>
    <s v="CNY"/>
    <n v="97847.12"/>
    <n v="1"/>
    <n v="13978.16"/>
    <n v="0"/>
    <n v="0"/>
    <n v="0"/>
    <n v="0"/>
    <n v="0"/>
    <n v="0"/>
    <n v="0"/>
    <n v="0"/>
    <x v="30"/>
  </r>
  <r>
    <x v="115"/>
    <s v="1L"/>
    <x v="0"/>
    <s v=""/>
    <s v=""/>
    <s v=""/>
    <s v=""/>
    <s v="EA"/>
    <n v="13"/>
    <s v="CNY"/>
    <n v="213705.05"/>
    <n v="0"/>
    <n v="0"/>
    <n v="0"/>
    <n v="0"/>
    <n v="0"/>
    <n v="0"/>
    <n v="0"/>
    <n v="0"/>
    <n v="0"/>
    <n v="0"/>
    <x v="12"/>
  </r>
  <r>
    <x v="115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  <x v="7"/>
  </r>
  <r>
    <x v="116"/>
    <s v="1L"/>
    <x v="0"/>
    <s v=""/>
    <s v=""/>
    <s v=""/>
    <s v=""/>
    <s v="EA"/>
    <n v="17"/>
    <s v="CNY"/>
    <n v="434077.15"/>
    <n v="0"/>
    <n v="0"/>
    <n v="0"/>
    <n v="0"/>
    <n v="0"/>
    <n v="0"/>
    <n v="0"/>
    <n v="0"/>
    <n v="0"/>
    <n v="0"/>
    <x v="17"/>
  </r>
  <r>
    <x v="116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x v="23"/>
  </r>
  <r>
    <x v="116"/>
    <s v="1L"/>
    <x v="2"/>
    <s v=""/>
    <s v=""/>
    <s v=""/>
    <s v=""/>
    <s v="EA"/>
    <n v="1"/>
    <s v="CNY"/>
    <n v="25533.95"/>
    <n v="0"/>
    <n v="0"/>
    <n v="0"/>
    <n v="0"/>
    <n v="0"/>
    <n v="0"/>
    <n v="0"/>
    <n v="0"/>
    <n v="0"/>
    <n v="0"/>
    <x v="16"/>
  </r>
  <r>
    <x v="117"/>
    <s v="1L"/>
    <x v="0"/>
    <s v=""/>
    <s v=""/>
    <s v=""/>
    <s v=""/>
    <s v="EA"/>
    <n v="10"/>
    <s v="CNY"/>
    <n v="288721.8"/>
    <n v="0"/>
    <n v="0"/>
    <n v="0"/>
    <n v="0"/>
    <n v="0"/>
    <n v="0"/>
    <n v="0"/>
    <n v="0"/>
    <n v="0"/>
    <n v="0"/>
    <x v="7"/>
  </r>
  <r>
    <x v="117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x v="22"/>
  </r>
  <r>
    <x v="118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  <x v="37"/>
  </r>
  <r>
    <x v="118"/>
    <s v="1L"/>
    <x v="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  <x v="23"/>
  </r>
  <r>
    <x v="119"/>
    <s v="1L"/>
    <x v="0"/>
    <s v=""/>
    <s v=""/>
    <s v=""/>
    <s v=""/>
    <s v="EA"/>
    <n v="50"/>
    <s v="CNY"/>
    <n v="51137.5"/>
    <n v="0"/>
    <n v="0"/>
    <n v="0"/>
    <n v="0"/>
    <n v="0"/>
    <n v="0"/>
    <n v="0"/>
    <n v="0"/>
    <n v="0"/>
    <n v="0"/>
    <x v="28"/>
  </r>
  <r>
    <x v="119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x v="22"/>
  </r>
  <r>
    <x v="119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x v="50"/>
  </r>
  <r>
    <x v="119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x v="9"/>
  </r>
  <r>
    <x v="120"/>
    <s v="1L"/>
    <x v="0"/>
    <s v=""/>
    <s v=""/>
    <s v=""/>
    <s v=""/>
    <s v="EA"/>
    <n v="46"/>
    <s v="CNY"/>
    <n v="50609.66"/>
    <n v="0"/>
    <n v="0"/>
    <n v="0"/>
    <n v="0"/>
    <n v="0"/>
    <n v="0"/>
    <n v="0"/>
    <n v="0"/>
    <n v="0"/>
    <n v="0"/>
    <x v="85"/>
  </r>
  <r>
    <x v="120"/>
    <s v="1L"/>
    <x v="1"/>
    <s v=""/>
    <s v=""/>
    <s v=""/>
    <s v=""/>
    <s v="EA"/>
    <n v="25"/>
    <s v="CNY"/>
    <n v="27505.25"/>
    <n v="0"/>
    <n v="0"/>
    <n v="0"/>
    <n v="0"/>
    <n v="0"/>
    <n v="0"/>
    <n v="0"/>
    <n v="0"/>
    <n v="0"/>
    <n v="0"/>
    <x v="4"/>
  </r>
  <r>
    <x v="120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x v="59"/>
  </r>
  <r>
    <x v="121"/>
    <s v="1L"/>
    <x v="0"/>
    <s v=""/>
    <s v=""/>
    <s v=""/>
    <s v=""/>
    <s v="EA"/>
    <n v="129"/>
    <s v="CNY"/>
    <n v="151225.41"/>
    <n v="0"/>
    <n v="0"/>
    <n v="0"/>
    <n v="0"/>
    <n v="0"/>
    <n v="0"/>
    <n v="0"/>
    <n v="0"/>
    <n v="0"/>
    <n v="0"/>
    <x v="86"/>
  </r>
  <r>
    <x v="121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x v="15"/>
  </r>
  <r>
    <x v="121"/>
    <s v="1L"/>
    <x v="1"/>
    <s v=""/>
    <s v=""/>
    <s v=""/>
    <s v=""/>
    <s v="EA"/>
    <n v="40"/>
    <s v="CNY"/>
    <n v="46891.6"/>
    <n v="0"/>
    <n v="0"/>
    <n v="0"/>
    <n v="0"/>
    <n v="0"/>
    <n v="0"/>
    <n v="0"/>
    <n v="0"/>
    <n v="0"/>
    <n v="0"/>
    <x v="62"/>
  </r>
  <r>
    <x v="121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  <x v="87"/>
  </r>
  <r>
    <x v="122"/>
    <s v="1L"/>
    <x v="0"/>
    <s v=""/>
    <s v=""/>
    <s v=""/>
    <s v=""/>
    <s v="EA"/>
    <n v="64"/>
    <s v="CNY"/>
    <n v="183544.95999999999"/>
    <n v="0"/>
    <n v="0"/>
    <n v="0"/>
    <n v="0"/>
    <n v="0"/>
    <n v="0"/>
    <n v="0"/>
    <n v="0"/>
    <n v="0"/>
    <n v="0"/>
    <x v="88"/>
  </r>
  <r>
    <x v="122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x v="6"/>
  </r>
  <r>
    <x v="122"/>
    <s v="1L"/>
    <x v="1"/>
    <s v=""/>
    <s v=""/>
    <s v=""/>
    <s v=""/>
    <s v="EA"/>
    <n v="29"/>
    <s v="CNY"/>
    <n v="83168.81"/>
    <n v="0"/>
    <n v="0"/>
    <n v="0"/>
    <n v="0"/>
    <n v="0"/>
    <n v="0"/>
    <n v="0"/>
    <n v="0"/>
    <n v="0"/>
    <n v="0"/>
    <x v="89"/>
  </r>
  <r>
    <x v="122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x v="16"/>
  </r>
  <r>
    <x v="123"/>
    <s v="1L"/>
    <x v="0"/>
    <s v=""/>
    <s v=""/>
    <s v=""/>
    <s v=""/>
    <s v="EA"/>
    <n v="82"/>
    <s v="CNY"/>
    <n v="261696.44"/>
    <n v="0"/>
    <n v="0"/>
    <n v="0"/>
    <n v="0"/>
    <n v="0"/>
    <n v="0"/>
    <n v="0"/>
    <n v="0"/>
    <n v="0"/>
    <n v="0"/>
    <x v="90"/>
  </r>
  <r>
    <x v="123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x v="22"/>
  </r>
  <r>
    <x v="123"/>
    <s v="1L"/>
    <x v="1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  <x v="14"/>
  </r>
  <r>
    <x v="123"/>
    <s v="1L"/>
    <x v="2"/>
    <s v=""/>
    <s v=""/>
    <s v=""/>
    <s v=""/>
    <s v="EA"/>
    <n v="3"/>
    <s v="CNY"/>
    <n v="9574.26"/>
    <n v="2"/>
    <n v="6382.84"/>
    <n v="0"/>
    <n v="0"/>
    <n v="0"/>
    <n v="0"/>
    <n v="0"/>
    <n v="0"/>
    <n v="0"/>
    <n v="0"/>
    <x v="9"/>
  </r>
  <r>
    <x v="124"/>
    <s v="1L"/>
    <x v="0"/>
    <s v=""/>
    <s v=""/>
    <s v=""/>
    <s v=""/>
    <s v="EA"/>
    <n v="29"/>
    <s v="CNY"/>
    <n v="119742.16"/>
    <n v="0"/>
    <n v="0"/>
    <n v="0"/>
    <n v="0"/>
    <n v="0"/>
    <n v="0"/>
    <n v="0"/>
    <n v="0"/>
    <n v="0"/>
    <n v="0"/>
    <x v="89"/>
  </r>
  <r>
    <x v="124"/>
    <s v="1L"/>
    <x v="4"/>
    <s v=""/>
    <s v=""/>
    <s v=""/>
    <s v=""/>
    <s v="EA"/>
    <n v="3"/>
    <s v="CNY"/>
    <n v="12387.12"/>
    <n v="0"/>
    <n v="0"/>
    <n v="0"/>
    <n v="0"/>
    <n v="0"/>
    <n v="0"/>
    <n v="0"/>
    <n v="0"/>
    <n v="0"/>
    <n v="0"/>
    <x v="6"/>
  </r>
  <r>
    <x v="124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  <x v="15"/>
  </r>
  <r>
    <x v="124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x v="16"/>
  </r>
  <r>
    <x v="125"/>
    <s v="1L"/>
    <x v="0"/>
    <s v=""/>
    <s v=""/>
    <s v=""/>
    <s v=""/>
    <s v="EA"/>
    <n v="64"/>
    <s v="CNY"/>
    <n v="272016.64000000001"/>
    <n v="0"/>
    <n v="0"/>
    <n v="0"/>
    <n v="0"/>
    <n v="0"/>
    <n v="0"/>
    <n v="0"/>
    <n v="0"/>
    <n v="0"/>
    <n v="0"/>
    <x v="88"/>
  </r>
  <r>
    <x v="125"/>
    <s v="1L"/>
    <x v="4"/>
    <s v=""/>
    <s v=""/>
    <s v=""/>
    <s v=""/>
    <s v="EA"/>
    <n v="2"/>
    <s v="CNY"/>
    <n v="8500.52"/>
    <n v="0"/>
    <n v="0"/>
    <n v="0"/>
    <n v="0"/>
    <n v="0"/>
    <n v="0"/>
    <n v="0"/>
    <n v="0"/>
    <n v="0"/>
    <n v="0"/>
    <x v="22"/>
  </r>
  <r>
    <x v="125"/>
    <s v="1L"/>
    <x v="1"/>
    <s v=""/>
    <s v=""/>
    <s v=""/>
    <s v=""/>
    <s v="EA"/>
    <n v="13"/>
    <s v="CNY"/>
    <n v="55253.38"/>
    <n v="2"/>
    <n v="8500.52"/>
    <n v="0"/>
    <n v="0"/>
    <n v="0"/>
    <n v="0"/>
    <n v="0"/>
    <n v="0"/>
    <n v="0"/>
    <n v="0"/>
    <x v="25"/>
  </r>
  <r>
    <x v="125"/>
    <s v="1L"/>
    <x v="2"/>
    <s v=""/>
    <s v=""/>
    <s v=""/>
    <s v=""/>
    <s v="EA"/>
    <n v="0"/>
    <s v="CNY"/>
    <n v="0"/>
    <n v="1"/>
    <n v="4250.26"/>
    <n v="0"/>
    <n v="0"/>
    <n v="0"/>
    <n v="0"/>
    <n v="0"/>
    <n v="0"/>
    <n v="0"/>
    <n v="0"/>
    <x v="16"/>
  </r>
  <r>
    <x v="126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  <x v="16"/>
  </r>
  <r>
    <x v="127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x v="16"/>
  </r>
  <r>
    <x v="128"/>
    <s v="1L"/>
    <x v="0"/>
    <s v=""/>
    <s v=""/>
    <s v=""/>
    <s v=""/>
    <s v="EA"/>
    <n v="23"/>
    <s v="CNY"/>
    <n v="302530.03999999998"/>
    <n v="0"/>
    <n v="0"/>
    <n v="0"/>
    <n v="0"/>
    <n v="0"/>
    <n v="0"/>
    <n v="0"/>
    <n v="0"/>
    <n v="0"/>
    <n v="0"/>
    <x v="91"/>
  </r>
  <r>
    <x v="128"/>
    <s v="1L"/>
    <x v="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x v="16"/>
  </r>
  <r>
    <x v="128"/>
    <s v="1L"/>
    <x v="1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x v="16"/>
  </r>
  <r>
    <x v="129"/>
    <s v="1L"/>
    <x v="0"/>
    <s v=""/>
    <s v=""/>
    <s v=""/>
    <s v=""/>
    <s v="EA"/>
    <n v="10"/>
    <s v="CNY"/>
    <n v="140711.20000000001"/>
    <n v="0"/>
    <n v="0"/>
    <n v="0"/>
    <n v="0"/>
    <n v="0"/>
    <n v="0"/>
    <n v="0"/>
    <n v="0"/>
    <n v="0"/>
    <n v="0"/>
    <x v="7"/>
  </r>
  <r>
    <x v="129"/>
    <s v="1L"/>
    <x v="1"/>
    <s v=""/>
    <s v=""/>
    <s v=""/>
    <s v=""/>
    <s v="EA"/>
    <n v="2"/>
    <s v="CNY"/>
    <n v="28142.240000000002"/>
    <n v="1"/>
    <n v="14071.12"/>
    <n v="0"/>
    <n v="0"/>
    <n v="0"/>
    <n v="0"/>
    <n v="0"/>
    <n v="0"/>
    <n v="0"/>
    <n v="0"/>
    <x v="6"/>
  </r>
  <r>
    <x v="130"/>
    <s v="1L"/>
    <x v="0"/>
    <s v=""/>
    <s v=""/>
    <s v=""/>
    <s v=""/>
    <s v="EA"/>
    <n v="24"/>
    <s v="CNY"/>
    <n v="396481.68"/>
    <n v="0"/>
    <n v="0"/>
    <n v="0"/>
    <n v="0"/>
    <n v="0"/>
    <n v="0"/>
    <n v="0"/>
    <n v="0"/>
    <n v="0"/>
    <n v="0"/>
    <x v="20"/>
  </r>
  <r>
    <x v="130"/>
    <s v="1L"/>
    <x v="1"/>
    <s v=""/>
    <s v=""/>
    <s v=""/>
    <s v=""/>
    <s v="EA"/>
    <n v="0"/>
    <s v="CNY"/>
    <n v="0"/>
    <n v="1"/>
    <n v="16520.07"/>
    <n v="0"/>
    <n v="0"/>
    <n v="0"/>
    <n v="0"/>
    <n v="0"/>
    <n v="0"/>
    <n v="0"/>
    <n v="0"/>
    <x v="16"/>
  </r>
  <r>
    <x v="131"/>
    <s v="1L"/>
    <x v="0"/>
    <s v=""/>
    <s v=""/>
    <s v=""/>
    <s v=""/>
    <s v="EA"/>
    <n v="9"/>
    <s v="CNY"/>
    <n v="230505.3"/>
    <n v="0"/>
    <n v="0"/>
    <n v="0"/>
    <n v="0"/>
    <n v="0"/>
    <n v="0"/>
    <n v="0"/>
    <n v="0"/>
    <n v="0"/>
    <n v="0"/>
    <x v="34"/>
  </r>
  <r>
    <x v="132"/>
    <s v="1L"/>
    <x v="0"/>
    <s v=""/>
    <s v=""/>
    <s v=""/>
    <s v=""/>
    <s v="EA"/>
    <n v="4"/>
    <s v="CNY"/>
    <n v="115799.72"/>
    <n v="0"/>
    <n v="0"/>
    <n v="0"/>
    <n v="0"/>
    <n v="0"/>
    <n v="0"/>
    <n v="0"/>
    <n v="0"/>
    <n v="0"/>
    <n v="0"/>
    <x v="23"/>
  </r>
  <r>
    <x v="132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x v="16"/>
  </r>
  <r>
    <x v="133"/>
    <s v="1L"/>
    <x v="0"/>
    <s v=""/>
    <s v=""/>
    <s v=""/>
    <s v=""/>
    <s v="EA"/>
    <n v="8"/>
    <s v="CNY"/>
    <n v="231599.44"/>
    <n v="0"/>
    <n v="0"/>
    <n v="0"/>
    <n v="0"/>
    <n v="0"/>
    <n v="0"/>
    <n v="0"/>
    <n v="0"/>
    <n v="0"/>
    <n v="0"/>
    <x v="30"/>
  </r>
  <r>
    <x v="134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x v="7"/>
  </r>
  <r>
    <x v="135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x v="22"/>
  </r>
  <r>
    <x v="136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x v="6"/>
  </r>
  <r>
    <x v="137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x v="16"/>
  </r>
  <r>
    <x v="138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x v="22"/>
  </r>
  <r>
    <x v="139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x v="9"/>
  </r>
  <r>
    <x v="140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x v="23"/>
  </r>
  <r>
    <x v="141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x v="22"/>
  </r>
  <r>
    <x v="142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x v="22"/>
  </r>
  <r>
    <x v="143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x v="16"/>
  </r>
  <r>
    <x v="144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x v="22"/>
  </r>
  <r>
    <x v="145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x v="22"/>
  </r>
  <r>
    <x v="146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x v="16"/>
  </r>
  <r>
    <x v="147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x v="23"/>
  </r>
  <r>
    <x v="148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x v="6"/>
  </r>
  <r>
    <x v="149"/>
    <s v="1L"/>
    <x v="0"/>
    <s v=""/>
    <s v=""/>
    <s v=""/>
    <s v=""/>
    <s v="EA"/>
    <n v="2"/>
    <s v="CNY"/>
    <n v="1107.2"/>
    <n v="0"/>
    <n v="0"/>
    <n v="0"/>
    <n v="0"/>
    <n v="0"/>
    <n v="0"/>
    <n v="0"/>
    <n v="0"/>
    <n v="0"/>
    <n v="0"/>
    <x v="22"/>
  </r>
  <r>
    <x v="150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x v="23"/>
  </r>
  <r>
    <x v="151"/>
    <s v="1L"/>
    <x v="0"/>
    <s v=""/>
    <s v=""/>
    <s v=""/>
    <s v=""/>
    <s v="EA"/>
    <n v="20"/>
    <s v="CNY"/>
    <n v="61103.4"/>
    <n v="0"/>
    <n v="0"/>
    <n v="0"/>
    <n v="0"/>
    <n v="0"/>
    <n v="0"/>
    <n v="0"/>
    <n v="0"/>
    <n v="0"/>
    <n v="0"/>
    <x v="14"/>
  </r>
  <r>
    <x v="152"/>
    <s v="1L"/>
    <x v="3"/>
    <s v=""/>
    <s v=""/>
    <s v=""/>
    <s v=""/>
    <s v="EA"/>
    <n v="4"/>
    <s v="CNY"/>
    <n v="16462.68"/>
    <n v="0"/>
    <n v="0"/>
    <n v="0"/>
    <n v="0"/>
    <n v="0"/>
    <n v="0"/>
    <n v="0"/>
    <n v="0"/>
    <n v="0"/>
    <n v="0"/>
    <x v="23"/>
  </r>
  <r>
    <x v="152"/>
    <s v="1L"/>
    <x v="0"/>
    <s v=""/>
    <s v=""/>
    <s v=""/>
    <s v=""/>
    <s v="EA"/>
    <n v="16"/>
    <s v="CNY"/>
    <n v="65850.720000000001"/>
    <n v="0"/>
    <n v="0"/>
    <n v="0"/>
    <n v="0"/>
    <n v="0"/>
    <n v="0"/>
    <n v="0"/>
    <n v="0"/>
    <n v="0"/>
    <n v="0"/>
    <x v="15"/>
  </r>
  <r>
    <x v="153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x v="92"/>
  </r>
  <r>
    <x v="154"/>
    <s v="1L"/>
    <x v="0"/>
    <s v=""/>
    <s v=""/>
    <s v=""/>
    <s v=""/>
    <s v="EA"/>
    <n v="31"/>
    <s v="CNY"/>
    <n v="14667.34"/>
    <n v="0"/>
    <n v="0"/>
    <n v="0"/>
    <n v="0"/>
    <n v="0"/>
    <n v="0"/>
    <n v="0"/>
    <n v="0"/>
    <n v="0"/>
    <n v="0"/>
    <x v="93"/>
  </r>
  <r>
    <x v="155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x v="37"/>
  </r>
  <r>
    <x v="156"/>
    <s v="1L"/>
    <x v="0"/>
    <s v=""/>
    <s v=""/>
    <s v=""/>
    <s v=""/>
    <s v="EA"/>
    <n v="7"/>
    <s v="CNY"/>
    <n v="3832.92"/>
    <n v="0"/>
    <n v="0"/>
    <n v="0"/>
    <n v="0"/>
    <n v="0"/>
    <n v="0"/>
    <n v="0"/>
    <n v="0"/>
    <n v="0"/>
    <n v="0"/>
    <x v="13"/>
  </r>
  <r>
    <x v="157"/>
    <s v="1L"/>
    <x v="0"/>
    <s v=""/>
    <s v=""/>
    <s v=""/>
    <s v=""/>
    <s v="EA"/>
    <n v="121"/>
    <s v="CNY"/>
    <n v="117461.96"/>
    <n v="28"/>
    <n v="27181.279999999999"/>
    <n v="0"/>
    <n v="0"/>
    <n v="0"/>
    <n v="0"/>
    <n v="0"/>
    <n v="0"/>
    <n v="0"/>
    <n v="0"/>
    <x v="94"/>
  </r>
  <r>
    <x v="158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x v="95"/>
  </r>
  <r>
    <x v="159"/>
    <s v="1L"/>
    <x v="0"/>
    <s v=""/>
    <s v=""/>
    <s v=""/>
    <s v=""/>
    <s v="EA"/>
    <n v="4435"/>
    <s v="CNY"/>
    <n v="546924.19999999995"/>
    <n v="0"/>
    <n v="0"/>
    <n v="0"/>
    <n v="0"/>
    <n v="0"/>
    <n v="0"/>
    <n v="0"/>
    <n v="0"/>
    <n v="0"/>
    <n v="0"/>
    <x v="96"/>
  </r>
  <r>
    <x v="159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x v="28"/>
  </r>
  <r>
    <x v="159"/>
    <s v="1L"/>
    <x v="1"/>
    <s v=""/>
    <s v=""/>
    <s v=""/>
    <s v=""/>
    <s v="EA"/>
    <n v="472"/>
    <s v="CNY"/>
    <n v="58207.040000000001"/>
    <n v="30"/>
    <n v="3699.6"/>
    <n v="0"/>
    <n v="0"/>
    <n v="0"/>
    <n v="0"/>
    <n v="0"/>
    <n v="0"/>
    <n v="0"/>
    <n v="0"/>
    <x v="97"/>
  </r>
  <r>
    <x v="159"/>
    <s v="1L"/>
    <x v="2"/>
    <s v=""/>
    <s v=""/>
    <s v=""/>
    <s v=""/>
    <s v="EA"/>
    <n v="100"/>
    <s v="CNY"/>
    <n v="12332"/>
    <n v="0"/>
    <n v="0"/>
    <n v="0"/>
    <n v="0"/>
    <n v="0"/>
    <n v="0"/>
    <n v="0"/>
    <n v="0"/>
    <n v="0"/>
    <n v="0"/>
    <x v="40"/>
  </r>
  <r>
    <x v="160"/>
    <s v="1L"/>
    <x v="0"/>
    <s v=""/>
    <s v=""/>
    <s v=""/>
    <s v=""/>
    <s v="EA"/>
    <n v="459"/>
    <s v="CNY"/>
    <n v="63782.64"/>
    <n v="0"/>
    <n v="0"/>
    <n v="0"/>
    <n v="0"/>
    <n v="0"/>
    <n v="0"/>
    <n v="0"/>
    <n v="0"/>
    <n v="0"/>
    <n v="0"/>
    <x v="98"/>
  </r>
  <r>
    <x v="160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x v="28"/>
  </r>
  <r>
    <x v="160"/>
    <s v="1L"/>
    <x v="1"/>
    <s v=""/>
    <s v=""/>
    <s v=""/>
    <s v=""/>
    <s v="EA"/>
    <n v="140"/>
    <s v="CNY"/>
    <n v="19454.400000000001"/>
    <n v="0"/>
    <n v="0"/>
    <n v="0"/>
    <n v="0"/>
    <n v="0"/>
    <n v="0"/>
    <n v="0"/>
    <n v="0"/>
    <n v="0"/>
    <n v="0"/>
    <x v="99"/>
  </r>
  <r>
    <x v="160"/>
    <s v="1L"/>
    <x v="2"/>
    <s v=""/>
    <s v=""/>
    <s v=""/>
    <s v=""/>
    <s v="EA"/>
    <n v="20"/>
    <s v="CNY"/>
    <n v="2779.2"/>
    <n v="0"/>
    <n v="0"/>
    <n v="0"/>
    <n v="0"/>
    <n v="0"/>
    <n v="0"/>
    <n v="0"/>
    <n v="0"/>
    <n v="0"/>
    <n v="0"/>
    <x v="14"/>
  </r>
  <r>
    <x v="161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x v="15"/>
  </r>
  <r>
    <x v="162"/>
    <s v="1L"/>
    <x v="0"/>
    <s v=""/>
    <s v=""/>
    <s v=""/>
    <s v=""/>
    <s v="EA"/>
    <n v="61"/>
    <s v="CNY"/>
    <n v="39955"/>
    <n v="0"/>
    <n v="0"/>
    <n v="0"/>
    <n v="0"/>
    <n v="0"/>
    <n v="0"/>
    <n v="0"/>
    <n v="0"/>
    <n v="0"/>
    <n v="0"/>
    <x v="54"/>
  </r>
  <r>
    <x v="163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  <x v="7"/>
  </r>
  <r>
    <x v="164"/>
    <s v="1L"/>
    <x v="0"/>
    <s v=""/>
    <s v=""/>
    <s v=""/>
    <s v=""/>
    <s v="EA"/>
    <n v="40"/>
    <s v="CNY"/>
    <n v="29114.400000000001"/>
    <n v="0"/>
    <n v="0"/>
    <n v="0"/>
    <n v="0"/>
    <n v="0"/>
    <n v="0"/>
    <n v="0"/>
    <n v="0"/>
    <n v="0"/>
    <n v="0"/>
    <x v="62"/>
  </r>
  <r>
    <x v="165"/>
    <s v="1L"/>
    <x v="0"/>
    <s v=""/>
    <s v=""/>
    <s v=""/>
    <s v=""/>
    <s v="EA"/>
    <n v="68"/>
    <s v="CNY"/>
    <n v="45999.28"/>
    <n v="0"/>
    <n v="0"/>
    <n v="0"/>
    <n v="0"/>
    <n v="0"/>
    <n v="0"/>
    <n v="0"/>
    <n v="0"/>
    <n v="0"/>
    <n v="0"/>
    <x v="100"/>
  </r>
  <r>
    <x v="166"/>
    <s v="1L"/>
    <x v="0"/>
    <s v=""/>
    <s v=""/>
    <s v=""/>
    <s v=""/>
    <s v="EA"/>
    <n v="20"/>
    <s v="CNY"/>
    <n v="14667.2"/>
    <n v="0"/>
    <n v="0"/>
    <n v="0"/>
    <n v="0"/>
    <n v="0"/>
    <n v="0"/>
    <n v="0"/>
    <n v="0"/>
    <n v="0"/>
    <n v="0"/>
    <x v="14"/>
  </r>
  <r>
    <x v="167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x v="93"/>
  </r>
  <r>
    <x v="168"/>
    <s v="1L"/>
    <x v="0"/>
    <s v=""/>
    <s v=""/>
    <s v=""/>
    <s v=""/>
    <s v="EA"/>
    <n v="48"/>
    <s v="CNY"/>
    <n v="55524.480000000003"/>
    <n v="0"/>
    <n v="0"/>
    <n v="0"/>
    <n v="0"/>
    <n v="0"/>
    <n v="0"/>
    <n v="0"/>
    <n v="0"/>
    <n v="0"/>
    <n v="0"/>
    <x v="101"/>
  </r>
  <r>
    <x v="169"/>
    <s v="1L"/>
    <x v="0"/>
    <s v=""/>
    <s v=""/>
    <s v=""/>
    <s v=""/>
    <s v="EA"/>
    <n v="100"/>
    <s v="CNY"/>
    <n v="118886"/>
    <n v="0"/>
    <n v="0"/>
    <n v="0"/>
    <n v="0"/>
    <n v="0"/>
    <n v="0"/>
    <n v="0"/>
    <n v="0"/>
    <n v="0"/>
    <n v="0"/>
    <x v="40"/>
  </r>
  <r>
    <x v="170"/>
    <s v="1L"/>
    <x v="0"/>
    <s v=""/>
    <s v=""/>
    <s v=""/>
    <s v=""/>
    <s v="EA"/>
    <n v="30"/>
    <s v="CNY"/>
    <n v="48908.7"/>
    <n v="0"/>
    <n v="0"/>
    <n v="0"/>
    <n v="0"/>
    <n v="0"/>
    <n v="0"/>
    <n v="0"/>
    <n v="0"/>
    <n v="0"/>
    <n v="0"/>
    <x v="57"/>
  </r>
  <r>
    <x v="171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x v="102"/>
  </r>
  <r>
    <x v="172"/>
    <s v="1L"/>
    <x v="0"/>
    <s v=""/>
    <s v=""/>
    <s v=""/>
    <s v=""/>
    <s v="EA"/>
    <n v="105"/>
    <s v="CNY"/>
    <n v="135108.75"/>
    <n v="0"/>
    <n v="0"/>
    <n v="0"/>
    <n v="0"/>
    <n v="0"/>
    <n v="0"/>
    <n v="0"/>
    <n v="0"/>
    <n v="0"/>
    <n v="0"/>
    <x v="103"/>
  </r>
  <r>
    <x v="172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  <x v="23"/>
  </r>
  <r>
    <x v="172"/>
    <s v="1L"/>
    <x v="2"/>
    <s v=""/>
    <s v=""/>
    <s v=""/>
    <s v=""/>
    <s v="EA"/>
    <n v="25"/>
    <s v="CNY"/>
    <n v="32168.75"/>
    <n v="15"/>
    <n v="19301.25"/>
    <n v="0"/>
    <n v="0"/>
    <n v="0"/>
    <n v="0"/>
    <n v="0"/>
    <n v="0"/>
    <n v="0"/>
    <n v="0"/>
    <x v="62"/>
  </r>
  <r>
    <x v="173"/>
    <s v="1L"/>
    <x v="0"/>
    <s v=""/>
    <s v=""/>
    <s v=""/>
    <s v=""/>
    <s v="EA"/>
    <n v="96"/>
    <s v="CNY"/>
    <n v="142252.79999999999"/>
    <n v="0"/>
    <n v="0"/>
    <n v="0"/>
    <n v="0"/>
    <n v="0"/>
    <n v="0"/>
    <n v="0"/>
    <n v="0"/>
    <n v="0"/>
    <n v="0"/>
    <x v="95"/>
  </r>
  <r>
    <x v="173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  <x v="7"/>
  </r>
  <r>
    <x v="173"/>
    <s v="1L"/>
    <x v="2"/>
    <s v=""/>
    <s v=""/>
    <s v=""/>
    <s v=""/>
    <s v="EA"/>
    <n v="9"/>
    <s v="CNY"/>
    <n v="13336.2"/>
    <n v="31"/>
    <n v="45935.8"/>
    <n v="0"/>
    <n v="0"/>
    <n v="0"/>
    <n v="0"/>
    <n v="0"/>
    <n v="0"/>
    <n v="0"/>
    <n v="0"/>
    <x v="62"/>
  </r>
  <r>
    <x v="174"/>
    <s v="1L"/>
    <x v="0"/>
    <s v=""/>
    <s v=""/>
    <s v=""/>
    <s v=""/>
    <s v="EA"/>
    <n v="39"/>
    <s v="CNY"/>
    <n v="63012.3"/>
    <n v="0"/>
    <n v="0"/>
    <n v="0"/>
    <n v="0"/>
    <n v="0"/>
    <n v="0"/>
    <n v="0"/>
    <n v="0"/>
    <n v="0"/>
    <n v="0"/>
    <x v="104"/>
  </r>
  <r>
    <x v="174"/>
    <s v="1L"/>
    <x v="2"/>
    <s v=""/>
    <s v=""/>
    <s v=""/>
    <s v=""/>
    <s v="EA"/>
    <n v="50"/>
    <s v="CNY"/>
    <n v="80785"/>
    <n v="0"/>
    <n v="0"/>
    <n v="0"/>
    <n v="0"/>
    <n v="0"/>
    <n v="0"/>
    <n v="0"/>
    <n v="0"/>
    <n v="0"/>
    <n v="0"/>
    <x v="28"/>
  </r>
  <r>
    <x v="175"/>
    <s v="1L"/>
    <x v="0"/>
    <s v=""/>
    <s v=""/>
    <s v=""/>
    <s v=""/>
    <s v="EA"/>
    <n v="102"/>
    <s v="CNY"/>
    <n v="185077.98"/>
    <n v="0"/>
    <n v="0"/>
    <n v="0"/>
    <n v="0"/>
    <n v="0"/>
    <n v="0"/>
    <n v="0"/>
    <n v="0"/>
    <n v="0"/>
    <n v="0"/>
    <x v="105"/>
  </r>
  <r>
    <x v="175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x v="9"/>
  </r>
  <r>
    <x v="175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x v="14"/>
  </r>
  <r>
    <x v="176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x v="9"/>
  </r>
  <r>
    <x v="177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x v="25"/>
  </r>
  <r>
    <x v="178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x v="9"/>
  </r>
  <r>
    <x v="179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x v="22"/>
  </r>
  <r>
    <x v="180"/>
    <s v="1L"/>
    <x v="0"/>
    <s v=""/>
    <s v=""/>
    <s v=""/>
    <s v=""/>
    <s v="EA"/>
    <n v="1"/>
    <s v="CNY"/>
    <n v="25610.86"/>
    <n v="0"/>
    <n v="0"/>
    <n v="0"/>
    <n v="0"/>
    <n v="0"/>
    <n v="0"/>
    <n v="0"/>
    <n v="0"/>
    <n v="0"/>
    <n v="0"/>
    <x v="16"/>
  </r>
  <r>
    <x v="181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x v="22"/>
  </r>
  <r>
    <x v="182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x v="16"/>
  </r>
  <r>
    <x v="183"/>
    <s v="1L"/>
    <x v="0"/>
    <s v=""/>
    <s v=""/>
    <s v=""/>
    <s v=""/>
    <s v="EA"/>
    <n v="644"/>
    <s v="CNY"/>
    <n v="213743.64"/>
    <n v="0"/>
    <n v="0"/>
    <n v="0"/>
    <n v="0"/>
    <n v="0"/>
    <n v="0"/>
    <n v="0"/>
    <n v="0"/>
    <n v="0"/>
    <n v="0"/>
    <x v="106"/>
  </r>
  <r>
    <x v="183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x v="23"/>
  </r>
  <r>
    <x v="183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x v="57"/>
  </r>
  <r>
    <x v="184"/>
    <s v="1L"/>
    <x v="0"/>
    <s v=""/>
    <s v=""/>
    <s v=""/>
    <s v=""/>
    <s v="EA"/>
    <n v="720"/>
    <s v="CNY"/>
    <n v="203450.4"/>
    <n v="0"/>
    <n v="0"/>
    <n v="0"/>
    <n v="0"/>
    <n v="0"/>
    <n v="0"/>
    <n v="0"/>
    <n v="0"/>
    <n v="0"/>
    <n v="0"/>
    <x v="107"/>
  </r>
  <r>
    <x v="185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x v="108"/>
  </r>
  <r>
    <x v="186"/>
    <s v="1L"/>
    <x v="3"/>
    <s v=""/>
    <s v=""/>
    <s v=""/>
    <s v=""/>
    <s v="EA"/>
    <n v="70"/>
    <s v="CNY"/>
    <n v="84424.9"/>
    <n v="0"/>
    <n v="0"/>
    <n v="0"/>
    <n v="0"/>
    <n v="0"/>
    <n v="0"/>
    <n v="0"/>
    <n v="0"/>
    <n v="0"/>
    <n v="0"/>
    <x v="27"/>
  </r>
  <r>
    <x v="186"/>
    <s v="1L"/>
    <x v="0"/>
    <s v=""/>
    <s v=""/>
    <s v=""/>
    <s v=""/>
    <s v="EA"/>
    <n v="221"/>
    <s v="CNY"/>
    <n v="266541.46999999997"/>
    <n v="0"/>
    <n v="0"/>
    <n v="0"/>
    <n v="0"/>
    <n v="0"/>
    <n v="0"/>
    <n v="0"/>
    <n v="0"/>
    <n v="0"/>
    <n v="0"/>
    <x v="109"/>
  </r>
  <r>
    <x v="186"/>
    <s v="1L"/>
    <x v="4"/>
    <s v=""/>
    <s v=""/>
    <s v=""/>
    <s v=""/>
    <s v="EA"/>
    <n v="13"/>
    <s v="CNY"/>
    <n v="15678.91"/>
    <n v="1"/>
    <n v="1206.07"/>
    <n v="0"/>
    <n v="0"/>
    <n v="0"/>
    <n v="0"/>
    <n v="0"/>
    <n v="0"/>
    <n v="0"/>
    <n v="0"/>
    <x v="24"/>
  </r>
  <r>
    <x v="186"/>
    <s v="1L"/>
    <x v="1"/>
    <s v=""/>
    <s v=""/>
    <s v=""/>
    <s v=""/>
    <s v="EA"/>
    <n v="110"/>
    <s v="CNY"/>
    <n v="132667.70000000001"/>
    <n v="0"/>
    <n v="0"/>
    <n v="0"/>
    <n v="0"/>
    <n v="0"/>
    <n v="0"/>
    <n v="0"/>
    <n v="0"/>
    <n v="0"/>
    <n v="0"/>
    <x v="110"/>
  </r>
  <r>
    <x v="186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  <x v="31"/>
  </r>
  <r>
    <x v="187"/>
    <s v="1L"/>
    <x v="0"/>
    <s v=""/>
    <s v=""/>
    <s v=""/>
    <s v=""/>
    <s v="EA"/>
    <n v="304"/>
    <s v="CNY"/>
    <n v="372244.96"/>
    <n v="0"/>
    <n v="0"/>
    <n v="0"/>
    <n v="0"/>
    <n v="0"/>
    <n v="0"/>
    <n v="0"/>
    <n v="0"/>
    <n v="0"/>
    <n v="0"/>
    <x v="111"/>
  </r>
  <r>
    <x v="187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x v="12"/>
  </r>
  <r>
    <x v="187"/>
    <s v="1L"/>
    <x v="1"/>
    <s v=""/>
    <s v=""/>
    <s v=""/>
    <s v=""/>
    <s v="EA"/>
    <n v="110"/>
    <s v="CNY"/>
    <n v="134693.9"/>
    <n v="0"/>
    <n v="0"/>
    <n v="0"/>
    <n v="0"/>
    <n v="0"/>
    <n v="0"/>
    <n v="0"/>
    <n v="0"/>
    <n v="0"/>
    <n v="0"/>
    <x v="110"/>
  </r>
  <r>
    <x v="187"/>
    <s v="1L"/>
    <x v="2"/>
    <s v=""/>
    <s v=""/>
    <s v=""/>
    <s v=""/>
    <s v="EA"/>
    <n v="60"/>
    <s v="CNY"/>
    <n v="73469.399999999994"/>
    <n v="0"/>
    <n v="0"/>
    <n v="0"/>
    <n v="0"/>
    <n v="0"/>
    <n v="0"/>
    <n v="0"/>
    <n v="0"/>
    <n v="0"/>
    <n v="0"/>
    <x v="2"/>
  </r>
  <r>
    <x v="188"/>
    <s v="1L"/>
    <x v="0"/>
    <s v=""/>
    <s v=""/>
    <s v=""/>
    <s v=""/>
    <s v="EA"/>
    <n v="444"/>
    <s v="CNY"/>
    <n v="630813"/>
    <n v="0"/>
    <n v="0"/>
    <n v="0"/>
    <n v="0"/>
    <n v="0"/>
    <n v="0"/>
    <n v="0"/>
    <n v="0"/>
    <n v="0"/>
    <n v="0"/>
    <x v="112"/>
  </r>
  <r>
    <x v="188"/>
    <s v="1L"/>
    <x v="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  <x v="24"/>
  </r>
  <r>
    <x v="188"/>
    <s v="1L"/>
    <x v="1"/>
    <s v=""/>
    <s v=""/>
    <s v=""/>
    <s v=""/>
    <s v="EA"/>
    <n v="100"/>
    <s v="CNY"/>
    <n v="142075"/>
    <n v="0"/>
    <n v="0"/>
    <n v="0"/>
    <n v="0"/>
    <n v="0"/>
    <n v="0"/>
    <n v="0"/>
    <n v="0"/>
    <n v="0"/>
    <n v="0"/>
    <x v="40"/>
  </r>
  <r>
    <x v="188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x v="76"/>
  </r>
  <r>
    <x v="189"/>
    <s v="1L"/>
    <x v="0"/>
    <s v=""/>
    <s v=""/>
    <s v=""/>
    <s v=""/>
    <s v="EA"/>
    <n v="602"/>
    <s v="CNY"/>
    <n v="949931.92"/>
    <n v="0"/>
    <n v="0"/>
    <n v="0"/>
    <n v="0"/>
    <n v="0"/>
    <n v="0"/>
    <n v="0"/>
    <n v="0"/>
    <n v="0"/>
    <n v="0"/>
    <x v="113"/>
  </r>
  <r>
    <x v="189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x v="30"/>
  </r>
  <r>
    <x v="189"/>
    <s v="1L"/>
    <x v="1"/>
    <s v=""/>
    <s v=""/>
    <s v=""/>
    <s v=""/>
    <s v="EA"/>
    <n v="54"/>
    <s v="CNY"/>
    <n v="85209.84"/>
    <n v="10"/>
    <n v="15779.6"/>
    <n v="0"/>
    <n v="0"/>
    <n v="0"/>
    <n v="0"/>
    <n v="0"/>
    <n v="0"/>
    <n v="0"/>
    <n v="0"/>
    <x v="88"/>
  </r>
  <r>
    <x v="189"/>
    <s v="1L"/>
    <x v="2"/>
    <s v=""/>
    <s v=""/>
    <s v=""/>
    <s v=""/>
    <s v="EA"/>
    <n v="19"/>
    <s v="CNY"/>
    <n v="29981.24"/>
    <n v="0"/>
    <n v="0"/>
    <n v="0"/>
    <n v="0"/>
    <n v="0"/>
    <n v="0"/>
    <n v="0"/>
    <n v="0"/>
    <n v="0"/>
    <n v="0"/>
    <x v="0"/>
  </r>
  <r>
    <x v="190"/>
    <s v="1L"/>
    <x v="0"/>
    <s v=""/>
    <s v=""/>
    <s v=""/>
    <s v=""/>
    <s v="EA"/>
    <n v="324"/>
    <s v="CNY"/>
    <n v="576191.88"/>
    <n v="0"/>
    <n v="0"/>
    <n v="0"/>
    <n v="0"/>
    <n v="0"/>
    <n v="0"/>
    <n v="0"/>
    <n v="0"/>
    <n v="0"/>
    <n v="0"/>
    <x v="114"/>
  </r>
  <r>
    <x v="190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x v="9"/>
  </r>
  <r>
    <x v="190"/>
    <s v="1L"/>
    <x v="1"/>
    <s v=""/>
    <s v=""/>
    <s v=""/>
    <s v=""/>
    <s v="EA"/>
    <n v="39"/>
    <s v="CNY"/>
    <n v="69356.429999999993"/>
    <n v="15"/>
    <n v="26675.55"/>
    <n v="0"/>
    <n v="0"/>
    <n v="0"/>
    <n v="0"/>
    <n v="0"/>
    <n v="0"/>
    <n v="0"/>
    <n v="0"/>
    <x v="82"/>
  </r>
  <r>
    <x v="190"/>
    <s v="1L"/>
    <x v="2"/>
    <s v=""/>
    <s v=""/>
    <s v=""/>
    <s v=""/>
    <s v="EA"/>
    <n v="24"/>
    <s v="CNY"/>
    <n v="42680.88"/>
    <n v="0"/>
    <n v="0"/>
    <n v="0"/>
    <n v="0"/>
    <n v="0"/>
    <n v="0"/>
    <n v="0"/>
    <n v="0"/>
    <n v="0"/>
    <n v="0"/>
    <x v="20"/>
  </r>
  <r>
    <x v="191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x v="22"/>
  </r>
  <r>
    <x v="192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x v="22"/>
  </r>
  <r>
    <x v="193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x v="6"/>
  </r>
  <r>
    <x v="194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x v="9"/>
  </r>
  <r>
    <x v="195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x v="17"/>
  </r>
  <r>
    <x v="196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x v="58"/>
  </r>
  <r>
    <x v="197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x v="28"/>
  </r>
  <r>
    <x v="198"/>
    <s v="1L"/>
    <x v="0"/>
    <s v=""/>
    <s v=""/>
    <s v=""/>
    <s v=""/>
    <s v="EA"/>
    <n v="58"/>
    <s v="CNY"/>
    <n v="92345.279999999999"/>
    <n v="0"/>
    <n v="0"/>
    <n v="0"/>
    <n v="0"/>
    <n v="0"/>
    <n v="0"/>
    <n v="0"/>
    <n v="0"/>
    <n v="0"/>
    <n v="0"/>
    <x v="115"/>
  </r>
  <r>
    <x v="198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x v="7"/>
  </r>
  <r>
    <x v="199"/>
    <s v="1L"/>
    <x v="0"/>
    <s v=""/>
    <s v=""/>
    <s v=""/>
    <s v=""/>
    <s v="EA"/>
    <n v="39"/>
    <s v="CNY"/>
    <n v="69896.97"/>
    <n v="0"/>
    <n v="0"/>
    <n v="0"/>
    <n v="0"/>
    <n v="0"/>
    <n v="0"/>
    <n v="0"/>
    <n v="0"/>
    <n v="0"/>
    <n v="0"/>
    <x v="104"/>
  </r>
  <r>
    <x v="200"/>
    <s v="1L"/>
    <x v="0"/>
    <s v=""/>
    <s v=""/>
    <s v=""/>
    <s v=""/>
    <s v="EA"/>
    <n v="307"/>
    <s v="CNY"/>
    <n v="405731.2"/>
    <n v="0"/>
    <n v="0"/>
    <n v="0"/>
    <n v="0"/>
    <n v="0"/>
    <n v="0"/>
    <n v="0"/>
    <n v="0"/>
    <n v="0"/>
    <n v="0"/>
    <x v="116"/>
  </r>
  <r>
    <x v="200"/>
    <s v="1L"/>
    <x v="4"/>
    <s v=""/>
    <s v=""/>
    <s v=""/>
    <s v=""/>
    <s v="EA"/>
    <n v="3"/>
    <s v="CNY"/>
    <n v="3964.8"/>
    <n v="0"/>
    <n v="0"/>
    <n v="0"/>
    <n v="0"/>
    <n v="0"/>
    <n v="0"/>
    <n v="0"/>
    <n v="0"/>
    <n v="0"/>
    <n v="0"/>
    <x v="6"/>
  </r>
  <r>
    <x v="200"/>
    <s v="1L"/>
    <x v="1"/>
    <s v=""/>
    <s v=""/>
    <s v=""/>
    <s v=""/>
    <s v="EA"/>
    <n v="45"/>
    <s v="CNY"/>
    <n v="59472"/>
    <n v="0"/>
    <n v="0"/>
    <n v="0"/>
    <n v="0"/>
    <n v="0"/>
    <n v="0"/>
    <n v="0"/>
    <n v="0"/>
    <n v="0"/>
    <n v="0"/>
    <x v="117"/>
  </r>
  <r>
    <x v="200"/>
    <s v="1L"/>
    <x v="2"/>
    <s v=""/>
    <s v=""/>
    <s v=""/>
    <s v=""/>
    <s v="EA"/>
    <n v="10"/>
    <s v="CNY"/>
    <n v="13216"/>
    <n v="10"/>
    <n v="13216"/>
    <n v="0"/>
    <n v="0"/>
    <n v="0"/>
    <n v="0"/>
    <n v="0"/>
    <n v="0"/>
    <n v="0"/>
    <n v="0"/>
    <x v="14"/>
  </r>
  <r>
    <x v="201"/>
    <s v="1L"/>
    <x v="0"/>
    <s v=""/>
    <s v=""/>
    <s v=""/>
    <s v=""/>
    <s v="EA"/>
    <n v="111"/>
    <s v="CNY"/>
    <n v="148764.42000000001"/>
    <n v="0"/>
    <n v="0"/>
    <n v="0"/>
    <n v="0"/>
    <n v="0"/>
    <n v="0"/>
    <n v="0"/>
    <n v="0"/>
    <n v="0"/>
    <n v="0"/>
    <x v="118"/>
  </r>
  <r>
    <x v="201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x v="25"/>
  </r>
  <r>
    <x v="201"/>
    <s v="1L"/>
    <x v="1"/>
    <s v=""/>
    <s v=""/>
    <s v=""/>
    <s v=""/>
    <s v="EA"/>
    <n v="60"/>
    <s v="CNY"/>
    <n v="80413.2"/>
    <n v="10"/>
    <n v="13402.2"/>
    <n v="0"/>
    <n v="0"/>
    <n v="0"/>
    <n v="0"/>
    <n v="0"/>
    <n v="0"/>
    <n v="0"/>
    <n v="0"/>
    <x v="27"/>
  </r>
  <r>
    <x v="201"/>
    <s v="1L"/>
    <x v="2"/>
    <s v=""/>
    <s v=""/>
    <s v=""/>
    <s v=""/>
    <s v="EA"/>
    <n v="12"/>
    <s v="CNY"/>
    <n v="16082.64"/>
    <n v="28"/>
    <n v="37526.160000000003"/>
    <n v="0"/>
    <n v="0"/>
    <n v="0"/>
    <n v="0"/>
    <n v="0"/>
    <n v="0"/>
    <n v="0"/>
    <n v="0"/>
    <x v="62"/>
  </r>
  <r>
    <x v="202"/>
    <s v="1L"/>
    <x v="0"/>
    <s v=""/>
    <s v=""/>
    <s v=""/>
    <s v=""/>
    <s v="EA"/>
    <n v="134"/>
    <s v="CNY"/>
    <n v="205751.64"/>
    <n v="0"/>
    <n v="0"/>
    <n v="0"/>
    <n v="0"/>
    <n v="0"/>
    <n v="0"/>
    <n v="0"/>
    <n v="0"/>
    <n v="0"/>
    <n v="0"/>
    <x v="119"/>
  </r>
  <r>
    <x v="202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x v="12"/>
  </r>
  <r>
    <x v="202"/>
    <s v="1L"/>
    <x v="1"/>
    <s v=""/>
    <s v=""/>
    <s v=""/>
    <s v=""/>
    <s v="EA"/>
    <n v="51"/>
    <s v="CNY"/>
    <n v="78308.460000000006"/>
    <n v="28"/>
    <n v="42992.88"/>
    <n v="0"/>
    <n v="0"/>
    <n v="0"/>
    <n v="0"/>
    <n v="0"/>
    <n v="0"/>
    <n v="0"/>
    <n v="0"/>
    <x v="120"/>
  </r>
  <r>
    <x v="202"/>
    <s v="1L"/>
    <x v="2"/>
    <s v=""/>
    <s v=""/>
    <s v=""/>
    <s v=""/>
    <s v="EA"/>
    <n v="34"/>
    <s v="CNY"/>
    <n v="52205.64"/>
    <n v="6"/>
    <n v="9212.76"/>
    <n v="0"/>
    <n v="0"/>
    <n v="0"/>
    <n v="0"/>
    <n v="0"/>
    <n v="0"/>
    <n v="0"/>
    <n v="0"/>
    <x v="62"/>
  </r>
  <r>
    <x v="203"/>
    <s v="1L"/>
    <x v="0"/>
    <s v=""/>
    <s v=""/>
    <s v=""/>
    <s v=""/>
    <s v="EA"/>
    <n v="117"/>
    <s v="CNY"/>
    <n v="195315.12"/>
    <n v="0"/>
    <n v="0"/>
    <n v="0"/>
    <n v="0"/>
    <n v="0"/>
    <n v="0"/>
    <n v="0"/>
    <n v="0"/>
    <n v="0"/>
    <n v="0"/>
    <x v="121"/>
  </r>
  <r>
    <x v="203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x v="12"/>
  </r>
  <r>
    <x v="203"/>
    <s v="1L"/>
    <x v="1"/>
    <s v=""/>
    <s v=""/>
    <s v=""/>
    <s v=""/>
    <s v="EA"/>
    <n v="46"/>
    <s v="CNY"/>
    <n v="76790.559999999998"/>
    <n v="14"/>
    <n v="23371.040000000001"/>
    <n v="0"/>
    <n v="0"/>
    <n v="0"/>
    <n v="0"/>
    <n v="0"/>
    <n v="0"/>
    <n v="0"/>
    <n v="0"/>
    <x v="2"/>
  </r>
  <r>
    <x v="203"/>
    <s v="1L"/>
    <x v="2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  <x v="14"/>
  </r>
  <r>
    <x v="204"/>
    <s v="1L"/>
    <x v="0"/>
    <s v=""/>
    <s v=""/>
    <s v=""/>
    <s v=""/>
    <s v="EA"/>
    <n v="102"/>
    <s v="CNY"/>
    <n v="190546.2"/>
    <n v="0"/>
    <n v="0"/>
    <n v="0"/>
    <n v="0"/>
    <n v="0"/>
    <n v="0"/>
    <n v="0"/>
    <n v="0"/>
    <n v="0"/>
    <n v="0"/>
    <x v="105"/>
  </r>
  <r>
    <x v="204"/>
    <s v="1L"/>
    <x v="4"/>
    <s v=""/>
    <s v=""/>
    <s v=""/>
    <s v=""/>
    <s v="EA"/>
    <n v="1"/>
    <s v="CNY"/>
    <n v="1868.1"/>
    <n v="4"/>
    <n v="7472.4"/>
    <n v="0"/>
    <n v="0"/>
    <n v="0"/>
    <n v="0"/>
    <n v="0"/>
    <n v="0"/>
    <n v="0"/>
    <n v="0"/>
    <x v="9"/>
  </r>
  <r>
    <x v="204"/>
    <s v="1L"/>
    <x v="1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  <x v="55"/>
  </r>
  <r>
    <x v="204"/>
    <s v="1L"/>
    <x v="2"/>
    <s v=""/>
    <s v=""/>
    <s v=""/>
    <s v=""/>
    <s v="EA"/>
    <n v="0"/>
    <s v="CNY"/>
    <n v="0"/>
    <n v="9"/>
    <n v="16812.900000000001"/>
    <n v="0"/>
    <n v="0"/>
    <n v="0"/>
    <n v="0"/>
    <n v="0"/>
    <n v="0"/>
    <n v="0"/>
    <n v="0"/>
    <x v="34"/>
  </r>
  <r>
    <x v="205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x v="16"/>
  </r>
  <r>
    <x v="206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x v="6"/>
  </r>
  <r>
    <x v="207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x v="11"/>
  </r>
  <r>
    <x v="208"/>
    <s v="1L"/>
    <x v="0"/>
    <s v=""/>
    <s v=""/>
    <s v=""/>
    <s v=""/>
    <s v="EA"/>
    <n v="1"/>
    <s v="CNY"/>
    <n v="1669.37"/>
    <n v="0"/>
    <n v="0"/>
    <n v="0"/>
    <n v="0"/>
    <n v="0"/>
    <n v="0"/>
    <n v="0"/>
    <n v="0"/>
    <n v="0"/>
    <n v="0"/>
    <x v="16"/>
  </r>
  <r>
    <x v="209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x v="22"/>
  </r>
  <r>
    <x v="210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x v="122"/>
  </r>
  <r>
    <x v="211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x v="62"/>
  </r>
  <r>
    <x v="212"/>
    <s v="1L"/>
    <x v="0"/>
    <s v=""/>
    <s v=""/>
    <s v=""/>
    <s v=""/>
    <s v="EA"/>
    <n v="25"/>
    <s v="CNY"/>
    <n v="22938"/>
    <n v="0"/>
    <n v="0"/>
    <n v="0"/>
    <n v="0"/>
    <n v="0"/>
    <n v="0"/>
    <n v="0"/>
    <n v="0"/>
    <n v="0"/>
    <n v="0"/>
    <x v="4"/>
  </r>
  <r>
    <x v="212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  <x v="22"/>
  </r>
  <r>
    <x v="213"/>
    <s v="1L"/>
    <x v="0"/>
    <s v=""/>
    <s v=""/>
    <s v=""/>
    <s v=""/>
    <s v="EA"/>
    <n v="57"/>
    <s v="CNY"/>
    <n v="53277.33"/>
    <n v="0"/>
    <n v="0"/>
    <n v="0"/>
    <n v="0"/>
    <n v="0"/>
    <n v="0"/>
    <n v="0"/>
    <n v="0"/>
    <n v="0"/>
    <n v="0"/>
    <x v="47"/>
  </r>
  <r>
    <x v="213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  <x v="22"/>
  </r>
  <r>
    <x v="214"/>
    <s v="1L"/>
    <x v="3"/>
    <s v=""/>
    <s v=""/>
    <s v=""/>
    <s v=""/>
    <s v="EA"/>
    <n v="30"/>
    <s v="CNY"/>
    <n v="34301.4"/>
    <n v="0"/>
    <n v="0"/>
    <n v="0"/>
    <n v="0"/>
    <n v="0"/>
    <n v="0"/>
    <n v="0"/>
    <n v="0"/>
    <n v="0"/>
    <n v="0"/>
    <x v="57"/>
  </r>
  <r>
    <x v="214"/>
    <s v="1L"/>
    <x v="0"/>
    <s v=""/>
    <s v=""/>
    <s v=""/>
    <s v=""/>
    <s v="EA"/>
    <n v="120"/>
    <s v="CNY"/>
    <n v="137205.6"/>
    <n v="0"/>
    <n v="0"/>
    <n v="0"/>
    <n v="0"/>
    <n v="0"/>
    <n v="0"/>
    <n v="0"/>
    <n v="0"/>
    <n v="0"/>
    <n v="0"/>
    <x v="18"/>
  </r>
  <r>
    <x v="215"/>
    <s v="1L"/>
    <x v="0"/>
    <s v=""/>
    <s v=""/>
    <s v=""/>
    <s v=""/>
    <s v="EA"/>
    <n v="115"/>
    <s v="CNY"/>
    <n v="149253.9"/>
    <n v="0"/>
    <n v="0"/>
    <n v="0"/>
    <n v="0"/>
    <n v="0"/>
    <n v="0"/>
    <n v="0"/>
    <n v="0"/>
    <n v="0"/>
    <n v="0"/>
    <x v="123"/>
  </r>
  <r>
    <x v="215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  <x v="22"/>
  </r>
  <r>
    <x v="216"/>
    <s v="1L"/>
    <x v="0"/>
    <s v=""/>
    <s v=""/>
    <s v=""/>
    <s v=""/>
    <s v="EA"/>
    <n v="332"/>
    <s v="CNY"/>
    <n v="310307.12"/>
    <n v="1"/>
    <n v="934.66"/>
    <n v="0"/>
    <n v="0"/>
    <n v="0"/>
    <n v="0"/>
    <n v="0"/>
    <n v="0"/>
    <n v="0"/>
    <n v="0"/>
    <x v="124"/>
  </r>
  <r>
    <x v="216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x v="50"/>
  </r>
  <r>
    <x v="216"/>
    <s v="1L"/>
    <x v="1"/>
    <s v=""/>
    <s v=""/>
    <s v=""/>
    <s v=""/>
    <s v="EA"/>
    <n v="70"/>
    <s v="CNY"/>
    <n v="65426.2"/>
    <n v="10"/>
    <n v="9346.6"/>
    <n v="0"/>
    <n v="0"/>
    <n v="0"/>
    <n v="0"/>
    <n v="0"/>
    <n v="0"/>
    <n v="0"/>
    <n v="0"/>
    <x v="31"/>
  </r>
  <r>
    <x v="216"/>
    <s v="1L"/>
    <x v="2"/>
    <s v=""/>
    <s v=""/>
    <s v=""/>
    <s v=""/>
    <s v="EA"/>
    <n v="100"/>
    <s v="CNY"/>
    <n v="93466"/>
    <n v="20"/>
    <n v="18693.2"/>
    <n v="0"/>
    <n v="0"/>
    <n v="0"/>
    <n v="0"/>
    <n v="0"/>
    <n v="0"/>
    <n v="0"/>
    <n v="0"/>
    <x v="18"/>
  </r>
  <r>
    <x v="217"/>
    <s v="1L"/>
    <x v="0"/>
    <s v=""/>
    <s v=""/>
    <s v=""/>
    <s v=""/>
    <s v="EA"/>
    <n v="886"/>
    <s v="CNY"/>
    <n v="843321.38"/>
    <n v="24"/>
    <n v="22843.919999999998"/>
    <n v="0"/>
    <n v="0"/>
    <n v="0"/>
    <n v="0"/>
    <n v="0"/>
    <n v="0"/>
    <n v="0"/>
    <n v="0"/>
    <x v="125"/>
  </r>
  <r>
    <x v="217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x v="7"/>
  </r>
  <r>
    <x v="217"/>
    <s v="1L"/>
    <x v="1"/>
    <s v=""/>
    <s v=""/>
    <s v=""/>
    <s v=""/>
    <s v="EA"/>
    <n v="50"/>
    <s v="CNY"/>
    <n v="47591.5"/>
    <n v="30"/>
    <n v="28554.9"/>
    <n v="0"/>
    <n v="0"/>
    <n v="0"/>
    <n v="0"/>
    <n v="0"/>
    <n v="0"/>
    <n v="0"/>
    <n v="0"/>
    <x v="31"/>
  </r>
  <r>
    <x v="217"/>
    <s v="1L"/>
    <x v="2"/>
    <s v=""/>
    <s v=""/>
    <s v=""/>
    <s v=""/>
    <s v="EA"/>
    <n v="130"/>
    <s v="CNY"/>
    <n v="123737.9"/>
    <n v="0"/>
    <n v="0"/>
    <n v="0"/>
    <n v="0"/>
    <n v="0"/>
    <n v="0"/>
    <n v="0"/>
    <n v="0"/>
    <n v="0"/>
    <n v="0"/>
    <x v="126"/>
  </r>
  <r>
    <x v="218"/>
    <s v="1L"/>
    <x v="0"/>
    <s v=""/>
    <s v=""/>
    <s v=""/>
    <s v=""/>
    <s v="EA"/>
    <n v="776"/>
    <s v="CNY"/>
    <n v="903380.4"/>
    <n v="0"/>
    <n v="0"/>
    <n v="0"/>
    <n v="0"/>
    <n v="0"/>
    <n v="0"/>
    <n v="0"/>
    <n v="0"/>
    <n v="0"/>
    <n v="0"/>
    <x v="127"/>
  </r>
  <r>
    <x v="218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x v="25"/>
  </r>
  <r>
    <x v="218"/>
    <s v="1L"/>
    <x v="1"/>
    <s v=""/>
    <s v=""/>
    <s v=""/>
    <s v=""/>
    <s v="EA"/>
    <n v="60"/>
    <s v="CNY"/>
    <n v="69849"/>
    <n v="0"/>
    <n v="0"/>
    <n v="0"/>
    <n v="0"/>
    <n v="0"/>
    <n v="0"/>
    <n v="0"/>
    <n v="0"/>
    <n v="0"/>
    <n v="0"/>
    <x v="2"/>
  </r>
  <r>
    <x v="218"/>
    <s v="1L"/>
    <x v="2"/>
    <s v=""/>
    <s v=""/>
    <s v=""/>
    <s v=""/>
    <s v="EA"/>
    <n v="80"/>
    <s v="CNY"/>
    <n v="93132"/>
    <n v="20"/>
    <n v="23283"/>
    <n v="0"/>
    <n v="0"/>
    <n v="0"/>
    <n v="0"/>
    <n v="0"/>
    <n v="0"/>
    <n v="0"/>
    <n v="0"/>
    <x v="40"/>
  </r>
  <r>
    <x v="219"/>
    <s v="1L"/>
    <x v="0"/>
    <s v=""/>
    <s v=""/>
    <s v=""/>
    <s v=""/>
    <s v="EA"/>
    <n v="472"/>
    <s v="CNY"/>
    <n v="622393.36"/>
    <n v="48"/>
    <n v="63294.239999999998"/>
    <n v="0"/>
    <n v="0"/>
    <n v="0"/>
    <n v="0"/>
    <n v="0"/>
    <n v="0"/>
    <n v="0"/>
    <n v="0"/>
    <x v="32"/>
  </r>
  <r>
    <x v="219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x v="12"/>
  </r>
  <r>
    <x v="219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  <x v="40"/>
  </r>
  <r>
    <x v="219"/>
    <s v="1L"/>
    <x v="2"/>
    <s v=""/>
    <s v=""/>
    <s v=""/>
    <s v=""/>
    <s v="EA"/>
    <n v="32"/>
    <s v="CNY"/>
    <n v="42196.160000000003"/>
    <n v="30"/>
    <n v="39558.9"/>
    <n v="0"/>
    <n v="0"/>
    <n v="0"/>
    <n v="0"/>
    <n v="0"/>
    <n v="0"/>
    <n v="0"/>
    <n v="0"/>
    <x v="41"/>
  </r>
  <r>
    <x v="220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x v="65"/>
  </r>
  <r>
    <x v="221"/>
    <s v="1L"/>
    <x v="0"/>
    <s v=""/>
    <s v=""/>
    <s v=""/>
    <s v=""/>
    <s v="EA"/>
    <n v="5"/>
    <s v="CNY"/>
    <n v="4674.45"/>
    <n v="0"/>
    <n v="0"/>
    <n v="0"/>
    <n v="0"/>
    <n v="0"/>
    <n v="0"/>
    <n v="0"/>
    <n v="0"/>
    <n v="0"/>
    <n v="0"/>
    <x v="9"/>
  </r>
  <r>
    <x v="222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x v="6"/>
  </r>
  <r>
    <x v="223"/>
    <s v="1L"/>
    <x v="0"/>
    <s v=""/>
    <s v=""/>
    <s v=""/>
    <s v=""/>
    <s v="EA"/>
    <n v="82"/>
    <s v="CNY"/>
    <n v="11209.4"/>
    <n v="0"/>
    <n v="0"/>
    <n v="0"/>
    <n v="0"/>
    <n v="0"/>
    <n v="0"/>
    <n v="0"/>
    <n v="0"/>
    <n v="0"/>
    <n v="0"/>
    <x v="90"/>
  </r>
  <r>
    <x v="223"/>
    <s v="1L"/>
    <x v="2"/>
    <s v=""/>
    <s v=""/>
    <s v=""/>
    <s v=""/>
    <s v="EA"/>
    <n v="10"/>
    <s v="CNY"/>
    <n v="1367"/>
    <n v="0"/>
    <n v="0"/>
    <n v="0"/>
    <n v="0"/>
    <n v="0"/>
    <n v="0"/>
    <n v="0"/>
    <n v="0"/>
    <n v="0"/>
    <n v="0"/>
    <x v="7"/>
  </r>
  <r>
    <x v="224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  <x v="54"/>
  </r>
  <r>
    <x v="224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  <x v="6"/>
  </r>
  <r>
    <x v="225"/>
    <s v="1L"/>
    <x v="0"/>
    <s v=""/>
    <s v=""/>
    <s v=""/>
    <s v=""/>
    <s v="EA"/>
    <n v="578"/>
    <s v="CNY"/>
    <n v="378306.79"/>
    <n v="0"/>
    <n v="0"/>
    <n v="0"/>
    <n v="0"/>
    <n v="0"/>
    <n v="0"/>
    <n v="0"/>
    <n v="0"/>
    <n v="0"/>
    <n v="0"/>
    <x v="128"/>
  </r>
  <r>
    <x v="225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x v="7"/>
  </r>
  <r>
    <x v="225"/>
    <s v="1L"/>
    <x v="1"/>
    <s v=""/>
    <s v=""/>
    <s v=""/>
    <s v=""/>
    <s v="EA"/>
    <n v="54"/>
    <s v="CNY"/>
    <n v="35343.54"/>
    <n v="26"/>
    <n v="17017.259999999998"/>
    <n v="0"/>
    <n v="0"/>
    <n v="0"/>
    <n v="0"/>
    <n v="0"/>
    <n v="0"/>
    <n v="0"/>
    <n v="0"/>
    <x v="31"/>
  </r>
  <r>
    <x v="225"/>
    <s v="1L"/>
    <x v="2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x v="14"/>
  </r>
  <r>
    <x v="226"/>
    <s v="1L"/>
    <x v="0"/>
    <s v=""/>
    <s v=""/>
    <s v=""/>
    <s v=""/>
    <s v="EA"/>
    <n v="48"/>
    <s v="CNY"/>
    <n v="15075.36"/>
    <n v="0"/>
    <n v="0"/>
    <n v="0"/>
    <n v="0"/>
    <n v="0"/>
    <n v="0"/>
    <n v="0"/>
    <n v="0"/>
    <n v="0"/>
    <n v="0"/>
    <x v="101"/>
  </r>
  <r>
    <x v="227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x v="6"/>
  </r>
  <r>
    <x v="228"/>
    <s v="1L"/>
    <x v="0"/>
    <s v=""/>
    <s v=""/>
    <s v=""/>
    <s v=""/>
    <s v="EA"/>
    <n v="197"/>
    <s v="CNY"/>
    <n v="94697.9"/>
    <n v="0"/>
    <n v="0"/>
    <n v="0"/>
    <n v="0"/>
    <n v="0"/>
    <n v="0"/>
    <n v="0"/>
    <n v="0"/>
    <n v="0"/>
    <n v="0"/>
    <x v="129"/>
  </r>
  <r>
    <x v="229"/>
    <s v="1L"/>
    <x v="0"/>
    <s v=""/>
    <s v=""/>
    <s v=""/>
    <s v=""/>
    <s v="EA"/>
    <n v="300"/>
    <s v="CNY"/>
    <n v="153501"/>
    <n v="0"/>
    <n v="0"/>
    <n v="0"/>
    <n v="0"/>
    <n v="0"/>
    <n v="0"/>
    <n v="0"/>
    <n v="0"/>
    <n v="0"/>
    <n v="0"/>
    <x v="130"/>
  </r>
  <r>
    <x v="230"/>
    <s v="1L"/>
    <x v="0"/>
    <s v=""/>
    <s v=""/>
    <s v=""/>
    <s v=""/>
    <s v="EA"/>
    <n v="652"/>
    <s v="CNY"/>
    <n v="356220.2"/>
    <n v="0"/>
    <n v="0"/>
    <n v="0"/>
    <n v="0"/>
    <n v="0"/>
    <n v="0"/>
    <n v="0"/>
    <n v="0"/>
    <n v="0"/>
    <n v="0"/>
    <x v="131"/>
  </r>
  <r>
    <x v="231"/>
    <s v="1L"/>
    <x v="0"/>
    <s v=""/>
    <s v=""/>
    <s v=""/>
    <s v=""/>
    <s v="EA"/>
    <n v="872"/>
    <s v="CNY"/>
    <n v="452236.64"/>
    <n v="0"/>
    <n v="0"/>
    <n v="0"/>
    <n v="0"/>
    <n v="0"/>
    <n v="0"/>
    <n v="0"/>
    <n v="0"/>
    <n v="0"/>
    <n v="0"/>
    <x v="132"/>
  </r>
  <r>
    <x v="232"/>
    <s v="1L"/>
    <x v="0"/>
    <s v=""/>
    <s v=""/>
    <s v=""/>
    <s v=""/>
    <s v="EA"/>
    <n v="120"/>
    <s v="CNY"/>
    <n v="65294.400000000001"/>
    <n v="0"/>
    <n v="0"/>
    <n v="0"/>
    <n v="0"/>
    <n v="0"/>
    <n v="0"/>
    <n v="0"/>
    <n v="0"/>
    <n v="0"/>
    <n v="0"/>
    <x v="18"/>
  </r>
  <r>
    <x v="233"/>
    <s v="1L"/>
    <x v="3"/>
    <s v=""/>
    <s v=""/>
    <s v=""/>
    <s v=""/>
    <s v="EA"/>
    <n v="20"/>
    <s v="CNY"/>
    <n v="18697.8"/>
    <n v="0"/>
    <n v="0"/>
    <n v="0"/>
    <n v="0"/>
    <n v="0"/>
    <n v="0"/>
    <n v="0"/>
    <n v="0"/>
    <n v="0"/>
    <n v="0"/>
    <x v="14"/>
  </r>
  <r>
    <x v="234"/>
    <s v="1L"/>
    <x v="3"/>
    <s v=""/>
    <s v=""/>
    <s v=""/>
    <s v=""/>
    <s v="EA"/>
    <n v="20"/>
    <s v="CNY"/>
    <n v="19041.2"/>
    <n v="0"/>
    <n v="0"/>
    <n v="0"/>
    <n v="0"/>
    <n v="0"/>
    <n v="0"/>
    <n v="0"/>
    <n v="0"/>
    <n v="0"/>
    <n v="0"/>
    <x v="14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x v="16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  <x v="7"/>
  </r>
  <r>
    <x v="236"/>
    <s v="1L"/>
    <x v="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  <x v="22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  <x v="133"/>
  </r>
  <r>
    <x v="237"/>
    <s v="1L"/>
    <x v="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  <x v="6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  <x v="22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x v="28"/>
  </r>
  <r>
    <x v="238"/>
    <s v="1L"/>
    <x v="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  <x v="9"/>
  </r>
  <r>
    <x v="239"/>
    <s v="1L"/>
    <x v="0"/>
    <s v=""/>
    <s v=""/>
    <s v=""/>
    <s v=""/>
    <s v="EA"/>
    <n v="783"/>
    <s v="CNY"/>
    <n v="419445.27"/>
    <n v="0"/>
    <n v="0"/>
    <n v="0"/>
    <n v="0"/>
    <n v="0"/>
    <n v="0"/>
    <n v="0"/>
    <n v="0"/>
    <n v="0"/>
    <n v="0"/>
    <x v="134"/>
  </r>
  <r>
    <x v="239"/>
    <s v="1L"/>
    <x v="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  <x v="9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x v="36"/>
  </r>
  <r>
    <x v="240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x v="22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x v="14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  <x v="135"/>
  </r>
  <r>
    <x v="241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x v="22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x v="22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  <x v="9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x v="2"/>
  </r>
  <r>
    <x v="242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x v="22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x v="57"/>
  </r>
  <r>
    <x v="243"/>
    <s v="1L"/>
    <x v="0"/>
    <s v=""/>
    <s v=""/>
    <s v=""/>
    <s v=""/>
    <s v="EA"/>
    <n v="143"/>
    <s v="CNY"/>
    <n v="132400.84"/>
    <n v="0"/>
    <n v="0"/>
    <n v="0"/>
    <n v="0"/>
    <n v="0"/>
    <n v="0"/>
    <n v="0"/>
    <n v="0"/>
    <n v="0"/>
    <n v="0"/>
    <x v="63"/>
  </r>
  <r>
    <x v="243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x v="22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  <x v="6"/>
  </r>
  <r>
    <x v="243"/>
    <s v="1L"/>
    <x v="2"/>
    <s v=""/>
    <s v=""/>
    <s v=""/>
    <s v=""/>
    <s v="EA"/>
    <n v="30"/>
    <s v="CNY"/>
    <n v="27776.400000000001"/>
    <n v="0"/>
    <n v="0"/>
    <n v="0"/>
    <n v="0"/>
    <n v="0"/>
    <n v="0"/>
    <n v="0"/>
    <n v="0"/>
    <n v="0"/>
    <n v="0"/>
    <x v="57"/>
  </r>
  <r>
    <x v="244"/>
    <s v="1L"/>
    <x v="0"/>
    <s v=""/>
    <s v=""/>
    <s v=""/>
    <s v=""/>
    <s v="EA"/>
    <n v="223"/>
    <s v="CNY"/>
    <n v="210235.48"/>
    <n v="0"/>
    <n v="0"/>
    <n v="0"/>
    <n v="0"/>
    <n v="0"/>
    <n v="0"/>
    <n v="0"/>
    <n v="0"/>
    <n v="0"/>
    <n v="0"/>
    <x v="136"/>
  </r>
  <r>
    <x v="244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x v="6"/>
  </r>
  <r>
    <x v="244"/>
    <s v="1L"/>
    <x v="1"/>
    <s v=""/>
    <s v=""/>
    <s v=""/>
    <s v=""/>
    <s v="EA"/>
    <n v="2"/>
    <s v="CNY"/>
    <n v="1885.52"/>
    <n v="0"/>
    <n v="0"/>
    <n v="0"/>
    <n v="0"/>
    <n v="0"/>
    <n v="0"/>
    <n v="0"/>
    <n v="0"/>
    <n v="0"/>
    <n v="0"/>
    <x v="22"/>
  </r>
  <r>
    <x v="244"/>
    <s v="1L"/>
    <x v="2"/>
    <s v=""/>
    <s v=""/>
    <s v=""/>
    <s v=""/>
    <s v="EA"/>
    <n v="30"/>
    <s v="CNY"/>
    <n v="28282.799999999999"/>
    <n v="0"/>
    <n v="0"/>
    <n v="0"/>
    <n v="0"/>
    <n v="0"/>
    <n v="0"/>
    <n v="0"/>
    <n v="0"/>
    <n v="0"/>
    <n v="0"/>
    <x v="57"/>
  </r>
  <r>
    <x v="245"/>
    <s v="1L"/>
    <x v="0"/>
    <s v=""/>
    <s v=""/>
    <s v=""/>
    <s v=""/>
    <s v="EA"/>
    <n v="144"/>
    <s v="CNY"/>
    <n v="162308.16"/>
    <n v="0"/>
    <n v="0"/>
    <n v="0"/>
    <n v="0"/>
    <n v="0"/>
    <n v="0"/>
    <n v="0"/>
    <n v="0"/>
    <n v="0"/>
    <n v="0"/>
    <x v="137"/>
  </r>
  <r>
    <x v="245"/>
    <s v="1L"/>
    <x v="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  <x v="22"/>
  </r>
  <r>
    <x v="245"/>
    <s v="1L"/>
    <x v="2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  <x v="57"/>
  </r>
  <r>
    <x v="246"/>
    <s v="1L"/>
    <x v="0"/>
    <s v=""/>
    <s v=""/>
    <s v=""/>
    <s v=""/>
    <s v="EA"/>
    <n v="109"/>
    <s v="CNY"/>
    <n v="142737.68"/>
    <n v="0"/>
    <n v="0"/>
    <n v="0"/>
    <n v="0"/>
    <n v="0"/>
    <n v="0"/>
    <n v="0"/>
    <n v="0"/>
    <n v="0"/>
    <n v="0"/>
    <x v="138"/>
  </r>
  <r>
    <x v="246"/>
    <s v="1L"/>
    <x v="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  <x v="22"/>
  </r>
  <r>
    <x v="246"/>
    <s v="1L"/>
    <x v="2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  <x v="57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x v="22"/>
  </r>
  <r>
    <x v="248"/>
    <s v="1L"/>
    <x v="0"/>
    <s v=""/>
    <s v=""/>
    <s v=""/>
    <s v=""/>
    <s v="EA"/>
    <n v="4"/>
    <s v="CNY"/>
    <n v="4325.5600000000004"/>
    <n v="0"/>
    <n v="0"/>
    <n v="0"/>
    <n v="0"/>
    <n v="0"/>
    <n v="0"/>
    <n v="0"/>
    <n v="0"/>
    <n v="0"/>
    <n v="0"/>
    <x v="23"/>
  </r>
  <r>
    <x v="249"/>
    <s v="1L"/>
    <x v="0"/>
    <s v=""/>
    <s v=""/>
    <s v=""/>
    <s v=""/>
    <s v="EA"/>
    <n v="4"/>
    <s v="CNY"/>
    <n v="5427.32"/>
    <n v="0"/>
    <n v="0"/>
    <n v="0"/>
    <n v="0"/>
    <n v="0"/>
    <n v="0"/>
    <n v="0"/>
    <n v="0"/>
    <n v="0"/>
    <n v="0"/>
    <x v="23"/>
  </r>
  <r>
    <x v="250"/>
    <s v="1L"/>
    <x v="0"/>
    <s v=""/>
    <s v=""/>
    <s v=""/>
    <s v=""/>
    <s v="EA"/>
    <n v="3"/>
    <s v="CNY"/>
    <n v="4389.18"/>
    <n v="0"/>
    <n v="0"/>
    <n v="0"/>
    <n v="0"/>
    <n v="0"/>
    <n v="0"/>
    <n v="0"/>
    <n v="0"/>
    <n v="0"/>
    <n v="0"/>
    <x v="6"/>
  </r>
  <r>
    <x v="251"/>
    <s v="1L"/>
    <x v="0"/>
    <s v=""/>
    <s v=""/>
    <s v=""/>
    <s v=""/>
    <s v="EA"/>
    <n v="1"/>
    <s v="CNY"/>
    <n v="2070.2600000000002"/>
    <n v="0"/>
    <n v="0"/>
    <n v="0"/>
    <n v="0"/>
    <n v="0"/>
    <n v="0"/>
    <n v="0"/>
    <n v="0"/>
    <n v="0"/>
    <n v="0"/>
    <x v="16"/>
  </r>
  <r>
    <x v="252"/>
    <s v="1L"/>
    <x v="0"/>
    <s v=""/>
    <s v=""/>
    <s v=""/>
    <s v=""/>
    <s v="EA"/>
    <n v="17"/>
    <s v="CNY"/>
    <n v="44982.17"/>
    <n v="0"/>
    <n v="0"/>
    <n v="0"/>
    <n v="0"/>
    <n v="0"/>
    <n v="0"/>
    <n v="0"/>
    <n v="0"/>
    <n v="0"/>
    <n v="0"/>
    <x v="17"/>
  </r>
  <r>
    <x v="253"/>
    <s v="1L"/>
    <x v="0"/>
    <s v=""/>
    <s v=""/>
    <s v=""/>
    <s v=""/>
    <s v="EA"/>
    <n v="6"/>
    <s v="CNY"/>
    <n v="20884.919999999998"/>
    <n v="0"/>
    <n v="0"/>
    <n v="0"/>
    <n v="0"/>
    <n v="0"/>
    <n v="0"/>
    <n v="0"/>
    <n v="0"/>
    <n v="0"/>
    <n v="0"/>
    <x v="11"/>
  </r>
  <r>
    <x v="254"/>
    <s v="1L"/>
    <x v="0"/>
    <s v=""/>
    <s v=""/>
    <s v=""/>
    <s v=""/>
    <s v="EA"/>
    <n v="4"/>
    <s v="CNY"/>
    <n v="18535.68"/>
    <n v="0"/>
    <n v="0"/>
    <n v="0"/>
    <n v="0"/>
    <n v="0"/>
    <n v="0"/>
    <n v="0"/>
    <n v="0"/>
    <n v="0"/>
    <n v="0"/>
    <x v="23"/>
  </r>
  <r>
    <x v="255"/>
    <s v="1L"/>
    <x v="3"/>
    <s v=""/>
    <s v=""/>
    <s v=""/>
    <s v=""/>
    <s v="EA"/>
    <n v="30"/>
    <s v="CNY"/>
    <n v="142911.9"/>
    <n v="0"/>
    <n v="0"/>
    <n v="0"/>
    <n v="0"/>
    <n v="0"/>
    <n v="0"/>
    <n v="0"/>
    <n v="0"/>
    <n v="0"/>
    <n v="0"/>
    <x v="57"/>
  </r>
  <r>
    <x v="255"/>
    <s v="1L"/>
    <x v="0"/>
    <s v=""/>
    <s v=""/>
    <s v=""/>
    <s v=""/>
    <s v="EA"/>
    <n v="13"/>
    <s v="CNY"/>
    <n v="61928.49"/>
    <n v="10"/>
    <n v="47637.3"/>
    <n v="0"/>
    <n v="0"/>
    <n v="0"/>
    <n v="0"/>
    <n v="0"/>
    <n v="0"/>
    <n v="0"/>
    <n v="0"/>
    <x v="91"/>
  </r>
  <r>
    <x v="255"/>
    <s v="1L"/>
    <x v="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  <x v="6"/>
  </r>
  <r>
    <x v="255"/>
    <s v="1L"/>
    <x v="1"/>
    <s v=""/>
    <s v=""/>
    <s v=""/>
    <s v=""/>
    <s v="EA"/>
    <n v="16"/>
    <s v="CNY"/>
    <n v="76219.679999999993"/>
    <n v="1"/>
    <n v="4763.7299999999996"/>
    <n v="0"/>
    <n v="0"/>
    <n v="0"/>
    <n v="0"/>
    <n v="0"/>
    <n v="0"/>
    <n v="0"/>
    <n v="0"/>
    <x v="17"/>
  </r>
  <r>
    <x v="255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x v="50"/>
  </r>
  <r>
    <x v="256"/>
    <s v="1L"/>
    <x v="0"/>
    <s v=""/>
    <s v=""/>
    <s v=""/>
    <s v=""/>
    <s v="EA"/>
    <n v="128"/>
    <s v="CNY"/>
    <n v="778001.92000000004"/>
    <n v="0"/>
    <n v="0"/>
    <n v="0"/>
    <n v="0"/>
    <n v="0"/>
    <n v="0"/>
    <n v="0"/>
    <n v="0"/>
    <n v="0"/>
    <n v="0"/>
    <x v="139"/>
  </r>
  <r>
    <x v="256"/>
    <s v="1L"/>
    <x v="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x v="6"/>
  </r>
  <r>
    <x v="256"/>
    <s v="1L"/>
    <x v="1"/>
    <s v=""/>
    <s v=""/>
    <s v=""/>
    <s v=""/>
    <s v="EA"/>
    <n v="4"/>
    <s v="CNY"/>
    <n v="24312.560000000001"/>
    <n v="13"/>
    <n v="79015.820000000007"/>
    <n v="0"/>
    <n v="0"/>
    <n v="0"/>
    <n v="0"/>
    <n v="0"/>
    <n v="0"/>
    <n v="0"/>
    <n v="0"/>
    <x v="17"/>
  </r>
  <r>
    <x v="256"/>
    <s v="1L"/>
    <x v="2"/>
    <s v=""/>
    <s v=""/>
    <s v=""/>
    <s v=""/>
    <s v="EA"/>
    <n v="7"/>
    <s v="CNY"/>
    <n v="42546.98"/>
    <n v="0"/>
    <n v="0"/>
    <n v="0"/>
    <n v="0"/>
    <n v="0"/>
    <n v="0"/>
    <n v="0"/>
    <n v="0"/>
    <n v="0"/>
    <n v="0"/>
    <x v="13"/>
  </r>
  <r>
    <x v="257"/>
    <s v="1L"/>
    <x v="0"/>
    <s v=""/>
    <s v=""/>
    <s v=""/>
    <s v=""/>
    <s v="EA"/>
    <n v="19"/>
    <s v="CNY"/>
    <n v="188071.5"/>
    <n v="6"/>
    <n v="59391"/>
    <n v="0"/>
    <n v="0"/>
    <n v="0"/>
    <n v="0"/>
    <n v="0"/>
    <n v="0"/>
    <n v="0"/>
    <n v="0"/>
    <x v="4"/>
  </r>
  <r>
    <x v="257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x v="16"/>
  </r>
  <r>
    <x v="257"/>
    <s v="1L"/>
    <x v="1"/>
    <s v=""/>
    <s v=""/>
    <s v=""/>
    <s v=""/>
    <s v="EA"/>
    <n v="20"/>
    <s v="CNY"/>
    <n v="197970"/>
    <n v="1"/>
    <n v="9898.5"/>
    <n v="0"/>
    <n v="0"/>
    <n v="0"/>
    <n v="0"/>
    <n v="0"/>
    <n v="0"/>
    <n v="0"/>
    <n v="0"/>
    <x v="122"/>
  </r>
  <r>
    <x v="257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x v="13"/>
  </r>
  <r>
    <x v="258"/>
    <s v="1L"/>
    <x v="0"/>
    <s v=""/>
    <s v=""/>
    <s v=""/>
    <s v=""/>
    <s v="EA"/>
    <n v="53"/>
    <s v="CNY"/>
    <n v="253046.38"/>
    <n v="0"/>
    <n v="0"/>
    <n v="0"/>
    <n v="0"/>
    <n v="0"/>
    <n v="0"/>
    <n v="0"/>
    <n v="0"/>
    <n v="0"/>
    <n v="0"/>
    <x v="140"/>
  </r>
  <r>
    <x v="259"/>
    <s v="1L"/>
    <x v="0"/>
    <s v=""/>
    <s v=""/>
    <s v=""/>
    <s v=""/>
    <s v="EA"/>
    <n v="38"/>
    <s v="CNY"/>
    <n v="231377.06"/>
    <n v="0"/>
    <n v="0"/>
    <n v="0"/>
    <n v="0"/>
    <n v="0"/>
    <n v="0"/>
    <n v="0"/>
    <n v="0"/>
    <n v="0"/>
    <n v="0"/>
    <x v="141"/>
  </r>
  <r>
    <x v="259"/>
    <s v="1L"/>
    <x v="1"/>
    <s v=""/>
    <s v=""/>
    <s v=""/>
    <s v=""/>
    <s v="EA"/>
    <n v="4"/>
    <s v="CNY"/>
    <n v="24355.48"/>
    <n v="1"/>
    <n v="6088.87"/>
    <n v="0"/>
    <n v="0"/>
    <n v="0"/>
    <n v="0"/>
    <n v="0"/>
    <n v="0"/>
    <n v="0"/>
    <n v="0"/>
    <x v="9"/>
  </r>
  <r>
    <x v="259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x v="22"/>
  </r>
  <r>
    <x v="260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x v="122"/>
  </r>
  <r>
    <x v="260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x v="22"/>
  </r>
  <r>
    <x v="260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x v="16"/>
  </r>
  <r>
    <x v="261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x v="22"/>
  </r>
  <r>
    <x v="262"/>
    <s v="1L"/>
    <x v="0"/>
    <s v=""/>
    <s v=""/>
    <s v=""/>
    <s v=""/>
    <s v="EA"/>
    <n v="45"/>
    <s v="CNY"/>
    <n v="235836"/>
    <n v="0"/>
    <n v="0"/>
    <n v="0"/>
    <n v="0"/>
    <n v="0"/>
    <n v="0"/>
    <n v="0"/>
    <n v="0"/>
    <n v="0"/>
    <n v="0"/>
    <x v="117"/>
  </r>
  <r>
    <x v="262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x v="22"/>
  </r>
  <r>
    <x v="262"/>
    <s v="1L"/>
    <x v="1"/>
    <s v=""/>
    <s v=""/>
    <s v=""/>
    <s v=""/>
    <s v="EA"/>
    <n v="9"/>
    <s v="CNY"/>
    <n v="47167.199999999997"/>
    <n v="4"/>
    <n v="20963.2"/>
    <n v="0"/>
    <n v="0"/>
    <n v="0"/>
    <n v="0"/>
    <n v="0"/>
    <n v="0"/>
    <n v="0"/>
    <n v="0"/>
    <x v="12"/>
  </r>
  <r>
    <x v="262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  <x v="16"/>
  </r>
  <r>
    <x v="263"/>
    <s v="1L"/>
    <x v="0"/>
    <s v=""/>
    <s v=""/>
    <s v=""/>
    <s v=""/>
    <s v="EA"/>
    <n v="118"/>
    <s v="CNY"/>
    <n v="773460.5"/>
    <n v="0"/>
    <n v="0"/>
    <n v="0"/>
    <n v="0"/>
    <n v="0"/>
    <n v="0"/>
    <n v="0"/>
    <n v="0"/>
    <n v="0"/>
    <n v="0"/>
    <x v="142"/>
  </r>
  <r>
    <x v="263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x v="6"/>
  </r>
  <r>
    <x v="263"/>
    <s v="1L"/>
    <x v="1"/>
    <s v=""/>
    <s v=""/>
    <s v=""/>
    <s v=""/>
    <s v="EA"/>
    <n v="10"/>
    <s v="CNY"/>
    <n v="65547.5"/>
    <n v="8"/>
    <n v="52438"/>
    <n v="0"/>
    <n v="0"/>
    <n v="0"/>
    <n v="0"/>
    <n v="0"/>
    <n v="0"/>
    <n v="0"/>
    <n v="0"/>
    <x v="35"/>
  </r>
  <r>
    <x v="263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x v="6"/>
  </r>
  <r>
    <x v="264"/>
    <s v="1L"/>
    <x v="0"/>
    <s v=""/>
    <s v=""/>
    <s v=""/>
    <s v=""/>
    <s v="EA"/>
    <n v="68"/>
    <s v="CNY"/>
    <n v="679443.08"/>
    <n v="10"/>
    <n v="99918.1"/>
    <n v="0"/>
    <n v="0"/>
    <n v="0"/>
    <n v="0"/>
    <n v="0"/>
    <n v="0"/>
    <n v="0"/>
    <n v="0"/>
    <x v="143"/>
  </r>
  <r>
    <x v="264"/>
    <s v="1L"/>
    <x v="4"/>
    <s v=""/>
    <s v=""/>
    <s v=""/>
    <s v=""/>
    <s v="EA"/>
    <n v="2"/>
    <s v="CNY"/>
    <n v="19983.62"/>
    <n v="0"/>
    <n v="0"/>
    <n v="0"/>
    <n v="0"/>
    <n v="0"/>
    <n v="0"/>
    <n v="0"/>
    <n v="0"/>
    <n v="0"/>
    <n v="0"/>
    <x v="22"/>
  </r>
  <r>
    <x v="264"/>
    <s v="1L"/>
    <x v="1"/>
    <s v=""/>
    <s v=""/>
    <s v=""/>
    <s v=""/>
    <s v="EA"/>
    <n v="8"/>
    <s v="CNY"/>
    <n v="79934.48"/>
    <n v="4"/>
    <n v="39967.24"/>
    <n v="0"/>
    <n v="0"/>
    <n v="0"/>
    <n v="0"/>
    <n v="0"/>
    <n v="0"/>
    <n v="0"/>
    <n v="0"/>
    <x v="50"/>
  </r>
  <r>
    <x v="264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x v="16"/>
  </r>
  <r>
    <x v="265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x v="11"/>
  </r>
  <r>
    <x v="266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x v="22"/>
  </r>
  <r>
    <x v="267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x v="16"/>
  </r>
  <r>
    <x v="268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x v="22"/>
  </r>
  <r>
    <x v="269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x v="22"/>
  </r>
  <r>
    <x v="270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x v="16"/>
  </r>
  <r>
    <x v="271"/>
    <s v="1L"/>
    <x v="0"/>
    <s v=""/>
    <s v=""/>
    <s v=""/>
    <s v=""/>
    <s v="EA"/>
    <n v="1"/>
    <s v="CNY"/>
    <n v="4818.6400000000003"/>
    <n v="0"/>
    <n v="0"/>
    <n v="0"/>
    <n v="0"/>
    <n v="0"/>
    <n v="0"/>
    <n v="0"/>
    <n v="0"/>
    <n v="0"/>
    <n v="0"/>
    <x v="16"/>
  </r>
  <r>
    <x v="272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x v="16"/>
  </r>
  <r>
    <x v="273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x v="25"/>
  </r>
  <r>
    <x v="274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x v="7"/>
  </r>
  <r>
    <x v="275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x v="16"/>
  </r>
  <r>
    <x v="276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x v="6"/>
  </r>
  <r>
    <x v="277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x v="16"/>
  </r>
  <r>
    <x v="278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x v="22"/>
  </r>
  <r>
    <x v="279"/>
    <s v="1L"/>
    <x v="0"/>
    <s v=""/>
    <s v=""/>
    <s v=""/>
    <s v=""/>
    <s v="EA"/>
    <n v="10"/>
    <s v="CNY"/>
    <n v="11284.7"/>
    <n v="0"/>
    <n v="0"/>
    <n v="0"/>
    <n v="0"/>
    <n v="0"/>
    <n v="0"/>
    <n v="0"/>
    <n v="0"/>
    <n v="0"/>
    <n v="0"/>
    <x v="7"/>
  </r>
  <r>
    <x v="280"/>
    <s v="1L"/>
    <x v="0"/>
    <s v=""/>
    <s v=""/>
    <s v=""/>
    <s v=""/>
    <s v="EA"/>
    <n v="2"/>
    <s v="CNY"/>
    <n v="2276.46"/>
    <n v="0"/>
    <n v="0"/>
    <n v="0"/>
    <n v="0"/>
    <n v="0"/>
    <n v="0"/>
    <n v="0"/>
    <n v="0"/>
    <n v="0"/>
    <n v="0"/>
    <x v="22"/>
  </r>
  <r>
    <x v="281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x v="22"/>
  </r>
  <r>
    <x v="282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x v="16"/>
  </r>
  <r>
    <x v="283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  <x v="9"/>
  </r>
  <r>
    <x v="284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x v="22"/>
  </r>
  <r>
    <x v="285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x v="16"/>
  </r>
  <r>
    <x v="286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x v="16"/>
  </r>
  <r>
    <x v="287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x v="16"/>
  </r>
  <r>
    <x v="288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x v="16"/>
  </r>
  <r>
    <x v="289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x v="16"/>
  </r>
  <r>
    <x v="290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x v="16"/>
  </r>
  <r>
    <x v="291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x v="22"/>
  </r>
  <r>
    <x v="292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x v="108"/>
  </r>
  <r>
    <x v="293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x v="13"/>
  </r>
  <r>
    <x v="294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x v="16"/>
  </r>
  <r>
    <x v="295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x v="22"/>
  </r>
  <r>
    <x v="296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x v="30"/>
  </r>
  <r>
    <x v="297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x v="23"/>
  </r>
  <r>
    <x v="298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x v="7"/>
  </r>
  <r>
    <x v="299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x v="16"/>
  </r>
  <r>
    <x v="300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x v="23"/>
  </r>
  <r>
    <x v="301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x v="23"/>
  </r>
  <r>
    <x v="302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x v="16"/>
  </r>
  <r>
    <x v="303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x v="16"/>
  </r>
  <r>
    <x v="304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x v="16"/>
  </r>
  <r>
    <x v="305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x v="16"/>
  </r>
  <r>
    <x v="306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x v="16"/>
  </r>
  <r>
    <x v="307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x v="16"/>
  </r>
  <r>
    <x v="308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  <x v="144"/>
  </r>
  <r>
    <x v="308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x v="9"/>
  </r>
  <r>
    <x v="308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x v="9"/>
  </r>
  <r>
    <x v="309"/>
    <s v="1L"/>
    <x v="0"/>
    <s v=""/>
    <s v=""/>
    <s v=""/>
    <s v=""/>
    <s v="EA"/>
    <n v="313"/>
    <s v="CNY"/>
    <n v="285496.69"/>
    <n v="0"/>
    <n v="0"/>
    <n v="0"/>
    <n v="0"/>
    <n v="0"/>
    <n v="0"/>
    <n v="0"/>
    <n v="0"/>
    <n v="0"/>
    <n v="0"/>
    <x v="145"/>
  </r>
  <r>
    <x v="309"/>
    <s v="1L"/>
    <x v="4"/>
    <s v=""/>
    <s v=""/>
    <s v=""/>
    <s v=""/>
    <s v="EA"/>
    <n v="4"/>
    <s v="CNY"/>
    <n v="3648.52"/>
    <n v="2"/>
    <n v="1824.26"/>
    <n v="0"/>
    <n v="0"/>
    <n v="0"/>
    <n v="0"/>
    <n v="0"/>
    <n v="0"/>
    <n v="0"/>
    <n v="0"/>
    <x v="11"/>
  </r>
  <r>
    <x v="309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  <x v="7"/>
  </r>
  <r>
    <x v="309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x v="9"/>
  </r>
  <r>
    <x v="310"/>
    <s v="1L"/>
    <x v="0"/>
    <s v=""/>
    <s v=""/>
    <s v=""/>
    <s v=""/>
    <s v="EA"/>
    <n v="495"/>
    <s v="CNY"/>
    <n v="454335.75"/>
    <n v="0"/>
    <n v="0"/>
    <n v="0"/>
    <n v="0"/>
    <n v="0"/>
    <n v="0"/>
    <n v="0"/>
    <n v="0"/>
    <n v="0"/>
    <n v="0"/>
    <x v="146"/>
  </r>
  <r>
    <x v="310"/>
    <s v="1L"/>
    <x v="4"/>
    <s v=""/>
    <s v=""/>
    <s v=""/>
    <s v=""/>
    <s v="EA"/>
    <n v="15"/>
    <s v="CNY"/>
    <n v="13767.75"/>
    <n v="0"/>
    <n v="0"/>
    <n v="0"/>
    <n v="0"/>
    <n v="0"/>
    <n v="0"/>
    <n v="0"/>
    <n v="0"/>
    <n v="0"/>
    <n v="0"/>
    <x v="25"/>
  </r>
  <r>
    <x v="310"/>
    <s v="1L"/>
    <x v="1"/>
    <s v=""/>
    <s v=""/>
    <s v=""/>
    <s v=""/>
    <s v="EA"/>
    <n v="8"/>
    <s v="CNY"/>
    <n v="7342.8"/>
    <n v="0"/>
    <n v="0"/>
    <n v="0"/>
    <n v="0"/>
    <n v="0"/>
    <n v="0"/>
    <n v="0"/>
    <n v="0"/>
    <n v="0"/>
    <n v="0"/>
    <x v="30"/>
  </r>
  <r>
    <x v="310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x v="7"/>
  </r>
  <r>
    <x v="311"/>
    <s v="1L"/>
    <x v="0"/>
    <s v=""/>
    <s v=""/>
    <s v=""/>
    <s v=""/>
    <s v="EA"/>
    <n v="143"/>
    <s v="CNY"/>
    <n v="141038.04"/>
    <n v="0"/>
    <n v="0"/>
    <n v="0"/>
    <n v="0"/>
    <n v="0"/>
    <n v="0"/>
    <n v="0"/>
    <n v="0"/>
    <n v="0"/>
    <n v="0"/>
    <x v="63"/>
  </r>
  <r>
    <x v="311"/>
    <s v="1L"/>
    <x v="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  <x v="50"/>
  </r>
  <r>
    <x v="311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x v="7"/>
  </r>
  <r>
    <x v="312"/>
    <s v="1L"/>
    <x v="0"/>
    <s v=""/>
    <s v=""/>
    <s v=""/>
    <s v=""/>
    <s v="EA"/>
    <n v="520"/>
    <s v="CNY"/>
    <n v="523005.6"/>
    <n v="24"/>
    <n v="24138.720000000001"/>
    <n v="0"/>
    <n v="0"/>
    <n v="0"/>
    <n v="0"/>
    <n v="0"/>
    <n v="0"/>
    <n v="0"/>
    <n v="0"/>
    <x v="147"/>
  </r>
  <r>
    <x v="312"/>
    <s v="1L"/>
    <x v="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  <x v="11"/>
  </r>
  <r>
    <x v="312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x v="22"/>
  </r>
  <r>
    <x v="312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x v="7"/>
  </r>
  <r>
    <x v="313"/>
    <s v="1L"/>
    <x v="0"/>
    <s v=""/>
    <s v=""/>
    <s v=""/>
    <s v=""/>
    <s v="EA"/>
    <n v="588"/>
    <s v="CNY"/>
    <n v="591398.64"/>
    <n v="0"/>
    <n v="0"/>
    <n v="0"/>
    <n v="0"/>
    <n v="0"/>
    <n v="0"/>
    <n v="0"/>
    <n v="0"/>
    <n v="0"/>
    <n v="0"/>
    <x v="148"/>
  </r>
  <r>
    <x v="313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x v="7"/>
  </r>
  <r>
    <x v="313"/>
    <s v="1L"/>
    <x v="1"/>
    <s v=""/>
    <s v=""/>
    <s v=""/>
    <s v=""/>
    <s v="EA"/>
    <n v="3"/>
    <s v="CNY"/>
    <n v="3017.34"/>
    <n v="0"/>
    <n v="0"/>
    <n v="0"/>
    <n v="0"/>
    <n v="0"/>
    <n v="0"/>
    <n v="0"/>
    <n v="0"/>
    <n v="0"/>
    <n v="0"/>
    <x v="6"/>
  </r>
  <r>
    <x v="313"/>
    <s v="1L"/>
    <x v="2"/>
    <s v=""/>
    <s v=""/>
    <s v=""/>
    <s v=""/>
    <s v="EA"/>
    <n v="0"/>
    <s v="CNY"/>
    <n v="0"/>
    <n v="5"/>
    <n v="5028.8999999999996"/>
    <n v="0"/>
    <n v="0"/>
    <n v="0"/>
    <n v="0"/>
    <n v="0"/>
    <n v="0"/>
    <n v="0"/>
    <n v="0"/>
    <x v="9"/>
  </r>
  <r>
    <x v="314"/>
    <s v="1L"/>
    <x v="0"/>
    <s v=""/>
    <s v=""/>
    <s v=""/>
    <s v=""/>
    <s v="EA"/>
    <n v="93"/>
    <s v="CNY"/>
    <n v="104170.23"/>
    <n v="0"/>
    <n v="0"/>
    <n v="0"/>
    <n v="0"/>
    <n v="0"/>
    <n v="0"/>
    <n v="0"/>
    <n v="0"/>
    <n v="0"/>
    <n v="0"/>
    <x v="149"/>
  </r>
  <r>
    <x v="314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x v="14"/>
  </r>
  <r>
    <x v="314"/>
    <s v="1L"/>
    <x v="1"/>
    <s v=""/>
    <s v=""/>
    <s v=""/>
    <s v=""/>
    <s v="EA"/>
    <n v="27"/>
    <s v="CNY"/>
    <n v="30242.97"/>
    <n v="0"/>
    <n v="0"/>
    <n v="0"/>
    <n v="0"/>
    <n v="0"/>
    <n v="0"/>
    <n v="0"/>
    <n v="0"/>
    <n v="0"/>
    <n v="0"/>
    <x v="150"/>
  </r>
  <r>
    <x v="314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x v="9"/>
  </r>
  <r>
    <x v="315"/>
    <s v="1L"/>
    <x v="0"/>
    <s v=""/>
    <s v=""/>
    <s v=""/>
    <s v=""/>
    <s v="EA"/>
    <n v="52"/>
    <s v="CNY"/>
    <n v="58753.24"/>
    <n v="0"/>
    <n v="0"/>
    <n v="0"/>
    <n v="0"/>
    <n v="0"/>
    <n v="0"/>
    <n v="0"/>
    <n v="0"/>
    <n v="0"/>
    <n v="0"/>
    <x v="151"/>
  </r>
  <r>
    <x v="315"/>
    <s v="1L"/>
    <x v="4"/>
    <s v=""/>
    <s v=""/>
    <s v=""/>
    <s v=""/>
    <s v="EA"/>
    <n v="15"/>
    <s v="CNY"/>
    <n v="16948.05"/>
    <n v="0"/>
    <n v="0"/>
    <n v="0"/>
    <n v="0"/>
    <n v="0"/>
    <n v="0"/>
    <n v="0"/>
    <n v="0"/>
    <n v="0"/>
    <n v="0"/>
    <x v="25"/>
  </r>
  <r>
    <x v="315"/>
    <s v="1L"/>
    <x v="1"/>
    <s v=""/>
    <s v=""/>
    <s v=""/>
    <s v=""/>
    <s v="EA"/>
    <n v="18"/>
    <s v="CNY"/>
    <n v="20337.66"/>
    <n v="0"/>
    <n v="0"/>
    <n v="0"/>
    <n v="0"/>
    <n v="0"/>
    <n v="0"/>
    <n v="0"/>
    <n v="0"/>
    <n v="0"/>
    <n v="0"/>
    <x v="35"/>
  </r>
  <r>
    <x v="316"/>
    <s v="1L"/>
    <x v="0"/>
    <s v=""/>
    <s v=""/>
    <s v=""/>
    <s v=""/>
    <s v="EA"/>
    <n v="359"/>
    <s v="CNY"/>
    <n v="459139.46"/>
    <n v="0"/>
    <n v="0"/>
    <n v="0"/>
    <n v="0"/>
    <n v="0"/>
    <n v="0"/>
    <n v="0"/>
    <n v="0"/>
    <n v="0"/>
    <n v="0"/>
    <x v="152"/>
  </r>
  <r>
    <x v="316"/>
    <s v="1L"/>
    <x v="4"/>
    <s v=""/>
    <s v=""/>
    <s v=""/>
    <s v=""/>
    <s v="EA"/>
    <n v="0"/>
    <s v="CNY"/>
    <n v="0"/>
    <n v="10"/>
    <n v="12789.4"/>
    <n v="0"/>
    <n v="0"/>
    <n v="0"/>
    <n v="0"/>
    <n v="0"/>
    <n v="0"/>
    <n v="0"/>
    <n v="0"/>
    <x v="7"/>
  </r>
  <r>
    <x v="316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x v="7"/>
  </r>
  <r>
    <x v="316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x v="7"/>
  </r>
  <r>
    <x v="317"/>
    <s v="1L"/>
    <x v="0"/>
    <s v=""/>
    <s v=""/>
    <s v=""/>
    <s v=""/>
    <s v="EA"/>
    <n v="112"/>
    <s v="CNY"/>
    <n v="152482.4"/>
    <n v="0"/>
    <n v="0"/>
    <n v="0"/>
    <n v="0"/>
    <n v="0"/>
    <n v="0"/>
    <n v="0"/>
    <n v="0"/>
    <n v="0"/>
    <n v="0"/>
    <x v="153"/>
  </r>
  <r>
    <x v="317"/>
    <s v="1L"/>
    <x v="4"/>
    <s v=""/>
    <s v=""/>
    <s v=""/>
    <s v=""/>
    <s v="EA"/>
    <n v="6"/>
    <s v="CNY"/>
    <n v="8168.7"/>
    <n v="4"/>
    <n v="5445.8"/>
    <n v="0"/>
    <n v="0"/>
    <n v="0"/>
    <n v="0"/>
    <n v="0"/>
    <n v="0"/>
    <n v="0"/>
    <n v="0"/>
    <x v="7"/>
  </r>
  <r>
    <x v="317"/>
    <s v="1L"/>
    <x v="1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x v="14"/>
  </r>
  <r>
    <x v="317"/>
    <s v="1L"/>
    <x v="2"/>
    <s v=""/>
    <s v=""/>
    <s v=""/>
    <s v=""/>
    <s v="EA"/>
    <n v="0"/>
    <s v="CNY"/>
    <n v="0"/>
    <n v="20"/>
    <n v="27229"/>
    <n v="0"/>
    <n v="0"/>
    <n v="0"/>
    <n v="0"/>
    <n v="0"/>
    <n v="0"/>
    <n v="0"/>
    <n v="0"/>
    <x v="14"/>
  </r>
  <r>
    <x v="318"/>
    <s v="1L"/>
    <x v="0"/>
    <s v=""/>
    <s v=""/>
    <s v=""/>
    <s v=""/>
    <s v="EA"/>
    <n v="326"/>
    <s v="CNY"/>
    <n v="521078.4"/>
    <n v="0"/>
    <n v="0"/>
    <n v="0"/>
    <n v="0"/>
    <n v="0"/>
    <n v="0"/>
    <n v="0"/>
    <n v="0"/>
    <n v="0"/>
    <n v="0"/>
    <x v="154"/>
  </r>
  <r>
    <x v="318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x v="23"/>
  </r>
  <r>
    <x v="318"/>
    <s v="1L"/>
    <x v="1"/>
    <s v=""/>
    <s v=""/>
    <s v=""/>
    <s v=""/>
    <s v="EA"/>
    <n v="3"/>
    <s v="CNY"/>
    <n v="4795.2"/>
    <n v="2"/>
    <n v="3196.8"/>
    <n v="0"/>
    <n v="0"/>
    <n v="0"/>
    <n v="0"/>
    <n v="0"/>
    <n v="0"/>
    <n v="0"/>
    <n v="0"/>
    <x v="9"/>
  </r>
  <r>
    <x v="318"/>
    <s v="1L"/>
    <x v="2"/>
    <s v=""/>
    <s v=""/>
    <s v=""/>
    <s v=""/>
    <s v="EA"/>
    <n v="2"/>
    <s v="CNY"/>
    <n v="3196.8"/>
    <n v="0"/>
    <n v="0"/>
    <n v="0"/>
    <n v="0"/>
    <n v="0"/>
    <n v="0"/>
    <n v="0"/>
    <n v="0"/>
    <n v="0"/>
    <n v="0"/>
    <x v="22"/>
  </r>
  <r>
    <x v="319"/>
    <s v="1L"/>
    <x v="0"/>
    <s v=""/>
    <s v=""/>
    <s v=""/>
    <s v=""/>
    <s v="EA"/>
    <n v="57"/>
    <s v="CNY"/>
    <n v="114001.71"/>
    <n v="0"/>
    <n v="0"/>
    <n v="0"/>
    <n v="0"/>
    <n v="0"/>
    <n v="0"/>
    <n v="0"/>
    <n v="0"/>
    <n v="0"/>
    <n v="0"/>
    <x v="47"/>
  </r>
  <r>
    <x v="319"/>
    <s v="1L"/>
    <x v="4"/>
    <s v=""/>
    <s v=""/>
    <s v=""/>
    <s v=""/>
    <s v="EA"/>
    <n v="3"/>
    <s v="CNY"/>
    <n v="6000.09"/>
    <n v="2"/>
    <n v="4000.06"/>
    <n v="0"/>
    <n v="0"/>
    <n v="0"/>
    <n v="0"/>
    <n v="0"/>
    <n v="0"/>
    <n v="0"/>
    <n v="0"/>
    <x v="9"/>
  </r>
  <r>
    <x v="319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x v="14"/>
  </r>
  <r>
    <x v="319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x v="7"/>
  </r>
  <r>
    <x v="320"/>
    <s v="1L"/>
    <x v="0"/>
    <s v=""/>
    <s v=""/>
    <s v=""/>
    <s v=""/>
    <s v="EA"/>
    <n v="22"/>
    <s v="CNY"/>
    <n v="50963"/>
    <n v="0"/>
    <n v="0"/>
    <n v="0"/>
    <n v="0"/>
    <n v="0"/>
    <n v="0"/>
    <n v="0"/>
    <n v="0"/>
    <n v="0"/>
    <n v="0"/>
    <x v="59"/>
  </r>
  <r>
    <x v="320"/>
    <s v="1L"/>
    <x v="4"/>
    <s v=""/>
    <s v=""/>
    <s v=""/>
    <s v=""/>
    <s v="EA"/>
    <n v="5"/>
    <s v="CNY"/>
    <n v="11582.5"/>
    <n v="0"/>
    <n v="0"/>
    <n v="0"/>
    <n v="0"/>
    <n v="0"/>
    <n v="0"/>
    <n v="0"/>
    <n v="0"/>
    <n v="0"/>
    <n v="0"/>
    <x v="9"/>
  </r>
  <r>
    <x v="320"/>
    <s v="1L"/>
    <x v="1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  <x v="7"/>
  </r>
  <r>
    <x v="320"/>
    <s v="1L"/>
    <x v="2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  <x v="7"/>
  </r>
  <r>
    <x v="321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  <x v="22"/>
  </r>
  <r>
    <x v="321"/>
    <s v="1L"/>
    <x v="4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  <x v="22"/>
  </r>
  <r>
    <x v="321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x v="7"/>
  </r>
  <r>
    <x v="322"/>
    <s v="1L"/>
    <x v="0"/>
    <s v=""/>
    <s v=""/>
    <s v=""/>
    <s v=""/>
    <s v="EA"/>
    <n v="82"/>
    <s v="CNY"/>
    <n v="333518.59999999998"/>
    <n v="0"/>
    <n v="0"/>
    <n v="0"/>
    <n v="0"/>
    <n v="0"/>
    <n v="0"/>
    <n v="0"/>
    <n v="0"/>
    <n v="0"/>
    <n v="0"/>
    <x v="90"/>
  </r>
  <r>
    <x v="322"/>
    <s v="1L"/>
    <x v="4"/>
    <s v=""/>
    <s v=""/>
    <s v=""/>
    <s v=""/>
    <s v="EA"/>
    <n v="3"/>
    <s v="CNY"/>
    <n v="12201.9"/>
    <n v="0"/>
    <n v="0"/>
    <n v="0"/>
    <n v="0"/>
    <n v="0"/>
    <n v="0"/>
    <n v="0"/>
    <n v="0"/>
    <n v="0"/>
    <n v="0"/>
    <x v="6"/>
  </r>
  <r>
    <x v="322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  <x v="34"/>
  </r>
  <r>
    <x v="322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x v="9"/>
  </r>
  <r>
    <x v="323"/>
    <s v="1L"/>
    <x v="0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  <x v="50"/>
  </r>
  <r>
    <x v="323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x v="16"/>
  </r>
  <r>
    <x v="323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x v="30"/>
  </r>
  <r>
    <x v="323"/>
    <s v="1L"/>
    <x v="2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  <x v="50"/>
  </r>
  <r>
    <x v="324"/>
    <s v="1L"/>
    <x v="0"/>
    <s v=""/>
    <s v=""/>
    <s v=""/>
    <s v=""/>
    <s v="EA"/>
    <n v="24"/>
    <s v="CNY"/>
    <n v="127908"/>
    <n v="0"/>
    <n v="0"/>
    <n v="0"/>
    <n v="0"/>
    <n v="0"/>
    <n v="0"/>
    <n v="0"/>
    <n v="0"/>
    <n v="0"/>
    <n v="0"/>
    <x v="20"/>
  </r>
  <r>
    <x v="324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x v="22"/>
  </r>
  <r>
    <x v="324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x v="9"/>
  </r>
  <r>
    <x v="324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x v="9"/>
  </r>
  <r>
    <x v="325"/>
    <s v="1L"/>
    <x v="0"/>
    <s v=""/>
    <s v=""/>
    <s v=""/>
    <s v=""/>
    <s v="EA"/>
    <n v="78"/>
    <s v="CNY"/>
    <n v="592178.34"/>
    <n v="0"/>
    <n v="0"/>
    <n v="0"/>
    <n v="0"/>
    <n v="0"/>
    <n v="0"/>
    <n v="0"/>
    <n v="0"/>
    <n v="0"/>
    <n v="0"/>
    <x v="143"/>
  </r>
  <r>
    <x v="325"/>
    <s v="1L"/>
    <x v="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  <x v="6"/>
  </r>
  <r>
    <x v="325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  <x v="23"/>
  </r>
  <r>
    <x v="325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x v="22"/>
  </r>
  <r>
    <x v="326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  <x v="155"/>
  </r>
  <r>
    <x v="326"/>
    <s v="1L"/>
    <x v="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x v="16"/>
  </r>
  <r>
    <x v="326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x v="22"/>
  </r>
  <r>
    <x v="327"/>
    <s v="1L"/>
    <x v="0"/>
    <s v=""/>
    <s v=""/>
    <s v=""/>
    <s v=""/>
    <s v="EA"/>
    <n v="68"/>
    <s v="CNY"/>
    <n v="561657.56000000006"/>
    <n v="0"/>
    <n v="0"/>
    <n v="0"/>
    <n v="0"/>
    <n v="0"/>
    <n v="0"/>
    <n v="0"/>
    <n v="0"/>
    <n v="0"/>
    <n v="0"/>
    <x v="100"/>
  </r>
  <r>
    <x v="327"/>
    <s v="1L"/>
    <x v="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x v="16"/>
  </r>
  <r>
    <x v="327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  <x v="6"/>
  </r>
  <r>
    <x v="328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x v="12"/>
  </r>
  <r>
    <x v="329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x v="24"/>
  </r>
  <r>
    <x v="330"/>
    <s v="1L"/>
    <x v="3"/>
    <s v=""/>
    <s v=""/>
    <s v=""/>
    <s v=""/>
    <s v="EA"/>
    <n v="1"/>
    <s v="CNY"/>
    <n v="20469.900000000001"/>
    <n v="0"/>
    <n v="0"/>
    <n v="0"/>
    <n v="0"/>
    <n v="0"/>
    <n v="0"/>
    <n v="0"/>
    <n v="0"/>
    <n v="0"/>
    <n v="0"/>
    <x v="16"/>
  </r>
  <r>
    <x v="330"/>
    <s v="1L"/>
    <x v="0"/>
    <s v=""/>
    <s v=""/>
    <s v=""/>
    <s v=""/>
    <s v="EA"/>
    <n v="41"/>
    <s v="CNY"/>
    <n v="839265.9"/>
    <n v="0"/>
    <n v="0"/>
    <n v="0"/>
    <n v="0"/>
    <n v="0"/>
    <n v="0"/>
    <n v="0"/>
    <n v="0"/>
    <n v="0"/>
    <n v="0"/>
    <x v="156"/>
  </r>
  <r>
    <x v="331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x v="89"/>
  </r>
  <r>
    <x v="332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x v="9"/>
  </r>
  <r>
    <x v="333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x v="150"/>
  </r>
  <r>
    <x v="334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x v="55"/>
  </r>
  <r>
    <x v="335"/>
    <s v="1L"/>
    <x v="0"/>
    <s v=""/>
    <s v=""/>
    <s v=""/>
    <s v=""/>
    <s v="EA"/>
    <n v="107"/>
    <s v="CNY"/>
    <n v="99104.47"/>
    <n v="0"/>
    <n v="0"/>
    <n v="0"/>
    <n v="0"/>
    <n v="0"/>
    <n v="0"/>
    <n v="0"/>
    <n v="0"/>
    <n v="0"/>
    <n v="0"/>
    <x v="157"/>
  </r>
  <r>
    <x v="336"/>
    <s v="1L"/>
    <x v="0"/>
    <s v=""/>
    <s v=""/>
    <s v=""/>
    <s v=""/>
    <s v="EA"/>
    <n v="56"/>
    <s v="CNY"/>
    <n v="55699.839999999997"/>
    <n v="0"/>
    <n v="0"/>
    <n v="0"/>
    <n v="0"/>
    <n v="0"/>
    <n v="0"/>
    <n v="0"/>
    <n v="0"/>
    <n v="0"/>
    <n v="0"/>
    <x v="84"/>
  </r>
  <r>
    <x v="337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  <x v="27"/>
  </r>
  <r>
    <x v="337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x v="16"/>
  </r>
  <r>
    <x v="338"/>
    <s v="1L"/>
    <x v="0"/>
    <s v=""/>
    <s v=""/>
    <s v=""/>
    <s v=""/>
    <s v="EA"/>
    <n v="253"/>
    <s v="CNY"/>
    <n v="256577.42"/>
    <n v="0"/>
    <n v="0"/>
    <n v="0"/>
    <n v="0"/>
    <n v="0"/>
    <n v="0"/>
    <n v="0"/>
    <n v="0"/>
    <n v="0"/>
    <n v="0"/>
    <x v="158"/>
  </r>
  <r>
    <x v="338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x v="16"/>
  </r>
  <r>
    <x v="339"/>
    <s v="1L"/>
    <x v="0"/>
    <s v=""/>
    <s v=""/>
    <s v=""/>
    <s v=""/>
    <s v="EA"/>
    <n v="260"/>
    <s v="CNY"/>
    <n v="293402.2"/>
    <n v="0"/>
    <n v="0"/>
    <n v="0"/>
    <n v="0"/>
    <n v="0"/>
    <n v="0"/>
    <n v="0"/>
    <n v="0"/>
    <n v="0"/>
    <n v="0"/>
    <x v="159"/>
  </r>
  <r>
    <x v="339"/>
    <s v="1L"/>
    <x v="1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x v="16"/>
  </r>
  <r>
    <x v="340"/>
    <s v="1L"/>
    <x v="0"/>
    <s v=""/>
    <s v=""/>
    <s v=""/>
    <s v=""/>
    <s v="EA"/>
    <n v="220"/>
    <s v="CNY"/>
    <n v="250410.6"/>
    <n v="0"/>
    <n v="0"/>
    <n v="0"/>
    <n v="0"/>
    <n v="0"/>
    <n v="0"/>
    <n v="0"/>
    <n v="0"/>
    <n v="0"/>
    <n v="0"/>
    <x v="160"/>
  </r>
  <r>
    <x v="341"/>
    <s v="1L"/>
    <x v="0"/>
    <s v=""/>
    <s v=""/>
    <s v=""/>
    <s v=""/>
    <s v="EA"/>
    <n v="133"/>
    <s v="CNY"/>
    <n v="171210.9"/>
    <n v="0"/>
    <n v="0"/>
    <n v="0"/>
    <n v="0"/>
    <n v="0"/>
    <n v="0"/>
    <n v="0"/>
    <n v="0"/>
    <n v="0"/>
    <n v="0"/>
    <x v="161"/>
  </r>
  <r>
    <x v="342"/>
    <s v="1L"/>
    <x v="3"/>
    <s v=""/>
    <s v=""/>
    <s v=""/>
    <s v=""/>
    <s v="EA"/>
    <n v="16"/>
    <s v="CNY"/>
    <n v="21916.959999999999"/>
    <n v="0"/>
    <n v="0"/>
    <n v="0"/>
    <n v="0"/>
    <n v="0"/>
    <n v="0"/>
    <n v="0"/>
    <n v="0"/>
    <n v="0"/>
    <n v="0"/>
    <x v="15"/>
  </r>
  <r>
    <x v="342"/>
    <s v="1L"/>
    <x v="0"/>
    <s v=""/>
    <s v=""/>
    <s v=""/>
    <s v=""/>
    <s v="EA"/>
    <n v="201"/>
    <s v="CNY"/>
    <n v="275331.81"/>
    <n v="0"/>
    <n v="0"/>
    <n v="0"/>
    <n v="0"/>
    <n v="0"/>
    <n v="0"/>
    <n v="0"/>
    <n v="0"/>
    <n v="0"/>
    <n v="0"/>
    <x v="162"/>
  </r>
  <r>
    <x v="343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  <x v="115"/>
  </r>
  <r>
    <x v="343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x v="16"/>
  </r>
  <r>
    <x v="344"/>
    <s v="1L"/>
    <x v="0"/>
    <s v=""/>
    <s v=""/>
    <s v=""/>
    <s v=""/>
    <s v="EA"/>
    <n v="39"/>
    <s v="CNY"/>
    <n v="84183.06"/>
    <n v="0"/>
    <n v="0"/>
    <n v="0"/>
    <n v="0"/>
    <n v="0"/>
    <n v="0"/>
    <n v="0"/>
    <n v="0"/>
    <n v="0"/>
    <n v="0"/>
    <x v="104"/>
  </r>
  <r>
    <x v="344"/>
    <s v="1L"/>
    <x v="4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x v="11"/>
  </r>
  <r>
    <x v="344"/>
    <s v="1L"/>
    <x v="1"/>
    <s v=""/>
    <s v=""/>
    <s v=""/>
    <s v=""/>
    <s v="EA"/>
    <n v="1"/>
    <s v="CNY"/>
    <n v="2158.54"/>
    <n v="0"/>
    <n v="0"/>
    <n v="0"/>
    <n v="0"/>
    <n v="0"/>
    <n v="0"/>
    <n v="0"/>
    <n v="0"/>
    <n v="0"/>
    <n v="0"/>
    <x v="16"/>
  </r>
  <r>
    <x v="345"/>
    <s v="1L"/>
    <x v="0"/>
    <s v=""/>
    <s v=""/>
    <s v=""/>
    <s v=""/>
    <s v="EA"/>
    <n v="34"/>
    <s v="CNY"/>
    <n v="84150.34"/>
    <n v="0"/>
    <n v="0"/>
    <n v="0"/>
    <n v="0"/>
    <n v="0"/>
    <n v="0"/>
    <n v="0"/>
    <n v="0"/>
    <n v="0"/>
    <n v="0"/>
    <x v="163"/>
  </r>
  <r>
    <x v="345"/>
    <s v="1L"/>
    <x v="1"/>
    <s v=""/>
    <s v=""/>
    <s v=""/>
    <s v=""/>
    <s v="EA"/>
    <n v="2"/>
    <s v="CNY"/>
    <n v="4950.0200000000004"/>
    <n v="0"/>
    <n v="0"/>
    <n v="0"/>
    <n v="0"/>
    <n v="0"/>
    <n v="0"/>
    <n v="0"/>
    <n v="0"/>
    <n v="0"/>
    <n v="0"/>
    <x v="22"/>
  </r>
  <r>
    <x v="346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x v="35"/>
  </r>
  <r>
    <x v="346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x v="22"/>
  </r>
  <r>
    <x v="347"/>
    <s v="1L"/>
    <x v="0"/>
    <s v=""/>
    <s v=""/>
    <s v=""/>
    <s v=""/>
    <s v="EA"/>
    <n v="14"/>
    <s v="CNY"/>
    <n v="57059.24"/>
    <n v="0"/>
    <n v="0"/>
    <n v="0"/>
    <n v="0"/>
    <n v="0"/>
    <n v="0"/>
    <n v="0"/>
    <n v="0"/>
    <n v="0"/>
    <n v="0"/>
    <x v="24"/>
  </r>
  <r>
    <x v="347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x v="16"/>
  </r>
  <r>
    <x v="348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  <x v="24"/>
  </r>
  <r>
    <x v="348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x v="16"/>
  </r>
  <r>
    <x v="348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  <x v="22"/>
  </r>
  <r>
    <x v="349"/>
    <s v="1L"/>
    <x v="0"/>
    <s v=""/>
    <s v=""/>
    <s v=""/>
    <s v=""/>
    <s v="EA"/>
    <n v="40"/>
    <s v="CNY"/>
    <n v="213514.4"/>
    <n v="0"/>
    <n v="0"/>
    <n v="0"/>
    <n v="0"/>
    <n v="0"/>
    <n v="0"/>
    <n v="0"/>
    <n v="0"/>
    <n v="0"/>
    <n v="0"/>
    <x v="62"/>
  </r>
  <r>
    <x v="349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x v="22"/>
  </r>
  <r>
    <x v="349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  <x v="16"/>
  </r>
  <r>
    <x v="350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x v="35"/>
  </r>
  <r>
    <x v="350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x v="16"/>
  </r>
  <r>
    <x v="351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x v="0"/>
  </r>
  <r>
    <x v="351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x v="16"/>
  </r>
  <r>
    <x v="352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x v="150"/>
  </r>
  <r>
    <x v="353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x v="24"/>
  </r>
  <r>
    <x v="354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x v="6"/>
  </r>
  <r>
    <x v="355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x v="7"/>
  </r>
  <r>
    <x v="356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x v="108"/>
  </r>
  <r>
    <x v="357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x v="30"/>
  </r>
  <r>
    <x v="358"/>
    <s v="1L"/>
    <x v="0"/>
    <s v=""/>
    <s v=""/>
    <s v=""/>
    <s v=""/>
    <s v="EA"/>
    <n v="5"/>
    <s v="CNY"/>
    <n v="4060.3"/>
    <n v="0"/>
    <n v="0"/>
    <n v="0"/>
    <n v="0"/>
    <n v="0"/>
    <n v="0"/>
    <n v="0"/>
    <n v="0"/>
    <n v="0"/>
    <n v="0"/>
    <x v="9"/>
  </r>
  <r>
    <x v="359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x v="141"/>
  </r>
  <r>
    <x v="360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x v="164"/>
  </r>
  <r>
    <x v="361"/>
    <s v="1L"/>
    <x v="0"/>
    <s v=""/>
    <s v=""/>
    <s v=""/>
    <s v=""/>
    <s v="EA"/>
    <n v="131"/>
    <s v="CNY"/>
    <n v="116097.44"/>
    <n v="0"/>
    <n v="0"/>
    <n v="0"/>
    <n v="0"/>
    <n v="0"/>
    <n v="0"/>
    <n v="0"/>
    <n v="0"/>
    <n v="0"/>
    <n v="0"/>
    <x v="165"/>
  </r>
  <r>
    <x v="362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x v="115"/>
  </r>
  <r>
    <x v="363"/>
    <s v="1L"/>
    <x v="0"/>
    <s v=""/>
    <s v=""/>
    <s v=""/>
    <s v=""/>
    <s v="EA"/>
    <n v="141"/>
    <s v="CNY"/>
    <n v="127734.72"/>
    <n v="0"/>
    <n v="0"/>
    <n v="0"/>
    <n v="0"/>
    <n v="0"/>
    <n v="0"/>
    <n v="0"/>
    <n v="0"/>
    <n v="0"/>
    <n v="0"/>
    <x v="166"/>
  </r>
  <r>
    <x v="364"/>
    <s v="1L"/>
    <x v="0"/>
    <s v=""/>
    <s v=""/>
    <s v=""/>
    <s v=""/>
    <s v="EA"/>
    <n v="149"/>
    <s v="CNY"/>
    <n v="151988.94"/>
    <n v="0"/>
    <n v="0"/>
    <n v="0"/>
    <n v="0"/>
    <n v="0"/>
    <n v="0"/>
    <n v="0"/>
    <n v="0"/>
    <n v="0"/>
    <n v="0"/>
    <x v="94"/>
  </r>
  <r>
    <x v="364"/>
    <s v="1L"/>
    <x v="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  <x v="6"/>
  </r>
  <r>
    <x v="365"/>
    <s v="1L"/>
    <x v="0"/>
    <s v=""/>
    <s v=""/>
    <s v=""/>
    <s v=""/>
    <s v="EA"/>
    <n v="107"/>
    <s v="CNY"/>
    <n v="110190.74"/>
    <n v="0"/>
    <n v="0"/>
    <n v="0"/>
    <n v="0"/>
    <n v="0"/>
    <n v="0"/>
    <n v="0"/>
    <n v="0"/>
    <n v="0"/>
    <n v="0"/>
    <x v="157"/>
  </r>
  <r>
    <x v="365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x v="6"/>
  </r>
  <r>
    <x v="366"/>
    <s v="1L"/>
    <x v="0"/>
    <s v=""/>
    <s v=""/>
    <s v=""/>
    <s v=""/>
    <s v="EA"/>
    <n v="81"/>
    <s v="CNY"/>
    <n v="95413.14"/>
    <n v="0"/>
    <n v="0"/>
    <n v="0"/>
    <n v="0"/>
    <n v="0"/>
    <n v="0"/>
    <n v="0"/>
    <n v="0"/>
    <n v="0"/>
    <n v="0"/>
    <x v="167"/>
  </r>
  <r>
    <x v="367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  <x v="4"/>
  </r>
  <r>
    <x v="368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  <x v="54"/>
  </r>
  <r>
    <x v="368"/>
    <s v="1L"/>
    <x v="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  <x v="22"/>
  </r>
  <r>
    <x v="369"/>
    <s v="1L"/>
    <x v="3"/>
    <s v=""/>
    <s v=""/>
    <s v=""/>
    <s v=""/>
    <s v="EA"/>
    <n v="3"/>
    <s v="CNY"/>
    <n v="5699.94"/>
    <n v="0"/>
    <n v="0"/>
    <n v="0"/>
    <n v="0"/>
    <n v="0"/>
    <n v="0"/>
    <n v="0"/>
    <n v="0"/>
    <n v="0"/>
    <n v="0"/>
    <x v="6"/>
  </r>
  <r>
    <x v="369"/>
    <s v="1L"/>
    <x v="0"/>
    <s v=""/>
    <s v=""/>
    <s v=""/>
    <s v=""/>
    <s v="EA"/>
    <n v="51"/>
    <s v="CNY"/>
    <n v="96898.98"/>
    <n v="0"/>
    <n v="0"/>
    <n v="0"/>
    <n v="0"/>
    <n v="0"/>
    <n v="0"/>
    <n v="0"/>
    <n v="0"/>
    <n v="0"/>
    <n v="0"/>
    <x v="144"/>
  </r>
  <r>
    <x v="369"/>
    <s v="1L"/>
    <x v="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  <x v="22"/>
  </r>
  <r>
    <x v="370"/>
    <s v="1L"/>
    <x v="0"/>
    <s v=""/>
    <s v=""/>
    <s v=""/>
    <s v=""/>
    <s v="EA"/>
    <n v="20"/>
    <s v="CNY"/>
    <n v="44329"/>
    <n v="0"/>
    <n v="0"/>
    <n v="0"/>
    <n v="0"/>
    <n v="0"/>
    <n v="0"/>
    <n v="0"/>
    <n v="0"/>
    <n v="0"/>
    <n v="0"/>
    <x v="14"/>
  </r>
  <r>
    <x v="371"/>
    <s v="1L"/>
    <x v="0"/>
    <s v=""/>
    <s v=""/>
    <s v=""/>
    <s v=""/>
    <s v="EA"/>
    <n v="20"/>
    <s v="CNY"/>
    <n v="61918.400000000001"/>
    <n v="0"/>
    <n v="0"/>
    <n v="0"/>
    <n v="0"/>
    <n v="0"/>
    <n v="0"/>
    <n v="0"/>
    <n v="0"/>
    <n v="0"/>
    <n v="0"/>
    <x v="14"/>
  </r>
  <r>
    <x v="372"/>
    <s v="1L"/>
    <x v="0"/>
    <s v=""/>
    <s v=""/>
    <s v=""/>
    <s v=""/>
    <s v="EA"/>
    <n v="43"/>
    <s v="CNY"/>
    <n v="170591.75"/>
    <n v="0"/>
    <n v="0"/>
    <n v="0"/>
    <n v="0"/>
    <n v="0"/>
    <n v="0"/>
    <n v="0"/>
    <n v="0"/>
    <n v="0"/>
    <n v="0"/>
    <x v="168"/>
  </r>
  <r>
    <x v="372"/>
    <s v="1L"/>
    <x v="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  <x v="22"/>
  </r>
  <r>
    <x v="373"/>
    <s v="1L"/>
    <x v="0"/>
    <s v=""/>
    <s v=""/>
    <s v=""/>
    <s v=""/>
    <s v="EA"/>
    <n v="12"/>
    <s v="CNY"/>
    <n v="59893.2"/>
    <n v="0"/>
    <n v="0"/>
    <n v="0"/>
    <n v="0"/>
    <n v="0"/>
    <n v="0"/>
    <n v="0"/>
    <n v="0"/>
    <n v="0"/>
    <n v="0"/>
    <x v="50"/>
  </r>
  <r>
    <x v="373"/>
    <s v="1L"/>
    <x v="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  <x v="16"/>
  </r>
  <r>
    <x v="374"/>
    <s v="1L"/>
    <x v="0"/>
    <s v=""/>
    <s v=""/>
    <s v=""/>
    <s v=""/>
    <s v="EA"/>
    <n v="6"/>
    <s v="CNY"/>
    <n v="31170.6"/>
    <n v="0"/>
    <n v="0"/>
    <n v="0"/>
    <n v="0"/>
    <n v="0"/>
    <n v="0"/>
    <n v="0"/>
    <n v="0"/>
    <n v="0"/>
    <n v="0"/>
    <x v="11"/>
  </r>
  <r>
    <x v="374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x v="22"/>
  </r>
  <r>
    <x v="375"/>
    <s v="1L"/>
    <x v="0"/>
    <s v=""/>
    <s v=""/>
    <s v=""/>
    <s v=""/>
    <s v="EA"/>
    <n v="6"/>
    <s v="CNY"/>
    <n v="44495.28"/>
    <n v="0"/>
    <n v="0"/>
    <n v="0"/>
    <n v="0"/>
    <n v="0"/>
    <n v="0"/>
    <n v="0"/>
    <n v="0"/>
    <n v="0"/>
    <n v="0"/>
    <x v="11"/>
  </r>
  <r>
    <x v="376"/>
    <s v="1L"/>
    <x v="0"/>
    <s v=""/>
    <s v=""/>
    <s v=""/>
    <s v=""/>
    <s v="EA"/>
    <n v="11"/>
    <s v="CNY"/>
    <n v="85788.12"/>
    <n v="0"/>
    <n v="0"/>
    <n v="0"/>
    <n v="0"/>
    <n v="0"/>
    <n v="0"/>
    <n v="0"/>
    <n v="0"/>
    <n v="0"/>
    <n v="0"/>
    <x v="108"/>
  </r>
  <r>
    <x v="377"/>
    <s v="1L"/>
    <x v="0"/>
    <s v=""/>
    <s v=""/>
    <s v=""/>
    <s v=""/>
    <s v="EA"/>
    <n v="1"/>
    <s v="CNY"/>
    <n v="8159.62"/>
    <n v="0"/>
    <n v="0"/>
    <n v="0"/>
    <n v="0"/>
    <n v="0"/>
    <n v="0"/>
    <n v="0"/>
    <n v="0"/>
    <n v="0"/>
    <n v="0"/>
    <x v="16"/>
  </r>
  <r>
    <x v="378"/>
    <s v="1L"/>
    <x v="0"/>
    <s v=""/>
    <s v=""/>
    <s v=""/>
    <s v=""/>
    <s v="EA"/>
    <n v="5"/>
    <s v="CNY"/>
    <n v="61757.8"/>
    <n v="0"/>
    <n v="0"/>
    <n v="0"/>
    <n v="0"/>
    <n v="0"/>
    <n v="0"/>
    <n v="0"/>
    <n v="0"/>
    <n v="0"/>
    <n v="0"/>
    <x v="9"/>
  </r>
  <r>
    <x v="378"/>
    <s v="1L"/>
    <x v="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  <x v="16"/>
  </r>
  <r>
    <x v="379"/>
    <s v="1L"/>
    <x v="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  <x v="22"/>
  </r>
  <r>
    <x v="380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  <x v="6"/>
  </r>
  <r>
    <x v="380"/>
    <s v="1L"/>
    <x v="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x v="22"/>
  </r>
  <r>
    <x v="381"/>
    <s v="1L"/>
    <x v="0"/>
    <s v=""/>
    <s v=""/>
    <s v=""/>
    <s v=""/>
    <s v="EA"/>
    <n v="4"/>
    <s v="CNY"/>
    <n v="76751.92"/>
    <n v="0"/>
    <n v="0"/>
    <n v="0"/>
    <n v="0"/>
    <n v="0"/>
    <n v="0"/>
    <n v="0"/>
    <n v="0"/>
    <n v="0"/>
    <n v="0"/>
    <x v="23"/>
  </r>
  <r>
    <x v="382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x v="13"/>
  </r>
  <r>
    <x v="383"/>
    <s v="1L"/>
    <x v="0"/>
    <s v=""/>
    <s v=""/>
    <s v=""/>
    <s v=""/>
    <s v="EA"/>
    <n v="1"/>
    <s v="CNY"/>
    <n v="1278.94"/>
    <n v="0"/>
    <n v="0"/>
    <n v="0"/>
    <n v="0"/>
    <n v="0"/>
    <n v="0"/>
    <n v="0"/>
    <n v="0"/>
    <n v="0"/>
    <n v="0"/>
    <x v="16"/>
  </r>
  <r>
    <x v="384"/>
    <s v="1L"/>
    <x v="0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x v="22"/>
  </r>
  <r>
    <x v="385"/>
    <s v="1L"/>
    <x v="0"/>
    <s v=""/>
    <s v=""/>
    <s v=""/>
    <s v=""/>
    <s v="EA"/>
    <n v="8"/>
    <s v="CNY"/>
    <n v="3879.04"/>
    <n v="0"/>
    <n v="0"/>
    <n v="0"/>
    <n v="0"/>
    <n v="0"/>
    <n v="0"/>
    <n v="0"/>
    <n v="0"/>
    <n v="0"/>
    <n v="0"/>
    <x v="30"/>
  </r>
  <r>
    <x v="385"/>
    <s v="1L"/>
    <x v="1"/>
    <s v=""/>
    <s v=""/>
    <s v=""/>
    <s v=""/>
    <s v="EA"/>
    <n v="50"/>
    <s v="CNY"/>
    <n v="24244"/>
    <n v="50"/>
    <n v="24244"/>
    <n v="0"/>
    <n v="0"/>
    <n v="0"/>
    <n v="0"/>
    <n v="0"/>
    <n v="0"/>
    <n v="0"/>
    <n v="0"/>
    <x v="40"/>
  </r>
  <r>
    <x v="385"/>
    <s v="1L"/>
    <x v="2"/>
    <s v=""/>
    <s v=""/>
    <s v=""/>
    <s v=""/>
    <s v="EA"/>
    <n v="80"/>
    <s v="CNY"/>
    <n v="38790.400000000001"/>
    <n v="0"/>
    <n v="0"/>
    <n v="0"/>
    <n v="0"/>
    <n v="0"/>
    <n v="0"/>
    <n v="0"/>
    <n v="0"/>
    <n v="0"/>
    <n v="0"/>
    <x v="31"/>
  </r>
  <r>
    <x v="386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x v="169"/>
  </r>
  <r>
    <x v="387"/>
    <s v="1L"/>
    <x v="0"/>
    <s v=""/>
    <s v=""/>
    <s v=""/>
    <s v=""/>
    <s v="EA"/>
    <n v="98"/>
    <s v="CNY"/>
    <n v="43315.02"/>
    <n v="0"/>
    <n v="0"/>
    <n v="0"/>
    <n v="0"/>
    <n v="0"/>
    <n v="0"/>
    <n v="0"/>
    <n v="0"/>
    <n v="0"/>
    <n v="0"/>
    <x v="170"/>
  </r>
  <r>
    <x v="387"/>
    <s v="1L"/>
    <x v="1"/>
    <s v=""/>
    <s v=""/>
    <s v=""/>
    <s v=""/>
    <s v="EA"/>
    <n v="60"/>
    <s v="CNY"/>
    <n v="26519.4"/>
    <n v="0"/>
    <n v="0"/>
    <n v="0"/>
    <n v="0"/>
    <n v="0"/>
    <n v="0"/>
    <n v="0"/>
    <n v="0"/>
    <n v="0"/>
    <n v="0"/>
    <x v="2"/>
  </r>
  <r>
    <x v="388"/>
    <s v="1L"/>
    <x v="0"/>
    <s v=""/>
    <s v=""/>
    <s v=""/>
    <s v=""/>
    <s v="EA"/>
    <n v="557"/>
    <s v="CNY"/>
    <n v="261166.16"/>
    <n v="0"/>
    <n v="0"/>
    <n v="0"/>
    <n v="0"/>
    <n v="0"/>
    <n v="0"/>
    <n v="0"/>
    <n v="0"/>
    <n v="0"/>
    <n v="0"/>
    <x v="171"/>
  </r>
  <r>
    <x v="388"/>
    <s v="1L"/>
    <x v="1"/>
    <s v=""/>
    <s v=""/>
    <s v=""/>
    <s v=""/>
    <s v="EA"/>
    <n v="300"/>
    <s v="CNY"/>
    <n v="140664"/>
    <n v="0"/>
    <n v="0"/>
    <n v="0"/>
    <n v="0"/>
    <n v="0"/>
    <n v="0"/>
    <n v="0"/>
    <n v="0"/>
    <n v="0"/>
    <n v="0"/>
    <x v="130"/>
  </r>
  <r>
    <x v="388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  <x v="40"/>
  </r>
  <r>
    <x v="389"/>
    <s v="1L"/>
    <x v="0"/>
    <s v=""/>
    <s v=""/>
    <s v=""/>
    <s v=""/>
    <s v="EA"/>
    <n v="200"/>
    <s v="CNY"/>
    <n v="103530"/>
    <n v="0"/>
    <n v="0"/>
    <n v="0"/>
    <n v="0"/>
    <n v="0"/>
    <n v="0"/>
    <n v="0"/>
    <n v="0"/>
    <n v="0"/>
    <n v="0"/>
    <x v="51"/>
  </r>
  <r>
    <x v="390"/>
    <s v="1L"/>
    <x v="0"/>
    <s v=""/>
    <s v=""/>
    <s v=""/>
    <s v=""/>
    <s v="EA"/>
    <n v="60"/>
    <s v="CNY"/>
    <n v="29314.2"/>
    <n v="0"/>
    <n v="0"/>
    <n v="0"/>
    <n v="0"/>
    <n v="0"/>
    <n v="0"/>
    <n v="0"/>
    <n v="0"/>
    <n v="0"/>
    <n v="0"/>
    <x v="2"/>
  </r>
  <r>
    <x v="390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x v="9"/>
  </r>
  <r>
    <x v="390"/>
    <s v="1L"/>
    <x v="2"/>
    <s v=""/>
    <s v=""/>
    <s v=""/>
    <s v=""/>
    <s v="EA"/>
    <n v="10"/>
    <s v="CNY"/>
    <n v="4885.7"/>
    <n v="0"/>
    <n v="0"/>
    <n v="0"/>
    <n v="0"/>
    <n v="0"/>
    <n v="0"/>
    <n v="0"/>
    <n v="0"/>
    <n v="0"/>
    <n v="0"/>
    <x v="7"/>
  </r>
  <r>
    <x v="391"/>
    <s v="1L"/>
    <x v="0"/>
    <s v=""/>
    <s v=""/>
    <s v=""/>
    <s v=""/>
    <s v="EA"/>
    <n v="70"/>
    <s v="CNY"/>
    <n v="34507.9"/>
    <n v="0"/>
    <n v="0"/>
    <n v="0"/>
    <n v="0"/>
    <n v="0"/>
    <n v="0"/>
    <n v="0"/>
    <n v="0"/>
    <n v="0"/>
    <n v="0"/>
    <x v="27"/>
  </r>
  <r>
    <x v="391"/>
    <s v="1L"/>
    <x v="4"/>
    <s v=""/>
    <s v=""/>
    <s v=""/>
    <s v=""/>
    <s v="EA"/>
    <n v="2"/>
    <s v="CNY"/>
    <n v="985.94"/>
    <n v="0"/>
    <n v="0"/>
    <n v="0"/>
    <n v="0"/>
    <n v="0"/>
    <n v="0"/>
    <n v="0"/>
    <n v="0"/>
    <n v="0"/>
    <n v="0"/>
    <x v="22"/>
  </r>
  <r>
    <x v="391"/>
    <s v="1L"/>
    <x v="1"/>
    <s v=""/>
    <s v=""/>
    <s v=""/>
    <s v=""/>
    <s v="EA"/>
    <n v="50"/>
    <s v="CNY"/>
    <n v="24648.5"/>
    <n v="0"/>
    <n v="0"/>
    <n v="0"/>
    <n v="0"/>
    <n v="0"/>
    <n v="0"/>
    <n v="0"/>
    <n v="0"/>
    <n v="0"/>
    <n v="0"/>
    <x v="28"/>
  </r>
  <r>
    <x v="391"/>
    <s v="1L"/>
    <x v="2"/>
    <s v=""/>
    <s v=""/>
    <s v=""/>
    <s v=""/>
    <s v="EA"/>
    <n v="150"/>
    <s v="CNY"/>
    <n v="73945.5"/>
    <n v="0"/>
    <n v="0"/>
    <n v="0"/>
    <n v="0"/>
    <n v="0"/>
    <n v="0"/>
    <n v="0"/>
    <n v="0"/>
    <n v="0"/>
    <n v="0"/>
    <x v="49"/>
  </r>
  <r>
    <x v="392"/>
    <s v="1L"/>
    <x v="0"/>
    <s v=""/>
    <s v=""/>
    <s v=""/>
    <s v=""/>
    <s v="EA"/>
    <n v="394"/>
    <s v="CNY"/>
    <n v="204040.78"/>
    <n v="100"/>
    <n v="51787"/>
    <n v="0"/>
    <n v="0"/>
    <n v="0"/>
    <n v="0"/>
    <n v="0"/>
    <n v="0"/>
    <n v="0"/>
    <n v="0"/>
    <x v="172"/>
  </r>
  <r>
    <x v="392"/>
    <s v="1L"/>
    <x v="4"/>
    <s v=""/>
    <s v=""/>
    <s v=""/>
    <s v=""/>
    <s v="EA"/>
    <n v="8"/>
    <s v="CNY"/>
    <n v="4142.96"/>
    <n v="0"/>
    <n v="0"/>
    <n v="0"/>
    <n v="0"/>
    <n v="0"/>
    <n v="0"/>
    <n v="0"/>
    <n v="0"/>
    <n v="0"/>
    <n v="0"/>
    <x v="30"/>
  </r>
  <r>
    <x v="392"/>
    <s v="1L"/>
    <x v="1"/>
    <s v=""/>
    <s v=""/>
    <s v=""/>
    <s v=""/>
    <s v="EA"/>
    <n v="120"/>
    <s v="CNY"/>
    <n v="62144.4"/>
    <n v="30"/>
    <n v="15536.1"/>
    <n v="0"/>
    <n v="0"/>
    <n v="0"/>
    <n v="0"/>
    <n v="0"/>
    <n v="0"/>
    <n v="0"/>
    <n v="0"/>
    <x v="49"/>
  </r>
  <r>
    <x v="392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  <x v="173"/>
  </r>
  <r>
    <x v="393"/>
    <s v="1L"/>
    <x v="0"/>
    <s v=""/>
    <s v=""/>
    <s v=""/>
    <s v=""/>
    <s v="EA"/>
    <n v="2"/>
    <s v="CNY"/>
    <n v="17403.060000000001"/>
    <n v="0"/>
    <n v="0"/>
    <n v="0"/>
    <n v="0"/>
    <n v="0"/>
    <n v="0"/>
    <n v="0"/>
    <n v="0"/>
    <n v="0"/>
    <n v="0"/>
    <x v="22"/>
  </r>
  <r>
    <x v="394"/>
    <s v="1L"/>
    <x v="0"/>
    <s v=""/>
    <s v=""/>
    <s v=""/>
    <s v=""/>
    <s v="EA"/>
    <n v="129"/>
    <s v="CNY"/>
    <n v="485028.39"/>
    <n v="0"/>
    <n v="0"/>
    <n v="0"/>
    <n v="0"/>
    <n v="0"/>
    <n v="0"/>
    <n v="0"/>
    <n v="0"/>
    <n v="0"/>
    <n v="0"/>
    <x v="86"/>
  </r>
  <r>
    <x v="394"/>
    <s v="1L"/>
    <x v="4"/>
    <s v=""/>
    <s v=""/>
    <s v=""/>
    <s v=""/>
    <s v="EA"/>
    <n v="1"/>
    <s v="CNY"/>
    <n v="3759.91"/>
    <n v="0"/>
    <n v="0"/>
    <n v="0"/>
    <n v="0"/>
    <n v="0"/>
    <n v="0"/>
    <n v="0"/>
    <n v="0"/>
    <n v="0"/>
    <n v="0"/>
    <x v="16"/>
  </r>
  <r>
    <x v="395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x v="174"/>
  </r>
  <r>
    <x v="395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x v="175"/>
  </r>
  <r>
    <x v="396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x v="16"/>
  </r>
  <r>
    <x v="397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x v="16"/>
  </r>
  <r>
    <x v="398"/>
    <s v="1L"/>
    <x v="0"/>
    <s v=""/>
    <s v=""/>
    <s v=""/>
    <s v=""/>
    <s v="EA"/>
    <n v="171"/>
    <s v="CNY"/>
    <n v="81382.320000000007"/>
    <n v="0"/>
    <n v="0"/>
    <n v="0"/>
    <n v="0"/>
    <n v="0"/>
    <n v="0"/>
    <n v="0"/>
    <n v="0"/>
    <n v="0"/>
    <n v="0"/>
    <x v="176"/>
  </r>
  <r>
    <x v="398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x v="175"/>
  </r>
  <r>
    <x v="399"/>
    <s v="1L"/>
    <x v="4"/>
    <s v=""/>
    <s v=""/>
    <s v=""/>
    <s v=""/>
    <s v="EA"/>
    <n v="1"/>
    <s v="CNY"/>
    <n v="1361.45"/>
    <n v="0"/>
    <n v="0"/>
    <n v="0"/>
    <n v="0"/>
    <n v="0"/>
    <n v="0"/>
    <n v="0"/>
    <n v="0"/>
    <n v="0"/>
    <n v="0"/>
    <x v="16"/>
  </r>
  <r>
    <x v="400"/>
    <s v="1L"/>
    <x v="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  <x v="16"/>
  </r>
  <r>
    <x v="401"/>
    <s v="1L"/>
    <x v="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x v="16"/>
  </r>
  <r>
    <x v="402"/>
    <s v="1L"/>
    <x v="0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x v="16"/>
  </r>
  <r>
    <x v="402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x v="16"/>
  </r>
  <r>
    <x v="403"/>
    <s v="1L"/>
    <x v="0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  <x v="6"/>
  </r>
  <r>
    <x v="404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x v="16"/>
  </r>
  <r>
    <x v="405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x v="11"/>
  </r>
  <r>
    <x v="406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x v="22"/>
  </r>
  <r>
    <x v="407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x v="22"/>
  </r>
  <r>
    <x v="408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x v="16"/>
  </r>
  <r>
    <x v="409"/>
    <s v="1L"/>
    <x v="0"/>
    <s v=""/>
    <s v=""/>
    <s v=""/>
    <s v=""/>
    <s v="EA"/>
    <n v="50"/>
    <s v="CNY"/>
    <n v="26435"/>
    <n v="0"/>
    <n v="0"/>
    <n v="0"/>
    <n v="0"/>
    <n v="0"/>
    <n v="0"/>
    <n v="0"/>
    <n v="0"/>
    <n v="0"/>
    <n v="0"/>
    <x v="28"/>
  </r>
  <r>
    <x v="410"/>
    <s v="1L"/>
    <x v="3"/>
    <s v=""/>
    <s v=""/>
    <s v=""/>
    <s v=""/>
    <s v="EA"/>
    <n v="50"/>
    <s v="CNY"/>
    <n v="27375"/>
    <n v="0"/>
    <n v="0"/>
    <n v="0"/>
    <n v="0"/>
    <n v="0"/>
    <n v="0"/>
    <n v="0"/>
    <n v="0"/>
    <n v="0"/>
    <n v="0"/>
    <x v="28"/>
  </r>
  <r>
    <x v="411"/>
    <s v="1L"/>
    <x v="0"/>
    <s v=""/>
    <s v=""/>
    <s v=""/>
    <s v=""/>
    <s v="EA"/>
    <n v="19"/>
    <s v="CNY"/>
    <n v="20515.25"/>
    <n v="0"/>
    <n v="0"/>
    <n v="0"/>
    <n v="0"/>
    <n v="0"/>
    <n v="0"/>
    <n v="0"/>
    <n v="0"/>
    <n v="0"/>
    <n v="0"/>
    <x v="0"/>
  </r>
  <r>
    <x v="412"/>
    <s v="1L"/>
    <x v="0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  <x v="130"/>
  </r>
  <r>
    <x v="413"/>
    <s v="1L"/>
    <x v="0"/>
    <s v=""/>
    <s v=""/>
    <s v=""/>
    <s v=""/>
    <s v="EA"/>
    <n v="299"/>
    <s v="CNY"/>
    <n v="285640.68"/>
    <n v="0"/>
    <n v="0"/>
    <n v="0"/>
    <n v="0"/>
    <n v="0"/>
    <n v="0"/>
    <n v="0"/>
    <n v="0"/>
    <n v="0"/>
    <n v="0"/>
    <x v="177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x v="117"/>
  </r>
  <r>
    <x v="415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x v="23"/>
  </r>
  <r>
    <x v="416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x v="6"/>
  </r>
  <r>
    <x v="417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x v="9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x v="23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x v="30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x v="34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x v="11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x v="34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x v="23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  <x v="22"/>
  </r>
  <r>
    <x v="425"/>
    <s v=""/>
    <x v="5"/>
    <s v=""/>
    <s v=""/>
    <s v=""/>
    <s v=""/>
    <s v=""/>
    <m/>
    <s v="CNY"/>
    <n v="65096628.060000002"/>
    <m/>
    <n v="1923231.25"/>
    <m/>
    <n v="0"/>
    <m/>
    <n v="0"/>
    <m/>
    <n v="0"/>
    <m/>
    <n v="0"/>
    <x v="178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x v="179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x v="179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x v="179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x v="179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x v="179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x v="179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  <x v="179"/>
  </r>
  <r>
    <x v="425"/>
    <s v=""/>
    <x v="5"/>
    <s v=""/>
    <s v=""/>
    <s v=""/>
    <s v=""/>
    <s v=""/>
    <m/>
    <s v="CNY"/>
    <n v="66913024.219999999"/>
    <m/>
    <n v="1428796.98"/>
    <m/>
    <n v="0"/>
    <m/>
    <n v="0"/>
    <m/>
    <n v="0"/>
    <m/>
    <n v="0"/>
    <x v="179"/>
  </r>
  <r>
    <x v="425"/>
    <s v=""/>
    <x v="5"/>
    <s v=""/>
    <s v=""/>
    <s v=""/>
    <s v=""/>
    <s v=""/>
    <m/>
    <s v="CNY"/>
    <n v="66401263.020000003"/>
    <m/>
    <n v="1518873.99"/>
    <m/>
    <n v="0"/>
    <m/>
    <n v="0"/>
    <m/>
    <n v="0"/>
    <m/>
    <n v="0"/>
    <x v="179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x v="179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x v="179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x v="179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x v="179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x v="179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x v="179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  <x v="179"/>
  </r>
  <r>
    <x v="425"/>
    <s v=""/>
    <x v="5"/>
    <s v=""/>
    <s v=""/>
    <s v=""/>
    <s v=""/>
    <s v=""/>
    <m/>
    <s v="CNY"/>
    <n v="66551177.030000001"/>
    <m/>
    <n v="1599779.58"/>
    <m/>
    <n v="0"/>
    <m/>
    <n v="0"/>
    <m/>
    <n v="0"/>
    <m/>
    <n v="0"/>
    <x v="179"/>
  </r>
  <r>
    <x v="412"/>
    <s v="1L"/>
    <x v="0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  <x v="179"/>
  </r>
  <r>
    <x v="413"/>
    <s v="1L"/>
    <x v="0"/>
    <s v=""/>
    <s v=""/>
    <s v=""/>
    <s v=""/>
    <s v="EA"/>
    <n v="300"/>
    <s v="CNY"/>
    <n v="286596"/>
    <n v="0"/>
    <n v="0"/>
    <n v="0"/>
    <n v="0"/>
    <n v="0"/>
    <n v="0"/>
    <n v="0"/>
    <n v="0"/>
    <n v="0"/>
    <n v="0"/>
    <x v="179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x v="179"/>
  </r>
  <r>
    <x v="415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x v="179"/>
  </r>
  <r>
    <x v="416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x v="179"/>
  </r>
  <r>
    <x v="417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x v="179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x v="179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x v="179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x v="179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x v="179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x v="179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x v="179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  <x v="179"/>
  </r>
  <r>
    <x v="425"/>
    <s v=""/>
    <x v="5"/>
    <s v=""/>
    <s v=""/>
    <s v=""/>
    <s v=""/>
    <s v=""/>
    <m/>
    <s v="CNY"/>
    <n v="64038338.549999997"/>
    <m/>
    <n v="3933571.05"/>
    <m/>
    <n v="0"/>
    <m/>
    <n v="0"/>
    <m/>
    <n v="0"/>
    <m/>
    <n v="0"/>
    <x v="179"/>
  </r>
  <r>
    <x v="426"/>
    <m/>
    <x v="6"/>
    <m/>
    <m/>
    <m/>
    <m/>
    <m/>
    <m/>
    <m/>
    <m/>
    <m/>
    <m/>
    <m/>
    <m/>
    <m/>
    <m/>
    <m/>
    <m/>
    <m/>
    <m/>
    <x v="1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5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I430" firstHeaderRow="1" firstDataRow="2" firstDataCol="1"/>
  <pivotFields count="22">
    <pivotField axis="axisRow" showAll="0">
      <items count="428">
        <item x="4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t="default"/>
      </items>
    </pivotField>
    <pivotField showAll="0"/>
    <pivotField axis="axisCol" showAll="0">
      <items count="8">
        <item x="5"/>
        <item x="3"/>
        <item x="0"/>
        <item x="4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81">
        <item x="178"/>
        <item x="16"/>
        <item x="22"/>
        <item x="6"/>
        <item x="23"/>
        <item x="9"/>
        <item x="11"/>
        <item x="13"/>
        <item x="30"/>
        <item x="34"/>
        <item x="7"/>
        <item x="108"/>
        <item x="50"/>
        <item x="12"/>
        <item x="24"/>
        <item x="25"/>
        <item x="15"/>
        <item x="17"/>
        <item x="35"/>
        <item x="0"/>
        <item x="14"/>
        <item x="122"/>
        <item x="59"/>
        <item x="91"/>
        <item x="20"/>
        <item x="4"/>
        <item x="43"/>
        <item x="150"/>
        <item x="89"/>
        <item x="57"/>
        <item x="93"/>
        <item x="87"/>
        <item x="38"/>
        <item x="163"/>
        <item x="92"/>
        <item x="3"/>
        <item x="37"/>
        <item x="141"/>
        <item x="104"/>
        <item x="62"/>
        <item x="156"/>
        <item x="58"/>
        <item x="168"/>
        <item x="55"/>
        <item x="117"/>
        <item x="85"/>
        <item x="36"/>
        <item x="101"/>
        <item x="102"/>
        <item x="28"/>
        <item x="144"/>
        <item x="151"/>
        <item x="140"/>
        <item x="82"/>
        <item x="10"/>
        <item x="84"/>
        <item x="47"/>
        <item x="115"/>
        <item x="19"/>
        <item x="2"/>
        <item x="54"/>
        <item x="41"/>
        <item x="5"/>
        <item x="88"/>
        <item x="76"/>
        <item x="33"/>
        <item x="100"/>
        <item x="27"/>
        <item x="45"/>
        <item x="64"/>
        <item x="143"/>
        <item x="120"/>
        <item x="31"/>
        <item x="167"/>
        <item x="90"/>
        <item x="164"/>
        <item x="80"/>
        <item x="133"/>
        <item x="149"/>
        <item x="155"/>
        <item x="95"/>
        <item x="170"/>
        <item x="40"/>
        <item x="105"/>
        <item x="103"/>
        <item x="157"/>
        <item x="138"/>
        <item x="110"/>
        <item x="118"/>
        <item x="153"/>
        <item x="123"/>
        <item x="121"/>
        <item x="142"/>
        <item x="83"/>
        <item x="18"/>
        <item x="78"/>
        <item x="139"/>
        <item x="86"/>
        <item x="126"/>
        <item x="165"/>
        <item x="161"/>
        <item x="119"/>
        <item x="99"/>
        <item x="166"/>
        <item x="63"/>
        <item x="137"/>
        <item x="53"/>
        <item x="94"/>
        <item x="49"/>
        <item x="44"/>
        <item x="21"/>
        <item x="176"/>
        <item x="173"/>
        <item x="8"/>
        <item x="42"/>
        <item x="77"/>
        <item x="56"/>
        <item x="129"/>
        <item x="60"/>
        <item x="51"/>
        <item x="162"/>
        <item x="169"/>
        <item x="66"/>
        <item x="160"/>
        <item x="109"/>
        <item x="136"/>
        <item x="65"/>
        <item x="158"/>
        <item x="159"/>
        <item x="61"/>
        <item x="177"/>
        <item x="130"/>
        <item x="111"/>
        <item x="116"/>
        <item x="145"/>
        <item x="135"/>
        <item x="74"/>
        <item x="79"/>
        <item x="114"/>
        <item x="154"/>
        <item x="124"/>
        <item x="174"/>
        <item x="1"/>
        <item x="152"/>
        <item x="52"/>
        <item x="39"/>
        <item x="73"/>
        <item x="112"/>
        <item x="98"/>
        <item x="68"/>
        <item x="172"/>
        <item x="146"/>
        <item x="81"/>
        <item x="175"/>
        <item x="97"/>
        <item x="32"/>
        <item x="147"/>
        <item x="171"/>
        <item x="128"/>
        <item x="26"/>
        <item x="148"/>
        <item x="113"/>
        <item x="106"/>
        <item x="131"/>
        <item x="75"/>
        <item x="107"/>
        <item x="127"/>
        <item x="134"/>
        <item x="48"/>
        <item x="29"/>
        <item x="72"/>
        <item x="46"/>
        <item x="132"/>
        <item x="125"/>
        <item x="70"/>
        <item x="69"/>
        <item x="67"/>
        <item x="71"/>
        <item x="96"/>
        <item x="179"/>
        <item t="default"/>
      </items>
    </pivotField>
  </pivotFields>
  <rowFields count="1">
    <field x="0"/>
  </rowFields>
  <rowItems count="4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368" firstHeaderRow="1" firstDataRow="1" firstDataCol="1"/>
  <pivotFields count="8">
    <pivotField showAll="0"/>
    <pivotField showAll="0"/>
    <pivotField axis="axisRow" showAll="0">
      <items count="367">
        <item x="16"/>
        <item x="50"/>
        <item x="86"/>
        <item x="265"/>
        <item x="255"/>
        <item x="53"/>
        <item x="140"/>
        <item x="153"/>
        <item x="152"/>
        <item x="343"/>
        <item x="248"/>
        <item x="215"/>
        <item x="216"/>
        <item x="7"/>
        <item x="136"/>
        <item x="286"/>
        <item x="47"/>
        <item x="179"/>
        <item x="352"/>
        <item x="169"/>
        <item x="291"/>
        <item x="168"/>
        <item x="254"/>
        <item x="11"/>
        <item x="192"/>
        <item x="10"/>
        <item x="9"/>
        <item x="191"/>
        <item x="148"/>
        <item x="188"/>
        <item x="187"/>
        <item x="72"/>
        <item x="245"/>
        <item x="338"/>
        <item x="224"/>
        <item x="23"/>
        <item x="20"/>
        <item x="90"/>
        <item x="8"/>
        <item x="21"/>
        <item x="49"/>
        <item x="24"/>
        <item x="22"/>
        <item x="141"/>
        <item x="294"/>
        <item x="295"/>
        <item x="165"/>
        <item x="66"/>
        <item x="208"/>
        <item x="290"/>
        <item x="284"/>
        <item x="98"/>
        <item x="292"/>
        <item x="207"/>
        <item x="54"/>
        <item x="175"/>
        <item x="48"/>
        <item x="92"/>
        <item x="13"/>
        <item x="288"/>
        <item x="201"/>
        <item x="89"/>
        <item x="205"/>
        <item x="139"/>
        <item x="345"/>
        <item x="27"/>
        <item x="262"/>
        <item x="271"/>
        <item x="301"/>
        <item x="154"/>
        <item x="180"/>
        <item x="91"/>
        <item x="31"/>
        <item x="43"/>
        <item x="42"/>
        <item x="39"/>
        <item x="29"/>
        <item x="40"/>
        <item x="99"/>
        <item x="30"/>
        <item x="44"/>
        <item x="41"/>
        <item x="95"/>
        <item x="28"/>
        <item x="0"/>
        <item x="1"/>
        <item x="118"/>
        <item x="122"/>
        <item x="120"/>
        <item x="312"/>
        <item x="5"/>
        <item x="19"/>
        <item x="182"/>
        <item x="149"/>
        <item x="18"/>
        <item x="204"/>
        <item x="171"/>
        <item x="70"/>
        <item x="79"/>
        <item x="17"/>
        <item x="4"/>
        <item x="6"/>
        <item x="82"/>
        <item x="34"/>
        <item x="315"/>
        <item x="276"/>
        <item x="174"/>
        <item x="185"/>
        <item x="38"/>
        <item x="147"/>
        <item x="97"/>
        <item x="71"/>
        <item x="32"/>
        <item x="261"/>
        <item x="14"/>
        <item x="275"/>
        <item x="15"/>
        <item x="325"/>
        <item x="223"/>
        <item x="33"/>
        <item x="309"/>
        <item x="258"/>
        <item x="257"/>
        <item x="349"/>
        <item x="310"/>
        <item x="260"/>
        <item x="350"/>
        <item x="214"/>
        <item x="213"/>
        <item x="144"/>
        <item x="270"/>
        <item x="302"/>
        <item x="306"/>
        <item x="287"/>
        <item x="84"/>
        <item x="37"/>
        <item x="212"/>
        <item x="218"/>
        <item x="65"/>
        <item x="75"/>
        <item x="77"/>
        <item x="52"/>
        <item x="51"/>
        <item x="64"/>
        <item x="76"/>
        <item x="134"/>
        <item x="209"/>
        <item x="202"/>
        <item x="203"/>
        <item x="322"/>
        <item x="283"/>
        <item x="25"/>
        <item x="217"/>
        <item x="67"/>
        <item x="55"/>
        <item x="113"/>
        <item x="56"/>
        <item x="57"/>
        <item x="109"/>
        <item x="108"/>
        <item x="107"/>
        <item x="60"/>
        <item x="61"/>
        <item x="103"/>
        <item x="102"/>
        <item x="62"/>
        <item x="101"/>
        <item x="100"/>
        <item x="272"/>
        <item x="296"/>
        <item x="87"/>
        <item x="83"/>
        <item x="135"/>
        <item x="170"/>
        <item x="88"/>
        <item x="259"/>
        <item x="348"/>
        <item x="230"/>
        <item x="263"/>
        <item x="264"/>
        <item x="58"/>
        <item x="59"/>
        <item x="112"/>
        <item x="111"/>
        <item x="110"/>
        <item x="190"/>
        <item x="129"/>
        <item x="189"/>
        <item x="3"/>
        <item x="181"/>
        <item x="184"/>
        <item x="183"/>
        <item x="146"/>
        <item x="173"/>
        <item x="172"/>
        <item x="243"/>
        <item x="85"/>
        <item x="167"/>
        <item x="282"/>
        <item x="166"/>
        <item x="293"/>
        <item x="177"/>
        <item x="46"/>
        <item x="45"/>
        <item x="178"/>
        <item x="339"/>
        <item x="145"/>
        <item x="253"/>
        <item x="225"/>
        <item x="256"/>
        <item x="158"/>
        <item x="323"/>
        <item x="73"/>
        <item x="69"/>
        <item x="241"/>
        <item x="247"/>
        <item x="117"/>
        <item x="119"/>
        <item x="121"/>
        <item x="128"/>
        <item x="299"/>
        <item x="132"/>
        <item x="237"/>
        <item x="238"/>
        <item x="341"/>
        <item x="273"/>
        <item x="239"/>
        <item x="236"/>
        <item x="274"/>
        <item x="151"/>
        <item x="68"/>
        <item x="80"/>
        <item x="81"/>
        <item x="244"/>
        <item x="186"/>
        <item x="157"/>
        <item x="2"/>
        <item x="36"/>
        <item x="12"/>
        <item x="351"/>
        <item x="164"/>
        <item x="269"/>
        <item x="26"/>
        <item x="106"/>
        <item x="105"/>
        <item x="104"/>
        <item x="142"/>
        <item x="249"/>
        <item x="234"/>
        <item x="143"/>
        <item x="235"/>
        <item x="233"/>
        <item x="251"/>
        <item x="232"/>
        <item x="252"/>
        <item x="250"/>
        <item x="226"/>
        <item x="227"/>
        <item x="300"/>
        <item x="193"/>
        <item x="194"/>
        <item x="195"/>
        <item x="281"/>
        <item x="298"/>
        <item x="196"/>
        <item x="150"/>
        <item x="197"/>
        <item x="228"/>
        <item x="280"/>
        <item x="279"/>
        <item x="278"/>
        <item x="198"/>
        <item x="277"/>
        <item x="155"/>
        <item x="156"/>
        <item x="297"/>
        <item x="314"/>
        <item x="313"/>
        <item x="285"/>
        <item x="336"/>
        <item x="335"/>
        <item x="337"/>
        <item x="347"/>
        <item x="114"/>
        <item x="346"/>
        <item x="219"/>
        <item x="305"/>
        <item x="266"/>
        <item x="231"/>
        <item x="163"/>
        <item x="240"/>
        <item x="199"/>
        <item x="162"/>
        <item x="161"/>
        <item x="130"/>
        <item x="160"/>
        <item x="340"/>
        <item x="304"/>
        <item x="342"/>
        <item x="127"/>
        <item x="116"/>
        <item x="115"/>
        <item x="210"/>
        <item x="131"/>
        <item x="267"/>
        <item x="229"/>
        <item x="242"/>
        <item x="311"/>
        <item x="268"/>
        <item x="159"/>
        <item x="176"/>
        <item x="63"/>
        <item x="138"/>
        <item x="137"/>
        <item x="246"/>
        <item x="222"/>
        <item x="221"/>
        <item x="220"/>
        <item x="206"/>
        <item x="133"/>
        <item x="211"/>
        <item x="365"/>
        <item x="321"/>
        <item x="354"/>
        <item x="93"/>
        <item x="94"/>
        <item x="123"/>
        <item x="124"/>
        <item x="125"/>
        <item x="289"/>
        <item x="317"/>
        <item x="319"/>
        <item x="353"/>
        <item x="355"/>
        <item x="356"/>
        <item x="357"/>
        <item x="358"/>
        <item x="359"/>
        <item x="360"/>
        <item x="303"/>
        <item x="324"/>
        <item x="334"/>
        <item x="361"/>
        <item x="35"/>
        <item x="126"/>
        <item x="307"/>
        <item x="308"/>
        <item x="316"/>
        <item x="320"/>
        <item x="344"/>
        <item x="326"/>
        <item x="327"/>
        <item x="328"/>
        <item x="329"/>
        <item x="330"/>
        <item x="331"/>
        <item x="332"/>
        <item x="333"/>
        <item x="362"/>
        <item x="96"/>
        <item x="200"/>
        <item x="318"/>
        <item x="78"/>
        <item x="74"/>
        <item x="363"/>
        <item x="36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3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3" cacheId="2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367">
        <item x="16"/>
        <item x="50"/>
        <item x="86"/>
        <item x="265"/>
        <item x="255"/>
        <item x="53"/>
        <item x="140"/>
        <item x="153"/>
        <item x="152"/>
        <item x="343"/>
        <item x="248"/>
        <item x="215"/>
        <item x="216"/>
        <item x="7"/>
        <item x="136"/>
        <item x="286"/>
        <item x="47"/>
        <item x="179"/>
        <item x="352"/>
        <item x="169"/>
        <item x="291"/>
        <item x="168"/>
        <item x="254"/>
        <item x="11"/>
        <item x="192"/>
        <item x="10"/>
        <item x="9"/>
        <item x="191"/>
        <item x="148"/>
        <item x="188"/>
        <item x="187"/>
        <item x="72"/>
        <item x="245"/>
        <item x="338"/>
        <item x="224"/>
        <item x="23"/>
        <item x="20"/>
        <item x="90"/>
        <item x="8"/>
        <item x="21"/>
        <item x="49"/>
        <item x="24"/>
        <item x="22"/>
        <item x="141"/>
        <item x="294"/>
        <item x="295"/>
        <item x="165"/>
        <item x="66"/>
        <item x="208"/>
        <item x="290"/>
        <item x="284"/>
        <item x="98"/>
        <item x="292"/>
        <item x="207"/>
        <item x="54"/>
        <item x="175"/>
        <item x="48"/>
        <item x="92"/>
        <item x="13"/>
        <item x="288"/>
        <item x="201"/>
        <item x="89"/>
        <item x="205"/>
        <item x="139"/>
        <item x="345"/>
        <item x="27"/>
        <item x="262"/>
        <item x="271"/>
        <item x="301"/>
        <item x="154"/>
        <item x="180"/>
        <item x="91"/>
        <item x="31"/>
        <item x="43"/>
        <item x="42"/>
        <item x="39"/>
        <item x="29"/>
        <item x="40"/>
        <item x="99"/>
        <item x="30"/>
        <item x="44"/>
        <item x="41"/>
        <item x="95"/>
        <item x="28"/>
        <item x="0"/>
        <item x="1"/>
        <item x="118"/>
        <item x="122"/>
        <item x="120"/>
        <item x="312"/>
        <item x="5"/>
        <item x="19"/>
        <item x="182"/>
        <item x="149"/>
        <item x="18"/>
        <item x="204"/>
        <item x="171"/>
        <item x="70"/>
        <item x="79"/>
        <item x="17"/>
        <item x="4"/>
        <item x="6"/>
        <item x="82"/>
        <item x="34"/>
        <item x="315"/>
        <item x="276"/>
        <item x="174"/>
        <item x="185"/>
        <item x="38"/>
        <item x="147"/>
        <item x="97"/>
        <item x="71"/>
        <item x="32"/>
        <item x="261"/>
        <item x="14"/>
        <item x="275"/>
        <item x="15"/>
        <item x="325"/>
        <item x="223"/>
        <item x="33"/>
        <item x="309"/>
        <item x="258"/>
        <item x="257"/>
        <item x="349"/>
        <item x="310"/>
        <item x="260"/>
        <item x="350"/>
        <item x="214"/>
        <item x="213"/>
        <item x="144"/>
        <item x="270"/>
        <item x="302"/>
        <item x="306"/>
        <item x="287"/>
        <item x="84"/>
        <item x="37"/>
        <item x="212"/>
        <item x="218"/>
        <item x="65"/>
        <item x="75"/>
        <item x="77"/>
        <item x="52"/>
        <item x="51"/>
        <item x="64"/>
        <item x="76"/>
        <item x="134"/>
        <item x="209"/>
        <item x="202"/>
        <item x="203"/>
        <item x="322"/>
        <item x="283"/>
        <item x="25"/>
        <item x="217"/>
        <item x="67"/>
        <item x="55"/>
        <item x="113"/>
        <item x="56"/>
        <item x="57"/>
        <item x="109"/>
        <item x="108"/>
        <item x="107"/>
        <item x="60"/>
        <item x="61"/>
        <item x="103"/>
        <item x="102"/>
        <item x="62"/>
        <item x="101"/>
        <item x="100"/>
        <item x="272"/>
        <item x="296"/>
        <item x="87"/>
        <item x="83"/>
        <item x="135"/>
        <item x="170"/>
        <item x="88"/>
        <item x="259"/>
        <item x="348"/>
        <item x="230"/>
        <item x="263"/>
        <item x="264"/>
        <item x="58"/>
        <item x="59"/>
        <item x="112"/>
        <item x="111"/>
        <item x="110"/>
        <item x="190"/>
        <item x="129"/>
        <item x="189"/>
        <item x="3"/>
        <item x="181"/>
        <item x="184"/>
        <item x="183"/>
        <item x="146"/>
        <item x="173"/>
        <item x="172"/>
        <item x="243"/>
        <item x="85"/>
        <item x="167"/>
        <item x="282"/>
        <item x="166"/>
        <item x="293"/>
        <item x="177"/>
        <item x="46"/>
        <item x="45"/>
        <item x="178"/>
        <item x="339"/>
        <item x="145"/>
        <item x="253"/>
        <item x="225"/>
        <item x="256"/>
        <item x="158"/>
        <item x="323"/>
        <item x="73"/>
        <item x="69"/>
        <item x="241"/>
        <item x="247"/>
        <item x="117"/>
        <item x="119"/>
        <item x="121"/>
        <item x="128"/>
        <item x="299"/>
        <item x="132"/>
        <item x="237"/>
        <item x="238"/>
        <item x="341"/>
        <item x="273"/>
        <item x="239"/>
        <item x="236"/>
        <item x="274"/>
        <item x="151"/>
        <item x="68"/>
        <item x="80"/>
        <item x="81"/>
        <item x="244"/>
        <item x="186"/>
        <item x="157"/>
        <item x="2"/>
        <item x="36"/>
        <item x="12"/>
        <item x="351"/>
        <item x="164"/>
        <item x="269"/>
        <item x="26"/>
        <item x="106"/>
        <item x="105"/>
        <item x="104"/>
        <item x="142"/>
        <item x="249"/>
        <item x="234"/>
        <item x="143"/>
        <item x="235"/>
        <item x="233"/>
        <item x="251"/>
        <item x="232"/>
        <item x="252"/>
        <item x="250"/>
        <item x="226"/>
        <item x="227"/>
        <item x="300"/>
        <item x="193"/>
        <item x="194"/>
        <item x="195"/>
        <item x="281"/>
        <item x="298"/>
        <item x="196"/>
        <item x="150"/>
        <item x="197"/>
        <item x="228"/>
        <item x="280"/>
        <item x="279"/>
        <item x="278"/>
        <item x="198"/>
        <item x="277"/>
        <item x="155"/>
        <item x="156"/>
        <item x="297"/>
        <item x="314"/>
        <item x="313"/>
        <item x="285"/>
        <item x="336"/>
        <item x="335"/>
        <item x="337"/>
        <item x="347"/>
        <item x="114"/>
        <item x="346"/>
        <item x="219"/>
        <item x="305"/>
        <item x="266"/>
        <item x="231"/>
        <item x="163"/>
        <item x="240"/>
        <item x="199"/>
        <item x="162"/>
        <item x="161"/>
        <item x="130"/>
        <item x="160"/>
        <item x="340"/>
        <item x="304"/>
        <item x="342"/>
        <item x="127"/>
        <item x="116"/>
        <item x="115"/>
        <item x="210"/>
        <item x="131"/>
        <item x="267"/>
        <item x="229"/>
        <item x="242"/>
        <item x="311"/>
        <item x="268"/>
        <item x="159"/>
        <item x="176"/>
        <item x="63"/>
        <item x="138"/>
        <item x="137"/>
        <item x="246"/>
        <item x="222"/>
        <item x="221"/>
        <item x="220"/>
        <item x="206"/>
        <item x="133"/>
        <item x="211"/>
        <item x="365"/>
        <item x="321"/>
        <item x="354"/>
        <item x="93"/>
        <item x="94"/>
        <item x="123"/>
        <item x="124"/>
        <item x="125"/>
        <item x="289"/>
        <item x="317"/>
        <item x="319"/>
        <item x="353"/>
        <item x="355"/>
        <item x="356"/>
        <item x="357"/>
        <item x="358"/>
        <item x="359"/>
        <item x="360"/>
        <item x="303"/>
        <item x="324"/>
        <item x="334"/>
        <item x="361"/>
        <item x="35"/>
        <item x="126"/>
        <item x="307"/>
        <item x="308"/>
        <item x="316"/>
        <item x="320"/>
        <item x="344"/>
        <item x="326"/>
        <item x="327"/>
        <item x="328"/>
        <item x="329"/>
        <item x="330"/>
        <item x="331"/>
        <item x="332"/>
        <item x="333"/>
        <item x="362"/>
        <item x="96"/>
        <item x="200"/>
        <item x="318"/>
        <item x="78"/>
        <item x="74"/>
        <item x="363"/>
        <item x="364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2">
    <i>
      <x v="311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4" cacheId="3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8" firstHeaderRow="1" firstDataRow="2" firstDataCol="1" rowPageCount="1" colPageCount="1"/>
  <pivotFields count="8">
    <pivotField showAll="0"/>
    <pivotField showAll="0"/>
    <pivotField axis="axisRow" showAll="0">
      <items count="367">
        <item m="1" x="249"/>
        <item x="30"/>
        <item m="1" x="279"/>
        <item m="1" x="294"/>
        <item x="44"/>
        <item x="3"/>
        <item m="1" x="172"/>
        <item m="1" x="286"/>
        <item m="1" x="323"/>
        <item m="1" x="355"/>
        <item m="1" x="234"/>
        <item x="47"/>
        <item m="1" x="261"/>
        <item m="1" x="243"/>
        <item m="1" x="114"/>
        <item x="63"/>
        <item x="20"/>
        <item x="21"/>
        <item x="23"/>
        <item m="1" x="174"/>
        <item m="1" x="88"/>
        <item m="1" x="179"/>
        <item m="1" x="124"/>
        <item x="46"/>
        <item x="74"/>
        <item x="54"/>
        <item x="57"/>
        <item x="42"/>
        <item x="24"/>
        <item m="1" x="298"/>
        <item m="1" x="329"/>
        <item m="1" x="347"/>
        <item x="6"/>
        <item m="1" x="156"/>
        <item m="1" x="222"/>
        <item x="64"/>
        <item m="1" x="176"/>
        <item m="1" x="199"/>
        <item m="1" x="232"/>
        <item x="10"/>
        <item m="1" x="267"/>
        <item m="1" x="306"/>
        <item m="1" x="87"/>
        <item m="1" x="258"/>
        <item m="1" x="123"/>
        <item m="1" x="278"/>
        <item m="1" x="357"/>
        <item x="72"/>
        <item x="73"/>
        <item m="1" x="285"/>
        <item x="85"/>
        <item m="1" x="175"/>
        <item m="1" x="90"/>
        <item m="1" x="221"/>
        <item m="1" x="250"/>
        <item x="28"/>
        <item m="1" x="185"/>
        <item x="65"/>
        <item m="1" x="215"/>
        <item m="1" x="196"/>
        <item m="1" x="171"/>
        <item x="0"/>
        <item m="1" x="287"/>
        <item m="1" x="254"/>
        <item m="1" x="191"/>
        <item m="1" x="257"/>
        <item m="1" x="245"/>
        <item x="51"/>
        <item x="50"/>
        <item m="1" x="169"/>
        <item m="1" x="178"/>
        <item m="1" x="131"/>
        <item x="2"/>
        <item m="1" x="330"/>
        <item m="1" x="265"/>
        <item m="1" x="230"/>
        <item m="1" x="319"/>
        <item m="1" x="197"/>
        <item m="1" x="314"/>
        <item m="1" x="149"/>
        <item m="1" x="332"/>
        <item m="1" x="148"/>
        <item m="1" x="141"/>
        <item m="1" x="276"/>
        <item x="49"/>
        <item x="31"/>
        <item m="1" x="213"/>
        <item m="1" x="118"/>
        <item x="4"/>
        <item m="1" x="117"/>
        <item m="1" x="214"/>
        <item m="1" x="193"/>
        <item m="1" x="354"/>
        <item m="1" x="239"/>
        <item m="1" x="228"/>
        <item m="1" x="145"/>
        <item m="1" x="107"/>
        <item m="1" x="334"/>
        <item m="1" x="307"/>
        <item x="60"/>
        <item m="1" x="256"/>
        <item m="1" x="325"/>
        <item m="1" x="361"/>
        <item m="1" x="219"/>
        <item m="1" x="247"/>
        <item m="1" x="345"/>
        <item m="1" x="182"/>
        <item m="1" x="274"/>
        <item x="68"/>
        <item m="1" x="132"/>
        <item m="1" x="173"/>
        <item m="1" x="192"/>
        <item m="1" x="115"/>
        <item x="69"/>
        <item x="78"/>
        <item x="29"/>
        <item x="37"/>
        <item m="1" x="216"/>
        <item m="1" x="266"/>
        <item m="1" x="164"/>
        <item m="1" x="303"/>
        <item x="25"/>
        <item x="11"/>
        <item m="1" x="126"/>
        <item m="1" x="313"/>
        <item x="80"/>
        <item m="1" x="110"/>
        <item m="1" x="163"/>
        <item m="1" x="302"/>
        <item m="1" x="260"/>
        <item m="1" x="280"/>
        <item x="27"/>
        <item m="1" x="238"/>
        <item m="1" x="166"/>
        <item m="1" x="339"/>
        <item m="1" x="311"/>
        <item m="1" x="241"/>
        <item m="1" x="209"/>
        <item m="1" x="158"/>
        <item m="1" x="128"/>
        <item m="1" x="101"/>
        <item m="1" x="317"/>
        <item m="1" x="281"/>
        <item m="1" x="246"/>
        <item m="1" x="346"/>
        <item m="1" x="318"/>
        <item m="1" x="282"/>
        <item m="1" x="290"/>
        <item m="1" x="217"/>
        <item x="15"/>
        <item m="1" x="301"/>
        <item m="1" x="353"/>
        <item m="1" x="105"/>
        <item m="1" x="95"/>
        <item x="13"/>
        <item m="1" x="103"/>
        <item m="1" x="316"/>
        <item x="7"/>
        <item m="1" x="204"/>
        <item x="26"/>
        <item x="58"/>
        <item m="1" x="220"/>
        <item m="1" x="364"/>
        <item m="1" x="352"/>
        <item m="1" x="165"/>
        <item m="1" x="335"/>
        <item m="1" x="322"/>
        <item m="1" x="109"/>
        <item m="1" x="200"/>
        <item m="1" x="99"/>
        <item m="1" x="356"/>
        <item x="19"/>
        <item x="83"/>
        <item x="35"/>
        <item m="1" x="157"/>
        <item x="75"/>
        <item m="1" x="363"/>
        <item m="1" x="112"/>
        <item m="1" x="305"/>
        <item m="1" x="136"/>
        <item x="18"/>
        <item x="76"/>
        <item m="1" x="350"/>
        <item x="33"/>
        <item m="1" x="168"/>
        <item m="1" x="137"/>
        <item m="1" x="331"/>
        <item x="55"/>
        <item m="1" x="97"/>
        <item m="1" x="242"/>
        <item m="1" x="143"/>
        <item x="79"/>
        <item x="59"/>
        <item m="1" x="98"/>
        <item m="1" x="208"/>
        <item m="1" x="202"/>
        <item x="56"/>
        <item m="1" x="240"/>
        <item x="48"/>
        <item x="82"/>
        <item x="40"/>
        <item x="81"/>
        <item x="38"/>
        <item x="36"/>
        <item m="1" x="111"/>
        <item m="1" x="362"/>
        <item x="45"/>
        <item m="1" x="224"/>
        <item m="1" x="186"/>
        <item m="1" x="201"/>
        <item x="61"/>
        <item m="1" x="120"/>
        <item m="1" x="264"/>
        <item m="1" x="359"/>
        <item x="22"/>
        <item m="1" x="133"/>
        <item x="66"/>
        <item m="1" x="146"/>
        <item m="1" x="218"/>
        <item x="67"/>
        <item m="1" x="288"/>
        <item m="1" x="255"/>
        <item m="1" x="140"/>
        <item m="1" x="170"/>
        <item m="1" x="187"/>
        <item x="84"/>
        <item m="1" x="116"/>
        <item m="1" x="210"/>
        <item m="1" x="89"/>
        <item m="1" x="273"/>
        <item x="32"/>
        <item m="1" x="340"/>
        <item m="1" x="93"/>
        <item m="1" x="144"/>
        <item m="1" x="291"/>
        <item m="1" x="139"/>
        <item m="1" x="248"/>
        <item m="1" x="138"/>
        <item m="1" x="177"/>
        <item m="1" x="348"/>
        <item m="1" x="100"/>
        <item x="34"/>
        <item m="1" x="227"/>
        <item m="1" x="272"/>
        <item m="1" x="96"/>
        <item m="1" x="198"/>
        <item x="39"/>
        <item m="1" x="206"/>
        <item m="1" x="358"/>
        <item x="62"/>
        <item m="1" x="293"/>
        <item m="1" x="142"/>
        <item m="1" x="102"/>
        <item m="1" x="154"/>
        <item m="1" x="283"/>
        <item m="1" x="338"/>
        <item m="1" x="162"/>
        <item x="17"/>
        <item m="1" x="326"/>
        <item m="1" x="86"/>
        <item m="1" x="333"/>
        <item m="1" x="271"/>
        <item m="1" x="121"/>
        <item m="1" x="194"/>
        <item m="1" x="308"/>
        <item m="1" x="153"/>
        <item m="1" x="188"/>
        <item x="16"/>
        <item m="1" x="113"/>
        <item m="1" x="184"/>
        <item m="1" x="167"/>
        <item m="1" x="134"/>
        <item m="1" x="336"/>
        <item m="1" x="183"/>
        <item m="1" x="251"/>
        <item m="1" x="295"/>
        <item m="1" x="125"/>
        <item m="1" x="343"/>
        <item m="1" x="327"/>
        <item m="1" x="225"/>
        <item m="1" x="205"/>
        <item m="1" x="180"/>
        <item m="1" x="231"/>
        <item m="1" x="207"/>
        <item m="1" x="349"/>
        <item x="70"/>
        <item m="1" x="324"/>
        <item m="1" x="155"/>
        <item m="1" x="106"/>
        <item x="41"/>
        <item m="1" x="342"/>
        <item x="53"/>
        <item m="1" x="304"/>
        <item m="1" x="212"/>
        <item m="1" x="275"/>
        <item m="1" x="337"/>
        <item m="1" x="195"/>
        <item m="1" x="263"/>
        <item m="1" x="151"/>
        <item m="1" x="147"/>
        <item m="1" x="289"/>
        <item m="1" x="190"/>
        <item m="1" x="236"/>
        <item m="1" x="135"/>
        <item m="1" x="277"/>
        <item m="1" x="91"/>
        <item m="1" x="119"/>
        <item m="1" x="320"/>
        <item m="1" x="284"/>
        <item m="1" x="315"/>
        <item m="1" x="297"/>
        <item m="1" x="92"/>
        <item x="8"/>
        <item m="1" x="365"/>
        <item m="1" x="312"/>
        <item m="1" x="159"/>
        <item m="1" x="341"/>
        <item m="1" x="237"/>
        <item x="14"/>
        <item m="1" x="160"/>
        <item m="1" x="127"/>
        <item m="1" x="252"/>
        <item m="1" x="259"/>
        <item m="1" x="226"/>
        <item m="1" x="152"/>
        <item m="1" x="94"/>
        <item m="1" x="310"/>
        <item m="1" x="309"/>
        <item m="1" x="344"/>
        <item m="1" x="108"/>
        <item m="1" x="211"/>
        <item x="9"/>
        <item x="71"/>
        <item m="1" x="360"/>
        <item m="1" x="269"/>
        <item x="43"/>
        <item m="1" x="235"/>
        <item m="1" x="150"/>
        <item m="1" x="299"/>
        <item m="1" x="268"/>
        <item m="1" x="296"/>
        <item m="1" x="328"/>
        <item m="1" x="292"/>
        <item m="1" x="189"/>
        <item m="1" x="203"/>
        <item m="1" x="130"/>
        <item m="1" x="233"/>
        <item m="1" x="229"/>
        <item m="1" x="262"/>
        <item m="1" x="270"/>
        <item m="1" x="122"/>
        <item m="1" x="300"/>
        <item m="1" x="321"/>
        <item m="1" x="351"/>
        <item m="1" x="129"/>
        <item m="1" x="161"/>
        <item m="1" x="223"/>
        <item m="1" x="104"/>
        <item m="1" x="253"/>
        <item m="1" x="244"/>
        <item m="1" x="181"/>
        <item x="1"/>
        <item x="5"/>
        <item x="12"/>
        <item x="52"/>
        <item x="77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14">
    <i>
      <x v="24"/>
    </i>
    <i>
      <x v="84"/>
    </i>
    <i>
      <x v="114"/>
    </i>
    <i>
      <x v="125"/>
    </i>
    <i>
      <x v="160"/>
    </i>
    <i>
      <x v="171"/>
    </i>
    <i>
      <x v="172"/>
    </i>
    <i>
      <x v="191"/>
    </i>
    <i>
      <x v="199"/>
    </i>
    <i>
      <x v="200"/>
    </i>
    <i>
      <x v="201"/>
    </i>
    <i>
      <x v="219"/>
    </i>
    <i>
      <x v="241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5" cacheId="3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2" firstHeaderRow="1" firstDataRow="2" firstDataCol="1" rowPageCount="1" colPageCount="1"/>
  <pivotFields count="8">
    <pivotField showAll="0"/>
    <pivotField showAll="0"/>
    <pivotField axis="axisRow" showAll="0">
      <items count="367">
        <item m="1" x="249"/>
        <item x="30"/>
        <item m="1" x="279"/>
        <item m="1" x="294"/>
        <item x="44"/>
        <item x="3"/>
        <item m="1" x="172"/>
        <item m="1" x="286"/>
        <item m="1" x="323"/>
        <item m="1" x="355"/>
        <item m="1" x="234"/>
        <item x="47"/>
        <item m="1" x="261"/>
        <item m="1" x="243"/>
        <item m="1" x="114"/>
        <item x="63"/>
        <item x="20"/>
        <item x="21"/>
        <item x="23"/>
        <item m="1" x="174"/>
        <item m="1" x="88"/>
        <item m="1" x="179"/>
        <item m="1" x="124"/>
        <item x="46"/>
        <item x="74"/>
        <item x="54"/>
        <item x="57"/>
        <item x="42"/>
        <item x="24"/>
        <item m="1" x="298"/>
        <item m="1" x="329"/>
        <item m="1" x="347"/>
        <item x="6"/>
        <item m="1" x="156"/>
        <item m="1" x="222"/>
        <item x="64"/>
        <item m="1" x="176"/>
        <item m="1" x="199"/>
        <item m="1" x="232"/>
        <item x="10"/>
        <item m="1" x="267"/>
        <item m="1" x="306"/>
        <item m="1" x="87"/>
        <item m="1" x="258"/>
        <item m="1" x="123"/>
        <item m="1" x="278"/>
        <item m="1" x="357"/>
        <item x="72"/>
        <item x="73"/>
        <item m="1" x="285"/>
        <item x="85"/>
        <item m="1" x="175"/>
        <item m="1" x="90"/>
        <item m="1" x="221"/>
        <item m="1" x="250"/>
        <item x="28"/>
        <item m="1" x="185"/>
        <item x="65"/>
        <item m="1" x="215"/>
        <item m="1" x="196"/>
        <item m="1" x="171"/>
        <item x="0"/>
        <item m="1" x="287"/>
        <item m="1" x="254"/>
        <item m="1" x="191"/>
        <item m="1" x="257"/>
        <item m="1" x="245"/>
        <item x="51"/>
        <item x="50"/>
        <item m="1" x="169"/>
        <item m="1" x="178"/>
        <item m="1" x="131"/>
        <item x="2"/>
        <item m="1" x="330"/>
        <item m="1" x="265"/>
        <item m="1" x="230"/>
        <item m="1" x="319"/>
        <item m="1" x="197"/>
        <item m="1" x="314"/>
        <item m="1" x="149"/>
        <item m="1" x="332"/>
        <item m="1" x="148"/>
        <item m="1" x="141"/>
        <item m="1" x="276"/>
        <item x="49"/>
        <item x="31"/>
        <item m="1" x="213"/>
        <item m="1" x="118"/>
        <item x="4"/>
        <item m="1" x="117"/>
        <item m="1" x="214"/>
        <item m="1" x="193"/>
        <item m="1" x="354"/>
        <item m="1" x="239"/>
        <item m="1" x="228"/>
        <item m="1" x="145"/>
        <item m="1" x="107"/>
        <item m="1" x="334"/>
        <item m="1" x="307"/>
        <item x="60"/>
        <item m="1" x="256"/>
        <item m="1" x="325"/>
        <item m="1" x="361"/>
        <item m="1" x="219"/>
        <item m="1" x="247"/>
        <item m="1" x="345"/>
        <item m="1" x="182"/>
        <item m="1" x="274"/>
        <item x="68"/>
        <item m="1" x="132"/>
        <item m="1" x="173"/>
        <item m="1" x="192"/>
        <item m="1" x="115"/>
        <item x="69"/>
        <item x="78"/>
        <item x="29"/>
        <item x="37"/>
        <item m="1" x="216"/>
        <item m="1" x="266"/>
        <item m="1" x="164"/>
        <item m="1" x="303"/>
        <item x="25"/>
        <item x="11"/>
        <item m="1" x="126"/>
        <item m="1" x="313"/>
        <item x="80"/>
        <item m="1" x="110"/>
        <item m="1" x="163"/>
        <item m="1" x="302"/>
        <item m="1" x="260"/>
        <item m="1" x="280"/>
        <item x="27"/>
        <item m="1" x="238"/>
        <item m="1" x="166"/>
        <item m="1" x="339"/>
        <item m="1" x="311"/>
        <item m="1" x="241"/>
        <item m="1" x="209"/>
        <item m="1" x="158"/>
        <item m="1" x="128"/>
        <item m="1" x="101"/>
        <item m="1" x="317"/>
        <item m="1" x="281"/>
        <item m="1" x="246"/>
        <item m="1" x="346"/>
        <item m="1" x="318"/>
        <item m="1" x="282"/>
        <item m="1" x="290"/>
        <item m="1" x="217"/>
        <item x="15"/>
        <item m="1" x="301"/>
        <item m="1" x="353"/>
        <item m="1" x="105"/>
        <item m="1" x="95"/>
        <item x="13"/>
        <item m="1" x="103"/>
        <item m="1" x="316"/>
        <item x="7"/>
        <item m="1" x="204"/>
        <item x="26"/>
        <item x="58"/>
        <item m="1" x="220"/>
        <item m="1" x="364"/>
        <item m="1" x="352"/>
        <item m="1" x="165"/>
        <item m="1" x="335"/>
        <item m="1" x="322"/>
        <item m="1" x="109"/>
        <item m="1" x="200"/>
        <item m="1" x="99"/>
        <item m="1" x="356"/>
        <item x="19"/>
        <item x="83"/>
        <item x="35"/>
        <item m="1" x="157"/>
        <item x="75"/>
        <item m="1" x="363"/>
        <item m="1" x="112"/>
        <item m="1" x="305"/>
        <item m="1" x="136"/>
        <item x="18"/>
        <item x="76"/>
        <item m="1" x="350"/>
        <item x="33"/>
        <item m="1" x="168"/>
        <item m="1" x="137"/>
        <item m="1" x="331"/>
        <item x="55"/>
        <item m="1" x="97"/>
        <item m="1" x="242"/>
        <item m="1" x="143"/>
        <item x="79"/>
        <item x="59"/>
        <item m="1" x="98"/>
        <item m="1" x="208"/>
        <item m="1" x="202"/>
        <item x="56"/>
        <item m="1" x="240"/>
        <item x="48"/>
        <item x="82"/>
        <item x="40"/>
        <item x="81"/>
        <item x="38"/>
        <item x="36"/>
        <item m="1" x="111"/>
        <item m="1" x="362"/>
        <item x="45"/>
        <item m="1" x="224"/>
        <item m="1" x="186"/>
        <item m="1" x="201"/>
        <item x="61"/>
        <item m="1" x="120"/>
        <item m="1" x="264"/>
        <item m="1" x="359"/>
        <item x="22"/>
        <item m="1" x="133"/>
        <item x="66"/>
        <item m="1" x="146"/>
        <item m="1" x="218"/>
        <item x="67"/>
        <item m="1" x="288"/>
        <item m="1" x="255"/>
        <item m="1" x="140"/>
        <item m="1" x="170"/>
        <item m="1" x="187"/>
        <item x="84"/>
        <item m="1" x="116"/>
        <item m="1" x="210"/>
        <item m="1" x="89"/>
        <item m="1" x="273"/>
        <item x="32"/>
        <item m="1" x="340"/>
        <item m="1" x="93"/>
        <item m="1" x="144"/>
        <item m="1" x="291"/>
        <item m="1" x="139"/>
        <item m="1" x="248"/>
        <item m="1" x="138"/>
        <item m="1" x="177"/>
        <item m="1" x="348"/>
        <item m="1" x="100"/>
        <item x="34"/>
        <item m="1" x="227"/>
        <item m="1" x="272"/>
        <item m="1" x="96"/>
        <item m="1" x="198"/>
        <item x="39"/>
        <item m="1" x="206"/>
        <item m="1" x="358"/>
        <item x="62"/>
        <item m="1" x="293"/>
        <item m="1" x="142"/>
        <item m="1" x="102"/>
        <item m="1" x="154"/>
        <item m="1" x="283"/>
        <item m="1" x="338"/>
        <item m="1" x="162"/>
        <item x="17"/>
        <item m="1" x="326"/>
        <item m="1" x="86"/>
        <item m="1" x="333"/>
        <item m="1" x="271"/>
        <item m="1" x="121"/>
        <item m="1" x="194"/>
        <item m="1" x="308"/>
        <item m="1" x="153"/>
        <item m="1" x="188"/>
        <item x="16"/>
        <item m="1" x="113"/>
        <item m="1" x="184"/>
        <item m="1" x="167"/>
        <item m="1" x="134"/>
        <item m="1" x="336"/>
        <item m="1" x="183"/>
        <item m="1" x="251"/>
        <item m="1" x="295"/>
        <item m="1" x="125"/>
        <item m="1" x="343"/>
        <item m="1" x="327"/>
        <item m="1" x="225"/>
        <item m="1" x="205"/>
        <item m="1" x="180"/>
        <item m="1" x="231"/>
        <item m="1" x="207"/>
        <item m="1" x="349"/>
        <item x="70"/>
        <item m="1" x="324"/>
        <item m="1" x="155"/>
        <item m="1" x="106"/>
        <item x="41"/>
        <item m="1" x="342"/>
        <item x="53"/>
        <item m="1" x="304"/>
        <item m="1" x="212"/>
        <item m="1" x="275"/>
        <item m="1" x="337"/>
        <item m="1" x="195"/>
        <item m="1" x="263"/>
        <item m="1" x="151"/>
        <item m="1" x="147"/>
        <item m="1" x="289"/>
        <item m="1" x="190"/>
        <item m="1" x="236"/>
        <item m="1" x="135"/>
        <item m="1" x="277"/>
        <item m="1" x="91"/>
        <item m="1" x="119"/>
        <item m="1" x="320"/>
        <item m="1" x="284"/>
        <item m="1" x="315"/>
        <item m="1" x="297"/>
        <item m="1" x="92"/>
        <item x="8"/>
        <item m="1" x="365"/>
        <item m="1" x="312"/>
        <item m="1" x="159"/>
        <item m="1" x="341"/>
        <item m="1" x="237"/>
        <item x="14"/>
        <item m="1" x="160"/>
        <item m="1" x="127"/>
        <item m="1" x="252"/>
        <item m="1" x="259"/>
        <item m="1" x="226"/>
        <item m="1" x="152"/>
        <item m="1" x="94"/>
        <item m="1" x="310"/>
        <item m="1" x="309"/>
        <item m="1" x="344"/>
        <item m="1" x="108"/>
        <item m="1" x="211"/>
        <item x="9"/>
        <item x="71"/>
        <item m="1" x="360"/>
        <item m="1" x="269"/>
        <item x="43"/>
        <item m="1" x="235"/>
        <item m="1" x="150"/>
        <item m="1" x="299"/>
        <item m="1" x="268"/>
        <item m="1" x="296"/>
        <item m="1" x="328"/>
        <item m="1" x="292"/>
        <item m="1" x="189"/>
        <item m="1" x="203"/>
        <item m="1" x="130"/>
        <item m="1" x="233"/>
        <item m="1" x="229"/>
        <item m="1" x="262"/>
        <item m="1" x="270"/>
        <item m="1" x="122"/>
        <item m="1" x="300"/>
        <item m="1" x="321"/>
        <item m="1" x="351"/>
        <item m="1" x="129"/>
        <item m="1" x="161"/>
        <item m="1" x="223"/>
        <item m="1" x="104"/>
        <item m="1" x="253"/>
        <item m="1" x="244"/>
        <item m="1" x="181"/>
        <item x="1"/>
        <item x="5"/>
        <item x="12"/>
        <item x="52"/>
        <item x="77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8">
    <i>
      <x v="4"/>
    </i>
    <i>
      <x v="16"/>
    </i>
    <i>
      <x v="17"/>
    </i>
    <i>
      <x v="47"/>
    </i>
    <i>
      <x v="121"/>
    </i>
    <i>
      <x v="214"/>
    </i>
    <i>
      <x v="219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1" cacheId="3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90" firstHeaderRow="1" firstDataRow="1" firstDataCol="1"/>
  <pivotFields count="8">
    <pivotField showAll="0"/>
    <pivotField showAll="0"/>
    <pivotField axis="axisRow" showAll="0">
      <items count="367">
        <item m="1" x="249"/>
        <item x="30"/>
        <item m="1" x="279"/>
        <item m="1" x="294"/>
        <item x="44"/>
        <item x="3"/>
        <item m="1" x="172"/>
        <item m="1" x="286"/>
        <item m="1" x="323"/>
        <item m="1" x="355"/>
        <item m="1" x="234"/>
        <item x="47"/>
        <item m="1" x="261"/>
        <item m="1" x="243"/>
        <item m="1" x="114"/>
        <item x="63"/>
        <item x="20"/>
        <item x="21"/>
        <item x="23"/>
        <item m="1" x="174"/>
        <item m="1" x="88"/>
        <item m="1" x="175"/>
        <item m="1" x="179"/>
        <item m="1" x="124"/>
        <item x="46"/>
        <item x="74"/>
        <item x="54"/>
        <item x="57"/>
        <item x="42"/>
        <item x="24"/>
        <item m="1" x="298"/>
        <item m="1" x="329"/>
        <item m="1" x="347"/>
        <item x="6"/>
        <item m="1" x="156"/>
        <item m="1" x="222"/>
        <item x="64"/>
        <item m="1" x="176"/>
        <item m="1" x="199"/>
        <item m="1" x="232"/>
        <item x="10"/>
        <item m="1" x="267"/>
        <item m="1" x="306"/>
        <item m="1" x="87"/>
        <item m="1" x="258"/>
        <item m="1" x="123"/>
        <item m="1" x="278"/>
        <item m="1" x="357"/>
        <item x="72"/>
        <item x="73"/>
        <item m="1" x="285"/>
        <item m="1" x="90"/>
        <item x="85"/>
        <item m="1" x="221"/>
        <item m="1" x="250"/>
        <item x="28"/>
        <item m="1" x="185"/>
        <item x="65"/>
        <item m="1" x="215"/>
        <item m="1" x="196"/>
        <item m="1" x="171"/>
        <item x="0"/>
        <item m="1" x="287"/>
        <item m="1" x="254"/>
        <item m="1" x="191"/>
        <item m="1" x="257"/>
        <item m="1" x="245"/>
        <item x="51"/>
        <item x="50"/>
        <item m="1" x="169"/>
        <item m="1" x="178"/>
        <item m="1" x="131"/>
        <item x="2"/>
        <item m="1" x="330"/>
        <item m="1" x="265"/>
        <item m="1" x="230"/>
        <item m="1" x="319"/>
        <item m="1" x="197"/>
        <item m="1" x="314"/>
        <item m="1" x="149"/>
        <item m="1" x="332"/>
        <item m="1" x="148"/>
        <item m="1" x="141"/>
        <item m="1" x="276"/>
        <item x="49"/>
        <item x="31"/>
        <item m="1" x="213"/>
        <item m="1" x="118"/>
        <item x="4"/>
        <item m="1" x="117"/>
        <item m="1" x="214"/>
        <item m="1" x="193"/>
        <item m="1" x="354"/>
        <item m="1" x="239"/>
        <item m="1" x="228"/>
        <item m="1" x="145"/>
        <item m="1" x="107"/>
        <item m="1" x="334"/>
        <item m="1" x="307"/>
        <item x="60"/>
        <item m="1" x="256"/>
        <item m="1" x="325"/>
        <item m="1" x="361"/>
        <item m="1" x="219"/>
        <item m="1" x="247"/>
        <item m="1" x="345"/>
        <item m="1" x="182"/>
        <item m="1" x="274"/>
        <item x="68"/>
        <item m="1" x="132"/>
        <item m="1" x="173"/>
        <item m="1" x="192"/>
        <item m="1" x="115"/>
        <item x="69"/>
        <item x="78"/>
        <item x="29"/>
        <item x="37"/>
        <item m="1" x="216"/>
        <item m="1" x="266"/>
        <item m="1" x="164"/>
        <item m="1" x="303"/>
        <item x="25"/>
        <item x="11"/>
        <item m="1" x="126"/>
        <item m="1" x="313"/>
        <item x="80"/>
        <item m="1" x="110"/>
        <item m="1" x="163"/>
        <item m="1" x="302"/>
        <item m="1" x="260"/>
        <item m="1" x="280"/>
        <item x="27"/>
        <item m="1" x="238"/>
        <item m="1" x="166"/>
        <item m="1" x="339"/>
        <item m="1" x="311"/>
        <item m="1" x="241"/>
        <item m="1" x="209"/>
        <item m="1" x="158"/>
        <item m="1" x="128"/>
        <item m="1" x="101"/>
        <item m="1" x="317"/>
        <item m="1" x="281"/>
        <item m="1" x="246"/>
        <item m="1" x="346"/>
        <item m="1" x="318"/>
        <item m="1" x="282"/>
        <item m="1" x="290"/>
        <item m="1" x="217"/>
        <item x="15"/>
        <item m="1" x="301"/>
        <item m="1" x="353"/>
        <item m="1" x="105"/>
        <item m="1" x="95"/>
        <item x="13"/>
        <item m="1" x="103"/>
        <item m="1" x="316"/>
        <item x="7"/>
        <item m="1" x="204"/>
        <item x="26"/>
        <item x="58"/>
        <item m="1" x="220"/>
        <item m="1" x="364"/>
        <item m="1" x="352"/>
        <item m="1" x="165"/>
        <item m="1" x="335"/>
        <item m="1" x="322"/>
        <item m="1" x="109"/>
        <item m="1" x="200"/>
        <item m="1" x="99"/>
        <item m="1" x="356"/>
        <item x="19"/>
        <item x="83"/>
        <item x="35"/>
        <item m="1" x="157"/>
        <item x="75"/>
        <item m="1" x="363"/>
        <item m="1" x="112"/>
        <item m="1" x="305"/>
        <item m="1" x="136"/>
        <item x="18"/>
        <item x="76"/>
        <item m="1" x="350"/>
        <item x="33"/>
        <item m="1" x="168"/>
        <item m="1" x="137"/>
        <item m="1" x="331"/>
        <item x="55"/>
        <item m="1" x="97"/>
        <item m="1" x="242"/>
        <item m="1" x="143"/>
        <item x="79"/>
        <item x="59"/>
        <item m="1" x="98"/>
        <item m="1" x="208"/>
        <item m="1" x="202"/>
        <item x="56"/>
        <item m="1" x="240"/>
        <item x="48"/>
        <item x="82"/>
        <item x="40"/>
        <item x="81"/>
        <item x="38"/>
        <item x="36"/>
        <item m="1" x="111"/>
        <item m="1" x="362"/>
        <item x="45"/>
        <item m="1" x="224"/>
        <item m="1" x="186"/>
        <item m="1" x="201"/>
        <item x="61"/>
        <item m="1" x="120"/>
        <item m="1" x="264"/>
        <item m="1" x="359"/>
        <item x="22"/>
        <item m="1" x="133"/>
        <item x="66"/>
        <item m="1" x="146"/>
        <item m="1" x="218"/>
        <item x="67"/>
        <item m="1" x="288"/>
        <item m="1" x="255"/>
        <item m="1" x="140"/>
        <item m="1" x="170"/>
        <item m="1" x="187"/>
        <item x="84"/>
        <item m="1" x="116"/>
        <item m="1" x="210"/>
        <item m="1" x="89"/>
        <item m="1" x="273"/>
        <item x="32"/>
        <item m="1" x="340"/>
        <item m="1" x="93"/>
        <item m="1" x="144"/>
        <item m="1" x="291"/>
        <item m="1" x="139"/>
        <item m="1" x="248"/>
        <item m="1" x="138"/>
        <item m="1" x="177"/>
        <item m="1" x="348"/>
        <item m="1" x="100"/>
        <item x="34"/>
        <item m="1" x="227"/>
        <item m="1" x="272"/>
        <item m="1" x="96"/>
        <item m="1" x="198"/>
        <item x="39"/>
        <item m="1" x="206"/>
        <item m="1" x="358"/>
        <item x="62"/>
        <item m="1" x="293"/>
        <item m="1" x="142"/>
        <item m="1" x="102"/>
        <item m="1" x="154"/>
        <item m="1" x="283"/>
        <item m="1" x="338"/>
        <item m="1" x="162"/>
        <item x="17"/>
        <item m="1" x="326"/>
        <item m="1" x="86"/>
        <item m="1" x="333"/>
        <item m="1" x="271"/>
        <item m="1" x="121"/>
        <item m="1" x="194"/>
        <item m="1" x="308"/>
        <item m="1" x="153"/>
        <item m="1" x="188"/>
        <item x="16"/>
        <item m="1" x="113"/>
        <item m="1" x="184"/>
        <item m="1" x="167"/>
        <item m="1" x="134"/>
        <item m="1" x="336"/>
        <item m="1" x="183"/>
        <item m="1" x="251"/>
        <item m="1" x="295"/>
        <item m="1" x="125"/>
        <item m="1" x="343"/>
        <item m="1" x="327"/>
        <item m="1" x="225"/>
        <item m="1" x="205"/>
        <item m="1" x="180"/>
        <item m="1" x="231"/>
        <item m="1" x="207"/>
        <item m="1" x="349"/>
        <item x="70"/>
        <item m="1" x="324"/>
        <item m="1" x="155"/>
        <item m="1" x="106"/>
        <item x="41"/>
        <item m="1" x="342"/>
        <item x="53"/>
        <item m="1" x="304"/>
        <item m="1" x="212"/>
        <item m="1" x="275"/>
        <item m="1" x="337"/>
        <item m="1" x="195"/>
        <item m="1" x="263"/>
        <item m="1" x="151"/>
        <item m="1" x="147"/>
        <item m="1" x="289"/>
        <item m="1" x="190"/>
        <item m="1" x="236"/>
        <item m="1" x="135"/>
        <item m="1" x="277"/>
        <item m="1" x="91"/>
        <item m="1" x="119"/>
        <item m="1" x="320"/>
        <item m="1" x="284"/>
        <item m="1" x="315"/>
        <item m="1" x="297"/>
        <item m="1" x="92"/>
        <item x="8"/>
        <item m="1" x="365"/>
        <item m="1" x="312"/>
        <item m="1" x="159"/>
        <item m="1" x="341"/>
        <item m="1" x="237"/>
        <item x="14"/>
        <item m="1" x="160"/>
        <item m="1" x="127"/>
        <item m="1" x="252"/>
        <item m="1" x="259"/>
        <item m="1" x="226"/>
        <item m="1" x="152"/>
        <item m="1" x="94"/>
        <item m="1" x="310"/>
        <item m="1" x="309"/>
        <item m="1" x="344"/>
        <item m="1" x="108"/>
        <item m="1" x="211"/>
        <item x="9"/>
        <item x="71"/>
        <item m="1" x="360"/>
        <item m="1" x="269"/>
        <item x="43"/>
        <item m="1" x="235"/>
        <item m="1" x="150"/>
        <item m="1" x="299"/>
        <item m="1" x="268"/>
        <item m="1" x="296"/>
        <item m="1" x="328"/>
        <item m="1" x="292"/>
        <item m="1" x="189"/>
        <item m="1" x="203"/>
        <item m="1" x="130"/>
        <item m="1" x="233"/>
        <item m="1" x="229"/>
        <item m="1" x="262"/>
        <item m="1" x="270"/>
        <item m="1" x="122"/>
        <item m="1" x="300"/>
        <item m="1" x="321"/>
        <item m="1" x="351"/>
        <item m="1" x="129"/>
        <item m="1" x="161"/>
        <item m="1" x="223"/>
        <item m="1" x="104"/>
        <item m="1" x="253"/>
        <item m="1" x="244"/>
        <item m="1" x="181"/>
        <item x="1"/>
        <item x="5"/>
        <item x="12"/>
        <item x="52"/>
        <item x="77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87">
    <i>
      <x v="1"/>
    </i>
    <i>
      <x v="4"/>
    </i>
    <i>
      <x v="5"/>
    </i>
    <i>
      <x v="11"/>
    </i>
    <i>
      <x v="15"/>
    </i>
    <i>
      <x v="16"/>
    </i>
    <i>
      <x v="17"/>
    </i>
    <i>
      <x v="18"/>
    </i>
    <i>
      <x v="24"/>
    </i>
    <i>
      <x v="25"/>
    </i>
    <i>
      <x v="26"/>
    </i>
    <i>
      <x v="27"/>
    </i>
    <i>
      <x v="28"/>
    </i>
    <i>
      <x v="29"/>
    </i>
    <i>
      <x v="33"/>
    </i>
    <i>
      <x v="36"/>
    </i>
    <i>
      <x v="40"/>
    </i>
    <i>
      <x v="48"/>
    </i>
    <i>
      <x v="49"/>
    </i>
    <i>
      <x v="52"/>
    </i>
    <i>
      <x v="55"/>
    </i>
    <i>
      <x v="57"/>
    </i>
    <i>
      <x v="61"/>
    </i>
    <i>
      <x v="67"/>
    </i>
    <i>
      <x v="68"/>
    </i>
    <i>
      <x v="72"/>
    </i>
    <i>
      <x v="84"/>
    </i>
    <i>
      <x v="85"/>
    </i>
    <i>
      <x v="88"/>
    </i>
    <i>
      <x v="99"/>
    </i>
    <i>
      <x v="108"/>
    </i>
    <i>
      <x v="113"/>
    </i>
    <i>
      <x v="114"/>
    </i>
    <i>
      <x v="115"/>
    </i>
    <i>
      <x v="116"/>
    </i>
    <i>
      <x v="121"/>
    </i>
    <i>
      <x v="122"/>
    </i>
    <i>
      <x v="125"/>
    </i>
    <i>
      <x v="131"/>
    </i>
    <i>
      <x v="149"/>
    </i>
    <i>
      <x v="154"/>
    </i>
    <i>
      <x v="157"/>
    </i>
    <i>
      <x v="159"/>
    </i>
    <i>
      <x v="160"/>
    </i>
    <i>
      <x v="171"/>
    </i>
    <i>
      <x v="172"/>
    </i>
    <i>
      <x v="173"/>
    </i>
    <i>
      <x v="175"/>
    </i>
    <i>
      <x v="180"/>
    </i>
    <i>
      <x v="181"/>
    </i>
    <i>
      <x v="183"/>
    </i>
    <i>
      <x v="187"/>
    </i>
    <i>
      <x v="191"/>
    </i>
    <i>
      <x v="192"/>
    </i>
    <i>
      <x v="196"/>
    </i>
    <i>
      <x v="198"/>
    </i>
    <i>
      <x v="199"/>
    </i>
    <i>
      <x v="200"/>
    </i>
    <i>
      <x v="201"/>
    </i>
    <i>
      <x v="202"/>
    </i>
    <i>
      <x v="203"/>
    </i>
    <i>
      <x v="206"/>
    </i>
    <i>
      <x v="210"/>
    </i>
    <i>
      <x v="214"/>
    </i>
    <i>
      <x v="216"/>
    </i>
    <i>
      <x v="219"/>
    </i>
    <i>
      <x v="225"/>
    </i>
    <i>
      <x v="230"/>
    </i>
    <i>
      <x v="241"/>
    </i>
    <i>
      <x v="246"/>
    </i>
    <i>
      <x v="249"/>
    </i>
    <i>
      <x v="257"/>
    </i>
    <i>
      <x v="267"/>
    </i>
    <i>
      <x v="285"/>
    </i>
    <i>
      <x v="289"/>
    </i>
    <i>
      <x v="291"/>
    </i>
    <i>
      <x v="312"/>
    </i>
    <i>
      <x v="318"/>
    </i>
    <i>
      <x v="331"/>
    </i>
    <i>
      <x v="332"/>
    </i>
    <i>
      <x v="335"/>
    </i>
    <i>
      <x v="361"/>
    </i>
    <i>
      <x v="362"/>
    </i>
    <i>
      <x v="363"/>
    </i>
    <i>
      <x v="364"/>
    </i>
    <i>
      <x v="365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54" firstHeaderRow="1" firstDataRow="1" firstDataCol="1"/>
  <pivotFields count="8">
    <pivotField showAll="0"/>
    <pivotField axis="axisRow" showAll="0">
      <items count="230">
        <item m="1" x="214"/>
        <item m="1" x="156"/>
        <item x="9"/>
        <item x="10"/>
        <item x="11"/>
        <item m="1" x="160"/>
        <item x="18"/>
        <item x="25"/>
        <item m="1" x="161"/>
        <item m="1" x="174"/>
        <item m="1" x="198"/>
        <item x="28"/>
        <item x="29"/>
        <item m="1" x="170"/>
        <item m="1" x="171"/>
        <item x="33"/>
        <item m="1" x="208"/>
        <item x="35"/>
        <item x="36"/>
        <item x="37"/>
        <item x="43"/>
        <item m="1" x="163"/>
        <item m="1" x="184"/>
        <item m="1" x="179"/>
        <item m="1" x="194"/>
        <item m="1" x="222"/>
        <item m="1" x="172"/>
        <item x="50"/>
        <item m="1" x="178"/>
        <item x="55"/>
        <item m="1" x="185"/>
        <item x="59"/>
        <item x="60"/>
        <item x="62"/>
        <item m="1" x="191"/>
        <item m="1" x="193"/>
        <item m="1" x="219"/>
        <item x="64"/>
        <item x="65"/>
        <item m="1" x="180"/>
        <item m="1" x="196"/>
        <item m="1" x="200"/>
        <item m="1" x="217"/>
        <item m="1" x="218"/>
        <item x="76"/>
        <item m="1" x="183"/>
        <item m="1" x="153"/>
        <item m="1" x="181"/>
        <item x="81"/>
        <item x="92"/>
        <item m="1" x="176"/>
        <item m="1" x="227"/>
        <item m="1" x="173"/>
        <item m="1" x="175"/>
        <item x="102"/>
        <item x="104"/>
        <item m="1" x="190"/>
        <item x="106"/>
        <item x="107"/>
        <item x="109"/>
        <item x="110"/>
        <item m="1" x="220"/>
        <item m="1" x="165"/>
        <item x="113"/>
        <item m="1" x="195"/>
        <item m="1" x="197"/>
        <item x="114"/>
        <item m="1" x="202"/>
        <item x="115"/>
        <item m="1" x="224"/>
        <item m="1" x="228"/>
        <item m="1" x="201"/>
        <item m="1" x="203"/>
        <item x="116"/>
        <item m="1" x="226"/>
        <item x="118"/>
        <item x="120"/>
        <item x="121"/>
        <item x="122"/>
        <item x="123"/>
        <item m="1" x="182"/>
        <item m="1" x="204"/>
        <item x="124"/>
        <item m="1" x="209"/>
        <item m="1" x="212"/>
        <item m="1" x="213"/>
        <item m="1" x="215"/>
        <item m="1" x="216"/>
        <item x="125"/>
        <item m="1" x="186"/>
        <item x="128"/>
        <item x="130"/>
        <item x="131"/>
        <item m="1" x="225"/>
        <item m="1" x="158"/>
        <item m="1" x="162"/>
        <item m="1" x="167"/>
        <item x="134"/>
        <item m="1" x="159"/>
        <item m="1" x="164"/>
        <item x="138"/>
        <item x="139"/>
        <item x="140"/>
        <item x="141"/>
        <item x="142"/>
        <item x="143"/>
        <item x="144"/>
        <item x="145"/>
        <item x="146"/>
        <item m="1" x="177"/>
        <item x="147"/>
        <item x="151"/>
        <item m="1" x="152"/>
        <item x="2"/>
        <item x="15"/>
        <item x="16"/>
        <item x="17"/>
        <item m="1" x="187"/>
        <item m="1" x="189"/>
        <item m="1" x="192"/>
        <item x="24"/>
        <item x="26"/>
        <item x="30"/>
        <item x="31"/>
        <item x="34"/>
        <item m="1" x="199"/>
        <item x="56"/>
        <item m="1" x="168"/>
        <item m="1" x="155"/>
        <item m="1" x="205"/>
        <item x="93"/>
        <item m="1" x="206"/>
        <item m="1" x="210"/>
        <item x="95"/>
        <item x="96"/>
        <item m="1" x="154"/>
        <item x="103"/>
        <item m="1" x="188"/>
        <item x="105"/>
        <item x="108"/>
        <item x="111"/>
        <item m="1" x="207"/>
        <item m="1" x="211"/>
        <item m="1" x="157"/>
        <item m="1" x="166"/>
        <item m="1" x="221"/>
        <item x="4"/>
        <item x="19"/>
        <item x="20"/>
        <item x="27"/>
        <item x="42"/>
        <item x="44"/>
        <item x="51"/>
        <item x="52"/>
        <item x="53"/>
        <item x="63"/>
        <item x="78"/>
        <item x="80"/>
        <item x="87"/>
        <item x="88"/>
        <item x="89"/>
        <item x="90"/>
        <item x="98"/>
        <item x="127"/>
        <item x="150"/>
        <item x="149"/>
        <item m="1" x="223"/>
        <item x="13"/>
        <item x="14"/>
        <item x="21"/>
        <item x="22"/>
        <item x="38"/>
        <item x="39"/>
        <item x="41"/>
        <item x="45"/>
        <item x="49"/>
        <item x="54"/>
        <item x="58"/>
        <item x="61"/>
        <item x="66"/>
        <item x="72"/>
        <item x="73"/>
        <item x="82"/>
        <item x="83"/>
        <item x="101"/>
        <item m="1" x="169"/>
        <item x="0"/>
        <item x="46"/>
        <item x="69"/>
        <item x="70"/>
        <item x="71"/>
        <item x="74"/>
        <item x="79"/>
        <item x="99"/>
        <item x="100"/>
        <item x="132"/>
        <item x="133"/>
        <item x="148"/>
        <item x="6"/>
        <item x="7"/>
        <item x="8"/>
        <item x="12"/>
        <item x="32"/>
        <item x="94"/>
        <item x="1"/>
        <item x="3"/>
        <item x="5"/>
        <item x="23"/>
        <item x="40"/>
        <item x="47"/>
        <item x="48"/>
        <item x="57"/>
        <item x="67"/>
        <item x="68"/>
        <item x="75"/>
        <item x="77"/>
        <item x="84"/>
        <item x="85"/>
        <item x="86"/>
        <item x="91"/>
        <item x="97"/>
        <item x="112"/>
        <item x="117"/>
        <item x="119"/>
        <item x="126"/>
        <item x="129"/>
        <item x="135"/>
        <item x="136"/>
        <item x="137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53">
    <i>
      <x v="2"/>
    </i>
    <i>
      <x v="3"/>
    </i>
    <i>
      <x v="4"/>
    </i>
    <i>
      <x v="6"/>
    </i>
    <i>
      <x v="7"/>
    </i>
    <i>
      <x v="11"/>
    </i>
    <i>
      <x v="12"/>
    </i>
    <i>
      <x v="15"/>
    </i>
    <i>
      <x v="17"/>
    </i>
    <i>
      <x v="18"/>
    </i>
    <i>
      <x v="19"/>
    </i>
    <i>
      <x v="20"/>
    </i>
    <i>
      <x v="27"/>
    </i>
    <i>
      <x v="29"/>
    </i>
    <i>
      <x v="31"/>
    </i>
    <i>
      <x v="32"/>
    </i>
    <i>
      <x v="33"/>
    </i>
    <i>
      <x v="37"/>
    </i>
    <i>
      <x v="38"/>
    </i>
    <i>
      <x v="44"/>
    </i>
    <i>
      <x v="48"/>
    </i>
    <i>
      <x v="49"/>
    </i>
    <i>
      <x v="54"/>
    </i>
    <i>
      <x v="55"/>
    </i>
    <i>
      <x v="57"/>
    </i>
    <i>
      <x v="58"/>
    </i>
    <i>
      <x v="59"/>
    </i>
    <i>
      <x v="60"/>
    </i>
    <i>
      <x v="63"/>
    </i>
    <i>
      <x v="66"/>
    </i>
    <i>
      <x v="68"/>
    </i>
    <i>
      <x v="73"/>
    </i>
    <i>
      <x v="75"/>
    </i>
    <i>
      <x v="76"/>
    </i>
    <i>
      <x v="77"/>
    </i>
    <i>
      <x v="78"/>
    </i>
    <i>
      <x v="79"/>
    </i>
    <i>
      <x v="82"/>
    </i>
    <i>
      <x v="88"/>
    </i>
    <i>
      <x v="90"/>
    </i>
    <i>
      <x v="91"/>
    </i>
    <i>
      <x v="92"/>
    </i>
    <i>
      <x v="97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1"/>
    </i>
    <i>
      <x v="113"/>
    </i>
    <i>
      <x v="114"/>
    </i>
    <i>
      <x v="115"/>
    </i>
    <i>
      <x v="116"/>
    </i>
    <i>
      <x v="120"/>
    </i>
    <i>
      <x v="121"/>
    </i>
    <i>
      <x v="122"/>
    </i>
    <i>
      <x v="123"/>
    </i>
    <i>
      <x v="124"/>
    </i>
    <i>
      <x v="126"/>
    </i>
    <i>
      <x v="130"/>
    </i>
    <i>
      <x v="133"/>
    </i>
    <i>
      <x v="134"/>
    </i>
    <i>
      <x v="136"/>
    </i>
    <i>
      <x v="138"/>
    </i>
    <i>
      <x v="139"/>
    </i>
    <i>
      <x v="140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64" firstHeaderRow="1" firstDataRow="1" firstDataCol="1"/>
  <pivotFields count="7">
    <pivotField showAll="0" defaultSubtotal="0"/>
    <pivotField showAll="0"/>
    <pivotField showAll="0"/>
    <pivotField axis="axisRow" showAll="0">
      <items count="641">
        <item x="418"/>
        <item x="474"/>
        <item x="116"/>
        <item x="245"/>
        <item m="1" x="585"/>
        <item x="227"/>
        <item x="503"/>
        <item x="389"/>
        <item x="298"/>
        <item x="52"/>
        <item x="2"/>
        <item x="210"/>
        <item x="310"/>
        <item x="525"/>
        <item m="1" x="599"/>
        <item x="392"/>
        <item x="170"/>
        <item x="171"/>
        <item x="172"/>
        <item x="257"/>
        <item x="308"/>
        <item x="307"/>
        <item x="281"/>
        <item x="113"/>
        <item x="95"/>
        <item x="41"/>
        <item x="96"/>
        <item x="544"/>
        <item x="254"/>
        <item x="408"/>
        <item x="185"/>
        <item x="293"/>
        <item m="1" x="614"/>
        <item x="294"/>
        <item x="476"/>
        <item x="440"/>
        <item x="147"/>
        <item x="3"/>
        <item x="5"/>
        <item x="195"/>
        <item x="194"/>
        <item x="262"/>
        <item x="36"/>
        <item x="478"/>
        <item x="129"/>
        <item x="487"/>
        <item x="289"/>
        <item x="162"/>
        <item x="415"/>
        <item x="251"/>
        <item m="1" x="587"/>
        <item x="346"/>
        <item x="164"/>
        <item x="165"/>
        <item x="205"/>
        <item x="550"/>
        <item m="1" x="603"/>
        <item m="1" x="604"/>
        <item x="477"/>
        <item x="373"/>
        <item x="412"/>
        <item x="302"/>
        <item x="510"/>
        <item x="319"/>
        <item x="183"/>
        <item m="1" x="602"/>
        <item x="547"/>
        <item x="163"/>
        <item x="213"/>
        <item x="118"/>
        <item x="212"/>
        <item x="409"/>
        <item x="299"/>
        <item x="141"/>
        <item x="365"/>
        <item x="137"/>
        <item x="108"/>
        <item x="71"/>
        <item x="309"/>
        <item m="1" x="610"/>
        <item x="9"/>
        <item x="40"/>
        <item x="261"/>
        <item m="1" x="609"/>
        <item x="124"/>
        <item x="280"/>
        <item x="54"/>
        <item x="166"/>
        <item x="161"/>
        <item x="167"/>
        <item x="168"/>
        <item x="473"/>
        <item x="271"/>
        <item x="13"/>
        <item x="278"/>
        <item x="296"/>
        <item x="363"/>
        <item x="217"/>
        <item x="186"/>
        <item m="1" x="629"/>
        <item x="6"/>
        <item x="140"/>
        <item x="232"/>
        <item x="300"/>
        <item x="169"/>
        <item x="366"/>
        <item x="359"/>
        <item x="465"/>
        <item x="258"/>
        <item x="469"/>
        <item x="446"/>
        <item x="35"/>
        <item x="470"/>
        <item x="357"/>
        <item x="463"/>
        <item m="1" x="622"/>
        <item x="413"/>
        <item m="1" x="569"/>
        <item x="348"/>
        <item x="378"/>
        <item m="1" x="620"/>
        <item x="203"/>
        <item x="204"/>
        <item x="358"/>
        <item x="464"/>
        <item x="259"/>
        <item x="364"/>
        <item x="20"/>
        <item x="22"/>
        <item x="23"/>
        <item x="24"/>
        <item x="15"/>
        <item x="19"/>
        <item x="17"/>
        <item x="279"/>
        <item x="200"/>
        <item x="283"/>
        <item x="46"/>
        <item x="0"/>
        <item x="69"/>
        <item x="187"/>
        <item x="105"/>
        <item x="145"/>
        <item x="44"/>
        <item x="143"/>
        <item x="146"/>
        <item x="250"/>
        <item x="234"/>
        <item x="260"/>
        <item x="524"/>
        <item x="142"/>
        <item x="154"/>
        <item x="106"/>
        <item x="233"/>
        <item x="231"/>
        <item x="123"/>
        <item x="173"/>
        <item x="290"/>
        <item x="475"/>
        <item x="150"/>
        <item x="151"/>
        <item x="332"/>
        <item x="190"/>
        <item x="72"/>
        <item x="390"/>
        <item m="1" x="630"/>
        <item x="391"/>
        <item m="1" x="562"/>
        <item m="1" x="564"/>
        <item x="349"/>
        <item x="350"/>
        <item x="37"/>
        <item x="362"/>
        <item x="11"/>
        <item x="155"/>
        <item x="12"/>
        <item x="379"/>
        <item x="215"/>
        <item m="1" x="632"/>
        <item x="541"/>
        <item x="322"/>
        <item x="306"/>
        <item x="383"/>
        <item x="384"/>
        <item x="295"/>
        <item x="385"/>
        <item m="1" x="624"/>
        <item x="542"/>
        <item m="1" x="628"/>
        <item x="127"/>
        <item x="304"/>
        <item x="238"/>
        <item x="323"/>
        <item x="239"/>
        <item x="330"/>
        <item x="303"/>
        <item x="388"/>
        <item x="407"/>
        <item x="221"/>
        <item x="222"/>
        <item x="218"/>
        <item x="223"/>
        <item x="219"/>
        <item x="466"/>
        <item x="272"/>
        <item x="273"/>
        <item x="59"/>
        <item m="1" x="576"/>
        <item x="315"/>
        <item x="405"/>
        <item x="249"/>
        <item x="444"/>
        <item x="549"/>
        <item x="333"/>
        <item x="334"/>
        <item x="99"/>
        <item x="25"/>
        <item m="1" x="631"/>
        <item x="327"/>
        <item x="485"/>
        <item x="328"/>
        <item m="1" x="627"/>
        <item x="512"/>
        <item x="30"/>
        <item x="335"/>
        <item x="269"/>
        <item x="182"/>
        <item x="29"/>
        <item x="411"/>
        <item x="28"/>
        <item x="181"/>
        <item x="270"/>
        <item m="1" x="567"/>
        <item x="255"/>
        <item m="1" x="608"/>
        <item m="1" x="606"/>
        <item m="1" x="607"/>
        <item x="468"/>
        <item x="235"/>
        <item x="287"/>
        <item m="1" x="619"/>
        <item x="119"/>
        <item x="472"/>
        <item x="117"/>
        <item x="131"/>
        <item x="397"/>
        <item x="329"/>
        <item x="33"/>
        <item x="32"/>
        <item x="139"/>
        <item x="209"/>
        <item m="1" x="593"/>
        <item m="1" x="601"/>
        <item m="1" x="591"/>
        <item m="1" x="592"/>
        <item m="1" x="594"/>
        <item x="507"/>
        <item m="1" x="595"/>
        <item x="535"/>
        <item m="1" x="598"/>
        <item m="1" x="590"/>
        <item x="31"/>
        <item x="534"/>
        <item x="184"/>
        <item x="244"/>
        <item x="78"/>
        <item x="433"/>
        <item x="79"/>
        <item x="80"/>
        <item x="429"/>
        <item x="428"/>
        <item x="427"/>
        <item x="83"/>
        <item x="84"/>
        <item x="423"/>
        <item x="422"/>
        <item x="85"/>
        <item x="421"/>
        <item x="420"/>
        <item x="505"/>
        <item x="75"/>
        <item x="76"/>
        <item x="77"/>
        <item x="34"/>
        <item x="201"/>
        <item x="202"/>
        <item x="45"/>
        <item x="180"/>
        <item x="104"/>
        <item x="97"/>
        <item x="98"/>
        <item x="125"/>
        <item x="159"/>
        <item x="380"/>
        <item x="381"/>
        <item x="126"/>
        <item m="1" x="615"/>
        <item x="220"/>
        <item x="403"/>
        <item x="548"/>
        <item x="347"/>
        <item m="1" x="635"/>
        <item m="1" x="636"/>
        <item x="492"/>
        <item x="49"/>
        <item x="419"/>
        <item x="132"/>
        <item x="81"/>
        <item x="82"/>
        <item x="432"/>
        <item x="431"/>
        <item x="430"/>
        <item x="286"/>
        <item x="196"/>
        <item x="197"/>
        <item x="148"/>
        <item x="352"/>
        <item x="4"/>
        <item x="191"/>
        <item x="192"/>
        <item x="152"/>
        <item x="153"/>
        <item x="216"/>
        <item m="1" x="621"/>
        <item x="382"/>
        <item x="160"/>
        <item x="288"/>
        <item m="1" x="626"/>
        <item m="1" x="637"/>
        <item m="1" x="638"/>
        <item m="1" x="639"/>
        <item m="1" x="561"/>
        <item m="1" x="563"/>
        <item m="1" x="565"/>
        <item m="1" x="566"/>
        <item x="27"/>
        <item x="442"/>
        <item x="441"/>
        <item x="246"/>
        <item x="368"/>
        <item x="42"/>
        <item x="43"/>
        <item x="114"/>
        <item x="138"/>
        <item x="94"/>
        <item x="252"/>
        <item m="1" x="605"/>
        <item x="447"/>
        <item x="38"/>
        <item x="351"/>
        <item x="39"/>
        <item x="395"/>
        <item x="305"/>
        <item x="482"/>
        <item m="1" x="618"/>
        <item x="374"/>
        <item x="130"/>
        <item x="375"/>
        <item x="236"/>
        <item x="445"/>
        <item x="376"/>
        <item x="536"/>
        <item x="387"/>
        <item m="1" x="589"/>
        <item x="291"/>
        <item m="1" x="588"/>
        <item x="370"/>
        <item x="371"/>
        <item x="372"/>
        <item x="369"/>
        <item x="274"/>
        <item x="268"/>
        <item x="514"/>
        <item x="73"/>
        <item x="122"/>
        <item x="189"/>
        <item x="497"/>
        <item x="394"/>
        <item x="14"/>
        <item x="16"/>
        <item x="18"/>
        <item m="1" x="634"/>
        <item m="1" x="571"/>
        <item x="353"/>
        <item x="354"/>
        <item x="435"/>
        <item x="248"/>
        <item x="537"/>
        <item x="538"/>
        <item x="539"/>
        <item x="540"/>
        <item m="1" x="596"/>
        <item m="1" x="597"/>
        <item m="1" x="600"/>
        <item m="1" x="579"/>
        <item x="266"/>
        <item x="90"/>
        <item x="1"/>
        <item x="51"/>
        <item x="91"/>
        <item x="144"/>
        <item x="92"/>
        <item x="179"/>
        <item x="7"/>
        <item x="10"/>
        <item x="356"/>
        <item m="1" x="577"/>
        <item m="1" x="578"/>
        <item x="275"/>
        <item x="398"/>
        <item x="399"/>
        <item x="178"/>
        <item m="1" x="570"/>
        <item m="1" x="625"/>
        <item x="449"/>
        <item x="450"/>
        <item x="360"/>
        <item x="361"/>
        <item x="451"/>
        <item x="452"/>
        <item x="453"/>
        <item x="545"/>
        <item x="546"/>
        <item m="1" x="568"/>
        <item x="506"/>
        <item x="8"/>
        <item x="101"/>
        <item x="188"/>
        <item x="62"/>
        <item x="211"/>
        <item x="193"/>
        <item x="467"/>
        <item x="206"/>
        <item x="149"/>
        <item x="240"/>
        <item x="406"/>
        <item x="320"/>
        <item x="386"/>
        <item m="1" x="572"/>
        <item m="1" x="573"/>
        <item x="543"/>
        <item x="331"/>
        <item x="416"/>
        <item x="483"/>
        <item x="504"/>
        <item x="120"/>
        <item x="121"/>
        <item m="1" x="581"/>
        <item m="1" x="583"/>
        <item m="1" x="584"/>
        <item x="426"/>
        <item x="425"/>
        <item x="424"/>
        <item x="224"/>
        <item x="225"/>
        <item x="226"/>
        <item m="1" x="574"/>
        <item x="480"/>
        <item m="1" x="575"/>
        <item x="499"/>
        <item x="495"/>
        <item x="481"/>
        <item x="496"/>
        <item x="494"/>
        <item x="501"/>
        <item x="493"/>
        <item x="502"/>
        <item x="500"/>
        <item x="367"/>
        <item x="313"/>
        <item x="55"/>
        <item x="109"/>
        <item x="56"/>
        <item x="111"/>
        <item x="110"/>
        <item x="48"/>
        <item x="50"/>
        <item x="26"/>
        <item x="214"/>
        <item x="115"/>
        <item x="135"/>
        <item x="199"/>
        <item x="297"/>
        <item x="47"/>
        <item x="136"/>
        <item x="103"/>
        <item x="402"/>
        <item x="58"/>
        <item x="267"/>
        <item x="247"/>
        <item x="523"/>
        <item x="522"/>
        <item x="511"/>
        <item x="521"/>
        <item x="53"/>
        <item x="520"/>
        <item x="519"/>
        <item x="508"/>
        <item x="414"/>
        <item x="515"/>
        <item x="438"/>
        <item x="229"/>
        <item x="436"/>
        <item x="434"/>
        <item x="285"/>
        <item x="230"/>
        <item x="404"/>
        <item x="314"/>
        <item x="437"/>
        <item x="377"/>
        <item x="439"/>
        <item x="443"/>
        <item x="284"/>
        <item x="518"/>
        <item x="517"/>
        <item x="516"/>
        <item m="1" x="580"/>
        <item x="175"/>
        <item x="486"/>
        <item m="1" x="582"/>
        <item x="207"/>
        <item x="89"/>
        <item x="208"/>
        <item x="157"/>
        <item x="237"/>
        <item x="88"/>
        <item x="277"/>
        <item x="312"/>
        <item x="87"/>
        <item x="311"/>
        <item x="256"/>
        <item x="57"/>
        <item x="301"/>
        <item x="93"/>
        <item x="61"/>
        <item x="228"/>
        <item x="174"/>
        <item x="74"/>
        <item x="86"/>
        <item x="355"/>
        <item x="158"/>
        <item x="276"/>
        <item x="526"/>
        <item x="527"/>
        <item x="528"/>
        <item x="532"/>
        <item x="529"/>
        <item x="530"/>
        <item x="531"/>
        <item x="533"/>
        <item x="134"/>
        <item x="243"/>
        <item x="242"/>
        <item x="241"/>
        <item x="133"/>
        <item x="393"/>
        <item x="321"/>
        <item x="401"/>
        <item x="400"/>
        <item x="318"/>
        <item x="60"/>
        <item x="253"/>
        <item x="107"/>
        <item x="479"/>
        <item x="317"/>
        <item x="326"/>
        <item x="509"/>
        <item x="198"/>
        <item x="128"/>
        <item x="156"/>
        <item x="100"/>
        <item x="176"/>
        <item x="102"/>
        <item x="70"/>
        <item x="177"/>
        <item m="1" x="586"/>
        <item x="63"/>
        <item x="316"/>
        <item x="64"/>
        <item x="65"/>
        <item x="66"/>
        <item x="67"/>
        <item x="68"/>
        <item x="396"/>
        <item x="498"/>
        <item x="265"/>
        <item x="264"/>
        <item x="263"/>
        <item m="1" x="623"/>
        <item m="1" x="616"/>
        <item x="484"/>
        <item x="282"/>
        <item m="1" x="617"/>
        <item x="471"/>
        <item x="336"/>
        <item x="337"/>
        <item x="338"/>
        <item x="339"/>
        <item x="340"/>
        <item x="341"/>
        <item x="488"/>
        <item x="489"/>
        <item x="490"/>
        <item x="491"/>
        <item x="292"/>
        <item m="1" x="611"/>
        <item m="1" x="612"/>
        <item m="1" x="613"/>
        <item x="324"/>
        <item x="325"/>
        <item m="1" x="633"/>
        <item m="1" x="560"/>
        <item x="342"/>
        <item x="343"/>
        <item x="344"/>
        <item x="345"/>
        <item x="112"/>
        <item x="410"/>
        <item x="417"/>
        <item x="462"/>
        <item x="461"/>
        <item x="460"/>
        <item x="459"/>
        <item x="458"/>
        <item x="457"/>
        <item x="456"/>
        <item x="455"/>
        <item x="454"/>
        <item x="21"/>
        <item x="448"/>
        <item x="559"/>
        <item x="551"/>
        <item x="552"/>
        <item x="553"/>
        <item x="554"/>
        <item x="555"/>
        <item x="556"/>
        <item x="557"/>
        <item x="513"/>
        <item x="558"/>
        <item t="default"/>
      </items>
    </pivotField>
    <pivotField showAll="0"/>
    <pivotField showAll="0"/>
    <pivotField dataField="1" showAll="0"/>
  </pivotFields>
  <rowFields count="1">
    <field x="3"/>
  </rowFields>
  <rowItems count="56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2"/>
    </i>
    <i>
      <x v="53"/>
    </i>
    <i>
      <x v="54"/>
    </i>
    <i>
      <x v="55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6"/>
    </i>
    <i>
      <x v="118"/>
    </i>
    <i>
      <x v="119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6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7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7"/>
    </i>
    <i>
      <x v="238"/>
    </i>
    <i>
      <x v="239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6"/>
    </i>
    <i>
      <x v="258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7"/>
    </i>
    <i>
      <x v="298"/>
    </i>
    <i>
      <x v="299"/>
    </i>
    <i>
      <x v="300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4"/>
    </i>
    <i>
      <x v="325"/>
    </i>
    <i>
      <x v="326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4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8"/>
    </i>
    <i>
      <x v="409"/>
    </i>
    <i>
      <x v="410"/>
    </i>
    <i>
      <x v="411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50"/>
    </i>
    <i>
      <x v="451"/>
    </i>
    <i>
      <x v="452"/>
    </i>
    <i>
      <x v="453"/>
    </i>
    <i>
      <x v="454"/>
    </i>
    <i>
      <x v="455"/>
    </i>
    <i>
      <x v="457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7"/>
    </i>
    <i>
      <x v="518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90"/>
    </i>
    <i>
      <x v="591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8"/>
    </i>
    <i>
      <x v="609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13" firstHeaderRow="1" firstDataRow="1" firstDataCol="1"/>
  <pivotFields count="7">
    <pivotField showAll="0"/>
    <pivotField showAll="0"/>
    <pivotField showAll="0"/>
    <pivotField axis="axisRow" showAll="0">
      <items count="216">
        <item m="1" x="193"/>
        <item m="1" x="175"/>
        <item m="1" x="186"/>
        <item m="1" x="125"/>
        <item x="45"/>
        <item m="1" x="189"/>
        <item m="1" x="185"/>
        <item m="1" x="188"/>
        <item x="37"/>
        <item m="1" x="173"/>
        <item m="1" x="184"/>
        <item m="1" x="191"/>
        <item m="1" x="112"/>
        <item x="9"/>
        <item m="1" x="113"/>
        <item m="1" x="196"/>
        <item m="1" x="169"/>
        <item m="1" x="131"/>
        <item m="1" x="212"/>
        <item x="15"/>
        <item x="82"/>
        <item x="26"/>
        <item m="1" x="203"/>
        <item x="56"/>
        <item x="52"/>
        <item x="39"/>
        <item x="38"/>
        <item m="1" x="145"/>
        <item m="1" x="150"/>
        <item m="1" x="204"/>
        <item m="1" x="136"/>
        <item m="1" x="139"/>
        <item x="30"/>
        <item m="1" x="205"/>
        <item m="1" x="207"/>
        <item m="1" x="115"/>
        <item m="1" x="194"/>
        <item x="12"/>
        <item x="83"/>
        <item x="84"/>
        <item x="35"/>
        <item x="36"/>
        <item x="32"/>
        <item x="0"/>
        <item m="1" x="179"/>
        <item m="1" x="181"/>
        <item x="74"/>
        <item m="1" x="130"/>
        <item m="1" x="214"/>
        <item m="1" x="146"/>
        <item x="60"/>
        <item x="61"/>
        <item m="1" x="149"/>
        <item m="1" x="152"/>
        <item m="1" x="156"/>
        <item x="110"/>
        <item x="69"/>
        <item m="1" x="180"/>
        <item x="102"/>
        <item x="49"/>
        <item x="14"/>
        <item m="1" x="147"/>
        <item m="1" x="166"/>
        <item m="1" x="187"/>
        <item m="1" x="190"/>
        <item m="1" x="195"/>
        <item m="1" x="117"/>
        <item m="1" x="121"/>
        <item m="1" x="129"/>
        <item m="1" x="177"/>
        <item x="71"/>
        <item m="1" x="161"/>
        <item m="1" x="176"/>
        <item x="72"/>
        <item m="1" x="127"/>
        <item m="1" x="120"/>
        <item m="1" x="118"/>
        <item m="1" x="208"/>
        <item m="1" x="174"/>
        <item m="1" x="198"/>
        <item m="1" x="151"/>
        <item m="1" x="202"/>
        <item m="1" x="178"/>
        <item x="101"/>
        <item x="48"/>
        <item x="8"/>
        <item x="105"/>
        <item m="1" x="210"/>
        <item m="1" x="168"/>
        <item m="1" x="148"/>
        <item m="1" x="114"/>
        <item m="1" x="154"/>
        <item m="1" x="164"/>
        <item m="1" x="119"/>
        <item m="1" x="122"/>
        <item m="1" x="157"/>
        <item m="1" x="111"/>
        <item m="1" x="171"/>
        <item m="1" x="141"/>
        <item m="1" x="137"/>
        <item x="85"/>
        <item m="1" x="162"/>
        <item m="1" x="200"/>
        <item m="1" x="140"/>
        <item m="1" x="209"/>
        <item m="1" x="199"/>
        <item m="1" x="165"/>
        <item m="1" x="126"/>
        <item m="1" x="143"/>
        <item x="46"/>
        <item m="1" x="172"/>
        <item m="1" x="213"/>
        <item m="1" x="124"/>
        <item m="1" x="170"/>
        <item x="99"/>
        <item x="80"/>
        <item m="1" x="142"/>
        <item m="1" x="182"/>
        <item x="58"/>
        <item m="1" x="206"/>
        <item m="1" x="183"/>
        <item x="41"/>
        <item x="68"/>
        <item m="1" x="197"/>
        <item m="1" x="132"/>
        <item m="1" x="155"/>
        <item x="54"/>
        <item m="1" x="211"/>
        <item m="1" x="192"/>
        <item x="31"/>
        <item m="1" x="201"/>
        <item x="104"/>
        <item x="100"/>
        <item m="1" x="116"/>
        <item m="1" x="160"/>
        <item m="1" x="153"/>
        <item m="1" x="134"/>
        <item m="1" x="144"/>
        <item m="1" x="158"/>
        <item m="1" x="128"/>
        <item m="1" x="133"/>
        <item m="1" x="135"/>
        <item m="1" x="138"/>
        <item x="34"/>
        <item x="98"/>
        <item x="47"/>
        <item m="1" x="123"/>
        <item x="13"/>
        <item m="1" x="163"/>
        <item m="1" x="167"/>
        <item m="1" x="159"/>
        <item x="1"/>
        <item x="2"/>
        <item x="3"/>
        <item x="4"/>
        <item x="5"/>
        <item x="6"/>
        <item x="7"/>
        <item x="10"/>
        <item x="11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3"/>
        <item x="40"/>
        <item x="42"/>
        <item x="43"/>
        <item x="44"/>
        <item x="50"/>
        <item x="51"/>
        <item x="53"/>
        <item x="55"/>
        <item x="57"/>
        <item x="59"/>
        <item x="62"/>
        <item x="63"/>
        <item x="64"/>
        <item x="65"/>
        <item x="66"/>
        <item x="67"/>
        <item x="70"/>
        <item x="73"/>
        <item x="75"/>
        <item x="76"/>
        <item x="77"/>
        <item x="78"/>
        <item x="79"/>
        <item x="81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103"/>
        <item x="106"/>
        <item x="107"/>
        <item x="108"/>
        <item x="109"/>
        <item t="default"/>
      </items>
    </pivotField>
    <pivotField showAll="0"/>
    <pivotField dataField="1" showAll="0"/>
    <pivotField showAll="0"/>
  </pivotFields>
  <rowFields count="1">
    <field x="3"/>
  </rowFields>
  <rowItems count="112">
    <i>
      <x v="4"/>
    </i>
    <i>
      <x v="8"/>
    </i>
    <i>
      <x v="13"/>
    </i>
    <i>
      <x v="19"/>
    </i>
    <i>
      <x v="20"/>
    </i>
    <i>
      <x v="21"/>
    </i>
    <i>
      <x v="23"/>
    </i>
    <i>
      <x v="24"/>
    </i>
    <i>
      <x v="25"/>
    </i>
    <i>
      <x v="26"/>
    </i>
    <i>
      <x v="32"/>
    </i>
    <i>
      <x v="37"/>
    </i>
    <i>
      <x v="38"/>
    </i>
    <i>
      <x v="39"/>
    </i>
    <i>
      <x v="40"/>
    </i>
    <i>
      <x v="41"/>
    </i>
    <i>
      <x v="42"/>
    </i>
    <i>
      <x v="43"/>
    </i>
    <i>
      <x v="46"/>
    </i>
    <i>
      <x v="50"/>
    </i>
    <i>
      <x v="51"/>
    </i>
    <i>
      <x v="55"/>
    </i>
    <i>
      <x v="56"/>
    </i>
    <i>
      <x v="58"/>
    </i>
    <i>
      <x v="59"/>
    </i>
    <i>
      <x v="60"/>
    </i>
    <i>
      <x v="70"/>
    </i>
    <i>
      <x v="73"/>
    </i>
    <i>
      <x v="83"/>
    </i>
    <i>
      <x v="84"/>
    </i>
    <i>
      <x v="85"/>
    </i>
    <i>
      <x v="86"/>
    </i>
    <i>
      <x v="100"/>
    </i>
    <i>
      <x v="109"/>
    </i>
    <i>
      <x v="114"/>
    </i>
    <i>
      <x v="115"/>
    </i>
    <i>
      <x v="118"/>
    </i>
    <i>
      <x v="121"/>
    </i>
    <i>
      <x v="122"/>
    </i>
    <i>
      <x v="126"/>
    </i>
    <i>
      <x v="129"/>
    </i>
    <i>
      <x v="131"/>
    </i>
    <i>
      <x v="132"/>
    </i>
    <i>
      <x v="143"/>
    </i>
    <i>
      <x v="144"/>
    </i>
    <i>
      <x v="145"/>
    </i>
    <i>
      <x v="147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t="s">
        <v>5815</v>
      </c>
      <c r="B1" t="s">
        <v>5816</v>
      </c>
    </row>
    <row r="2" spans="1:2" x14ac:dyDescent="0.15">
      <c r="A2" t="s">
        <v>1</v>
      </c>
      <c r="B2" t="s">
        <v>467</v>
      </c>
    </row>
    <row r="3" spans="1:2" x14ac:dyDescent="0.15">
      <c r="A3" t="s">
        <v>468</v>
      </c>
      <c r="B3" t="s">
        <v>469</v>
      </c>
    </row>
    <row r="4" spans="1:2" x14ac:dyDescent="0.15">
      <c r="A4" t="s">
        <v>2</v>
      </c>
      <c r="B4" t="s">
        <v>470</v>
      </c>
    </row>
    <row r="5" spans="1:2" x14ac:dyDescent="0.15">
      <c r="A5" t="s">
        <v>3</v>
      </c>
      <c r="B5" t="s">
        <v>471</v>
      </c>
    </row>
    <row r="6" spans="1:2" x14ac:dyDescent="0.15">
      <c r="A6" t="s">
        <v>4</v>
      </c>
      <c r="B6" t="s">
        <v>472</v>
      </c>
    </row>
    <row r="7" spans="1:2" x14ac:dyDescent="0.15">
      <c r="A7" t="s">
        <v>5</v>
      </c>
      <c r="B7" t="s">
        <v>473</v>
      </c>
    </row>
    <row r="8" spans="1:2" x14ac:dyDescent="0.15">
      <c r="A8" t="s">
        <v>51</v>
      </c>
      <c r="B8" t="s">
        <v>474</v>
      </c>
    </row>
    <row r="9" spans="1:2" x14ac:dyDescent="0.15">
      <c r="A9" t="s">
        <v>52</v>
      </c>
      <c r="B9" t="s">
        <v>475</v>
      </c>
    </row>
    <row r="10" spans="1:2" x14ac:dyDescent="0.15">
      <c r="A10" t="s">
        <v>53</v>
      </c>
      <c r="B10" t="s">
        <v>476</v>
      </c>
    </row>
    <row r="11" spans="1:2" x14ac:dyDescent="0.15">
      <c r="A11" t="s">
        <v>54</v>
      </c>
      <c r="B11" t="s">
        <v>477</v>
      </c>
    </row>
    <row r="12" spans="1:2" x14ac:dyDescent="0.15">
      <c r="A12" t="s">
        <v>56</v>
      </c>
      <c r="B12" t="s">
        <v>478</v>
      </c>
    </row>
    <row r="13" spans="1:2" x14ac:dyDescent="0.15">
      <c r="A13" t="s">
        <v>57</v>
      </c>
      <c r="B13" t="s">
        <v>479</v>
      </c>
    </row>
    <row r="14" spans="1:2" x14ac:dyDescent="0.15">
      <c r="A14" t="s">
        <v>58</v>
      </c>
      <c r="B14" t="s">
        <v>480</v>
      </c>
    </row>
    <row r="15" spans="1:2" x14ac:dyDescent="0.15">
      <c r="A15" t="s">
        <v>59</v>
      </c>
      <c r="B15" t="s">
        <v>481</v>
      </c>
    </row>
    <row r="16" spans="1:2" x14ac:dyDescent="0.15">
      <c r="A16" t="s">
        <v>60</v>
      </c>
      <c r="B16" t="s">
        <v>482</v>
      </c>
    </row>
    <row r="17" spans="1:2" x14ac:dyDescent="0.15">
      <c r="A17" t="s">
        <v>61</v>
      </c>
      <c r="B17" t="s">
        <v>483</v>
      </c>
    </row>
    <row r="18" spans="1:2" x14ac:dyDescent="0.15">
      <c r="A18" t="s">
        <v>62</v>
      </c>
      <c r="B18" t="s">
        <v>484</v>
      </c>
    </row>
    <row r="19" spans="1:2" x14ac:dyDescent="0.15">
      <c r="A19" t="s">
        <v>74</v>
      </c>
      <c r="B19" t="s">
        <v>485</v>
      </c>
    </row>
    <row r="20" spans="1:2" x14ac:dyDescent="0.15">
      <c r="A20" t="s">
        <v>75</v>
      </c>
      <c r="B20" t="s">
        <v>486</v>
      </c>
    </row>
    <row r="21" spans="1:2" x14ac:dyDescent="0.15">
      <c r="A21" t="s">
        <v>76</v>
      </c>
      <c r="B21" t="s">
        <v>487</v>
      </c>
    </row>
    <row r="22" spans="1:2" x14ac:dyDescent="0.15">
      <c r="A22" t="s">
        <v>488</v>
      </c>
      <c r="B22" t="s">
        <v>489</v>
      </c>
    </row>
    <row r="23" spans="1:2" x14ac:dyDescent="0.15">
      <c r="A23" t="s">
        <v>77</v>
      </c>
      <c r="B23" t="s">
        <v>490</v>
      </c>
    </row>
    <row r="24" spans="1:2" x14ac:dyDescent="0.15">
      <c r="A24" t="s">
        <v>78</v>
      </c>
      <c r="B24" t="s">
        <v>491</v>
      </c>
    </row>
    <row r="25" spans="1:2" x14ac:dyDescent="0.15">
      <c r="A25" t="s">
        <v>80</v>
      </c>
      <c r="B25" t="s">
        <v>492</v>
      </c>
    </row>
    <row r="26" spans="1:2" x14ac:dyDescent="0.15">
      <c r="A26" t="s">
        <v>81</v>
      </c>
      <c r="B26" t="s">
        <v>493</v>
      </c>
    </row>
    <row r="27" spans="1:2" x14ac:dyDescent="0.15">
      <c r="A27" t="s">
        <v>82</v>
      </c>
      <c r="B27" t="s">
        <v>494</v>
      </c>
    </row>
    <row r="28" spans="1:2" x14ac:dyDescent="0.15">
      <c r="A28" t="s">
        <v>495</v>
      </c>
      <c r="B28" t="s">
        <v>496</v>
      </c>
    </row>
    <row r="29" spans="1:2" x14ac:dyDescent="0.15">
      <c r="A29" t="s">
        <v>83</v>
      </c>
      <c r="B29" t="s">
        <v>497</v>
      </c>
    </row>
    <row r="30" spans="1:2" x14ac:dyDescent="0.15">
      <c r="A30" t="s">
        <v>84</v>
      </c>
      <c r="B30" t="s">
        <v>498</v>
      </c>
    </row>
    <row r="31" spans="1:2" x14ac:dyDescent="0.15">
      <c r="A31" t="s">
        <v>85</v>
      </c>
      <c r="B31" t="s">
        <v>499</v>
      </c>
    </row>
    <row r="32" spans="1:2" x14ac:dyDescent="0.15">
      <c r="A32" t="s">
        <v>86</v>
      </c>
      <c r="B32" t="s">
        <v>500</v>
      </c>
    </row>
    <row r="33" spans="1:2" x14ac:dyDescent="0.15">
      <c r="A33" t="s">
        <v>501</v>
      </c>
      <c r="B33" t="s">
        <v>502</v>
      </c>
    </row>
    <row r="34" spans="1:2" x14ac:dyDescent="0.15">
      <c r="A34" t="s">
        <v>503</v>
      </c>
      <c r="B34" t="s">
        <v>504</v>
      </c>
    </row>
    <row r="35" spans="1:2" x14ac:dyDescent="0.15">
      <c r="A35" t="s">
        <v>505</v>
      </c>
      <c r="B35" t="s">
        <v>506</v>
      </c>
    </row>
    <row r="36" spans="1:2" x14ac:dyDescent="0.15">
      <c r="A36" t="s">
        <v>507</v>
      </c>
      <c r="B36" t="s">
        <v>508</v>
      </c>
    </row>
    <row r="37" spans="1:2" x14ac:dyDescent="0.15">
      <c r="A37" t="s">
        <v>509</v>
      </c>
      <c r="B37" t="s">
        <v>510</v>
      </c>
    </row>
    <row r="38" spans="1:2" x14ac:dyDescent="0.15">
      <c r="A38" t="s">
        <v>87</v>
      </c>
      <c r="B38" t="s">
        <v>511</v>
      </c>
    </row>
    <row r="39" spans="1:2" x14ac:dyDescent="0.15">
      <c r="A39" t="s">
        <v>88</v>
      </c>
      <c r="B39" t="s">
        <v>512</v>
      </c>
    </row>
    <row r="40" spans="1:2" x14ac:dyDescent="0.15">
      <c r="A40" t="s">
        <v>89</v>
      </c>
      <c r="B40" t="s">
        <v>513</v>
      </c>
    </row>
    <row r="41" spans="1:2" x14ac:dyDescent="0.15">
      <c r="A41" t="s">
        <v>90</v>
      </c>
      <c r="B41" t="s">
        <v>514</v>
      </c>
    </row>
    <row r="42" spans="1:2" x14ac:dyDescent="0.15">
      <c r="A42" t="s">
        <v>91</v>
      </c>
      <c r="B42" t="s">
        <v>515</v>
      </c>
    </row>
    <row r="43" spans="1:2" x14ac:dyDescent="0.15">
      <c r="A43" t="s">
        <v>92</v>
      </c>
      <c r="B43" t="s">
        <v>516</v>
      </c>
    </row>
    <row r="44" spans="1:2" x14ac:dyDescent="0.15">
      <c r="A44" t="s">
        <v>93</v>
      </c>
      <c r="B44" t="s">
        <v>517</v>
      </c>
    </row>
    <row r="45" spans="1:2" x14ac:dyDescent="0.15">
      <c r="A45" t="s">
        <v>94</v>
      </c>
      <c r="B45" t="s">
        <v>518</v>
      </c>
    </row>
    <row r="46" spans="1:2" x14ac:dyDescent="0.15">
      <c r="A46" t="s">
        <v>95</v>
      </c>
      <c r="B46" t="s">
        <v>519</v>
      </c>
    </row>
    <row r="47" spans="1:2" x14ac:dyDescent="0.15">
      <c r="A47" t="s">
        <v>520</v>
      </c>
      <c r="B47" t="s">
        <v>521</v>
      </c>
    </row>
    <row r="48" spans="1:2" x14ac:dyDescent="0.15">
      <c r="A48" t="s">
        <v>522</v>
      </c>
      <c r="B48" t="s">
        <v>523</v>
      </c>
    </row>
    <row r="49" spans="1:2" x14ac:dyDescent="0.15">
      <c r="A49" t="s">
        <v>96</v>
      </c>
      <c r="B49" t="s">
        <v>524</v>
      </c>
    </row>
    <row r="50" spans="1:2" x14ac:dyDescent="0.15">
      <c r="A50" t="s">
        <v>97</v>
      </c>
      <c r="B50" t="s">
        <v>525</v>
      </c>
    </row>
    <row r="51" spans="1:2" x14ac:dyDescent="0.15">
      <c r="A51" t="s">
        <v>98</v>
      </c>
      <c r="B51" t="s">
        <v>526</v>
      </c>
    </row>
    <row r="52" spans="1:2" x14ac:dyDescent="0.15">
      <c r="A52" t="s">
        <v>99</v>
      </c>
      <c r="B52" t="s">
        <v>527</v>
      </c>
    </row>
    <row r="53" spans="1:2" x14ac:dyDescent="0.15">
      <c r="A53" t="s">
        <v>100</v>
      </c>
      <c r="B53" t="s">
        <v>528</v>
      </c>
    </row>
    <row r="54" spans="1:2" x14ac:dyDescent="0.15">
      <c r="A54" t="s">
        <v>529</v>
      </c>
      <c r="B54" t="s">
        <v>530</v>
      </c>
    </row>
    <row r="55" spans="1:2" x14ac:dyDescent="0.15">
      <c r="A55" t="s">
        <v>531</v>
      </c>
      <c r="B55" t="s">
        <v>532</v>
      </c>
    </row>
    <row r="56" spans="1:2" x14ac:dyDescent="0.15">
      <c r="A56" t="s">
        <v>533</v>
      </c>
      <c r="B56" t="s">
        <v>534</v>
      </c>
    </row>
    <row r="57" spans="1:2" x14ac:dyDescent="0.15">
      <c r="A57" t="s">
        <v>535</v>
      </c>
      <c r="B57" t="s">
        <v>536</v>
      </c>
    </row>
    <row r="58" spans="1:2" x14ac:dyDescent="0.15">
      <c r="A58" t="s">
        <v>537</v>
      </c>
      <c r="B58" t="s">
        <v>538</v>
      </c>
    </row>
    <row r="59" spans="1:2" x14ac:dyDescent="0.15">
      <c r="A59" t="s">
        <v>539</v>
      </c>
      <c r="B59" t="s">
        <v>540</v>
      </c>
    </row>
    <row r="60" spans="1:2" x14ac:dyDescent="0.15">
      <c r="A60" t="s">
        <v>103</v>
      </c>
      <c r="B60" t="s">
        <v>541</v>
      </c>
    </row>
    <row r="61" spans="1:2" x14ac:dyDescent="0.15">
      <c r="A61" t="s">
        <v>104</v>
      </c>
      <c r="B61" t="s">
        <v>542</v>
      </c>
    </row>
    <row r="62" spans="1:2" x14ac:dyDescent="0.15">
      <c r="A62" t="s">
        <v>105</v>
      </c>
      <c r="B62" t="s">
        <v>543</v>
      </c>
    </row>
    <row r="63" spans="1:2" x14ac:dyDescent="0.15">
      <c r="A63" t="s">
        <v>106</v>
      </c>
      <c r="B63" t="s">
        <v>544</v>
      </c>
    </row>
    <row r="64" spans="1:2" x14ac:dyDescent="0.15">
      <c r="A64" t="s">
        <v>545</v>
      </c>
      <c r="B64" t="s">
        <v>546</v>
      </c>
    </row>
    <row r="65" spans="1:2" x14ac:dyDescent="0.15">
      <c r="A65" t="s">
        <v>547</v>
      </c>
      <c r="B65" t="s">
        <v>548</v>
      </c>
    </row>
    <row r="66" spans="1:2" x14ac:dyDescent="0.15">
      <c r="A66" t="s">
        <v>549</v>
      </c>
      <c r="B66" t="s">
        <v>550</v>
      </c>
    </row>
    <row r="67" spans="1:2" x14ac:dyDescent="0.15">
      <c r="A67" t="s">
        <v>551</v>
      </c>
      <c r="B67" t="s">
        <v>552</v>
      </c>
    </row>
    <row r="68" spans="1:2" x14ac:dyDescent="0.15">
      <c r="A68" t="s">
        <v>553</v>
      </c>
      <c r="B68" t="s">
        <v>554</v>
      </c>
    </row>
    <row r="69" spans="1:2" x14ac:dyDescent="0.15">
      <c r="A69" t="s">
        <v>555</v>
      </c>
      <c r="B69" t="s">
        <v>556</v>
      </c>
    </row>
    <row r="70" spans="1:2" x14ac:dyDescent="0.15">
      <c r="A70" t="s">
        <v>108</v>
      </c>
      <c r="B70" t="s">
        <v>557</v>
      </c>
    </row>
    <row r="71" spans="1:2" x14ac:dyDescent="0.15">
      <c r="A71" t="s">
        <v>558</v>
      </c>
      <c r="B71" t="s">
        <v>559</v>
      </c>
    </row>
    <row r="72" spans="1:2" x14ac:dyDescent="0.15">
      <c r="A72" t="s">
        <v>560</v>
      </c>
      <c r="B72" t="s">
        <v>561</v>
      </c>
    </row>
    <row r="73" spans="1:2" x14ac:dyDescent="0.15">
      <c r="A73" t="s">
        <v>109</v>
      </c>
      <c r="B73" t="s">
        <v>562</v>
      </c>
    </row>
    <row r="74" spans="1:2" x14ac:dyDescent="0.15">
      <c r="A74" t="s">
        <v>563</v>
      </c>
      <c r="B74" t="s">
        <v>564</v>
      </c>
    </row>
    <row r="75" spans="1:2" x14ac:dyDescent="0.15">
      <c r="A75" t="s">
        <v>110</v>
      </c>
      <c r="B75" t="s">
        <v>565</v>
      </c>
    </row>
    <row r="76" spans="1:2" x14ac:dyDescent="0.15">
      <c r="A76" t="s">
        <v>566</v>
      </c>
      <c r="B76" t="s">
        <v>567</v>
      </c>
    </row>
    <row r="77" spans="1:2" x14ac:dyDescent="0.15">
      <c r="A77" t="s">
        <v>111</v>
      </c>
      <c r="B77" t="s">
        <v>568</v>
      </c>
    </row>
    <row r="78" spans="1:2" x14ac:dyDescent="0.15">
      <c r="A78" t="s">
        <v>569</v>
      </c>
      <c r="B78" t="s">
        <v>570</v>
      </c>
    </row>
    <row r="79" spans="1:2" x14ac:dyDescent="0.15">
      <c r="A79" t="s">
        <v>571</v>
      </c>
      <c r="B79" t="s">
        <v>572</v>
      </c>
    </row>
    <row r="80" spans="1:2" x14ac:dyDescent="0.15">
      <c r="A80" t="s">
        <v>573</v>
      </c>
      <c r="B80" t="s">
        <v>574</v>
      </c>
    </row>
    <row r="81" spans="1:2" x14ac:dyDescent="0.15">
      <c r="A81" t="s">
        <v>575</v>
      </c>
      <c r="B81" t="s">
        <v>576</v>
      </c>
    </row>
    <row r="82" spans="1:2" x14ac:dyDescent="0.15">
      <c r="A82" t="s">
        <v>577</v>
      </c>
      <c r="B82" t="s">
        <v>578</v>
      </c>
    </row>
    <row r="83" spans="1:2" x14ac:dyDescent="0.15">
      <c r="A83" t="s">
        <v>579</v>
      </c>
      <c r="B83" t="s">
        <v>580</v>
      </c>
    </row>
    <row r="84" spans="1:2" x14ac:dyDescent="0.15">
      <c r="A84" t="s">
        <v>581</v>
      </c>
      <c r="B84" t="s">
        <v>582</v>
      </c>
    </row>
    <row r="85" spans="1:2" x14ac:dyDescent="0.15">
      <c r="A85" t="s">
        <v>583</v>
      </c>
      <c r="B85" t="s">
        <v>584</v>
      </c>
    </row>
    <row r="86" spans="1:2" x14ac:dyDescent="0.15">
      <c r="A86" t="s">
        <v>585</v>
      </c>
      <c r="B86" t="s">
        <v>586</v>
      </c>
    </row>
    <row r="87" spans="1:2" x14ac:dyDescent="0.15">
      <c r="A87" t="s">
        <v>587</v>
      </c>
      <c r="B87" t="s">
        <v>588</v>
      </c>
    </row>
    <row r="88" spans="1:2" x14ac:dyDescent="0.15">
      <c r="A88" t="s">
        <v>589</v>
      </c>
      <c r="B88" t="s">
        <v>590</v>
      </c>
    </row>
    <row r="89" spans="1:2" x14ac:dyDescent="0.15">
      <c r="A89" t="s">
        <v>591</v>
      </c>
      <c r="B89" t="s">
        <v>592</v>
      </c>
    </row>
    <row r="90" spans="1:2" x14ac:dyDescent="0.15">
      <c r="A90" t="s">
        <v>593</v>
      </c>
      <c r="B90" t="s">
        <v>594</v>
      </c>
    </row>
    <row r="91" spans="1:2" x14ac:dyDescent="0.15">
      <c r="A91" t="s">
        <v>595</v>
      </c>
      <c r="B91" t="s">
        <v>596</v>
      </c>
    </row>
    <row r="92" spans="1:2" x14ac:dyDescent="0.15">
      <c r="A92" t="s">
        <v>597</v>
      </c>
      <c r="B92" t="s">
        <v>598</v>
      </c>
    </row>
    <row r="93" spans="1:2" x14ac:dyDescent="0.15">
      <c r="A93" t="s">
        <v>599</v>
      </c>
      <c r="B93" t="s">
        <v>600</v>
      </c>
    </row>
    <row r="94" spans="1:2" x14ac:dyDescent="0.15">
      <c r="A94" t="s">
        <v>601</v>
      </c>
      <c r="B94" t="s">
        <v>602</v>
      </c>
    </row>
    <row r="95" spans="1:2" x14ac:dyDescent="0.15">
      <c r="A95" t="s">
        <v>603</v>
      </c>
      <c r="B95" t="s">
        <v>604</v>
      </c>
    </row>
    <row r="96" spans="1:2" x14ac:dyDescent="0.15">
      <c r="A96" t="s">
        <v>605</v>
      </c>
      <c r="B96" t="s">
        <v>606</v>
      </c>
    </row>
    <row r="97" spans="1:2" x14ac:dyDescent="0.15">
      <c r="A97" t="s">
        <v>607</v>
      </c>
      <c r="B97" t="s">
        <v>608</v>
      </c>
    </row>
    <row r="98" spans="1:2" x14ac:dyDescent="0.15">
      <c r="A98" t="s">
        <v>609</v>
      </c>
      <c r="B98" t="s">
        <v>610</v>
      </c>
    </row>
    <row r="99" spans="1:2" x14ac:dyDescent="0.15">
      <c r="A99" t="s">
        <v>611</v>
      </c>
      <c r="B99" t="s">
        <v>612</v>
      </c>
    </row>
    <row r="100" spans="1:2" x14ac:dyDescent="0.15">
      <c r="A100" t="s">
        <v>613</v>
      </c>
      <c r="B100" t="s">
        <v>614</v>
      </c>
    </row>
    <row r="101" spans="1:2" x14ac:dyDescent="0.15">
      <c r="A101" t="s">
        <v>615</v>
      </c>
      <c r="B101" t="s">
        <v>616</v>
      </c>
    </row>
    <row r="102" spans="1:2" x14ac:dyDescent="0.15">
      <c r="A102" t="s">
        <v>617</v>
      </c>
      <c r="B102" t="s">
        <v>618</v>
      </c>
    </row>
    <row r="103" spans="1:2" x14ac:dyDescent="0.15">
      <c r="A103" t="s">
        <v>619</v>
      </c>
      <c r="B103" t="s">
        <v>620</v>
      </c>
    </row>
    <row r="104" spans="1:2" x14ac:dyDescent="0.15">
      <c r="A104" t="s">
        <v>621</v>
      </c>
      <c r="B104" t="s">
        <v>622</v>
      </c>
    </row>
    <row r="105" spans="1:2" x14ac:dyDescent="0.15">
      <c r="A105" t="s">
        <v>623</v>
      </c>
      <c r="B105" t="s">
        <v>624</v>
      </c>
    </row>
    <row r="106" spans="1:2" x14ac:dyDescent="0.15">
      <c r="A106" t="s">
        <v>625</v>
      </c>
      <c r="B106" t="s">
        <v>626</v>
      </c>
    </row>
    <row r="107" spans="1:2" x14ac:dyDescent="0.15">
      <c r="A107" t="s">
        <v>627</v>
      </c>
      <c r="B107" t="s">
        <v>628</v>
      </c>
    </row>
    <row r="108" spans="1:2" x14ac:dyDescent="0.15">
      <c r="A108" t="s">
        <v>629</v>
      </c>
      <c r="B108" t="s">
        <v>630</v>
      </c>
    </row>
    <row r="109" spans="1:2" x14ac:dyDescent="0.15">
      <c r="A109" t="s">
        <v>631</v>
      </c>
      <c r="B109" t="s">
        <v>632</v>
      </c>
    </row>
    <row r="110" spans="1:2" x14ac:dyDescent="0.15">
      <c r="A110" t="s">
        <v>633</v>
      </c>
      <c r="B110" t="s">
        <v>634</v>
      </c>
    </row>
    <row r="111" spans="1:2" x14ac:dyDescent="0.15">
      <c r="A111" t="s">
        <v>635</v>
      </c>
      <c r="B111" t="s">
        <v>636</v>
      </c>
    </row>
    <row r="112" spans="1:2" x14ac:dyDescent="0.15">
      <c r="A112" t="s">
        <v>637</v>
      </c>
      <c r="B112" t="s">
        <v>638</v>
      </c>
    </row>
    <row r="113" spans="1:2" x14ac:dyDescent="0.15">
      <c r="A113" t="s">
        <v>639</v>
      </c>
      <c r="B113" t="s">
        <v>640</v>
      </c>
    </row>
    <row r="114" spans="1:2" x14ac:dyDescent="0.15">
      <c r="A114" t="s">
        <v>641</v>
      </c>
      <c r="B114" t="s">
        <v>642</v>
      </c>
    </row>
    <row r="115" spans="1:2" x14ac:dyDescent="0.15">
      <c r="A115" t="s">
        <v>643</v>
      </c>
      <c r="B115" t="s">
        <v>644</v>
      </c>
    </row>
    <row r="116" spans="1:2" x14ac:dyDescent="0.15">
      <c r="A116" t="s">
        <v>645</v>
      </c>
      <c r="B116" t="s">
        <v>646</v>
      </c>
    </row>
    <row r="117" spans="1:2" x14ac:dyDescent="0.15">
      <c r="A117" t="s">
        <v>647</v>
      </c>
      <c r="B117" t="s">
        <v>648</v>
      </c>
    </row>
    <row r="118" spans="1:2" x14ac:dyDescent="0.15">
      <c r="A118" t="s">
        <v>649</v>
      </c>
      <c r="B118" t="s">
        <v>650</v>
      </c>
    </row>
    <row r="119" spans="1:2" x14ac:dyDescent="0.15">
      <c r="A119" t="s">
        <v>651</v>
      </c>
      <c r="B119" t="s">
        <v>652</v>
      </c>
    </row>
    <row r="120" spans="1:2" x14ac:dyDescent="0.15">
      <c r="A120" t="s">
        <v>653</v>
      </c>
      <c r="B120" t="s">
        <v>654</v>
      </c>
    </row>
    <row r="121" spans="1:2" x14ac:dyDescent="0.15">
      <c r="A121" t="s">
        <v>655</v>
      </c>
      <c r="B121" t="s">
        <v>656</v>
      </c>
    </row>
    <row r="122" spans="1:2" x14ac:dyDescent="0.15">
      <c r="A122" t="s">
        <v>657</v>
      </c>
      <c r="B122" t="s">
        <v>658</v>
      </c>
    </row>
    <row r="123" spans="1:2" x14ac:dyDescent="0.15">
      <c r="A123" t="s">
        <v>659</v>
      </c>
      <c r="B123" t="s">
        <v>660</v>
      </c>
    </row>
    <row r="124" spans="1:2" x14ac:dyDescent="0.15">
      <c r="A124" t="s">
        <v>661</v>
      </c>
      <c r="B124" t="s">
        <v>662</v>
      </c>
    </row>
    <row r="125" spans="1:2" x14ac:dyDescent="0.15">
      <c r="A125" t="s">
        <v>663</v>
      </c>
      <c r="B125" t="s">
        <v>664</v>
      </c>
    </row>
    <row r="126" spans="1:2" x14ac:dyDescent="0.15">
      <c r="A126" t="s">
        <v>665</v>
      </c>
      <c r="B126" t="s">
        <v>666</v>
      </c>
    </row>
    <row r="127" spans="1:2" x14ac:dyDescent="0.15">
      <c r="A127" t="s">
        <v>667</v>
      </c>
      <c r="B127" t="s">
        <v>668</v>
      </c>
    </row>
    <row r="128" spans="1:2" x14ac:dyDescent="0.15">
      <c r="A128" t="s">
        <v>669</v>
      </c>
      <c r="B128" t="s">
        <v>670</v>
      </c>
    </row>
    <row r="129" spans="1:2" x14ac:dyDescent="0.15">
      <c r="A129" t="s">
        <v>671</v>
      </c>
      <c r="B129" t="s">
        <v>672</v>
      </c>
    </row>
    <row r="130" spans="1:2" x14ac:dyDescent="0.15">
      <c r="A130" t="s">
        <v>673</v>
      </c>
      <c r="B130" t="s">
        <v>674</v>
      </c>
    </row>
    <row r="131" spans="1:2" x14ac:dyDescent="0.15">
      <c r="A131" t="s">
        <v>113</v>
      </c>
      <c r="B131" t="s">
        <v>675</v>
      </c>
    </row>
    <row r="132" spans="1:2" x14ac:dyDescent="0.15">
      <c r="A132" t="s">
        <v>114</v>
      </c>
      <c r="B132" t="s">
        <v>676</v>
      </c>
    </row>
    <row r="133" spans="1:2" x14ac:dyDescent="0.15">
      <c r="A133" t="s">
        <v>115</v>
      </c>
      <c r="B133" t="s">
        <v>677</v>
      </c>
    </row>
    <row r="134" spans="1:2" x14ac:dyDescent="0.15">
      <c r="A134" t="s">
        <v>116</v>
      </c>
      <c r="B134" t="s">
        <v>678</v>
      </c>
    </row>
    <row r="135" spans="1:2" x14ac:dyDescent="0.15">
      <c r="A135" t="s">
        <v>679</v>
      </c>
      <c r="B135" t="s">
        <v>680</v>
      </c>
    </row>
    <row r="136" spans="1:2" x14ac:dyDescent="0.15">
      <c r="A136" t="s">
        <v>681</v>
      </c>
      <c r="B136" t="s">
        <v>682</v>
      </c>
    </row>
    <row r="137" spans="1:2" x14ac:dyDescent="0.15">
      <c r="A137" t="s">
        <v>683</v>
      </c>
      <c r="B137" t="s">
        <v>684</v>
      </c>
    </row>
    <row r="138" spans="1:2" x14ac:dyDescent="0.15">
      <c r="A138" t="s">
        <v>685</v>
      </c>
      <c r="B138" t="s">
        <v>686</v>
      </c>
    </row>
    <row r="139" spans="1:2" x14ac:dyDescent="0.15">
      <c r="A139" t="s">
        <v>687</v>
      </c>
      <c r="B139" t="s">
        <v>688</v>
      </c>
    </row>
    <row r="140" spans="1:2" x14ac:dyDescent="0.15">
      <c r="A140" t="s">
        <v>689</v>
      </c>
      <c r="B140" t="s">
        <v>690</v>
      </c>
    </row>
    <row r="141" spans="1:2" x14ac:dyDescent="0.15">
      <c r="A141" t="s">
        <v>117</v>
      </c>
      <c r="B141" t="s">
        <v>691</v>
      </c>
    </row>
    <row r="142" spans="1:2" x14ac:dyDescent="0.15">
      <c r="A142" t="s">
        <v>118</v>
      </c>
      <c r="B142" t="s">
        <v>692</v>
      </c>
    </row>
    <row r="143" spans="1:2" x14ac:dyDescent="0.15">
      <c r="A143" t="s">
        <v>693</v>
      </c>
      <c r="B143" t="s">
        <v>694</v>
      </c>
    </row>
    <row r="144" spans="1:2" x14ac:dyDescent="0.15">
      <c r="A144" t="s">
        <v>695</v>
      </c>
      <c r="B144" t="s">
        <v>696</v>
      </c>
    </row>
    <row r="145" spans="1:2" x14ac:dyDescent="0.15">
      <c r="A145" t="s">
        <v>697</v>
      </c>
      <c r="B145" t="s">
        <v>698</v>
      </c>
    </row>
    <row r="146" spans="1:2" x14ac:dyDescent="0.15">
      <c r="A146" t="s">
        <v>699</v>
      </c>
      <c r="B146" t="s">
        <v>700</v>
      </c>
    </row>
    <row r="147" spans="1:2" x14ac:dyDescent="0.15">
      <c r="A147" t="s">
        <v>701</v>
      </c>
      <c r="B147" t="s">
        <v>702</v>
      </c>
    </row>
    <row r="148" spans="1:2" x14ac:dyDescent="0.15">
      <c r="A148" t="s">
        <v>703</v>
      </c>
      <c r="B148" t="s">
        <v>704</v>
      </c>
    </row>
    <row r="149" spans="1:2" x14ac:dyDescent="0.15">
      <c r="A149" t="s">
        <v>705</v>
      </c>
      <c r="B149" t="s">
        <v>706</v>
      </c>
    </row>
    <row r="150" spans="1:2" x14ac:dyDescent="0.15">
      <c r="A150" t="s">
        <v>707</v>
      </c>
      <c r="B150" t="s">
        <v>708</v>
      </c>
    </row>
    <row r="151" spans="1:2" x14ac:dyDescent="0.15">
      <c r="A151" t="s">
        <v>709</v>
      </c>
      <c r="B151" t="s">
        <v>710</v>
      </c>
    </row>
    <row r="152" spans="1:2" x14ac:dyDescent="0.15">
      <c r="A152" t="s">
        <v>711</v>
      </c>
      <c r="B152" t="s">
        <v>712</v>
      </c>
    </row>
    <row r="153" spans="1:2" x14ac:dyDescent="0.15">
      <c r="A153" t="s">
        <v>713</v>
      </c>
      <c r="B153" t="s">
        <v>714</v>
      </c>
    </row>
    <row r="154" spans="1:2" x14ac:dyDescent="0.15">
      <c r="A154" t="s">
        <v>715</v>
      </c>
      <c r="B154" t="s">
        <v>716</v>
      </c>
    </row>
    <row r="155" spans="1:2" x14ac:dyDescent="0.15">
      <c r="A155" t="s">
        <v>717</v>
      </c>
      <c r="B155" t="s">
        <v>718</v>
      </c>
    </row>
    <row r="156" spans="1:2" x14ac:dyDescent="0.15">
      <c r="A156" t="s">
        <v>122</v>
      </c>
      <c r="B156" t="s">
        <v>719</v>
      </c>
    </row>
    <row r="157" spans="1:2" x14ac:dyDescent="0.15">
      <c r="A157" t="s">
        <v>123</v>
      </c>
      <c r="B157" t="s">
        <v>720</v>
      </c>
    </row>
    <row r="158" spans="1:2" x14ac:dyDescent="0.15">
      <c r="A158" t="s">
        <v>124</v>
      </c>
      <c r="B158" t="s">
        <v>721</v>
      </c>
    </row>
    <row r="159" spans="1:2" x14ac:dyDescent="0.15">
      <c r="A159" t="s">
        <v>126</v>
      </c>
      <c r="B159" t="s">
        <v>722</v>
      </c>
    </row>
    <row r="160" spans="1:2" x14ac:dyDescent="0.15">
      <c r="A160" t="s">
        <v>723</v>
      </c>
      <c r="B160" t="s">
        <v>724</v>
      </c>
    </row>
    <row r="161" spans="1:2" x14ac:dyDescent="0.15">
      <c r="A161" t="s">
        <v>127</v>
      </c>
      <c r="B161" t="s">
        <v>725</v>
      </c>
    </row>
    <row r="162" spans="1:2" x14ac:dyDescent="0.15">
      <c r="A162" t="s">
        <v>726</v>
      </c>
      <c r="B162" t="s">
        <v>727</v>
      </c>
    </row>
    <row r="163" spans="1:2" x14ac:dyDescent="0.15">
      <c r="A163" t="s">
        <v>128</v>
      </c>
      <c r="B163" t="s">
        <v>728</v>
      </c>
    </row>
    <row r="164" spans="1:2" x14ac:dyDescent="0.15">
      <c r="A164" t="s">
        <v>729</v>
      </c>
      <c r="B164" t="s">
        <v>730</v>
      </c>
    </row>
    <row r="165" spans="1:2" x14ac:dyDescent="0.15">
      <c r="A165" t="s">
        <v>129</v>
      </c>
      <c r="B165" t="s">
        <v>731</v>
      </c>
    </row>
    <row r="166" spans="1:2" x14ac:dyDescent="0.15">
      <c r="A166" t="s">
        <v>130</v>
      </c>
      <c r="B166" t="s">
        <v>732</v>
      </c>
    </row>
    <row r="167" spans="1:2" x14ac:dyDescent="0.15">
      <c r="A167" t="s">
        <v>131</v>
      </c>
      <c r="B167" t="s">
        <v>733</v>
      </c>
    </row>
    <row r="168" spans="1:2" x14ac:dyDescent="0.15">
      <c r="A168" t="s">
        <v>132</v>
      </c>
      <c r="B168" t="s">
        <v>734</v>
      </c>
    </row>
    <row r="169" spans="1:2" x14ac:dyDescent="0.15">
      <c r="A169" t="s">
        <v>133</v>
      </c>
      <c r="B169" t="s">
        <v>735</v>
      </c>
    </row>
    <row r="170" spans="1:2" x14ac:dyDescent="0.15">
      <c r="A170" t="s">
        <v>134</v>
      </c>
      <c r="B170" t="s">
        <v>736</v>
      </c>
    </row>
    <row r="171" spans="1:2" x14ac:dyDescent="0.15">
      <c r="A171" t="s">
        <v>135</v>
      </c>
      <c r="B171" t="s">
        <v>737</v>
      </c>
    </row>
    <row r="172" spans="1:2" x14ac:dyDescent="0.15">
      <c r="A172" t="s">
        <v>136</v>
      </c>
      <c r="B172" t="s">
        <v>738</v>
      </c>
    </row>
    <row r="173" spans="1:2" x14ac:dyDescent="0.15">
      <c r="A173" t="s">
        <v>137</v>
      </c>
      <c r="B173" t="s">
        <v>739</v>
      </c>
    </row>
    <row r="174" spans="1:2" x14ac:dyDescent="0.15">
      <c r="A174" t="s">
        <v>138</v>
      </c>
      <c r="B174" t="s">
        <v>740</v>
      </c>
    </row>
    <row r="175" spans="1:2" x14ac:dyDescent="0.15">
      <c r="A175" t="s">
        <v>139</v>
      </c>
      <c r="B175" t="s">
        <v>741</v>
      </c>
    </row>
    <row r="176" spans="1:2" x14ac:dyDescent="0.15">
      <c r="A176" t="s">
        <v>140</v>
      </c>
      <c r="B176" t="s">
        <v>742</v>
      </c>
    </row>
    <row r="177" spans="1:2" x14ac:dyDescent="0.15">
      <c r="A177" t="s">
        <v>141</v>
      </c>
      <c r="B177" t="s">
        <v>743</v>
      </c>
    </row>
    <row r="178" spans="1:2" x14ac:dyDescent="0.15">
      <c r="A178" t="s">
        <v>142</v>
      </c>
      <c r="B178" t="s">
        <v>744</v>
      </c>
    </row>
    <row r="179" spans="1:2" x14ac:dyDescent="0.15">
      <c r="A179" t="s">
        <v>745</v>
      </c>
      <c r="B179" t="s">
        <v>746</v>
      </c>
    </row>
    <row r="180" spans="1:2" x14ac:dyDescent="0.15">
      <c r="A180" t="s">
        <v>143</v>
      </c>
      <c r="B180" t="s">
        <v>747</v>
      </c>
    </row>
    <row r="181" spans="1:2" x14ac:dyDescent="0.15">
      <c r="A181" t="s">
        <v>144</v>
      </c>
      <c r="B181" t="s">
        <v>748</v>
      </c>
    </row>
    <row r="182" spans="1:2" x14ac:dyDescent="0.15">
      <c r="A182" t="s">
        <v>145</v>
      </c>
      <c r="B182" t="s">
        <v>749</v>
      </c>
    </row>
    <row r="183" spans="1:2" x14ac:dyDescent="0.15">
      <c r="A183" t="s">
        <v>146</v>
      </c>
      <c r="B183" t="s">
        <v>750</v>
      </c>
    </row>
    <row r="184" spans="1:2" x14ac:dyDescent="0.15">
      <c r="A184" t="s">
        <v>147</v>
      </c>
      <c r="B184" t="s">
        <v>751</v>
      </c>
    </row>
    <row r="185" spans="1:2" x14ac:dyDescent="0.15">
      <c r="A185" t="s">
        <v>752</v>
      </c>
      <c r="B185" t="s">
        <v>753</v>
      </c>
    </row>
    <row r="186" spans="1:2" x14ac:dyDescent="0.15">
      <c r="A186" t="s">
        <v>754</v>
      </c>
      <c r="B186" t="s">
        <v>755</v>
      </c>
    </row>
    <row r="187" spans="1:2" x14ac:dyDescent="0.15">
      <c r="A187" t="s">
        <v>756</v>
      </c>
      <c r="B187" t="s">
        <v>757</v>
      </c>
    </row>
    <row r="188" spans="1:2" x14ac:dyDescent="0.15">
      <c r="A188" t="s">
        <v>758</v>
      </c>
      <c r="B188" t="s">
        <v>759</v>
      </c>
    </row>
    <row r="189" spans="1:2" x14ac:dyDescent="0.15">
      <c r="A189" t="s">
        <v>760</v>
      </c>
      <c r="B189" t="s">
        <v>761</v>
      </c>
    </row>
    <row r="190" spans="1:2" x14ac:dyDescent="0.15">
      <c r="A190" t="s">
        <v>762</v>
      </c>
      <c r="B190" t="s">
        <v>763</v>
      </c>
    </row>
    <row r="191" spans="1:2" x14ac:dyDescent="0.15">
      <c r="A191" t="s">
        <v>764</v>
      </c>
      <c r="B191" t="s">
        <v>765</v>
      </c>
    </row>
    <row r="192" spans="1:2" x14ac:dyDescent="0.15">
      <c r="A192" t="s">
        <v>148</v>
      </c>
      <c r="B192" t="s">
        <v>766</v>
      </c>
    </row>
    <row r="193" spans="1:2" x14ac:dyDescent="0.15">
      <c r="A193" t="s">
        <v>149</v>
      </c>
      <c r="B193" t="s">
        <v>767</v>
      </c>
    </row>
    <row r="194" spans="1:2" x14ac:dyDescent="0.15">
      <c r="A194" t="s">
        <v>768</v>
      </c>
      <c r="B194" t="s">
        <v>769</v>
      </c>
    </row>
    <row r="195" spans="1:2" x14ac:dyDescent="0.15">
      <c r="A195" t="s">
        <v>770</v>
      </c>
      <c r="B195" t="s">
        <v>771</v>
      </c>
    </row>
    <row r="196" spans="1:2" x14ac:dyDescent="0.15">
      <c r="A196" t="s">
        <v>772</v>
      </c>
      <c r="B196" t="s">
        <v>773</v>
      </c>
    </row>
    <row r="197" spans="1:2" x14ac:dyDescent="0.15">
      <c r="A197" t="s">
        <v>774</v>
      </c>
      <c r="B197" t="s">
        <v>775</v>
      </c>
    </row>
    <row r="198" spans="1:2" x14ac:dyDescent="0.15">
      <c r="A198" t="s">
        <v>776</v>
      </c>
      <c r="B198" t="s">
        <v>777</v>
      </c>
    </row>
    <row r="199" spans="1:2" x14ac:dyDescent="0.15">
      <c r="A199" t="s">
        <v>778</v>
      </c>
      <c r="B199" t="s">
        <v>779</v>
      </c>
    </row>
    <row r="200" spans="1:2" x14ac:dyDescent="0.15">
      <c r="A200" t="s">
        <v>780</v>
      </c>
      <c r="B200" t="s">
        <v>781</v>
      </c>
    </row>
    <row r="201" spans="1:2" x14ac:dyDescent="0.15">
      <c r="A201" t="s">
        <v>782</v>
      </c>
      <c r="B201" t="s">
        <v>783</v>
      </c>
    </row>
    <row r="202" spans="1:2" x14ac:dyDescent="0.15">
      <c r="A202" t="s">
        <v>784</v>
      </c>
      <c r="B202" t="s">
        <v>785</v>
      </c>
    </row>
    <row r="203" spans="1:2" x14ac:dyDescent="0.15">
      <c r="A203" t="s">
        <v>786</v>
      </c>
      <c r="B203" t="s">
        <v>787</v>
      </c>
    </row>
    <row r="204" spans="1:2" x14ac:dyDescent="0.15">
      <c r="A204" t="s">
        <v>788</v>
      </c>
      <c r="B204" t="s">
        <v>789</v>
      </c>
    </row>
    <row r="205" spans="1:2" x14ac:dyDescent="0.15">
      <c r="A205" t="s">
        <v>790</v>
      </c>
      <c r="B205" t="s">
        <v>791</v>
      </c>
    </row>
    <row r="206" spans="1:2" x14ac:dyDescent="0.15">
      <c r="A206" t="s">
        <v>792</v>
      </c>
      <c r="B206" t="s">
        <v>793</v>
      </c>
    </row>
    <row r="207" spans="1:2" x14ac:dyDescent="0.15">
      <c r="A207" t="s">
        <v>794</v>
      </c>
      <c r="B207" t="s">
        <v>795</v>
      </c>
    </row>
    <row r="208" spans="1:2" x14ac:dyDescent="0.15">
      <c r="A208" t="s">
        <v>796</v>
      </c>
      <c r="B208" t="s">
        <v>797</v>
      </c>
    </row>
    <row r="209" spans="1:2" x14ac:dyDescent="0.15">
      <c r="A209" t="s">
        <v>150</v>
      </c>
      <c r="B209" t="s">
        <v>798</v>
      </c>
    </row>
    <row r="210" spans="1:2" x14ac:dyDescent="0.15">
      <c r="A210" t="s">
        <v>799</v>
      </c>
      <c r="B210" t="s">
        <v>800</v>
      </c>
    </row>
    <row r="211" spans="1:2" x14ac:dyDescent="0.15">
      <c r="A211" t="s">
        <v>801</v>
      </c>
      <c r="B211" t="s">
        <v>802</v>
      </c>
    </row>
    <row r="212" spans="1:2" x14ac:dyDescent="0.15">
      <c r="A212" t="s">
        <v>803</v>
      </c>
      <c r="B212" t="s">
        <v>804</v>
      </c>
    </row>
    <row r="213" spans="1:2" x14ac:dyDescent="0.15">
      <c r="A213" t="s">
        <v>805</v>
      </c>
      <c r="B213" t="s">
        <v>806</v>
      </c>
    </row>
    <row r="214" spans="1:2" x14ac:dyDescent="0.15">
      <c r="A214" t="s">
        <v>807</v>
      </c>
      <c r="B214" t="s">
        <v>808</v>
      </c>
    </row>
    <row r="215" spans="1:2" x14ac:dyDescent="0.15">
      <c r="A215" t="s">
        <v>809</v>
      </c>
      <c r="B215" t="s">
        <v>810</v>
      </c>
    </row>
    <row r="216" spans="1:2" x14ac:dyDescent="0.15">
      <c r="A216" t="s">
        <v>811</v>
      </c>
      <c r="B216" t="s">
        <v>812</v>
      </c>
    </row>
    <row r="217" spans="1:2" x14ac:dyDescent="0.15">
      <c r="A217" t="s">
        <v>813</v>
      </c>
      <c r="B217" t="s">
        <v>814</v>
      </c>
    </row>
    <row r="218" spans="1:2" x14ac:dyDescent="0.15">
      <c r="A218" t="s">
        <v>815</v>
      </c>
      <c r="B218" t="s">
        <v>816</v>
      </c>
    </row>
    <row r="219" spans="1:2" x14ac:dyDescent="0.15">
      <c r="A219" t="s">
        <v>817</v>
      </c>
      <c r="B219" t="s">
        <v>818</v>
      </c>
    </row>
    <row r="220" spans="1:2" x14ac:dyDescent="0.15">
      <c r="A220" t="s">
        <v>819</v>
      </c>
      <c r="B220" t="s">
        <v>820</v>
      </c>
    </row>
    <row r="221" spans="1:2" x14ac:dyDescent="0.15">
      <c r="A221" t="s">
        <v>821</v>
      </c>
      <c r="B221" t="s">
        <v>822</v>
      </c>
    </row>
    <row r="222" spans="1:2" x14ac:dyDescent="0.15">
      <c r="A222" t="s">
        <v>823</v>
      </c>
      <c r="B222" t="s">
        <v>824</v>
      </c>
    </row>
    <row r="223" spans="1:2" x14ac:dyDescent="0.15">
      <c r="A223" t="s">
        <v>825</v>
      </c>
      <c r="B223" t="s">
        <v>826</v>
      </c>
    </row>
    <row r="224" spans="1:2" x14ac:dyDescent="0.15">
      <c r="A224" t="s">
        <v>827</v>
      </c>
      <c r="B224" t="s">
        <v>828</v>
      </c>
    </row>
    <row r="225" spans="1:2" x14ac:dyDescent="0.15">
      <c r="A225" t="s">
        <v>829</v>
      </c>
      <c r="B225" t="s">
        <v>830</v>
      </c>
    </row>
    <row r="226" spans="1:2" x14ac:dyDescent="0.15">
      <c r="A226" t="s">
        <v>831</v>
      </c>
      <c r="B226" t="s">
        <v>832</v>
      </c>
    </row>
    <row r="227" spans="1:2" x14ac:dyDescent="0.15">
      <c r="A227" t="s">
        <v>833</v>
      </c>
      <c r="B227" t="s">
        <v>834</v>
      </c>
    </row>
    <row r="228" spans="1:2" x14ac:dyDescent="0.15">
      <c r="A228" t="s">
        <v>835</v>
      </c>
      <c r="B228" t="s">
        <v>836</v>
      </c>
    </row>
    <row r="229" spans="1:2" x14ac:dyDescent="0.15">
      <c r="A229" t="s">
        <v>837</v>
      </c>
      <c r="B229" t="s">
        <v>838</v>
      </c>
    </row>
    <row r="230" spans="1:2" x14ac:dyDescent="0.15">
      <c r="A230" t="s">
        <v>839</v>
      </c>
      <c r="B230" t="s">
        <v>840</v>
      </c>
    </row>
    <row r="231" spans="1:2" x14ac:dyDescent="0.15">
      <c r="A231" t="s">
        <v>841</v>
      </c>
      <c r="B231" t="s">
        <v>842</v>
      </c>
    </row>
    <row r="232" spans="1:2" x14ac:dyDescent="0.15">
      <c r="A232" t="s">
        <v>843</v>
      </c>
      <c r="B232" t="s">
        <v>844</v>
      </c>
    </row>
    <row r="233" spans="1:2" x14ac:dyDescent="0.15">
      <c r="A233" t="s">
        <v>845</v>
      </c>
      <c r="B233" t="s">
        <v>846</v>
      </c>
    </row>
    <row r="234" spans="1:2" x14ac:dyDescent="0.15">
      <c r="A234" t="s">
        <v>847</v>
      </c>
      <c r="B234" t="s">
        <v>848</v>
      </c>
    </row>
    <row r="235" spans="1:2" x14ac:dyDescent="0.15">
      <c r="A235" t="s">
        <v>849</v>
      </c>
      <c r="B235" t="s">
        <v>850</v>
      </c>
    </row>
    <row r="236" spans="1:2" x14ac:dyDescent="0.15">
      <c r="A236" t="s">
        <v>851</v>
      </c>
      <c r="B236" t="s">
        <v>852</v>
      </c>
    </row>
    <row r="237" spans="1:2" x14ac:dyDescent="0.15">
      <c r="A237" t="s">
        <v>853</v>
      </c>
      <c r="B237" t="s">
        <v>854</v>
      </c>
    </row>
    <row r="238" spans="1:2" x14ac:dyDescent="0.15">
      <c r="A238" t="s">
        <v>855</v>
      </c>
      <c r="B238" t="s">
        <v>856</v>
      </c>
    </row>
    <row r="239" spans="1:2" x14ac:dyDescent="0.15">
      <c r="A239" t="s">
        <v>857</v>
      </c>
      <c r="B239" t="s">
        <v>858</v>
      </c>
    </row>
    <row r="240" spans="1:2" x14ac:dyDescent="0.15">
      <c r="A240" t="s">
        <v>859</v>
      </c>
      <c r="B240" t="s">
        <v>860</v>
      </c>
    </row>
    <row r="241" spans="1:2" x14ac:dyDescent="0.15">
      <c r="A241" t="s">
        <v>861</v>
      </c>
      <c r="B241" t="s">
        <v>862</v>
      </c>
    </row>
    <row r="242" spans="1:2" x14ac:dyDescent="0.15">
      <c r="A242" t="s">
        <v>863</v>
      </c>
      <c r="B242" t="s">
        <v>864</v>
      </c>
    </row>
    <row r="243" spans="1:2" x14ac:dyDescent="0.15">
      <c r="A243" t="s">
        <v>865</v>
      </c>
      <c r="B243" t="s">
        <v>866</v>
      </c>
    </row>
    <row r="244" spans="1:2" x14ac:dyDescent="0.15">
      <c r="A244" t="s">
        <v>867</v>
      </c>
      <c r="B244" t="s">
        <v>868</v>
      </c>
    </row>
    <row r="245" spans="1:2" x14ac:dyDescent="0.15">
      <c r="A245" t="s">
        <v>869</v>
      </c>
      <c r="B245" t="s">
        <v>870</v>
      </c>
    </row>
    <row r="246" spans="1:2" x14ac:dyDescent="0.15">
      <c r="A246" t="s">
        <v>871</v>
      </c>
      <c r="B246" t="s">
        <v>872</v>
      </c>
    </row>
    <row r="247" spans="1:2" x14ac:dyDescent="0.15">
      <c r="A247" t="s">
        <v>873</v>
      </c>
      <c r="B247" t="s">
        <v>874</v>
      </c>
    </row>
    <row r="248" spans="1:2" x14ac:dyDescent="0.15">
      <c r="A248" t="s">
        <v>875</v>
      </c>
      <c r="B248" t="s">
        <v>876</v>
      </c>
    </row>
    <row r="249" spans="1:2" x14ac:dyDescent="0.15">
      <c r="A249" t="s">
        <v>877</v>
      </c>
      <c r="B249" t="s">
        <v>878</v>
      </c>
    </row>
    <row r="250" spans="1:2" x14ac:dyDescent="0.15">
      <c r="A250" t="s">
        <v>879</v>
      </c>
      <c r="B250" t="s">
        <v>880</v>
      </c>
    </row>
    <row r="251" spans="1:2" x14ac:dyDescent="0.15">
      <c r="A251" t="s">
        <v>881</v>
      </c>
      <c r="B251" t="s">
        <v>882</v>
      </c>
    </row>
    <row r="252" spans="1:2" x14ac:dyDescent="0.15">
      <c r="A252" t="s">
        <v>883</v>
      </c>
      <c r="B252" t="s">
        <v>884</v>
      </c>
    </row>
    <row r="253" spans="1:2" x14ac:dyDescent="0.15">
      <c r="A253" t="s">
        <v>885</v>
      </c>
      <c r="B253" t="s">
        <v>886</v>
      </c>
    </row>
    <row r="254" spans="1:2" x14ac:dyDescent="0.15">
      <c r="A254" t="s">
        <v>887</v>
      </c>
      <c r="B254" t="s">
        <v>888</v>
      </c>
    </row>
    <row r="255" spans="1:2" x14ac:dyDescent="0.15">
      <c r="A255" t="s">
        <v>889</v>
      </c>
      <c r="B255" t="s">
        <v>890</v>
      </c>
    </row>
    <row r="256" spans="1:2" x14ac:dyDescent="0.15">
      <c r="A256" t="s">
        <v>891</v>
      </c>
      <c r="B256" t="s">
        <v>892</v>
      </c>
    </row>
    <row r="257" spans="1:2" x14ac:dyDescent="0.15">
      <c r="A257" t="s">
        <v>893</v>
      </c>
      <c r="B257" t="s">
        <v>894</v>
      </c>
    </row>
    <row r="258" spans="1:2" x14ac:dyDescent="0.15">
      <c r="A258" t="s">
        <v>895</v>
      </c>
      <c r="B258" t="s">
        <v>896</v>
      </c>
    </row>
    <row r="259" spans="1:2" x14ac:dyDescent="0.15">
      <c r="A259" t="s">
        <v>897</v>
      </c>
      <c r="B259" t="s">
        <v>898</v>
      </c>
    </row>
    <row r="260" spans="1:2" x14ac:dyDescent="0.15">
      <c r="A260" t="s">
        <v>899</v>
      </c>
      <c r="B260" t="s">
        <v>900</v>
      </c>
    </row>
    <row r="261" spans="1:2" x14ac:dyDescent="0.15">
      <c r="A261" t="s">
        <v>901</v>
      </c>
      <c r="B261" t="s">
        <v>902</v>
      </c>
    </row>
    <row r="262" spans="1:2" x14ac:dyDescent="0.15">
      <c r="A262" t="s">
        <v>903</v>
      </c>
      <c r="B262" t="s">
        <v>904</v>
      </c>
    </row>
    <row r="263" spans="1:2" x14ac:dyDescent="0.15">
      <c r="A263" t="s">
        <v>905</v>
      </c>
      <c r="B263" t="s">
        <v>906</v>
      </c>
    </row>
    <row r="264" spans="1:2" x14ac:dyDescent="0.15">
      <c r="A264" t="s">
        <v>907</v>
      </c>
      <c r="B264" t="s">
        <v>908</v>
      </c>
    </row>
    <row r="265" spans="1:2" x14ac:dyDescent="0.15">
      <c r="A265" t="s">
        <v>909</v>
      </c>
      <c r="B265" t="s">
        <v>910</v>
      </c>
    </row>
    <row r="266" spans="1:2" x14ac:dyDescent="0.15">
      <c r="A266" t="s">
        <v>911</v>
      </c>
      <c r="B266" t="s">
        <v>912</v>
      </c>
    </row>
    <row r="267" spans="1:2" x14ac:dyDescent="0.15">
      <c r="A267" t="s">
        <v>913</v>
      </c>
      <c r="B267" t="s">
        <v>914</v>
      </c>
    </row>
    <row r="268" spans="1:2" x14ac:dyDescent="0.15">
      <c r="A268" t="s">
        <v>915</v>
      </c>
      <c r="B268" t="s">
        <v>916</v>
      </c>
    </row>
    <row r="269" spans="1:2" x14ac:dyDescent="0.15">
      <c r="A269" t="s">
        <v>917</v>
      </c>
      <c r="B269" t="s">
        <v>918</v>
      </c>
    </row>
    <row r="270" spans="1:2" x14ac:dyDescent="0.15">
      <c r="A270" t="s">
        <v>919</v>
      </c>
      <c r="B270" t="s">
        <v>920</v>
      </c>
    </row>
    <row r="271" spans="1:2" x14ac:dyDescent="0.15">
      <c r="A271" t="s">
        <v>921</v>
      </c>
      <c r="B271" t="s">
        <v>922</v>
      </c>
    </row>
    <row r="272" spans="1:2" x14ac:dyDescent="0.15">
      <c r="A272" t="s">
        <v>923</v>
      </c>
      <c r="B272" t="s">
        <v>924</v>
      </c>
    </row>
    <row r="273" spans="1:2" x14ac:dyDescent="0.15">
      <c r="A273" t="s">
        <v>925</v>
      </c>
      <c r="B273" t="s">
        <v>926</v>
      </c>
    </row>
    <row r="274" spans="1:2" x14ac:dyDescent="0.15">
      <c r="A274" t="s">
        <v>927</v>
      </c>
      <c r="B274" t="s">
        <v>928</v>
      </c>
    </row>
    <row r="275" spans="1:2" x14ac:dyDescent="0.15">
      <c r="A275" t="s">
        <v>929</v>
      </c>
      <c r="B275" t="s">
        <v>930</v>
      </c>
    </row>
    <row r="276" spans="1:2" x14ac:dyDescent="0.15">
      <c r="A276" t="s">
        <v>931</v>
      </c>
      <c r="B276" t="s">
        <v>932</v>
      </c>
    </row>
    <row r="277" spans="1:2" x14ac:dyDescent="0.15">
      <c r="A277" t="s">
        <v>933</v>
      </c>
      <c r="B277" t="s">
        <v>934</v>
      </c>
    </row>
    <row r="278" spans="1:2" x14ac:dyDescent="0.15">
      <c r="A278" t="s">
        <v>935</v>
      </c>
      <c r="B278" t="s">
        <v>936</v>
      </c>
    </row>
    <row r="279" spans="1:2" x14ac:dyDescent="0.15">
      <c r="A279" t="s">
        <v>937</v>
      </c>
      <c r="B279" t="s">
        <v>938</v>
      </c>
    </row>
    <row r="280" spans="1:2" x14ac:dyDescent="0.15">
      <c r="A280" t="s">
        <v>939</v>
      </c>
      <c r="B280" t="s">
        <v>940</v>
      </c>
    </row>
    <row r="281" spans="1:2" x14ac:dyDescent="0.15">
      <c r="A281" t="s">
        <v>941</v>
      </c>
      <c r="B281" t="s">
        <v>942</v>
      </c>
    </row>
    <row r="282" spans="1:2" x14ac:dyDescent="0.15">
      <c r="A282" t="s">
        <v>943</v>
      </c>
      <c r="B282" t="s">
        <v>944</v>
      </c>
    </row>
    <row r="283" spans="1:2" x14ac:dyDescent="0.15">
      <c r="A283" t="s">
        <v>945</v>
      </c>
      <c r="B283" t="s">
        <v>946</v>
      </c>
    </row>
    <row r="284" spans="1:2" x14ac:dyDescent="0.15">
      <c r="A284" t="s">
        <v>947</v>
      </c>
      <c r="B284" t="s">
        <v>948</v>
      </c>
    </row>
    <row r="285" spans="1:2" x14ac:dyDescent="0.15">
      <c r="A285" t="s">
        <v>949</v>
      </c>
      <c r="B285" t="s">
        <v>950</v>
      </c>
    </row>
    <row r="286" spans="1:2" x14ac:dyDescent="0.15">
      <c r="A286" t="s">
        <v>951</v>
      </c>
      <c r="B286" t="s">
        <v>952</v>
      </c>
    </row>
    <row r="287" spans="1:2" x14ac:dyDescent="0.15">
      <c r="A287" t="s">
        <v>953</v>
      </c>
      <c r="B287" t="s">
        <v>954</v>
      </c>
    </row>
    <row r="288" spans="1:2" x14ac:dyDescent="0.15">
      <c r="A288" t="s">
        <v>955</v>
      </c>
      <c r="B288" t="s">
        <v>956</v>
      </c>
    </row>
    <row r="289" spans="1:2" x14ac:dyDescent="0.15">
      <c r="A289" t="s">
        <v>957</v>
      </c>
      <c r="B289" t="s">
        <v>958</v>
      </c>
    </row>
    <row r="290" spans="1:2" x14ac:dyDescent="0.15">
      <c r="A290" t="s">
        <v>959</v>
      </c>
      <c r="B290" t="s">
        <v>960</v>
      </c>
    </row>
    <row r="291" spans="1:2" x14ac:dyDescent="0.15">
      <c r="A291" t="s">
        <v>961</v>
      </c>
      <c r="B291" t="s">
        <v>962</v>
      </c>
    </row>
    <row r="292" spans="1:2" x14ac:dyDescent="0.15">
      <c r="A292" t="s">
        <v>963</v>
      </c>
      <c r="B292" t="s">
        <v>964</v>
      </c>
    </row>
    <row r="293" spans="1:2" x14ac:dyDescent="0.15">
      <c r="A293" t="s">
        <v>965</v>
      </c>
      <c r="B293" t="s">
        <v>966</v>
      </c>
    </row>
    <row r="294" spans="1:2" x14ac:dyDescent="0.15">
      <c r="A294" t="s">
        <v>967</v>
      </c>
      <c r="B294" t="s">
        <v>968</v>
      </c>
    </row>
    <row r="295" spans="1:2" x14ac:dyDescent="0.15">
      <c r="A295" t="s">
        <v>969</v>
      </c>
      <c r="B295" t="s">
        <v>970</v>
      </c>
    </row>
    <row r="296" spans="1:2" x14ac:dyDescent="0.15">
      <c r="A296" t="s">
        <v>971</v>
      </c>
      <c r="B296" t="s">
        <v>972</v>
      </c>
    </row>
    <row r="297" spans="1:2" x14ac:dyDescent="0.15">
      <c r="A297" t="s">
        <v>973</v>
      </c>
      <c r="B297" t="s">
        <v>974</v>
      </c>
    </row>
    <row r="298" spans="1:2" x14ac:dyDescent="0.15">
      <c r="A298" t="s">
        <v>975</v>
      </c>
      <c r="B298" t="s">
        <v>976</v>
      </c>
    </row>
    <row r="299" spans="1:2" x14ac:dyDescent="0.15">
      <c r="A299" t="s">
        <v>977</v>
      </c>
      <c r="B299" t="s">
        <v>978</v>
      </c>
    </row>
    <row r="300" spans="1:2" x14ac:dyDescent="0.15">
      <c r="A300" t="s">
        <v>979</v>
      </c>
      <c r="B300" t="s">
        <v>980</v>
      </c>
    </row>
    <row r="301" spans="1:2" x14ac:dyDescent="0.15">
      <c r="A301" t="s">
        <v>981</v>
      </c>
      <c r="B301" t="s">
        <v>982</v>
      </c>
    </row>
    <row r="302" spans="1:2" x14ac:dyDescent="0.15">
      <c r="A302" t="s">
        <v>983</v>
      </c>
      <c r="B302" t="s">
        <v>984</v>
      </c>
    </row>
    <row r="303" spans="1:2" x14ac:dyDescent="0.15">
      <c r="A303" t="s">
        <v>985</v>
      </c>
      <c r="B303" t="s">
        <v>986</v>
      </c>
    </row>
    <row r="304" spans="1:2" x14ac:dyDescent="0.15">
      <c r="A304" t="s">
        <v>987</v>
      </c>
      <c r="B304" t="s">
        <v>988</v>
      </c>
    </row>
    <row r="305" spans="1:2" x14ac:dyDescent="0.15">
      <c r="A305" t="s">
        <v>989</v>
      </c>
      <c r="B305" t="s">
        <v>990</v>
      </c>
    </row>
    <row r="306" spans="1:2" x14ac:dyDescent="0.15">
      <c r="A306" t="s">
        <v>991</v>
      </c>
      <c r="B306" t="s">
        <v>992</v>
      </c>
    </row>
    <row r="307" spans="1:2" x14ac:dyDescent="0.15">
      <c r="A307" t="s">
        <v>993</v>
      </c>
      <c r="B307" t="s">
        <v>994</v>
      </c>
    </row>
    <row r="308" spans="1:2" x14ac:dyDescent="0.15">
      <c r="A308" t="s">
        <v>995</v>
      </c>
      <c r="B308" t="s">
        <v>996</v>
      </c>
    </row>
    <row r="309" spans="1:2" x14ac:dyDescent="0.15">
      <c r="A309" t="s">
        <v>997</v>
      </c>
      <c r="B309" t="s">
        <v>998</v>
      </c>
    </row>
    <row r="310" spans="1:2" x14ac:dyDescent="0.15">
      <c r="A310" t="s">
        <v>999</v>
      </c>
      <c r="B310" t="s">
        <v>1000</v>
      </c>
    </row>
    <row r="311" spans="1:2" x14ac:dyDescent="0.15">
      <c r="A311" t="s">
        <v>1001</v>
      </c>
      <c r="B311" t="s">
        <v>1002</v>
      </c>
    </row>
    <row r="312" spans="1:2" x14ac:dyDescent="0.15">
      <c r="A312" t="s">
        <v>151</v>
      </c>
      <c r="B312" t="s">
        <v>1003</v>
      </c>
    </row>
    <row r="313" spans="1:2" x14ac:dyDescent="0.15">
      <c r="A313" t="s">
        <v>1004</v>
      </c>
      <c r="B313" t="s">
        <v>1005</v>
      </c>
    </row>
    <row r="314" spans="1:2" x14ac:dyDescent="0.15">
      <c r="A314" t="s">
        <v>1006</v>
      </c>
      <c r="B314" t="s">
        <v>1007</v>
      </c>
    </row>
    <row r="315" spans="1:2" x14ac:dyDescent="0.15">
      <c r="A315" t="s">
        <v>1008</v>
      </c>
      <c r="B315" t="s">
        <v>1009</v>
      </c>
    </row>
    <row r="316" spans="1:2" x14ac:dyDescent="0.15">
      <c r="A316" t="s">
        <v>1010</v>
      </c>
      <c r="B316" t="s">
        <v>1011</v>
      </c>
    </row>
    <row r="317" spans="1:2" x14ac:dyDescent="0.15">
      <c r="A317" t="s">
        <v>1012</v>
      </c>
      <c r="B317" t="s">
        <v>1013</v>
      </c>
    </row>
    <row r="318" spans="1:2" x14ac:dyDescent="0.15">
      <c r="A318" t="s">
        <v>1014</v>
      </c>
      <c r="B318" t="s">
        <v>1015</v>
      </c>
    </row>
    <row r="319" spans="1:2" x14ac:dyDescent="0.15">
      <c r="A319" t="s">
        <v>1016</v>
      </c>
      <c r="B319" t="s">
        <v>1017</v>
      </c>
    </row>
    <row r="320" spans="1:2" x14ac:dyDescent="0.15">
      <c r="A320" t="s">
        <v>1018</v>
      </c>
      <c r="B320" t="s">
        <v>1019</v>
      </c>
    </row>
    <row r="321" spans="1:2" x14ac:dyDescent="0.15">
      <c r="A321" t="s">
        <v>1020</v>
      </c>
      <c r="B321" t="s">
        <v>1021</v>
      </c>
    </row>
    <row r="322" spans="1:2" x14ac:dyDescent="0.15">
      <c r="A322" t="s">
        <v>1022</v>
      </c>
      <c r="B322" t="s">
        <v>1023</v>
      </c>
    </row>
    <row r="323" spans="1:2" x14ac:dyDescent="0.15">
      <c r="A323" t="s">
        <v>1024</v>
      </c>
      <c r="B323" t="s">
        <v>1025</v>
      </c>
    </row>
    <row r="324" spans="1:2" x14ac:dyDescent="0.15">
      <c r="A324" t="s">
        <v>1026</v>
      </c>
      <c r="B324" t="s">
        <v>1027</v>
      </c>
    </row>
    <row r="325" spans="1:2" x14ac:dyDescent="0.15">
      <c r="A325" t="s">
        <v>1028</v>
      </c>
      <c r="B325" t="s">
        <v>1029</v>
      </c>
    </row>
    <row r="326" spans="1:2" x14ac:dyDescent="0.15">
      <c r="A326" t="s">
        <v>1030</v>
      </c>
      <c r="B326" t="s">
        <v>1031</v>
      </c>
    </row>
    <row r="327" spans="1:2" x14ac:dyDescent="0.15">
      <c r="A327" t="s">
        <v>1032</v>
      </c>
      <c r="B327" t="s">
        <v>1033</v>
      </c>
    </row>
    <row r="328" spans="1:2" x14ac:dyDescent="0.15">
      <c r="A328" t="s">
        <v>1034</v>
      </c>
      <c r="B328" t="s">
        <v>1035</v>
      </c>
    </row>
    <row r="329" spans="1:2" x14ac:dyDescent="0.15">
      <c r="A329" t="s">
        <v>1036</v>
      </c>
      <c r="B329" t="s">
        <v>1037</v>
      </c>
    </row>
    <row r="330" spans="1:2" x14ac:dyDescent="0.15">
      <c r="A330" t="s">
        <v>1038</v>
      </c>
      <c r="B330" t="s">
        <v>1039</v>
      </c>
    </row>
    <row r="331" spans="1:2" x14ac:dyDescent="0.15">
      <c r="A331" t="s">
        <v>1040</v>
      </c>
      <c r="B331" t="s">
        <v>1041</v>
      </c>
    </row>
    <row r="332" spans="1:2" x14ac:dyDescent="0.15">
      <c r="A332" t="s">
        <v>1042</v>
      </c>
      <c r="B332" t="s">
        <v>1043</v>
      </c>
    </row>
    <row r="333" spans="1:2" x14ac:dyDescent="0.15">
      <c r="A333" t="s">
        <v>1044</v>
      </c>
      <c r="B333" t="s">
        <v>1045</v>
      </c>
    </row>
    <row r="334" spans="1:2" x14ac:dyDescent="0.15">
      <c r="A334" t="s">
        <v>1046</v>
      </c>
      <c r="B334" t="s">
        <v>1047</v>
      </c>
    </row>
    <row r="335" spans="1:2" x14ac:dyDescent="0.15">
      <c r="A335" t="s">
        <v>1048</v>
      </c>
      <c r="B335" t="s">
        <v>1049</v>
      </c>
    </row>
    <row r="336" spans="1:2" x14ac:dyDescent="0.15">
      <c r="A336" t="s">
        <v>1050</v>
      </c>
      <c r="B336" t="s">
        <v>1051</v>
      </c>
    </row>
    <row r="337" spans="1:2" x14ac:dyDescent="0.15">
      <c r="A337" t="s">
        <v>1052</v>
      </c>
      <c r="B337" t="s">
        <v>1053</v>
      </c>
    </row>
    <row r="338" spans="1:2" x14ac:dyDescent="0.15">
      <c r="A338" t="s">
        <v>1054</v>
      </c>
      <c r="B338" t="s">
        <v>1055</v>
      </c>
    </row>
    <row r="339" spans="1:2" x14ac:dyDescent="0.15">
      <c r="A339" t="s">
        <v>1056</v>
      </c>
      <c r="B339" t="s">
        <v>1057</v>
      </c>
    </row>
    <row r="340" spans="1:2" x14ac:dyDescent="0.15">
      <c r="A340" t="s">
        <v>1058</v>
      </c>
      <c r="B340" t="s">
        <v>1059</v>
      </c>
    </row>
    <row r="341" spans="1:2" x14ac:dyDescent="0.15">
      <c r="A341" t="s">
        <v>1060</v>
      </c>
      <c r="B341" t="s">
        <v>1061</v>
      </c>
    </row>
    <row r="342" spans="1:2" x14ac:dyDescent="0.15">
      <c r="A342" t="s">
        <v>1062</v>
      </c>
      <c r="B342" t="s">
        <v>1063</v>
      </c>
    </row>
    <row r="343" spans="1:2" x14ac:dyDescent="0.15">
      <c r="A343" t="s">
        <v>1064</v>
      </c>
      <c r="B343" t="s">
        <v>1065</v>
      </c>
    </row>
    <row r="344" spans="1:2" x14ac:dyDescent="0.15">
      <c r="A344" t="s">
        <v>1066</v>
      </c>
      <c r="B344" t="s">
        <v>1067</v>
      </c>
    </row>
    <row r="345" spans="1:2" x14ac:dyDescent="0.15">
      <c r="A345" t="s">
        <v>1068</v>
      </c>
      <c r="B345" t="s">
        <v>1069</v>
      </c>
    </row>
    <row r="346" spans="1:2" x14ac:dyDescent="0.15">
      <c r="A346" t="s">
        <v>1070</v>
      </c>
      <c r="B346" t="s">
        <v>1071</v>
      </c>
    </row>
    <row r="347" spans="1:2" x14ac:dyDescent="0.15">
      <c r="A347" t="s">
        <v>1072</v>
      </c>
      <c r="B347" t="s">
        <v>1073</v>
      </c>
    </row>
    <row r="348" spans="1:2" x14ac:dyDescent="0.15">
      <c r="A348" t="s">
        <v>1074</v>
      </c>
      <c r="B348" t="s">
        <v>1075</v>
      </c>
    </row>
    <row r="349" spans="1:2" x14ac:dyDescent="0.15">
      <c r="A349" t="s">
        <v>1076</v>
      </c>
      <c r="B349" t="s">
        <v>1077</v>
      </c>
    </row>
    <row r="350" spans="1:2" x14ac:dyDescent="0.15">
      <c r="A350" t="s">
        <v>1078</v>
      </c>
      <c r="B350" t="s">
        <v>1079</v>
      </c>
    </row>
    <row r="351" spans="1:2" x14ac:dyDescent="0.15">
      <c r="A351" t="s">
        <v>1080</v>
      </c>
      <c r="B351" t="s">
        <v>1081</v>
      </c>
    </row>
    <row r="352" spans="1:2" x14ac:dyDescent="0.15">
      <c r="A352" t="s">
        <v>1082</v>
      </c>
      <c r="B352" t="s">
        <v>1083</v>
      </c>
    </row>
    <row r="353" spans="1:2" x14ac:dyDescent="0.15">
      <c r="A353" t="s">
        <v>1084</v>
      </c>
      <c r="B353" t="s">
        <v>1085</v>
      </c>
    </row>
    <row r="354" spans="1:2" x14ac:dyDescent="0.15">
      <c r="A354" t="s">
        <v>1086</v>
      </c>
      <c r="B354" t="s">
        <v>1087</v>
      </c>
    </row>
    <row r="355" spans="1:2" x14ac:dyDescent="0.15">
      <c r="A355" t="s">
        <v>1088</v>
      </c>
      <c r="B355" t="s">
        <v>1089</v>
      </c>
    </row>
    <row r="356" spans="1:2" x14ac:dyDescent="0.15">
      <c r="A356" t="s">
        <v>1090</v>
      </c>
      <c r="B356" t="s">
        <v>1091</v>
      </c>
    </row>
    <row r="357" spans="1:2" x14ac:dyDescent="0.15">
      <c r="A357" t="s">
        <v>1092</v>
      </c>
      <c r="B357" t="s">
        <v>1093</v>
      </c>
    </row>
    <row r="358" spans="1:2" x14ac:dyDescent="0.15">
      <c r="A358" t="s">
        <v>1094</v>
      </c>
      <c r="B358" t="s">
        <v>1095</v>
      </c>
    </row>
    <row r="359" spans="1:2" x14ac:dyDescent="0.15">
      <c r="A359" t="s">
        <v>1096</v>
      </c>
      <c r="B359" t="s">
        <v>1097</v>
      </c>
    </row>
    <row r="360" spans="1:2" x14ac:dyDescent="0.15">
      <c r="A360" t="s">
        <v>1098</v>
      </c>
      <c r="B360" t="s">
        <v>1099</v>
      </c>
    </row>
    <row r="361" spans="1:2" x14ac:dyDescent="0.15">
      <c r="A361" t="s">
        <v>1100</v>
      </c>
      <c r="B361" t="s">
        <v>1101</v>
      </c>
    </row>
    <row r="362" spans="1:2" x14ac:dyDescent="0.15">
      <c r="A362" t="s">
        <v>1102</v>
      </c>
      <c r="B362" t="s">
        <v>1103</v>
      </c>
    </row>
    <row r="363" spans="1:2" x14ac:dyDescent="0.15">
      <c r="A363" t="s">
        <v>1104</v>
      </c>
      <c r="B363" t="s">
        <v>1105</v>
      </c>
    </row>
    <row r="364" spans="1:2" x14ac:dyDescent="0.15">
      <c r="A364" t="s">
        <v>152</v>
      </c>
      <c r="B364" t="s">
        <v>1106</v>
      </c>
    </row>
    <row r="365" spans="1:2" x14ac:dyDescent="0.15">
      <c r="A365" t="s">
        <v>1107</v>
      </c>
      <c r="B365" t="s">
        <v>1108</v>
      </c>
    </row>
    <row r="366" spans="1:2" x14ac:dyDescent="0.15">
      <c r="A366" t="s">
        <v>153</v>
      </c>
      <c r="B366" t="s">
        <v>1109</v>
      </c>
    </row>
    <row r="367" spans="1:2" x14ac:dyDescent="0.15">
      <c r="A367" t="s">
        <v>1110</v>
      </c>
      <c r="B367" t="s">
        <v>1111</v>
      </c>
    </row>
    <row r="368" spans="1:2" x14ac:dyDescent="0.15">
      <c r="A368" t="s">
        <v>1112</v>
      </c>
      <c r="B368" t="s">
        <v>1113</v>
      </c>
    </row>
    <row r="369" spans="1:2" x14ac:dyDescent="0.15">
      <c r="A369" t="s">
        <v>1114</v>
      </c>
      <c r="B369" t="s">
        <v>1115</v>
      </c>
    </row>
    <row r="370" spans="1:2" x14ac:dyDescent="0.15">
      <c r="A370" t="s">
        <v>154</v>
      </c>
      <c r="B370" t="s">
        <v>1116</v>
      </c>
    </row>
    <row r="371" spans="1:2" x14ac:dyDescent="0.15">
      <c r="A371" t="s">
        <v>155</v>
      </c>
      <c r="B371" t="s">
        <v>1117</v>
      </c>
    </row>
    <row r="372" spans="1:2" x14ac:dyDescent="0.15">
      <c r="A372" t="s">
        <v>156</v>
      </c>
      <c r="B372" t="s">
        <v>1118</v>
      </c>
    </row>
    <row r="373" spans="1:2" x14ac:dyDescent="0.15">
      <c r="A373" t="s">
        <v>157</v>
      </c>
      <c r="B373" t="s">
        <v>1119</v>
      </c>
    </row>
    <row r="374" spans="1:2" x14ac:dyDescent="0.15">
      <c r="A374" t="s">
        <v>158</v>
      </c>
      <c r="B374" t="s">
        <v>1120</v>
      </c>
    </row>
    <row r="375" spans="1:2" x14ac:dyDescent="0.15">
      <c r="A375" t="s">
        <v>159</v>
      </c>
      <c r="B375" t="s">
        <v>1121</v>
      </c>
    </row>
    <row r="376" spans="1:2" x14ac:dyDescent="0.15">
      <c r="A376" t="s">
        <v>160</v>
      </c>
      <c r="B376" t="s">
        <v>1122</v>
      </c>
    </row>
    <row r="377" spans="1:2" x14ac:dyDescent="0.15">
      <c r="A377" t="s">
        <v>1123</v>
      </c>
      <c r="B377" t="s">
        <v>1124</v>
      </c>
    </row>
    <row r="378" spans="1:2" x14ac:dyDescent="0.15">
      <c r="A378" t="s">
        <v>1125</v>
      </c>
      <c r="B378" t="s">
        <v>1126</v>
      </c>
    </row>
    <row r="379" spans="1:2" x14ac:dyDescent="0.15">
      <c r="A379" t="s">
        <v>1127</v>
      </c>
      <c r="B379" t="s">
        <v>1128</v>
      </c>
    </row>
    <row r="380" spans="1:2" x14ac:dyDescent="0.15">
      <c r="A380" t="s">
        <v>1129</v>
      </c>
      <c r="B380" t="s">
        <v>1130</v>
      </c>
    </row>
    <row r="381" spans="1:2" x14ac:dyDescent="0.15">
      <c r="A381" t="s">
        <v>1131</v>
      </c>
      <c r="B381" t="s">
        <v>1132</v>
      </c>
    </row>
    <row r="382" spans="1:2" x14ac:dyDescent="0.15">
      <c r="A382" t="s">
        <v>1133</v>
      </c>
      <c r="B382" t="s">
        <v>1134</v>
      </c>
    </row>
    <row r="383" spans="1:2" x14ac:dyDescent="0.15">
      <c r="A383" t="s">
        <v>1135</v>
      </c>
      <c r="B383" t="s">
        <v>1136</v>
      </c>
    </row>
    <row r="384" spans="1:2" x14ac:dyDescent="0.15">
      <c r="A384" t="s">
        <v>161</v>
      </c>
      <c r="B384" t="s">
        <v>1137</v>
      </c>
    </row>
    <row r="385" spans="1:2" x14ac:dyDescent="0.15">
      <c r="A385" t="s">
        <v>162</v>
      </c>
      <c r="B385" t="s">
        <v>1138</v>
      </c>
    </row>
    <row r="386" spans="1:2" x14ac:dyDescent="0.15">
      <c r="A386" t="s">
        <v>163</v>
      </c>
      <c r="B386" t="s">
        <v>1139</v>
      </c>
    </row>
    <row r="387" spans="1:2" x14ac:dyDescent="0.15">
      <c r="A387" t="s">
        <v>164</v>
      </c>
      <c r="B387" t="s">
        <v>1140</v>
      </c>
    </row>
    <row r="388" spans="1:2" x14ac:dyDescent="0.15">
      <c r="A388" t="s">
        <v>165</v>
      </c>
      <c r="B388" t="s">
        <v>1141</v>
      </c>
    </row>
    <row r="389" spans="1:2" x14ac:dyDescent="0.15">
      <c r="A389" t="s">
        <v>166</v>
      </c>
      <c r="B389" t="s">
        <v>1142</v>
      </c>
    </row>
    <row r="390" spans="1:2" x14ac:dyDescent="0.15">
      <c r="A390" t="s">
        <v>1143</v>
      </c>
      <c r="B390" t="s">
        <v>1144</v>
      </c>
    </row>
    <row r="391" spans="1:2" x14ac:dyDescent="0.15">
      <c r="A391" t="s">
        <v>1145</v>
      </c>
      <c r="B391" t="s">
        <v>1146</v>
      </c>
    </row>
    <row r="392" spans="1:2" x14ac:dyDescent="0.15">
      <c r="A392" t="s">
        <v>167</v>
      </c>
      <c r="B392" t="s">
        <v>1147</v>
      </c>
    </row>
    <row r="393" spans="1:2" x14ac:dyDescent="0.15">
      <c r="A393" t="s">
        <v>168</v>
      </c>
      <c r="B393" t="s">
        <v>1148</v>
      </c>
    </row>
    <row r="394" spans="1:2" x14ac:dyDescent="0.15">
      <c r="A394" t="s">
        <v>169</v>
      </c>
      <c r="B394" t="s">
        <v>1149</v>
      </c>
    </row>
    <row r="395" spans="1:2" x14ac:dyDescent="0.15">
      <c r="A395" t="s">
        <v>170</v>
      </c>
      <c r="B395" t="s">
        <v>1150</v>
      </c>
    </row>
    <row r="396" spans="1:2" x14ac:dyDescent="0.15">
      <c r="A396" t="s">
        <v>1151</v>
      </c>
      <c r="B396" t="s">
        <v>1152</v>
      </c>
    </row>
    <row r="397" spans="1:2" x14ac:dyDescent="0.15">
      <c r="A397" t="s">
        <v>1153</v>
      </c>
      <c r="B397" t="s">
        <v>1154</v>
      </c>
    </row>
    <row r="398" spans="1:2" x14ac:dyDescent="0.15">
      <c r="A398" t="s">
        <v>171</v>
      </c>
      <c r="B398" t="s">
        <v>1155</v>
      </c>
    </row>
    <row r="399" spans="1:2" x14ac:dyDescent="0.15">
      <c r="A399" t="s">
        <v>172</v>
      </c>
      <c r="B399" t="s">
        <v>1156</v>
      </c>
    </row>
    <row r="400" spans="1:2" x14ac:dyDescent="0.15">
      <c r="A400" t="s">
        <v>173</v>
      </c>
      <c r="B400" t="s">
        <v>1157</v>
      </c>
    </row>
    <row r="401" spans="1:2" x14ac:dyDescent="0.15">
      <c r="A401" t="s">
        <v>174</v>
      </c>
      <c r="B401" t="s">
        <v>1158</v>
      </c>
    </row>
    <row r="402" spans="1:2" x14ac:dyDescent="0.15">
      <c r="A402" t="s">
        <v>175</v>
      </c>
      <c r="B402" t="s">
        <v>1159</v>
      </c>
    </row>
    <row r="403" spans="1:2" x14ac:dyDescent="0.15">
      <c r="A403" t="s">
        <v>176</v>
      </c>
      <c r="B403" t="s">
        <v>1160</v>
      </c>
    </row>
    <row r="404" spans="1:2" x14ac:dyDescent="0.15">
      <c r="A404" t="s">
        <v>177</v>
      </c>
      <c r="B404" t="s">
        <v>1161</v>
      </c>
    </row>
    <row r="405" spans="1:2" x14ac:dyDescent="0.15">
      <c r="A405" t="s">
        <v>178</v>
      </c>
      <c r="B405" t="s">
        <v>1162</v>
      </c>
    </row>
    <row r="406" spans="1:2" x14ac:dyDescent="0.15">
      <c r="A406" t="s">
        <v>179</v>
      </c>
      <c r="B406" t="s">
        <v>1163</v>
      </c>
    </row>
    <row r="407" spans="1:2" x14ac:dyDescent="0.15">
      <c r="A407" t="s">
        <v>180</v>
      </c>
      <c r="B407" t="s">
        <v>1164</v>
      </c>
    </row>
    <row r="408" spans="1:2" x14ac:dyDescent="0.15">
      <c r="A408" t="s">
        <v>181</v>
      </c>
      <c r="B408" t="s">
        <v>1165</v>
      </c>
    </row>
    <row r="409" spans="1:2" x14ac:dyDescent="0.15">
      <c r="A409" t="s">
        <v>182</v>
      </c>
      <c r="B409" t="s">
        <v>1166</v>
      </c>
    </row>
    <row r="410" spans="1:2" x14ac:dyDescent="0.15">
      <c r="A410" t="s">
        <v>183</v>
      </c>
      <c r="B410" t="s">
        <v>1167</v>
      </c>
    </row>
    <row r="411" spans="1:2" x14ac:dyDescent="0.15">
      <c r="A411" t="s">
        <v>184</v>
      </c>
      <c r="B411" t="s">
        <v>1168</v>
      </c>
    </row>
    <row r="412" spans="1:2" x14ac:dyDescent="0.15">
      <c r="A412" t="s">
        <v>185</v>
      </c>
      <c r="B412" t="s">
        <v>1169</v>
      </c>
    </row>
    <row r="413" spans="1:2" x14ac:dyDescent="0.15">
      <c r="A413" t="s">
        <v>186</v>
      </c>
      <c r="B413" t="s">
        <v>1170</v>
      </c>
    </row>
    <row r="414" spans="1:2" x14ac:dyDescent="0.15">
      <c r="A414" t="s">
        <v>187</v>
      </c>
      <c r="B414" t="s">
        <v>1171</v>
      </c>
    </row>
    <row r="415" spans="1:2" x14ac:dyDescent="0.15">
      <c r="A415" t="s">
        <v>188</v>
      </c>
      <c r="B415" t="s">
        <v>1172</v>
      </c>
    </row>
    <row r="416" spans="1:2" x14ac:dyDescent="0.15">
      <c r="A416" t="s">
        <v>189</v>
      </c>
      <c r="B416" t="s">
        <v>1173</v>
      </c>
    </row>
    <row r="417" spans="1:2" x14ac:dyDescent="0.15">
      <c r="A417" t="s">
        <v>190</v>
      </c>
      <c r="B417" t="s">
        <v>1174</v>
      </c>
    </row>
    <row r="418" spans="1:2" x14ac:dyDescent="0.15">
      <c r="A418" t="s">
        <v>191</v>
      </c>
      <c r="B418" t="s">
        <v>1175</v>
      </c>
    </row>
    <row r="419" spans="1:2" x14ac:dyDescent="0.15">
      <c r="A419" t="s">
        <v>192</v>
      </c>
      <c r="B419" t="s">
        <v>1176</v>
      </c>
    </row>
    <row r="420" spans="1:2" x14ac:dyDescent="0.15">
      <c r="A420" t="s">
        <v>1177</v>
      </c>
      <c r="B420" t="s">
        <v>1178</v>
      </c>
    </row>
    <row r="421" spans="1:2" x14ac:dyDescent="0.15">
      <c r="A421" t="s">
        <v>1179</v>
      </c>
      <c r="B421" t="s">
        <v>1180</v>
      </c>
    </row>
    <row r="422" spans="1:2" x14ac:dyDescent="0.15">
      <c r="A422" t="s">
        <v>1181</v>
      </c>
      <c r="B422" t="s">
        <v>1182</v>
      </c>
    </row>
    <row r="423" spans="1:2" x14ac:dyDescent="0.15">
      <c r="A423" t="s">
        <v>1183</v>
      </c>
      <c r="B423" t="s">
        <v>1184</v>
      </c>
    </row>
    <row r="424" spans="1:2" x14ac:dyDescent="0.15">
      <c r="A424" t="s">
        <v>1185</v>
      </c>
      <c r="B424" t="s">
        <v>1186</v>
      </c>
    </row>
    <row r="425" spans="1:2" x14ac:dyDescent="0.15">
      <c r="A425" t="s">
        <v>1187</v>
      </c>
      <c r="B425" t="s">
        <v>1188</v>
      </c>
    </row>
    <row r="426" spans="1:2" x14ac:dyDescent="0.15">
      <c r="A426" t="s">
        <v>1189</v>
      </c>
      <c r="B426" t="s">
        <v>1190</v>
      </c>
    </row>
    <row r="427" spans="1:2" x14ac:dyDescent="0.15">
      <c r="A427" t="s">
        <v>1191</v>
      </c>
      <c r="B427" t="s">
        <v>1192</v>
      </c>
    </row>
    <row r="428" spans="1:2" x14ac:dyDescent="0.15">
      <c r="A428" t="s">
        <v>1193</v>
      </c>
      <c r="B428" t="s">
        <v>1194</v>
      </c>
    </row>
    <row r="429" spans="1:2" x14ac:dyDescent="0.15">
      <c r="A429" t="s">
        <v>1195</v>
      </c>
      <c r="B429" t="s">
        <v>1196</v>
      </c>
    </row>
    <row r="430" spans="1:2" x14ac:dyDescent="0.15">
      <c r="A430" t="s">
        <v>1197</v>
      </c>
      <c r="B430" t="s">
        <v>1198</v>
      </c>
    </row>
    <row r="431" spans="1:2" x14ac:dyDescent="0.15">
      <c r="A431" t="s">
        <v>1199</v>
      </c>
      <c r="B431" t="s">
        <v>1200</v>
      </c>
    </row>
    <row r="432" spans="1:2" x14ac:dyDescent="0.15">
      <c r="A432" t="s">
        <v>1201</v>
      </c>
      <c r="B432" t="s">
        <v>1202</v>
      </c>
    </row>
    <row r="433" spans="1:2" x14ac:dyDescent="0.15">
      <c r="A433" t="s">
        <v>1203</v>
      </c>
      <c r="B433" t="s">
        <v>1204</v>
      </c>
    </row>
    <row r="434" spans="1:2" x14ac:dyDescent="0.15">
      <c r="A434" t="s">
        <v>1205</v>
      </c>
      <c r="B434" t="s">
        <v>1206</v>
      </c>
    </row>
    <row r="435" spans="1:2" x14ac:dyDescent="0.15">
      <c r="A435" t="s">
        <v>1207</v>
      </c>
      <c r="B435" t="s">
        <v>1208</v>
      </c>
    </row>
    <row r="436" spans="1:2" x14ac:dyDescent="0.15">
      <c r="A436" t="s">
        <v>1209</v>
      </c>
      <c r="B436" t="s">
        <v>1210</v>
      </c>
    </row>
    <row r="437" spans="1:2" x14ac:dyDescent="0.15">
      <c r="A437" t="s">
        <v>1211</v>
      </c>
      <c r="B437" t="s">
        <v>1212</v>
      </c>
    </row>
    <row r="438" spans="1:2" x14ac:dyDescent="0.15">
      <c r="A438" t="s">
        <v>1213</v>
      </c>
      <c r="B438" t="s">
        <v>1214</v>
      </c>
    </row>
    <row r="439" spans="1:2" x14ac:dyDescent="0.15">
      <c r="A439" t="s">
        <v>193</v>
      </c>
      <c r="B439" t="s">
        <v>1215</v>
      </c>
    </row>
    <row r="440" spans="1:2" x14ac:dyDescent="0.15">
      <c r="A440" t="s">
        <v>194</v>
      </c>
      <c r="B440" t="s">
        <v>1216</v>
      </c>
    </row>
    <row r="441" spans="1:2" x14ac:dyDescent="0.15">
      <c r="A441" t="s">
        <v>195</v>
      </c>
      <c r="B441" t="s">
        <v>1217</v>
      </c>
    </row>
    <row r="442" spans="1:2" x14ac:dyDescent="0.15">
      <c r="A442" t="s">
        <v>196</v>
      </c>
      <c r="B442" t="s">
        <v>1218</v>
      </c>
    </row>
    <row r="443" spans="1:2" x14ac:dyDescent="0.15">
      <c r="A443" t="s">
        <v>197</v>
      </c>
      <c r="B443" t="s">
        <v>1219</v>
      </c>
    </row>
    <row r="444" spans="1:2" x14ac:dyDescent="0.15">
      <c r="A444" t="s">
        <v>198</v>
      </c>
      <c r="B444" t="s">
        <v>1220</v>
      </c>
    </row>
    <row r="445" spans="1:2" x14ac:dyDescent="0.15">
      <c r="A445" t="s">
        <v>199</v>
      </c>
      <c r="B445" t="s">
        <v>1221</v>
      </c>
    </row>
    <row r="446" spans="1:2" x14ac:dyDescent="0.15">
      <c r="A446" t="s">
        <v>1222</v>
      </c>
      <c r="B446" t="s">
        <v>1223</v>
      </c>
    </row>
    <row r="447" spans="1:2" x14ac:dyDescent="0.15">
      <c r="A447" t="s">
        <v>1224</v>
      </c>
      <c r="B447" t="s">
        <v>1225</v>
      </c>
    </row>
    <row r="448" spans="1:2" x14ac:dyDescent="0.15">
      <c r="A448" t="s">
        <v>1226</v>
      </c>
      <c r="B448" t="s">
        <v>1227</v>
      </c>
    </row>
    <row r="449" spans="1:2" x14ac:dyDescent="0.15">
      <c r="A449" t="s">
        <v>1228</v>
      </c>
      <c r="B449" t="s">
        <v>1229</v>
      </c>
    </row>
    <row r="450" spans="1:2" x14ac:dyDescent="0.15">
      <c r="A450" t="s">
        <v>1230</v>
      </c>
      <c r="B450" t="s">
        <v>1231</v>
      </c>
    </row>
    <row r="451" spans="1:2" x14ac:dyDescent="0.15">
      <c r="A451" t="s">
        <v>1232</v>
      </c>
      <c r="B451" t="s">
        <v>1233</v>
      </c>
    </row>
    <row r="452" spans="1:2" x14ac:dyDescent="0.15">
      <c r="A452" t="s">
        <v>1234</v>
      </c>
      <c r="B452" t="s">
        <v>1235</v>
      </c>
    </row>
    <row r="453" spans="1:2" x14ac:dyDescent="0.15">
      <c r="A453" t="s">
        <v>1236</v>
      </c>
      <c r="B453" t="s">
        <v>1237</v>
      </c>
    </row>
    <row r="454" spans="1:2" x14ac:dyDescent="0.15">
      <c r="A454" t="s">
        <v>1238</v>
      </c>
      <c r="B454" t="s">
        <v>1239</v>
      </c>
    </row>
    <row r="455" spans="1:2" x14ac:dyDescent="0.15">
      <c r="A455" t="s">
        <v>1240</v>
      </c>
      <c r="B455" t="s">
        <v>1241</v>
      </c>
    </row>
    <row r="456" spans="1:2" x14ac:dyDescent="0.15">
      <c r="A456" t="s">
        <v>1242</v>
      </c>
      <c r="B456" t="s">
        <v>1243</v>
      </c>
    </row>
    <row r="457" spans="1:2" x14ac:dyDescent="0.15">
      <c r="A457" t="s">
        <v>1244</v>
      </c>
      <c r="B457" t="s">
        <v>1245</v>
      </c>
    </row>
    <row r="458" spans="1:2" x14ac:dyDescent="0.15">
      <c r="A458" t="s">
        <v>1246</v>
      </c>
      <c r="B458" t="s">
        <v>1247</v>
      </c>
    </row>
    <row r="459" spans="1:2" x14ac:dyDescent="0.15">
      <c r="A459" t="s">
        <v>1248</v>
      </c>
      <c r="B459" t="s">
        <v>1249</v>
      </c>
    </row>
    <row r="460" spans="1:2" x14ac:dyDescent="0.15">
      <c r="A460" t="s">
        <v>200</v>
      </c>
      <c r="B460" t="s">
        <v>1250</v>
      </c>
    </row>
    <row r="461" spans="1:2" x14ac:dyDescent="0.15">
      <c r="A461" t="s">
        <v>201</v>
      </c>
      <c r="B461" t="s">
        <v>1251</v>
      </c>
    </row>
    <row r="462" spans="1:2" x14ac:dyDescent="0.15">
      <c r="A462" t="s">
        <v>202</v>
      </c>
      <c r="B462" t="s">
        <v>1252</v>
      </c>
    </row>
    <row r="463" spans="1:2" x14ac:dyDescent="0.15">
      <c r="A463" t="s">
        <v>203</v>
      </c>
      <c r="B463" t="s">
        <v>1253</v>
      </c>
    </row>
    <row r="464" spans="1:2" x14ac:dyDescent="0.15">
      <c r="A464" t="s">
        <v>1254</v>
      </c>
      <c r="B464" t="s">
        <v>1255</v>
      </c>
    </row>
    <row r="465" spans="1:2" x14ac:dyDescent="0.15">
      <c r="A465" t="s">
        <v>1256</v>
      </c>
      <c r="B465" t="s">
        <v>1257</v>
      </c>
    </row>
    <row r="466" spans="1:2" x14ac:dyDescent="0.15">
      <c r="A466" t="s">
        <v>204</v>
      </c>
      <c r="B466" t="s">
        <v>1258</v>
      </c>
    </row>
    <row r="467" spans="1:2" x14ac:dyDescent="0.15">
      <c r="A467" t="s">
        <v>1259</v>
      </c>
      <c r="B467" t="s">
        <v>1260</v>
      </c>
    </row>
    <row r="468" spans="1:2" x14ac:dyDescent="0.15">
      <c r="A468" t="s">
        <v>1261</v>
      </c>
      <c r="B468" t="s">
        <v>1262</v>
      </c>
    </row>
    <row r="469" spans="1:2" x14ac:dyDescent="0.15">
      <c r="A469" t="s">
        <v>1263</v>
      </c>
      <c r="B469" t="s">
        <v>1264</v>
      </c>
    </row>
    <row r="470" spans="1:2" x14ac:dyDescent="0.15">
      <c r="A470" t="s">
        <v>1265</v>
      </c>
      <c r="B470" t="s">
        <v>1266</v>
      </c>
    </row>
    <row r="471" spans="1:2" x14ac:dyDescent="0.15">
      <c r="A471" t="s">
        <v>1267</v>
      </c>
      <c r="B471" t="s">
        <v>1268</v>
      </c>
    </row>
    <row r="472" spans="1:2" x14ac:dyDescent="0.15">
      <c r="A472" t="s">
        <v>1269</v>
      </c>
      <c r="B472" t="s">
        <v>1270</v>
      </c>
    </row>
    <row r="473" spans="1:2" x14ac:dyDescent="0.15">
      <c r="A473" t="s">
        <v>1271</v>
      </c>
      <c r="B473" t="s">
        <v>1272</v>
      </c>
    </row>
    <row r="474" spans="1:2" x14ac:dyDescent="0.15">
      <c r="A474" t="s">
        <v>205</v>
      </c>
      <c r="B474" t="s">
        <v>1273</v>
      </c>
    </row>
    <row r="475" spans="1:2" x14ac:dyDescent="0.15">
      <c r="A475" t="s">
        <v>206</v>
      </c>
      <c r="B475" t="s">
        <v>1274</v>
      </c>
    </row>
    <row r="476" spans="1:2" x14ac:dyDescent="0.15">
      <c r="A476" t="s">
        <v>207</v>
      </c>
      <c r="B476" t="s">
        <v>1275</v>
      </c>
    </row>
    <row r="477" spans="1:2" x14ac:dyDescent="0.15">
      <c r="A477" t="s">
        <v>208</v>
      </c>
      <c r="B477" t="s">
        <v>1276</v>
      </c>
    </row>
    <row r="478" spans="1:2" x14ac:dyDescent="0.15">
      <c r="A478" t="s">
        <v>1277</v>
      </c>
      <c r="B478" t="s">
        <v>1278</v>
      </c>
    </row>
    <row r="479" spans="1:2" x14ac:dyDescent="0.15">
      <c r="A479" t="s">
        <v>1279</v>
      </c>
      <c r="B479" t="s">
        <v>1280</v>
      </c>
    </row>
    <row r="480" spans="1:2" x14ac:dyDescent="0.15">
      <c r="A480" t="s">
        <v>1281</v>
      </c>
      <c r="B480" t="s">
        <v>1282</v>
      </c>
    </row>
    <row r="481" spans="1:2" x14ac:dyDescent="0.15">
      <c r="A481" t="s">
        <v>1283</v>
      </c>
      <c r="B481" t="s">
        <v>1284</v>
      </c>
    </row>
    <row r="482" spans="1:2" x14ac:dyDescent="0.15">
      <c r="A482" t="s">
        <v>1285</v>
      </c>
      <c r="B482" t="s">
        <v>1286</v>
      </c>
    </row>
    <row r="483" spans="1:2" x14ac:dyDescent="0.15">
      <c r="A483" t="s">
        <v>1287</v>
      </c>
      <c r="B483" t="s">
        <v>1288</v>
      </c>
    </row>
    <row r="484" spans="1:2" x14ac:dyDescent="0.15">
      <c r="A484" t="s">
        <v>1289</v>
      </c>
      <c r="B484" t="s">
        <v>1290</v>
      </c>
    </row>
    <row r="485" spans="1:2" x14ac:dyDescent="0.15">
      <c r="A485" t="s">
        <v>1291</v>
      </c>
      <c r="B485" t="s">
        <v>1292</v>
      </c>
    </row>
    <row r="486" spans="1:2" x14ac:dyDescent="0.15">
      <c r="A486" t="s">
        <v>1293</v>
      </c>
      <c r="B486" t="s">
        <v>1294</v>
      </c>
    </row>
    <row r="487" spans="1:2" x14ac:dyDescent="0.15">
      <c r="A487" t="s">
        <v>1295</v>
      </c>
      <c r="B487" t="s">
        <v>1296</v>
      </c>
    </row>
    <row r="488" spans="1:2" x14ac:dyDescent="0.15">
      <c r="A488" t="s">
        <v>1297</v>
      </c>
      <c r="B488" t="s">
        <v>1298</v>
      </c>
    </row>
    <row r="489" spans="1:2" x14ac:dyDescent="0.15">
      <c r="A489" t="s">
        <v>1299</v>
      </c>
      <c r="B489" t="s">
        <v>1300</v>
      </c>
    </row>
    <row r="490" spans="1:2" x14ac:dyDescent="0.15">
      <c r="A490" t="s">
        <v>1301</v>
      </c>
      <c r="B490" t="s">
        <v>1302</v>
      </c>
    </row>
    <row r="491" spans="1:2" x14ac:dyDescent="0.15">
      <c r="A491" t="s">
        <v>1303</v>
      </c>
      <c r="B491" t="s">
        <v>1304</v>
      </c>
    </row>
    <row r="492" spans="1:2" x14ac:dyDescent="0.15">
      <c r="A492" t="s">
        <v>1305</v>
      </c>
      <c r="B492" t="s">
        <v>1306</v>
      </c>
    </row>
    <row r="493" spans="1:2" x14ac:dyDescent="0.15">
      <c r="A493" t="s">
        <v>1307</v>
      </c>
      <c r="B493" t="s">
        <v>1308</v>
      </c>
    </row>
    <row r="494" spans="1:2" x14ac:dyDescent="0.15">
      <c r="A494" t="s">
        <v>1309</v>
      </c>
      <c r="B494" t="s">
        <v>1310</v>
      </c>
    </row>
    <row r="495" spans="1:2" x14ac:dyDescent="0.15">
      <c r="A495" t="s">
        <v>1311</v>
      </c>
      <c r="B495" t="s">
        <v>1312</v>
      </c>
    </row>
    <row r="496" spans="1:2" x14ac:dyDescent="0.15">
      <c r="A496" t="s">
        <v>1313</v>
      </c>
      <c r="B496" t="s">
        <v>1314</v>
      </c>
    </row>
    <row r="497" spans="1:2" x14ac:dyDescent="0.15">
      <c r="A497" t="s">
        <v>1315</v>
      </c>
      <c r="B497" t="s">
        <v>1316</v>
      </c>
    </row>
    <row r="498" spans="1:2" x14ac:dyDescent="0.15">
      <c r="A498" t="s">
        <v>1317</v>
      </c>
      <c r="B498" t="s">
        <v>1318</v>
      </c>
    </row>
    <row r="499" spans="1:2" x14ac:dyDescent="0.15">
      <c r="A499" t="s">
        <v>1319</v>
      </c>
      <c r="B499" t="s">
        <v>1320</v>
      </c>
    </row>
    <row r="500" spans="1:2" x14ac:dyDescent="0.15">
      <c r="A500" t="s">
        <v>1321</v>
      </c>
      <c r="B500" t="s">
        <v>1322</v>
      </c>
    </row>
    <row r="501" spans="1:2" x14ac:dyDescent="0.15">
      <c r="A501" t="s">
        <v>1323</v>
      </c>
      <c r="B501" t="s">
        <v>1324</v>
      </c>
    </row>
    <row r="502" spans="1:2" x14ac:dyDescent="0.15">
      <c r="A502" t="s">
        <v>1325</v>
      </c>
      <c r="B502" t="s">
        <v>1326</v>
      </c>
    </row>
    <row r="503" spans="1:2" x14ac:dyDescent="0.15">
      <c r="A503" t="s">
        <v>1327</v>
      </c>
      <c r="B503" t="s">
        <v>1328</v>
      </c>
    </row>
    <row r="504" spans="1:2" x14ac:dyDescent="0.15">
      <c r="A504" t="s">
        <v>1329</v>
      </c>
      <c r="B504" t="s">
        <v>1330</v>
      </c>
    </row>
    <row r="505" spans="1:2" x14ac:dyDescent="0.15">
      <c r="A505" t="s">
        <v>209</v>
      </c>
      <c r="B505" t="s">
        <v>1331</v>
      </c>
    </row>
    <row r="506" spans="1:2" x14ac:dyDescent="0.15">
      <c r="A506" t="s">
        <v>1332</v>
      </c>
      <c r="B506" t="s">
        <v>1333</v>
      </c>
    </row>
    <row r="507" spans="1:2" x14ac:dyDescent="0.15">
      <c r="A507" t="s">
        <v>1334</v>
      </c>
      <c r="B507" t="s">
        <v>1335</v>
      </c>
    </row>
    <row r="508" spans="1:2" x14ac:dyDescent="0.15">
      <c r="A508" t="s">
        <v>1336</v>
      </c>
      <c r="B508" t="s">
        <v>1337</v>
      </c>
    </row>
    <row r="509" spans="1:2" x14ac:dyDescent="0.15">
      <c r="A509" t="s">
        <v>1338</v>
      </c>
      <c r="B509" t="s">
        <v>1339</v>
      </c>
    </row>
    <row r="510" spans="1:2" x14ac:dyDescent="0.15">
      <c r="A510" t="s">
        <v>1340</v>
      </c>
      <c r="B510" t="s">
        <v>1341</v>
      </c>
    </row>
    <row r="511" spans="1:2" x14ac:dyDescent="0.15">
      <c r="A511" t="s">
        <v>1342</v>
      </c>
      <c r="B511" t="s">
        <v>1343</v>
      </c>
    </row>
    <row r="512" spans="1:2" x14ac:dyDescent="0.15">
      <c r="A512" t="s">
        <v>1344</v>
      </c>
      <c r="B512" t="s">
        <v>1345</v>
      </c>
    </row>
    <row r="513" spans="1:2" x14ac:dyDescent="0.15">
      <c r="A513" t="s">
        <v>1346</v>
      </c>
      <c r="B513" t="s">
        <v>1347</v>
      </c>
    </row>
    <row r="514" spans="1:2" x14ac:dyDescent="0.15">
      <c r="A514" t="s">
        <v>1348</v>
      </c>
      <c r="B514" t="s">
        <v>1349</v>
      </c>
    </row>
    <row r="515" spans="1:2" x14ac:dyDescent="0.15">
      <c r="A515" t="s">
        <v>1350</v>
      </c>
      <c r="B515" t="s">
        <v>1351</v>
      </c>
    </row>
    <row r="516" spans="1:2" x14ac:dyDescent="0.15">
      <c r="A516" t="s">
        <v>210</v>
      </c>
      <c r="B516" t="s">
        <v>1352</v>
      </c>
    </row>
    <row r="517" spans="1:2" x14ac:dyDescent="0.15">
      <c r="A517" t="s">
        <v>1353</v>
      </c>
      <c r="B517" t="s">
        <v>1354</v>
      </c>
    </row>
    <row r="518" spans="1:2" x14ac:dyDescent="0.15">
      <c r="A518" t="s">
        <v>1355</v>
      </c>
      <c r="B518" t="s">
        <v>1356</v>
      </c>
    </row>
    <row r="519" spans="1:2" x14ac:dyDescent="0.15">
      <c r="A519" t="s">
        <v>1357</v>
      </c>
      <c r="B519" t="s">
        <v>1358</v>
      </c>
    </row>
    <row r="520" spans="1:2" x14ac:dyDescent="0.15">
      <c r="A520" t="s">
        <v>1359</v>
      </c>
      <c r="B520" t="s">
        <v>1360</v>
      </c>
    </row>
    <row r="521" spans="1:2" x14ac:dyDescent="0.15">
      <c r="A521" t="s">
        <v>1361</v>
      </c>
      <c r="B521" t="s">
        <v>1362</v>
      </c>
    </row>
    <row r="522" spans="1:2" x14ac:dyDescent="0.15">
      <c r="A522" t="s">
        <v>1363</v>
      </c>
      <c r="B522" t="s">
        <v>1364</v>
      </c>
    </row>
    <row r="523" spans="1:2" x14ac:dyDescent="0.15">
      <c r="A523" t="s">
        <v>1365</v>
      </c>
      <c r="B523" t="s">
        <v>1366</v>
      </c>
    </row>
    <row r="524" spans="1:2" x14ac:dyDescent="0.15">
      <c r="A524" t="s">
        <v>1367</v>
      </c>
      <c r="B524" t="s">
        <v>1368</v>
      </c>
    </row>
    <row r="525" spans="1:2" x14ac:dyDescent="0.15">
      <c r="A525" t="s">
        <v>1369</v>
      </c>
      <c r="B525" t="s">
        <v>1370</v>
      </c>
    </row>
    <row r="526" spans="1:2" x14ac:dyDescent="0.15">
      <c r="A526" t="s">
        <v>1371</v>
      </c>
      <c r="B526" t="s">
        <v>1372</v>
      </c>
    </row>
    <row r="527" spans="1:2" x14ac:dyDescent="0.15">
      <c r="A527" t="s">
        <v>1373</v>
      </c>
      <c r="B527" t="s">
        <v>1374</v>
      </c>
    </row>
    <row r="528" spans="1:2" x14ac:dyDescent="0.15">
      <c r="A528" t="s">
        <v>1375</v>
      </c>
      <c r="B528" t="s">
        <v>1376</v>
      </c>
    </row>
    <row r="529" spans="1:2" x14ac:dyDescent="0.15">
      <c r="A529" t="s">
        <v>1377</v>
      </c>
      <c r="B529" t="s">
        <v>1378</v>
      </c>
    </row>
    <row r="530" spans="1:2" x14ac:dyDescent="0.15">
      <c r="A530" t="s">
        <v>1379</v>
      </c>
      <c r="B530" t="s">
        <v>1380</v>
      </c>
    </row>
    <row r="531" spans="1:2" x14ac:dyDescent="0.15">
      <c r="A531" t="s">
        <v>1381</v>
      </c>
      <c r="B531" t="s">
        <v>1382</v>
      </c>
    </row>
    <row r="532" spans="1:2" x14ac:dyDescent="0.15">
      <c r="A532" t="s">
        <v>1383</v>
      </c>
      <c r="B532" t="s">
        <v>1384</v>
      </c>
    </row>
    <row r="533" spans="1:2" x14ac:dyDescent="0.15">
      <c r="A533" t="s">
        <v>1385</v>
      </c>
      <c r="B533" t="s">
        <v>1386</v>
      </c>
    </row>
    <row r="534" spans="1:2" x14ac:dyDescent="0.15">
      <c r="A534" t="s">
        <v>1387</v>
      </c>
      <c r="B534" t="s">
        <v>1388</v>
      </c>
    </row>
    <row r="535" spans="1:2" x14ac:dyDescent="0.15">
      <c r="A535" t="s">
        <v>1389</v>
      </c>
      <c r="B535" t="s">
        <v>1390</v>
      </c>
    </row>
    <row r="536" spans="1:2" x14ac:dyDescent="0.15">
      <c r="A536" t="s">
        <v>1391</v>
      </c>
      <c r="B536" t="s">
        <v>1392</v>
      </c>
    </row>
    <row r="537" spans="1:2" x14ac:dyDescent="0.15">
      <c r="A537" t="s">
        <v>1393</v>
      </c>
      <c r="B537" t="s">
        <v>1394</v>
      </c>
    </row>
    <row r="538" spans="1:2" x14ac:dyDescent="0.15">
      <c r="A538" t="s">
        <v>1395</v>
      </c>
      <c r="B538" t="s">
        <v>1396</v>
      </c>
    </row>
    <row r="539" spans="1:2" x14ac:dyDescent="0.15">
      <c r="A539" t="s">
        <v>1397</v>
      </c>
      <c r="B539" t="s">
        <v>1398</v>
      </c>
    </row>
    <row r="540" spans="1:2" x14ac:dyDescent="0.15">
      <c r="A540" t="s">
        <v>1399</v>
      </c>
      <c r="B540" t="s">
        <v>1400</v>
      </c>
    </row>
    <row r="541" spans="1:2" x14ac:dyDescent="0.15">
      <c r="A541" t="s">
        <v>1401</v>
      </c>
      <c r="B541" t="s">
        <v>1402</v>
      </c>
    </row>
    <row r="542" spans="1:2" x14ac:dyDescent="0.15">
      <c r="A542" t="s">
        <v>1403</v>
      </c>
      <c r="B542" t="s">
        <v>1404</v>
      </c>
    </row>
    <row r="543" spans="1:2" x14ac:dyDescent="0.15">
      <c r="A543" t="s">
        <v>1405</v>
      </c>
      <c r="B543" t="s">
        <v>1406</v>
      </c>
    </row>
    <row r="544" spans="1:2" x14ac:dyDescent="0.15">
      <c r="A544" t="s">
        <v>1407</v>
      </c>
      <c r="B544" t="s">
        <v>1408</v>
      </c>
    </row>
    <row r="545" spans="1:2" x14ac:dyDescent="0.15">
      <c r="A545" t="s">
        <v>1409</v>
      </c>
      <c r="B545" t="s">
        <v>1410</v>
      </c>
    </row>
    <row r="546" spans="1:2" x14ac:dyDescent="0.15">
      <c r="A546" t="s">
        <v>1411</v>
      </c>
      <c r="B546" t="s">
        <v>1412</v>
      </c>
    </row>
    <row r="547" spans="1:2" x14ac:dyDescent="0.15">
      <c r="A547" t="s">
        <v>1413</v>
      </c>
      <c r="B547" t="s">
        <v>1414</v>
      </c>
    </row>
    <row r="548" spans="1:2" x14ac:dyDescent="0.15">
      <c r="A548" t="s">
        <v>1415</v>
      </c>
      <c r="B548" t="s">
        <v>1416</v>
      </c>
    </row>
    <row r="549" spans="1:2" x14ac:dyDescent="0.15">
      <c r="A549" t="s">
        <v>1417</v>
      </c>
      <c r="B549" t="s">
        <v>1418</v>
      </c>
    </row>
    <row r="550" spans="1:2" x14ac:dyDescent="0.15">
      <c r="A550" t="s">
        <v>211</v>
      </c>
      <c r="B550" t="s">
        <v>1419</v>
      </c>
    </row>
    <row r="551" spans="1:2" x14ac:dyDescent="0.15">
      <c r="A551" t="s">
        <v>1420</v>
      </c>
      <c r="B551" t="s">
        <v>1421</v>
      </c>
    </row>
    <row r="552" spans="1:2" x14ac:dyDescent="0.15">
      <c r="A552" t="s">
        <v>1422</v>
      </c>
      <c r="B552" t="s">
        <v>1423</v>
      </c>
    </row>
    <row r="553" spans="1:2" x14ac:dyDescent="0.15">
      <c r="A553" t="s">
        <v>212</v>
      </c>
      <c r="B553" t="s">
        <v>1424</v>
      </c>
    </row>
    <row r="554" spans="1:2" x14ac:dyDescent="0.15">
      <c r="A554" t="s">
        <v>213</v>
      </c>
      <c r="B554" t="s">
        <v>1425</v>
      </c>
    </row>
    <row r="555" spans="1:2" x14ac:dyDescent="0.15">
      <c r="A555" t="s">
        <v>214</v>
      </c>
      <c r="B555" t="s">
        <v>1426</v>
      </c>
    </row>
    <row r="556" spans="1:2" x14ac:dyDescent="0.15">
      <c r="A556" t="s">
        <v>1427</v>
      </c>
      <c r="B556" t="s">
        <v>1428</v>
      </c>
    </row>
    <row r="557" spans="1:2" x14ac:dyDescent="0.15">
      <c r="A557" t="s">
        <v>1429</v>
      </c>
      <c r="B557" t="s">
        <v>1430</v>
      </c>
    </row>
    <row r="558" spans="1:2" x14ac:dyDescent="0.15">
      <c r="A558" t="s">
        <v>1431</v>
      </c>
      <c r="B558" t="s">
        <v>1432</v>
      </c>
    </row>
    <row r="559" spans="1:2" x14ac:dyDescent="0.15">
      <c r="A559" t="s">
        <v>1433</v>
      </c>
      <c r="B559" t="s">
        <v>1434</v>
      </c>
    </row>
    <row r="560" spans="1:2" x14ac:dyDescent="0.15">
      <c r="A560" t="s">
        <v>1435</v>
      </c>
      <c r="B560" t="s">
        <v>1436</v>
      </c>
    </row>
    <row r="561" spans="1:2" x14ac:dyDescent="0.15">
      <c r="A561" t="s">
        <v>1437</v>
      </c>
      <c r="B561" t="s">
        <v>1438</v>
      </c>
    </row>
    <row r="562" spans="1:2" x14ac:dyDescent="0.15">
      <c r="A562" t="s">
        <v>1439</v>
      </c>
      <c r="B562" t="s">
        <v>1440</v>
      </c>
    </row>
    <row r="563" spans="1:2" x14ac:dyDescent="0.15">
      <c r="A563" t="s">
        <v>1441</v>
      </c>
      <c r="B563" t="s">
        <v>1442</v>
      </c>
    </row>
    <row r="564" spans="1:2" x14ac:dyDescent="0.15">
      <c r="A564" t="s">
        <v>1443</v>
      </c>
      <c r="B564" t="s">
        <v>1444</v>
      </c>
    </row>
    <row r="565" spans="1:2" x14ac:dyDescent="0.15">
      <c r="A565" t="s">
        <v>1445</v>
      </c>
      <c r="B565" t="s">
        <v>1446</v>
      </c>
    </row>
    <row r="566" spans="1:2" x14ac:dyDescent="0.15">
      <c r="A566" t="s">
        <v>1447</v>
      </c>
      <c r="B566" t="s">
        <v>1448</v>
      </c>
    </row>
    <row r="567" spans="1:2" x14ac:dyDescent="0.15">
      <c r="A567" t="s">
        <v>1449</v>
      </c>
      <c r="B567" t="s">
        <v>1450</v>
      </c>
    </row>
    <row r="568" spans="1:2" x14ac:dyDescent="0.15">
      <c r="A568" t="s">
        <v>1451</v>
      </c>
      <c r="B568" t="s">
        <v>1452</v>
      </c>
    </row>
    <row r="569" spans="1:2" x14ac:dyDescent="0.15">
      <c r="A569" t="s">
        <v>1453</v>
      </c>
      <c r="B569" t="s">
        <v>1454</v>
      </c>
    </row>
    <row r="570" spans="1:2" x14ac:dyDescent="0.15">
      <c r="A570" t="s">
        <v>1455</v>
      </c>
      <c r="B570" t="s">
        <v>1456</v>
      </c>
    </row>
    <row r="571" spans="1:2" x14ac:dyDescent="0.15">
      <c r="A571" t="s">
        <v>1457</v>
      </c>
      <c r="B571" t="s">
        <v>1458</v>
      </c>
    </row>
    <row r="572" spans="1:2" x14ac:dyDescent="0.15">
      <c r="A572" t="s">
        <v>1459</v>
      </c>
      <c r="B572" t="s">
        <v>1460</v>
      </c>
    </row>
    <row r="573" spans="1:2" x14ac:dyDescent="0.15">
      <c r="A573" t="s">
        <v>1461</v>
      </c>
      <c r="B573" t="s">
        <v>1462</v>
      </c>
    </row>
    <row r="574" spans="1:2" x14ac:dyDescent="0.15">
      <c r="A574" t="s">
        <v>1463</v>
      </c>
      <c r="B574" t="s">
        <v>1464</v>
      </c>
    </row>
    <row r="575" spans="1:2" x14ac:dyDescent="0.15">
      <c r="A575" t="s">
        <v>1465</v>
      </c>
      <c r="B575" t="s">
        <v>1466</v>
      </c>
    </row>
    <row r="576" spans="1:2" x14ac:dyDescent="0.15">
      <c r="A576" t="s">
        <v>1467</v>
      </c>
      <c r="B576" t="s">
        <v>1468</v>
      </c>
    </row>
    <row r="577" spans="1:2" x14ac:dyDescent="0.15">
      <c r="A577" t="s">
        <v>1469</v>
      </c>
      <c r="B577" t="s">
        <v>1470</v>
      </c>
    </row>
    <row r="578" spans="1:2" x14ac:dyDescent="0.15">
      <c r="A578" t="s">
        <v>1471</v>
      </c>
      <c r="B578" t="s">
        <v>1472</v>
      </c>
    </row>
    <row r="579" spans="1:2" x14ac:dyDescent="0.15">
      <c r="A579" t="s">
        <v>1473</v>
      </c>
      <c r="B579" t="s">
        <v>1474</v>
      </c>
    </row>
    <row r="580" spans="1:2" x14ac:dyDescent="0.15">
      <c r="A580" t="s">
        <v>1475</v>
      </c>
      <c r="B580" t="s">
        <v>1476</v>
      </c>
    </row>
    <row r="581" spans="1:2" x14ac:dyDescent="0.15">
      <c r="A581" t="s">
        <v>1477</v>
      </c>
      <c r="B581" t="s">
        <v>1478</v>
      </c>
    </row>
    <row r="582" spans="1:2" x14ac:dyDescent="0.15">
      <c r="A582" t="s">
        <v>1479</v>
      </c>
      <c r="B582" t="s">
        <v>1480</v>
      </c>
    </row>
    <row r="583" spans="1:2" x14ac:dyDescent="0.15">
      <c r="A583" t="s">
        <v>1481</v>
      </c>
      <c r="B583" t="s">
        <v>1482</v>
      </c>
    </row>
    <row r="584" spans="1:2" x14ac:dyDescent="0.15">
      <c r="A584" t="s">
        <v>1483</v>
      </c>
      <c r="B584" t="s">
        <v>1484</v>
      </c>
    </row>
    <row r="585" spans="1:2" x14ac:dyDescent="0.15">
      <c r="A585" t="s">
        <v>1485</v>
      </c>
      <c r="B585" t="s">
        <v>1486</v>
      </c>
    </row>
    <row r="586" spans="1:2" x14ac:dyDescent="0.15">
      <c r="A586" t="s">
        <v>1487</v>
      </c>
      <c r="B586" t="s">
        <v>1488</v>
      </c>
    </row>
    <row r="587" spans="1:2" x14ac:dyDescent="0.15">
      <c r="A587" t="s">
        <v>1489</v>
      </c>
      <c r="B587" t="s">
        <v>1490</v>
      </c>
    </row>
    <row r="588" spans="1:2" x14ac:dyDescent="0.15">
      <c r="A588" t="s">
        <v>1491</v>
      </c>
      <c r="B588" t="s">
        <v>1492</v>
      </c>
    </row>
    <row r="589" spans="1:2" x14ac:dyDescent="0.15">
      <c r="A589" t="s">
        <v>1493</v>
      </c>
      <c r="B589" t="s">
        <v>1494</v>
      </c>
    </row>
    <row r="590" spans="1:2" x14ac:dyDescent="0.15">
      <c r="A590" t="s">
        <v>1495</v>
      </c>
      <c r="B590" t="s">
        <v>1496</v>
      </c>
    </row>
    <row r="591" spans="1:2" x14ac:dyDescent="0.15">
      <c r="A591" t="s">
        <v>215</v>
      </c>
      <c r="B591" t="s">
        <v>1497</v>
      </c>
    </row>
    <row r="592" spans="1:2" x14ac:dyDescent="0.15">
      <c r="A592" t="s">
        <v>216</v>
      </c>
      <c r="B592" t="s">
        <v>1498</v>
      </c>
    </row>
    <row r="593" spans="1:2" x14ac:dyDescent="0.15">
      <c r="A593" t="s">
        <v>217</v>
      </c>
      <c r="B593" t="s">
        <v>1499</v>
      </c>
    </row>
    <row r="594" spans="1:2" x14ac:dyDescent="0.15">
      <c r="A594" t="s">
        <v>218</v>
      </c>
      <c r="B594" t="s">
        <v>1500</v>
      </c>
    </row>
    <row r="595" spans="1:2" x14ac:dyDescent="0.15">
      <c r="A595" t="s">
        <v>1501</v>
      </c>
      <c r="B595" t="s">
        <v>1502</v>
      </c>
    </row>
    <row r="596" spans="1:2" x14ac:dyDescent="0.15">
      <c r="A596" t="s">
        <v>1503</v>
      </c>
      <c r="B596" t="s">
        <v>1504</v>
      </c>
    </row>
    <row r="597" spans="1:2" x14ac:dyDescent="0.15">
      <c r="A597" t="s">
        <v>1505</v>
      </c>
      <c r="B597" t="s">
        <v>1506</v>
      </c>
    </row>
    <row r="598" spans="1:2" x14ac:dyDescent="0.15">
      <c r="A598" t="s">
        <v>1507</v>
      </c>
      <c r="B598" t="s">
        <v>1508</v>
      </c>
    </row>
    <row r="599" spans="1:2" x14ac:dyDescent="0.15">
      <c r="A599" t="s">
        <v>1509</v>
      </c>
      <c r="B599" t="s">
        <v>1510</v>
      </c>
    </row>
    <row r="600" spans="1:2" x14ac:dyDescent="0.15">
      <c r="A600" t="s">
        <v>1511</v>
      </c>
      <c r="B600" t="s">
        <v>1512</v>
      </c>
    </row>
    <row r="601" spans="1:2" x14ac:dyDescent="0.15">
      <c r="A601" t="s">
        <v>1513</v>
      </c>
      <c r="B601" t="s">
        <v>1514</v>
      </c>
    </row>
    <row r="602" spans="1:2" x14ac:dyDescent="0.15">
      <c r="A602" t="s">
        <v>1515</v>
      </c>
      <c r="B602" t="s">
        <v>1516</v>
      </c>
    </row>
    <row r="603" spans="1:2" x14ac:dyDescent="0.15">
      <c r="A603" t="s">
        <v>1517</v>
      </c>
      <c r="B603" t="s">
        <v>1518</v>
      </c>
    </row>
    <row r="604" spans="1:2" x14ac:dyDescent="0.15">
      <c r="A604" t="s">
        <v>1519</v>
      </c>
      <c r="B604" t="s">
        <v>1520</v>
      </c>
    </row>
    <row r="605" spans="1:2" x14ac:dyDescent="0.15">
      <c r="A605" t="s">
        <v>1521</v>
      </c>
      <c r="B605" t="s">
        <v>1522</v>
      </c>
    </row>
    <row r="606" spans="1:2" x14ac:dyDescent="0.15">
      <c r="A606" t="s">
        <v>1523</v>
      </c>
      <c r="B606" t="s">
        <v>1524</v>
      </c>
    </row>
    <row r="607" spans="1:2" x14ac:dyDescent="0.15">
      <c r="A607" t="s">
        <v>1525</v>
      </c>
      <c r="B607" t="s">
        <v>1526</v>
      </c>
    </row>
    <row r="608" spans="1:2" x14ac:dyDescent="0.15">
      <c r="A608" t="s">
        <v>1527</v>
      </c>
      <c r="B608" t="s">
        <v>1528</v>
      </c>
    </row>
    <row r="609" spans="1:2" x14ac:dyDescent="0.15">
      <c r="A609" t="s">
        <v>1529</v>
      </c>
      <c r="B609" t="s">
        <v>1530</v>
      </c>
    </row>
    <row r="610" spans="1:2" x14ac:dyDescent="0.15">
      <c r="A610" t="s">
        <v>1531</v>
      </c>
      <c r="B610" t="s">
        <v>1532</v>
      </c>
    </row>
    <row r="611" spans="1:2" x14ac:dyDescent="0.15">
      <c r="A611" t="s">
        <v>1533</v>
      </c>
      <c r="B611" t="s">
        <v>1534</v>
      </c>
    </row>
    <row r="612" spans="1:2" x14ac:dyDescent="0.15">
      <c r="A612" t="s">
        <v>1535</v>
      </c>
      <c r="B612" t="s">
        <v>1536</v>
      </c>
    </row>
    <row r="613" spans="1:2" x14ac:dyDescent="0.15">
      <c r="A613" t="s">
        <v>1537</v>
      </c>
      <c r="B613" t="s">
        <v>1538</v>
      </c>
    </row>
    <row r="614" spans="1:2" x14ac:dyDescent="0.15">
      <c r="A614" t="s">
        <v>1539</v>
      </c>
      <c r="B614" t="s">
        <v>1540</v>
      </c>
    </row>
    <row r="615" spans="1:2" x14ac:dyDescent="0.15">
      <c r="A615" t="s">
        <v>1541</v>
      </c>
      <c r="B615" t="s">
        <v>1542</v>
      </c>
    </row>
    <row r="616" spans="1:2" x14ac:dyDescent="0.15">
      <c r="A616" t="s">
        <v>1543</v>
      </c>
      <c r="B616" t="s">
        <v>1544</v>
      </c>
    </row>
    <row r="617" spans="1:2" x14ac:dyDescent="0.15">
      <c r="A617" t="s">
        <v>1545</v>
      </c>
      <c r="B617" t="s">
        <v>1546</v>
      </c>
    </row>
    <row r="618" spans="1:2" x14ac:dyDescent="0.15">
      <c r="A618" t="s">
        <v>1547</v>
      </c>
      <c r="B618" t="s">
        <v>1548</v>
      </c>
    </row>
    <row r="619" spans="1:2" x14ac:dyDescent="0.15">
      <c r="A619" t="s">
        <v>1549</v>
      </c>
      <c r="B619" t="s">
        <v>1550</v>
      </c>
    </row>
    <row r="620" spans="1:2" x14ac:dyDescent="0.15">
      <c r="A620" t="s">
        <v>1551</v>
      </c>
      <c r="B620" t="s">
        <v>1552</v>
      </c>
    </row>
    <row r="621" spans="1:2" x14ac:dyDescent="0.15">
      <c r="A621" t="s">
        <v>1553</v>
      </c>
      <c r="B621" t="s">
        <v>1554</v>
      </c>
    </row>
    <row r="622" spans="1:2" x14ac:dyDescent="0.15">
      <c r="A622" t="s">
        <v>1555</v>
      </c>
      <c r="B622" t="s">
        <v>1556</v>
      </c>
    </row>
    <row r="623" spans="1:2" x14ac:dyDescent="0.15">
      <c r="A623" t="s">
        <v>1557</v>
      </c>
      <c r="B623" t="s">
        <v>1558</v>
      </c>
    </row>
    <row r="624" spans="1:2" x14ac:dyDescent="0.15">
      <c r="A624" t="s">
        <v>1559</v>
      </c>
      <c r="B624" t="s">
        <v>1560</v>
      </c>
    </row>
    <row r="625" spans="1:2" x14ac:dyDescent="0.15">
      <c r="A625" t="s">
        <v>1561</v>
      </c>
      <c r="B625" t="s">
        <v>1562</v>
      </c>
    </row>
    <row r="626" spans="1:2" x14ac:dyDescent="0.15">
      <c r="A626" t="s">
        <v>1563</v>
      </c>
      <c r="B626" t="s">
        <v>1564</v>
      </c>
    </row>
    <row r="627" spans="1:2" x14ac:dyDescent="0.15">
      <c r="A627" t="s">
        <v>1565</v>
      </c>
      <c r="B627" t="s">
        <v>1566</v>
      </c>
    </row>
    <row r="628" spans="1:2" x14ac:dyDescent="0.15">
      <c r="A628" t="s">
        <v>1567</v>
      </c>
      <c r="B628" t="s">
        <v>1568</v>
      </c>
    </row>
    <row r="629" spans="1:2" x14ac:dyDescent="0.15">
      <c r="A629" t="s">
        <v>1569</v>
      </c>
      <c r="B629" t="s">
        <v>1570</v>
      </c>
    </row>
    <row r="630" spans="1:2" x14ac:dyDescent="0.15">
      <c r="A630" t="s">
        <v>1571</v>
      </c>
      <c r="B630" t="s">
        <v>1572</v>
      </c>
    </row>
    <row r="631" spans="1:2" x14ac:dyDescent="0.15">
      <c r="A631" t="s">
        <v>1573</v>
      </c>
      <c r="B631" t="s">
        <v>1574</v>
      </c>
    </row>
    <row r="632" spans="1:2" x14ac:dyDescent="0.15">
      <c r="A632" t="s">
        <v>1575</v>
      </c>
      <c r="B632" t="s">
        <v>1576</v>
      </c>
    </row>
    <row r="633" spans="1:2" x14ac:dyDescent="0.15">
      <c r="A633" t="s">
        <v>1577</v>
      </c>
      <c r="B633" t="s">
        <v>1578</v>
      </c>
    </row>
    <row r="634" spans="1:2" x14ac:dyDescent="0.15">
      <c r="A634" t="s">
        <v>1579</v>
      </c>
      <c r="B634" t="s">
        <v>1580</v>
      </c>
    </row>
    <row r="635" spans="1:2" x14ac:dyDescent="0.15">
      <c r="A635" t="s">
        <v>1581</v>
      </c>
      <c r="B635" t="s">
        <v>1582</v>
      </c>
    </row>
    <row r="636" spans="1:2" x14ac:dyDescent="0.15">
      <c r="A636" t="s">
        <v>63</v>
      </c>
      <c r="B636" t="s">
        <v>1583</v>
      </c>
    </row>
    <row r="637" spans="1:2" x14ac:dyDescent="0.15">
      <c r="A637" t="s">
        <v>1584</v>
      </c>
      <c r="B637" t="s">
        <v>1585</v>
      </c>
    </row>
    <row r="638" spans="1:2" x14ac:dyDescent="0.15">
      <c r="A638" t="s">
        <v>1586</v>
      </c>
      <c r="B638" t="s">
        <v>1587</v>
      </c>
    </row>
    <row r="639" spans="1:2" x14ac:dyDescent="0.15">
      <c r="A639" t="s">
        <v>1588</v>
      </c>
      <c r="B639" t="s">
        <v>1589</v>
      </c>
    </row>
    <row r="640" spans="1:2" x14ac:dyDescent="0.15">
      <c r="A640" t="s">
        <v>1590</v>
      </c>
      <c r="B640" t="s">
        <v>1591</v>
      </c>
    </row>
    <row r="641" spans="1:2" x14ac:dyDescent="0.15">
      <c r="A641" t="s">
        <v>1592</v>
      </c>
      <c r="B641" t="s">
        <v>1593</v>
      </c>
    </row>
    <row r="642" spans="1:2" x14ac:dyDescent="0.15">
      <c r="A642" t="s">
        <v>1594</v>
      </c>
      <c r="B642" t="s">
        <v>1595</v>
      </c>
    </row>
    <row r="643" spans="1:2" x14ac:dyDescent="0.15">
      <c r="A643" t="s">
        <v>1596</v>
      </c>
      <c r="B643" t="s">
        <v>1597</v>
      </c>
    </row>
    <row r="644" spans="1:2" x14ac:dyDescent="0.15">
      <c r="A644" t="s">
        <v>1598</v>
      </c>
      <c r="B644" t="s">
        <v>1599</v>
      </c>
    </row>
    <row r="645" spans="1:2" x14ac:dyDescent="0.15">
      <c r="A645" t="s">
        <v>219</v>
      </c>
      <c r="B645" t="s">
        <v>1600</v>
      </c>
    </row>
    <row r="646" spans="1:2" x14ac:dyDescent="0.15">
      <c r="A646" t="s">
        <v>220</v>
      </c>
      <c r="B646" t="s">
        <v>1601</v>
      </c>
    </row>
    <row r="647" spans="1:2" x14ac:dyDescent="0.15">
      <c r="A647" t="s">
        <v>221</v>
      </c>
      <c r="B647" t="s">
        <v>530</v>
      </c>
    </row>
    <row r="648" spans="1:2" x14ac:dyDescent="0.15">
      <c r="A648" t="s">
        <v>222</v>
      </c>
      <c r="B648" t="s">
        <v>1602</v>
      </c>
    </row>
    <row r="649" spans="1:2" x14ac:dyDescent="0.15">
      <c r="A649" t="s">
        <v>223</v>
      </c>
      <c r="B649" t="s">
        <v>1603</v>
      </c>
    </row>
    <row r="650" spans="1:2" x14ac:dyDescent="0.15">
      <c r="A650" t="s">
        <v>224</v>
      </c>
      <c r="B650" t="s">
        <v>532</v>
      </c>
    </row>
    <row r="651" spans="1:2" x14ac:dyDescent="0.15">
      <c r="A651" t="s">
        <v>225</v>
      </c>
      <c r="B651" t="s">
        <v>1604</v>
      </c>
    </row>
    <row r="652" spans="1:2" x14ac:dyDescent="0.15">
      <c r="A652" t="s">
        <v>226</v>
      </c>
      <c r="B652" t="s">
        <v>1605</v>
      </c>
    </row>
    <row r="653" spans="1:2" x14ac:dyDescent="0.15">
      <c r="A653" t="s">
        <v>227</v>
      </c>
      <c r="B653" t="s">
        <v>1606</v>
      </c>
    </row>
    <row r="654" spans="1:2" x14ac:dyDescent="0.15">
      <c r="A654" t="s">
        <v>228</v>
      </c>
      <c r="B654" t="s">
        <v>1607</v>
      </c>
    </row>
    <row r="655" spans="1:2" x14ac:dyDescent="0.15">
      <c r="A655" t="s">
        <v>1608</v>
      </c>
      <c r="B655" t="s">
        <v>1609</v>
      </c>
    </row>
    <row r="656" spans="1:2" x14ac:dyDescent="0.15">
      <c r="A656" t="s">
        <v>1610</v>
      </c>
      <c r="B656" t="s">
        <v>1611</v>
      </c>
    </row>
    <row r="657" spans="1:2" x14ac:dyDescent="0.15">
      <c r="A657" t="s">
        <v>1612</v>
      </c>
      <c r="B657" t="s">
        <v>1613</v>
      </c>
    </row>
    <row r="658" spans="1:2" x14ac:dyDescent="0.15">
      <c r="A658" t="s">
        <v>1614</v>
      </c>
      <c r="B658" t="s">
        <v>1615</v>
      </c>
    </row>
    <row r="659" spans="1:2" x14ac:dyDescent="0.15">
      <c r="A659" t="s">
        <v>1616</v>
      </c>
      <c r="B659" t="s">
        <v>1617</v>
      </c>
    </row>
    <row r="660" spans="1:2" x14ac:dyDescent="0.15">
      <c r="A660" t="s">
        <v>1618</v>
      </c>
      <c r="B660" t="s">
        <v>1619</v>
      </c>
    </row>
    <row r="661" spans="1:2" x14ac:dyDescent="0.15">
      <c r="A661" t="s">
        <v>1620</v>
      </c>
      <c r="B661" t="s">
        <v>1621</v>
      </c>
    </row>
    <row r="662" spans="1:2" x14ac:dyDescent="0.15">
      <c r="A662" t="s">
        <v>1622</v>
      </c>
      <c r="B662" t="s">
        <v>1623</v>
      </c>
    </row>
    <row r="663" spans="1:2" x14ac:dyDescent="0.15">
      <c r="A663" t="s">
        <v>1624</v>
      </c>
      <c r="B663" t="s">
        <v>1625</v>
      </c>
    </row>
    <row r="664" spans="1:2" x14ac:dyDescent="0.15">
      <c r="A664" t="s">
        <v>1626</v>
      </c>
      <c r="B664" t="s">
        <v>1627</v>
      </c>
    </row>
    <row r="665" spans="1:2" x14ac:dyDescent="0.15">
      <c r="A665" t="s">
        <v>1628</v>
      </c>
      <c r="B665" t="s">
        <v>1629</v>
      </c>
    </row>
    <row r="666" spans="1:2" x14ac:dyDescent="0.15">
      <c r="A666" t="s">
        <v>1630</v>
      </c>
      <c r="B666" t="s">
        <v>1631</v>
      </c>
    </row>
    <row r="667" spans="1:2" x14ac:dyDescent="0.15">
      <c r="A667" t="s">
        <v>1632</v>
      </c>
      <c r="B667" t="s">
        <v>1633</v>
      </c>
    </row>
    <row r="668" spans="1:2" x14ac:dyDescent="0.15">
      <c r="A668" t="s">
        <v>1634</v>
      </c>
      <c r="B668" t="s">
        <v>1635</v>
      </c>
    </row>
    <row r="669" spans="1:2" x14ac:dyDescent="0.15">
      <c r="A669" t="s">
        <v>1636</v>
      </c>
      <c r="B669" t="s">
        <v>1637</v>
      </c>
    </row>
    <row r="670" spans="1:2" x14ac:dyDescent="0.15">
      <c r="A670" t="s">
        <v>1638</v>
      </c>
      <c r="B670" t="s">
        <v>1639</v>
      </c>
    </row>
    <row r="671" spans="1:2" x14ac:dyDescent="0.15">
      <c r="A671" t="s">
        <v>1640</v>
      </c>
      <c r="B671" t="s">
        <v>1641</v>
      </c>
    </row>
    <row r="672" spans="1:2" x14ac:dyDescent="0.15">
      <c r="A672" t="s">
        <v>1642</v>
      </c>
      <c r="B672" t="s">
        <v>1643</v>
      </c>
    </row>
    <row r="673" spans="1:2" x14ac:dyDescent="0.15">
      <c r="A673" t="s">
        <v>1644</v>
      </c>
      <c r="B673" t="s">
        <v>1645</v>
      </c>
    </row>
    <row r="674" spans="1:2" x14ac:dyDescent="0.15">
      <c r="A674" t="s">
        <v>1646</v>
      </c>
      <c r="B674" t="s">
        <v>1647</v>
      </c>
    </row>
    <row r="675" spans="1:2" x14ac:dyDescent="0.15">
      <c r="A675" t="s">
        <v>1648</v>
      </c>
      <c r="B675" t="s">
        <v>1649</v>
      </c>
    </row>
    <row r="676" spans="1:2" x14ac:dyDescent="0.15">
      <c r="A676" t="s">
        <v>1650</v>
      </c>
      <c r="B676" t="s">
        <v>1651</v>
      </c>
    </row>
    <row r="677" spans="1:2" x14ac:dyDescent="0.15">
      <c r="A677" t="s">
        <v>1652</v>
      </c>
      <c r="B677" t="s">
        <v>1653</v>
      </c>
    </row>
    <row r="678" spans="1:2" x14ac:dyDescent="0.15">
      <c r="A678" t="s">
        <v>1654</v>
      </c>
      <c r="B678" t="s">
        <v>1655</v>
      </c>
    </row>
    <row r="679" spans="1:2" x14ac:dyDescent="0.15">
      <c r="A679" t="s">
        <v>1656</v>
      </c>
      <c r="B679" t="s">
        <v>1657</v>
      </c>
    </row>
    <row r="680" spans="1:2" x14ac:dyDescent="0.15">
      <c r="A680" t="s">
        <v>1658</v>
      </c>
      <c r="B680" t="s">
        <v>1659</v>
      </c>
    </row>
    <row r="681" spans="1:2" x14ac:dyDescent="0.15">
      <c r="A681" t="s">
        <v>1660</v>
      </c>
      <c r="B681" t="s">
        <v>1661</v>
      </c>
    </row>
    <row r="682" spans="1:2" x14ac:dyDescent="0.15">
      <c r="A682" t="s">
        <v>1662</v>
      </c>
      <c r="B682" t="s">
        <v>1663</v>
      </c>
    </row>
    <row r="683" spans="1:2" x14ac:dyDescent="0.15">
      <c r="A683" t="s">
        <v>1664</v>
      </c>
      <c r="B683" t="s">
        <v>1665</v>
      </c>
    </row>
    <row r="684" spans="1:2" x14ac:dyDescent="0.15">
      <c r="A684" t="s">
        <v>1666</v>
      </c>
      <c r="B684" t="s">
        <v>1667</v>
      </c>
    </row>
    <row r="685" spans="1:2" x14ac:dyDescent="0.15">
      <c r="A685" t="s">
        <v>1668</v>
      </c>
      <c r="B685" t="s">
        <v>1669</v>
      </c>
    </row>
    <row r="686" spans="1:2" x14ac:dyDescent="0.15">
      <c r="A686" t="s">
        <v>1670</v>
      </c>
      <c r="B686" t="s">
        <v>1671</v>
      </c>
    </row>
    <row r="687" spans="1:2" x14ac:dyDescent="0.15">
      <c r="A687" t="s">
        <v>1672</v>
      </c>
      <c r="B687" t="s">
        <v>1673</v>
      </c>
    </row>
    <row r="688" spans="1:2" x14ac:dyDescent="0.15">
      <c r="A688" t="s">
        <v>1674</v>
      </c>
      <c r="B688" t="s">
        <v>1675</v>
      </c>
    </row>
    <row r="689" spans="1:2" x14ac:dyDescent="0.15">
      <c r="A689" t="s">
        <v>1676</v>
      </c>
      <c r="B689" t="s">
        <v>1677</v>
      </c>
    </row>
    <row r="690" spans="1:2" x14ac:dyDescent="0.15">
      <c r="A690" t="s">
        <v>1678</v>
      </c>
      <c r="B690" t="s">
        <v>1679</v>
      </c>
    </row>
    <row r="691" spans="1:2" x14ac:dyDescent="0.15">
      <c r="A691" t="s">
        <v>1680</v>
      </c>
      <c r="B691" t="s">
        <v>1681</v>
      </c>
    </row>
    <row r="692" spans="1:2" x14ac:dyDescent="0.15">
      <c r="A692" t="s">
        <v>1682</v>
      </c>
      <c r="B692" t="s">
        <v>1683</v>
      </c>
    </row>
    <row r="693" spans="1:2" x14ac:dyDescent="0.15">
      <c r="A693" t="s">
        <v>1684</v>
      </c>
      <c r="B693" t="s">
        <v>1685</v>
      </c>
    </row>
    <row r="694" spans="1:2" x14ac:dyDescent="0.15">
      <c r="A694" t="s">
        <v>1686</v>
      </c>
      <c r="B694" t="s">
        <v>1687</v>
      </c>
    </row>
    <row r="695" spans="1:2" x14ac:dyDescent="0.15">
      <c r="A695" t="s">
        <v>1688</v>
      </c>
      <c r="B695" t="s">
        <v>1689</v>
      </c>
    </row>
    <row r="696" spans="1:2" x14ac:dyDescent="0.15">
      <c r="A696" t="s">
        <v>1690</v>
      </c>
      <c r="B696" t="s">
        <v>1691</v>
      </c>
    </row>
    <row r="697" spans="1:2" x14ac:dyDescent="0.15">
      <c r="A697" t="s">
        <v>1692</v>
      </c>
      <c r="B697" t="s">
        <v>1693</v>
      </c>
    </row>
    <row r="698" spans="1:2" x14ac:dyDescent="0.15">
      <c r="A698" t="s">
        <v>1694</v>
      </c>
      <c r="B698" t="s">
        <v>1695</v>
      </c>
    </row>
    <row r="699" spans="1:2" x14ac:dyDescent="0.15">
      <c r="A699" t="s">
        <v>1696</v>
      </c>
      <c r="B699" t="s">
        <v>1697</v>
      </c>
    </row>
    <row r="700" spans="1:2" x14ac:dyDescent="0.15">
      <c r="A700" t="s">
        <v>1698</v>
      </c>
      <c r="B700" t="s">
        <v>1699</v>
      </c>
    </row>
    <row r="701" spans="1:2" x14ac:dyDescent="0.15">
      <c r="A701" t="s">
        <v>1700</v>
      </c>
      <c r="B701" t="s">
        <v>1701</v>
      </c>
    </row>
    <row r="702" spans="1:2" x14ac:dyDescent="0.15">
      <c r="A702" t="s">
        <v>1702</v>
      </c>
      <c r="B702" t="s">
        <v>1703</v>
      </c>
    </row>
    <row r="703" spans="1:2" x14ac:dyDescent="0.15">
      <c r="A703" t="s">
        <v>1704</v>
      </c>
      <c r="B703" t="s">
        <v>1705</v>
      </c>
    </row>
    <row r="704" spans="1:2" x14ac:dyDescent="0.15">
      <c r="A704" t="s">
        <v>229</v>
      </c>
      <c r="B704" t="s">
        <v>1706</v>
      </c>
    </row>
    <row r="705" spans="1:2" x14ac:dyDescent="0.15">
      <c r="A705" t="s">
        <v>1707</v>
      </c>
      <c r="B705" t="s">
        <v>1708</v>
      </c>
    </row>
    <row r="706" spans="1:2" x14ac:dyDescent="0.15">
      <c r="A706" t="s">
        <v>1709</v>
      </c>
      <c r="B706" t="s">
        <v>1710</v>
      </c>
    </row>
    <row r="707" spans="1:2" x14ac:dyDescent="0.15">
      <c r="A707" t="s">
        <v>1711</v>
      </c>
      <c r="B707" t="s">
        <v>1712</v>
      </c>
    </row>
    <row r="708" spans="1:2" x14ac:dyDescent="0.15">
      <c r="A708" t="s">
        <v>1713</v>
      </c>
      <c r="B708" t="s">
        <v>1714</v>
      </c>
    </row>
    <row r="709" spans="1:2" x14ac:dyDescent="0.15">
      <c r="A709" t="s">
        <v>1715</v>
      </c>
      <c r="B709" t="s">
        <v>1716</v>
      </c>
    </row>
    <row r="710" spans="1:2" x14ac:dyDescent="0.15">
      <c r="A710" t="s">
        <v>1717</v>
      </c>
      <c r="B710" t="s">
        <v>1718</v>
      </c>
    </row>
    <row r="711" spans="1:2" x14ac:dyDescent="0.15">
      <c r="A711" t="s">
        <v>1719</v>
      </c>
      <c r="B711" t="s">
        <v>1720</v>
      </c>
    </row>
    <row r="712" spans="1:2" x14ac:dyDescent="0.15">
      <c r="A712" t="s">
        <v>1721</v>
      </c>
      <c r="B712" t="s">
        <v>1722</v>
      </c>
    </row>
    <row r="713" spans="1:2" x14ac:dyDescent="0.15">
      <c r="A713" t="s">
        <v>1723</v>
      </c>
      <c r="B713" t="s">
        <v>1724</v>
      </c>
    </row>
    <row r="714" spans="1:2" x14ac:dyDescent="0.15">
      <c r="A714" t="s">
        <v>1725</v>
      </c>
      <c r="B714" t="s">
        <v>1726</v>
      </c>
    </row>
    <row r="715" spans="1:2" x14ac:dyDescent="0.15">
      <c r="A715" t="s">
        <v>1727</v>
      </c>
      <c r="B715" t="s">
        <v>1728</v>
      </c>
    </row>
    <row r="716" spans="1:2" x14ac:dyDescent="0.15">
      <c r="A716" t="s">
        <v>1729</v>
      </c>
      <c r="B716" t="s">
        <v>1730</v>
      </c>
    </row>
    <row r="717" spans="1:2" x14ac:dyDescent="0.15">
      <c r="A717" t="s">
        <v>1731</v>
      </c>
      <c r="B717" t="s">
        <v>1732</v>
      </c>
    </row>
    <row r="718" spans="1:2" x14ac:dyDescent="0.15">
      <c r="A718" t="s">
        <v>1733</v>
      </c>
      <c r="B718" t="s">
        <v>1734</v>
      </c>
    </row>
    <row r="719" spans="1:2" x14ac:dyDescent="0.15">
      <c r="A719" t="s">
        <v>1735</v>
      </c>
      <c r="B719" t="s">
        <v>1736</v>
      </c>
    </row>
    <row r="720" spans="1:2" x14ac:dyDescent="0.15">
      <c r="A720" t="s">
        <v>1737</v>
      </c>
      <c r="B720" t="s">
        <v>1738</v>
      </c>
    </row>
    <row r="721" spans="1:2" x14ac:dyDescent="0.15">
      <c r="A721" t="s">
        <v>1739</v>
      </c>
      <c r="B721" t="s">
        <v>1740</v>
      </c>
    </row>
    <row r="722" spans="1:2" x14ac:dyDescent="0.15">
      <c r="A722" t="s">
        <v>1741</v>
      </c>
      <c r="B722" t="s">
        <v>1742</v>
      </c>
    </row>
    <row r="723" spans="1:2" x14ac:dyDescent="0.15">
      <c r="A723" t="s">
        <v>1743</v>
      </c>
      <c r="B723" t="s">
        <v>1744</v>
      </c>
    </row>
    <row r="724" spans="1:2" x14ac:dyDescent="0.15">
      <c r="A724" t="s">
        <v>1745</v>
      </c>
      <c r="B724" t="s">
        <v>1746</v>
      </c>
    </row>
    <row r="725" spans="1:2" x14ac:dyDescent="0.15">
      <c r="A725" t="s">
        <v>1747</v>
      </c>
      <c r="B725" t="s">
        <v>1748</v>
      </c>
    </row>
    <row r="726" spans="1:2" x14ac:dyDescent="0.15">
      <c r="A726" t="s">
        <v>1749</v>
      </c>
      <c r="B726" t="s">
        <v>1750</v>
      </c>
    </row>
    <row r="727" spans="1:2" x14ac:dyDescent="0.15">
      <c r="A727" t="s">
        <v>1751</v>
      </c>
      <c r="B727" t="s">
        <v>1752</v>
      </c>
    </row>
    <row r="728" spans="1:2" x14ac:dyDescent="0.15">
      <c r="A728" t="s">
        <v>1753</v>
      </c>
      <c r="B728" t="s">
        <v>1754</v>
      </c>
    </row>
    <row r="729" spans="1:2" x14ac:dyDescent="0.15">
      <c r="A729" t="s">
        <v>230</v>
      </c>
      <c r="B729" t="s">
        <v>1755</v>
      </c>
    </row>
    <row r="730" spans="1:2" x14ac:dyDescent="0.15">
      <c r="A730" t="s">
        <v>231</v>
      </c>
      <c r="B730" t="s">
        <v>1756</v>
      </c>
    </row>
    <row r="731" spans="1:2" x14ac:dyDescent="0.15">
      <c r="A731" t="s">
        <v>232</v>
      </c>
      <c r="B731" t="s">
        <v>1757</v>
      </c>
    </row>
    <row r="732" spans="1:2" x14ac:dyDescent="0.15">
      <c r="A732" t="s">
        <v>233</v>
      </c>
      <c r="B732" t="s">
        <v>1758</v>
      </c>
    </row>
    <row r="733" spans="1:2" x14ac:dyDescent="0.15">
      <c r="A733" t="s">
        <v>1759</v>
      </c>
      <c r="B733" t="s">
        <v>1760</v>
      </c>
    </row>
    <row r="734" spans="1:2" x14ac:dyDescent="0.15">
      <c r="A734" t="s">
        <v>1761</v>
      </c>
      <c r="B734" t="s">
        <v>1762</v>
      </c>
    </row>
    <row r="735" spans="1:2" x14ac:dyDescent="0.15">
      <c r="A735" t="s">
        <v>1763</v>
      </c>
      <c r="B735" t="s">
        <v>1764</v>
      </c>
    </row>
    <row r="736" spans="1:2" x14ac:dyDescent="0.15">
      <c r="A736" t="s">
        <v>1765</v>
      </c>
      <c r="B736" t="s">
        <v>1766</v>
      </c>
    </row>
    <row r="737" spans="1:2" x14ac:dyDescent="0.15">
      <c r="A737" t="s">
        <v>1767</v>
      </c>
      <c r="B737" t="s">
        <v>1768</v>
      </c>
    </row>
    <row r="738" spans="1:2" x14ac:dyDescent="0.15">
      <c r="A738" t="s">
        <v>234</v>
      </c>
      <c r="B738" t="s">
        <v>1769</v>
      </c>
    </row>
    <row r="739" spans="1:2" x14ac:dyDescent="0.15">
      <c r="A739" t="s">
        <v>1770</v>
      </c>
      <c r="B739" t="s">
        <v>1771</v>
      </c>
    </row>
    <row r="740" spans="1:2" x14ac:dyDescent="0.15">
      <c r="A740" t="s">
        <v>1772</v>
      </c>
      <c r="B740" t="s">
        <v>1773</v>
      </c>
    </row>
    <row r="741" spans="1:2" x14ac:dyDescent="0.15">
      <c r="A741" t="s">
        <v>1774</v>
      </c>
      <c r="B741" t="s">
        <v>1775</v>
      </c>
    </row>
    <row r="742" spans="1:2" x14ac:dyDescent="0.15">
      <c r="A742" t="s">
        <v>1776</v>
      </c>
      <c r="B742" t="s">
        <v>1777</v>
      </c>
    </row>
    <row r="743" spans="1:2" x14ac:dyDescent="0.15">
      <c r="A743" t="s">
        <v>1778</v>
      </c>
      <c r="B743" t="s">
        <v>1779</v>
      </c>
    </row>
    <row r="744" spans="1:2" x14ac:dyDescent="0.15">
      <c r="A744" t="s">
        <v>235</v>
      </c>
      <c r="B744" t="s">
        <v>1780</v>
      </c>
    </row>
    <row r="745" spans="1:2" x14ac:dyDescent="0.15">
      <c r="A745" t="s">
        <v>236</v>
      </c>
      <c r="B745" t="s">
        <v>1781</v>
      </c>
    </row>
    <row r="746" spans="1:2" x14ac:dyDescent="0.15">
      <c r="A746" t="s">
        <v>1782</v>
      </c>
      <c r="B746" t="s">
        <v>1783</v>
      </c>
    </row>
    <row r="747" spans="1:2" x14ac:dyDescent="0.15">
      <c r="A747" t="s">
        <v>237</v>
      </c>
      <c r="B747" t="s">
        <v>1784</v>
      </c>
    </row>
    <row r="748" spans="1:2" x14ac:dyDescent="0.15">
      <c r="A748" t="s">
        <v>1785</v>
      </c>
      <c r="B748" t="s">
        <v>1786</v>
      </c>
    </row>
    <row r="749" spans="1:2" x14ac:dyDescent="0.15">
      <c r="A749" t="s">
        <v>238</v>
      </c>
      <c r="B749" t="s">
        <v>1787</v>
      </c>
    </row>
    <row r="750" spans="1:2" x14ac:dyDescent="0.15">
      <c r="A750" t="s">
        <v>239</v>
      </c>
      <c r="B750" t="s">
        <v>1788</v>
      </c>
    </row>
    <row r="751" spans="1:2" x14ac:dyDescent="0.15">
      <c r="A751" t="s">
        <v>1789</v>
      </c>
      <c r="B751" t="s">
        <v>1790</v>
      </c>
    </row>
    <row r="752" spans="1:2" x14ac:dyDescent="0.15">
      <c r="A752" t="s">
        <v>1791</v>
      </c>
      <c r="B752" t="s">
        <v>1792</v>
      </c>
    </row>
    <row r="753" spans="1:2" x14ac:dyDescent="0.15">
      <c r="A753" t="s">
        <v>1793</v>
      </c>
      <c r="B753" t="s">
        <v>1794</v>
      </c>
    </row>
    <row r="754" spans="1:2" x14ac:dyDescent="0.15">
      <c r="A754" t="s">
        <v>1795</v>
      </c>
      <c r="B754" t="s">
        <v>1796</v>
      </c>
    </row>
    <row r="755" spans="1:2" x14ac:dyDescent="0.15">
      <c r="A755" t="s">
        <v>1797</v>
      </c>
      <c r="B755" t="s">
        <v>1798</v>
      </c>
    </row>
    <row r="756" spans="1:2" x14ac:dyDescent="0.15">
      <c r="A756" t="s">
        <v>1799</v>
      </c>
      <c r="B756" t="s">
        <v>1800</v>
      </c>
    </row>
    <row r="757" spans="1:2" x14ac:dyDescent="0.15">
      <c r="A757" t="s">
        <v>1801</v>
      </c>
      <c r="B757" t="s">
        <v>1802</v>
      </c>
    </row>
    <row r="758" spans="1:2" x14ac:dyDescent="0.15">
      <c r="A758" t="s">
        <v>1803</v>
      </c>
      <c r="B758" t="s">
        <v>1804</v>
      </c>
    </row>
    <row r="759" spans="1:2" x14ac:dyDescent="0.15">
      <c r="A759" t="s">
        <v>1805</v>
      </c>
      <c r="B759" t="s">
        <v>1806</v>
      </c>
    </row>
    <row r="760" spans="1:2" x14ac:dyDescent="0.15">
      <c r="A760" t="s">
        <v>1807</v>
      </c>
      <c r="B760" t="s">
        <v>1808</v>
      </c>
    </row>
    <row r="761" spans="1:2" x14ac:dyDescent="0.15">
      <c r="A761" t="s">
        <v>1809</v>
      </c>
      <c r="B761" t="s">
        <v>1810</v>
      </c>
    </row>
    <row r="762" spans="1:2" x14ac:dyDescent="0.15">
      <c r="A762" t="s">
        <v>1811</v>
      </c>
      <c r="B762" t="s">
        <v>1812</v>
      </c>
    </row>
    <row r="763" spans="1:2" x14ac:dyDescent="0.15">
      <c r="A763" t="s">
        <v>1813</v>
      </c>
      <c r="B763" t="s">
        <v>1814</v>
      </c>
    </row>
    <row r="764" spans="1:2" x14ac:dyDescent="0.15">
      <c r="A764" t="s">
        <v>1815</v>
      </c>
      <c r="B764" t="s">
        <v>1816</v>
      </c>
    </row>
    <row r="765" spans="1:2" x14ac:dyDescent="0.15">
      <c r="A765" t="s">
        <v>243</v>
      </c>
      <c r="B765" t="s">
        <v>1817</v>
      </c>
    </row>
    <row r="766" spans="1:2" x14ac:dyDescent="0.15">
      <c r="A766" t="s">
        <v>244</v>
      </c>
      <c r="B766" t="s">
        <v>1818</v>
      </c>
    </row>
    <row r="767" spans="1:2" x14ac:dyDescent="0.15">
      <c r="A767" t="s">
        <v>245</v>
      </c>
      <c r="B767" t="s">
        <v>1819</v>
      </c>
    </row>
    <row r="768" spans="1:2" x14ac:dyDescent="0.15">
      <c r="A768" t="s">
        <v>1820</v>
      </c>
      <c r="B768" t="s">
        <v>1821</v>
      </c>
    </row>
    <row r="769" spans="1:2" x14ac:dyDescent="0.15">
      <c r="A769" t="s">
        <v>1822</v>
      </c>
      <c r="B769" t="s">
        <v>1823</v>
      </c>
    </row>
    <row r="770" spans="1:2" x14ac:dyDescent="0.15">
      <c r="A770" t="s">
        <v>1824</v>
      </c>
      <c r="B770" t="s">
        <v>1825</v>
      </c>
    </row>
    <row r="771" spans="1:2" x14ac:dyDescent="0.15">
      <c r="A771" t="s">
        <v>1826</v>
      </c>
      <c r="B771" t="s">
        <v>1827</v>
      </c>
    </row>
    <row r="772" spans="1:2" x14ac:dyDescent="0.15">
      <c r="A772" t="s">
        <v>1828</v>
      </c>
      <c r="B772" t="s">
        <v>1829</v>
      </c>
    </row>
    <row r="773" spans="1:2" x14ac:dyDescent="0.15">
      <c r="A773" t="s">
        <v>1830</v>
      </c>
      <c r="B773" t="s">
        <v>1831</v>
      </c>
    </row>
    <row r="774" spans="1:2" x14ac:dyDescent="0.15">
      <c r="A774" t="s">
        <v>1832</v>
      </c>
      <c r="B774" t="s">
        <v>1833</v>
      </c>
    </row>
    <row r="775" spans="1:2" x14ac:dyDescent="0.15">
      <c r="A775" t="s">
        <v>1834</v>
      </c>
      <c r="B775" t="s">
        <v>1835</v>
      </c>
    </row>
    <row r="776" spans="1:2" x14ac:dyDescent="0.15">
      <c r="A776" t="s">
        <v>1836</v>
      </c>
      <c r="B776" t="s">
        <v>1837</v>
      </c>
    </row>
    <row r="777" spans="1:2" x14ac:dyDescent="0.15">
      <c r="A777" t="s">
        <v>1838</v>
      </c>
      <c r="B777" t="s">
        <v>1839</v>
      </c>
    </row>
    <row r="778" spans="1:2" x14ac:dyDescent="0.15">
      <c r="A778" t="s">
        <v>1840</v>
      </c>
      <c r="B778" t="s">
        <v>1841</v>
      </c>
    </row>
    <row r="779" spans="1:2" x14ac:dyDescent="0.15">
      <c r="A779" t="s">
        <v>1842</v>
      </c>
      <c r="B779" t="s">
        <v>1843</v>
      </c>
    </row>
    <row r="780" spans="1:2" x14ac:dyDescent="0.15">
      <c r="A780" t="s">
        <v>1844</v>
      </c>
      <c r="B780" t="s">
        <v>1845</v>
      </c>
    </row>
    <row r="781" spans="1:2" x14ac:dyDescent="0.15">
      <c r="A781" t="s">
        <v>1846</v>
      </c>
      <c r="B781" t="s">
        <v>1847</v>
      </c>
    </row>
    <row r="782" spans="1:2" x14ac:dyDescent="0.15">
      <c r="A782" t="s">
        <v>1848</v>
      </c>
      <c r="B782" t="s">
        <v>1849</v>
      </c>
    </row>
    <row r="783" spans="1:2" x14ac:dyDescent="0.15">
      <c r="A783" t="s">
        <v>1850</v>
      </c>
      <c r="B783" t="s">
        <v>1851</v>
      </c>
    </row>
    <row r="784" spans="1:2" x14ac:dyDescent="0.15">
      <c r="A784" t="s">
        <v>1852</v>
      </c>
      <c r="B784" t="s">
        <v>1853</v>
      </c>
    </row>
    <row r="785" spans="1:2" x14ac:dyDescent="0.15">
      <c r="A785" t="s">
        <v>1854</v>
      </c>
      <c r="B785" t="s">
        <v>1855</v>
      </c>
    </row>
    <row r="786" spans="1:2" x14ac:dyDescent="0.15">
      <c r="A786" t="s">
        <v>1856</v>
      </c>
      <c r="B786" t="s">
        <v>1857</v>
      </c>
    </row>
    <row r="787" spans="1:2" x14ac:dyDescent="0.15">
      <c r="A787" t="s">
        <v>1858</v>
      </c>
      <c r="B787" t="s">
        <v>1859</v>
      </c>
    </row>
    <row r="788" spans="1:2" x14ac:dyDescent="0.15">
      <c r="A788" t="s">
        <v>1860</v>
      </c>
      <c r="B788" t="s">
        <v>1861</v>
      </c>
    </row>
    <row r="789" spans="1:2" x14ac:dyDescent="0.15">
      <c r="A789" t="s">
        <v>1862</v>
      </c>
      <c r="B789" t="s">
        <v>1863</v>
      </c>
    </row>
    <row r="790" spans="1:2" x14ac:dyDescent="0.15">
      <c r="A790" t="s">
        <v>1864</v>
      </c>
      <c r="B790" t="s">
        <v>1865</v>
      </c>
    </row>
    <row r="791" spans="1:2" x14ac:dyDescent="0.15">
      <c r="A791" t="s">
        <v>1866</v>
      </c>
      <c r="B791" t="s">
        <v>1867</v>
      </c>
    </row>
    <row r="792" spans="1:2" x14ac:dyDescent="0.15">
      <c r="A792" t="s">
        <v>1868</v>
      </c>
      <c r="B792" t="s">
        <v>1869</v>
      </c>
    </row>
    <row r="793" spans="1:2" x14ac:dyDescent="0.15">
      <c r="A793" t="s">
        <v>1870</v>
      </c>
      <c r="B793" t="s">
        <v>1871</v>
      </c>
    </row>
    <row r="794" spans="1:2" x14ac:dyDescent="0.15">
      <c r="A794" t="s">
        <v>1872</v>
      </c>
      <c r="B794" t="s">
        <v>1873</v>
      </c>
    </row>
    <row r="795" spans="1:2" x14ac:dyDescent="0.15">
      <c r="A795" t="s">
        <v>1874</v>
      </c>
      <c r="B795" t="s">
        <v>1875</v>
      </c>
    </row>
    <row r="796" spans="1:2" x14ac:dyDescent="0.15">
      <c r="A796" t="s">
        <v>1876</v>
      </c>
      <c r="B796" t="s">
        <v>1877</v>
      </c>
    </row>
    <row r="797" spans="1:2" x14ac:dyDescent="0.15">
      <c r="A797" t="s">
        <v>1878</v>
      </c>
      <c r="B797" t="s">
        <v>1879</v>
      </c>
    </row>
    <row r="798" spans="1:2" x14ac:dyDescent="0.15">
      <c r="A798" t="s">
        <v>246</v>
      </c>
      <c r="B798" t="s">
        <v>1880</v>
      </c>
    </row>
    <row r="799" spans="1:2" x14ac:dyDescent="0.15">
      <c r="A799" t="s">
        <v>1881</v>
      </c>
      <c r="B799" t="s">
        <v>1882</v>
      </c>
    </row>
    <row r="800" spans="1:2" x14ac:dyDescent="0.15">
      <c r="A800" t="s">
        <v>1883</v>
      </c>
      <c r="B800" t="s">
        <v>1884</v>
      </c>
    </row>
    <row r="801" spans="1:2" x14ac:dyDescent="0.15">
      <c r="A801" t="s">
        <v>1885</v>
      </c>
      <c r="B801" t="s">
        <v>1886</v>
      </c>
    </row>
    <row r="802" spans="1:2" x14ac:dyDescent="0.15">
      <c r="A802" t="s">
        <v>1887</v>
      </c>
      <c r="B802" t="s">
        <v>1888</v>
      </c>
    </row>
    <row r="803" spans="1:2" x14ac:dyDescent="0.15">
      <c r="A803" t="s">
        <v>1889</v>
      </c>
      <c r="B803" t="s">
        <v>1890</v>
      </c>
    </row>
    <row r="804" spans="1:2" x14ac:dyDescent="0.15">
      <c r="A804" t="s">
        <v>1891</v>
      </c>
      <c r="B804" t="s">
        <v>1892</v>
      </c>
    </row>
    <row r="805" spans="1:2" x14ac:dyDescent="0.15">
      <c r="A805" t="s">
        <v>1893</v>
      </c>
      <c r="B805" t="s">
        <v>1894</v>
      </c>
    </row>
    <row r="806" spans="1:2" x14ac:dyDescent="0.15">
      <c r="A806" t="s">
        <v>1895</v>
      </c>
      <c r="B806" t="s">
        <v>1896</v>
      </c>
    </row>
    <row r="807" spans="1:2" x14ac:dyDescent="0.15">
      <c r="A807" t="s">
        <v>1897</v>
      </c>
      <c r="B807" t="s">
        <v>1898</v>
      </c>
    </row>
    <row r="808" spans="1:2" x14ac:dyDescent="0.15">
      <c r="A808" t="s">
        <v>1899</v>
      </c>
      <c r="B808" t="s">
        <v>1900</v>
      </c>
    </row>
    <row r="809" spans="1:2" x14ac:dyDescent="0.15">
      <c r="A809" t="s">
        <v>1901</v>
      </c>
      <c r="B809" t="s">
        <v>1902</v>
      </c>
    </row>
    <row r="810" spans="1:2" x14ac:dyDescent="0.15">
      <c r="A810" t="s">
        <v>1903</v>
      </c>
      <c r="B810" t="s">
        <v>1904</v>
      </c>
    </row>
    <row r="811" spans="1:2" x14ac:dyDescent="0.15">
      <c r="A811" t="s">
        <v>1905</v>
      </c>
      <c r="B811" t="s">
        <v>1906</v>
      </c>
    </row>
    <row r="812" spans="1:2" x14ac:dyDescent="0.15">
      <c r="A812" t="s">
        <v>1907</v>
      </c>
      <c r="B812" t="s">
        <v>1908</v>
      </c>
    </row>
    <row r="813" spans="1:2" x14ac:dyDescent="0.15">
      <c r="A813" t="s">
        <v>1909</v>
      </c>
      <c r="B813" t="s">
        <v>1910</v>
      </c>
    </row>
    <row r="814" spans="1:2" x14ac:dyDescent="0.15">
      <c r="A814" t="s">
        <v>1911</v>
      </c>
      <c r="B814" t="s">
        <v>1912</v>
      </c>
    </row>
    <row r="815" spans="1:2" x14ac:dyDescent="0.15">
      <c r="A815" t="s">
        <v>1913</v>
      </c>
      <c r="B815" t="s">
        <v>1914</v>
      </c>
    </row>
    <row r="816" spans="1:2" x14ac:dyDescent="0.15">
      <c r="A816" t="s">
        <v>1915</v>
      </c>
      <c r="B816" t="s">
        <v>1916</v>
      </c>
    </row>
    <row r="817" spans="1:2" x14ac:dyDescent="0.15">
      <c r="A817" t="s">
        <v>1917</v>
      </c>
      <c r="B817" t="s">
        <v>1918</v>
      </c>
    </row>
    <row r="818" spans="1:2" x14ac:dyDescent="0.15">
      <c r="A818" t="s">
        <v>1919</v>
      </c>
      <c r="B818" t="s">
        <v>1920</v>
      </c>
    </row>
    <row r="819" spans="1:2" x14ac:dyDescent="0.15">
      <c r="A819" t="s">
        <v>1921</v>
      </c>
      <c r="B819" t="s">
        <v>1922</v>
      </c>
    </row>
    <row r="820" spans="1:2" x14ac:dyDescent="0.15">
      <c r="A820" t="s">
        <v>1923</v>
      </c>
      <c r="B820" t="s">
        <v>1924</v>
      </c>
    </row>
    <row r="821" spans="1:2" x14ac:dyDescent="0.15">
      <c r="A821" t="s">
        <v>1925</v>
      </c>
      <c r="B821" t="s">
        <v>1926</v>
      </c>
    </row>
    <row r="822" spans="1:2" x14ac:dyDescent="0.15">
      <c r="A822" t="s">
        <v>1927</v>
      </c>
      <c r="B822" t="s">
        <v>1928</v>
      </c>
    </row>
    <row r="823" spans="1:2" x14ac:dyDescent="0.15">
      <c r="A823" t="s">
        <v>1929</v>
      </c>
      <c r="B823" t="s">
        <v>1930</v>
      </c>
    </row>
    <row r="824" spans="1:2" x14ac:dyDescent="0.15">
      <c r="A824" t="s">
        <v>1931</v>
      </c>
      <c r="B824" t="s">
        <v>1932</v>
      </c>
    </row>
    <row r="825" spans="1:2" x14ac:dyDescent="0.15">
      <c r="A825" t="s">
        <v>1933</v>
      </c>
      <c r="B825" t="s">
        <v>1934</v>
      </c>
    </row>
    <row r="826" spans="1:2" x14ac:dyDescent="0.15">
      <c r="A826" t="s">
        <v>1935</v>
      </c>
      <c r="B826" t="s">
        <v>1936</v>
      </c>
    </row>
    <row r="827" spans="1:2" x14ac:dyDescent="0.15">
      <c r="A827" t="s">
        <v>247</v>
      </c>
      <c r="B827" t="s">
        <v>1937</v>
      </c>
    </row>
    <row r="828" spans="1:2" x14ac:dyDescent="0.15">
      <c r="A828" t="s">
        <v>248</v>
      </c>
      <c r="B828" t="s">
        <v>1938</v>
      </c>
    </row>
    <row r="829" spans="1:2" x14ac:dyDescent="0.15">
      <c r="A829" t="s">
        <v>249</v>
      </c>
      <c r="B829" t="s">
        <v>1939</v>
      </c>
    </row>
    <row r="830" spans="1:2" x14ac:dyDescent="0.15">
      <c r="A830" t="s">
        <v>250</v>
      </c>
      <c r="B830" t="s">
        <v>1940</v>
      </c>
    </row>
    <row r="831" spans="1:2" x14ac:dyDescent="0.15">
      <c r="A831" t="s">
        <v>251</v>
      </c>
      <c r="B831" t="s">
        <v>1941</v>
      </c>
    </row>
    <row r="832" spans="1:2" x14ac:dyDescent="0.15">
      <c r="A832" t="s">
        <v>252</v>
      </c>
      <c r="B832" t="s">
        <v>1942</v>
      </c>
    </row>
    <row r="833" spans="1:2" x14ac:dyDescent="0.15">
      <c r="A833" t="s">
        <v>253</v>
      </c>
      <c r="B833" t="s">
        <v>1943</v>
      </c>
    </row>
    <row r="834" spans="1:2" x14ac:dyDescent="0.15">
      <c r="A834" t="s">
        <v>1944</v>
      </c>
      <c r="B834" t="s">
        <v>1945</v>
      </c>
    </row>
    <row r="835" spans="1:2" x14ac:dyDescent="0.15">
      <c r="A835" t="s">
        <v>254</v>
      </c>
      <c r="B835" t="s">
        <v>1946</v>
      </c>
    </row>
    <row r="836" spans="1:2" x14ac:dyDescent="0.15">
      <c r="A836" t="s">
        <v>255</v>
      </c>
      <c r="B836" t="s">
        <v>1947</v>
      </c>
    </row>
    <row r="837" spans="1:2" x14ac:dyDescent="0.15">
      <c r="A837" t="s">
        <v>1948</v>
      </c>
      <c r="B837" t="s">
        <v>1949</v>
      </c>
    </row>
    <row r="838" spans="1:2" x14ac:dyDescent="0.15">
      <c r="A838" t="s">
        <v>1950</v>
      </c>
      <c r="B838" t="s">
        <v>1951</v>
      </c>
    </row>
    <row r="839" spans="1:2" x14ac:dyDescent="0.15">
      <c r="A839" t="s">
        <v>1952</v>
      </c>
      <c r="B839" t="s">
        <v>1953</v>
      </c>
    </row>
    <row r="840" spans="1:2" x14ac:dyDescent="0.15">
      <c r="A840" t="s">
        <v>1954</v>
      </c>
      <c r="B840" t="s">
        <v>1955</v>
      </c>
    </row>
    <row r="841" spans="1:2" x14ac:dyDescent="0.15">
      <c r="A841" t="s">
        <v>1956</v>
      </c>
      <c r="B841" t="s">
        <v>1957</v>
      </c>
    </row>
    <row r="842" spans="1:2" x14ac:dyDescent="0.15">
      <c r="A842" t="s">
        <v>1958</v>
      </c>
      <c r="B842" t="s">
        <v>1959</v>
      </c>
    </row>
    <row r="843" spans="1:2" x14ac:dyDescent="0.15">
      <c r="A843" t="s">
        <v>1960</v>
      </c>
      <c r="B843" t="s">
        <v>1961</v>
      </c>
    </row>
    <row r="844" spans="1:2" x14ac:dyDescent="0.15">
      <c r="A844" t="s">
        <v>1962</v>
      </c>
      <c r="B844" t="s">
        <v>1963</v>
      </c>
    </row>
    <row r="845" spans="1:2" x14ac:dyDescent="0.15">
      <c r="A845" t="s">
        <v>1964</v>
      </c>
      <c r="B845" t="s">
        <v>1965</v>
      </c>
    </row>
    <row r="846" spans="1:2" x14ac:dyDescent="0.15">
      <c r="A846" t="s">
        <v>1966</v>
      </c>
      <c r="B846" t="s">
        <v>1967</v>
      </c>
    </row>
    <row r="847" spans="1:2" x14ac:dyDescent="0.15">
      <c r="A847" t="s">
        <v>1968</v>
      </c>
      <c r="B847" t="s">
        <v>1969</v>
      </c>
    </row>
    <row r="848" spans="1:2" x14ac:dyDescent="0.15">
      <c r="A848" t="s">
        <v>1970</v>
      </c>
      <c r="B848" t="s">
        <v>1971</v>
      </c>
    </row>
    <row r="849" spans="1:2" x14ac:dyDescent="0.15">
      <c r="A849" t="s">
        <v>1972</v>
      </c>
      <c r="B849" t="s">
        <v>1973</v>
      </c>
    </row>
    <row r="850" spans="1:2" x14ac:dyDescent="0.15">
      <c r="A850" t="s">
        <v>1974</v>
      </c>
      <c r="B850" t="s">
        <v>1975</v>
      </c>
    </row>
    <row r="851" spans="1:2" x14ac:dyDescent="0.15">
      <c r="A851" t="s">
        <v>1976</v>
      </c>
      <c r="B851" t="s">
        <v>1977</v>
      </c>
    </row>
    <row r="852" spans="1:2" x14ac:dyDescent="0.15">
      <c r="A852" t="s">
        <v>1978</v>
      </c>
      <c r="B852" t="s">
        <v>1979</v>
      </c>
    </row>
    <row r="853" spans="1:2" x14ac:dyDescent="0.15">
      <c r="A853" t="s">
        <v>1980</v>
      </c>
      <c r="B853" t="s">
        <v>1981</v>
      </c>
    </row>
    <row r="854" spans="1:2" x14ac:dyDescent="0.15">
      <c r="A854" t="s">
        <v>1982</v>
      </c>
      <c r="B854" t="s">
        <v>1983</v>
      </c>
    </row>
    <row r="855" spans="1:2" x14ac:dyDescent="0.15">
      <c r="A855" t="s">
        <v>1984</v>
      </c>
      <c r="B855" t="s">
        <v>1985</v>
      </c>
    </row>
    <row r="856" spans="1:2" x14ac:dyDescent="0.15">
      <c r="A856" t="s">
        <v>1986</v>
      </c>
      <c r="B856" t="s">
        <v>1987</v>
      </c>
    </row>
    <row r="857" spans="1:2" x14ac:dyDescent="0.15">
      <c r="A857" t="s">
        <v>1988</v>
      </c>
      <c r="B857" t="s">
        <v>1989</v>
      </c>
    </row>
    <row r="858" spans="1:2" x14ac:dyDescent="0.15">
      <c r="A858" t="s">
        <v>1990</v>
      </c>
      <c r="B858" t="s">
        <v>1991</v>
      </c>
    </row>
    <row r="859" spans="1:2" x14ac:dyDescent="0.15">
      <c r="A859" t="s">
        <v>1992</v>
      </c>
      <c r="B859" t="s">
        <v>1993</v>
      </c>
    </row>
    <row r="860" spans="1:2" x14ac:dyDescent="0.15">
      <c r="A860" t="s">
        <v>1994</v>
      </c>
      <c r="B860" t="s">
        <v>1995</v>
      </c>
    </row>
    <row r="861" spans="1:2" x14ac:dyDescent="0.15">
      <c r="A861" t="s">
        <v>1996</v>
      </c>
      <c r="B861" t="s">
        <v>1997</v>
      </c>
    </row>
    <row r="862" spans="1:2" x14ac:dyDescent="0.15">
      <c r="A862" t="s">
        <v>1998</v>
      </c>
      <c r="B862" t="s">
        <v>1999</v>
      </c>
    </row>
    <row r="863" spans="1:2" x14ac:dyDescent="0.15">
      <c r="A863" t="s">
        <v>2000</v>
      </c>
      <c r="B863" t="s">
        <v>2001</v>
      </c>
    </row>
    <row r="864" spans="1:2" x14ac:dyDescent="0.15">
      <c r="A864" t="s">
        <v>2002</v>
      </c>
      <c r="B864" t="s">
        <v>2003</v>
      </c>
    </row>
    <row r="865" spans="1:2" x14ac:dyDescent="0.15">
      <c r="A865" t="s">
        <v>2004</v>
      </c>
      <c r="B865" t="s">
        <v>2005</v>
      </c>
    </row>
    <row r="866" spans="1:2" x14ac:dyDescent="0.15">
      <c r="A866" t="s">
        <v>2006</v>
      </c>
      <c r="B866" t="s">
        <v>2007</v>
      </c>
    </row>
    <row r="867" spans="1:2" x14ac:dyDescent="0.15">
      <c r="A867" t="s">
        <v>2008</v>
      </c>
      <c r="B867" t="s">
        <v>2009</v>
      </c>
    </row>
    <row r="868" spans="1:2" x14ac:dyDescent="0.15">
      <c r="A868" t="s">
        <v>2010</v>
      </c>
      <c r="B868" t="s">
        <v>2011</v>
      </c>
    </row>
    <row r="869" spans="1:2" x14ac:dyDescent="0.15">
      <c r="A869" t="s">
        <v>2012</v>
      </c>
      <c r="B869" t="s">
        <v>2013</v>
      </c>
    </row>
    <row r="870" spans="1:2" x14ac:dyDescent="0.15">
      <c r="A870" t="s">
        <v>2014</v>
      </c>
      <c r="B870" t="s">
        <v>2015</v>
      </c>
    </row>
    <row r="871" spans="1:2" x14ac:dyDescent="0.15">
      <c r="A871" t="s">
        <v>2016</v>
      </c>
      <c r="B871" t="s">
        <v>2017</v>
      </c>
    </row>
    <row r="872" spans="1:2" x14ac:dyDescent="0.15">
      <c r="A872" t="s">
        <v>2018</v>
      </c>
      <c r="B872" t="s">
        <v>2019</v>
      </c>
    </row>
    <row r="873" spans="1:2" x14ac:dyDescent="0.15">
      <c r="A873" t="s">
        <v>2020</v>
      </c>
      <c r="B873" t="s">
        <v>2021</v>
      </c>
    </row>
    <row r="874" spans="1:2" x14ac:dyDescent="0.15">
      <c r="A874" t="s">
        <v>2022</v>
      </c>
      <c r="B874" t="s">
        <v>2023</v>
      </c>
    </row>
    <row r="875" spans="1:2" x14ac:dyDescent="0.15">
      <c r="A875" t="s">
        <v>2024</v>
      </c>
      <c r="B875" t="s">
        <v>2025</v>
      </c>
    </row>
    <row r="876" spans="1:2" x14ac:dyDescent="0.15">
      <c r="A876" t="s">
        <v>2026</v>
      </c>
      <c r="B876" t="s">
        <v>2027</v>
      </c>
    </row>
    <row r="877" spans="1:2" x14ac:dyDescent="0.15">
      <c r="A877" t="s">
        <v>2028</v>
      </c>
      <c r="B877" t="s">
        <v>2029</v>
      </c>
    </row>
    <row r="878" spans="1:2" x14ac:dyDescent="0.15">
      <c r="A878" t="s">
        <v>2030</v>
      </c>
      <c r="B878" t="s">
        <v>2031</v>
      </c>
    </row>
    <row r="879" spans="1:2" x14ac:dyDescent="0.15">
      <c r="A879" t="s">
        <v>2032</v>
      </c>
      <c r="B879" t="s">
        <v>2033</v>
      </c>
    </row>
    <row r="880" spans="1:2" x14ac:dyDescent="0.15">
      <c r="A880" t="s">
        <v>2034</v>
      </c>
      <c r="B880" t="s">
        <v>2035</v>
      </c>
    </row>
    <row r="881" spans="1:2" x14ac:dyDescent="0.15">
      <c r="A881" t="s">
        <v>2036</v>
      </c>
      <c r="B881" t="s">
        <v>2037</v>
      </c>
    </row>
    <row r="882" spans="1:2" x14ac:dyDescent="0.15">
      <c r="A882" t="s">
        <v>2038</v>
      </c>
      <c r="B882" t="s">
        <v>2039</v>
      </c>
    </row>
    <row r="883" spans="1:2" x14ac:dyDescent="0.15">
      <c r="A883" t="s">
        <v>2040</v>
      </c>
      <c r="B883" t="s">
        <v>2041</v>
      </c>
    </row>
    <row r="884" spans="1:2" x14ac:dyDescent="0.15">
      <c r="A884" t="s">
        <v>256</v>
      </c>
      <c r="B884" t="s">
        <v>2042</v>
      </c>
    </row>
    <row r="885" spans="1:2" x14ac:dyDescent="0.15">
      <c r="A885" t="s">
        <v>2043</v>
      </c>
      <c r="B885" t="s">
        <v>2044</v>
      </c>
    </row>
    <row r="886" spans="1:2" x14ac:dyDescent="0.15">
      <c r="A886" t="s">
        <v>2045</v>
      </c>
      <c r="B886" t="s">
        <v>2046</v>
      </c>
    </row>
    <row r="887" spans="1:2" x14ac:dyDescent="0.15">
      <c r="A887" t="s">
        <v>2047</v>
      </c>
      <c r="B887" t="s">
        <v>2048</v>
      </c>
    </row>
    <row r="888" spans="1:2" x14ac:dyDescent="0.15">
      <c r="A888" t="s">
        <v>2049</v>
      </c>
      <c r="B888" t="s">
        <v>2050</v>
      </c>
    </row>
    <row r="889" spans="1:2" x14ac:dyDescent="0.15">
      <c r="A889" t="s">
        <v>257</v>
      </c>
      <c r="B889" t="s">
        <v>2051</v>
      </c>
    </row>
    <row r="890" spans="1:2" x14ac:dyDescent="0.15">
      <c r="A890" t="s">
        <v>258</v>
      </c>
      <c r="B890" t="s">
        <v>2052</v>
      </c>
    </row>
    <row r="891" spans="1:2" x14ac:dyDescent="0.15">
      <c r="A891" t="s">
        <v>259</v>
      </c>
      <c r="B891" t="s">
        <v>2053</v>
      </c>
    </row>
    <row r="892" spans="1:2" x14ac:dyDescent="0.15">
      <c r="A892" t="s">
        <v>260</v>
      </c>
      <c r="B892" t="s">
        <v>2054</v>
      </c>
    </row>
    <row r="893" spans="1:2" x14ac:dyDescent="0.15">
      <c r="A893" t="s">
        <v>261</v>
      </c>
      <c r="B893" t="s">
        <v>2055</v>
      </c>
    </row>
    <row r="894" spans="1:2" x14ac:dyDescent="0.15">
      <c r="A894" t="s">
        <v>2056</v>
      </c>
      <c r="B894" t="s">
        <v>2057</v>
      </c>
    </row>
    <row r="895" spans="1:2" x14ac:dyDescent="0.15">
      <c r="A895" t="s">
        <v>2058</v>
      </c>
      <c r="B895" t="s">
        <v>2059</v>
      </c>
    </row>
    <row r="896" spans="1:2" x14ac:dyDescent="0.15">
      <c r="A896" t="s">
        <v>2060</v>
      </c>
      <c r="B896" t="s">
        <v>2061</v>
      </c>
    </row>
    <row r="897" spans="1:2" x14ac:dyDescent="0.15">
      <c r="A897" t="s">
        <v>2062</v>
      </c>
      <c r="B897" t="s">
        <v>2063</v>
      </c>
    </row>
    <row r="898" spans="1:2" x14ac:dyDescent="0.15">
      <c r="A898" t="s">
        <v>2064</v>
      </c>
      <c r="B898" t="s">
        <v>2065</v>
      </c>
    </row>
    <row r="899" spans="1:2" x14ac:dyDescent="0.15">
      <c r="A899" t="s">
        <v>2066</v>
      </c>
      <c r="B899" t="s">
        <v>2067</v>
      </c>
    </row>
    <row r="900" spans="1:2" x14ac:dyDescent="0.15">
      <c r="A900" t="s">
        <v>2068</v>
      </c>
      <c r="B900" t="s">
        <v>2069</v>
      </c>
    </row>
    <row r="901" spans="1:2" x14ac:dyDescent="0.15">
      <c r="A901" t="s">
        <v>2070</v>
      </c>
      <c r="B901" t="s">
        <v>2071</v>
      </c>
    </row>
    <row r="902" spans="1:2" x14ac:dyDescent="0.15">
      <c r="A902" t="s">
        <v>2072</v>
      </c>
      <c r="B902" t="s">
        <v>2073</v>
      </c>
    </row>
    <row r="903" spans="1:2" x14ac:dyDescent="0.15">
      <c r="A903" t="s">
        <v>2074</v>
      </c>
      <c r="B903" t="s">
        <v>2075</v>
      </c>
    </row>
    <row r="904" spans="1:2" x14ac:dyDescent="0.15">
      <c r="A904" t="s">
        <v>262</v>
      </c>
      <c r="B904" t="s">
        <v>2076</v>
      </c>
    </row>
    <row r="905" spans="1:2" x14ac:dyDescent="0.15">
      <c r="A905" t="s">
        <v>263</v>
      </c>
      <c r="B905" t="s">
        <v>2077</v>
      </c>
    </row>
    <row r="906" spans="1:2" x14ac:dyDescent="0.15">
      <c r="A906" t="s">
        <v>264</v>
      </c>
      <c r="B906" t="s">
        <v>2078</v>
      </c>
    </row>
    <row r="907" spans="1:2" x14ac:dyDescent="0.15">
      <c r="A907" t="s">
        <v>265</v>
      </c>
      <c r="B907" t="s">
        <v>2079</v>
      </c>
    </row>
    <row r="908" spans="1:2" x14ac:dyDescent="0.15">
      <c r="A908" t="s">
        <v>266</v>
      </c>
      <c r="B908" t="s">
        <v>2080</v>
      </c>
    </row>
    <row r="909" spans="1:2" x14ac:dyDescent="0.15">
      <c r="A909" t="s">
        <v>267</v>
      </c>
      <c r="B909" t="s">
        <v>2081</v>
      </c>
    </row>
    <row r="910" spans="1:2" x14ac:dyDescent="0.15">
      <c r="A910" t="s">
        <v>268</v>
      </c>
      <c r="B910" t="s">
        <v>2082</v>
      </c>
    </row>
    <row r="911" spans="1:2" x14ac:dyDescent="0.15">
      <c r="A911" t="s">
        <v>269</v>
      </c>
      <c r="B911" t="s">
        <v>2083</v>
      </c>
    </row>
    <row r="912" spans="1:2" x14ac:dyDescent="0.15">
      <c r="A912" t="s">
        <v>270</v>
      </c>
      <c r="B912" t="s">
        <v>2084</v>
      </c>
    </row>
    <row r="913" spans="1:2" x14ac:dyDescent="0.15">
      <c r="A913" t="s">
        <v>271</v>
      </c>
      <c r="B913" t="s">
        <v>2085</v>
      </c>
    </row>
    <row r="914" spans="1:2" x14ac:dyDescent="0.15">
      <c r="A914" t="s">
        <v>2086</v>
      </c>
      <c r="B914" t="s">
        <v>2087</v>
      </c>
    </row>
    <row r="915" spans="1:2" x14ac:dyDescent="0.15">
      <c r="A915" t="s">
        <v>2088</v>
      </c>
      <c r="B915" t="s">
        <v>2089</v>
      </c>
    </row>
    <row r="916" spans="1:2" x14ac:dyDescent="0.15">
      <c r="A916" t="s">
        <v>2090</v>
      </c>
      <c r="B916" t="s">
        <v>2091</v>
      </c>
    </row>
    <row r="917" spans="1:2" x14ac:dyDescent="0.15">
      <c r="A917" t="s">
        <v>2092</v>
      </c>
      <c r="B917" t="s">
        <v>2093</v>
      </c>
    </row>
    <row r="918" spans="1:2" x14ac:dyDescent="0.15">
      <c r="A918" t="s">
        <v>2094</v>
      </c>
      <c r="B918" t="s">
        <v>2095</v>
      </c>
    </row>
    <row r="919" spans="1:2" x14ac:dyDescent="0.15">
      <c r="A919" t="s">
        <v>272</v>
      </c>
      <c r="B919" t="s">
        <v>2096</v>
      </c>
    </row>
    <row r="920" spans="1:2" x14ac:dyDescent="0.15">
      <c r="A920" t="s">
        <v>2097</v>
      </c>
      <c r="B920" t="s">
        <v>2098</v>
      </c>
    </row>
    <row r="921" spans="1:2" x14ac:dyDescent="0.15">
      <c r="A921" t="s">
        <v>2099</v>
      </c>
      <c r="B921" t="s">
        <v>2100</v>
      </c>
    </row>
    <row r="922" spans="1:2" x14ac:dyDescent="0.15">
      <c r="A922" t="s">
        <v>2101</v>
      </c>
      <c r="B922" t="s">
        <v>2102</v>
      </c>
    </row>
    <row r="923" spans="1:2" x14ac:dyDescent="0.15">
      <c r="A923" t="s">
        <v>2103</v>
      </c>
      <c r="B923" t="s">
        <v>2104</v>
      </c>
    </row>
    <row r="924" spans="1:2" x14ac:dyDescent="0.15">
      <c r="A924" t="s">
        <v>2105</v>
      </c>
      <c r="B924" t="s">
        <v>2106</v>
      </c>
    </row>
    <row r="925" spans="1:2" x14ac:dyDescent="0.15">
      <c r="A925" t="s">
        <v>2107</v>
      </c>
      <c r="B925" t="s">
        <v>2108</v>
      </c>
    </row>
    <row r="926" spans="1:2" x14ac:dyDescent="0.15">
      <c r="A926" t="s">
        <v>2109</v>
      </c>
      <c r="B926" t="s">
        <v>2110</v>
      </c>
    </row>
    <row r="927" spans="1:2" x14ac:dyDescent="0.15">
      <c r="A927" t="s">
        <v>2111</v>
      </c>
      <c r="B927" t="s">
        <v>2112</v>
      </c>
    </row>
    <row r="928" spans="1:2" x14ac:dyDescent="0.15">
      <c r="A928" t="s">
        <v>2113</v>
      </c>
      <c r="B928" t="s">
        <v>2114</v>
      </c>
    </row>
    <row r="929" spans="1:2" x14ac:dyDescent="0.15">
      <c r="A929" t="s">
        <v>2115</v>
      </c>
      <c r="B929" t="s">
        <v>2116</v>
      </c>
    </row>
    <row r="930" spans="1:2" x14ac:dyDescent="0.15">
      <c r="A930" t="s">
        <v>2117</v>
      </c>
      <c r="B930" t="s">
        <v>2118</v>
      </c>
    </row>
    <row r="931" spans="1:2" x14ac:dyDescent="0.15">
      <c r="A931" t="s">
        <v>2119</v>
      </c>
      <c r="B931" t="s">
        <v>2120</v>
      </c>
    </row>
    <row r="932" spans="1:2" x14ac:dyDescent="0.15">
      <c r="A932" t="s">
        <v>2121</v>
      </c>
      <c r="B932" t="s">
        <v>2122</v>
      </c>
    </row>
    <row r="933" spans="1:2" x14ac:dyDescent="0.15">
      <c r="A933" t="s">
        <v>2123</v>
      </c>
      <c r="B933" t="s">
        <v>2124</v>
      </c>
    </row>
    <row r="934" spans="1:2" x14ac:dyDescent="0.15">
      <c r="A934" t="s">
        <v>273</v>
      </c>
      <c r="B934" t="s">
        <v>2125</v>
      </c>
    </row>
    <row r="935" spans="1:2" x14ac:dyDescent="0.15">
      <c r="A935" t="s">
        <v>274</v>
      </c>
      <c r="B935" t="s">
        <v>2126</v>
      </c>
    </row>
    <row r="936" spans="1:2" x14ac:dyDescent="0.15">
      <c r="A936" t="s">
        <v>275</v>
      </c>
      <c r="B936" t="s">
        <v>2127</v>
      </c>
    </row>
    <row r="937" spans="1:2" x14ac:dyDescent="0.15">
      <c r="A937" t="s">
        <v>2128</v>
      </c>
      <c r="B937" t="s">
        <v>502</v>
      </c>
    </row>
    <row r="938" spans="1:2" x14ac:dyDescent="0.15">
      <c r="A938" t="s">
        <v>276</v>
      </c>
      <c r="B938" t="s">
        <v>2129</v>
      </c>
    </row>
    <row r="939" spans="1:2" x14ac:dyDescent="0.15">
      <c r="A939" t="s">
        <v>277</v>
      </c>
      <c r="B939" t="s">
        <v>2130</v>
      </c>
    </row>
    <row r="940" spans="1:2" x14ac:dyDescent="0.15">
      <c r="A940" t="s">
        <v>278</v>
      </c>
      <c r="B940" t="s">
        <v>2131</v>
      </c>
    </row>
    <row r="941" spans="1:2" x14ac:dyDescent="0.15">
      <c r="A941" t="s">
        <v>279</v>
      </c>
      <c r="B941" t="s">
        <v>2132</v>
      </c>
    </row>
    <row r="942" spans="1:2" x14ac:dyDescent="0.15">
      <c r="A942" t="s">
        <v>280</v>
      </c>
      <c r="B942" t="s">
        <v>2133</v>
      </c>
    </row>
    <row r="943" spans="1:2" x14ac:dyDescent="0.15">
      <c r="A943" t="s">
        <v>2134</v>
      </c>
      <c r="B943" t="s">
        <v>2135</v>
      </c>
    </row>
    <row r="944" spans="1:2" x14ac:dyDescent="0.15">
      <c r="A944" t="s">
        <v>2136</v>
      </c>
      <c r="B944" t="s">
        <v>2137</v>
      </c>
    </row>
    <row r="945" spans="1:2" x14ac:dyDescent="0.15">
      <c r="A945" t="s">
        <v>2138</v>
      </c>
      <c r="B945" t="s">
        <v>2139</v>
      </c>
    </row>
    <row r="946" spans="1:2" x14ac:dyDescent="0.15">
      <c r="A946" t="s">
        <v>2140</v>
      </c>
      <c r="B946" t="s">
        <v>2141</v>
      </c>
    </row>
    <row r="947" spans="1:2" x14ac:dyDescent="0.15">
      <c r="A947" t="s">
        <v>281</v>
      </c>
      <c r="B947" t="s">
        <v>2142</v>
      </c>
    </row>
    <row r="948" spans="1:2" x14ac:dyDescent="0.15">
      <c r="A948" t="s">
        <v>2143</v>
      </c>
      <c r="B948" t="s">
        <v>2144</v>
      </c>
    </row>
    <row r="949" spans="1:2" x14ac:dyDescent="0.15">
      <c r="A949" t="s">
        <v>2145</v>
      </c>
      <c r="B949" t="s">
        <v>2146</v>
      </c>
    </row>
    <row r="950" spans="1:2" x14ac:dyDescent="0.15">
      <c r="A950" t="s">
        <v>2147</v>
      </c>
      <c r="B950" t="s">
        <v>2148</v>
      </c>
    </row>
    <row r="951" spans="1:2" x14ac:dyDescent="0.15">
      <c r="A951" t="s">
        <v>2149</v>
      </c>
      <c r="B951" t="s">
        <v>2150</v>
      </c>
    </row>
    <row r="952" spans="1:2" x14ac:dyDescent="0.15">
      <c r="A952" t="s">
        <v>2151</v>
      </c>
      <c r="B952" t="s">
        <v>2152</v>
      </c>
    </row>
    <row r="953" spans="1:2" x14ac:dyDescent="0.15">
      <c r="A953" t="s">
        <v>2153</v>
      </c>
      <c r="B953" t="s">
        <v>2154</v>
      </c>
    </row>
    <row r="954" spans="1:2" x14ac:dyDescent="0.15">
      <c r="A954" t="s">
        <v>2155</v>
      </c>
      <c r="B954" t="s">
        <v>2156</v>
      </c>
    </row>
    <row r="955" spans="1:2" x14ac:dyDescent="0.15">
      <c r="A955" t="s">
        <v>2157</v>
      </c>
      <c r="B955" t="s">
        <v>2158</v>
      </c>
    </row>
    <row r="956" spans="1:2" x14ac:dyDescent="0.15">
      <c r="A956" t="s">
        <v>2159</v>
      </c>
      <c r="B956" t="s">
        <v>2160</v>
      </c>
    </row>
    <row r="957" spans="1:2" x14ac:dyDescent="0.15">
      <c r="A957" t="s">
        <v>2161</v>
      </c>
      <c r="B957" t="s">
        <v>2162</v>
      </c>
    </row>
    <row r="958" spans="1:2" x14ac:dyDescent="0.15">
      <c r="A958" t="s">
        <v>2163</v>
      </c>
      <c r="B958" t="s">
        <v>2164</v>
      </c>
    </row>
    <row r="959" spans="1:2" x14ac:dyDescent="0.15">
      <c r="A959" t="s">
        <v>2165</v>
      </c>
      <c r="B959" t="s">
        <v>2166</v>
      </c>
    </row>
    <row r="960" spans="1:2" x14ac:dyDescent="0.15">
      <c r="A960" t="s">
        <v>2167</v>
      </c>
      <c r="B960" t="s">
        <v>2168</v>
      </c>
    </row>
    <row r="961" spans="1:2" x14ac:dyDescent="0.15">
      <c r="A961" t="s">
        <v>2169</v>
      </c>
      <c r="B961" t="s">
        <v>2170</v>
      </c>
    </row>
    <row r="962" spans="1:2" x14ac:dyDescent="0.15">
      <c r="A962" t="s">
        <v>2171</v>
      </c>
      <c r="B962" t="s">
        <v>2172</v>
      </c>
    </row>
    <row r="963" spans="1:2" x14ac:dyDescent="0.15">
      <c r="A963" t="s">
        <v>2173</v>
      </c>
      <c r="B963" t="s">
        <v>2174</v>
      </c>
    </row>
    <row r="964" spans="1:2" x14ac:dyDescent="0.15">
      <c r="A964" t="s">
        <v>2175</v>
      </c>
      <c r="B964" t="s">
        <v>2176</v>
      </c>
    </row>
    <row r="965" spans="1:2" x14ac:dyDescent="0.15">
      <c r="A965" t="s">
        <v>2177</v>
      </c>
      <c r="B965" t="s">
        <v>2178</v>
      </c>
    </row>
    <row r="966" spans="1:2" x14ac:dyDescent="0.15">
      <c r="A966" t="s">
        <v>2179</v>
      </c>
      <c r="B966" t="s">
        <v>2180</v>
      </c>
    </row>
    <row r="967" spans="1:2" x14ac:dyDescent="0.15">
      <c r="A967" t="s">
        <v>2181</v>
      </c>
      <c r="B967" t="s">
        <v>2182</v>
      </c>
    </row>
    <row r="968" spans="1:2" x14ac:dyDescent="0.15">
      <c r="A968" t="s">
        <v>2183</v>
      </c>
      <c r="B968" t="s">
        <v>2184</v>
      </c>
    </row>
    <row r="969" spans="1:2" x14ac:dyDescent="0.15">
      <c r="A969" t="s">
        <v>2185</v>
      </c>
      <c r="B969" t="s">
        <v>2186</v>
      </c>
    </row>
    <row r="970" spans="1:2" x14ac:dyDescent="0.15">
      <c r="A970" t="s">
        <v>2187</v>
      </c>
      <c r="B970" t="s">
        <v>2188</v>
      </c>
    </row>
    <row r="971" spans="1:2" x14ac:dyDescent="0.15">
      <c r="A971" t="s">
        <v>2189</v>
      </c>
      <c r="B971" t="s">
        <v>2190</v>
      </c>
    </row>
    <row r="972" spans="1:2" x14ac:dyDescent="0.15">
      <c r="A972" t="s">
        <v>2191</v>
      </c>
      <c r="B972" t="s">
        <v>2192</v>
      </c>
    </row>
    <row r="973" spans="1:2" x14ac:dyDescent="0.15">
      <c r="A973" t="s">
        <v>282</v>
      </c>
      <c r="B973" t="s">
        <v>2193</v>
      </c>
    </row>
    <row r="974" spans="1:2" x14ac:dyDescent="0.15">
      <c r="A974" t="s">
        <v>2194</v>
      </c>
      <c r="B974" t="s">
        <v>2195</v>
      </c>
    </row>
    <row r="975" spans="1:2" x14ac:dyDescent="0.15">
      <c r="A975" t="s">
        <v>2196</v>
      </c>
      <c r="B975" t="s">
        <v>2197</v>
      </c>
    </row>
    <row r="976" spans="1:2" x14ac:dyDescent="0.15">
      <c r="A976" t="s">
        <v>2198</v>
      </c>
      <c r="B976" t="s">
        <v>2199</v>
      </c>
    </row>
    <row r="977" spans="1:2" x14ac:dyDescent="0.15">
      <c r="A977" t="s">
        <v>2200</v>
      </c>
      <c r="B977" t="s">
        <v>2201</v>
      </c>
    </row>
    <row r="978" spans="1:2" x14ac:dyDescent="0.15">
      <c r="A978" t="s">
        <v>2202</v>
      </c>
      <c r="B978" t="s">
        <v>2203</v>
      </c>
    </row>
    <row r="979" spans="1:2" x14ac:dyDescent="0.15">
      <c r="A979" t="s">
        <v>2204</v>
      </c>
      <c r="B979" t="s">
        <v>2205</v>
      </c>
    </row>
    <row r="980" spans="1:2" x14ac:dyDescent="0.15">
      <c r="A980" t="s">
        <v>2206</v>
      </c>
      <c r="B980" t="s">
        <v>2207</v>
      </c>
    </row>
    <row r="981" spans="1:2" x14ac:dyDescent="0.15">
      <c r="A981" t="s">
        <v>2208</v>
      </c>
      <c r="B981" t="s">
        <v>2209</v>
      </c>
    </row>
    <row r="982" spans="1:2" x14ac:dyDescent="0.15">
      <c r="A982" t="s">
        <v>2210</v>
      </c>
      <c r="B982" t="s">
        <v>2211</v>
      </c>
    </row>
    <row r="983" spans="1:2" x14ac:dyDescent="0.15">
      <c r="A983" t="s">
        <v>2212</v>
      </c>
      <c r="B983" t="s">
        <v>2213</v>
      </c>
    </row>
    <row r="984" spans="1:2" x14ac:dyDescent="0.15">
      <c r="A984" t="s">
        <v>2214</v>
      </c>
      <c r="B984" t="s">
        <v>2215</v>
      </c>
    </row>
    <row r="985" spans="1:2" x14ac:dyDescent="0.15">
      <c r="A985" t="s">
        <v>2216</v>
      </c>
      <c r="B985" t="s">
        <v>2217</v>
      </c>
    </row>
    <row r="986" spans="1:2" x14ac:dyDescent="0.15">
      <c r="A986" t="s">
        <v>283</v>
      </c>
      <c r="B986" t="s">
        <v>2218</v>
      </c>
    </row>
    <row r="987" spans="1:2" x14ac:dyDescent="0.15">
      <c r="A987" t="s">
        <v>2219</v>
      </c>
      <c r="B987" t="s">
        <v>2220</v>
      </c>
    </row>
    <row r="988" spans="1:2" x14ac:dyDescent="0.15">
      <c r="A988" t="s">
        <v>2221</v>
      </c>
      <c r="B988" t="s">
        <v>2222</v>
      </c>
    </row>
    <row r="989" spans="1:2" x14ac:dyDescent="0.15">
      <c r="A989" t="s">
        <v>2223</v>
      </c>
      <c r="B989" t="s">
        <v>2224</v>
      </c>
    </row>
    <row r="990" spans="1:2" x14ac:dyDescent="0.15">
      <c r="A990" t="s">
        <v>2225</v>
      </c>
      <c r="B990" t="s">
        <v>2226</v>
      </c>
    </row>
    <row r="991" spans="1:2" x14ac:dyDescent="0.15">
      <c r="A991" t="s">
        <v>2227</v>
      </c>
      <c r="B991" t="s">
        <v>2228</v>
      </c>
    </row>
    <row r="992" spans="1:2" x14ac:dyDescent="0.15">
      <c r="A992" t="s">
        <v>284</v>
      </c>
      <c r="B992" t="s">
        <v>2229</v>
      </c>
    </row>
    <row r="993" spans="1:2" x14ac:dyDescent="0.15">
      <c r="A993" t="s">
        <v>2230</v>
      </c>
      <c r="B993" t="s">
        <v>2231</v>
      </c>
    </row>
    <row r="994" spans="1:2" x14ac:dyDescent="0.15">
      <c r="A994" t="s">
        <v>2232</v>
      </c>
      <c r="B994" t="s">
        <v>2233</v>
      </c>
    </row>
    <row r="995" spans="1:2" x14ac:dyDescent="0.15">
      <c r="A995" t="s">
        <v>2234</v>
      </c>
      <c r="B995" t="s">
        <v>2235</v>
      </c>
    </row>
    <row r="996" spans="1:2" x14ac:dyDescent="0.15">
      <c r="A996" t="s">
        <v>2236</v>
      </c>
      <c r="B996" t="s">
        <v>2237</v>
      </c>
    </row>
    <row r="997" spans="1:2" x14ac:dyDescent="0.15">
      <c r="A997" t="s">
        <v>2238</v>
      </c>
      <c r="B997" t="s">
        <v>2239</v>
      </c>
    </row>
    <row r="998" spans="1:2" x14ac:dyDescent="0.15">
      <c r="A998" t="s">
        <v>2240</v>
      </c>
      <c r="B998" t="s">
        <v>2241</v>
      </c>
    </row>
    <row r="999" spans="1:2" x14ac:dyDescent="0.15">
      <c r="A999" t="s">
        <v>2242</v>
      </c>
      <c r="B999" t="s">
        <v>2243</v>
      </c>
    </row>
    <row r="1000" spans="1:2" x14ac:dyDescent="0.15">
      <c r="A1000" t="s">
        <v>2244</v>
      </c>
      <c r="B1000" t="s">
        <v>2245</v>
      </c>
    </row>
    <row r="1001" spans="1:2" x14ac:dyDescent="0.15">
      <c r="A1001" t="s">
        <v>2246</v>
      </c>
      <c r="B1001" t="s">
        <v>2247</v>
      </c>
    </row>
    <row r="1002" spans="1:2" x14ac:dyDescent="0.15">
      <c r="A1002" t="s">
        <v>2248</v>
      </c>
      <c r="B1002" t="s">
        <v>2249</v>
      </c>
    </row>
    <row r="1003" spans="1:2" x14ac:dyDescent="0.15">
      <c r="A1003" t="s">
        <v>2250</v>
      </c>
      <c r="B1003" t="s">
        <v>2251</v>
      </c>
    </row>
    <row r="1004" spans="1:2" x14ac:dyDescent="0.15">
      <c r="A1004" t="s">
        <v>2252</v>
      </c>
      <c r="B1004" t="s">
        <v>2253</v>
      </c>
    </row>
    <row r="1005" spans="1:2" x14ac:dyDescent="0.15">
      <c r="A1005" t="s">
        <v>2254</v>
      </c>
      <c r="B1005" t="s">
        <v>2255</v>
      </c>
    </row>
    <row r="1006" spans="1:2" x14ac:dyDescent="0.15">
      <c r="A1006" t="s">
        <v>2256</v>
      </c>
      <c r="B1006" t="s">
        <v>2257</v>
      </c>
    </row>
    <row r="1007" spans="1:2" x14ac:dyDescent="0.15">
      <c r="A1007" t="s">
        <v>2258</v>
      </c>
      <c r="B1007" t="s">
        <v>2259</v>
      </c>
    </row>
    <row r="1008" spans="1:2" x14ac:dyDescent="0.15">
      <c r="A1008" t="s">
        <v>2260</v>
      </c>
      <c r="B1008" t="s">
        <v>2261</v>
      </c>
    </row>
    <row r="1009" spans="1:2" x14ac:dyDescent="0.15">
      <c r="A1009" t="s">
        <v>2262</v>
      </c>
      <c r="B1009" t="s">
        <v>2263</v>
      </c>
    </row>
    <row r="1010" spans="1:2" x14ac:dyDescent="0.15">
      <c r="A1010" t="s">
        <v>2264</v>
      </c>
      <c r="B1010" t="s">
        <v>2265</v>
      </c>
    </row>
    <row r="1011" spans="1:2" x14ac:dyDescent="0.15">
      <c r="A1011" t="s">
        <v>2266</v>
      </c>
      <c r="B1011" t="s">
        <v>2267</v>
      </c>
    </row>
    <row r="1012" spans="1:2" x14ac:dyDescent="0.15">
      <c r="A1012" t="s">
        <v>2268</v>
      </c>
      <c r="B1012" t="s">
        <v>2269</v>
      </c>
    </row>
    <row r="1013" spans="1:2" x14ac:dyDescent="0.15">
      <c r="A1013" t="s">
        <v>2270</v>
      </c>
      <c r="B1013" t="s">
        <v>2271</v>
      </c>
    </row>
    <row r="1014" spans="1:2" x14ac:dyDescent="0.15">
      <c r="A1014" t="s">
        <v>2272</v>
      </c>
      <c r="B1014" t="s">
        <v>2273</v>
      </c>
    </row>
    <row r="1015" spans="1:2" x14ac:dyDescent="0.15">
      <c r="A1015" t="s">
        <v>2274</v>
      </c>
      <c r="B1015" t="s">
        <v>2275</v>
      </c>
    </row>
    <row r="1016" spans="1:2" x14ac:dyDescent="0.15">
      <c r="A1016" t="s">
        <v>2276</v>
      </c>
      <c r="B1016" t="s">
        <v>2277</v>
      </c>
    </row>
    <row r="1017" spans="1:2" x14ac:dyDescent="0.15">
      <c r="A1017" t="s">
        <v>2278</v>
      </c>
      <c r="B1017" t="s">
        <v>2279</v>
      </c>
    </row>
    <row r="1018" spans="1:2" x14ac:dyDescent="0.15">
      <c r="A1018" t="s">
        <v>2280</v>
      </c>
      <c r="B1018" t="s">
        <v>2281</v>
      </c>
    </row>
    <row r="1019" spans="1:2" x14ac:dyDescent="0.15">
      <c r="A1019" t="s">
        <v>2282</v>
      </c>
      <c r="B1019" t="s">
        <v>2283</v>
      </c>
    </row>
    <row r="1020" spans="1:2" x14ac:dyDescent="0.15">
      <c r="A1020" t="s">
        <v>2284</v>
      </c>
      <c r="B1020" t="s">
        <v>2285</v>
      </c>
    </row>
    <row r="1021" spans="1:2" x14ac:dyDescent="0.15">
      <c r="A1021" t="s">
        <v>2286</v>
      </c>
      <c r="B1021" t="s">
        <v>2287</v>
      </c>
    </row>
    <row r="1022" spans="1:2" x14ac:dyDescent="0.15">
      <c r="A1022" t="s">
        <v>2288</v>
      </c>
      <c r="B1022" t="s">
        <v>2289</v>
      </c>
    </row>
    <row r="1023" spans="1:2" x14ac:dyDescent="0.15">
      <c r="A1023" t="s">
        <v>2290</v>
      </c>
      <c r="B1023" t="s">
        <v>2291</v>
      </c>
    </row>
    <row r="1024" spans="1:2" x14ac:dyDescent="0.15">
      <c r="A1024" t="s">
        <v>2292</v>
      </c>
      <c r="B1024" t="s">
        <v>2293</v>
      </c>
    </row>
    <row r="1025" spans="1:2" x14ac:dyDescent="0.15">
      <c r="A1025" t="s">
        <v>2294</v>
      </c>
      <c r="B1025" t="s">
        <v>2295</v>
      </c>
    </row>
    <row r="1026" spans="1:2" x14ac:dyDescent="0.15">
      <c r="A1026" t="s">
        <v>2296</v>
      </c>
      <c r="B1026" t="s">
        <v>2297</v>
      </c>
    </row>
    <row r="1027" spans="1:2" x14ac:dyDescent="0.15">
      <c r="A1027" t="s">
        <v>2298</v>
      </c>
      <c r="B1027" t="s">
        <v>2299</v>
      </c>
    </row>
    <row r="1028" spans="1:2" x14ac:dyDescent="0.15">
      <c r="A1028" t="s">
        <v>2300</v>
      </c>
      <c r="B1028" t="s">
        <v>2301</v>
      </c>
    </row>
    <row r="1029" spans="1:2" x14ac:dyDescent="0.15">
      <c r="A1029" t="s">
        <v>2302</v>
      </c>
      <c r="B1029" t="s">
        <v>2303</v>
      </c>
    </row>
    <row r="1030" spans="1:2" x14ac:dyDescent="0.15">
      <c r="A1030" t="s">
        <v>2304</v>
      </c>
      <c r="B1030" t="s">
        <v>2305</v>
      </c>
    </row>
    <row r="1031" spans="1:2" x14ac:dyDescent="0.15">
      <c r="A1031" t="s">
        <v>2306</v>
      </c>
      <c r="B1031" t="s">
        <v>2307</v>
      </c>
    </row>
    <row r="1032" spans="1:2" x14ac:dyDescent="0.15">
      <c r="A1032" t="s">
        <v>2308</v>
      </c>
      <c r="B1032" t="s">
        <v>2309</v>
      </c>
    </row>
    <row r="1033" spans="1:2" x14ac:dyDescent="0.15">
      <c r="A1033" t="s">
        <v>2310</v>
      </c>
      <c r="B1033" t="s">
        <v>2311</v>
      </c>
    </row>
    <row r="1034" spans="1:2" x14ac:dyDescent="0.15">
      <c r="A1034" t="s">
        <v>2312</v>
      </c>
      <c r="B1034" t="s">
        <v>2313</v>
      </c>
    </row>
    <row r="1035" spans="1:2" x14ac:dyDescent="0.15">
      <c r="A1035" t="s">
        <v>2314</v>
      </c>
      <c r="B1035" t="s">
        <v>2315</v>
      </c>
    </row>
    <row r="1036" spans="1:2" x14ac:dyDescent="0.15">
      <c r="A1036" t="s">
        <v>2316</v>
      </c>
      <c r="B1036" t="s">
        <v>2317</v>
      </c>
    </row>
    <row r="1037" spans="1:2" x14ac:dyDescent="0.15">
      <c r="A1037" t="s">
        <v>2318</v>
      </c>
      <c r="B1037" t="s">
        <v>2319</v>
      </c>
    </row>
    <row r="1038" spans="1:2" x14ac:dyDescent="0.15">
      <c r="A1038" t="s">
        <v>2320</v>
      </c>
      <c r="B1038" t="s">
        <v>2321</v>
      </c>
    </row>
    <row r="1039" spans="1:2" x14ac:dyDescent="0.15">
      <c r="A1039" t="s">
        <v>2322</v>
      </c>
      <c r="B1039" t="s">
        <v>2323</v>
      </c>
    </row>
    <row r="1040" spans="1:2" x14ac:dyDescent="0.15">
      <c r="A1040" t="s">
        <v>2324</v>
      </c>
      <c r="B1040" t="s">
        <v>2325</v>
      </c>
    </row>
    <row r="1041" spans="1:2" x14ac:dyDescent="0.15">
      <c r="A1041" t="s">
        <v>2326</v>
      </c>
      <c r="B1041" t="s">
        <v>2327</v>
      </c>
    </row>
    <row r="1042" spans="1:2" x14ac:dyDescent="0.15">
      <c r="A1042" t="s">
        <v>2328</v>
      </c>
      <c r="B1042" t="s">
        <v>2329</v>
      </c>
    </row>
    <row r="1043" spans="1:2" x14ac:dyDescent="0.15">
      <c r="A1043" t="s">
        <v>2330</v>
      </c>
      <c r="B1043" t="s">
        <v>2331</v>
      </c>
    </row>
    <row r="1044" spans="1:2" x14ac:dyDescent="0.15">
      <c r="A1044" t="s">
        <v>2332</v>
      </c>
      <c r="B1044" t="s">
        <v>2333</v>
      </c>
    </row>
    <row r="1045" spans="1:2" x14ac:dyDescent="0.15">
      <c r="A1045" t="s">
        <v>2334</v>
      </c>
      <c r="B1045" t="s">
        <v>2335</v>
      </c>
    </row>
    <row r="1046" spans="1:2" x14ac:dyDescent="0.15">
      <c r="A1046" t="s">
        <v>2336</v>
      </c>
      <c r="B1046" t="s">
        <v>2337</v>
      </c>
    </row>
    <row r="1047" spans="1:2" x14ac:dyDescent="0.15">
      <c r="A1047" t="s">
        <v>2338</v>
      </c>
      <c r="B1047" t="s">
        <v>2339</v>
      </c>
    </row>
    <row r="1048" spans="1:2" x14ac:dyDescent="0.15">
      <c r="A1048" t="s">
        <v>2340</v>
      </c>
      <c r="B1048" t="s">
        <v>2341</v>
      </c>
    </row>
    <row r="1049" spans="1:2" x14ac:dyDescent="0.15">
      <c r="A1049" t="s">
        <v>2342</v>
      </c>
      <c r="B1049" t="s">
        <v>2343</v>
      </c>
    </row>
    <row r="1050" spans="1:2" x14ac:dyDescent="0.15">
      <c r="A1050" t="s">
        <v>2344</v>
      </c>
      <c r="B1050" t="s">
        <v>2345</v>
      </c>
    </row>
    <row r="1051" spans="1:2" x14ac:dyDescent="0.15">
      <c r="A1051" t="s">
        <v>2346</v>
      </c>
      <c r="B1051" t="s">
        <v>2347</v>
      </c>
    </row>
    <row r="1052" spans="1:2" x14ac:dyDescent="0.15">
      <c r="A1052" t="s">
        <v>2348</v>
      </c>
      <c r="B1052" t="s">
        <v>2349</v>
      </c>
    </row>
    <row r="1053" spans="1:2" x14ac:dyDescent="0.15">
      <c r="A1053" t="s">
        <v>2350</v>
      </c>
      <c r="B1053" t="s">
        <v>2351</v>
      </c>
    </row>
    <row r="1054" spans="1:2" x14ac:dyDescent="0.15">
      <c r="A1054" t="s">
        <v>2352</v>
      </c>
      <c r="B1054" t="s">
        <v>2353</v>
      </c>
    </row>
    <row r="1055" spans="1:2" x14ac:dyDescent="0.15">
      <c r="A1055" t="s">
        <v>2354</v>
      </c>
      <c r="B1055" t="s">
        <v>2355</v>
      </c>
    </row>
    <row r="1056" spans="1:2" x14ac:dyDescent="0.15">
      <c r="A1056" t="s">
        <v>2356</v>
      </c>
      <c r="B1056" t="s">
        <v>2357</v>
      </c>
    </row>
    <row r="1057" spans="1:2" x14ac:dyDescent="0.15">
      <c r="A1057" t="s">
        <v>2358</v>
      </c>
      <c r="B1057" t="s">
        <v>2359</v>
      </c>
    </row>
    <row r="1058" spans="1:2" x14ac:dyDescent="0.15">
      <c r="A1058" t="s">
        <v>2360</v>
      </c>
      <c r="B1058" t="s">
        <v>2361</v>
      </c>
    </row>
    <row r="1059" spans="1:2" x14ac:dyDescent="0.15">
      <c r="A1059" t="s">
        <v>2362</v>
      </c>
      <c r="B1059" t="s">
        <v>2363</v>
      </c>
    </row>
    <row r="1060" spans="1:2" x14ac:dyDescent="0.15">
      <c r="A1060" t="s">
        <v>2364</v>
      </c>
      <c r="B1060" t="s">
        <v>2365</v>
      </c>
    </row>
    <row r="1061" spans="1:2" x14ac:dyDescent="0.15">
      <c r="A1061" t="s">
        <v>2366</v>
      </c>
      <c r="B1061" t="s">
        <v>2367</v>
      </c>
    </row>
    <row r="1062" spans="1:2" x14ac:dyDescent="0.15">
      <c r="A1062" t="s">
        <v>2368</v>
      </c>
      <c r="B1062" t="s">
        <v>2369</v>
      </c>
    </row>
    <row r="1063" spans="1:2" x14ac:dyDescent="0.15">
      <c r="A1063" t="s">
        <v>2370</v>
      </c>
      <c r="B1063" t="s">
        <v>2371</v>
      </c>
    </row>
    <row r="1064" spans="1:2" x14ac:dyDescent="0.15">
      <c r="A1064" t="s">
        <v>2372</v>
      </c>
      <c r="B1064" t="s">
        <v>2373</v>
      </c>
    </row>
    <row r="1065" spans="1:2" x14ac:dyDescent="0.15">
      <c r="A1065" t="s">
        <v>2374</v>
      </c>
      <c r="B1065" t="s">
        <v>2375</v>
      </c>
    </row>
    <row r="1066" spans="1:2" x14ac:dyDescent="0.15">
      <c r="A1066" t="s">
        <v>2376</v>
      </c>
      <c r="B1066" t="s">
        <v>2377</v>
      </c>
    </row>
    <row r="1067" spans="1:2" x14ac:dyDescent="0.15">
      <c r="A1067" t="s">
        <v>2378</v>
      </c>
      <c r="B1067" t="s">
        <v>2379</v>
      </c>
    </row>
    <row r="1068" spans="1:2" x14ac:dyDescent="0.15">
      <c r="A1068" t="s">
        <v>2380</v>
      </c>
      <c r="B1068" t="s">
        <v>2381</v>
      </c>
    </row>
    <row r="1069" spans="1:2" x14ac:dyDescent="0.15">
      <c r="A1069" t="s">
        <v>2382</v>
      </c>
      <c r="B1069" t="s">
        <v>2383</v>
      </c>
    </row>
    <row r="1070" spans="1:2" x14ac:dyDescent="0.15">
      <c r="A1070" t="s">
        <v>2384</v>
      </c>
      <c r="B1070" t="s">
        <v>2385</v>
      </c>
    </row>
    <row r="1071" spans="1:2" x14ac:dyDescent="0.15">
      <c r="A1071" t="s">
        <v>2386</v>
      </c>
      <c r="B1071" t="s">
        <v>2387</v>
      </c>
    </row>
    <row r="1072" spans="1:2" x14ac:dyDescent="0.15">
      <c r="A1072" t="s">
        <v>2388</v>
      </c>
      <c r="B1072" t="s">
        <v>2389</v>
      </c>
    </row>
    <row r="1073" spans="1:2" x14ac:dyDescent="0.15">
      <c r="A1073" t="s">
        <v>2390</v>
      </c>
      <c r="B1073" t="s">
        <v>2391</v>
      </c>
    </row>
    <row r="1074" spans="1:2" x14ac:dyDescent="0.15">
      <c r="A1074" t="s">
        <v>2392</v>
      </c>
      <c r="B1074" t="s">
        <v>2393</v>
      </c>
    </row>
    <row r="1075" spans="1:2" x14ac:dyDescent="0.15">
      <c r="A1075" t="s">
        <v>2394</v>
      </c>
      <c r="B1075" t="s">
        <v>2395</v>
      </c>
    </row>
    <row r="1076" spans="1:2" x14ac:dyDescent="0.15">
      <c r="A1076" t="s">
        <v>2396</v>
      </c>
      <c r="B1076" t="s">
        <v>2397</v>
      </c>
    </row>
    <row r="1077" spans="1:2" x14ac:dyDescent="0.15">
      <c r="A1077" t="s">
        <v>2398</v>
      </c>
      <c r="B1077" t="s">
        <v>2399</v>
      </c>
    </row>
    <row r="1078" spans="1:2" x14ac:dyDescent="0.15">
      <c r="A1078" t="s">
        <v>2400</v>
      </c>
      <c r="B1078" t="s">
        <v>2401</v>
      </c>
    </row>
    <row r="1079" spans="1:2" x14ac:dyDescent="0.15">
      <c r="A1079" t="s">
        <v>2402</v>
      </c>
      <c r="B1079" t="s">
        <v>2403</v>
      </c>
    </row>
    <row r="1080" spans="1:2" x14ac:dyDescent="0.15">
      <c r="A1080" t="s">
        <v>2404</v>
      </c>
      <c r="B1080" t="s">
        <v>2405</v>
      </c>
    </row>
    <row r="1081" spans="1:2" x14ac:dyDescent="0.15">
      <c r="A1081" t="s">
        <v>2406</v>
      </c>
      <c r="B1081" t="s">
        <v>2407</v>
      </c>
    </row>
    <row r="1082" spans="1:2" x14ac:dyDescent="0.15">
      <c r="A1082" t="s">
        <v>2408</v>
      </c>
      <c r="B1082" t="s">
        <v>2409</v>
      </c>
    </row>
    <row r="1083" spans="1:2" x14ac:dyDescent="0.15">
      <c r="A1083" t="s">
        <v>2410</v>
      </c>
      <c r="B1083" t="s">
        <v>2411</v>
      </c>
    </row>
    <row r="1084" spans="1:2" x14ac:dyDescent="0.15">
      <c r="A1084" t="s">
        <v>2412</v>
      </c>
      <c r="B1084" t="s">
        <v>2413</v>
      </c>
    </row>
    <row r="1085" spans="1:2" x14ac:dyDescent="0.15">
      <c r="A1085" t="s">
        <v>2414</v>
      </c>
      <c r="B1085" t="s">
        <v>2415</v>
      </c>
    </row>
    <row r="1086" spans="1:2" x14ac:dyDescent="0.15">
      <c r="A1086" t="s">
        <v>2416</v>
      </c>
      <c r="B1086" t="s">
        <v>2417</v>
      </c>
    </row>
    <row r="1087" spans="1:2" x14ac:dyDescent="0.15">
      <c r="A1087" t="s">
        <v>2418</v>
      </c>
      <c r="B1087" t="s">
        <v>2419</v>
      </c>
    </row>
    <row r="1088" spans="1:2" x14ac:dyDescent="0.15">
      <c r="A1088" t="s">
        <v>2420</v>
      </c>
      <c r="B1088" t="s">
        <v>2421</v>
      </c>
    </row>
    <row r="1089" spans="1:2" x14ac:dyDescent="0.15">
      <c r="A1089" t="s">
        <v>2422</v>
      </c>
      <c r="B1089" t="s">
        <v>2423</v>
      </c>
    </row>
    <row r="1090" spans="1:2" x14ac:dyDescent="0.15">
      <c r="A1090" t="s">
        <v>2424</v>
      </c>
      <c r="B1090" t="s">
        <v>2425</v>
      </c>
    </row>
    <row r="1091" spans="1:2" x14ac:dyDescent="0.15">
      <c r="A1091" t="s">
        <v>2426</v>
      </c>
      <c r="B1091" t="s">
        <v>2427</v>
      </c>
    </row>
    <row r="1092" spans="1:2" x14ac:dyDescent="0.15">
      <c r="A1092" t="s">
        <v>2428</v>
      </c>
      <c r="B1092" t="s">
        <v>2429</v>
      </c>
    </row>
    <row r="1093" spans="1:2" x14ac:dyDescent="0.15">
      <c r="A1093" t="s">
        <v>2430</v>
      </c>
      <c r="B1093" t="s">
        <v>2431</v>
      </c>
    </row>
    <row r="1094" spans="1:2" x14ac:dyDescent="0.15">
      <c r="A1094" t="s">
        <v>2432</v>
      </c>
      <c r="B1094" t="s">
        <v>2433</v>
      </c>
    </row>
    <row r="1095" spans="1:2" x14ac:dyDescent="0.15">
      <c r="A1095" t="s">
        <v>2434</v>
      </c>
      <c r="B1095" t="s">
        <v>2435</v>
      </c>
    </row>
    <row r="1096" spans="1:2" x14ac:dyDescent="0.15">
      <c r="A1096" t="s">
        <v>2436</v>
      </c>
      <c r="B1096" t="s">
        <v>2437</v>
      </c>
    </row>
    <row r="1097" spans="1:2" x14ac:dyDescent="0.15">
      <c r="A1097" t="s">
        <v>2438</v>
      </c>
      <c r="B1097" t="s">
        <v>2439</v>
      </c>
    </row>
    <row r="1098" spans="1:2" x14ac:dyDescent="0.15">
      <c r="A1098" t="s">
        <v>2440</v>
      </c>
      <c r="B1098" t="s">
        <v>2441</v>
      </c>
    </row>
    <row r="1099" spans="1:2" x14ac:dyDescent="0.15">
      <c r="A1099" t="s">
        <v>2442</v>
      </c>
      <c r="B1099" t="s">
        <v>2443</v>
      </c>
    </row>
    <row r="1100" spans="1:2" x14ac:dyDescent="0.15">
      <c r="A1100" t="s">
        <v>2444</v>
      </c>
      <c r="B1100" t="s">
        <v>2445</v>
      </c>
    </row>
    <row r="1101" spans="1:2" x14ac:dyDescent="0.15">
      <c r="A1101" t="s">
        <v>2446</v>
      </c>
      <c r="B1101" t="s">
        <v>2447</v>
      </c>
    </row>
    <row r="1102" spans="1:2" x14ac:dyDescent="0.15">
      <c r="A1102" t="s">
        <v>290</v>
      </c>
      <c r="B1102" t="s">
        <v>2413</v>
      </c>
    </row>
    <row r="1103" spans="1:2" x14ac:dyDescent="0.15">
      <c r="A1103" t="s">
        <v>291</v>
      </c>
      <c r="B1103" t="s">
        <v>2415</v>
      </c>
    </row>
    <row r="1104" spans="1:2" x14ac:dyDescent="0.15">
      <c r="A1104" t="s">
        <v>292</v>
      </c>
      <c r="B1104" t="s">
        <v>2417</v>
      </c>
    </row>
    <row r="1105" spans="1:2" x14ac:dyDescent="0.15">
      <c r="A1105" t="s">
        <v>2448</v>
      </c>
      <c r="B1105" t="s">
        <v>2449</v>
      </c>
    </row>
    <row r="1106" spans="1:2" x14ac:dyDescent="0.15">
      <c r="A1106" t="s">
        <v>2450</v>
      </c>
      <c r="B1106" t="s">
        <v>2451</v>
      </c>
    </row>
    <row r="1107" spans="1:2" x14ac:dyDescent="0.15">
      <c r="A1107" t="s">
        <v>2452</v>
      </c>
      <c r="B1107" t="s">
        <v>2453</v>
      </c>
    </row>
    <row r="1108" spans="1:2" x14ac:dyDescent="0.15">
      <c r="A1108" t="s">
        <v>2454</v>
      </c>
      <c r="B1108" t="s">
        <v>2455</v>
      </c>
    </row>
    <row r="1109" spans="1:2" x14ac:dyDescent="0.15">
      <c r="A1109" t="s">
        <v>2456</v>
      </c>
      <c r="B1109" t="s">
        <v>2457</v>
      </c>
    </row>
    <row r="1110" spans="1:2" x14ac:dyDescent="0.15">
      <c r="A1110" t="s">
        <v>2458</v>
      </c>
      <c r="B1110" t="s">
        <v>2459</v>
      </c>
    </row>
    <row r="1111" spans="1:2" x14ac:dyDescent="0.15">
      <c r="A1111" t="s">
        <v>2460</v>
      </c>
      <c r="B1111" t="s">
        <v>2461</v>
      </c>
    </row>
    <row r="1112" spans="1:2" x14ac:dyDescent="0.15">
      <c r="A1112" t="s">
        <v>2462</v>
      </c>
      <c r="B1112" t="s">
        <v>2463</v>
      </c>
    </row>
    <row r="1113" spans="1:2" x14ac:dyDescent="0.15">
      <c r="A1113" t="s">
        <v>2464</v>
      </c>
      <c r="B1113" t="s">
        <v>2465</v>
      </c>
    </row>
    <row r="1114" spans="1:2" x14ac:dyDescent="0.15">
      <c r="A1114" t="s">
        <v>2466</v>
      </c>
      <c r="B1114" t="s">
        <v>2467</v>
      </c>
    </row>
    <row r="1115" spans="1:2" x14ac:dyDescent="0.15">
      <c r="A1115" t="s">
        <v>2468</v>
      </c>
      <c r="B1115" t="s">
        <v>2469</v>
      </c>
    </row>
    <row r="1116" spans="1:2" x14ac:dyDescent="0.15">
      <c r="A1116" t="s">
        <v>2470</v>
      </c>
      <c r="B1116" t="s">
        <v>2471</v>
      </c>
    </row>
    <row r="1117" spans="1:2" x14ac:dyDescent="0.15">
      <c r="A1117" t="s">
        <v>2472</v>
      </c>
      <c r="B1117" t="s">
        <v>2473</v>
      </c>
    </row>
    <row r="1118" spans="1:2" x14ac:dyDescent="0.15">
      <c r="A1118" t="s">
        <v>2474</v>
      </c>
      <c r="B1118" t="s">
        <v>2475</v>
      </c>
    </row>
    <row r="1119" spans="1:2" x14ac:dyDescent="0.15">
      <c r="A1119" t="s">
        <v>2476</v>
      </c>
      <c r="B1119" t="s">
        <v>2477</v>
      </c>
    </row>
    <row r="1120" spans="1:2" x14ac:dyDescent="0.15">
      <c r="A1120" t="s">
        <v>2478</v>
      </c>
      <c r="B1120" t="s">
        <v>2479</v>
      </c>
    </row>
    <row r="1121" spans="1:2" x14ac:dyDescent="0.15">
      <c r="A1121" t="s">
        <v>2480</v>
      </c>
      <c r="B1121" t="s">
        <v>2481</v>
      </c>
    </row>
    <row r="1122" spans="1:2" x14ac:dyDescent="0.15">
      <c r="A1122" t="s">
        <v>2482</v>
      </c>
      <c r="B1122" t="s">
        <v>2483</v>
      </c>
    </row>
    <row r="1123" spans="1:2" x14ac:dyDescent="0.15">
      <c r="A1123" t="s">
        <v>2484</v>
      </c>
      <c r="B1123" t="s">
        <v>2485</v>
      </c>
    </row>
    <row r="1124" spans="1:2" x14ac:dyDescent="0.15">
      <c r="A1124" t="s">
        <v>2486</v>
      </c>
      <c r="B1124" t="s">
        <v>2487</v>
      </c>
    </row>
    <row r="1125" spans="1:2" x14ac:dyDescent="0.15">
      <c r="A1125" t="s">
        <v>2488</v>
      </c>
      <c r="B1125" t="s">
        <v>2489</v>
      </c>
    </row>
    <row r="1126" spans="1:2" x14ac:dyDescent="0.15">
      <c r="A1126" t="s">
        <v>2490</v>
      </c>
      <c r="B1126" t="s">
        <v>2491</v>
      </c>
    </row>
    <row r="1127" spans="1:2" x14ac:dyDescent="0.15">
      <c r="A1127" t="s">
        <v>2492</v>
      </c>
      <c r="B1127" t="s">
        <v>2493</v>
      </c>
    </row>
    <row r="1128" spans="1:2" x14ac:dyDescent="0.15">
      <c r="A1128" t="s">
        <v>2494</v>
      </c>
      <c r="B1128" t="s">
        <v>2495</v>
      </c>
    </row>
    <row r="1129" spans="1:2" x14ac:dyDescent="0.15">
      <c r="A1129" t="s">
        <v>2496</v>
      </c>
      <c r="B1129" t="s">
        <v>2497</v>
      </c>
    </row>
    <row r="1130" spans="1:2" x14ac:dyDescent="0.15">
      <c r="A1130" t="s">
        <v>2498</v>
      </c>
      <c r="B1130" t="s">
        <v>2499</v>
      </c>
    </row>
    <row r="1131" spans="1:2" x14ac:dyDescent="0.15">
      <c r="A1131" t="s">
        <v>2500</v>
      </c>
      <c r="B1131" t="s">
        <v>2501</v>
      </c>
    </row>
    <row r="1132" spans="1:2" x14ac:dyDescent="0.15">
      <c r="A1132" t="s">
        <v>2502</v>
      </c>
      <c r="B1132" t="s">
        <v>2503</v>
      </c>
    </row>
    <row r="1133" spans="1:2" x14ac:dyDescent="0.15">
      <c r="A1133" t="s">
        <v>2504</v>
      </c>
      <c r="B1133" t="s">
        <v>2505</v>
      </c>
    </row>
    <row r="1134" spans="1:2" x14ac:dyDescent="0.15">
      <c r="A1134" t="s">
        <v>2506</v>
      </c>
      <c r="B1134" t="s">
        <v>2507</v>
      </c>
    </row>
    <row r="1135" spans="1:2" x14ac:dyDescent="0.15">
      <c r="A1135" t="s">
        <v>2508</v>
      </c>
      <c r="B1135" t="s">
        <v>2509</v>
      </c>
    </row>
    <row r="1136" spans="1:2" x14ac:dyDescent="0.15">
      <c r="A1136" t="s">
        <v>2510</v>
      </c>
      <c r="B1136" t="s">
        <v>2511</v>
      </c>
    </row>
    <row r="1137" spans="1:2" x14ac:dyDescent="0.15">
      <c r="A1137" t="s">
        <v>2512</v>
      </c>
      <c r="B1137" t="s">
        <v>2513</v>
      </c>
    </row>
    <row r="1138" spans="1:2" x14ac:dyDescent="0.15">
      <c r="A1138" t="s">
        <v>2514</v>
      </c>
      <c r="B1138" t="s">
        <v>2515</v>
      </c>
    </row>
    <row r="1139" spans="1:2" x14ac:dyDescent="0.15">
      <c r="A1139" t="s">
        <v>2516</v>
      </c>
      <c r="B1139" t="s">
        <v>2517</v>
      </c>
    </row>
    <row r="1140" spans="1:2" x14ac:dyDescent="0.15">
      <c r="A1140" t="s">
        <v>293</v>
      </c>
      <c r="B1140" t="s">
        <v>2518</v>
      </c>
    </row>
    <row r="1141" spans="1:2" x14ac:dyDescent="0.15">
      <c r="A1141" t="s">
        <v>2519</v>
      </c>
      <c r="B1141" t="s">
        <v>2520</v>
      </c>
    </row>
    <row r="1142" spans="1:2" x14ac:dyDescent="0.15">
      <c r="A1142" t="s">
        <v>2521</v>
      </c>
      <c r="B1142" t="s">
        <v>2522</v>
      </c>
    </row>
    <row r="1143" spans="1:2" x14ac:dyDescent="0.15">
      <c r="A1143" t="s">
        <v>2523</v>
      </c>
      <c r="B1143" t="s">
        <v>2524</v>
      </c>
    </row>
    <row r="1144" spans="1:2" x14ac:dyDescent="0.15">
      <c r="A1144" t="s">
        <v>2525</v>
      </c>
      <c r="B1144" t="s">
        <v>2526</v>
      </c>
    </row>
    <row r="1145" spans="1:2" x14ac:dyDescent="0.15">
      <c r="A1145" t="s">
        <v>2527</v>
      </c>
      <c r="B1145" t="s">
        <v>2528</v>
      </c>
    </row>
    <row r="1146" spans="1:2" x14ac:dyDescent="0.15">
      <c r="A1146" t="s">
        <v>2529</v>
      </c>
      <c r="B1146" t="s">
        <v>2530</v>
      </c>
    </row>
    <row r="1147" spans="1:2" x14ac:dyDescent="0.15">
      <c r="A1147" t="s">
        <v>2531</v>
      </c>
      <c r="B1147" t="s">
        <v>2532</v>
      </c>
    </row>
    <row r="1148" spans="1:2" x14ac:dyDescent="0.15">
      <c r="A1148" t="s">
        <v>2533</v>
      </c>
      <c r="B1148" t="s">
        <v>2534</v>
      </c>
    </row>
    <row r="1149" spans="1:2" x14ac:dyDescent="0.15">
      <c r="A1149" t="s">
        <v>2535</v>
      </c>
      <c r="B1149" t="s">
        <v>2536</v>
      </c>
    </row>
    <row r="1150" spans="1:2" x14ac:dyDescent="0.15">
      <c r="A1150" t="s">
        <v>2537</v>
      </c>
      <c r="B1150" t="s">
        <v>2538</v>
      </c>
    </row>
    <row r="1151" spans="1:2" x14ac:dyDescent="0.15">
      <c r="A1151" t="s">
        <v>2539</v>
      </c>
      <c r="B1151" t="s">
        <v>2540</v>
      </c>
    </row>
    <row r="1152" spans="1:2" x14ac:dyDescent="0.15">
      <c r="A1152" t="s">
        <v>2541</v>
      </c>
      <c r="B1152" t="s">
        <v>2542</v>
      </c>
    </row>
    <row r="1153" spans="1:2" x14ac:dyDescent="0.15">
      <c r="A1153" t="s">
        <v>2543</v>
      </c>
      <c r="B1153" t="s">
        <v>2544</v>
      </c>
    </row>
    <row r="1154" spans="1:2" x14ac:dyDescent="0.15">
      <c r="A1154" t="s">
        <v>2545</v>
      </c>
      <c r="B1154" t="s">
        <v>2546</v>
      </c>
    </row>
    <row r="1155" spans="1:2" x14ac:dyDescent="0.15">
      <c r="A1155" t="s">
        <v>2547</v>
      </c>
      <c r="B1155" t="s">
        <v>2548</v>
      </c>
    </row>
    <row r="1156" spans="1:2" x14ac:dyDescent="0.15">
      <c r="A1156" t="s">
        <v>2549</v>
      </c>
      <c r="B1156" t="s">
        <v>2550</v>
      </c>
    </row>
    <row r="1157" spans="1:2" x14ac:dyDescent="0.15">
      <c r="A1157" t="s">
        <v>2551</v>
      </c>
      <c r="B1157" t="s">
        <v>2552</v>
      </c>
    </row>
    <row r="1158" spans="1:2" x14ac:dyDescent="0.15">
      <c r="A1158" t="s">
        <v>2553</v>
      </c>
      <c r="B1158" t="s">
        <v>2554</v>
      </c>
    </row>
    <row r="1159" spans="1:2" x14ac:dyDescent="0.15">
      <c r="A1159" t="s">
        <v>2555</v>
      </c>
      <c r="B1159" t="s">
        <v>2556</v>
      </c>
    </row>
    <row r="1160" spans="1:2" x14ac:dyDescent="0.15">
      <c r="A1160" t="s">
        <v>2557</v>
      </c>
      <c r="B1160" t="s">
        <v>2558</v>
      </c>
    </row>
    <row r="1161" spans="1:2" x14ac:dyDescent="0.15">
      <c r="A1161" t="s">
        <v>2559</v>
      </c>
      <c r="B1161" t="s">
        <v>2560</v>
      </c>
    </row>
    <row r="1162" spans="1:2" x14ac:dyDescent="0.15">
      <c r="A1162" t="s">
        <v>2561</v>
      </c>
      <c r="B1162" t="s">
        <v>2562</v>
      </c>
    </row>
    <row r="1163" spans="1:2" x14ac:dyDescent="0.15">
      <c r="A1163" t="s">
        <v>2563</v>
      </c>
      <c r="B1163" t="s">
        <v>2564</v>
      </c>
    </row>
    <row r="1164" spans="1:2" x14ac:dyDescent="0.15">
      <c r="A1164" t="s">
        <v>2565</v>
      </c>
      <c r="B1164" t="s">
        <v>2566</v>
      </c>
    </row>
    <row r="1165" spans="1:2" x14ac:dyDescent="0.15">
      <c r="A1165" t="s">
        <v>2567</v>
      </c>
      <c r="B1165" t="s">
        <v>2568</v>
      </c>
    </row>
    <row r="1166" spans="1:2" x14ac:dyDescent="0.15">
      <c r="A1166" t="s">
        <v>2569</v>
      </c>
      <c r="B1166" t="s">
        <v>2570</v>
      </c>
    </row>
    <row r="1167" spans="1:2" x14ac:dyDescent="0.15">
      <c r="A1167" t="s">
        <v>2571</v>
      </c>
      <c r="B1167" t="s">
        <v>2572</v>
      </c>
    </row>
    <row r="1168" spans="1:2" x14ac:dyDescent="0.15">
      <c r="A1168" t="s">
        <v>2573</v>
      </c>
      <c r="B1168" t="s">
        <v>2574</v>
      </c>
    </row>
    <row r="1169" spans="1:2" x14ac:dyDescent="0.15">
      <c r="A1169" t="s">
        <v>2575</v>
      </c>
      <c r="B1169" t="s">
        <v>2576</v>
      </c>
    </row>
    <row r="1170" spans="1:2" x14ac:dyDescent="0.15">
      <c r="A1170" t="s">
        <v>2577</v>
      </c>
      <c r="B1170" t="s">
        <v>2578</v>
      </c>
    </row>
    <row r="1171" spans="1:2" x14ac:dyDescent="0.15">
      <c r="A1171" t="s">
        <v>2579</v>
      </c>
      <c r="B1171" t="s">
        <v>2580</v>
      </c>
    </row>
    <row r="1172" spans="1:2" x14ac:dyDescent="0.15">
      <c r="A1172" t="s">
        <v>2581</v>
      </c>
      <c r="B1172" t="s">
        <v>2582</v>
      </c>
    </row>
    <row r="1173" spans="1:2" x14ac:dyDescent="0.15">
      <c r="A1173" t="s">
        <v>2583</v>
      </c>
      <c r="B1173" t="s">
        <v>2584</v>
      </c>
    </row>
    <row r="1174" spans="1:2" x14ac:dyDescent="0.15">
      <c r="A1174" t="s">
        <v>2585</v>
      </c>
      <c r="B1174" t="s">
        <v>2586</v>
      </c>
    </row>
    <row r="1175" spans="1:2" x14ac:dyDescent="0.15">
      <c r="A1175" t="s">
        <v>2587</v>
      </c>
      <c r="B1175" t="s">
        <v>2588</v>
      </c>
    </row>
    <row r="1176" spans="1:2" x14ac:dyDescent="0.15">
      <c r="A1176" t="s">
        <v>2589</v>
      </c>
      <c r="B1176" t="s">
        <v>2590</v>
      </c>
    </row>
    <row r="1177" spans="1:2" x14ac:dyDescent="0.15">
      <c r="A1177" t="s">
        <v>2591</v>
      </c>
      <c r="B1177" t="s">
        <v>2592</v>
      </c>
    </row>
    <row r="1178" spans="1:2" x14ac:dyDescent="0.15">
      <c r="A1178" t="s">
        <v>2593</v>
      </c>
      <c r="B1178" t="s">
        <v>2594</v>
      </c>
    </row>
    <row r="1179" spans="1:2" x14ac:dyDescent="0.15">
      <c r="A1179" t="s">
        <v>2595</v>
      </c>
      <c r="B1179" t="s">
        <v>2596</v>
      </c>
    </row>
    <row r="1180" spans="1:2" x14ac:dyDescent="0.15">
      <c r="A1180" t="s">
        <v>2597</v>
      </c>
      <c r="B1180" t="s">
        <v>2598</v>
      </c>
    </row>
    <row r="1181" spans="1:2" x14ac:dyDescent="0.15">
      <c r="A1181" t="s">
        <v>2599</v>
      </c>
      <c r="B1181" t="s">
        <v>2600</v>
      </c>
    </row>
    <row r="1182" spans="1:2" x14ac:dyDescent="0.15">
      <c r="A1182" t="s">
        <v>2601</v>
      </c>
      <c r="B1182" t="s">
        <v>2602</v>
      </c>
    </row>
    <row r="1183" spans="1:2" x14ac:dyDescent="0.15">
      <c r="A1183" t="s">
        <v>2603</v>
      </c>
      <c r="B1183" t="s">
        <v>2604</v>
      </c>
    </row>
    <row r="1184" spans="1:2" x14ac:dyDescent="0.15">
      <c r="A1184" t="s">
        <v>2605</v>
      </c>
      <c r="B1184" t="s">
        <v>2606</v>
      </c>
    </row>
    <row r="1185" spans="1:2" x14ac:dyDescent="0.15">
      <c r="A1185" t="s">
        <v>2607</v>
      </c>
      <c r="B1185" t="s">
        <v>2608</v>
      </c>
    </row>
    <row r="1186" spans="1:2" x14ac:dyDescent="0.15">
      <c r="A1186" t="s">
        <v>2609</v>
      </c>
      <c r="B1186" t="s">
        <v>2610</v>
      </c>
    </row>
    <row r="1187" spans="1:2" x14ac:dyDescent="0.15">
      <c r="A1187" t="s">
        <v>2611</v>
      </c>
      <c r="B1187" t="s">
        <v>2612</v>
      </c>
    </row>
    <row r="1188" spans="1:2" x14ac:dyDescent="0.15">
      <c r="A1188" t="s">
        <v>2613</v>
      </c>
      <c r="B1188" t="s">
        <v>2614</v>
      </c>
    </row>
    <row r="1189" spans="1:2" x14ac:dyDescent="0.15">
      <c r="A1189" t="s">
        <v>2615</v>
      </c>
      <c r="B1189" t="s">
        <v>2616</v>
      </c>
    </row>
    <row r="1190" spans="1:2" x14ac:dyDescent="0.15">
      <c r="A1190" t="s">
        <v>2617</v>
      </c>
      <c r="B1190" t="s">
        <v>2618</v>
      </c>
    </row>
    <row r="1191" spans="1:2" x14ac:dyDescent="0.15">
      <c r="A1191" t="s">
        <v>2619</v>
      </c>
      <c r="B1191" t="s">
        <v>2620</v>
      </c>
    </row>
    <row r="1192" spans="1:2" x14ac:dyDescent="0.15">
      <c r="A1192" t="s">
        <v>2621</v>
      </c>
      <c r="B1192" t="s">
        <v>2622</v>
      </c>
    </row>
    <row r="1193" spans="1:2" x14ac:dyDescent="0.15">
      <c r="A1193" t="s">
        <v>2623</v>
      </c>
      <c r="B1193" t="s">
        <v>2624</v>
      </c>
    </row>
    <row r="1194" spans="1:2" x14ac:dyDescent="0.15">
      <c r="A1194" t="s">
        <v>2625</v>
      </c>
      <c r="B1194" t="s">
        <v>2626</v>
      </c>
    </row>
    <row r="1195" spans="1:2" x14ac:dyDescent="0.15">
      <c r="A1195" t="s">
        <v>2627</v>
      </c>
      <c r="B1195" t="s">
        <v>2628</v>
      </c>
    </row>
    <row r="1196" spans="1:2" x14ac:dyDescent="0.15">
      <c r="A1196" t="s">
        <v>2629</v>
      </c>
      <c r="B1196" t="s">
        <v>2630</v>
      </c>
    </row>
    <row r="1197" spans="1:2" x14ac:dyDescent="0.15">
      <c r="A1197" t="s">
        <v>2631</v>
      </c>
      <c r="B1197" t="s">
        <v>2632</v>
      </c>
    </row>
    <row r="1198" spans="1:2" x14ac:dyDescent="0.15">
      <c r="A1198" t="s">
        <v>2633</v>
      </c>
      <c r="B1198" t="s">
        <v>2634</v>
      </c>
    </row>
    <row r="1199" spans="1:2" x14ac:dyDescent="0.15">
      <c r="A1199" t="s">
        <v>2635</v>
      </c>
      <c r="B1199" t="s">
        <v>2636</v>
      </c>
    </row>
    <row r="1200" spans="1:2" x14ac:dyDescent="0.15">
      <c r="A1200" t="s">
        <v>2637</v>
      </c>
      <c r="B1200" t="s">
        <v>2638</v>
      </c>
    </row>
    <row r="1201" spans="1:2" x14ac:dyDescent="0.15">
      <c r="A1201" t="s">
        <v>2639</v>
      </c>
      <c r="B1201" t="s">
        <v>2640</v>
      </c>
    </row>
    <row r="1202" spans="1:2" x14ac:dyDescent="0.15">
      <c r="A1202" t="s">
        <v>2641</v>
      </c>
      <c r="B1202" t="s">
        <v>2642</v>
      </c>
    </row>
    <row r="1203" spans="1:2" x14ac:dyDescent="0.15">
      <c r="A1203" t="s">
        <v>2643</v>
      </c>
      <c r="B1203" t="s">
        <v>2644</v>
      </c>
    </row>
    <row r="1204" spans="1:2" x14ac:dyDescent="0.15">
      <c r="A1204" t="s">
        <v>2645</v>
      </c>
      <c r="B1204" t="s">
        <v>2646</v>
      </c>
    </row>
    <row r="1205" spans="1:2" x14ac:dyDescent="0.15">
      <c r="A1205" t="s">
        <v>2647</v>
      </c>
      <c r="B1205" t="s">
        <v>2648</v>
      </c>
    </row>
    <row r="1206" spans="1:2" x14ac:dyDescent="0.15">
      <c r="A1206" t="s">
        <v>2649</v>
      </c>
      <c r="B1206" t="s">
        <v>2650</v>
      </c>
    </row>
    <row r="1207" spans="1:2" x14ac:dyDescent="0.15">
      <c r="A1207" t="s">
        <v>2651</v>
      </c>
      <c r="B1207" t="s">
        <v>2652</v>
      </c>
    </row>
    <row r="1208" spans="1:2" x14ac:dyDescent="0.15">
      <c r="A1208" t="s">
        <v>2653</v>
      </c>
      <c r="B1208" t="s">
        <v>2654</v>
      </c>
    </row>
    <row r="1209" spans="1:2" x14ac:dyDescent="0.15">
      <c r="A1209" t="s">
        <v>2655</v>
      </c>
      <c r="B1209" t="s">
        <v>2656</v>
      </c>
    </row>
    <row r="1210" spans="1:2" x14ac:dyDescent="0.15">
      <c r="A1210" t="s">
        <v>2657</v>
      </c>
      <c r="B1210" t="s">
        <v>2658</v>
      </c>
    </row>
    <row r="1211" spans="1:2" x14ac:dyDescent="0.15">
      <c r="A1211" t="s">
        <v>2659</v>
      </c>
      <c r="B1211" t="s">
        <v>2660</v>
      </c>
    </row>
    <row r="1212" spans="1:2" x14ac:dyDescent="0.15">
      <c r="A1212" t="s">
        <v>2661</v>
      </c>
      <c r="B1212" t="s">
        <v>2662</v>
      </c>
    </row>
    <row r="1213" spans="1:2" x14ac:dyDescent="0.15">
      <c r="A1213" t="s">
        <v>2663</v>
      </c>
      <c r="B1213" t="s">
        <v>2664</v>
      </c>
    </row>
    <row r="1214" spans="1:2" x14ac:dyDescent="0.15">
      <c r="A1214" t="s">
        <v>2665</v>
      </c>
      <c r="B1214" t="s">
        <v>2666</v>
      </c>
    </row>
    <row r="1215" spans="1:2" x14ac:dyDescent="0.15">
      <c r="A1215" t="s">
        <v>2667</v>
      </c>
      <c r="B1215" t="s">
        <v>2668</v>
      </c>
    </row>
    <row r="1216" spans="1:2" x14ac:dyDescent="0.15">
      <c r="A1216" t="s">
        <v>2669</v>
      </c>
      <c r="B1216" t="s">
        <v>2670</v>
      </c>
    </row>
    <row r="1217" spans="1:2" x14ac:dyDescent="0.15">
      <c r="A1217" t="s">
        <v>2671</v>
      </c>
      <c r="B1217" t="s">
        <v>2672</v>
      </c>
    </row>
    <row r="1218" spans="1:2" x14ac:dyDescent="0.15">
      <c r="A1218" t="s">
        <v>2673</v>
      </c>
      <c r="B1218" t="s">
        <v>2674</v>
      </c>
    </row>
    <row r="1219" spans="1:2" x14ac:dyDescent="0.15">
      <c r="A1219" t="s">
        <v>2675</v>
      </c>
      <c r="B1219" t="s">
        <v>2676</v>
      </c>
    </row>
    <row r="1220" spans="1:2" x14ac:dyDescent="0.15">
      <c r="A1220" t="s">
        <v>2677</v>
      </c>
      <c r="B1220" t="s">
        <v>2678</v>
      </c>
    </row>
    <row r="1221" spans="1:2" x14ac:dyDescent="0.15">
      <c r="A1221" t="s">
        <v>2679</v>
      </c>
      <c r="B1221" t="s">
        <v>2680</v>
      </c>
    </row>
    <row r="1222" spans="1:2" x14ac:dyDescent="0.15">
      <c r="A1222" t="s">
        <v>2681</v>
      </c>
      <c r="B1222" t="s">
        <v>2682</v>
      </c>
    </row>
    <row r="1223" spans="1:2" x14ac:dyDescent="0.15">
      <c r="A1223" t="s">
        <v>2683</v>
      </c>
      <c r="B1223" t="s">
        <v>2684</v>
      </c>
    </row>
    <row r="1224" spans="1:2" x14ac:dyDescent="0.15">
      <c r="A1224" t="s">
        <v>2685</v>
      </c>
      <c r="B1224" t="s">
        <v>2686</v>
      </c>
    </row>
    <row r="1225" spans="1:2" x14ac:dyDescent="0.15">
      <c r="A1225" t="s">
        <v>2687</v>
      </c>
      <c r="B1225" t="s">
        <v>2688</v>
      </c>
    </row>
    <row r="1226" spans="1:2" x14ac:dyDescent="0.15">
      <c r="A1226" t="s">
        <v>2689</v>
      </c>
      <c r="B1226" t="s">
        <v>2690</v>
      </c>
    </row>
    <row r="1227" spans="1:2" x14ac:dyDescent="0.15">
      <c r="A1227" t="s">
        <v>2691</v>
      </c>
      <c r="B1227" t="s">
        <v>2692</v>
      </c>
    </row>
    <row r="1228" spans="1:2" x14ac:dyDescent="0.15">
      <c r="A1228" t="s">
        <v>2693</v>
      </c>
      <c r="B1228" t="s">
        <v>2694</v>
      </c>
    </row>
    <row r="1229" spans="1:2" x14ac:dyDescent="0.15">
      <c r="A1229" t="s">
        <v>2695</v>
      </c>
      <c r="B1229" t="s">
        <v>2696</v>
      </c>
    </row>
    <row r="1230" spans="1:2" x14ac:dyDescent="0.15">
      <c r="A1230" t="s">
        <v>2697</v>
      </c>
      <c r="B1230" t="s">
        <v>2698</v>
      </c>
    </row>
    <row r="1231" spans="1:2" x14ac:dyDescent="0.15">
      <c r="A1231" t="s">
        <v>2699</v>
      </c>
      <c r="B1231" t="s">
        <v>2700</v>
      </c>
    </row>
    <row r="1232" spans="1:2" x14ac:dyDescent="0.15">
      <c r="A1232" t="s">
        <v>2701</v>
      </c>
      <c r="B1232" t="s">
        <v>2702</v>
      </c>
    </row>
    <row r="1233" spans="1:2" x14ac:dyDescent="0.15">
      <c r="A1233" t="s">
        <v>2703</v>
      </c>
      <c r="B1233" t="s">
        <v>2704</v>
      </c>
    </row>
    <row r="1234" spans="1:2" x14ac:dyDescent="0.15">
      <c r="A1234" t="s">
        <v>2705</v>
      </c>
      <c r="B1234" t="s">
        <v>2706</v>
      </c>
    </row>
    <row r="1235" spans="1:2" x14ac:dyDescent="0.15">
      <c r="A1235" t="s">
        <v>2707</v>
      </c>
      <c r="B1235" t="s">
        <v>2708</v>
      </c>
    </row>
    <row r="1236" spans="1:2" x14ac:dyDescent="0.15">
      <c r="A1236" t="s">
        <v>2709</v>
      </c>
      <c r="B1236" t="s">
        <v>2710</v>
      </c>
    </row>
    <row r="1237" spans="1:2" x14ac:dyDescent="0.15">
      <c r="A1237" t="s">
        <v>2711</v>
      </c>
      <c r="B1237" t="s">
        <v>2712</v>
      </c>
    </row>
    <row r="1238" spans="1:2" x14ac:dyDescent="0.15">
      <c r="A1238" t="s">
        <v>2713</v>
      </c>
      <c r="B1238" t="s">
        <v>2714</v>
      </c>
    </row>
    <row r="1239" spans="1:2" x14ac:dyDescent="0.15">
      <c r="A1239" t="s">
        <v>2715</v>
      </c>
      <c r="B1239" t="s">
        <v>2716</v>
      </c>
    </row>
    <row r="1240" spans="1:2" x14ac:dyDescent="0.15">
      <c r="A1240" t="s">
        <v>2717</v>
      </c>
      <c r="B1240" t="s">
        <v>2718</v>
      </c>
    </row>
    <row r="1241" spans="1:2" x14ac:dyDescent="0.15">
      <c r="A1241" t="s">
        <v>2719</v>
      </c>
      <c r="B1241" t="s">
        <v>2720</v>
      </c>
    </row>
    <row r="1242" spans="1:2" x14ac:dyDescent="0.15">
      <c r="A1242" t="s">
        <v>2721</v>
      </c>
      <c r="B1242" t="s">
        <v>2722</v>
      </c>
    </row>
    <row r="1243" spans="1:2" x14ac:dyDescent="0.15">
      <c r="A1243" t="s">
        <v>2723</v>
      </c>
      <c r="B1243" t="s">
        <v>2724</v>
      </c>
    </row>
    <row r="1244" spans="1:2" x14ac:dyDescent="0.15">
      <c r="A1244" t="s">
        <v>2725</v>
      </c>
      <c r="B1244" t="s">
        <v>2726</v>
      </c>
    </row>
    <row r="1245" spans="1:2" x14ac:dyDescent="0.15">
      <c r="A1245" t="s">
        <v>2727</v>
      </c>
      <c r="B1245" t="s">
        <v>2728</v>
      </c>
    </row>
    <row r="1246" spans="1:2" x14ac:dyDescent="0.15">
      <c r="A1246" t="s">
        <v>2729</v>
      </c>
      <c r="B1246" t="s">
        <v>2730</v>
      </c>
    </row>
    <row r="1247" spans="1:2" x14ac:dyDescent="0.15">
      <c r="A1247" t="s">
        <v>2731</v>
      </c>
      <c r="B1247" t="s">
        <v>2732</v>
      </c>
    </row>
    <row r="1248" spans="1:2" x14ac:dyDescent="0.15">
      <c r="A1248" t="s">
        <v>2733</v>
      </c>
      <c r="B1248" t="s">
        <v>2734</v>
      </c>
    </row>
    <row r="1249" spans="1:2" x14ac:dyDescent="0.15">
      <c r="A1249" t="s">
        <v>2735</v>
      </c>
      <c r="B1249" t="s">
        <v>2736</v>
      </c>
    </row>
    <row r="1250" spans="1:2" x14ac:dyDescent="0.15">
      <c r="A1250" t="s">
        <v>2737</v>
      </c>
      <c r="B1250" t="s">
        <v>2738</v>
      </c>
    </row>
    <row r="1251" spans="1:2" x14ac:dyDescent="0.15">
      <c r="A1251" t="s">
        <v>2739</v>
      </c>
      <c r="B1251" t="s">
        <v>2740</v>
      </c>
    </row>
    <row r="1252" spans="1:2" x14ac:dyDescent="0.15">
      <c r="A1252" t="s">
        <v>2741</v>
      </c>
      <c r="B1252" t="s">
        <v>2742</v>
      </c>
    </row>
    <row r="1253" spans="1:2" x14ac:dyDescent="0.15">
      <c r="A1253" t="s">
        <v>2743</v>
      </c>
      <c r="B1253" t="s">
        <v>2744</v>
      </c>
    </row>
    <row r="1254" spans="1:2" x14ac:dyDescent="0.15">
      <c r="A1254" t="s">
        <v>2745</v>
      </c>
      <c r="B1254" t="s">
        <v>2746</v>
      </c>
    </row>
    <row r="1255" spans="1:2" x14ac:dyDescent="0.15">
      <c r="A1255" t="s">
        <v>2747</v>
      </c>
      <c r="B1255" t="s">
        <v>2748</v>
      </c>
    </row>
    <row r="1256" spans="1:2" x14ac:dyDescent="0.15">
      <c r="A1256" t="s">
        <v>2749</v>
      </c>
      <c r="B1256" t="s">
        <v>2750</v>
      </c>
    </row>
    <row r="1257" spans="1:2" x14ac:dyDescent="0.15">
      <c r="A1257" t="s">
        <v>2751</v>
      </c>
      <c r="B1257" t="s">
        <v>2752</v>
      </c>
    </row>
    <row r="1258" spans="1:2" x14ac:dyDescent="0.15">
      <c r="A1258" t="s">
        <v>2753</v>
      </c>
      <c r="B1258" t="s">
        <v>2754</v>
      </c>
    </row>
    <row r="1259" spans="1:2" x14ac:dyDescent="0.15">
      <c r="A1259" t="s">
        <v>2755</v>
      </c>
      <c r="B1259" t="s">
        <v>2756</v>
      </c>
    </row>
    <row r="1260" spans="1:2" x14ac:dyDescent="0.15">
      <c r="A1260" t="s">
        <v>2757</v>
      </c>
      <c r="B1260" t="s">
        <v>2758</v>
      </c>
    </row>
    <row r="1261" spans="1:2" x14ac:dyDescent="0.15">
      <c r="A1261" t="s">
        <v>2759</v>
      </c>
      <c r="B1261" t="s">
        <v>2760</v>
      </c>
    </row>
    <row r="1262" spans="1:2" x14ac:dyDescent="0.15">
      <c r="A1262" t="s">
        <v>2761</v>
      </c>
      <c r="B1262" t="s">
        <v>2762</v>
      </c>
    </row>
    <row r="1263" spans="1:2" x14ac:dyDescent="0.15">
      <c r="A1263" t="s">
        <v>2763</v>
      </c>
      <c r="B1263" t="s">
        <v>2764</v>
      </c>
    </row>
    <row r="1264" spans="1:2" x14ac:dyDescent="0.15">
      <c r="A1264" t="s">
        <v>2765</v>
      </c>
      <c r="B1264" t="s">
        <v>2766</v>
      </c>
    </row>
    <row r="1265" spans="1:2" x14ac:dyDescent="0.15">
      <c r="A1265" t="s">
        <v>2767</v>
      </c>
      <c r="B1265" t="s">
        <v>2768</v>
      </c>
    </row>
    <row r="1266" spans="1:2" x14ac:dyDescent="0.15">
      <c r="A1266" t="s">
        <v>2769</v>
      </c>
      <c r="B1266" t="s">
        <v>2770</v>
      </c>
    </row>
    <row r="1267" spans="1:2" x14ac:dyDescent="0.15">
      <c r="A1267" t="s">
        <v>2771</v>
      </c>
      <c r="B1267" t="s">
        <v>2772</v>
      </c>
    </row>
    <row r="1268" spans="1:2" x14ac:dyDescent="0.15">
      <c r="A1268" t="s">
        <v>2773</v>
      </c>
      <c r="B1268" t="s">
        <v>2774</v>
      </c>
    </row>
    <row r="1269" spans="1:2" x14ac:dyDescent="0.15">
      <c r="A1269" t="s">
        <v>2775</v>
      </c>
      <c r="B1269" t="s">
        <v>2776</v>
      </c>
    </row>
    <row r="1270" spans="1:2" x14ac:dyDescent="0.15">
      <c r="A1270" t="s">
        <v>2777</v>
      </c>
      <c r="B1270" t="s">
        <v>2778</v>
      </c>
    </row>
    <row r="1271" spans="1:2" x14ac:dyDescent="0.15">
      <c r="A1271" t="s">
        <v>2779</v>
      </c>
      <c r="B1271" t="s">
        <v>2780</v>
      </c>
    </row>
    <row r="1272" spans="1:2" x14ac:dyDescent="0.15">
      <c r="A1272" t="s">
        <v>2781</v>
      </c>
      <c r="B1272" t="s">
        <v>2782</v>
      </c>
    </row>
    <row r="1273" spans="1:2" x14ac:dyDescent="0.15">
      <c r="A1273" t="s">
        <v>2783</v>
      </c>
      <c r="B1273" t="s">
        <v>2784</v>
      </c>
    </row>
    <row r="1274" spans="1:2" x14ac:dyDescent="0.15">
      <c r="A1274" t="s">
        <v>2785</v>
      </c>
      <c r="B1274" t="s">
        <v>2786</v>
      </c>
    </row>
    <row r="1275" spans="1:2" x14ac:dyDescent="0.15">
      <c r="A1275" t="s">
        <v>2787</v>
      </c>
      <c r="B1275" t="s">
        <v>2788</v>
      </c>
    </row>
    <row r="1276" spans="1:2" x14ac:dyDescent="0.15">
      <c r="A1276" t="s">
        <v>2789</v>
      </c>
      <c r="B1276" t="s">
        <v>2790</v>
      </c>
    </row>
    <row r="1277" spans="1:2" x14ac:dyDescent="0.15">
      <c r="A1277" t="s">
        <v>2791</v>
      </c>
      <c r="B1277" t="s">
        <v>2792</v>
      </c>
    </row>
    <row r="1278" spans="1:2" x14ac:dyDescent="0.15">
      <c r="A1278" t="s">
        <v>2793</v>
      </c>
      <c r="B1278" t="s">
        <v>2794</v>
      </c>
    </row>
    <row r="1279" spans="1:2" x14ac:dyDescent="0.15">
      <c r="A1279" t="s">
        <v>2795</v>
      </c>
      <c r="B1279" t="s">
        <v>2796</v>
      </c>
    </row>
    <row r="1280" spans="1:2" x14ac:dyDescent="0.15">
      <c r="A1280" t="s">
        <v>2797</v>
      </c>
      <c r="B1280" t="s">
        <v>2798</v>
      </c>
    </row>
    <row r="1281" spans="1:2" x14ac:dyDescent="0.15">
      <c r="A1281" t="s">
        <v>2799</v>
      </c>
      <c r="B1281" t="s">
        <v>2800</v>
      </c>
    </row>
    <row r="1282" spans="1:2" x14ac:dyDescent="0.15">
      <c r="A1282" t="s">
        <v>2801</v>
      </c>
      <c r="B1282" t="s">
        <v>2802</v>
      </c>
    </row>
    <row r="1283" spans="1:2" x14ac:dyDescent="0.15">
      <c r="A1283" t="s">
        <v>2803</v>
      </c>
      <c r="B1283" t="s">
        <v>2804</v>
      </c>
    </row>
    <row r="1284" spans="1:2" x14ac:dyDescent="0.15">
      <c r="A1284" t="s">
        <v>2805</v>
      </c>
      <c r="B1284" t="s">
        <v>2806</v>
      </c>
    </row>
    <row r="1285" spans="1:2" x14ac:dyDescent="0.15">
      <c r="A1285" t="s">
        <v>2807</v>
      </c>
      <c r="B1285" t="s">
        <v>2808</v>
      </c>
    </row>
    <row r="1286" spans="1:2" x14ac:dyDescent="0.15">
      <c r="A1286" t="s">
        <v>2809</v>
      </c>
      <c r="B1286" t="s">
        <v>2810</v>
      </c>
    </row>
    <row r="1287" spans="1:2" x14ac:dyDescent="0.15">
      <c r="A1287" t="s">
        <v>294</v>
      </c>
      <c r="B1287" t="s">
        <v>2811</v>
      </c>
    </row>
    <row r="1288" spans="1:2" x14ac:dyDescent="0.15">
      <c r="A1288" t="s">
        <v>295</v>
      </c>
      <c r="B1288" t="s">
        <v>2812</v>
      </c>
    </row>
    <row r="1289" spans="1:2" x14ac:dyDescent="0.15">
      <c r="A1289" t="s">
        <v>296</v>
      </c>
      <c r="B1289" t="s">
        <v>2813</v>
      </c>
    </row>
    <row r="1290" spans="1:2" x14ac:dyDescent="0.15">
      <c r="A1290" t="s">
        <v>297</v>
      </c>
      <c r="B1290" t="s">
        <v>2814</v>
      </c>
    </row>
    <row r="1291" spans="1:2" x14ac:dyDescent="0.15">
      <c r="A1291" t="s">
        <v>298</v>
      </c>
      <c r="B1291" t="s">
        <v>2815</v>
      </c>
    </row>
    <row r="1292" spans="1:2" x14ac:dyDescent="0.15">
      <c r="A1292" t="s">
        <v>299</v>
      </c>
      <c r="B1292" t="s">
        <v>2816</v>
      </c>
    </row>
    <row r="1293" spans="1:2" x14ac:dyDescent="0.15">
      <c r="A1293" t="s">
        <v>300</v>
      </c>
      <c r="B1293" t="s">
        <v>2817</v>
      </c>
    </row>
    <row r="1294" spans="1:2" x14ac:dyDescent="0.15">
      <c r="A1294" t="s">
        <v>301</v>
      </c>
      <c r="B1294" t="s">
        <v>2818</v>
      </c>
    </row>
    <row r="1295" spans="1:2" x14ac:dyDescent="0.15">
      <c r="A1295" t="s">
        <v>302</v>
      </c>
      <c r="B1295" t="s">
        <v>2819</v>
      </c>
    </row>
    <row r="1296" spans="1:2" x14ac:dyDescent="0.15">
      <c r="A1296" t="s">
        <v>303</v>
      </c>
      <c r="B1296" t="s">
        <v>2820</v>
      </c>
    </row>
    <row r="1297" spans="1:2" x14ac:dyDescent="0.15">
      <c r="A1297" t="s">
        <v>304</v>
      </c>
      <c r="B1297" t="s">
        <v>2821</v>
      </c>
    </row>
    <row r="1298" spans="1:2" x14ac:dyDescent="0.15">
      <c r="A1298" t="s">
        <v>2822</v>
      </c>
      <c r="B1298" t="s">
        <v>2823</v>
      </c>
    </row>
    <row r="1299" spans="1:2" x14ac:dyDescent="0.15">
      <c r="A1299" t="s">
        <v>2824</v>
      </c>
      <c r="B1299" t="s">
        <v>2825</v>
      </c>
    </row>
    <row r="1300" spans="1:2" x14ac:dyDescent="0.15">
      <c r="A1300" t="s">
        <v>2826</v>
      </c>
      <c r="B1300" t="s">
        <v>2827</v>
      </c>
    </row>
    <row r="1301" spans="1:2" x14ac:dyDescent="0.15">
      <c r="A1301" t="s">
        <v>2828</v>
      </c>
      <c r="B1301" t="s">
        <v>2829</v>
      </c>
    </row>
    <row r="1302" spans="1:2" x14ac:dyDescent="0.15">
      <c r="A1302" t="s">
        <v>2830</v>
      </c>
      <c r="B1302" t="s">
        <v>2831</v>
      </c>
    </row>
    <row r="1303" spans="1:2" x14ac:dyDescent="0.15">
      <c r="A1303" t="s">
        <v>2832</v>
      </c>
      <c r="B1303" t="s">
        <v>2833</v>
      </c>
    </row>
    <row r="1304" spans="1:2" x14ac:dyDescent="0.15">
      <c r="A1304" t="s">
        <v>2834</v>
      </c>
      <c r="B1304" t="s">
        <v>2835</v>
      </c>
    </row>
    <row r="1305" spans="1:2" x14ac:dyDescent="0.15">
      <c r="A1305" t="s">
        <v>2836</v>
      </c>
      <c r="B1305" t="s">
        <v>2837</v>
      </c>
    </row>
    <row r="1306" spans="1:2" x14ac:dyDescent="0.15">
      <c r="A1306" t="s">
        <v>2838</v>
      </c>
      <c r="B1306" t="s">
        <v>2839</v>
      </c>
    </row>
    <row r="1307" spans="1:2" x14ac:dyDescent="0.15">
      <c r="A1307" t="s">
        <v>2840</v>
      </c>
      <c r="B1307" t="s">
        <v>2841</v>
      </c>
    </row>
    <row r="1308" spans="1:2" x14ac:dyDescent="0.15">
      <c r="A1308" t="s">
        <v>2842</v>
      </c>
      <c r="B1308" t="s">
        <v>2843</v>
      </c>
    </row>
    <row r="1309" spans="1:2" x14ac:dyDescent="0.15">
      <c r="A1309" t="s">
        <v>2844</v>
      </c>
      <c r="B1309" t="s">
        <v>2845</v>
      </c>
    </row>
    <row r="1310" spans="1:2" x14ac:dyDescent="0.15">
      <c r="A1310" t="s">
        <v>2846</v>
      </c>
      <c r="B1310" t="s">
        <v>2847</v>
      </c>
    </row>
    <row r="1311" spans="1:2" x14ac:dyDescent="0.15">
      <c r="A1311" t="s">
        <v>2848</v>
      </c>
      <c r="B1311" t="s">
        <v>2849</v>
      </c>
    </row>
    <row r="1312" spans="1:2" x14ac:dyDescent="0.15">
      <c r="A1312" t="s">
        <v>2850</v>
      </c>
      <c r="B1312" t="s">
        <v>2851</v>
      </c>
    </row>
    <row r="1313" spans="1:2" x14ac:dyDescent="0.15">
      <c r="A1313" t="s">
        <v>2852</v>
      </c>
      <c r="B1313" t="s">
        <v>2853</v>
      </c>
    </row>
    <row r="1314" spans="1:2" x14ac:dyDescent="0.15">
      <c r="A1314" t="s">
        <v>2854</v>
      </c>
      <c r="B1314" t="s">
        <v>2855</v>
      </c>
    </row>
    <row r="1315" spans="1:2" x14ac:dyDescent="0.15">
      <c r="A1315" t="s">
        <v>2856</v>
      </c>
      <c r="B1315" t="s">
        <v>2857</v>
      </c>
    </row>
    <row r="1316" spans="1:2" x14ac:dyDescent="0.15">
      <c r="A1316" t="s">
        <v>2858</v>
      </c>
      <c r="B1316" t="s">
        <v>2859</v>
      </c>
    </row>
    <row r="1317" spans="1:2" x14ac:dyDescent="0.15">
      <c r="A1317" t="s">
        <v>2860</v>
      </c>
      <c r="B1317" t="s">
        <v>2861</v>
      </c>
    </row>
    <row r="1318" spans="1:2" x14ac:dyDescent="0.15">
      <c r="A1318" t="s">
        <v>2862</v>
      </c>
      <c r="B1318" t="s">
        <v>2863</v>
      </c>
    </row>
    <row r="1319" spans="1:2" x14ac:dyDescent="0.15">
      <c r="A1319" t="s">
        <v>2864</v>
      </c>
      <c r="B1319" t="s">
        <v>2865</v>
      </c>
    </row>
    <row r="1320" spans="1:2" x14ac:dyDescent="0.15">
      <c r="A1320" t="s">
        <v>2866</v>
      </c>
      <c r="B1320" t="s">
        <v>2867</v>
      </c>
    </row>
    <row r="1321" spans="1:2" x14ac:dyDescent="0.15">
      <c r="A1321" t="s">
        <v>2868</v>
      </c>
      <c r="B1321" t="s">
        <v>2869</v>
      </c>
    </row>
    <row r="1322" spans="1:2" x14ac:dyDescent="0.15">
      <c r="A1322" t="s">
        <v>2870</v>
      </c>
      <c r="B1322" t="s">
        <v>2871</v>
      </c>
    </row>
    <row r="1323" spans="1:2" x14ac:dyDescent="0.15">
      <c r="A1323" t="s">
        <v>2872</v>
      </c>
      <c r="B1323" t="s">
        <v>2873</v>
      </c>
    </row>
    <row r="1324" spans="1:2" x14ac:dyDescent="0.15">
      <c r="A1324" t="s">
        <v>2874</v>
      </c>
      <c r="B1324" t="s">
        <v>2875</v>
      </c>
    </row>
    <row r="1325" spans="1:2" x14ac:dyDescent="0.15">
      <c r="A1325" t="s">
        <v>2876</v>
      </c>
      <c r="B1325" t="s">
        <v>2877</v>
      </c>
    </row>
    <row r="1326" spans="1:2" x14ac:dyDescent="0.15">
      <c r="A1326" t="s">
        <v>2878</v>
      </c>
      <c r="B1326" t="s">
        <v>2879</v>
      </c>
    </row>
    <row r="1327" spans="1:2" x14ac:dyDescent="0.15">
      <c r="A1327" t="s">
        <v>2880</v>
      </c>
      <c r="B1327" t="s">
        <v>2881</v>
      </c>
    </row>
    <row r="1328" spans="1:2" x14ac:dyDescent="0.15">
      <c r="A1328" t="s">
        <v>2882</v>
      </c>
      <c r="B1328" t="s">
        <v>2883</v>
      </c>
    </row>
    <row r="1329" spans="1:2" x14ac:dyDescent="0.15">
      <c r="A1329" t="s">
        <v>2884</v>
      </c>
      <c r="B1329" t="s">
        <v>2885</v>
      </c>
    </row>
    <row r="1330" spans="1:2" x14ac:dyDescent="0.15">
      <c r="A1330" t="s">
        <v>2886</v>
      </c>
      <c r="B1330" t="s">
        <v>2887</v>
      </c>
    </row>
    <row r="1331" spans="1:2" x14ac:dyDescent="0.15">
      <c r="A1331" t="s">
        <v>2888</v>
      </c>
      <c r="B1331" t="s">
        <v>2501</v>
      </c>
    </row>
    <row r="1332" spans="1:2" x14ac:dyDescent="0.15">
      <c r="A1332" t="s">
        <v>305</v>
      </c>
      <c r="B1332" t="s">
        <v>2889</v>
      </c>
    </row>
    <row r="1333" spans="1:2" x14ac:dyDescent="0.15">
      <c r="A1333" t="s">
        <v>2890</v>
      </c>
      <c r="B1333" t="s">
        <v>2891</v>
      </c>
    </row>
    <row r="1334" spans="1:2" x14ac:dyDescent="0.15">
      <c r="A1334" t="s">
        <v>2892</v>
      </c>
      <c r="B1334" t="s">
        <v>2893</v>
      </c>
    </row>
    <row r="1335" spans="1:2" x14ac:dyDescent="0.15">
      <c r="A1335" t="s">
        <v>2894</v>
      </c>
      <c r="B1335" t="s">
        <v>2895</v>
      </c>
    </row>
    <row r="1336" spans="1:2" x14ac:dyDescent="0.15">
      <c r="A1336" t="s">
        <v>2896</v>
      </c>
      <c r="B1336" t="s">
        <v>2897</v>
      </c>
    </row>
    <row r="1337" spans="1:2" x14ac:dyDescent="0.15">
      <c r="A1337" t="s">
        <v>2898</v>
      </c>
      <c r="B1337" t="s">
        <v>2899</v>
      </c>
    </row>
    <row r="1338" spans="1:2" x14ac:dyDescent="0.15">
      <c r="A1338" t="s">
        <v>2900</v>
      </c>
      <c r="B1338" t="s">
        <v>486</v>
      </c>
    </row>
    <row r="1339" spans="1:2" x14ac:dyDescent="0.15">
      <c r="A1339" t="s">
        <v>2901</v>
      </c>
      <c r="B1339" t="s">
        <v>2902</v>
      </c>
    </row>
    <row r="1340" spans="1:2" x14ac:dyDescent="0.15">
      <c r="A1340" t="s">
        <v>2903</v>
      </c>
      <c r="B1340" t="s">
        <v>2904</v>
      </c>
    </row>
    <row r="1341" spans="1:2" x14ac:dyDescent="0.15">
      <c r="A1341" t="s">
        <v>2905</v>
      </c>
      <c r="B1341" t="s">
        <v>2906</v>
      </c>
    </row>
    <row r="1342" spans="1:2" x14ac:dyDescent="0.15">
      <c r="A1342" t="s">
        <v>2907</v>
      </c>
      <c r="B1342" t="s">
        <v>2908</v>
      </c>
    </row>
    <row r="1343" spans="1:2" x14ac:dyDescent="0.15">
      <c r="A1343" t="s">
        <v>2909</v>
      </c>
      <c r="B1343" t="s">
        <v>2910</v>
      </c>
    </row>
    <row r="1344" spans="1:2" x14ac:dyDescent="0.15">
      <c r="A1344" t="s">
        <v>2911</v>
      </c>
      <c r="B1344" t="s">
        <v>2912</v>
      </c>
    </row>
    <row r="1345" spans="1:2" x14ac:dyDescent="0.15">
      <c r="A1345" t="s">
        <v>2913</v>
      </c>
      <c r="B1345" t="s">
        <v>2914</v>
      </c>
    </row>
    <row r="1346" spans="1:2" x14ac:dyDescent="0.15">
      <c r="A1346" t="s">
        <v>2915</v>
      </c>
      <c r="B1346" t="s">
        <v>2916</v>
      </c>
    </row>
    <row r="1347" spans="1:2" x14ac:dyDescent="0.15">
      <c r="A1347" t="s">
        <v>2917</v>
      </c>
      <c r="B1347" t="s">
        <v>2918</v>
      </c>
    </row>
    <row r="1348" spans="1:2" x14ac:dyDescent="0.15">
      <c r="A1348" t="s">
        <v>2919</v>
      </c>
      <c r="B1348" t="s">
        <v>2920</v>
      </c>
    </row>
    <row r="1349" spans="1:2" x14ac:dyDescent="0.15">
      <c r="A1349" t="s">
        <v>2921</v>
      </c>
      <c r="B1349" t="s">
        <v>2922</v>
      </c>
    </row>
    <row r="1350" spans="1:2" x14ac:dyDescent="0.15">
      <c r="A1350" t="s">
        <v>2923</v>
      </c>
      <c r="B1350" t="s">
        <v>2924</v>
      </c>
    </row>
    <row r="1351" spans="1:2" x14ac:dyDescent="0.15">
      <c r="A1351" t="s">
        <v>2925</v>
      </c>
      <c r="B1351" t="s">
        <v>2926</v>
      </c>
    </row>
    <row r="1352" spans="1:2" x14ac:dyDescent="0.15">
      <c r="A1352" t="s">
        <v>2927</v>
      </c>
      <c r="B1352" t="s">
        <v>2928</v>
      </c>
    </row>
    <row r="1353" spans="1:2" x14ac:dyDescent="0.15">
      <c r="A1353" t="s">
        <v>2929</v>
      </c>
      <c r="B1353" t="s">
        <v>2930</v>
      </c>
    </row>
    <row r="1354" spans="1:2" x14ac:dyDescent="0.15">
      <c r="A1354" t="s">
        <v>2931</v>
      </c>
      <c r="B1354" t="s">
        <v>2932</v>
      </c>
    </row>
    <row r="1355" spans="1:2" x14ac:dyDescent="0.15">
      <c r="A1355" t="s">
        <v>2933</v>
      </c>
      <c r="B1355" t="s">
        <v>2934</v>
      </c>
    </row>
    <row r="1356" spans="1:2" x14ac:dyDescent="0.15">
      <c r="A1356" t="s">
        <v>2935</v>
      </c>
      <c r="B1356" t="s">
        <v>2936</v>
      </c>
    </row>
    <row r="1357" spans="1:2" x14ac:dyDescent="0.15">
      <c r="A1357" t="s">
        <v>2937</v>
      </c>
      <c r="B1357" t="s">
        <v>2938</v>
      </c>
    </row>
    <row r="1358" spans="1:2" x14ac:dyDescent="0.15">
      <c r="A1358" t="s">
        <v>2939</v>
      </c>
      <c r="B1358" t="s">
        <v>2940</v>
      </c>
    </row>
    <row r="1359" spans="1:2" x14ac:dyDescent="0.15">
      <c r="A1359" t="s">
        <v>2941</v>
      </c>
      <c r="B1359" t="s">
        <v>2942</v>
      </c>
    </row>
    <row r="1360" spans="1:2" x14ac:dyDescent="0.15">
      <c r="A1360" t="s">
        <v>2943</v>
      </c>
      <c r="B1360" t="s">
        <v>2944</v>
      </c>
    </row>
    <row r="1361" spans="1:2" x14ac:dyDescent="0.15">
      <c r="A1361" t="s">
        <v>2945</v>
      </c>
      <c r="B1361" t="s">
        <v>2946</v>
      </c>
    </row>
    <row r="1362" spans="1:2" x14ac:dyDescent="0.15">
      <c r="A1362" t="s">
        <v>2947</v>
      </c>
      <c r="B1362" t="s">
        <v>2948</v>
      </c>
    </row>
    <row r="1363" spans="1:2" x14ac:dyDescent="0.15">
      <c r="A1363" t="s">
        <v>2949</v>
      </c>
      <c r="B1363" t="s">
        <v>2950</v>
      </c>
    </row>
    <row r="1364" spans="1:2" x14ac:dyDescent="0.15">
      <c r="A1364" t="s">
        <v>2951</v>
      </c>
      <c r="B1364" t="s">
        <v>2952</v>
      </c>
    </row>
    <row r="1365" spans="1:2" x14ac:dyDescent="0.15">
      <c r="A1365" t="s">
        <v>2953</v>
      </c>
      <c r="B1365" t="s">
        <v>2954</v>
      </c>
    </row>
    <row r="1366" spans="1:2" x14ac:dyDescent="0.15">
      <c r="A1366" t="s">
        <v>2955</v>
      </c>
      <c r="B1366" t="s">
        <v>2956</v>
      </c>
    </row>
    <row r="1367" spans="1:2" x14ac:dyDescent="0.15">
      <c r="A1367" t="s">
        <v>2957</v>
      </c>
      <c r="B1367" t="s">
        <v>2958</v>
      </c>
    </row>
    <row r="1368" spans="1:2" x14ac:dyDescent="0.15">
      <c r="A1368" t="s">
        <v>2959</v>
      </c>
      <c r="B1368" t="s">
        <v>2960</v>
      </c>
    </row>
    <row r="1369" spans="1:2" x14ac:dyDescent="0.15">
      <c r="A1369" t="s">
        <v>310</v>
      </c>
      <c r="B1369" t="s">
        <v>2961</v>
      </c>
    </row>
    <row r="1370" spans="1:2" x14ac:dyDescent="0.15">
      <c r="A1370" t="s">
        <v>311</v>
      </c>
      <c r="B1370" t="s">
        <v>2962</v>
      </c>
    </row>
    <row r="1371" spans="1:2" x14ac:dyDescent="0.15">
      <c r="A1371" t="s">
        <v>312</v>
      </c>
      <c r="B1371" t="s">
        <v>2963</v>
      </c>
    </row>
    <row r="1372" spans="1:2" x14ac:dyDescent="0.15">
      <c r="A1372" t="s">
        <v>313</v>
      </c>
      <c r="B1372" t="s">
        <v>2964</v>
      </c>
    </row>
    <row r="1373" spans="1:2" x14ac:dyDescent="0.15">
      <c r="A1373" t="s">
        <v>314</v>
      </c>
      <c r="B1373" t="s">
        <v>2965</v>
      </c>
    </row>
    <row r="1374" spans="1:2" x14ac:dyDescent="0.15">
      <c r="A1374" t="s">
        <v>315</v>
      </c>
      <c r="B1374" t="s">
        <v>2966</v>
      </c>
    </row>
    <row r="1375" spans="1:2" x14ac:dyDescent="0.15">
      <c r="A1375" t="s">
        <v>316</v>
      </c>
      <c r="B1375" t="s">
        <v>2967</v>
      </c>
    </row>
    <row r="1376" spans="1:2" x14ac:dyDescent="0.15">
      <c r="A1376" t="s">
        <v>2968</v>
      </c>
      <c r="B1376" t="s">
        <v>2969</v>
      </c>
    </row>
    <row r="1377" spans="1:2" x14ac:dyDescent="0.15">
      <c r="A1377" t="s">
        <v>2970</v>
      </c>
      <c r="B1377" t="s">
        <v>2971</v>
      </c>
    </row>
    <row r="1378" spans="1:2" x14ac:dyDescent="0.15">
      <c r="A1378" t="s">
        <v>317</v>
      </c>
      <c r="B1378" t="s">
        <v>2972</v>
      </c>
    </row>
    <row r="1379" spans="1:2" x14ac:dyDescent="0.15">
      <c r="A1379" t="s">
        <v>2973</v>
      </c>
      <c r="B1379" t="s">
        <v>2974</v>
      </c>
    </row>
    <row r="1380" spans="1:2" x14ac:dyDescent="0.15">
      <c r="A1380" t="s">
        <v>318</v>
      </c>
      <c r="B1380" t="s">
        <v>2975</v>
      </c>
    </row>
    <row r="1381" spans="1:2" x14ac:dyDescent="0.15">
      <c r="A1381" t="s">
        <v>2976</v>
      </c>
      <c r="B1381" t="s">
        <v>2977</v>
      </c>
    </row>
    <row r="1382" spans="1:2" x14ac:dyDescent="0.15">
      <c r="A1382" t="s">
        <v>319</v>
      </c>
      <c r="B1382" t="s">
        <v>2978</v>
      </c>
    </row>
    <row r="1383" spans="1:2" x14ac:dyDescent="0.15">
      <c r="A1383" t="s">
        <v>2979</v>
      </c>
      <c r="B1383" t="s">
        <v>2980</v>
      </c>
    </row>
    <row r="1384" spans="1:2" x14ac:dyDescent="0.15">
      <c r="A1384" t="s">
        <v>320</v>
      </c>
      <c r="B1384" t="s">
        <v>2981</v>
      </c>
    </row>
    <row r="1385" spans="1:2" x14ac:dyDescent="0.15">
      <c r="A1385" t="s">
        <v>2982</v>
      </c>
      <c r="B1385" t="s">
        <v>2983</v>
      </c>
    </row>
    <row r="1386" spans="1:2" x14ac:dyDescent="0.15">
      <c r="A1386" t="s">
        <v>321</v>
      </c>
      <c r="B1386" t="s">
        <v>2984</v>
      </c>
    </row>
    <row r="1387" spans="1:2" x14ac:dyDescent="0.15">
      <c r="A1387" t="s">
        <v>2985</v>
      </c>
      <c r="B1387" t="s">
        <v>2986</v>
      </c>
    </row>
    <row r="1388" spans="1:2" x14ac:dyDescent="0.15">
      <c r="A1388" t="s">
        <v>2987</v>
      </c>
      <c r="B1388" t="s">
        <v>2988</v>
      </c>
    </row>
    <row r="1389" spans="1:2" x14ac:dyDescent="0.15">
      <c r="A1389" t="s">
        <v>2989</v>
      </c>
      <c r="B1389" t="s">
        <v>2990</v>
      </c>
    </row>
    <row r="1390" spans="1:2" x14ac:dyDescent="0.15">
      <c r="A1390" t="s">
        <v>2991</v>
      </c>
      <c r="B1390" t="s">
        <v>2992</v>
      </c>
    </row>
    <row r="1391" spans="1:2" x14ac:dyDescent="0.15">
      <c r="A1391" t="s">
        <v>2993</v>
      </c>
      <c r="B1391" t="s">
        <v>2994</v>
      </c>
    </row>
    <row r="1392" spans="1:2" x14ac:dyDescent="0.15">
      <c r="A1392" t="s">
        <v>2995</v>
      </c>
      <c r="B1392" t="s">
        <v>2996</v>
      </c>
    </row>
    <row r="1393" spans="1:2" x14ac:dyDescent="0.15">
      <c r="A1393" t="s">
        <v>2997</v>
      </c>
      <c r="B1393" t="s">
        <v>2998</v>
      </c>
    </row>
    <row r="1394" spans="1:2" x14ac:dyDescent="0.15">
      <c r="A1394" t="s">
        <v>2999</v>
      </c>
      <c r="B1394" t="s">
        <v>3000</v>
      </c>
    </row>
    <row r="1395" spans="1:2" x14ac:dyDescent="0.15">
      <c r="A1395" t="s">
        <v>3001</v>
      </c>
      <c r="B1395" t="s">
        <v>3002</v>
      </c>
    </row>
    <row r="1396" spans="1:2" x14ac:dyDescent="0.15">
      <c r="A1396" t="s">
        <v>3003</v>
      </c>
      <c r="B1396" t="s">
        <v>3004</v>
      </c>
    </row>
    <row r="1397" spans="1:2" x14ac:dyDescent="0.15">
      <c r="A1397" t="s">
        <v>3005</v>
      </c>
      <c r="B1397" t="s">
        <v>3006</v>
      </c>
    </row>
    <row r="1398" spans="1:2" x14ac:dyDescent="0.15">
      <c r="A1398" t="s">
        <v>322</v>
      </c>
      <c r="B1398" t="s">
        <v>3007</v>
      </c>
    </row>
    <row r="1399" spans="1:2" x14ac:dyDescent="0.15">
      <c r="A1399" t="s">
        <v>323</v>
      </c>
      <c r="B1399" t="s">
        <v>3008</v>
      </c>
    </row>
    <row r="1400" spans="1:2" x14ac:dyDescent="0.15">
      <c r="A1400" t="s">
        <v>3009</v>
      </c>
      <c r="B1400" t="s">
        <v>3010</v>
      </c>
    </row>
    <row r="1401" spans="1:2" x14ac:dyDescent="0.15">
      <c r="A1401" t="s">
        <v>324</v>
      </c>
      <c r="B1401" t="s">
        <v>3011</v>
      </c>
    </row>
    <row r="1402" spans="1:2" x14ac:dyDescent="0.15">
      <c r="A1402" t="s">
        <v>325</v>
      </c>
      <c r="B1402" t="s">
        <v>3012</v>
      </c>
    </row>
    <row r="1403" spans="1:2" x14ac:dyDescent="0.15">
      <c r="A1403" t="s">
        <v>326</v>
      </c>
      <c r="B1403" t="s">
        <v>3013</v>
      </c>
    </row>
    <row r="1404" spans="1:2" x14ac:dyDescent="0.15">
      <c r="A1404" t="s">
        <v>3014</v>
      </c>
      <c r="B1404" t="s">
        <v>3015</v>
      </c>
    </row>
    <row r="1405" spans="1:2" x14ac:dyDescent="0.15">
      <c r="A1405" t="s">
        <v>3016</v>
      </c>
      <c r="B1405" t="s">
        <v>3017</v>
      </c>
    </row>
    <row r="1406" spans="1:2" x14ac:dyDescent="0.15">
      <c r="A1406" t="s">
        <v>3018</v>
      </c>
      <c r="B1406" t="s">
        <v>3019</v>
      </c>
    </row>
    <row r="1407" spans="1:2" x14ac:dyDescent="0.15">
      <c r="A1407" t="s">
        <v>3020</v>
      </c>
      <c r="B1407" t="s">
        <v>3021</v>
      </c>
    </row>
    <row r="1408" spans="1:2" x14ac:dyDescent="0.15">
      <c r="A1408" t="s">
        <v>327</v>
      </c>
      <c r="B1408" t="s">
        <v>3022</v>
      </c>
    </row>
    <row r="1409" spans="1:2" x14ac:dyDescent="0.15">
      <c r="A1409" t="s">
        <v>3023</v>
      </c>
      <c r="B1409" t="s">
        <v>3024</v>
      </c>
    </row>
    <row r="1410" spans="1:2" x14ac:dyDescent="0.15">
      <c r="A1410" t="s">
        <v>3025</v>
      </c>
      <c r="B1410" t="s">
        <v>3026</v>
      </c>
    </row>
    <row r="1411" spans="1:2" x14ac:dyDescent="0.15">
      <c r="A1411" t="s">
        <v>3027</v>
      </c>
      <c r="B1411" t="s">
        <v>3028</v>
      </c>
    </row>
    <row r="1412" spans="1:2" x14ac:dyDescent="0.15">
      <c r="A1412" t="s">
        <v>3029</v>
      </c>
      <c r="B1412" t="s">
        <v>3030</v>
      </c>
    </row>
    <row r="1413" spans="1:2" x14ac:dyDescent="0.15">
      <c r="A1413" t="s">
        <v>3031</v>
      </c>
      <c r="B1413" t="s">
        <v>3032</v>
      </c>
    </row>
    <row r="1414" spans="1:2" x14ac:dyDescent="0.15">
      <c r="A1414" t="s">
        <v>3033</v>
      </c>
      <c r="B1414" t="s">
        <v>3034</v>
      </c>
    </row>
    <row r="1415" spans="1:2" x14ac:dyDescent="0.15">
      <c r="A1415" t="s">
        <v>3035</v>
      </c>
      <c r="B1415" t="s">
        <v>3036</v>
      </c>
    </row>
    <row r="1416" spans="1:2" x14ac:dyDescent="0.15">
      <c r="A1416" t="s">
        <v>3037</v>
      </c>
      <c r="B1416" t="s">
        <v>3038</v>
      </c>
    </row>
    <row r="1417" spans="1:2" x14ac:dyDescent="0.15">
      <c r="A1417" t="s">
        <v>3039</v>
      </c>
      <c r="B1417" t="s">
        <v>3040</v>
      </c>
    </row>
    <row r="1418" spans="1:2" x14ac:dyDescent="0.15">
      <c r="A1418" t="s">
        <v>3041</v>
      </c>
      <c r="B1418" t="s">
        <v>3042</v>
      </c>
    </row>
    <row r="1419" spans="1:2" x14ac:dyDescent="0.15">
      <c r="A1419" t="s">
        <v>3043</v>
      </c>
      <c r="B1419" t="s">
        <v>3044</v>
      </c>
    </row>
    <row r="1420" spans="1:2" x14ac:dyDescent="0.15">
      <c r="A1420" t="s">
        <v>3045</v>
      </c>
      <c r="B1420" t="s">
        <v>3046</v>
      </c>
    </row>
    <row r="1421" spans="1:2" x14ac:dyDescent="0.15">
      <c r="A1421" t="s">
        <v>3047</v>
      </c>
      <c r="B1421" t="s">
        <v>3048</v>
      </c>
    </row>
    <row r="1422" spans="1:2" x14ac:dyDescent="0.15">
      <c r="A1422" t="s">
        <v>3049</v>
      </c>
      <c r="B1422" t="s">
        <v>3050</v>
      </c>
    </row>
    <row r="1423" spans="1:2" x14ac:dyDescent="0.15">
      <c r="A1423" t="s">
        <v>3051</v>
      </c>
      <c r="B1423" t="s">
        <v>3052</v>
      </c>
    </row>
    <row r="1424" spans="1:2" x14ac:dyDescent="0.15">
      <c r="A1424" t="s">
        <v>64</v>
      </c>
      <c r="B1424" t="s">
        <v>3053</v>
      </c>
    </row>
    <row r="1425" spans="1:2" x14ac:dyDescent="0.15">
      <c r="A1425" t="s">
        <v>3054</v>
      </c>
      <c r="B1425" t="s">
        <v>3055</v>
      </c>
    </row>
    <row r="1426" spans="1:2" x14ac:dyDescent="0.15">
      <c r="A1426" t="s">
        <v>3056</v>
      </c>
      <c r="B1426" t="s">
        <v>3057</v>
      </c>
    </row>
    <row r="1427" spans="1:2" x14ac:dyDescent="0.15">
      <c r="A1427" t="s">
        <v>3058</v>
      </c>
      <c r="B1427" t="s">
        <v>3059</v>
      </c>
    </row>
    <row r="1428" spans="1:2" x14ac:dyDescent="0.15">
      <c r="A1428" t="s">
        <v>3060</v>
      </c>
      <c r="B1428" t="s">
        <v>3061</v>
      </c>
    </row>
    <row r="1429" spans="1:2" x14ac:dyDescent="0.15">
      <c r="A1429" t="s">
        <v>328</v>
      </c>
      <c r="B1429" t="s">
        <v>3062</v>
      </c>
    </row>
    <row r="1430" spans="1:2" x14ac:dyDescent="0.15">
      <c r="A1430" t="s">
        <v>329</v>
      </c>
      <c r="B1430" t="s">
        <v>3063</v>
      </c>
    </row>
    <row r="1431" spans="1:2" x14ac:dyDescent="0.15">
      <c r="A1431" t="s">
        <v>3064</v>
      </c>
      <c r="B1431" t="s">
        <v>3065</v>
      </c>
    </row>
    <row r="1432" spans="1:2" x14ac:dyDescent="0.15">
      <c r="A1432" t="s">
        <v>3066</v>
      </c>
      <c r="B1432" t="s">
        <v>3067</v>
      </c>
    </row>
    <row r="1433" spans="1:2" x14ac:dyDescent="0.15">
      <c r="A1433" t="s">
        <v>3068</v>
      </c>
      <c r="B1433" t="s">
        <v>3069</v>
      </c>
    </row>
    <row r="1434" spans="1:2" x14ac:dyDescent="0.15">
      <c r="A1434" t="s">
        <v>3070</v>
      </c>
      <c r="B1434" t="s">
        <v>3071</v>
      </c>
    </row>
    <row r="1435" spans="1:2" x14ac:dyDescent="0.15">
      <c r="A1435" t="s">
        <v>3072</v>
      </c>
      <c r="B1435" t="s">
        <v>3073</v>
      </c>
    </row>
    <row r="1436" spans="1:2" x14ac:dyDescent="0.15">
      <c r="A1436" t="s">
        <v>3074</v>
      </c>
      <c r="B1436" t="s">
        <v>3075</v>
      </c>
    </row>
    <row r="1437" spans="1:2" x14ac:dyDescent="0.15">
      <c r="A1437" t="s">
        <v>3076</v>
      </c>
      <c r="B1437" t="s">
        <v>3077</v>
      </c>
    </row>
    <row r="1438" spans="1:2" x14ac:dyDescent="0.15">
      <c r="A1438" t="s">
        <v>3078</v>
      </c>
      <c r="B1438" t="s">
        <v>3079</v>
      </c>
    </row>
    <row r="1439" spans="1:2" x14ac:dyDescent="0.15">
      <c r="A1439" t="s">
        <v>3080</v>
      </c>
      <c r="B1439" t="s">
        <v>3081</v>
      </c>
    </row>
    <row r="1440" spans="1:2" x14ac:dyDescent="0.15">
      <c r="A1440" t="s">
        <v>3082</v>
      </c>
      <c r="B1440" t="s">
        <v>3083</v>
      </c>
    </row>
    <row r="1441" spans="1:2" x14ac:dyDescent="0.15">
      <c r="A1441" t="s">
        <v>3084</v>
      </c>
      <c r="B1441" t="s">
        <v>3085</v>
      </c>
    </row>
    <row r="1442" spans="1:2" x14ac:dyDescent="0.15">
      <c r="A1442" t="s">
        <v>3086</v>
      </c>
      <c r="B1442" t="s">
        <v>3087</v>
      </c>
    </row>
    <row r="1443" spans="1:2" x14ac:dyDescent="0.15">
      <c r="A1443" t="s">
        <v>3088</v>
      </c>
      <c r="B1443" t="s">
        <v>3089</v>
      </c>
    </row>
    <row r="1444" spans="1:2" x14ac:dyDescent="0.15">
      <c r="A1444" t="s">
        <v>3090</v>
      </c>
      <c r="B1444" t="s">
        <v>3091</v>
      </c>
    </row>
    <row r="1445" spans="1:2" x14ac:dyDescent="0.15">
      <c r="A1445" t="s">
        <v>3092</v>
      </c>
      <c r="B1445" t="s">
        <v>3087</v>
      </c>
    </row>
    <row r="1446" spans="1:2" x14ac:dyDescent="0.15">
      <c r="A1446" t="s">
        <v>3093</v>
      </c>
      <c r="B1446" t="s">
        <v>3094</v>
      </c>
    </row>
    <row r="1447" spans="1:2" x14ac:dyDescent="0.15">
      <c r="A1447" t="s">
        <v>3095</v>
      </c>
      <c r="B1447" t="s">
        <v>3096</v>
      </c>
    </row>
    <row r="1448" spans="1:2" x14ac:dyDescent="0.15">
      <c r="A1448" t="s">
        <v>3097</v>
      </c>
      <c r="B1448" t="s">
        <v>3098</v>
      </c>
    </row>
    <row r="1449" spans="1:2" x14ac:dyDescent="0.15">
      <c r="A1449" t="s">
        <v>3099</v>
      </c>
      <c r="B1449" t="s">
        <v>3100</v>
      </c>
    </row>
    <row r="1450" spans="1:2" x14ac:dyDescent="0.15">
      <c r="A1450" t="s">
        <v>3101</v>
      </c>
      <c r="B1450" t="s">
        <v>3102</v>
      </c>
    </row>
    <row r="1451" spans="1:2" x14ac:dyDescent="0.15">
      <c r="A1451" t="s">
        <v>3103</v>
      </c>
      <c r="B1451" t="s">
        <v>3104</v>
      </c>
    </row>
    <row r="1452" spans="1:2" x14ac:dyDescent="0.15">
      <c r="A1452" t="s">
        <v>3105</v>
      </c>
      <c r="B1452" t="s">
        <v>3106</v>
      </c>
    </row>
    <row r="1453" spans="1:2" x14ac:dyDescent="0.15">
      <c r="A1453" t="s">
        <v>3107</v>
      </c>
      <c r="B1453" t="s">
        <v>3108</v>
      </c>
    </row>
    <row r="1454" spans="1:2" x14ac:dyDescent="0.15">
      <c r="A1454" t="s">
        <v>3109</v>
      </c>
      <c r="B1454" t="s">
        <v>3110</v>
      </c>
    </row>
    <row r="1455" spans="1:2" x14ac:dyDescent="0.15">
      <c r="A1455" t="s">
        <v>3111</v>
      </c>
      <c r="B1455" t="s">
        <v>3112</v>
      </c>
    </row>
    <row r="1456" spans="1:2" x14ac:dyDescent="0.15">
      <c r="A1456" t="s">
        <v>3113</v>
      </c>
      <c r="B1456" t="s">
        <v>3114</v>
      </c>
    </row>
    <row r="1457" spans="1:2" x14ac:dyDescent="0.15">
      <c r="A1457" t="s">
        <v>3115</v>
      </c>
      <c r="B1457" t="s">
        <v>3116</v>
      </c>
    </row>
    <row r="1458" spans="1:2" x14ac:dyDescent="0.15">
      <c r="A1458" t="s">
        <v>3117</v>
      </c>
      <c r="B1458" t="s">
        <v>3118</v>
      </c>
    </row>
    <row r="1459" spans="1:2" x14ac:dyDescent="0.15">
      <c r="A1459" t="s">
        <v>3119</v>
      </c>
      <c r="B1459" t="s">
        <v>3120</v>
      </c>
    </row>
    <row r="1460" spans="1:2" x14ac:dyDescent="0.15">
      <c r="A1460" t="s">
        <v>3121</v>
      </c>
      <c r="B1460" t="s">
        <v>3122</v>
      </c>
    </row>
    <row r="1461" spans="1:2" x14ac:dyDescent="0.15">
      <c r="A1461" t="s">
        <v>3123</v>
      </c>
      <c r="B1461" t="s">
        <v>3124</v>
      </c>
    </row>
    <row r="1462" spans="1:2" x14ac:dyDescent="0.15">
      <c r="A1462" t="s">
        <v>3125</v>
      </c>
      <c r="B1462" t="s">
        <v>3126</v>
      </c>
    </row>
    <row r="1463" spans="1:2" x14ac:dyDescent="0.15">
      <c r="A1463" t="s">
        <v>330</v>
      </c>
      <c r="B1463" t="s">
        <v>3127</v>
      </c>
    </row>
    <row r="1464" spans="1:2" x14ac:dyDescent="0.15">
      <c r="A1464" t="s">
        <v>331</v>
      </c>
      <c r="B1464" t="s">
        <v>3128</v>
      </c>
    </row>
    <row r="1465" spans="1:2" x14ac:dyDescent="0.15">
      <c r="A1465" t="s">
        <v>332</v>
      </c>
      <c r="B1465" t="s">
        <v>3129</v>
      </c>
    </row>
    <row r="1466" spans="1:2" x14ac:dyDescent="0.15">
      <c r="A1466" t="s">
        <v>3130</v>
      </c>
      <c r="B1466" t="s">
        <v>3131</v>
      </c>
    </row>
    <row r="1467" spans="1:2" x14ac:dyDescent="0.15">
      <c r="A1467" t="s">
        <v>333</v>
      </c>
      <c r="B1467" t="s">
        <v>3132</v>
      </c>
    </row>
    <row r="1468" spans="1:2" x14ac:dyDescent="0.15">
      <c r="A1468" t="s">
        <v>334</v>
      </c>
      <c r="B1468" t="s">
        <v>3133</v>
      </c>
    </row>
    <row r="1469" spans="1:2" x14ac:dyDescent="0.15">
      <c r="A1469" t="s">
        <v>335</v>
      </c>
      <c r="B1469" t="s">
        <v>3134</v>
      </c>
    </row>
    <row r="1470" spans="1:2" x14ac:dyDescent="0.15">
      <c r="A1470" t="s">
        <v>336</v>
      </c>
      <c r="B1470" t="s">
        <v>3135</v>
      </c>
    </row>
    <row r="1471" spans="1:2" x14ac:dyDescent="0.15">
      <c r="A1471" t="s">
        <v>3136</v>
      </c>
      <c r="B1471" t="s">
        <v>3137</v>
      </c>
    </row>
    <row r="1472" spans="1:2" x14ac:dyDescent="0.15">
      <c r="A1472" t="s">
        <v>337</v>
      </c>
      <c r="B1472" t="s">
        <v>3138</v>
      </c>
    </row>
    <row r="1473" spans="1:2" x14ac:dyDescent="0.15">
      <c r="A1473" t="s">
        <v>338</v>
      </c>
      <c r="B1473" t="s">
        <v>3139</v>
      </c>
    </row>
    <row r="1474" spans="1:2" x14ac:dyDescent="0.15">
      <c r="A1474" t="s">
        <v>3140</v>
      </c>
      <c r="B1474" t="s">
        <v>3141</v>
      </c>
    </row>
    <row r="1475" spans="1:2" x14ac:dyDescent="0.15">
      <c r="A1475" t="s">
        <v>339</v>
      </c>
      <c r="B1475" t="s">
        <v>3142</v>
      </c>
    </row>
    <row r="1476" spans="1:2" x14ac:dyDescent="0.15">
      <c r="A1476" t="s">
        <v>3143</v>
      </c>
      <c r="B1476" t="s">
        <v>3144</v>
      </c>
    </row>
    <row r="1477" spans="1:2" x14ac:dyDescent="0.15">
      <c r="A1477" t="s">
        <v>3145</v>
      </c>
      <c r="B1477" t="s">
        <v>3146</v>
      </c>
    </row>
    <row r="1478" spans="1:2" x14ac:dyDescent="0.15">
      <c r="A1478" t="s">
        <v>3147</v>
      </c>
      <c r="B1478" t="s">
        <v>3148</v>
      </c>
    </row>
    <row r="1479" spans="1:2" x14ac:dyDescent="0.15">
      <c r="A1479" t="s">
        <v>340</v>
      </c>
      <c r="B1479" t="s">
        <v>3149</v>
      </c>
    </row>
    <row r="1480" spans="1:2" x14ac:dyDescent="0.15">
      <c r="A1480" t="s">
        <v>341</v>
      </c>
      <c r="B1480" t="s">
        <v>3150</v>
      </c>
    </row>
    <row r="1481" spans="1:2" x14ac:dyDescent="0.15">
      <c r="A1481" t="s">
        <v>342</v>
      </c>
      <c r="B1481" t="s">
        <v>3151</v>
      </c>
    </row>
    <row r="1482" spans="1:2" x14ac:dyDescent="0.15">
      <c r="A1482" t="s">
        <v>343</v>
      </c>
      <c r="B1482" t="s">
        <v>3152</v>
      </c>
    </row>
    <row r="1483" spans="1:2" x14ac:dyDescent="0.15">
      <c r="A1483" t="s">
        <v>344</v>
      </c>
      <c r="B1483" t="s">
        <v>3153</v>
      </c>
    </row>
    <row r="1484" spans="1:2" x14ac:dyDescent="0.15">
      <c r="A1484" t="s">
        <v>3154</v>
      </c>
      <c r="B1484" t="s">
        <v>3155</v>
      </c>
    </row>
    <row r="1485" spans="1:2" x14ac:dyDescent="0.15">
      <c r="A1485" t="s">
        <v>345</v>
      </c>
      <c r="B1485" t="s">
        <v>3156</v>
      </c>
    </row>
    <row r="1486" spans="1:2" x14ac:dyDescent="0.15">
      <c r="A1486" t="s">
        <v>3157</v>
      </c>
      <c r="B1486" t="s">
        <v>3158</v>
      </c>
    </row>
    <row r="1487" spans="1:2" x14ac:dyDescent="0.15">
      <c r="A1487" t="s">
        <v>3159</v>
      </c>
      <c r="B1487" t="s">
        <v>3160</v>
      </c>
    </row>
    <row r="1488" spans="1:2" x14ac:dyDescent="0.15">
      <c r="A1488" t="s">
        <v>3161</v>
      </c>
      <c r="B1488" t="s">
        <v>3162</v>
      </c>
    </row>
    <row r="1489" spans="1:2" x14ac:dyDescent="0.15">
      <c r="A1489" t="s">
        <v>346</v>
      </c>
      <c r="B1489" t="s">
        <v>3163</v>
      </c>
    </row>
    <row r="1490" spans="1:2" x14ac:dyDescent="0.15">
      <c r="A1490" t="s">
        <v>347</v>
      </c>
      <c r="B1490" t="s">
        <v>3164</v>
      </c>
    </row>
    <row r="1491" spans="1:2" x14ac:dyDescent="0.15">
      <c r="A1491" t="s">
        <v>348</v>
      </c>
      <c r="B1491" t="s">
        <v>3165</v>
      </c>
    </row>
    <row r="1492" spans="1:2" x14ac:dyDescent="0.15">
      <c r="A1492" t="s">
        <v>349</v>
      </c>
      <c r="B1492" t="s">
        <v>3166</v>
      </c>
    </row>
    <row r="1493" spans="1:2" x14ac:dyDescent="0.15">
      <c r="A1493" t="s">
        <v>350</v>
      </c>
      <c r="B1493" t="s">
        <v>3167</v>
      </c>
    </row>
    <row r="1494" spans="1:2" x14ac:dyDescent="0.15">
      <c r="A1494" t="s">
        <v>351</v>
      </c>
      <c r="B1494" t="s">
        <v>3168</v>
      </c>
    </row>
    <row r="1495" spans="1:2" x14ac:dyDescent="0.15">
      <c r="A1495" t="s">
        <v>352</v>
      </c>
      <c r="B1495" t="s">
        <v>3169</v>
      </c>
    </row>
    <row r="1496" spans="1:2" x14ac:dyDescent="0.15">
      <c r="A1496" t="s">
        <v>3170</v>
      </c>
      <c r="B1496" t="s">
        <v>3171</v>
      </c>
    </row>
    <row r="1497" spans="1:2" x14ac:dyDescent="0.15">
      <c r="A1497" t="s">
        <v>3172</v>
      </c>
      <c r="B1497" t="s">
        <v>3173</v>
      </c>
    </row>
    <row r="1498" spans="1:2" x14ac:dyDescent="0.15">
      <c r="A1498" t="s">
        <v>353</v>
      </c>
      <c r="B1498" t="s">
        <v>3174</v>
      </c>
    </row>
    <row r="1499" spans="1:2" x14ac:dyDescent="0.15">
      <c r="A1499" t="s">
        <v>354</v>
      </c>
      <c r="B1499" t="s">
        <v>3175</v>
      </c>
    </row>
    <row r="1500" spans="1:2" x14ac:dyDescent="0.15">
      <c r="A1500" t="s">
        <v>355</v>
      </c>
      <c r="B1500" t="s">
        <v>3176</v>
      </c>
    </row>
    <row r="1501" spans="1:2" x14ac:dyDescent="0.15">
      <c r="A1501" t="s">
        <v>356</v>
      </c>
      <c r="B1501" t="s">
        <v>3177</v>
      </c>
    </row>
    <row r="1502" spans="1:2" x14ac:dyDescent="0.15">
      <c r="A1502" t="s">
        <v>357</v>
      </c>
      <c r="B1502" t="s">
        <v>3178</v>
      </c>
    </row>
    <row r="1503" spans="1:2" x14ac:dyDescent="0.15">
      <c r="A1503" t="s">
        <v>358</v>
      </c>
      <c r="B1503" t="s">
        <v>3179</v>
      </c>
    </row>
    <row r="1504" spans="1:2" x14ac:dyDescent="0.15">
      <c r="A1504" t="s">
        <v>359</v>
      </c>
      <c r="B1504" t="s">
        <v>3180</v>
      </c>
    </row>
    <row r="1505" spans="1:2" x14ac:dyDescent="0.15">
      <c r="A1505" t="s">
        <v>360</v>
      </c>
      <c r="B1505" t="s">
        <v>3181</v>
      </c>
    </row>
    <row r="1506" spans="1:2" x14ac:dyDescent="0.15">
      <c r="A1506" t="s">
        <v>361</v>
      </c>
      <c r="B1506" t="s">
        <v>3182</v>
      </c>
    </row>
    <row r="1507" spans="1:2" x14ac:dyDescent="0.15">
      <c r="A1507" t="s">
        <v>362</v>
      </c>
      <c r="B1507" t="s">
        <v>3183</v>
      </c>
    </row>
    <row r="1508" spans="1:2" x14ac:dyDescent="0.15">
      <c r="A1508" t="s">
        <v>3184</v>
      </c>
      <c r="B1508" t="s">
        <v>3185</v>
      </c>
    </row>
    <row r="1509" spans="1:2" x14ac:dyDescent="0.15">
      <c r="A1509" t="s">
        <v>3186</v>
      </c>
      <c r="B1509" t="s">
        <v>3187</v>
      </c>
    </row>
    <row r="1510" spans="1:2" x14ac:dyDescent="0.15">
      <c r="A1510" t="s">
        <v>3188</v>
      </c>
      <c r="B1510" t="s">
        <v>3189</v>
      </c>
    </row>
    <row r="1511" spans="1:2" x14ac:dyDescent="0.15">
      <c r="A1511" t="s">
        <v>3190</v>
      </c>
      <c r="B1511" t="s">
        <v>3191</v>
      </c>
    </row>
    <row r="1512" spans="1:2" x14ac:dyDescent="0.15">
      <c r="A1512" t="s">
        <v>3192</v>
      </c>
      <c r="B1512" t="s">
        <v>3193</v>
      </c>
    </row>
    <row r="1513" spans="1:2" x14ac:dyDescent="0.15">
      <c r="A1513" t="s">
        <v>3194</v>
      </c>
      <c r="B1513" t="s">
        <v>3195</v>
      </c>
    </row>
    <row r="1514" spans="1:2" x14ac:dyDescent="0.15">
      <c r="A1514" t="s">
        <v>363</v>
      </c>
      <c r="B1514" t="s">
        <v>3196</v>
      </c>
    </row>
    <row r="1515" spans="1:2" x14ac:dyDescent="0.15">
      <c r="A1515" t="s">
        <v>364</v>
      </c>
      <c r="B1515" t="s">
        <v>3197</v>
      </c>
    </row>
    <row r="1516" spans="1:2" x14ac:dyDescent="0.15">
      <c r="A1516" t="s">
        <v>365</v>
      </c>
      <c r="B1516" t="s">
        <v>3198</v>
      </c>
    </row>
    <row r="1517" spans="1:2" x14ac:dyDescent="0.15">
      <c r="A1517" t="s">
        <v>366</v>
      </c>
      <c r="B1517" t="s">
        <v>3199</v>
      </c>
    </row>
    <row r="1518" spans="1:2" x14ac:dyDescent="0.15">
      <c r="A1518" t="s">
        <v>367</v>
      </c>
      <c r="B1518" t="s">
        <v>3200</v>
      </c>
    </row>
    <row r="1519" spans="1:2" x14ac:dyDescent="0.15">
      <c r="A1519" t="s">
        <v>368</v>
      </c>
      <c r="B1519" t="s">
        <v>3201</v>
      </c>
    </row>
    <row r="1520" spans="1:2" x14ac:dyDescent="0.15">
      <c r="A1520" t="s">
        <v>369</v>
      </c>
      <c r="B1520" t="s">
        <v>3202</v>
      </c>
    </row>
    <row r="1521" spans="1:2" x14ac:dyDescent="0.15">
      <c r="A1521" t="s">
        <v>370</v>
      </c>
      <c r="B1521" t="s">
        <v>3203</v>
      </c>
    </row>
    <row r="1522" spans="1:2" x14ac:dyDescent="0.15">
      <c r="A1522" t="s">
        <v>371</v>
      </c>
      <c r="B1522" t="s">
        <v>3204</v>
      </c>
    </row>
    <row r="1523" spans="1:2" x14ac:dyDescent="0.15">
      <c r="A1523" t="s">
        <v>372</v>
      </c>
      <c r="B1523" t="s">
        <v>3205</v>
      </c>
    </row>
    <row r="1524" spans="1:2" x14ac:dyDescent="0.15">
      <c r="A1524" t="s">
        <v>373</v>
      </c>
      <c r="B1524" t="s">
        <v>3206</v>
      </c>
    </row>
    <row r="1525" spans="1:2" x14ac:dyDescent="0.15">
      <c r="A1525" t="s">
        <v>374</v>
      </c>
      <c r="B1525" t="s">
        <v>3207</v>
      </c>
    </row>
    <row r="1526" spans="1:2" x14ac:dyDescent="0.15">
      <c r="A1526" t="s">
        <v>375</v>
      </c>
      <c r="B1526" t="s">
        <v>3208</v>
      </c>
    </row>
    <row r="1527" spans="1:2" x14ac:dyDescent="0.15">
      <c r="A1527" t="s">
        <v>376</v>
      </c>
      <c r="B1527" t="s">
        <v>3209</v>
      </c>
    </row>
    <row r="1528" spans="1:2" x14ac:dyDescent="0.15">
      <c r="A1528" t="s">
        <v>377</v>
      </c>
      <c r="B1528" t="s">
        <v>3210</v>
      </c>
    </row>
    <row r="1529" spans="1:2" x14ac:dyDescent="0.15">
      <c r="A1529" t="s">
        <v>378</v>
      </c>
      <c r="B1529" t="s">
        <v>3211</v>
      </c>
    </row>
    <row r="1530" spans="1:2" x14ac:dyDescent="0.15">
      <c r="A1530" t="s">
        <v>379</v>
      </c>
      <c r="B1530" t="s">
        <v>3212</v>
      </c>
    </row>
    <row r="1531" spans="1:2" x14ac:dyDescent="0.15">
      <c r="A1531" t="s">
        <v>380</v>
      </c>
      <c r="B1531" t="s">
        <v>3213</v>
      </c>
    </row>
    <row r="1532" spans="1:2" x14ac:dyDescent="0.15">
      <c r="A1532" t="s">
        <v>381</v>
      </c>
      <c r="B1532" t="s">
        <v>3214</v>
      </c>
    </row>
    <row r="1533" spans="1:2" x14ac:dyDescent="0.15">
      <c r="A1533" t="s">
        <v>382</v>
      </c>
      <c r="B1533" t="s">
        <v>3215</v>
      </c>
    </row>
    <row r="1534" spans="1:2" x14ac:dyDescent="0.15">
      <c r="A1534" t="s">
        <v>383</v>
      </c>
      <c r="B1534" t="s">
        <v>3216</v>
      </c>
    </row>
    <row r="1535" spans="1:2" x14ac:dyDescent="0.15">
      <c r="A1535" t="s">
        <v>384</v>
      </c>
      <c r="B1535" t="s">
        <v>3217</v>
      </c>
    </row>
    <row r="1536" spans="1:2" x14ac:dyDescent="0.15">
      <c r="A1536" t="s">
        <v>385</v>
      </c>
      <c r="B1536" t="s">
        <v>3218</v>
      </c>
    </row>
    <row r="1537" spans="1:2" x14ac:dyDescent="0.15">
      <c r="A1537" t="s">
        <v>386</v>
      </c>
      <c r="B1537" t="s">
        <v>3219</v>
      </c>
    </row>
    <row r="1538" spans="1:2" x14ac:dyDescent="0.15">
      <c r="A1538" t="s">
        <v>387</v>
      </c>
      <c r="B1538" t="s">
        <v>3220</v>
      </c>
    </row>
    <row r="1539" spans="1:2" x14ac:dyDescent="0.15">
      <c r="A1539" t="s">
        <v>388</v>
      </c>
      <c r="B1539" t="s">
        <v>3221</v>
      </c>
    </row>
    <row r="1540" spans="1:2" x14ac:dyDescent="0.15">
      <c r="A1540" t="s">
        <v>389</v>
      </c>
      <c r="B1540" t="s">
        <v>3222</v>
      </c>
    </row>
    <row r="1541" spans="1:2" x14ac:dyDescent="0.15">
      <c r="A1541" t="s">
        <v>390</v>
      </c>
      <c r="B1541" t="s">
        <v>3223</v>
      </c>
    </row>
    <row r="1542" spans="1:2" x14ac:dyDescent="0.15">
      <c r="A1542" t="s">
        <v>391</v>
      </c>
      <c r="B1542" t="s">
        <v>3224</v>
      </c>
    </row>
    <row r="1543" spans="1:2" x14ac:dyDescent="0.15">
      <c r="A1543" t="s">
        <v>392</v>
      </c>
      <c r="B1543" t="s">
        <v>3225</v>
      </c>
    </row>
    <row r="1544" spans="1:2" x14ac:dyDescent="0.15">
      <c r="A1544" t="s">
        <v>393</v>
      </c>
      <c r="B1544" t="s">
        <v>3226</v>
      </c>
    </row>
    <row r="1545" spans="1:2" x14ac:dyDescent="0.15">
      <c r="A1545" t="s">
        <v>394</v>
      </c>
      <c r="B1545" t="s">
        <v>3227</v>
      </c>
    </row>
    <row r="1546" spans="1:2" x14ac:dyDescent="0.15">
      <c r="A1546" t="s">
        <v>395</v>
      </c>
      <c r="B1546" t="s">
        <v>3228</v>
      </c>
    </row>
    <row r="1547" spans="1:2" x14ac:dyDescent="0.15">
      <c r="A1547" t="s">
        <v>396</v>
      </c>
      <c r="B1547" t="s">
        <v>3229</v>
      </c>
    </row>
    <row r="1548" spans="1:2" x14ac:dyDescent="0.15">
      <c r="A1548" t="s">
        <v>397</v>
      </c>
      <c r="B1548" t="s">
        <v>3230</v>
      </c>
    </row>
    <row r="1549" spans="1:2" x14ac:dyDescent="0.15">
      <c r="A1549" t="s">
        <v>398</v>
      </c>
      <c r="B1549" t="s">
        <v>3231</v>
      </c>
    </row>
    <row r="1550" spans="1:2" x14ac:dyDescent="0.15">
      <c r="A1550" t="s">
        <v>399</v>
      </c>
      <c r="B1550" t="s">
        <v>3232</v>
      </c>
    </row>
    <row r="1551" spans="1:2" x14ac:dyDescent="0.15">
      <c r="A1551" t="s">
        <v>400</v>
      </c>
      <c r="B1551" t="s">
        <v>3233</v>
      </c>
    </row>
    <row r="1552" spans="1:2" x14ac:dyDescent="0.15">
      <c r="A1552" t="s">
        <v>401</v>
      </c>
      <c r="B1552" t="s">
        <v>3234</v>
      </c>
    </row>
    <row r="1553" spans="1:2" x14ac:dyDescent="0.15">
      <c r="A1553" t="s">
        <v>402</v>
      </c>
      <c r="B1553" t="s">
        <v>3235</v>
      </c>
    </row>
    <row r="1554" spans="1:2" x14ac:dyDescent="0.15">
      <c r="A1554" t="s">
        <v>403</v>
      </c>
      <c r="B1554" t="s">
        <v>3236</v>
      </c>
    </row>
    <row r="1555" spans="1:2" x14ac:dyDescent="0.15">
      <c r="A1555" t="s">
        <v>404</v>
      </c>
      <c r="B1555" t="s">
        <v>3237</v>
      </c>
    </row>
    <row r="1556" spans="1:2" x14ac:dyDescent="0.15">
      <c r="A1556" t="s">
        <v>405</v>
      </c>
      <c r="B1556" t="s">
        <v>3238</v>
      </c>
    </row>
    <row r="1557" spans="1:2" x14ac:dyDescent="0.15">
      <c r="A1557" t="s">
        <v>406</v>
      </c>
      <c r="B1557" t="s">
        <v>3239</v>
      </c>
    </row>
    <row r="1558" spans="1:2" x14ac:dyDescent="0.15">
      <c r="A1558" t="s">
        <v>407</v>
      </c>
      <c r="B1558" t="s">
        <v>3240</v>
      </c>
    </row>
    <row r="1559" spans="1:2" x14ac:dyDescent="0.15">
      <c r="A1559" t="s">
        <v>408</v>
      </c>
      <c r="B1559" t="s">
        <v>3241</v>
      </c>
    </row>
    <row r="1560" spans="1:2" x14ac:dyDescent="0.15">
      <c r="A1560" t="s">
        <v>409</v>
      </c>
      <c r="B1560" t="s">
        <v>3242</v>
      </c>
    </row>
    <row r="1561" spans="1:2" x14ac:dyDescent="0.15">
      <c r="A1561" t="s">
        <v>410</v>
      </c>
      <c r="B1561" t="s">
        <v>3243</v>
      </c>
    </row>
    <row r="1562" spans="1:2" x14ac:dyDescent="0.15">
      <c r="A1562" t="s">
        <v>411</v>
      </c>
      <c r="B1562" t="s">
        <v>3244</v>
      </c>
    </row>
    <row r="1563" spans="1:2" x14ac:dyDescent="0.15">
      <c r="A1563" t="s">
        <v>3245</v>
      </c>
      <c r="B1563" t="s">
        <v>3246</v>
      </c>
    </row>
    <row r="1564" spans="1:2" x14ac:dyDescent="0.15">
      <c r="A1564" t="s">
        <v>412</v>
      </c>
      <c r="B1564" t="s">
        <v>3247</v>
      </c>
    </row>
    <row r="1565" spans="1:2" x14ac:dyDescent="0.15">
      <c r="A1565" t="s">
        <v>413</v>
      </c>
      <c r="B1565" t="s">
        <v>3248</v>
      </c>
    </row>
    <row r="1566" spans="1:2" x14ac:dyDescent="0.15">
      <c r="A1566" t="s">
        <v>414</v>
      </c>
      <c r="B1566" t="s">
        <v>3249</v>
      </c>
    </row>
    <row r="1567" spans="1:2" x14ac:dyDescent="0.15">
      <c r="A1567" t="s">
        <v>415</v>
      </c>
      <c r="B1567" t="s">
        <v>3250</v>
      </c>
    </row>
    <row r="1568" spans="1:2" x14ac:dyDescent="0.15">
      <c r="A1568" t="s">
        <v>416</v>
      </c>
      <c r="B1568" t="s">
        <v>3251</v>
      </c>
    </row>
    <row r="1569" spans="1:2" x14ac:dyDescent="0.15">
      <c r="A1569" t="s">
        <v>417</v>
      </c>
      <c r="B1569" t="s">
        <v>3252</v>
      </c>
    </row>
    <row r="1570" spans="1:2" x14ac:dyDescent="0.15">
      <c r="A1570" t="s">
        <v>418</v>
      </c>
      <c r="B1570" t="s">
        <v>3253</v>
      </c>
    </row>
    <row r="1571" spans="1:2" x14ac:dyDescent="0.15">
      <c r="A1571" t="s">
        <v>419</v>
      </c>
      <c r="B1571" t="s">
        <v>3254</v>
      </c>
    </row>
    <row r="1572" spans="1:2" x14ac:dyDescent="0.15">
      <c r="A1572" t="s">
        <v>420</v>
      </c>
      <c r="B1572" t="s">
        <v>3255</v>
      </c>
    </row>
    <row r="1573" spans="1:2" x14ac:dyDescent="0.15">
      <c r="A1573" t="s">
        <v>421</v>
      </c>
      <c r="B1573" t="s">
        <v>3256</v>
      </c>
    </row>
    <row r="1574" spans="1:2" x14ac:dyDescent="0.15">
      <c r="A1574" t="s">
        <v>422</v>
      </c>
      <c r="B1574" t="s">
        <v>3257</v>
      </c>
    </row>
    <row r="1575" spans="1:2" x14ac:dyDescent="0.15">
      <c r="A1575" t="s">
        <v>423</v>
      </c>
      <c r="B1575" t="s">
        <v>3258</v>
      </c>
    </row>
    <row r="1576" spans="1:2" x14ac:dyDescent="0.15">
      <c r="A1576" t="s">
        <v>424</v>
      </c>
      <c r="B1576" t="s">
        <v>3259</v>
      </c>
    </row>
    <row r="1577" spans="1:2" x14ac:dyDescent="0.15">
      <c r="A1577" t="s">
        <v>425</v>
      </c>
      <c r="B1577" t="s">
        <v>3260</v>
      </c>
    </row>
    <row r="1578" spans="1:2" x14ac:dyDescent="0.15">
      <c r="A1578" t="s">
        <v>426</v>
      </c>
      <c r="B1578" t="s">
        <v>3261</v>
      </c>
    </row>
    <row r="1579" spans="1:2" x14ac:dyDescent="0.15">
      <c r="A1579" t="s">
        <v>427</v>
      </c>
      <c r="B1579" t="s">
        <v>3262</v>
      </c>
    </row>
    <row r="1580" spans="1:2" x14ac:dyDescent="0.15">
      <c r="A1580" t="s">
        <v>428</v>
      </c>
      <c r="B1580" t="s">
        <v>3263</v>
      </c>
    </row>
    <row r="1581" spans="1:2" x14ac:dyDescent="0.15">
      <c r="A1581" t="s">
        <v>429</v>
      </c>
      <c r="B1581" t="s">
        <v>3264</v>
      </c>
    </row>
    <row r="1582" spans="1:2" x14ac:dyDescent="0.15">
      <c r="A1582" t="s">
        <v>430</v>
      </c>
      <c r="B1582" t="s">
        <v>3265</v>
      </c>
    </row>
    <row r="1583" spans="1:2" x14ac:dyDescent="0.15">
      <c r="A1583" t="s">
        <v>431</v>
      </c>
      <c r="B1583" t="s">
        <v>3266</v>
      </c>
    </row>
    <row r="1584" spans="1:2" x14ac:dyDescent="0.15">
      <c r="A1584" t="s">
        <v>432</v>
      </c>
      <c r="B1584" t="s">
        <v>3267</v>
      </c>
    </row>
    <row r="1585" spans="1:2" x14ac:dyDescent="0.15">
      <c r="A1585" t="s">
        <v>433</v>
      </c>
      <c r="B1585" t="s">
        <v>3268</v>
      </c>
    </row>
    <row r="1586" spans="1:2" x14ac:dyDescent="0.15">
      <c r="A1586" t="s">
        <v>434</v>
      </c>
      <c r="B1586" t="s">
        <v>3269</v>
      </c>
    </row>
    <row r="1587" spans="1:2" x14ac:dyDescent="0.15">
      <c r="A1587" t="s">
        <v>435</v>
      </c>
      <c r="B1587" t="s">
        <v>3270</v>
      </c>
    </row>
    <row r="1588" spans="1:2" x14ac:dyDescent="0.15">
      <c r="A1588" t="s">
        <v>436</v>
      </c>
      <c r="B1588" t="s">
        <v>3271</v>
      </c>
    </row>
    <row r="1589" spans="1:2" x14ac:dyDescent="0.15">
      <c r="A1589" t="s">
        <v>437</v>
      </c>
      <c r="B1589" t="s">
        <v>3272</v>
      </c>
    </row>
    <row r="1590" spans="1:2" x14ac:dyDescent="0.15">
      <c r="A1590" t="s">
        <v>3273</v>
      </c>
      <c r="B1590" t="s">
        <v>3274</v>
      </c>
    </row>
    <row r="1591" spans="1:2" x14ac:dyDescent="0.15">
      <c r="A1591" t="s">
        <v>3275</v>
      </c>
      <c r="B1591" t="s">
        <v>3276</v>
      </c>
    </row>
    <row r="1592" spans="1:2" x14ac:dyDescent="0.15">
      <c r="A1592" t="s">
        <v>3277</v>
      </c>
      <c r="B1592" t="s">
        <v>3278</v>
      </c>
    </row>
    <row r="1593" spans="1:2" x14ac:dyDescent="0.15">
      <c r="A1593" t="s">
        <v>3279</v>
      </c>
      <c r="B1593" t="s">
        <v>3280</v>
      </c>
    </row>
    <row r="1594" spans="1:2" x14ac:dyDescent="0.15">
      <c r="A1594" t="s">
        <v>3281</v>
      </c>
      <c r="B1594" t="s">
        <v>3282</v>
      </c>
    </row>
    <row r="1595" spans="1:2" x14ac:dyDescent="0.15">
      <c r="A1595" t="s">
        <v>3283</v>
      </c>
      <c r="B1595" t="s">
        <v>3284</v>
      </c>
    </row>
    <row r="1596" spans="1:2" x14ac:dyDescent="0.15">
      <c r="A1596" t="s">
        <v>3285</v>
      </c>
      <c r="B1596" t="s">
        <v>3286</v>
      </c>
    </row>
    <row r="1597" spans="1:2" x14ac:dyDescent="0.15">
      <c r="A1597" t="s">
        <v>3287</v>
      </c>
      <c r="B1597" t="s">
        <v>3288</v>
      </c>
    </row>
    <row r="1598" spans="1:2" x14ac:dyDescent="0.15">
      <c r="A1598" t="s">
        <v>3289</v>
      </c>
      <c r="B1598" t="s">
        <v>3290</v>
      </c>
    </row>
    <row r="1599" spans="1:2" x14ac:dyDescent="0.15">
      <c r="A1599" t="s">
        <v>3291</v>
      </c>
      <c r="B1599" t="s">
        <v>3292</v>
      </c>
    </row>
    <row r="1600" spans="1:2" x14ac:dyDescent="0.15">
      <c r="A1600" t="s">
        <v>3293</v>
      </c>
      <c r="B1600" t="s">
        <v>3294</v>
      </c>
    </row>
    <row r="1601" spans="1:2" x14ac:dyDescent="0.15">
      <c r="A1601" t="s">
        <v>3295</v>
      </c>
      <c r="B1601" t="s">
        <v>3296</v>
      </c>
    </row>
    <row r="1602" spans="1:2" x14ac:dyDescent="0.15">
      <c r="A1602" t="s">
        <v>3297</v>
      </c>
      <c r="B1602" t="s">
        <v>3298</v>
      </c>
    </row>
    <row r="1603" spans="1:2" x14ac:dyDescent="0.15">
      <c r="A1603" t="s">
        <v>3299</v>
      </c>
      <c r="B1603" t="s">
        <v>3300</v>
      </c>
    </row>
    <row r="1604" spans="1:2" x14ac:dyDescent="0.15">
      <c r="A1604" t="s">
        <v>3301</v>
      </c>
      <c r="B1604" t="s">
        <v>3302</v>
      </c>
    </row>
    <row r="1605" spans="1:2" x14ac:dyDescent="0.15">
      <c r="A1605" t="s">
        <v>3303</v>
      </c>
      <c r="B1605" t="s">
        <v>3304</v>
      </c>
    </row>
    <row r="1606" spans="1:2" x14ac:dyDescent="0.15">
      <c r="A1606" t="s">
        <v>3305</v>
      </c>
      <c r="B1606" t="s">
        <v>3306</v>
      </c>
    </row>
    <row r="1607" spans="1:2" x14ac:dyDescent="0.15">
      <c r="A1607" t="s">
        <v>3307</v>
      </c>
      <c r="B1607" t="s">
        <v>3308</v>
      </c>
    </row>
    <row r="1608" spans="1:2" x14ac:dyDescent="0.15">
      <c r="A1608" t="s">
        <v>3309</v>
      </c>
      <c r="B1608" t="s">
        <v>3310</v>
      </c>
    </row>
    <row r="1609" spans="1:2" x14ac:dyDescent="0.15">
      <c r="A1609" t="s">
        <v>3311</v>
      </c>
      <c r="B1609" t="s">
        <v>3312</v>
      </c>
    </row>
    <row r="1610" spans="1:2" x14ac:dyDescent="0.15">
      <c r="A1610" t="s">
        <v>3313</v>
      </c>
      <c r="B1610" t="s">
        <v>3314</v>
      </c>
    </row>
    <row r="1611" spans="1:2" x14ac:dyDescent="0.15">
      <c r="A1611" t="s">
        <v>3315</v>
      </c>
      <c r="B1611" t="s">
        <v>3316</v>
      </c>
    </row>
    <row r="1612" spans="1:2" x14ac:dyDescent="0.15">
      <c r="A1612" t="s">
        <v>3317</v>
      </c>
      <c r="B1612" t="s">
        <v>3318</v>
      </c>
    </row>
    <row r="1613" spans="1:2" x14ac:dyDescent="0.15">
      <c r="A1613" t="s">
        <v>3319</v>
      </c>
      <c r="B1613" t="s">
        <v>3320</v>
      </c>
    </row>
    <row r="1614" spans="1:2" x14ac:dyDescent="0.15">
      <c r="A1614" t="s">
        <v>3321</v>
      </c>
      <c r="B1614" t="s">
        <v>3322</v>
      </c>
    </row>
    <row r="1615" spans="1:2" x14ac:dyDescent="0.15">
      <c r="A1615" t="s">
        <v>3323</v>
      </c>
      <c r="B1615" t="s">
        <v>3324</v>
      </c>
    </row>
    <row r="1616" spans="1:2" x14ac:dyDescent="0.15">
      <c r="A1616" t="s">
        <v>3325</v>
      </c>
      <c r="B1616" t="s">
        <v>3326</v>
      </c>
    </row>
    <row r="1617" spans="1:2" x14ac:dyDescent="0.15">
      <c r="A1617" t="s">
        <v>3327</v>
      </c>
      <c r="B1617" t="s">
        <v>3328</v>
      </c>
    </row>
    <row r="1618" spans="1:2" x14ac:dyDescent="0.15">
      <c r="A1618" t="s">
        <v>3329</v>
      </c>
      <c r="B1618" t="s">
        <v>3330</v>
      </c>
    </row>
    <row r="1619" spans="1:2" x14ac:dyDescent="0.15">
      <c r="A1619" t="s">
        <v>3331</v>
      </c>
      <c r="B1619" t="s">
        <v>3332</v>
      </c>
    </row>
    <row r="1620" spans="1:2" x14ac:dyDescent="0.15">
      <c r="A1620" t="s">
        <v>3333</v>
      </c>
      <c r="B1620" t="s">
        <v>3334</v>
      </c>
    </row>
    <row r="1621" spans="1:2" x14ac:dyDescent="0.15">
      <c r="A1621" t="s">
        <v>3335</v>
      </c>
      <c r="B1621" t="s">
        <v>3336</v>
      </c>
    </row>
    <row r="1622" spans="1:2" x14ac:dyDescent="0.15">
      <c r="A1622" t="s">
        <v>3337</v>
      </c>
      <c r="B1622" t="s">
        <v>3338</v>
      </c>
    </row>
    <row r="1623" spans="1:2" x14ac:dyDescent="0.15">
      <c r="A1623" t="s">
        <v>3339</v>
      </c>
      <c r="B1623" t="s">
        <v>3340</v>
      </c>
    </row>
    <row r="1624" spans="1:2" x14ac:dyDescent="0.15">
      <c r="A1624" t="s">
        <v>3341</v>
      </c>
      <c r="B1624" t="s">
        <v>3342</v>
      </c>
    </row>
    <row r="1625" spans="1:2" x14ac:dyDescent="0.15">
      <c r="A1625" t="s">
        <v>3343</v>
      </c>
      <c r="B1625" t="s">
        <v>3344</v>
      </c>
    </row>
    <row r="1626" spans="1:2" x14ac:dyDescent="0.15">
      <c r="A1626" t="s">
        <v>3345</v>
      </c>
      <c r="B1626" t="s">
        <v>3346</v>
      </c>
    </row>
    <row r="1627" spans="1:2" x14ac:dyDescent="0.15">
      <c r="A1627" t="s">
        <v>3347</v>
      </c>
      <c r="B1627" t="s">
        <v>3348</v>
      </c>
    </row>
    <row r="1628" spans="1:2" x14ac:dyDescent="0.15">
      <c r="A1628" t="s">
        <v>3349</v>
      </c>
      <c r="B1628" t="s">
        <v>3350</v>
      </c>
    </row>
    <row r="1629" spans="1:2" x14ac:dyDescent="0.15">
      <c r="A1629" t="s">
        <v>3351</v>
      </c>
      <c r="B1629" t="s">
        <v>3352</v>
      </c>
    </row>
    <row r="1630" spans="1:2" x14ac:dyDescent="0.15">
      <c r="A1630" t="s">
        <v>3353</v>
      </c>
      <c r="B1630" t="s">
        <v>3354</v>
      </c>
    </row>
    <row r="1631" spans="1:2" x14ac:dyDescent="0.15">
      <c r="A1631" t="s">
        <v>3355</v>
      </c>
      <c r="B1631" t="s">
        <v>3356</v>
      </c>
    </row>
    <row r="1632" spans="1:2" x14ac:dyDescent="0.15">
      <c r="A1632" t="s">
        <v>3357</v>
      </c>
      <c r="B1632" t="s">
        <v>3358</v>
      </c>
    </row>
    <row r="1633" spans="1:2" x14ac:dyDescent="0.15">
      <c r="A1633" t="s">
        <v>3359</v>
      </c>
      <c r="B1633" t="s">
        <v>3360</v>
      </c>
    </row>
    <row r="1634" spans="1:2" x14ac:dyDescent="0.15">
      <c r="A1634" t="s">
        <v>3361</v>
      </c>
      <c r="B1634" t="s">
        <v>3362</v>
      </c>
    </row>
    <row r="1635" spans="1:2" x14ac:dyDescent="0.15">
      <c r="A1635" t="s">
        <v>3363</v>
      </c>
      <c r="B1635" t="s">
        <v>3364</v>
      </c>
    </row>
    <row r="1636" spans="1:2" x14ac:dyDescent="0.15">
      <c r="A1636" t="s">
        <v>3365</v>
      </c>
      <c r="B1636" t="s">
        <v>3366</v>
      </c>
    </row>
    <row r="1637" spans="1:2" x14ac:dyDescent="0.15">
      <c r="A1637" t="s">
        <v>3367</v>
      </c>
      <c r="B1637" t="s">
        <v>3368</v>
      </c>
    </row>
    <row r="1638" spans="1:2" x14ac:dyDescent="0.15">
      <c r="A1638" t="s">
        <v>3369</v>
      </c>
      <c r="B1638" t="s">
        <v>3370</v>
      </c>
    </row>
    <row r="1639" spans="1:2" x14ac:dyDescent="0.15">
      <c r="A1639" t="s">
        <v>3371</v>
      </c>
      <c r="B1639" t="s">
        <v>3372</v>
      </c>
    </row>
    <row r="1640" spans="1:2" x14ac:dyDescent="0.15">
      <c r="A1640" t="s">
        <v>3373</v>
      </c>
      <c r="B1640" t="s">
        <v>3374</v>
      </c>
    </row>
    <row r="1641" spans="1:2" x14ac:dyDescent="0.15">
      <c r="A1641" t="s">
        <v>3375</v>
      </c>
      <c r="B1641" t="s">
        <v>3376</v>
      </c>
    </row>
    <row r="1642" spans="1:2" x14ac:dyDescent="0.15">
      <c r="A1642" t="s">
        <v>3377</v>
      </c>
      <c r="B1642" t="s">
        <v>3378</v>
      </c>
    </row>
    <row r="1643" spans="1:2" x14ac:dyDescent="0.15">
      <c r="A1643" t="s">
        <v>3379</v>
      </c>
      <c r="B1643" t="s">
        <v>3380</v>
      </c>
    </row>
    <row r="1644" spans="1:2" x14ac:dyDescent="0.15">
      <c r="A1644" t="s">
        <v>3381</v>
      </c>
      <c r="B1644" t="s">
        <v>3382</v>
      </c>
    </row>
    <row r="1645" spans="1:2" x14ac:dyDescent="0.15">
      <c r="A1645" t="s">
        <v>3383</v>
      </c>
      <c r="B1645" t="s">
        <v>3384</v>
      </c>
    </row>
    <row r="1646" spans="1:2" x14ac:dyDescent="0.15">
      <c r="A1646" t="s">
        <v>3385</v>
      </c>
      <c r="B1646" t="s">
        <v>3386</v>
      </c>
    </row>
    <row r="1647" spans="1:2" x14ac:dyDescent="0.15">
      <c r="A1647" t="s">
        <v>3387</v>
      </c>
      <c r="B1647" t="s">
        <v>3388</v>
      </c>
    </row>
    <row r="1648" spans="1:2" x14ac:dyDescent="0.15">
      <c r="A1648" t="s">
        <v>3389</v>
      </c>
      <c r="B1648" t="s">
        <v>3390</v>
      </c>
    </row>
    <row r="1649" spans="1:2" x14ac:dyDescent="0.15">
      <c r="A1649" t="s">
        <v>3391</v>
      </c>
      <c r="B1649" t="s">
        <v>3392</v>
      </c>
    </row>
    <row r="1650" spans="1:2" x14ac:dyDescent="0.15">
      <c r="A1650" t="s">
        <v>3393</v>
      </c>
      <c r="B1650" t="s">
        <v>3394</v>
      </c>
    </row>
    <row r="1651" spans="1:2" x14ac:dyDescent="0.15">
      <c r="A1651" t="s">
        <v>3395</v>
      </c>
      <c r="B1651" t="s">
        <v>3396</v>
      </c>
    </row>
    <row r="1652" spans="1:2" x14ac:dyDescent="0.15">
      <c r="A1652" t="s">
        <v>3397</v>
      </c>
      <c r="B1652" t="s">
        <v>3398</v>
      </c>
    </row>
    <row r="1653" spans="1:2" x14ac:dyDescent="0.15">
      <c r="A1653" t="s">
        <v>3399</v>
      </c>
      <c r="B1653" t="s">
        <v>3400</v>
      </c>
    </row>
    <row r="1654" spans="1:2" x14ac:dyDescent="0.15">
      <c r="A1654" t="s">
        <v>3401</v>
      </c>
      <c r="B1654" t="s">
        <v>3402</v>
      </c>
    </row>
    <row r="1655" spans="1:2" x14ac:dyDescent="0.15">
      <c r="A1655" t="s">
        <v>3403</v>
      </c>
      <c r="B1655" t="s">
        <v>3404</v>
      </c>
    </row>
    <row r="1656" spans="1:2" x14ac:dyDescent="0.15">
      <c r="A1656" t="s">
        <v>3405</v>
      </c>
      <c r="B1656" t="s">
        <v>3406</v>
      </c>
    </row>
    <row r="1657" spans="1:2" x14ac:dyDescent="0.15">
      <c r="A1657" t="s">
        <v>3407</v>
      </c>
      <c r="B1657" t="s">
        <v>3408</v>
      </c>
    </row>
    <row r="1658" spans="1:2" x14ac:dyDescent="0.15">
      <c r="A1658" t="s">
        <v>3409</v>
      </c>
      <c r="B1658" t="s">
        <v>3410</v>
      </c>
    </row>
    <row r="1659" spans="1:2" x14ac:dyDescent="0.15">
      <c r="A1659" t="s">
        <v>3411</v>
      </c>
      <c r="B1659" t="s">
        <v>3412</v>
      </c>
    </row>
    <row r="1660" spans="1:2" x14ac:dyDescent="0.15">
      <c r="A1660" t="s">
        <v>3413</v>
      </c>
      <c r="B1660" t="s">
        <v>3414</v>
      </c>
    </row>
    <row r="1661" spans="1:2" x14ac:dyDescent="0.15">
      <c r="A1661" t="s">
        <v>3415</v>
      </c>
      <c r="B1661" t="s">
        <v>3416</v>
      </c>
    </row>
    <row r="1662" spans="1:2" x14ac:dyDescent="0.15">
      <c r="A1662" t="s">
        <v>3417</v>
      </c>
      <c r="B1662" t="s">
        <v>3418</v>
      </c>
    </row>
    <row r="1663" spans="1:2" x14ac:dyDescent="0.15">
      <c r="A1663" t="s">
        <v>3419</v>
      </c>
      <c r="B1663" t="s">
        <v>3420</v>
      </c>
    </row>
    <row r="1664" spans="1:2" x14ac:dyDescent="0.15">
      <c r="A1664" t="s">
        <v>3421</v>
      </c>
      <c r="B1664" t="s">
        <v>3422</v>
      </c>
    </row>
    <row r="1665" spans="1:2" x14ac:dyDescent="0.15">
      <c r="A1665" t="s">
        <v>438</v>
      </c>
      <c r="B1665" t="s">
        <v>3423</v>
      </c>
    </row>
    <row r="1666" spans="1:2" x14ac:dyDescent="0.15">
      <c r="A1666" t="s">
        <v>3424</v>
      </c>
      <c r="B1666" t="s">
        <v>3425</v>
      </c>
    </row>
    <row r="1667" spans="1:2" x14ac:dyDescent="0.15">
      <c r="A1667" t="s">
        <v>3426</v>
      </c>
      <c r="B1667" t="s">
        <v>3427</v>
      </c>
    </row>
    <row r="1668" spans="1:2" x14ac:dyDescent="0.15">
      <c r="A1668" t="s">
        <v>3428</v>
      </c>
      <c r="B1668" t="s">
        <v>3429</v>
      </c>
    </row>
    <row r="1669" spans="1:2" x14ac:dyDescent="0.15">
      <c r="A1669" t="s">
        <v>3430</v>
      </c>
      <c r="B1669" t="s">
        <v>3431</v>
      </c>
    </row>
    <row r="1670" spans="1:2" x14ac:dyDescent="0.15">
      <c r="A1670" t="s">
        <v>3432</v>
      </c>
      <c r="B1670" t="s">
        <v>3433</v>
      </c>
    </row>
    <row r="1671" spans="1:2" x14ac:dyDescent="0.15">
      <c r="A1671" t="s">
        <v>3434</v>
      </c>
      <c r="B1671" t="s">
        <v>3435</v>
      </c>
    </row>
    <row r="1672" spans="1:2" x14ac:dyDescent="0.15">
      <c r="A1672" t="s">
        <v>439</v>
      </c>
      <c r="B1672" t="s">
        <v>3436</v>
      </c>
    </row>
    <row r="1673" spans="1:2" x14ac:dyDescent="0.15">
      <c r="A1673" t="s">
        <v>440</v>
      </c>
      <c r="B1673" t="s">
        <v>3437</v>
      </c>
    </row>
    <row r="1674" spans="1:2" x14ac:dyDescent="0.15">
      <c r="A1674" t="s">
        <v>441</v>
      </c>
      <c r="B1674" t="s">
        <v>3438</v>
      </c>
    </row>
    <row r="1675" spans="1:2" x14ac:dyDescent="0.15">
      <c r="A1675" t="s">
        <v>3439</v>
      </c>
      <c r="B1675" t="s">
        <v>3440</v>
      </c>
    </row>
    <row r="1676" spans="1:2" x14ac:dyDescent="0.15">
      <c r="A1676" t="s">
        <v>3441</v>
      </c>
      <c r="B1676" t="s">
        <v>3442</v>
      </c>
    </row>
    <row r="1677" spans="1:2" x14ac:dyDescent="0.15">
      <c r="A1677" t="s">
        <v>442</v>
      </c>
      <c r="B1677" t="s">
        <v>3443</v>
      </c>
    </row>
    <row r="1678" spans="1:2" x14ac:dyDescent="0.15">
      <c r="A1678" t="s">
        <v>443</v>
      </c>
      <c r="B1678" t="s">
        <v>3444</v>
      </c>
    </row>
    <row r="1679" spans="1:2" x14ac:dyDescent="0.15">
      <c r="A1679" t="s">
        <v>444</v>
      </c>
      <c r="B1679" t="s">
        <v>3445</v>
      </c>
    </row>
    <row r="1680" spans="1:2" x14ac:dyDescent="0.15">
      <c r="A1680" t="s">
        <v>445</v>
      </c>
      <c r="B1680" t="s">
        <v>3446</v>
      </c>
    </row>
    <row r="1681" spans="1:2" x14ac:dyDescent="0.15">
      <c r="A1681" t="s">
        <v>3447</v>
      </c>
      <c r="B1681" t="s">
        <v>3448</v>
      </c>
    </row>
    <row r="1682" spans="1:2" x14ac:dyDescent="0.15">
      <c r="A1682" t="s">
        <v>3449</v>
      </c>
      <c r="B1682" t="s">
        <v>3450</v>
      </c>
    </row>
    <row r="1683" spans="1:2" x14ac:dyDescent="0.15">
      <c r="A1683" t="s">
        <v>3451</v>
      </c>
      <c r="B1683" t="s">
        <v>3452</v>
      </c>
    </row>
    <row r="1684" spans="1:2" x14ac:dyDescent="0.15">
      <c r="A1684" t="s">
        <v>3453</v>
      </c>
      <c r="B1684" t="s">
        <v>3454</v>
      </c>
    </row>
    <row r="1685" spans="1:2" x14ac:dyDescent="0.15">
      <c r="A1685" t="s">
        <v>3455</v>
      </c>
      <c r="B1685" t="s">
        <v>3456</v>
      </c>
    </row>
    <row r="1686" spans="1:2" x14ac:dyDescent="0.15">
      <c r="A1686" t="s">
        <v>3457</v>
      </c>
      <c r="B1686" t="s">
        <v>3458</v>
      </c>
    </row>
    <row r="1687" spans="1:2" x14ac:dyDescent="0.15">
      <c r="A1687" t="s">
        <v>3459</v>
      </c>
      <c r="B1687" t="s">
        <v>3460</v>
      </c>
    </row>
    <row r="1688" spans="1:2" x14ac:dyDescent="0.15">
      <c r="A1688" t="s">
        <v>3461</v>
      </c>
      <c r="B1688" t="s">
        <v>3462</v>
      </c>
    </row>
    <row r="1689" spans="1:2" x14ac:dyDescent="0.15">
      <c r="A1689" t="s">
        <v>3463</v>
      </c>
      <c r="B1689" t="s">
        <v>3464</v>
      </c>
    </row>
    <row r="1690" spans="1:2" x14ac:dyDescent="0.15">
      <c r="A1690" t="s">
        <v>3465</v>
      </c>
      <c r="B1690" t="s">
        <v>3466</v>
      </c>
    </row>
    <row r="1691" spans="1:2" x14ac:dyDescent="0.15">
      <c r="A1691" t="s">
        <v>3467</v>
      </c>
      <c r="B1691" t="s">
        <v>3468</v>
      </c>
    </row>
    <row r="1692" spans="1:2" x14ac:dyDescent="0.15">
      <c r="A1692" t="s">
        <v>3469</v>
      </c>
      <c r="B1692" t="s">
        <v>3470</v>
      </c>
    </row>
    <row r="1693" spans="1:2" x14ac:dyDescent="0.15">
      <c r="A1693" t="s">
        <v>3471</v>
      </c>
      <c r="B1693" t="s">
        <v>3472</v>
      </c>
    </row>
    <row r="1694" spans="1:2" x14ac:dyDescent="0.15">
      <c r="A1694" t="s">
        <v>3473</v>
      </c>
      <c r="B1694" t="s">
        <v>3474</v>
      </c>
    </row>
    <row r="1695" spans="1:2" x14ac:dyDescent="0.15">
      <c r="A1695" t="s">
        <v>3475</v>
      </c>
      <c r="B1695" t="s">
        <v>3476</v>
      </c>
    </row>
    <row r="1696" spans="1:2" x14ac:dyDescent="0.15">
      <c r="A1696" t="s">
        <v>3477</v>
      </c>
      <c r="B1696" t="s">
        <v>3478</v>
      </c>
    </row>
    <row r="1697" spans="1:2" x14ac:dyDescent="0.15">
      <c r="A1697" t="s">
        <v>3479</v>
      </c>
      <c r="B1697" t="s">
        <v>3480</v>
      </c>
    </row>
    <row r="1698" spans="1:2" x14ac:dyDescent="0.15">
      <c r="A1698" t="s">
        <v>3481</v>
      </c>
      <c r="B1698" t="s">
        <v>3482</v>
      </c>
    </row>
    <row r="1699" spans="1:2" x14ac:dyDescent="0.15">
      <c r="A1699" t="s">
        <v>446</v>
      </c>
      <c r="B1699" t="s">
        <v>3483</v>
      </c>
    </row>
    <row r="1700" spans="1:2" x14ac:dyDescent="0.15">
      <c r="A1700" t="s">
        <v>3484</v>
      </c>
      <c r="B1700" t="s">
        <v>3485</v>
      </c>
    </row>
    <row r="1701" spans="1:2" x14ac:dyDescent="0.15">
      <c r="A1701" t="s">
        <v>3486</v>
      </c>
      <c r="B1701" t="s">
        <v>3487</v>
      </c>
    </row>
    <row r="1702" spans="1:2" x14ac:dyDescent="0.15">
      <c r="A1702" t="s">
        <v>3488</v>
      </c>
      <c r="B1702" t="s">
        <v>3489</v>
      </c>
    </row>
    <row r="1703" spans="1:2" x14ac:dyDescent="0.15">
      <c r="A1703" t="s">
        <v>3490</v>
      </c>
      <c r="B1703" t="s">
        <v>3491</v>
      </c>
    </row>
    <row r="1704" spans="1:2" x14ac:dyDescent="0.15">
      <c r="A1704" t="s">
        <v>3492</v>
      </c>
      <c r="B1704" t="s">
        <v>3493</v>
      </c>
    </row>
    <row r="1705" spans="1:2" x14ac:dyDescent="0.15">
      <c r="A1705" t="s">
        <v>3494</v>
      </c>
      <c r="B1705" t="s">
        <v>3495</v>
      </c>
    </row>
    <row r="1706" spans="1:2" x14ac:dyDescent="0.15">
      <c r="A1706" t="s">
        <v>3496</v>
      </c>
      <c r="B1706" t="s">
        <v>3497</v>
      </c>
    </row>
    <row r="1707" spans="1:2" x14ac:dyDescent="0.15">
      <c r="A1707" t="s">
        <v>3498</v>
      </c>
      <c r="B1707" t="s">
        <v>3499</v>
      </c>
    </row>
    <row r="1708" spans="1:2" x14ac:dyDescent="0.15">
      <c r="A1708" t="s">
        <v>3500</v>
      </c>
      <c r="B1708" t="s">
        <v>3501</v>
      </c>
    </row>
    <row r="1709" spans="1:2" x14ac:dyDescent="0.15">
      <c r="A1709" t="s">
        <v>3502</v>
      </c>
      <c r="B1709" t="s">
        <v>3503</v>
      </c>
    </row>
    <row r="1710" spans="1:2" x14ac:dyDescent="0.15">
      <c r="A1710" t="s">
        <v>3504</v>
      </c>
      <c r="B1710" t="s">
        <v>3505</v>
      </c>
    </row>
    <row r="1711" spans="1:2" x14ac:dyDescent="0.15">
      <c r="A1711" t="s">
        <v>3506</v>
      </c>
      <c r="B1711" t="s">
        <v>3507</v>
      </c>
    </row>
    <row r="1712" spans="1:2" x14ac:dyDescent="0.15">
      <c r="A1712" t="s">
        <v>3508</v>
      </c>
      <c r="B1712" t="s">
        <v>3509</v>
      </c>
    </row>
    <row r="1713" spans="1:2" x14ac:dyDescent="0.15">
      <c r="A1713" t="s">
        <v>3510</v>
      </c>
      <c r="B1713" t="s">
        <v>3511</v>
      </c>
    </row>
    <row r="1714" spans="1:2" x14ac:dyDescent="0.15">
      <c r="A1714" t="s">
        <v>3512</v>
      </c>
      <c r="B1714" t="s">
        <v>3513</v>
      </c>
    </row>
    <row r="1715" spans="1:2" x14ac:dyDescent="0.15">
      <c r="A1715" t="s">
        <v>3514</v>
      </c>
      <c r="B1715" t="s">
        <v>3515</v>
      </c>
    </row>
    <row r="1716" spans="1:2" x14ac:dyDescent="0.15">
      <c r="A1716" t="s">
        <v>3516</v>
      </c>
      <c r="B1716" t="s">
        <v>3517</v>
      </c>
    </row>
    <row r="1717" spans="1:2" x14ac:dyDescent="0.15">
      <c r="A1717" t="s">
        <v>3518</v>
      </c>
      <c r="B1717" t="s">
        <v>3519</v>
      </c>
    </row>
    <row r="1718" spans="1:2" x14ac:dyDescent="0.15">
      <c r="A1718" t="s">
        <v>3520</v>
      </c>
      <c r="B1718" t="s">
        <v>3521</v>
      </c>
    </row>
    <row r="1719" spans="1:2" x14ac:dyDescent="0.15">
      <c r="A1719" t="s">
        <v>448</v>
      </c>
      <c r="B1719" t="s">
        <v>3522</v>
      </c>
    </row>
    <row r="1720" spans="1:2" x14ac:dyDescent="0.15">
      <c r="A1720" t="s">
        <v>3523</v>
      </c>
      <c r="B1720" t="s">
        <v>3524</v>
      </c>
    </row>
    <row r="1721" spans="1:2" x14ac:dyDescent="0.15">
      <c r="A1721" t="s">
        <v>3525</v>
      </c>
      <c r="B1721" t="s">
        <v>3526</v>
      </c>
    </row>
    <row r="1722" spans="1:2" x14ac:dyDescent="0.15">
      <c r="A1722" t="s">
        <v>3527</v>
      </c>
      <c r="B1722" t="s">
        <v>3528</v>
      </c>
    </row>
    <row r="1723" spans="1:2" x14ac:dyDescent="0.15">
      <c r="A1723" t="s">
        <v>3529</v>
      </c>
      <c r="B1723" t="s">
        <v>3530</v>
      </c>
    </row>
    <row r="1724" spans="1:2" x14ac:dyDescent="0.15">
      <c r="A1724" t="s">
        <v>3531</v>
      </c>
      <c r="B1724" t="s">
        <v>3532</v>
      </c>
    </row>
    <row r="1725" spans="1:2" x14ac:dyDescent="0.15">
      <c r="A1725" t="s">
        <v>3533</v>
      </c>
      <c r="B1725" t="s">
        <v>3534</v>
      </c>
    </row>
    <row r="1726" spans="1:2" x14ac:dyDescent="0.15">
      <c r="A1726" t="s">
        <v>3535</v>
      </c>
      <c r="B1726" t="s">
        <v>3536</v>
      </c>
    </row>
    <row r="1727" spans="1:2" x14ac:dyDescent="0.15">
      <c r="A1727" t="s">
        <v>3537</v>
      </c>
      <c r="B1727" t="s">
        <v>3538</v>
      </c>
    </row>
    <row r="1728" spans="1:2" x14ac:dyDescent="0.15">
      <c r="A1728" t="s">
        <v>3539</v>
      </c>
      <c r="B1728" t="s">
        <v>3540</v>
      </c>
    </row>
    <row r="1729" spans="1:2" x14ac:dyDescent="0.15">
      <c r="A1729" t="s">
        <v>3541</v>
      </c>
      <c r="B1729" t="s">
        <v>3542</v>
      </c>
    </row>
    <row r="1730" spans="1:2" x14ac:dyDescent="0.15">
      <c r="A1730" t="s">
        <v>3543</v>
      </c>
      <c r="B1730" t="s">
        <v>3544</v>
      </c>
    </row>
    <row r="1731" spans="1:2" x14ac:dyDescent="0.15">
      <c r="A1731" t="s">
        <v>3545</v>
      </c>
      <c r="B1731" t="s">
        <v>3546</v>
      </c>
    </row>
    <row r="1732" spans="1:2" x14ac:dyDescent="0.15">
      <c r="A1732" t="s">
        <v>3547</v>
      </c>
      <c r="B1732" t="s">
        <v>3548</v>
      </c>
    </row>
    <row r="1733" spans="1:2" x14ac:dyDescent="0.15">
      <c r="A1733" t="s">
        <v>3549</v>
      </c>
      <c r="B1733" t="s">
        <v>3550</v>
      </c>
    </row>
    <row r="1734" spans="1:2" x14ac:dyDescent="0.15">
      <c r="A1734" t="s">
        <v>3551</v>
      </c>
      <c r="B1734" t="s">
        <v>3552</v>
      </c>
    </row>
    <row r="1735" spans="1:2" x14ac:dyDescent="0.15">
      <c r="A1735" t="s">
        <v>3553</v>
      </c>
      <c r="B1735" t="s">
        <v>3554</v>
      </c>
    </row>
    <row r="1736" spans="1:2" x14ac:dyDescent="0.15">
      <c r="A1736" t="s">
        <v>3555</v>
      </c>
      <c r="B1736" t="s">
        <v>3556</v>
      </c>
    </row>
    <row r="1737" spans="1:2" x14ac:dyDescent="0.15">
      <c r="A1737" t="s">
        <v>3557</v>
      </c>
      <c r="B1737" t="s">
        <v>3558</v>
      </c>
    </row>
    <row r="1738" spans="1:2" x14ac:dyDescent="0.15">
      <c r="A1738" t="s">
        <v>3559</v>
      </c>
      <c r="B1738" t="s">
        <v>3560</v>
      </c>
    </row>
    <row r="1739" spans="1:2" x14ac:dyDescent="0.15">
      <c r="A1739" t="s">
        <v>3561</v>
      </c>
      <c r="B1739" t="s">
        <v>3562</v>
      </c>
    </row>
    <row r="1740" spans="1:2" x14ac:dyDescent="0.15">
      <c r="A1740" t="s">
        <v>3563</v>
      </c>
      <c r="B1740" t="s">
        <v>3564</v>
      </c>
    </row>
    <row r="1741" spans="1:2" x14ac:dyDescent="0.15">
      <c r="A1741" t="s">
        <v>3565</v>
      </c>
      <c r="B1741" t="s">
        <v>3566</v>
      </c>
    </row>
    <row r="1742" spans="1:2" x14ac:dyDescent="0.15">
      <c r="A1742" t="s">
        <v>3567</v>
      </c>
      <c r="B1742" t="s">
        <v>3568</v>
      </c>
    </row>
    <row r="1743" spans="1:2" x14ac:dyDescent="0.15">
      <c r="A1743" t="s">
        <v>3569</v>
      </c>
      <c r="B1743" t="s">
        <v>3570</v>
      </c>
    </row>
    <row r="1744" spans="1:2" x14ac:dyDescent="0.15">
      <c r="A1744" t="s">
        <v>3571</v>
      </c>
      <c r="B1744" t="s">
        <v>3572</v>
      </c>
    </row>
    <row r="1745" spans="1:2" x14ac:dyDescent="0.15">
      <c r="A1745" t="s">
        <v>3573</v>
      </c>
      <c r="B1745" t="s">
        <v>3574</v>
      </c>
    </row>
    <row r="1746" spans="1:2" x14ac:dyDescent="0.15">
      <c r="A1746" t="s">
        <v>3575</v>
      </c>
      <c r="B1746" t="s">
        <v>3576</v>
      </c>
    </row>
    <row r="1747" spans="1:2" x14ac:dyDescent="0.15">
      <c r="A1747" t="s">
        <v>3577</v>
      </c>
      <c r="B1747" t="s">
        <v>3578</v>
      </c>
    </row>
    <row r="1748" spans="1:2" x14ac:dyDescent="0.15">
      <c r="A1748" t="s">
        <v>3579</v>
      </c>
      <c r="B1748" t="s">
        <v>3580</v>
      </c>
    </row>
    <row r="1749" spans="1:2" x14ac:dyDescent="0.15">
      <c r="A1749" t="s">
        <v>3581</v>
      </c>
      <c r="B1749" t="s">
        <v>3582</v>
      </c>
    </row>
    <row r="1750" spans="1:2" x14ac:dyDescent="0.15">
      <c r="A1750" t="s">
        <v>3583</v>
      </c>
      <c r="B1750" t="s">
        <v>3584</v>
      </c>
    </row>
    <row r="1751" spans="1:2" x14ac:dyDescent="0.15">
      <c r="A1751" t="s">
        <v>3585</v>
      </c>
      <c r="B1751" t="s">
        <v>3586</v>
      </c>
    </row>
    <row r="1752" spans="1:2" x14ac:dyDescent="0.15">
      <c r="A1752" t="s">
        <v>3587</v>
      </c>
      <c r="B1752" t="s">
        <v>3588</v>
      </c>
    </row>
    <row r="1753" spans="1:2" x14ac:dyDescent="0.15">
      <c r="A1753" t="s">
        <v>3589</v>
      </c>
      <c r="B1753" t="s">
        <v>3590</v>
      </c>
    </row>
    <row r="1754" spans="1:2" x14ac:dyDescent="0.15">
      <c r="A1754" t="s">
        <v>3591</v>
      </c>
      <c r="B1754" t="s">
        <v>3592</v>
      </c>
    </row>
    <row r="1755" spans="1:2" x14ac:dyDescent="0.15">
      <c r="A1755" t="s">
        <v>3593</v>
      </c>
      <c r="B1755" t="s">
        <v>3594</v>
      </c>
    </row>
    <row r="1756" spans="1:2" x14ac:dyDescent="0.15">
      <c r="A1756" t="s">
        <v>3595</v>
      </c>
      <c r="B1756" t="s">
        <v>3596</v>
      </c>
    </row>
    <row r="1757" spans="1:2" x14ac:dyDescent="0.15">
      <c r="A1757" t="s">
        <v>3597</v>
      </c>
      <c r="B1757" t="s">
        <v>3598</v>
      </c>
    </row>
    <row r="1758" spans="1:2" x14ac:dyDescent="0.15">
      <c r="A1758" t="s">
        <v>3599</v>
      </c>
      <c r="B1758" t="s">
        <v>3600</v>
      </c>
    </row>
    <row r="1759" spans="1:2" x14ac:dyDescent="0.15">
      <c r="A1759" t="s">
        <v>3601</v>
      </c>
      <c r="B1759" t="s">
        <v>3602</v>
      </c>
    </row>
    <row r="1760" spans="1:2" x14ac:dyDescent="0.15">
      <c r="A1760" t="s">
        <v>3603</v>
      </c>
      <c r="B1760" t="s">
        <v>3604</v>
      </c>
    </row>
    <row r="1761" spans="1:2" x14ac:dyDescent="0.15">
      <c r="A1761" t="s">
        <v>449</v>
      </c>
      <c r="B1761" t="s">
        <v>3605</v>
      </c>
    </row>
    <row r="1762" spans="1:2" x14ac:dyDescent="0.15">
      <c r="A1762" t="s">
        <v>3606</v>
      </c>
      <c r="B1762" t="s">
        <v>3607</v>
      </c>
    </row>
    <row r="1763" spans="1:2" x14ac:dyDescent="0.15">
      <c r="A1763" t="s">
        <v>3608</v>
      </c>
      <c r="B1763" t="s">
        <v>3609</v>
      </c>
    </row>
    <row r="1764" spans="1:2" x14ac:dyDescent="0.15">
      <c r="A1764" t="s">
        <v>3610</v>
      </c>
      <c r="B1764" t="s">
        <v>3611</v>
      </c>
    </row>
    <row r="1765" spans="1:2" x14ac:dyDescent="0.15">
      <c r="A1765" t="s">
        <v>3612</v>
      </c>
      <c r="B1765" t="s">
        <v>3613</v>
      </c>
    </row>
    <row r="1766" spans="1:2" x14ac:dyDescent="0.15">
      <c r="A1766" t="s">
        <v>3614</v>
      </c>
      <c r="B1766" t="s">
        <v>3615</v>
      </c>
    </row>
    <row r="1767" spans="1:2" x14ac:dyDescent="0.15">
      <c r="A1767" t="s">
        <v>3616</v>
      </c>
      <c r="B1767" t="s">
        <v>3617</v>
      </c>
    </row>
    <row r="1768" spans="1:2" x14ac:dyDescent="0.15">
      <c r="A1768" t="s">
        <v>3618</v>
      </c>
      <c r="B1768" t="s">
        <v>3619</v>
      </c>
    </row>
    <row r="1769" spans="1:2" x14ac:dyDescent="0.15">
      <c r="A1769" t="s">
        <v>3620</v>
      </c>
      <c r="B1769" t="s">
        <v>3621</v>
      </c>
    </row>
    <row r="1770" spans="1:2" x14ac:dyDescent="0.15">
      <c r="A1770" t="s">
        <v>450</v>
      </c>
      <c r="B1770" t="s">
        <v>3622</v>
      </c>
    </row>
    <row r="1771" spans="1:2" x14ac:dyDescent="0.15">
      <c r="A1771" t="s">
        <v>3623</v>
      </c>
      <c r="B1771" t="s">
        <v>3624</v>
      </c>
    </row>
    <row r="1772" spans="1:2" x14ac:dyDescent="0.15">
      <c r="A1772" t="s">
        <v>3625</v>
      </c>
      <c r="B1772" t="s">
        <v>3626</v>
      </c>
    </row>
    <row r="1773" spans="1:2" x14ac:dyDescent="0.15">
      <c r="A1773" t="s">
        <v>3627</v>
      </c>
      <c r="B1773" t="s">
        <v>3628</v>
      </c>
    </row>
    <row r="1774" spans="1:2" x14ac:dyDescent="0.15">
      <c r="A1774" t="s">
        <v>3629</v>
      </c>
      <c r="B1774" t="s">
        <v>3630</v>
      </c>
    </row>
    <row r="1775" spans="1:2" x14ac:dyDescent="0.15">
      <c r="A1775" t="s">
        <v>3631</v>
      </c>
      <c r="B1775" t="s">
        <v>3632</v>
      </c>
    </row>
    <row r="1776" spans="1:2" x14ac:dyDescent="0.15">
      <c r="A1776" t="s">
        <v>3633</v>
      </c>
      <c r="B1776" t="s">
        <v>3634</v>
      </c>
    </row>
    <row r="1777" spans="1:2" x14ac:dyDescent="0.15">
      <c r="A1777" t="s">
        <v>3635</v>
      </c>
      <c r="B1777" t="s">
        <v>3636</v>
      </c>
    </row>
    <row r="1778" spans="1:2" x14ac:dyDescent="0.15">
      <c r="A1778" t="s">
        <v>3637</v>
      </c>
      <c r="B1778" t="s">
        <v>3638</v>
      </c>
    </row>
    <row r="1779" spans="1:2" x14ac:dyDescent="0.15">
      <c r="A1779" t="s">
        <v>3639</v>
      </c>
      <c r="B1779" t="s">
        <v>3640</v>
      </c>
    </row>
    <row r="1780" spans="1:2" x14ac:dyDescent="0.15">
      <c r="A1780" t="s">
        <v>3641</v>
      </c>
      <c r="B1780" t="s">
        <v>3642</v>
      </c>
    </row>
    <row r="1781" spans="1:2" x14ac:dyDescent="0.15">
      <c r="A1781" t="s">
        <v>3643</v>
      </c>
      <c r="B1781" t="s">
        <v>3644</v>
      </c>
    </row>
    <row r="1782" spans="1:2" x14ac:dyDescent="0.15">
      <c r="A1782" t="s">
        <v>3645</v>
      </c>
      <c r="B1782" t="s">
        <v>3646</v>
      </c>
    </row>
    <row r="1783" spans="1:2" x14ac:dyDescent="0.15">
      <c r="A1783" t="s">
        <v>3647</v>
      </c>
      <c r="B1783" t="s">
        <v>3648</v>
      </c>
    </row>
    <row r="1784" spans="1:2" x14ac:dyDescent="0.15">
      <c r="A1784" t="s">
        <v>3649</v>
      </c>
      <c r="B1784" t="s">
        <v>3650</v>
      </c>
    </row>
    <row r="1785" spans="1:2" x14ac:dyDescent="0.15">
      <c r="A1785" t="s">
        <v>3651</v>
      </c>
      <c r="B1785" t="s">
        <v>3652</v>
      </c>
    </row>
    <row r="1786" spans="1:2" x14ac:dyDescent="0.15">
      <c r="A1786" t="s">
        <v>3653</v>
      </c>
      <c r="B1786" t="s">
        <v>3654</v>
      </c>
    </row>
    <row r="1787" spans="1:2" x14ac:dyDescent="0.15">
      <c r="A1787" t="s">
        <v>451</v>
      </c>
      <c r="B1787" t="s">
        <v>3655</v>
      </c>
    </row>
    <row r="1788" spans="1:2" x14ac:dyDescent="0.15">
      <c r="A1788" t="s">
        <v>3656</v>
      </c>
      <c r="B1788" t="s">
        <v>3657</v>
      </c>
    </row>
    <row r="1789" spans="1:2" x14ac:dyDescent="0.15">
      <c r="A1789" t="s">
        <v>3658</v>
      </c>
      <c r="B1789" t="s">
        <v>3657</v>
      </c>
    </row>
    <row r="1790" spans="1:2" x14ac:dyDescent="0.15">
      <c r="A1790" t="s">
        <v>3659</v>
      </c>
      <c r="B1790" t="s">
        <v>3660</v>
      </c>
    </row>
    <row r="1791" spans="1:2" x14ac:dyDescent="0.15">
      <c r="A1791" t="s">
        <v>3661</v>
      </c>
      <c r="B1791" t="s">
        <v>3662</v>
      </c>
    </row>
    <row r="1792" spans="1:2" x14ac:dyDescent="0.15">
      <c r="A1792" t="s">
        <v>3663</v>
      </c>
      <c r="B1792" t="s">
        <v>3662</v>
      </c>
    </row>
    <row r="1793" spans="1:2" x14ac:dyDescent="0.15">
      <c r="A1793" t="s">
        <v>3664</v>
      </c>
      <c r="B1793" t="s">
        <v>3665</v>
      </c>
    </row>
    <row r="1794" spans="1:2" x14ac:dyDescent="0.15">
      <c r="A1794" t="s">
        <v>3666</v>
      </c>
      <c r="B1794" t="s">
        <v>3665</v>
      </c>
    </row>
    <row r="1795" spans="1:2" x14ac:dyDescent="0.15">
      <c r="A1795" t="s">
        <v>3667</v>
      </c>
      <c r="B1795" t="s">
        <v>3668</v>
      </c>
    </row>
    <row r="1796" spans="1:2" x14ac:dyDescent="0.15">
      <c r="A1796" t="s">
        <v>3669</v>
      </c>
      <c r="B1796" t="s">
        <v>3670</v>
      </c>
    </row>
    <row r="1797" spans="1:2" x14ac:dyDescent="0.15">
      <c r="A1797" t="s">
        <v>3671</v>
      </c>
      <c r="B1797" t="s">
        <v>3672</v>
      </c>
    </row>
    <row r="1798" spans="1:2" x14ac:dyDescent="0.15">
      <c r="A1798" t="s">
        <v>3673</v>
      </c>
      <c r="B1798" t="s">
        <v>3674</v>
      </c>
    </row>
    <row r="1799" spans="1:2" x14ac:dyDescent="0.15">
      <c r="A1799" t="s">
        <v>3675</v>
      </c>
      <c r="B1799" t="s">
        <v>3676</v>
      </c>
    </row>
    <row r="1800" spans="1:2" x14ac:dyDescent="0.15">
      <c r="A1800" t="s">
        <v>3677</v>
      </c>
      <c r="B1800" t="s">
        <v>3678</v>
      </c>
    </row>
    <row r="1801" spans="1:2" x14ac:dyDescent="0.15">
      <c r="A1801" t="s">
        <v>3679</v>
      </c>
      <c r="B1801" t="s">
        <v>3680</v>
      </c>
    </row>
    <row r="1802" spans="1:2" x14ac:dyDescent="0.15">
      <c r="A1802" t="s">
        <v>3681</v>
      </c>
      <c r="B1802" t="s">
        <v>3682</v>
      </c>
    </row>
    <row r="1803" spans="1:2" x14ac:dyDescent="0.15">
      <c r="A1803" t="s">
        <v>3683</v>
      </c>
      <c r="B1803" t="s">
        <v>3684</v>
      </c>
    </row>
    <row r="1804" spans="1:2" x14ac:dyDescent="0.15">
      <c r="A1804" t="s">
        <v>3685</v>
      </c>
      <c r="B1804" t="s">
        <v>3686</v>
      </c>
    </row>
    <row r="1805" spans="1:2" x14ac:dyDescent="0.15">
      <c r="A1805" t="s">
        <v>3687</v>
      </c>
      <c r="B1805" t="s">
        <v>3688</v>
      </c>
    </row>
    <row r="1806" spans="1:2" x14ac:dyDescent="0.15">
      <c r="A1806" t="s">
        <v>3689</v>
      </c>
      <c r="B1806" t="s">
        <v>3690</v>
      </c>
    </row>
    <row r="1807" spans="1:2" x14ac:dyDescent="0.15">
      <c r="A1807" t="s">
        <v>3691</v>
      </c>
      <c r="B1807" t="s">
        <v>3692</v>
      </c>
    </row>
    <row r="1808" spans="1:2" x14ac:dyDescent="0.15">
      <c r="A1808" t="s">
        <v>3693</v>
      </c>
      <c r="B1808" t="s">
        <v>3694</v>
      </c>
    </row>
    <row r="1809" spans="1:2" x14ac:dyDescent="0.15">
      <c r="A1809" t="s">
        <v>3695</v>
      </c>
      <c r="B1809" t="s">
        <v>3696</v>
      </c>
    </row>
    <row r="1810" spans="1:2" x14ac:dyDescent="0.15">
      <c r="A1810" t="s">
        <v>3697</v>
      </c>
      <c r="B1810" t="s">
        <v>3698</v>
      </c>
    </row>
    <row r="1811" spans="1:2" x14ac:dyDescent="0.15">
      <c r="A1811" t="s">
        <v>3699</v>
      </c>
      <c r="B1811" t="s">
        <v>3700</v>
      </c>
    </row>
    <row r="1812" spans="1:2" x14ac:dyDescent="0.15">
      <c r="A1812" t="s">
        <v>3701</v>
      </c>
      <c r="B1812" t="s">
        <v>3702</v>
      </c>
    </row>
    <row r="1813" spans="1:2" x14ac:dyDescent="0.15">
      <c r="A1813" t="s">
        <v>3703</v>
      </c>
      <c r="B1813" t="s">
        <v>3704</v>
      </c>
    </row>
    <row r="1814" spans="1:2" x14ac:dyDescent="0.15">
      <c r="A1814" t="s">
        <v>3705</v>
      </c>
      <c r="B1814" t="s">
        <v>3706</v>
      </c>
    </row>
    <row r="1815" spans="1:2" x14ac:dyDescent="0.15">
      <c r="A1815" t="s">
        <v>3707</v>
      </c>
      <c r="B1815" t="s">
        <v>3708</v>
      </c>
    </row>
    <row r="1816" spans="1:2" x14ac:dyDescent="0.15">
      <c r="A1816" t="s">
        <v>3709</v>
      </c>
      <c r="B1816" t="s">
        <v>3710</v>
      </c>
    </row>
    <row r="1817" spans="1:2" x14ac:dyDescent="0.15">
      <c r="A1817" t="s">
        <v>3711</v>
      </c>
      <c r="B1817" t="s">
        <v>3712</v>
      </c>
    </row>
    <row r="1818" spans="1:2" x14ac:dyDescent="0.15">
      <c r="A1818" t="s">
        <v>3713</v>
      </c>
      <c r="B1818" t="s">
        <v>3714</v>
      </c>
    </row>
    <row r="1819" spans="1:2" x14ac:dyDescent="0.15">
      <c r="A1819" t="s">
        <v>3715</v>
      </c>
      <c r="B1819" t="s">
        <v>3716</v>
      </c>
    </row>
    <row r="1820" spans="1:2" x14ac:dyDescent="0.15">
      <c r="A1820" t="s">
        <v>3717</v>
      </c>
      <c r="B1820" t="s">
        <v>3718</v>
      </c>
    </row>
    <row r="1821" spans="1:2" x14ac:dyDescent="0.15">
      <c r="A1821" t="s">
        <v>3719</v>
      </c>
      <c r="B1821" t="s">
        <v>3720</v>
      </c>
    </row>
    <row r="1822" spans="1:2" x14ac:dyDescent="0.15">
      <c r="A1822" t="s">
        <v>3721</v>
      </c>
      <c r="B1822" t="s">
        <v>3722</v>
      </c>
    </row>
    <row r="1823" spans="1:2" x14ac:dyDescent="0.15">
      <c r="A1823" t="s">
        <v>3723</v>
      </c>
      <c r="B1823" t="s">
        <v>3724</v>
      </c>
    </row>
    <row r="1824" spans="1:2" x14ac:dyDescent="0.15">
      <c r="A1824" t="s">
        <v>3725</v>
      </c>
      <c r="B1824" t="s">
        <v>3726</v>
      </c>
    </row>
    <row r="1825" spans="1:2" x14ac:dyDescent="0.15">
      <c r="A1825" t="s">
        <v>3727</v>
      </c>
      <c r="B1825" t="s">
        <v>3728</v>
      </c>
    </row>
    <row r="1826" spans="1:2" x14ac:dyDescent="0.15">
      <c r="A1826" t="s">
        <v>3729</v>
      </c>
      <c r="B1826" t="s">
        <v>3730</v>
      </c>
    </row>
    <row r="1827" spans="1:2" x14ac:dyDescent="0.15">
      <c r="A1827" t="s">
        <v>3731</v>
      </c>
      <c r="B1827" t="s">
        <v>3732</v>
      </c>
    </row>
    <row r="1828" spans="1:2" x14ac:dyDescent="0.15">
      <c r="A1828" t="s">
        <v>3733</v>
      </c>
      <c r="B1828" t="s">
        <v>3734</v>
      </c>
    </row>
    <row r="1829" spans="1:2" x14ac:dyDescent="0.15">
      <c r="A1829" t="s">
        <v>3735</v>
      </c>
      <c r="B1829" t="s">
        <v>3736</v>
      </c>
    </row>
    <row r="1830" spans="1:2" x14ac:dyDescent="0.15">
      <c r="A1830" t="s">
        <v>3737</v>
      </c>
      <c r="B1830" t="s">
        <v>3738</v>
      </c>
    </row>
    <row r="1831" spans="1:2" x14ac:dyDescent="0.15">
      <c r="A1831" t="s">
        <v>3739</v>
      </c>
      <c r="B1831" t="s">
        <v>3740</v>
      </c>
    </row>
    <row r="1832" spans="1:2" x14ac:dyDescent="0.15">
      <c r="A1832" t="s">
        <v>3741</v>
      </c>
      <c r="B1832" t="s">
        <v>3742</v>
      </c>
    </row>
    <row r="1833" spans="1:2" x14ac:dyDescent="0.15">
      <c r="A1833" t="s">
        <v>3743</v>
      </c>
      <c r="B1833" t="s">
        <v>3744</v>
      </c>
    </row>
    <row r="1834" spans="1:2" x14ac:dyDescent="0.15">
      <c r="A1834" t="s">
        <v>3745</v>
      </c>
      <c r="B1834" t="s">
        <v>3746</v>
      </c>
    </row>
    <row r="1835" spans="1:2" x14ac:dyDescent="0.15">
      <c r="A1835" t="s">
        <v>3747</v>
      </c>
      <c r="B1835" t="s">
        <v>3748</v>
      </c>
    </row>
    <row r="1836" spans="1:2" x14ac:dyDescent="0.15">
      <c r="A1836" t="s">
        <v>3749</v>
      </c>
      <c r="B1836" t="s">
        <v>3750</v>
      </c>
    </row>
    <row r="1837" spans="1:2" x14ac:dyDescent="0.15">
      <c r="A1837" t="s">
        <v>452</v>
      </c>
      <c r="B1837" t="s">
        <v>3751</v>
      </c>
    </row>
    <row r="1838" spans="1:2" x14ac:dyDescent="0.15">
      <c r="A1838" t="s">
        <v>3752</v>
      </c>
      <c r="B1838" t="s">
        <v>3753</v>
      </c>
    </row>
    <row r="1839" spans="1:2" x14ac:dyDescent="0.15">
      <c r="A1839" t="s">
        <v>3754</v>
      </c>
      <c r="B1839" t="s">
        <v>3755</v>
      </c>
    </row>
    <row r="1840" spans="1:2" x14ac:dyDescent="0.15">
      <c r="A1840" t="s">
        <v>3756</v>
      </c>
      <c r="B1840" t="s">
        <v>3757</v>
      </c>
    </row>
    <row r="1841" spans="1:2" x14ac:dyDescent="0.15">
      <c r="A1841" t="s">
        <v>3758</v>
      </c>
      <c r="B1841" t="s">
        <v>3759</v>
      </c>
    </row>
    <row r="1842" spans="1:2" x14ac:dyDescent="0.15">
      <c r="A1842" t="s">
        <v>3760</v>
      </c>
      <c r="B1842" t="s">
        <v>3761</v>
      </c>
    </row>
    <row r="1843" spans="1:2" x14ac:dyDescent="0.15">
      <c r="A1843" t="s">
        <v>453</v>
      </c>
      <c r="B1843" t="s">
        <v>3762</v>
      </c>
    </row>
    <row r="1844" spans="1:2" x14ac:dyDescent="0.15">
      <c r="A1844" t="s">
        <v>3763</v>
      </c>
      <c r="B1844" t="s">
        <v>3764</v>
      </c>
    </row>
    <row r="1845" spans="1:2" x14ac:dyDescent="0.15">
      <c r="A1845" t="s">
        <v>3765</v>
      </c>
      <c r="B1845" t="s">
        <v>3766</v>
      </c>
    </row>
    <row r="1846" spans="1:2" x14ac:dyDescent="0.15">
      <c r="A1846" t="s">
        <v>3767</v>
      </c>
      <c r="B1846" t="s">
        <v>3768</v>
      </c>
    </row>
    <row r="1847" spans="1:2" x14ac:dyDescent="0.15">
      <c r="A1847" t="s">
        <v>3769</v>
      </c>
      <c r="B1847" t="s">
        <v>3770</v>
      </c>
    </row>
    <row r="1848" spans="1:2" x14ac:dyDescent="0.15">
      <c r="A1848" t="s">
        <v>3771</v>
      </c>
      <c r="B1848" t="s">
        <v>3772</v>
      </c>
    </row>
    <row r="1849" spans="1:2" x14ac:dyDescent="0.15">
      <c r="A1849" t="s">
        <v>3773</v>
      </c>
      <c r="B1849" t="s">
        <v>3774</v>
      </c>
    </row>
    <row r="1850" spans="1:2" x14ac:dyDescent="0.15">
      <c r="A1850" t="s">
        <v>3775</v>
      </c>
      <c r="B1850" t="s">
        <v>3776</v>
      </c>
    </row>
    <row r="1851" spans="1:2" x14ac:dyDescent="0.15">
      <c r="A1851" t="s">
        <v>3777</v>
      </c>
      <c r="B1851" t="s">
        <v>3778</v>
      </c>
    </row>
    <row r="1852" spans="1:2" x14ac:dyDescent="0.15">
      <c r="A1852" t="s">
        <v>3779</v>
      </c>
      <c r="B1852" t="s">
        <v>3780</v>
      </c>
    </row>
    <row r="1853" spans="1:2" x14ac:dyDescent="0.15">
      <c r="A1853" t="s">
        <v>3781</v>
      </c>
      <c r="B1853" t="s">
        <v>3782</v>
      </c>
    </row>
    <row r="1854" spans="1:2" x14ac:dyDescent="0.15">
      <c r="A1854" t="s">
        <v>3783</v>
      </c>
      <c r="B1854" t="s">
        <v>3784</v>
      </c>
    </row>
    <row r="1855" spans="1:2" x14ac:dyDescent="0.15">
      <c r="A1855" t="s">
        <v>3785</v>
      </c>
      <c r="B1855" t="s">
        <v>3786</v>
      </c>
    </row>
    <row r="1856" spans="1:2" x14ac:dyDescent="0.15">
      <c r="A1856" t="s">
        <v>3787</v>
      </c>
      <c r="B1856" t="s">
        <v>3788</v>
      </c>
    </row>
    <row r="1857" spans="1:2" x14ac:dyDescent="0.15">
      <c r="A1857" t="s">
        <v>3789</v>
      </c>
      <c r="B1857" t="s">
        <v>3790</v>
      </c>
    </row>
    <row r="1858" spans="1:2" x14ac:dyDescent="0.15">
      <c r="A1858" t="s">
        <v>3791</v>
      </c>
      <c r="B1858" t="s">
        <v>3792</v>
      </c>
    </row>
    <row r="1859" spans="1:2" x14ac:dyDescent="0.15">
      <c r="A1859" t="s">
        <v>3793</v>
      </c>
      <c r="B1859" t="s">
        <v>3794</v>
      </c>
    </row>
    <row r="1860" spans="1:2" x14ac:dyDescent="0.15">
      <c r="A1860" t="s">
        <v>3795</v>
      </c>
      <c r="B1860" t="s">
        <v>3796</v>
      </c>
    </row>
    <row r="1861" spans="1:2" x14ac:dyDescent="0.15">
      <c r="A1861" t="s">
        <v>454</v>
      </c>
      <c r="B1861" t="s">
        <v>3797</v>
      </c>
    </row>
    <row r="1862" spans="1:2" x14ac:dyDescent="0.15">
      <c r="A1862" t="s">
        <v>455</v>
      </c>
      <c r="B1862" t="s">
        <v>3798</v>
      </c>
    </row>
    <row r="1863" spans="1:2" x14ac:dyDescent="0.15">
      <c r="A1863" t="s">
        <v>456</v>
      </c>
      <c r="B1863" t="s">
        <v>3799</v>
      </c>
    </row>
    <row r="1864" spans="1:2" x14ac:dyDescent="0.15">
      <c r="A1864" t="s">
        <v>3800</v>
      </c>
      <c r="B1864" t="s">
        <v>3801</v>
      </c>
    </row>
    <row r="1865" spans="1:2" x14ac:dyDescent="0.15">
      <c r="A1865" t="s">
        <v>457</v>
      </c>
      <c r="B1865" t="s">
        <v>3802</v>
      </c>
    </row>
    <row r="1866" spans="1:2" x14ac:dyDescent="0.15">
      <c r="A1866" t="s">
        <v>3803</v>
      </c>
      <c r="B1866" t="s">
        <v>3804</v>
      </c>
    </row>
    <row r="1867" spans="1:2" x14ac:dyDescent="0.15">
      <c r="A1867" t="s">
        <v>3805</v>
      </c>
      <c r="B1867" t="s">
        <v>3806</v>
      </c>
    </row>
    <row r="1868" spans="1:2" x14ac:dyDescent="0.15">
      <c r="A1868" t="s">
        <v>458</v>
      </c>
      <c r="B1868" t="s">
        <v>3807</v>
      </c>
    </row>
    <row r="1869" spans="1:2" x14ac:dyDescent="0.15">
      <c r="A1869" t="s">
        <v>459</v>
      </c>
      <c r="B1869" t="s">
        <v>3808</v>
      </c>
    </row>
    <row r="1870" spans="1:2" x14ac:dyDescent="0.15">
      <c r="A1870" t="s">
        <v>460</v>
      </c>
      <c r="B1870" t="s">
        <v>3809</v>
      </c>
    </row>
    <row r="1871" spans="1:2" x14ac:dyDescent="0.15">
      <c r="A1871" t="s">
        <v>3810</v>
      </c>
      <c r="B1871" t="s">
        <v>3811</v>
      </c>
    </row>
    <row r="1872" spans="1:2" x14ac:dyDescent="0.15">
      <c r="A1872" t="s">
        <v>461</v>
      </c>
      <c r="B1872" t="s">
        <v>3812</v>
      </c>
    </row>
    <row r="1873" spans="1:2" x14ac:dyDescent="0.15">
      <c r="A1873" t="s">
        <v>3813</v>
      </c>
      <c r="B1873" t="s">
        <v>3814</v>
      </c>
    </row>
    <row r="1874" spans="1:2" x14ac:dyDescent="0.15">
      <c r="A1874" t="s">
        <v>3815</v>
      </c>
      <c r="B1874" t="s">
        <v>3816</v>
      </c>
    </row>
    <row r="1875" spans="1:2" x14ac:dyDescent="0.15">
      <c r="A1875" t="s">
        <v>3817</v>
      </c>
      <c r="B1875" t="s">
        <v>3818</v>
      </c>
    </row>
    <row r="1876" spans="1:2" x14ac:dyDescent="0.15">
      <c r="A1876" t="s">
        <v>3819</v>
      </c>
      <c r="B1876" t="s">
        <v>3820</v>
      </c>
    </row>
    <row r="1877" spans="1:2" x14ac:dyDescent="0.15">
      <c r="A1877" t="s">
        <v>3821</v>
      </c>
      <c r="B1877" t="s">
        <v>3822</v>
      </c>
    </row>
    <row r="1878" spans="1:2" x14ac:dyDescent="0.15">
      <c r="A1878" t="s">
        <v>3823</v>
      </c>
      <c r="B1878" t="s">
        <v>3824</v>
      </c>
    </row>
    <row r="1879" spans="1:2" x14ac:dyDescent="0.15">
      <c r="A1879" t="s">
        <v>3825</v>
      </c>
      <c r="B1879" t="s">
        <v>3826</v>
      </c>
    </row>
    <row r="1880" spans="1:2" x14ac:dyDescent="0.15">
      <c r="A1880" t="s">
        <v>3827</v>
      </c>
      <c r="B1880" t="s">
        <v>3828</v>
      </c>
    </row>
    <row r="1881" spans="1:2" x14ac:dyDescent="0.15">
      <c r="A1881" t="s">
        <v>3829</v>
      </c>
      <c r="B1881" t="s">
        <v>3830</v>
      </c>
    </row>
    <row r="1882" spans="1:2" x14ac:dyDescent="0.15">
      <c r="A1882" t="s">
        <v>3831</v>
      </c>
      <c r="B1882" t="s">
        <v>3832</v>
      </c>
    </row>
    <row r="1883" spans="1:2" x14ac:dyDescent="0.15">
      <c r="A1883" t="s">
        <v>3833</v>
      </c>
      <c r="B1883" t="s">
        <v>3834</v>
      </c>
    </row>
    <row r="1884" spans="1:2" x14ac:dyDescent="0.15">
      <c r="A1884" t="s">
        <v>3835</v>
      </c>
      <c r="B1884" t="s">
        <v>3836</v>
      </c>
    </row>
    <row r="1885" spans="1:2" x14ac:dyDescent="0.15">
      <c r="A1885" t="s">
        <v>3837</v>
      </c>
      <c r="B1885" t="s">
        <v>3838</v>
      </c>
    </row>
    <row r="1886" spans="1:2" x14ac:dyDescent="0.15">
      <c r="A1886" t="s">
        <v>3839</v>
      </c>
      <c r="B1886" t="s">
        <v>3840</v>
      </c>
    </row>
    <row r="1887" spans="1:2" x14ac:dyDescent="0.15">
      <c r="A1887" t="s">
        <v>3841</v>
      </c>
      <c r="B1887" t="s">
        <v>3842</v>
      </c>
    </row>
    <row r="1888" spans="1:2" x14ac:dyDescent="0.15">
      <c r="A1888" t="s">
        <v>3843</v>
      </c>
      <c r="B1888" t="s">
        <v>3844</v>
      </c>
    </row>
    <row r="1889" spans="1:2" x14ac:dyDescent="0.15">
      <c r="A1889" t="s">
        <v>3845</v>
      </c>
      <c r="B1889" t="s">
        <v>3846</v>
      </c>
    </row>
    <row r="1890" spans="1:2" x14ac:dyDescent="0.15">
      <c r="A1890" t="s">
        <v>3847</v>
      </c>
      <c r="B1890" t="s">
        <v>3848</v>
      </c>
    </row>
    <row r="1891" spans="1:2" x14ac:dyDescent="0.15">
      <c r="A1891" t="s">
        <v>3849</v>
      </c>
      <c r="B1891" t="s">
        <v>3850</v>
      </c>
    </row>
    <row r="1892" spans="1:2" x14ac:dyDescent="0.15">
      <c r="A1892" t="s">
        <v>3851</v>
      </c>
      <c r="B1892" t="s">
        <v>3852</v>
      </c>
    </row>
    <row r="1893" spans="1:2" x14ac:dyDescent="0.15">
      <c r="A1893" t="s">
        <v>3853</v>
      </c>
      <c r="B1893" t="s">
        <v>3854</v>
      </c>
    </row>
    <row r="1894" spans="1:2" x14ac:dyDescent="0.15">
      <c r="A1894" t="s">
        <v>3855</v>
      </c>
      <c r="B1894" t="s">
        <v>3856</v>
      </c>
    </row>
    <row r="1895" spans="1:2" x14ac:dyDescent="0.15">
      <c r="A1895" t="s">
        <v>462</v>
      </c>
      <c r="B1895" t="s">
        <v>3857</v>
      </c>
    </row>
    <row r="1896" spans="1:2" x14ac:dyDescent="0.15">
      <c r="A1896" t="s">
        <v>3858</v>
      </c>
      <c r="B1896" t="s">
        <v>3859</v>
      </c>
    </row>
    <row r="1897" spans="1:2" x14ac:dyDescent="0.15">
      <c r="A1897" t="s">
        <v>3860</v>
      </c>
      <c r="B1897" t="s">
        <v>3861</v>
      </c>
    </row>
    <row r="1898" spans="1:2" x14ac:dyDescent="0.15">
      <c r="A1898" t="s">
        <v>3862</v>
      </c>
      <c r="B1898" t="s">
        <v>3863</v>
      </c>
    </row>
    <row r="1899" spans="1:2" x14ac:dyDescent="0.15">
      <c r="A1899" t="s">
        <v>3864</v>
      </c>
      <c r="B1899" t="s">
        <v>3865</v>
      </c>
    </row>
    <row r="1900" spans="1:2" x14ac:dyDescent="0.15">
      <c r="A1900" t="s">
        <v>3866</v>
      </c>
      <c r="B1900" t="s">
        <v>3867</v>
      </c>
    </row>
    <row r="1901" spans="1:2" x14ac:dyDescent="0.15">
      <c r="A1901" t="s">
        <v>3868</v>
      </c>
      <c r="B1901" t="s">
        <v>3869</v>
      </c>
    </row>
    <row r="1902" spans="1:2" x14ac:dyDescent="0.15">
      <c r="A1902" t="s">
        <v>65</v>
      </c>
      <c r="B1902" t="s">
        <v>3870</v>
      </c>
    </row>
    <row r="1903" spans="1:2" x14ac:dyDescent="0.15">
      <c r="A1903" t="s">
        <v>3871</v>
      </c>
      <c r="B1903" t="s">
        <v>3872</v>
      </c>
    </row>
    <row r="1904" spans="1:2" x14ac:dyDescent="0.15">
      <c r="A1904" t="s">
        <v>3873</v>
      </c>
      <c r="B1904" t="s">
        <v>3874</v>
      </c>
    </row>
    <row r="1905" spans="1:2" x14ac:dyDescent="0.15">
      <c r="A1905" t="s">
        <v>3875</v>
      </c>
      <c r="B1905" t="s">
        <v>3876</v>
      </c>
    </row>
    <row r="1906" spans="1:2" x14ac:dyDescent="0.15">
      <c r="A1906" t="s">
        <v>3877</v>
      </c>
      <c r="B1906" t="s">
        <v>3878</v>
      </c>
    </row>
    <row r="1907" spans="1:2" x14ac:dyDescent="0.15">
      <c r="A1907" t="s">
        <v>3879</v>
      </c>
      <c r="B1907" t="s">
        <v>3880</v>
      </c>
    </row>
    <row r="1908" spans="1:2" x14ac:dyDescent="0.15">
      <c r="A1908" t="s">
        <v>3881</v>
      </c>
      <c r="B1908" t="s">
        <v>3882</v>
      </c>
    </row>
    <row r="1909" spans="1:2" x14ac:dyDescent="0.15">
      <c r="A1909" t="s">
        <v>3883</v>
      </c>
      <c r="B1909" t="s">
        <v>3884</v>
      </c>
    </row>
    <row r="1910" spans="1:2" x14ac:dyDescent="0.15">
      <c r="A1910" t="s">
        <v>3885</v>
      </c>
      <c r="B1910" t="s">
        <v>3886</v>
      </c>
    </row>
    <row r="1911" spans="1:2" x14ac:dyDescent="0.15">
      <c r="A1911" t="s">
        <v>3887</v>
      </c>
      <c r="B1911" t="s">
        <v>3888</v>
      </c>
    </row>
    <row r="1912" spans="1:2" x14ac:dyDescent="0.15">
      <c r="A1912" t="s">
        <v>3889</v>
      </c>
      <c r="B1912" t="s">
        <v>3890</v>
      </c>
    </row>
    <row r="1913" spans="1:2" x14ac:dyDescent="0.15">
      <c r="A1913" t="s">
        <v>3891</v>
      </c>
      <c r="B1913" t="s">
        <v>3892</v>
      </c>
    </row>
    <row r="1914" spans="1:2" x14ac:dyDescent="0.15">
      <c r="A1914" t="s">
        <v>3893</v>
      </c>
      <c r="B1914" t="s">
        <v>3894</v>
      </c>
    </row>
    <row r="1915" spans="1:2" x14ac:dyDescent="0.15">
      <c r="A1915" t="s">
        <v>3895</v>
      </c>
      <c r="B1915" t="s">
        <v>3896</v>
      </c>
    </row>
    <row r="1916" spans="1:2" x14ac:dyDescent="0.15">
      <c r="A1916" t="s">
        <v>3897</v>
      </c>
      <c r="B1916" t="s">
        <v>3898</v>
      </c>
    </row>
    <row r="1917" spans="1:2" x14ac:dyDescent="0.15">
      <c r="A1917" t="s">
        <v>3899</v>
      </c>
      <c r="B1917" t="s">
        <v>3900</v>
      </c>
    </row>
    <row r="1918" spans="1:2" x14ac:dyDescent="0.15">
      <c r="A1918" t="s">
        <v>3901</v>
      </c>
      <c r="B1918" t="s">
        <v>3902</v>
      </c>
    </row>
    <row r="1919" spans="1:2" x14ac:dyDescent="0.15">
      <c r="A1919" t="s">
        <v>3903</v>
      </c>
      <c r="B1919" t="s">
        <v>3904</v>
      </c>
    </row>
    <row r="1920" spans="1:2" x14ac:dyDescent="0.15">
      <c r="A1920" t="s">
        <v>3905</v>
      </c>
      <c r="B1920" t="s">
        <v>3906</v>
      </c>
    </row>
    <row r="1921" spans="1:2" x14ac:dyDescent="0.15">
      <c r="A1921" t="s">
        <v>3907</v>
      </c>
      <c r="B1921" t="s">
        <v>3908</v>
      </c>
    </row>
    <row r="1922" spans="1:2" x14ac:dyDescent="0.15">
      <c r="A1922" t="s">
        <v>3909</v>
      </c>
      <c r="B1922" t="s">
        <v>3910</v>
      </c>
    </row>
    <row r="1923" spans="1:2" x14ac:dyDescent="0.15">
      <c r="A1923" t="s">
        <v>3911</v>
      </c>
      <c r="B1923" t="s">
        <v>3912</v>
      </c>
    </row>
    <row r="1924" spans="1:2" x14ac:dyDescent="0.15">
      <c r="A1924" t="s">
        <v>3913</v>
      </c>
      <c r="B1924" t="s">
        <v>3914</v>
      </c>
    </row>
    <row r="1925" spans="1:2" x14ac:dyDescent="0.15">
      <c r="A1925" t="s">
        <v>463</v>
      </c>
      <c r="B1925" t="s">
        <v>3915</v>
      </c>
    </row>
    <row r="1926" spans="1:2" x14ac:dyDescent="0.15">
      <c r="A1926" t="s">
        <v>464</v>
      </c>
      <c r="B1926" t="s">
        <v>3916</v>
      </c>
    </row>
    <row r="1927" spans="1:2" x14ac:dyDescent="0.15">
      <c r="A1927" t="s">
        <v>3917</v>
      </c>
      <c r="B1927" t="s">
        <v>3918</v>
      </c>
    </row>
    <row r="1928" spans="1:2" x14ac:dyDescent="0.15">
      <c r="A1928" t="s">
        <v>3919</v>
      </c>
      <c r="B1928" t="s">
        <v>3920</v>
      </c>
    </row>
    <row r="1929" spans="1:2" x14ac:dyDescent="0.15">
      <c r="A1929" t="s">
        <v>3921</v>
      </c>
      <c r="B1929" t="s">
        <v>3922</v>
      </c>
    </row>
    <row r="1930" spans="1:2" x14ac:dyDescent="0.15">
      <c r="A1930" t="s">
        <v>3923</v>
      </c>
      <c r="B1930" t="s">
        <v>3924</v>
      </c>
    </row>
    <row r="1931" spans="1:2" x14ac:dyDescent="0.15">
      <c r="A1931" t="s">
        <v>3925</v>
      </c>
      <c r="B1931" t="s">
        <v>3926</v>
      </c>
    </row>
    <row r="1932" spans="1:2" x14ac:dyDescent="0.15">
      <c r="A1932" t="s">
        <v>3927</v>
      </c>
      <c r="B1932" t="s">
        <v>3928</v>
      </c>
    </row>
    <row r="1933" spans="1:2" x14ac:dyDescent="0.15">
      <c r="A1933" t="s">
        <v>3929</v>
      </c>
      <c r="B1933" t="s">
        <v>3930</v>
      </c>
    </row>
    <row r="1934" spans="1:2" x14ac:dyDescent="0.15">
      <c r="A1934" t="s">
        <v>3931</v>
      </c>
      <c r="B1934" t="s">
        <v>3932</v>
      </c>
    </row>
    <row r="1935" spans="1:2" x14ac:dyDescent="0.15">
      <c r="A1935" t="s">
        <v>3933</v>
      </c>
      <c r="B1935" t="s">
        <v>3934</v>
      </c>
    </row>
    <row r="1936" spans="1:2" x14ac:dyDescent="0.15">
      <c r="A1936" t="s">
        <v>3935</v>
      </c>
      <c r="B1936" t="s">
        <v>3936</v>
      </c>
    </row>
    <row r="1937" spans="1:2" x14ac:dyDescent="0.15">
      <c r="A1937" t="s">
        <v>3937</v>
      </c>
      <c r="B1937" t="s">
        <v>3938</v>
      </c>
    </row>
    <row r="1938" spans="1:2" x14ac:dyDescent="0.15">
      <c r="A1938" t="s">
        <v>3939</v>
      </c>
      <c r="B1938" t="s">
        <v>3940</v>
      </c>
    </row>
    <row r="1939" spans="1:2" x14ac:dyDescent="0.15">
      <c r="A1939" t="s">
        <v>3941</v>
      </c>
      <c r="B1939" t="s">
        <v>3942</v>
      </c>
    </row>
    <row r="1940" spans="1:2" x14ac:dyDescent="0.15">
      <c r="A1940" t="s">
        <v>3943</v>
      </c>
      <c r="B1940" t="s">
        <v>3944</v>
      </c>
    </row>
    <row r="1941" spans="1:2" x14ac:dyDescent="0.15">
      <c r="A1941" t="s">
        <v>3945</v>
      </c>
      <c r="B1941" t="s">
        <v>3946</v>
      </c>
    </row>
    <row r="1942" spans="1:2" x14ac:dyDescent="0.15">
      <c r="A1942" t="s">
        <v>3947</v>
      </c>
      <c r="B1942" t="s">
        <v>3948</v>
      </c>
    </row>
    <row r="1943" spans="1:2" x14ac:dyDescent="0.15">
      <c r="A1943" t="s">
        <v>3949</v>
      </c>
      <c r="B1943" t="s">
        <v>3950</v>
      </c>
    </row>
    <row r="1944" spans="1:2" x14ac:dyDescent="0.15">
      <c r="A1944" t="s">
        <v>3951</v>
      </c>
      <c r="B1944" t="s">
        <v>3952</v>
      </c>
    </row>
    <row r="1945" spans="1:2" x14ac:dyDescent="0.15">
      <c r="A1945" t="s">
        <v>3953</v>
      </c>
      <c r="B1945" t="s">
        <v>3954</v>
      </c>
    </row>
    <row r="1946" spans="1:2" x14ac:dyDescent="0.15">
      <c r="A1946" t="s">
        <v>3955</v>
      </c>
      <c r="B1946" t="s">
        <v>3956</v>
      </c>
    </row>
    <row r="1947" spans="1:2" x14ac:dyDescent="0.15">
      <c r="A1947" t="s">
        <v>3957</v>
      </c>
      <c r="B1947" t="s">
        <v>3958</v>
      </c>
    </row>
    <row r="1948" spans="1:2" x14ac:dyDescent="0.15">
      <c r="A1948" t="s">
        <v>3959</v>
      </c>
      <c r="B1948" t="s">
        <v>3960</v>
      </c>
    </row>
    <row r="1949" spans="1:2" x14ac:dyDescent="0.15">
      <c r="A1949" t="s">
        <v>3961</v>
      </c>
      <c r="B1949" t="s">
        <v>3962</v>
      </c>
    </row>
    <row r="1950" spans="1:2" x14ac:dyDescent="0.15">
      <c r="A1950" t="s">
        <v>3963</v>
      </c>
      <c r="B1950" t="s">
        <v>3964</v>
      </c>
    </row>
    <row r="1951" spans="1:2" x14ac:dyDescent="0.15">
      <c r="A1951" t="s">
        <v>3965</v>
      </c>
      <c r="B1951" t="s">
        <v>3966</v>
      </c>
    </row>
    <row r="1952" spans="1:2" x14ac:dyDescent="0.15">
      <c r="A1952" t="s">
        <v>3967</v>
      </c>
      <c r="B1952" t="s">
        <v>3968</v>
      </c>
    </row>
    <row r="1953" spans="1:2" x14ac:dyDescent="0.15">
      <c r="A1953" t="s">
        <v>3969</v>
      </c>
      <c r="B1953" t="s">
        <v>3970</v>
      </c>
    </row>
    <row r="1954" spans="1:2" x14ac:dyDescent="0.15">
      <c r="A1954" t="s">
        <v>3971</v>
      </c>
      <c r="B1954" t="s">
        <v>3972</v>
      </c>
    </row>
    <row r="1955" spans="1:2" x14ac:dyDescent="0.15">
      <c r="A1955" t="s">
        <v>3973</v>
      </c>
      <c r="B1955" t="s">
        <v>3974</v>
      </c>
    </row>
    <row r="1956" spans="1:2" x14ac:dyDescent="0.15">
      <c r="A1956" t="s">
        <v>3975</v>
      </c>
      <c r="B1956" t="s">
        <v>3976</v>
      </c>
    </row>
    <row r="1957" spans="1:2" x14ac:dyDescent="0.15">
      <c r="A1957" t="s">
        <v>3977</v>
      </c>
      <c r="B1957" t="s">
        <v>3978</v>
      </c>
    </row>
    <row r="1958" spans="1:2" x14ac:dyDescent="0.15">
      <c r="A1958" t="s">
        <v>3979</v>
      </c>
      <c r="B1958" t="s">
        <v>3980</v>
      </c>
    </row>
    <row r="1959" spans="1:2" x14ac:dyDescent="0.15">
      <c r="A1959" t="s">
        <v>3981</v>
      </c>
      <c r="B1959" t="s">
        <v>3982</v>
      </c>
    </row>
    <row r="1960" spans="1:2" x14ac:dyDescent="0.15">
      <c r="A1960" t="s">
        <v>3983</v>
      </c>
      <c r="B1960" t="s">
        <v>3984</v>
      </c>
    </row>
    <row r="1961" spans="1:2" x14ac:dyDescent="0.15">
      <c r="A1961" t="s">
        <v>3985</v>
      </c>
      <c r="B1961" t="s">
        <v>3986</v>
      </c>
    </row>
    <row r="1962" spans="1:2" x14ac:dyDescent="0.15">
      <c r="A1962" t="s">
        <v>3987</v>
      </c>
      <c r="B1962" t="s">
        <v>3988</v>
      </c>
    </row>
    <row r="1963" spans="1:2" x14ac:dyDescent="0.15">
      <c r="A1963" t="s">
        <v>3989</v>
      </c>
      <c r="B1963" t="s">
        <v>3990</v>
      </c>
    </row>
    <row r="1964" spans="1:2" x14ac:dyDescent="0.15">
      <c r="A1964" t="s">
        <v>3991</v>
      </c>
      <c r="B1964" t="s">
        <v>3992</v>
      </c>
    </row>
    <row r="1965" spans="1:2" x14ac:dyDescent="0.15">
      <c r="A1965" t="s">
        <v>3993</v>
      </c>
      <c r="B1965" t="s">
        <v>3994</v>
      </c>
    </row>
    <row r="1966" spans="1:2" x14ac:dyDescent="0.15">
      <c r="A1966" t="s">
        <v>3995</v>
      </c>
      <c r="B1966" t="s">
        <v>3996</v>
      </c>
    </row>
    <row r="1967" spans="1:2" x14ac:dyDescent="0.15">
      <c r="A1967" t="s">
        <v>3997</v>
      </c>
      <c r="B1967" t="s">
        <v>3998</v>
      </c>
    </row>
    <row r="1968" spans="1:2" x14ac:dyDescent="0.15">
      <c r="A1968" t="s">
        <v>3999</v>
      </c>
      <c r="B1968" t="s">
        <v>4000</v>
      </c>
    </row>
    <row r="1969" spans="1:2" x14ac:dyDescent="0.15">
      <c r="A1969" t="s">
        <v>4001</v>
      </c>
      <c r="B1969" t="s">
        <v>4002</v>
      </c>
    </row>
    <row r="1970" spans="1:2" x14ac:dyDescent="0.15">
      <c r="A1970" t="s">
        <v>4003</v>
      </c>
      <c r="B1970" t="s">
        <v>4004</v>
      </c>
    </row>
    <row r="1971" spans="1:2" x14ac:dyDescent="0.15">
      <c r="A1971" t="s">
        <v>4005</v>
      </c>
      <c r="B1971" t="s">
        <v>4006</v>
      </c>
    </row>
    <row r="1972" spans="1:2" x14ac:dyDescent="0.15">
      <c r="A1972" t="s">
        <v>4007</v>
      </c>
      <c r="B1972" t="s">
        <v>4008</v>
      </c>
    </row>
    <row r="1973" spans="1:2" x14ac:dyDescent="0.15">
      <c r="A1973" t="s">
        <v>4009</v>
      </c>
      <c r="B1973" t="s">
        <v>4010</v>
      </c>
    </row>
    <row r="1974" spans="1:2" x14ac:dyDescent="0.15">
      <c r="A1974" t="s">
        <v>4011</v>
      </c>
      <c r="B1974" t="s">
        <v>4012</v>
      </c>
    </row>
    <row r="1975" spans="1:2" x14ac:dyDescent="0.15">
      <c r="A1975" t="s">
        <v>4013</v>
      </c>
      <c r="B1975" t="s">
        <v>4014</v>
      </c>
    </row>
    <row r="1976" spans="1:2" x14ac:dyDescent="0.15">
      <c r="A1976" t="s">
        <v>4015</v>
      </c>
      <c r="B1976" t="s">
        <v>4016</v>
      </c>
    </row>
    <row r="1977" spans="1:2" x14ac:dyDescent="0.15">
      <c r="A1977" t="s">
        <v>465</v>
      </c>
      <c r="B1977" t="s">
        <v>4017</v>
      </c>
    </row>
    <row r="1978" spans="1:2" x14ac:dyDescent="0.15">
      <c r="A1978" t="s">
        <v>466</v>
      </c>
      <c r="B1978" t="s">
        <v>4018</v>
      </c>
    </row>
    <row r="1979" spans="1:2" x14ac:dyDescent="0.15">
      <c r="A1979" t="s">
        <v>66</v>
      </c>
      <c r="B1979" t="s">
        <v>4019</v>
      </c>
    </row>
    <row r="1980" spans="1:2" x14ac:dyDescent="0.15">
      <c r="A1980" t="s">
        <v>67</v>
      </c>
      <c r="B1980" t="s">
        <v>4020</v>
      </c>
    </row>
    <row r="1981" spans="1:2" x14ac:dyDescent="0.15">
      <c r="A1981" t="s">
        <v>68</v>
      </c>
      <c r="B1981" t="s">
        <v>4021</v>
      </c>
    </row>
    <row r="1982" spans="1:2" x14ac:dyDescent="0.15">
      <c r="A1982" t="s">
        <v>69</v>
      </c>
      <c r="B1982" t="s">
        <v>4022</v>
      </c>
    </row>
    <row r="1983" spans="1:2" x14ac:dyDescent="0.15">
      <c r="A1983" t="s">
        <v>70</v>
      </c>
      <c r="B1983" t="s">
        <v>4023</v>
      </c>
    </row>
    <row r="1984" spans="1:2" x14ac:dyDescent="0.15">
      <c r="A1984" t="s">
        <v>71</v>
      </c>
      <c r="B1984" t="s">
        <v>4024</v>
      </c>
    </row>
    <row r="1985" spans="1:2" x14ac:dyDescent="0.15">
      <c r="A1985" t="s">
        <v>72</v>
      </c>
      <c r="B1985" t="s">
        <v>4025</v>
      </c>
    </row>
    <row r="1986" spans="1:2" x14ac:dyDescent="0.15">
      <c r="A1986" t="s">
        <v>4026</v>
      </c>
      <c r="B1986" t="s">
        <v>4027</v>
      </c>
    </row>
    <row r="1987" spans="1:2" x14ac:dyDescent="0.15">
      <c r="A1987" t="s">
        <v>4028</v>
      </c>
      <c r="B1987" t="s">
        <v>4029</v>
      </c>
    </row>
    <row r="1988" spans="1:2" x14ac:dyDescent="0.15">
      <c r="A1988" t="s">
        <v>4030</v>
      </c>
      <c r="B1988" t="s">
        <v>4031</v>
      </c>
    </row>
    <row r="1989" spans="1:2" x14ac:dyDescent="0.15">
      <c r="A1989" t="s">
        <v>4032</v>
      </c>
      <c r="B1989" t="s">
        <v>4033</v>
      </c>
    </row>
    <row r="1990" spans="1:2" x14ac:dyDescent="0.15">
      <c r="A1990" t="s">
        <v>4034</v>
      </c>
      <c r="B1990" t="s">
        <v>4035</v>
      </c>
    </row>
    <row r="1991" spans="1:2" x14ac:dyDescent="0.15">
      <c r="A1991" t="s">
        <v>4036</v>
      </c>
      <c r="B1991" t="s">
        <v>4037</v>
      </c>
    </row>
    <row r="1992" spans="1:2" x14ac:dyDescent="0.15">
      <c r="A1992" t="s">
        <v>4038</v>
      </c>
      <c r="B1992" t="s">
        <v>4039</v>
      </c>
    </row>
    <row r="1993" spans="1:2" x14ac:dyDescent="0.15">
      <c r="A1993" t="s">
        <v>4040</v>
      </c>
      <c r="B1993" t="s">
        <v>4041</v>
      </c>
    </row>
    <row r="1994" spans="1:2" x14ac:dyDescent="0.15">
      <c r="A1994" t="s">
        <v>4042</v>
      </c>
      <c r="B1994" t="s">
        <v>4043</v>
      </c>
    </row>
    <row r="1995" spans="1:2" x14ac:dyDescent="0.15">
      <c r="A1995" t="s">
        <v>4044</v>
      </c>
      <c r="B1995" t="s">
        <v>4045</v>
      </c>
    </row>
    <row r="1996" spans="1:2" x14ac:dyDescent="0.15">
      <c r="A1996" t="s">
        <v>4046</v>
      </c>
      <c r="B1996" t="s">
        <v>4047</v>
      </c>
    </row>
    <row r="1997" spans="1:2" x14ac:dyDescent="0.15">
      <c r="A1997" t="s">
        <v>4048</v>
      </c>
      <c r="B1997" t="s">
        <v>4049</v>
      </c>
    </row>
    <row r="1998" spans="1:2" x14ac:dyDescent="0.15">
      <c r="A1998" t="s">
        <v>4050</v>
      </c>
      <c r="B1998" t="s">
        <v>4051</v>
      </c>
    </row>
    <row r="1999" spans="1:2" x14ac:dyDescent="0.15">
      <c r="A1999" t="s">
        <v>4052</v>
      </c>
      <c r="B1999" t="s">
        <v>4053</v>
      </c>
    </row>
    <row r="2000" spans="1:2" x14ac:dyDescent="0.15">
      <c r="A2000" t="s">
        <v>4054</v>
      </c>
      <c r="B2000" t="s">
        <v>4055</v>
      </c>
    </row>
    <row r="2001" spans="1:2" x14ac:dyDescent="0.15">
      <c r="A2001" t="s">
        <v>0</v>
      </c>
      <c r="B2001" t="s">
        <v>4056</v>
      </c>
    </row>
    <row r="2002" spans="1:2" x14ac:dyDescent="0.15">
      <c r="A2002" t="s">
        <v>4057</v>
      </c>
      <c r="B2002" t="s">
        <v>4058</v>
      </c>
    </row>
    <row r="2003" spans="1:2" x14ac:dyDescent="0.15">
      <c r="A2003" t="s">
        <v>4059</v>
      </c>
      <c r="B2003" t="s">
        <v>4060</v>
      </c>
    </row>
    <row r="2004" spans="1:2" x14ac:dyDescent="0.15">
      <c r="A2004" t="s">
        <v>4061</v>
      </c>
      <c r="B2004" t="s">
        <v>4062</v>
      </c>
    </row>
    <row r="2005" spans="1:2" x14ac:dyDescent="0.15">
      <c r="A2005" t="s">
        <v>4063</v>
      </c>
      <c r="B2005" t="s">
        <v>4064</v>
      </c>
    </row>
    <row r="2006" spans="1:2" x14ac:dyDescent="0.15">
      <c r="A2006" t="s">
        <v>4065</v>
      </c>
      <c r="B2006" t="s">
        <v>4066</v>
      </c>
    </row>
    <row r="2007" spans="1:2" x14ac:dyDescent="0.15">
      <c r="A2007" t="s">
        <v>4067</v>
      </c>
      <c r="B2007" t="s">
        <v>4068</v>
      </c>
    </row>
    <row r="2008" spans="1:2" x14ac:dyDescent="0.15">
      <c r="A2008" t="s">
        <v>4069</v>
      </c>
      <c r="B2008" t="s">
        <v>4070</v>
      </c>
    </row>
    <row r="2009" spans="1:2" x14ac:dyDescent="0.15">
      <c r="A2009" t="s">
        <v>4071</v>
      </c>
      <c r="B2009" t="s">
        <v>4072</v>
      </c>
    </row>
    <row r="2010" spans="1:2" x14ac:dyDescent="0.15">
      <c r="A2010" t="s">
        <v>4073</v>
      </c>
      <c r="B2010" t="s">
        <v>4074</v>
      </c>
    </row>
    <row r="2011" spans="1:2" x14ac:dyDescent="0.15">
      <c r="A2011" t="s">
        <v>4075</v>
      </c>
      <c r="B2011" t="s">
        <v>4076</v>
      </c>
    </row>
    <row r="2012" spans="1:2" x14ac:dyDescent="0.15">
      <c r="A2012" t="s">
        <v>4077</v>
      </c>
      <c r="B2012" t="s">
        <v>4078</v>
      </c>
    </row>
    <row r="2013" spans="1:2" x14ac:dyDescent="0.15">
      <c r="A2013" t="s">
        <v>4079</v>
      </c>
      <c r="B2013" t="s">
        <v>4080</v>
      </c>
    </row>
    <row r="2014" spans="1:2" x14ac:dyDescent="0.15">
      <c r="A2014" t="s">
        <v>4081</v>
      </c>
      <c r="B2014" t="s">
        <v>4082</v>
      </c>
    </row>
    <row r="2015" spans="1:2" x14ac:dyDescent="0.15">
      <c r="A2015" t="s">
        <v>4083</v>
      </c>
      <c r="B2015" t="s">
        <v>4084</v>
      </c>
    </row>
    <row r="2016" spans="1:2" x14ac:dyDescent="0.15">
      <c r="A2016" t="s">
        <v>4085</v>
      </c>
      <c r="B2016" t="s">
        <v>4086</v>
      </c>
    </row>
    <row r="2017" spans="1:2" x14ac:dyDescent="0.15">
      <c r="A2017" t="s">
        <v>4087</v>
      </c>
      <c r="B2017" t="s">
        <v>4088</v>
      </c>
    </row>
    <row r="2018" spans="1:2" x14ac:dyDescent="0.15">
      <c r="A2018" t="s">
        <v>4089</v>
      </c>
      <c r="B2018" t="s">
        <v>4090</v>
      </c>
    </row>
    <row r="2019" spans="1:2" x14ac:dyDescent="0.15">
      <c r="A2019" t="s">
        <v>4091</v>
      </c>
      <c r="B2019" t="s">
        <v>4092</v>
      </c>
    </row>
    <row r="2020" spans="1:2" x14ac:dyDescent="0.15">
      <c r="A2020" t="s">
        <v>4093</v>
      </c>
      <c r="B2020" t="s">
        <v>4094</v>
      </c>
    </row>
    <row r="2021" spans="1:2" x14ac:dyDescent="0.15">
      <c r="A2021" t="s">
        <v>4095</v>
      </c>
      <c r="B2021" t="s">
        <v>4096</v>
      </c>
    </row>
    <row r="2022" spans="1:2" x14ac:dyDescent="0.15">
      <c r="A2022" t="s">
        <v>4097</v>
      </c>
      <c r="B2022" t="s">
        <v>4098</v>
      </c>
    </row>
    <row r="2023" spans="1:2" x14ac:dyDescent="0.15">
      <c r="A2023" t="s">
        <v>4099</v>
      </c>
      <c r="B2023" t="s">
        <v>4100</v>
      </c>
    </row>
    <row r="2024" spans="1:2" x14ac:dyDescent="0.15">
      <c r="A2024" t="s">
        <v>4101</v>
      </c>
      <c r="B2024" t="s">
        <v>4102</v>
      </c>
    </row>
    <row r="2025" spans="1:2" x14ac:dyDescent="0.15">
      <c r="A2025" t="s">
        <v>4103</v>
      </c>
      <c r="B2025" t="s">
        <v>4104</v>
      </c>
    </row>
    <row r="2026" spans="1:2" x14ac:dyDescent="0.15">
      <c r="A2026" t="s">
        <v>4105</v>
      </c>
      <c r="B2026" t="s">
        <v>4106</v>
      </c>
    </row>
    <row r="2027" spans="1:2" x14ac:dyDescent="0.15">
      <c r="A2027" t="s">
        <v>4107</v>
      </c>
      <c r="B2027" t="s">
        <v>4108</v>
      </c>
    </row>
    <row r="2028" spans="1:2" x14ac:dyDescent="0.15">
      <c r="A2028" t="s">
        <v>4109</v>
      </c>
      <c r="B2028" t="s">
        <v>4110</v>
      </c>
    </row>
    <row r="2029" spans="1:2" x14ac:dyDescent="0.15">
      <c r="A2029" t="s">
        <v>4111</v>
      </c>
      <c r="B2029" t="s">
        <v>4112</v>
      </c>
    </row>
    <row r="2030" spans="1:2" x14ac:dyDescent="0.15">
      <c r="A2030" t="s">
        <v>4113</v>
      </c>
      <c r="B2030" t="s">
        <v>4114</v>
      </c>
    </row>
    <row r="2031" spans="1:2" x14ac:dyDescent="0.15">
      <c r="A2031" t="s">
        <v>101</v>
      </c>
      <c r="B2031" t="s">
        <v>4115</v>
      </c>
    </row>
    <row r="2032" spans="1:2" x14ac:dyDescent="0.15">
      <c r="A2032" t="s">
        <v>4116</v>
      </c>
      <c r="B2032" t="s">
        <v>4117</v>
      </c>
    </row>
    <row r="2033" spans="1:2" x14ac:dyDescent="0.15">
      <c r="A2033" t="s">
        <v>102</v>
      </c>
      <c r="B2033" t="s">
        <v>4118</v>
      </c>
    </row>
    <row r="2034" spans="1:2" x14ac:dyDescent="0.15">
      <c r="A2034" t="s">
        <v>4119</v>
      </c>
      <c r="B2034" t="s">
        <v>4120</v>
      </c>
    </row>
    <row r="2035" spans="1:2" x14ac:dyDescent="0.15">
      <c r="A2035" t="s">
        <v>4121</v>
      </c>
      <c r="B2035" t="s">
        <v>4122</v>
      </c>
    </row>
    <row r="2036" spans="1:2" x14ac:dyDescent="0.15">
      <c r="A2036" t="s">
        <v>4123</v>
      </c>
      <c r="B2036" t="s">
        <v>4124</v>
      </c>
    </row>
    <row r="2037" spans="1:2" x14ac:dyDescent="0.15">
      <c r="A2037" t="s">
        <v>4125</v>
      </c>
      <c r="B2037" t="s">
        <v>4126</v>
      </c>
    </row>
    <row r="2038" spans="1:2" x14ac:dyDescent="0.15">
      <c r="A2038" t="s">
        <v>4127</v>
      </c>
      <c r="B2038" t="s">
        <v>4128</v>
      </c>
    </row>
    <row r="2039" spans="1:2" x14ac:dyDescent="0.15">
      <c r="A2039" t="s">
        <v>107</v>
      </c>
      <c r="B2039" t="s">
        <v>4129</v>
      </c>
    </row>
    <row r="2040" spans="1:2" x14ac:dyDescent="0.15">
      <c r="A2040" t="s">
        <v>4130</v>
      </c>
      <c r="B2040" t="s">
        <v>4131</v>
      </c>
    </row>
    <row r="2041" spans="1:2" x14ac:dyDescent="0.15">
      <c r="A2041" t="s">
        <v>112</v>
      </c>
      <c r="B2041" t="s">
        <v>4132</v>
      </c>
    </row>
    <row r="2042" spans="1:2" x14ac:dyDescent="0.15">
      <c r="A2042" t="s">
        <v>4133</v>
      </c>
      <c r="B2042" t="s">
        <v>4134</v>
      </c>
    </row>
    <row r="2043" spans="1:2" x14ac:dyDescent="0.15">
      <c r="A2043" t="s">
        <v>4135</v>
      </c>
      <c r="B2043" t="s">
        <v>4136</v>
      </c>
    </row>
    <row r="2044" spans="1:2" x14ac:dyDescent="0.15">
      <c r="A2044" t="s">
        <v>4137</v>
      </c>
      <c r="B2044" t="s">
        <v>4138</v>
      </c>
    </row>
    <row r="2045" spans="1:2" x14ac:dyDescent="0.15">
      <c r="A2045" t="s">
        <v>4139</v>
      </c>
      <c r="B2045" t="s">
        <v>4140</v>
      </c>
    </row>
    <row r="2046" spans="1:2" x14ac:dyDescent="0.15">
      <c r="A2046" t="s">
        <v>119</v>
      </c>
      <c r="B2046" t="s">
        <v>4141</v>
      </c>
    </row>
    <row r="2047" spans="1:2" x14ac:dyDescent="0.15">
      <c r="A2047" t="s">
        <v>120</v>
      </c>
      <c r="B2047" t="s">
        <v>4142</v>
      </c>
    </row>
    <row r="2048" spans="1:2" x14ac:dyDescent="0.15">
      <c r="A2048" t="s">
        <v>121</v>
      </c>
      <c r="B2048" t="s">
        <v>4143</v>
      </c>
    </row>
    <row r="2049" spans="1:2" x14ac:dyDescent="0.15">
      <c r="A2049" t="s">
        <v>4144</v>
      </c>
      <c r="B2049" t="s">
        <v>4145</v>
      </c>
    </row>
    <row r="2050" spans="1:2" x14ac:dyDescent="0.15">
      <c r="A2050" t="s">
        <v>4146</v>
      </c>
      <c r="B2050" t="s">
        <v>4147</v>
      </c>
    </row>
    <row r="2051" spans="1:2" x14ac:dyDescent="0.15">
      <c r="A2051" t="s">
        <v>4148</v>
      </c>
      <c r="B2051" t="s">
        <v>4149</v>
      </c>
    </row>
    <row r="2052" spans="1:2" x14ac:dyDescent="0.15">
      <c r="A2052" t="s">
        <v>4150</v>
      </c>
      <c r="B2052" t="s">
        <v>4151</v>
      </c>
    </row>
    <row r="2053" spans="1:2" x14ac:dyDescent="0.15">
      <c r="A2053" t="s">
        <v>240</v>
      </c>
      <c r="B2053" t="s">
        <v>4152</v>
      </c>
    </row>
    <row r="2054" spans="1:2" x14ac:dyDescent="0.15">
      <c r="A2054" t="s">
        <v>4153</v>
      </c>
      <c r="B2054" t="s">
        <v>4154</v>
      </c>
    </row>
    <row r="2055" spans="1:2" x14ac:dyDescent="0.15">
      <c r="A2055" t="s">
        <v>4155</v>
      </c>
      <c r="B2055" t="s">
        <v>4156</v>
      </c>
    </row>
    <row r="2056" spans="1:2" x14ac:dyDescent="0.15">
      <c r="A2056" t="s">
        <v>4157</v>
      </c>
      <c r="B2056" t="s">
        <v>4158</v>
      </c>
    </row>
    <row r="2057" spans="1:2" x14ac:dyDescent="0.15">
      <c r="A2057" t="s">
        <v>4159</v>
      </c>
      <c r="B2057" t="s">
        <v>4160</v>
      </c>
    </row>
    <row r="2058" spans="1:2" x14ac:dyDescent="0.15">
      <c r="A2058" t="s">
        <v>241</v>
      </c>
      <c r="B2058" t="s">
        <v>4161</v>
      </c>
    </row>
    <row r="2059" spans="1:2" x14ac:dyDescent="0.15">
      <c r="A2059" t="s">
        <v>4162</v>
      </c>
      <c r="B2059" t="s">
        <v>4163</v>
      </c>
    </row>
    <row r="2060" spans="1:2" x14ac:dyDescent="0.15">
      <c r="A2060" t="s">
        <v>242</v>
      </c>
      <c r="B2060" t="s">
        <v>4164</v>
      </c>
    </row>
    <row r="2061" spans="1:2" x14ac:dyDescent="0.15">
      <c r="A2061" t="s">
        <v>4165</v>
      </c>
      <c r="B2061" t="s">
        <v>4166</v>
      </c>
    </row>
    <row r="2062" spans="1:2" x14ac:dyDescent="0.15">
      <c r="A2062" t="s">
        <v>4167</v>
      </c>
      <c r="B2062" t="s">
        <v>4168</v>
      </c>
    </row>
    <row r="2063" spans="1:2" x14ac:dyDescent="0.15">
      <c r="A2063" t="s">
        <v>4169</v>
      </c>
      <c r="B2063" t="s">
        <v>4170</v>
      </c>
    </row>
    <row r="2064" spans="1:2" x14ac:dyDescent="0.15">
      <c r="A2064" t="s">
        <v>4171</v>
      </c>
      <c r="B2064" t="s">
        <v>4172</v>
      </c>
    </row>
    <row r="2065" spans="1:2" x14ac:dyDescent="0.15">
      <c r="A2065" t="s">
        <v>4173</v>
      </c>
      <c r="B2065" t="s">
        <v>4174</v>
      </c>
    </row>
    <row r="2066" spans="1:2" x14ac:dyDescent="0.15">
      <c r="A2066" t="s">
        <v>4175</v>
      </c>
      <c r="B2066" t="s">
        <v>4176</v>
      </c>
    </row>
    <row r="2067" spans="1:2" x14ac:dyDescent="0.15">
      <c r="A2067" t="s">
        <v>4177</v>
      </c>
      <c r="B2067" t="s">
        <v>4178</v>
      </c>
    </row>
    <row r="2068" spans="1:2" x14ac:dyDescent="0.15">
      <c r="A2068" t="s">
        <v>4179</v>
      </c>
      <c r="B2068" t="s">
        <v>4180</v>
      </c>
    </row>
    <row r="2069" spans="1:2" x14ac:dyDescent="0.15">
      <c r="A2069" t="s">
        <v>4181</v>
      </c>
      <c r="B2069" t="s">
        <v>4182</v>
      </c>
    </row>
    <row r="2070" spans="1:2" x14ac:dyDescent="0.15">
      <c r="A2070" t="s">
        <v>4183</v>
      </c>
      <c r="B2070" t="s">
        <v>4184</v>
      </c>
    </row>
    <row r="2071" spans="1:2" x14ac:dyDescent="0.15">
      <c r="A2071" t="s">
        <v>4185</v>
      </c>
      <c r="B2071" t="s">
        <v>4186</v>
      </c>
    </row>
    <row r="2072" spans="1:2" x14ac:dyDescent="0.15">
      <c r="A2072" t="s">
        <v>4187</v>
      </c>
      <c r="B2072" t="s">
        <v>4188</v>
      </c>
    </row>
    <row r="2073" spans="1:2" x14ac:dyDescent="0.15">
      <c r="A2073" t="s">
        <v>4189</v>
      </c>
      <c r="B2073" t="s">
        <v>4190</v>
      </c>
    </row>
    <row r="2074" spans="1:2" x14ac:dyDescent="0.15">
      <c r="A2074" t="s">
        <v>4191</v>
      </c>
      <c r="B2074" t="s">
        <v>4192</v>
      </c>
    </row>
    <row r="2075" spans="1:2" x14ac:dyDescent="0.15">
      <c r="A2075" t="s">
        <v>285</v>
      </c>
      <c r="B2075" t="s">
        <v>4193</v>
      </c>
    </row>
    <row r="2076" spans="1:2" x14ac:dyDescent="0.15">
      <c r="A2076" t="s">
        <v>286</v>
      </c>
      <c r="B2076" t="s">
        <v>4194</v>
      </c>
    </row>
    <row r="2077" spans="1:2" x14ac:dyDescent="0.15">
      <c r="A2077" t="s">
        <v>287</v>
      </c>
      <c r="B2077" t="s">
        <v>4195</v>
      </c>
    </row>
    <row r="2078" spans="1:2" x14ac:dyDescent="0.15">
      <c r="A2078" t="s">
        <v>288</v>
      </c>
      <c r="B2078" t="s">
        <v>4196</v>
      </c>
    </row>
    <row r="2079" spans="1:2" x14ac:dyDescent="0.15">
      <c r="A2079" t="s">
        <v>289</v>
      </c>
      <c r="B2079" t="s">
        <v>4197</v>
      </c>
    </row>
    <row r="2080" spans="1:2" x14ac:dyDescent="0.15">
      <c r="A2080" t="s">
        <v>4198</v>
      </c>
      <c r="B2080" t="s">
        <v>4199</v>
      </c>
    </row>
    <row r="2081" spans="1:2" x14ac:dyDescent="0.15">
      <c r="A2081" t="s">
        <v>4200</v>
      </c>
      <c r="B2081" t="s">
        <v>4201</v>
      </c>
    </row>
    <row r="2082" spans="1:2" x14ac:dyDescent="0.15">
      <c r="A2082" t="s">
        <v>4202</v>
      </c>
      <c r="B2082" t="s">
        <v>4203</v>
      </c>
    </row>
    <row r="2083" spans="1:2" x14ac:dyDescent="0.15">
      <c r="A2083" t="s">
        <v>4204</v>
      </c>
      <c r="B2083" t="s">
        <v>4205</v>
      </c>
    </row>
    <row r="2084" spans="1:2" x14ac:dyDescent="0.15">
      <c r="A2084" t="s">
        <v>4206</v>
      </c>
      <c r="B2084" t="s">
        <v>4207</v>
      </c>
    </row>
    <row r="2085" spans="1:2" x14ac:dyDescent="0.15">
      <c r="A2085" t="s">
        <v>4208</v>
      </c>
      <c r="B2085" t="s">
        <v>4209</v>
      </c>
    </row>
    <row r="2086" spans="1:2" x14ac:dyDescent="0.15">
      <c r="A2086" t="s">
        <v>4210</v>
      </c>
      <c r="B2086" t="s">
        <v>4211</v>
      </c>
    </row>
    <row r="2087" spans="1:2" x14ac:dyDescent="0.15">
      <c r="A2087" t="s">
        <v>4212</v>
      </c>
      <c r="B2087" t="s">
        <v>4213</v>
      </c>
    </row>
    <row r="2088" spans="1:2" x14ac:dyDescent="0.15">
      <c r="A2088" t="s">
        <v>306</v>
      </c>
      <c r="B2088" t="s">
        <v>4214</v>
      </c>
    </row>
    <row r="2089" spans="1:2" x14ac:dyDescent="0.15">
      <c r="A2089" t="s">
        <v>4215</v>
      </c>
      <c r="B2089" t="s">
        <v>4216</v>
      </c>
    </row>
    <row r="2090" spans="1:2" x14ac:dyDescent="0.15">
      <c r="A2090" t="s">
        <v>307</v>
      </c>
      <c r="B2090" t="s">
        <v>4217</v>
      </c>
    </row>
    <row r="2091" spans="1:2" x14ac:dyDescent="0.15">
      <c r="A2091" t="s">
        <v>308</v>
      </c>
      <c r="B2091" t="s">
        <v>4218</v>
      </c>
    </row>
    <row r="2092" spans="1:2" x14ac:dyDescent="0.15">
      <c r="A2092" t="s">
        <v>4219</v>
      </c>
      <c r="B2092" t="s">
        <v>4220</v>
      </c>
    </row>
    <row r="2093" spans="1:2" x14ac:dyDescent="0.15">
      <c r="A2093" t="s">
        <v>4221</v>
      </c>
      <c r="B2093" t="s">
        <v>4222</v>
      </c>
    </row>
    <row r="2094" spans="1:2" x14ac:dyDescent="0.15">
      <c r="A2094" t="s">
        <v>309</v>
      </c>
      <c r="B2094" t="s">
        <v>4223</v>
      </c>
    </row>
    <row r="2095" spans="1:2" x14ac:dyDescent="0.15">
      <c r="A2095" t="s">
        <v>4224</v>
      </c>
      <c r="B2095" t="s">
        <v>4225</v>
      </c>
    </row>
    <row r="2096" spans="1:2" x14ac:dyDescent="0.15">
      <c r="A2096" t="s">
        <v>4226</v>
      </c>
      <c r="B2096" t="s">
        <v>4227</v>
      </c>
    </row>
    <row r="2097" spans="1:2" x14ac:dyDescent="0.15">
      <c r="A2097" t="s">
        <v>4228</v>
      </c>
      <c r="B2097" t="s">
        <v>4229</v>
      </c>
    </row>
    <row r="2098" spans="1:2" x14ac:dyDescent="0.15">
      <c r="A2098" t="s">
        <v>4230</v>
      </c>
      <c r="B2098" t="s">
        <v>4231</v>
      </c>
    </row>
    <row r="2099" spans="1:2" x14ac:dyDescent="0.15">
      <c r="A2099" t="s">
        <v>4232</v>
      </c>
      <c r="B2099" t="s">
        <v>4233</v>
      </c>
    </row>
    <row r="2100" spans="1:2" x14ac:dyDescent="0.15">
      <c r="A2100" t="s">
        <v>4234</v>
      </c>
      <c r="B2100" t="s">
        <v>4235</v>
      </c>
    </row>
    <row r="2101" spans="1:2" x14ac:dyDescent="0.15">
      <c r="A2101" t="s">
        <v>4236</v>
      </c>
      <c r="B2101" t="s">
        <v>4237</v>
      </c>
    </row>
    <row r="2102" spans="1:2" x14ac:dyDescent="0.15">
      <c r="A2102" t="s">
        <v>4238</v>
      </c>
      <c r="B2102" t="s">
        <v>4239</v>
      </c>
    </row>
    <row r="2103" spans="1:2" x14ac:dyDescent="0.15">
      <c r="A2103" t="s">
        <v>4240</v>
      </c>
      <c r="B2103" t="s">
        <v>4241</v>
      </c>
    </row>
    <row r="2104" spans="1:2" x14ac:dyDescent="0.15">
      <c r="A2104" t="s">
        <v>4242</v>
      </c>
      <c r="B2104" t="s">
        <v>4243</v>
      </c>
    </row>
    <row r="2105" spans="1:2" x14ac:dyDescent="0.15">
      <c r="A2105" t="s">
        <v>4244</v>
      </c>
      <c r="B2105" t="s">
        <v>4245</v>
      </c>
    </row>
    <row r="2106" spans="1:2" x14ac:dyDescent="0.15">
      <c r="A2106" t="s">
        <v>4246</v>
      </c>
      <c r="B2106" t="s">
        <v>4247</v>
      </c>
    </row>
    <row r="2107" spans="1:2" x14ac:dyDescent="0.15">
      <c r="A2107" t="s">
        <v>447</v>
      </c>
      <c r="B2107" t="s">
        <v>4248</v>
      </c>
    </row>
    <row r="2108" spans="1:2" x14ac:dyDescent="0.15">
      <c r="A2108" t="s">
        <v>73</v>
      </c>
      <c r="B2108" t="s">
        <v>4249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99"/>
  <sheetViews>
    <sheetView workbookViewId="0">
      <selection sqref="A1:XFD1048576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26</v>
      </c>
      <c r="B1" t="s">
        <v>4437</v>
      </c>
      <c r="C1" t="s">
        <v>27</v>
      </c>
      <c r="D1" t="s">
        <v>4438</v>
      </c>
      <c r="E1" t="s">
        <v>4439</v>
      </c>
      <c r="F1" t="s">
        <v>4440</v>
      </c>
      <c r="G1" t="s">
        <v>4441</v>
      </c>
      <c r="H1" t="s">
        <v>4442</v>
      </c>
      <c r="I1" t="s">
        <v>4443</v>
      </c>
      <c r="J1" t="s">
        <v>4444</v>
      </c>
      <c r="K1" t="s">
        <v>4445</v>
      </c>
      <c r="L1" t="s">
        <v>4446</v>
      </c>
      <c r="M1" t="s">
        <v>4447</v>
      </c>
      <c r="N1" t="s">
        <v>4448</v>
      </c>
      <c r="O1" t="s">
        <v>4449</v>
      </c>
      <c r="P1" t="s">
        <v>4450</v>
      </c>
      <c r="Q1" t="s">
        <v>4451</v>
      </c>
      <c r="R1" t="s">
        <v>4452</v>
      </c>
      <c r="S1" t="s">
        <v>4453</v>
      </c>
      <c r="T1" t="s">
        <v>4454</v>
      </c>
      <c r="U1" t="s">
        <v>4455</v>
      </c>
      <c r="V1" s="26" t="s">
        <v>7113</v>
      </c>
    </row>
    <row r="2" spans="1:22" x14ac:dyDescent="0.15">
      <c r="A2" t="s">
        <v>0</v>
      </c>
      <c r="B2" t="s">
        <v>4456</v>
      </c>
      <c r="C2" t="s">
        <v>28</v>
      </c>
      <c r="D2" t="s">
        <v>4457</v>
      </c>
      <c r="E2" t="s">
        <v>4457</v>
      </c>
      <c r="F2" t="s">
        <v>4457</v>
      </c>
      <c r="G2" t="s">
        <v>4457</v>
      </c>
      <c r="H2" t="s">
        <v>4458</v>
      </c>
      <c r="I2">
        <v>19</v>
      </c>
      <c r="J2" t="s">
        <v>4459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4456</v>
      </c>
      <c r="C3" t="s">
        <v>28</v>
      </c>
      <c r="D3" t="s">
        <v>4457</v>
      </c>
      <c r="E3" t="s">
        <v>4457</v>
      </c>
      <c r="F3" t="s">
        <v>4457</v>
      </c>
      <c r="G3" t="s">
        <v>4457</v>
      </c>
      <c r="H3" t="s">
        <v>4458</v>
      </c>
      <c r="I3">
        <v>357</v>
      </c>
      <c r="J3" t="s">
        <v>4459</v>
      </c>
      <c r="K3">
        <v>29163.33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357</v>
      </c>
    </row>
    <row r="4" spans="1:22" x14ac:dyDescent="0.15">
      <c r="A4" t="s">
        <v>2</v>
      </c>
      <c r="B4" t="s">
        <v>4456</v>
      </c>
      <c r="C4" t="s">
        <v>28</v>
      </c>
      <c r="D4" t="s">
        <v>4457</v>
      </c>
      <c r="E4" t="s">
        <v>4457</v>
      </c>
      <c r="F4" t="s">
        <v>4457</v>
      </c>
      <c r="G4" t="s">
        <v>4457</v>
      </c>
      <c r="H4" t="s">
        <v>4458</v>
      </c>
      <c r="I4">
        <v>60</v>
      </c>
      <c r="J4" t="s">
        <v>4459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4456</v>
      </c>
      <c r="C5" t="s">
        <v>28</v>
      </c>
      <c r="D5" t="s">
        <v>4457</v>
      </c>
      <c r="E5" t="s">
        <v>4457</v>
      </c>
      <c r="F5" t="s">
        <v>4457</v>
      </c>
      <c r="G5" t="s">
        <v>4457</v>
      </c>
      <c r="H5" t="s">
        <v>4458</v>
      </c>
      <c r="I5">
        <v>36</v>
      </c>
      <c r="J5" t="s">
        <v>4459</v>
      </c>
      <c r="K5">
        <v>2184.84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36</v>
      </c>
    </row>
    <row r="6" spans="1:22" x14ac:dyDescent="0.15">
      <c r="A6" t="s">
        <v>4</v>
      </c>
      <c r="B6" t="s">
        <v>4456</v>
      </c>
      <c r="C6" t="s">
        <v>28</v>
      </c>
      <c r="D6" t="s">
        <v>4457</v>
      </c>
      <c r="E6" t="s">
        <v>4457</v>
      </c>
      <c r="F6" t="s">
        <v>4457</v>
      </c>
      <c r="G6" t="s">
        <v>4457</v>
      </c>
      <c r="H6" t="s">
        <v>4458</v>
      </c>
      <c r="I6">
        <v>25</v>
      </c>
      <c r="J6" t="s">
        <v>4459</v>
      </c>
      <c r="K6">
        <v>1691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25</v>
      </c>
    </row>
    <row r="7" spans="1:22" x14ac:dyDescent="0.15">
      <c r="A7" t="s">
        <v>5</v>
      </c>
      <c r="B7" t="s">
        <v>4456</v>
      </c>
      <c r="C7" t="s">
        <v>28</v>
      </c>
      <c r="D7" t="s">
        <v>4457</v>
      </c>
      <c r="E7" t="s">
        <v>4457</v>
      </c>
      <c r="F7" t="s">
        <v>4457</v>
      </c>
      <c r="G7" t="s">
        <v>4457</v>
      </c>
      <c r="H7" t="s">
        <v>4458</v>
      </c>
      <c r="I7">
        <v>63</v>
      </c>
      <c r="J7" t="s">
        <v>4459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5</v>
      </c>
      <c r="B8" t="s">
        <v>4456</v>
      </c>
      <c r="C8" t="s">
        <v>29</v>
      </c>
      <c r="D8" t="s">
        <v>4457</v>
      </c>
      <c r="E8" t="s">
        <v>4457</v>
      </c>
      <c r="F8" t="s">
        <v>4457</v>
      </c>
      <c r="G8" t="s">
        <v>4457</v>
      </c>
      <c r="H8" t="s">
        <v>4458</v>
      </c>
      <c r="I8">
        <v>3</v>
      </c>
      <c r="J8" t="s">
        <v>4459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</v>
      </c>
    </row>
    <row r="9" spans="1:22" x14ac:dyDescent="0.15">
      <c r="A9" t="s">
        <v>51</v>
      </c>
      <c r="B9" t="s">
        <v>4456</v>
      </c>
      <c r="C9" t="s">
        <v>29</v>
      </c>
      <c r="D9" t="s">
        <v>4457</v>
      </c>
      <c r="E9" t="s">
        <v>4457</v>
      </c>
      <c r="F9" t="s">
        <v>4457</v>
      </c>
      <c r="G9" t="s">
        <v>4457</v>
      </c>
      <c r="H9" t="s">
        <v>4458</v>
      </c>
      <c r="I9">
        <v>10</v>
      </c>
      <c r="J9" t="s">
        <v>4459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51</v>
      </c>
      <c r="B10" t="s">
        <v>4456</v>
      </c>
      <c r="C10" t="s">
        <v>55</v>
      </c>
      <c r="D10" t="s">
        <v>4457</v>
      </c>
      <c r="E10" t="s">
        <v>4457</v>
      </c>
      <c r="F10" t="s">
        <v>4457</v>
      </c>
      <c r="G10" t="s">
        <v>4457</v>
      </c>
      <c r="H10" t="s">
        <v>4458</v>
      </c>
      <c r="I10">
        <v>10</v>
      </c>
      <c r="J10" t="s">
        <v>4459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52</v>
      </c>
      <c r="B11" t="s">
        <v>4456</v>
      </c>
      <c r="C11" t="s">
        <v>28</v>
      </c>
      <c r="D11" t="s">
        <v>4457</v>
      </c>
      <c r="E11" t="s">
        <v>4457</v>
      </c>
      <c r="F11" t="s">
        <v>4457</v>
      </c>
      <c r="G11" t="s">
        <v>4457</v>
      </c>
      <c r="H11" t="s">
        <v>4458</v>
      </c>
      <c r="I11">
        <v>175</v>
      </c>
      <c r="J11" t="s">
        <v>4459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175</v>
      </c>
    </row>
    <row r="12" spans="1:22" x14ac:dyDescent="0.15">
      <c r="A12" t="s">
        <v>52</v>
      </c>
      <c r="B12" t="s">
        <v>4456</v>
      </c>
      <c r="C12" t="s">
        <v>55</v>
      </c>
      <c r="D12" t="s">
        <v>4457</v>
      </c>
      <c r="E12" t="s">
        <v>4457</v>
      </c>
      <c r="F12" t="s">
        <v>4457</v>
      </c>
      <c r="G12" t="s">
        <v>4457</v>
      </c>
      <c r="H12" t="s">
        <v>4458</v>
      </c>
      <c r="I12">
        <v>5</v>
      </c>
      <c r="J12" t="s">
        <v>4459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53</v>
      </c>
      <c r="B13" t="s">
        <v>4456</v>
      </c>
      <c r="C13" t="s">
        <v>28</v>
      </c>
      <c r="D13" t="s">
        <v>4457</v>
      </c>
      <c r="E13" t="s">
        <v>4457</v>
      </c>
      <c r="F13" t="s">
        <v>4457</v>
      </c>
      <c r="G13" t="s">
        <v>4457</v>
      </c>
      <c r="H13" t="s">
        <v>4458</v>
      </c>
      <c r="I13">
        <v>55</v>
      </c>
      <c r="J13" t="s">
        <v>4459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55</v>
      </c>
    </row>
    <row r="14" spans="1:22" x14ac:dyDescent="0.15">
      <c r="A14" t="s">
        <v>53</v>
      </c>
      <c r="B14" t="s">
        <v>4456</v>
      </c>
      <c r="C14" t="s">
        <v>55</v>
      </c>
      <c r="D14" t="s">
        <v>4457</v>
      </c>
      <c r="E14" t="s">
        <v>4457</v>
      </c>
      <c r="F14" t="s">
        <v>4457</v>
      </c>
      <c r="G14" t="s">
        <v>4457</v>
      </c>
      <c r="H14" t="s">
        <v>4458</v>
      </c>
      <c r="I14">
        <v>5</v>
      </c>
      <c r="J14" t="s">
        <v>4459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54</v>
      </c>
      <c r="B15" t="s">
        <v>4456</v>
      </c>
      <c r="C15" t="s">
        <v>55</v>
      </c>
      <c r="D15" t="s">
        <v>4457</v>
      </c>
      <c r="E15" t="s">
        <v>4457</v>
      </c>
      <c r="F15" t="s">
        <v>4457</v>
      </c>
      <c r="G15" t="s">
        <v>4457</v>
      </c>
      <c r="H15" t="s">
        <v>4458</v>
      </c>
      <c r="I15">
        <v>6</v>
      </c>
      <c r="J15" t="s">
        <v>4459</v>
      </c>
      <c r="K15">
        <v>4091.22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56</v>
      </c>
      <c r="B16" t="s">
        <v>4456</v>
      </c>
      <c r="C16" t="s">
        <v>28</v>
      </c>
      <c r="D16" t="s">
        <v>4457</v>
      </c>
      <c r="E16" t="s">
        <v>4457</v>
      </c>
      <c r="F16" t="s">
        <v>4457</v>
      </c>
      <c r="G16" t="s">
        <v>4457</v>
      </c>
      <c r="H16" t="s">
        <v>4458</v>
      </c>
      <c r="I16">
        <v>13</v>
      </c>
      <c r="J16" t="s">
        <v>4459</v>
      </c>
      <c r="K16">
        <v>9836.58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13</v>
      </c>
    </row>
    <row r="17" spans="1:22" x14ac:dyDescent="0.15">
      <c r="A17" t="s">
        <v>56</v>
      </c>
      <c r="B17" t="s">
        <v>4456</v>
      </c>
      <c r="C17" t="s">
        <v>29</v>
      </c>
      <c r="D17" t="s">
        <v>4457</v>
      </c>
      <c r="E17" t="s">
        <v>4457</v>
      </c>
      <c r="F17" t="s">
        <v>4457</v>
      </c>
      <c r="G17" t="s">
        <v>4457</v>
      </c>
      <c r="H17" t="s">
        <v>4458</v>
      </c>
      <c r="I17">
        <v>7</v>
      </c>
      <c r="J17" t="s">
        <v>4459</v>
      </c>
      <c r="K17">
        <v>5296.62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7</v>
      </c>
    </row>
    <row r="18" spans="1:22" x14ac:dyDescent="0.15">
      <c r="A18" t="s">
        <v>57</v>
      </c>
      <c r="B18" t="s">
        <v>4456</v>
      </c>
      <c r="C18" t="s">
        <v>125</v>
      </c>
      <c r="D18" t="s">
        <v>4457</v>
      </c>
      <c r="E18" t="s">
        <v>4457</v>
      </c>
      <c r="F18" t="s">
        <v>4457</v>
      </c>
      <c r="G18" t="s">
        <v>4457</v>
      </c>
      <c r="H18" t="s">
        <v>4458</v>
      </c>
      <c r="I18">
        <v>20</v>
      </c>
      <c r="J18" t="s">
        <v>4459</v>
      </c>
      <c r="K18">
        <v>21207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20</v>
      </c>
    </row>
    <row r="19" spans="1:22" x14ac:dyDescent="0.15">
      <c r="A19" t="s">
        <v>57</v>
      </c>
      <c r="B19" t="s">
        <v>4456</v>
      </c>
      <c r="C19" t="s">
        <v>28</v>
      </c>
      <c r="D19" t="s">
        <v>4457</v>
      </c>
      <c r="E19" t="s">
        <v>4457</v>
      </c>
      <c r="F19" t="s">
        <v>4457</v>
      </c>
      <c r="G19" t="s">
        <v>4457</v>
      </c>
      <c r="H19" t="s">
        <v>4458</v>
      </c>
      <c r="I19">
        <v>16</v>
      </c>
      <c r="J19" t="s">
        <v>4459</v>
      </c>
      <c r="K19">
        <v>16965.599999999999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16</v>
      </c>
    </row>
    <row r="20" spans="1:22" x14ac:dyDescent="0.15">
      <c r="A20" t="s">
        <v>57</v>
      </c>
      <c r="B20" t="s">
        <v>4456</v>
      </c>
      <c r="C20" t="s">
        <v>29</v>
      </c>
      <c r="D20" t="s">
        <v>4457</v>
      </c>
      <c r="E20" t="s">
        <v>4457</v>
      </c>
      <c r="F20" t="s">
        <v>4457</v>
      </c>
      <c r="G20" t="s">
        <v>4457</v>
      </c>
      <c r="H20" t="s">
        <v>4458</v>
      </c>
      <c r="I20">
        <v>1</v>
      </c>
      <c r="J20" t="s">
        <v>4459</v>
      </c>
      <c r="K20">
        <v>1060.3499999999999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</v>
      </c>
    </row>
    <row r="21" spans="1:22" x14ac:dyDescent="0.15">
      <c r="A21" t="s">
        <v>58</v>
      </c>
      <c r="B21" t="s">
        <v>4456</v>
      </c>
      <c r="C21" t="s">
        <v>28</v>
      </c>
      <c r="D21" t="s">
        <v>4457</v>
      </c>
      <c r="E21" t="s">
        <v>4457</v>
      </c>
      <c r="F21" t="s">
        <v>4457</v>
      </c>
      <c r="G21" t="s">
        <v>4457</v>
      </c>
      <c r="H21" t="s">
        <v>4458</v>
      </c>
      <c r="I21">
        <v>10</v>
      </c>
      <c r="J21" t="s">
        <v>4459</v>
      </c>
      <c r="K21">
        <v>4502.5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10</v>
      </c>
    </row>
    <row r="22" spans="1:22" x14ac:dyDescent="0.15">
      <c r="A22" t="s">
        <v>59</v>
      </c>
      <c r="B22" t="s">
        <v>4456</v>
      </c>
      <c r="C22" t="s">
        <v>28</v>
      </c>
      <c r="D22" t="s">
        <v>4457</v>
      </c>
      <c r="E22" t="s">
        <v>4457</v>
      </c>
      <c r="F22" t="s">
        <v>4457</v>
      </c>
      <c r="G22" t="s">
        <v>4457</v>
      </c>
      <c r="H22" t="s">
        <v>4458</v>
      </c>
      <c r="I22">
        <v>17</v>
      </c>
      <c r="J22" t="s">
        <v>4459</v>
      </c>
      <c r="K22">
        <v>7672.1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17</v>
      </c>
    </row>
    <row r="23" spans="1:22" x14ac:dyDescent="0.15">
      <c r="A23" t="s">
        <v>59</v>
      </c>
      <c r="B23" t="s">
        <v>4456</v>
      </c>
      <c r="C23" t="s">
        <v>29</v>
      </c>
      <c r="D23" t="s">
        <v>4457</v>
      </c>
      <c r="E23" t="s">
        <v>4457</v>
      </c>
      <c r="F23" t="s">
        <v>4457</v>
      </c>
      <c r="G23" t="s">
        <v>4457</v>
      </c>
      <c r="H23" t="s">
        <v>4458</v>
      </c>
      <c r="I23">
        <v>3</v>
      </c>
      <c r="J23" t="s">
        <v>4459</v>
      </c>
      <c r="K23">
        <v>1353.9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3</v>
      </c>
    </row>
    <row r="24" spans="1:22" x14ac:dyDescent="0.15">
      <c r="A24" t="s">
        <v>60</v>
      </c>
      <c r="B24" t="s">
        <v>4456</v>
      </c>
      <c r="C24" t="s">
        <v>28</v>
      </c>
      <c r="D24" t="s">
        <v>4457</v>
      </c>
      <c r="E24" t="s">
        <v>4457</v>
      </c>
      <c r="F24" t="s">
        <v>4457</v>
      </c>
      <c r="G24" t="s">
        <v>4457</v>
      </c>
      <c r="H24" t="s">
        <v>4458</v>
      </c>
      <c r="I24">
        <v>120</v>
      </c>
      <c r="J24" t="s">
        <v>4459</v>
      </c>
      <c r="K24">
        <v>54921.599999999999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120</v>
      </c>
    </row>
    <row r="25" spans="1:22" x14ac:dyDescent="0.15">
      <c r="A25" t="s">
        <v>61</v>
      </c>
      <c r="B25" t="s">
        <v>4456</v>
      </c>
      <c r="C25" t="s">
        <v>29</v>
      </c>
      <c r="D25" t="s">
        <v>4457</v>
      </c>
      <c r="E25" t="s">
        <v>4457</v>
      </c>
      <c r="F25" t="s">
        <v>4457</v>
      </c>
      <c r="G25" t="s">
        <v>4457</v>
      </c>
      <c r="H25" t="s">
        <v>4458</v>
      </c>
      <c r="I25">
        <v>1</v>
      </c>
      <c r="J25" t="s">
        <v>4459</v>
      </c>
      <c r="K25">
        <v>512.24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</v>
      </c>
    </row>
    <row r="26" spans="1:22" x14ac:dyDescent="0.15">
      <c r="A26" t="s">
        <v>61</v>
      </c>
      <c r="B26" t="s">
        <v>4456</v>
      </c>
      <c r="C26" t="s">
        <v>55</v>
      </c>
      <c r="D26" t="s">
        <v>4457</v>
      </c>
      <c r="E26" t="s">
        <v>4457</v>
      </c>
      <c r="F26" t="s">
        <v>4457</v>
      </c>
      <c r="G26" t="s">
        <v>4457</v>
      </c>
      <c r="H26" t="s">
        <v>4458</v>
      </c>
      <c r="I26">
        <v>59</v>
      </c>
      <c r="J26" t="s">
        <v>4459</v>
      </c>
      <c r="K26">
        <v>30222.16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59</v>
      </c>
    </row>
    <row r="27" spans="1:22" x14ac:dyDescent="0.15">
      <c r="A27" t="s">
        <v>62</v>
      </c>
      <c r="B27" t="s">
        <v>4456</v>
      </c>
      <c r="C27" t="s">
        <v>28</v>
      </c>
      <c r="D27" t="s">
        <v>4457</v>
      </c>
      <c r="E27" t="s">
        <v>4457</v>
      </c>
      <c r="F27" t="s">
        <v>4457</v>
      </c>
      <c r="G27" t="s">
        <v>4457</v>
      </c>
      <c r="H27" t="s">
        <v>4458</v>
      </c>
      <c r="I27">
        <v>24</v>
      </c>
      <c r="J27" t="s">
        <v>4459</v>
      </c>
      <c r="K27">
        <v>14318.88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24</v>
      </c>
    </row>
    <row r="28" spans="1:22" x14ac:dyDescent="0.15">
      <c r="A28" t="s">
        <v>62</v>
      </c>
      <c r="B28" t="s">
        <v>4456</v>
      </c>
      <c r="C28" t="s">
        <v>29</v>
      </c>
      <c r="D28" t="s">
        <v>4457</v>
      </c>
      <c r="E28" t="s">
        <v>4457</v>
      </c>
      <c r="F28" t="s">
        <v>4457</v>
      </c>
      <c r="G28" t="s">
        <v>4457</v>
      </c>
      <c r="H28" t="s">
        <v>4458</v>
      </c>
      <c r="I28">
        <v>1</v>
      </c>
      <c r="J28" t="s">
        <v>4459</v>
      </c>
      <c r="K28">
        <v>596.62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</v>
      </c>
    </row>
    <row r="29" spans="1:22" x14ac:dyDescent="0.15">
      <c r="A29" t="s">
        <v>74</v>
      </c>
      <c r="B29" t="s">
        <v>4456</v>
      </c>
      <c r="C29" t="s">
        <v>28</v>
      </c>
      <c r="D29" t="s">
        <v>4457</v>
      </c>
      <c r="E29" t="s">
        <v>4457</v>
      </c>
      <c r="F29" t="s">
        <v>4457</v>
      </c>
      <c r="G29" t="s">
        <v>4457</v>
      </c>
      <c r="H29" t="s">
        <v>4458</v>
      </c>
      <c r="I29">
        <v>24</v>
      </c>
      <c r="J29" t="s">
        <v>4459</v>
      </c>
      <c r="K29">
        <v>15070.8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24</v>
      </c>
    </row>
    <row r="30" spans="1:22" x14ac:dyDescent="0.15">
      <c r="A30" t="s">
        <v>75</v>
      </c>
      <c r="B30" t="s">
        <v>4456</v>
      </c>
      <c r="C30" t="s">
        <v>28</v>
      </c>
      <c r="D30" t="s">
        <v>4457</v>
      </c>
      <c r="E30" t="s">
        <v>4457</v>
      </c>
      <c r="F30" t="s">
        <v>4457</v>
      </c>
      <c r="G30" t="s">
        <v>4457</v>
      </c>
      <c r="H30" t="s">
        <v>4458</v>
      </c>
      <c r="I30">
        <v>170</v>
      </c>
      <c r="J30" t="s">
        <v>4459</v>
      </c>
      <c r="K30">
        <v>118598.8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170</v>
      </c>
    </row>
    <row r="31" spans="1:22" x14ac:dyDescent="0.15">
      <c r="A31" t="s">
        <v>75</v>
      </c>
      <c r="B31" t="s">
        <v>4456</v>
      </c>
      <c r="C31" t="s">
        <v>29</v>
      </c>
      <c r="D31" t="s">
        <v>4457</v>
      </c>
      <c r="E31" t="s">
        <v>4457</v>
      </c>
      <c r="F31" t="s">
        <v>4457</v>
      </c>
      <c r="G31" t="s">
        <v>4457</v>
      </c>
      <c r="H31" t="s">
        <v>4458</v>
      </c>
      <c r="I31">
        <v>2</v>
      </c>
      <c r="J31" t="s">
        <v>4459</v>
      </c>
      <c r="K31">
        <v>1395.28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2</v>
      </c>
    </row>
    <row r="32" spans="1:22" x14ac:dyDescent="0.15">
      <c r="A32" t="s">
        <v>76</v>
      </c>
      <c r="B32" t="s">
        <v>4456</v>
      </c>
      <c r="C32" t="s">
        <v>28</v>
      </c>
      <c r="D32" t="s">
        <v>4457</v>
      </c>
      <c r="E32" t="s">
        <v>4457</v>
      </c>
      <c r="F32" t="s">
        <v>4457</v>
      </c>
      <c r="G32" t="s">
        <v>4457</v>
      </c>
      <c r="H32" t="s">
        <v>4458</v>
      </c>
      <c r="I32">
        <v>4</v>
      </c>
      <c r="J32" t="s">
        <v>4459</v>
      </c>
      <c r="K32">
        <v>5152.76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4</v>
      </c>
    </row>
    <row r="33" spans="1:22" x14ac:dyDescent="0.15">
      <c r="A33" t="s">
        <v>77</v>
      </c>
      <c r="B33" t="s">
        <v>4456</v>
      </c>
      <c r="C33" t="s">
        <v>28</v>
      </c>
      <c r="D33" t="s">
        <v>4457</v>
      </c>
      <c r="E33" t="s">
        <v>4457</v>
      </c>
      <c r="F33" t="s">
        <v>4457</v>
      </c>
      <c r="G33" t="s">
        <v>4457</v>
      </c>
      <c r="H33" t="s">
        <v>4458</v>
      </c>
      <c r="I33">
        <v>7</v>
      </c>
      <c r="J33" t="s">
        <v>4459</v>
      </c>
      <c r="K33">
        <v>3270.89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7</v>
      </c>
    </row>
    <row r="34" spans="1:22" x14ac:dyDescent="0.15">
      <c r="A34" t="s">
        <v>77</v>
      </c>
      <c r="B34" t="s">
        <v>4456</v>
      </c>
      <c r="C34" t="s">
        <v>29</v>
      </c>
      <c r="D34" t="s">
        <v>4457</v>
      </c>
      <c r="E34" t="s">
        <v>4457</v>
      </c>
      <c r="F34" t="s">
        <v>4457</v>
      </c>
      <c r="G34" t="s">
        <v>4457</v>
      </c>
      <c r="H34" t="s">
        <v>4458</v>
      </c>
      <c r="I34">
        <v>14</v>
      </c>
      <c r="J34" t="s">
        <v>4459</v>
      </c>
      <c r="K34">
        <v>6541.78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14</v>
      </c>
    </row>
    <row r="35" spans="1:22" x14ac:dyDescent="0.15">
      <c r="A35" t="s">
        <v>77</v>
      </c>
      <c r="B35" t="s">
        <v>4456</v>
      </c>
      <c r="C35" t="s">
        <v>55</v>
      </c>
      <c r="D35" t="s">
        <v>4457</v>
      </c>
      <c r="E35" t="s">
        <v>4457</v>
      </c>
      <c r="F35" t="s">
        <v>4457</v>
      </c>
      <c r="G35" t="s">
        <v>4457</v>
      </c>
      <c r="H35" t="s">
        <v>4458</v>
      </c>
      <c r="I35">
        <v>15</v>
      </c>
      <c r="J35" t="s">
        <v>4459</v>
      </c>
      <c r="K35">
        <v>7009.05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15</v>
      </c>
    </row>
    <row r="36" spans="1:22" x14ac:dyDescent="0.15">
      <c r="A36" t="s">
        <v>78</v>
      </c>
      <c r="B36" t="s">
        <v>4456</v>
      </c>
      <c r="C36" t="s">
        <v>79</v>
      </c>
      <c r="D36" t="s">
        <v>4457</v>
      </c>
      <c r="E36" t="s">
        <v>4457</v>
      </c>
      <c r="F36" t="s">
        <v>4457</v>
      </c>
      <c r="G36" t="s">
        <v>4457</v>
      </c>
      <c r="H36" t="s">
        <v>4458</v>
      </c>
      <c r="I36">
        <v>2</v>
      </c>
      <c r="J36" t="s">
        <v>4459</v>
      </c>
      <c r="K36">
        <v>943.94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2</v>
      </c>
    </row>
    <row r="37" spans="1:22" x14ac:dyDescent="0.15">
      <c r="A37" t="s">
        <v>80</v>
      </c>
      <c r="B37" t="s">
        <v>4456</v>
      </c>
      <c r="C37" t="s">
        <v>28</v>
      </c>
      <c r="D37" t="s">
        <v>4457</v>
      </c>
      <c r="E37" t="s">
        <v>4457</v>
      </c>
      <c r="F37" t="s">
        <v>4457</v>
      </c>
      <c r="G37" t="s">
        <v>4457</v>
      </c>
      <c r="H37" t="s">
        <v>4458</v>
      </c>
      <c r="I37">
        <v>1</v>
      </c>
      <c r="J37" t="s">
        <v>4459</v>
      </c>
      <c r="K37">
        <v>500.55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1</v>
      </c>
    </row>
    <row r="38" spans="1:22" x14ac:dyDescent="0.15">
      <c r="A38" t="s">
        <v>80</v>
      </c>
      <c r="B38" t="s">
        <v>4456</v>
      </c>
      <c r="C38" t="s">
        <v>79</v>
      </c>
      <c r="D38" t="s">
        <v>4457</v>
      </c>
      <c r="E38" t="s">
        <v>4457</v>
      </c>
      <c r="F38" t="s">
        <v>4457</v>
      </c>
      <c r="G38" t="s">
        <v>4457</v>
      </c>
      <c r="H38" t="s">
        <v>4458</v>
      </c>
      <c r="I38">
        <v>4</v>
      </c>
      <c r="J38" t="s">
        <v>4459</v>
      </c>
      <c r="K38">
        <v>2002.2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4</v>
      </c>
    </row>
    <row r="39" spans="1:22" x14ac:dyDescent="0.15">
      <c r="A39" t="s">
        <v>81</v>
      </c>
      <c r="B39" t="s">
        <v>4456</v>
      </c>
      <c r="C39" t="s">
        <v>28</v>
      </c>
      <c r="D39" t="s">
        <v>4457</v>
      </c>
      <c r="E39" t="s">
        <v>4457</v>
      </c>
      <c r="F39" t="s">
        <v>4457</v>
      </c>
      <c r="G39" t="s">
        <v>4457</v>
      </c>
      <c r="H39" t="s">
        <v>4458</v>
      </c>
      <c r="I39">
        <v>584</v>
      </c>
      <c r="J39" t="s">
        <v>4459</v>
      </c>
      <c r="K39">
        <v>333627.52000000002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584</v>
      </c>
    </row>
    <row r="40" spans="1:22" x14ac:dyDescent="0.15">
      <c r="A40" t="s">
        <v>81</v>
      </c>
      <c r="B40" t="s">
        <v>4456</v>
      </c>
      <c r="C40" t="s">
        <v>79</v>
      </c>
      <c r="D40" t="s">
        <v>4457</v>
      </c>
      <c r="E40" t="s">
        <v>4457</v>
      </c>
      <c r="F40" t="s">
        <v>4457</v>
      </c>
      <c r="G40" t="s">
        <v>4457</v>
      </c>
      <c r="H40" t="s">
        <v>4458</v>
      </c>
      <c r="I40">
        <v>3</v>
      </c>
      <c r="J40" t="s">
        <v>4459</v>
      </c>
      <c r="K40">
        <v>1713.84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3</v>
      </c>
    </row>
    <row r="41" spans="1:22" x14ac:dyDescent="0.15">
      <c r="A41" t="s">
        <v>81</v>
      </c>
      <c r="B41" t="s">
        <v>4456</v>
      </c>
      <c r="C41" t="s">
        <v>29</v>
      </c>
      <c r="D41" t="s">
        <v>4457</v>
      </c>
      <c r="E41" t="s">
        <v>4457</v>
      </c>
      <c r="F41" t="s">
        <v>4457</v>
      </c>
      <c r="G41" t="s">
        <v>4457</v>
      </c>
      <c r="H41" t="s">
        <v>4458</v>
      </c>
      <c r="I41">
        <v>70</v>
      </c>
      <c r="J41" t="s">
        <v>4459</v>
      </c>
      <c r="K41">
        <v>39989.599999999999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70</v>
      </c>
    </row>
    <row r="42" spans="1:22" x14ac:dyDescent="0.15">
      <c r="A42" t="s">
        <v>81</v>
      </c>
      <c r="B42" t="s">
        <v>4456</v>
      </c>
      <c r="C42" t="s">
        <v>55</v>
      </c>
      <c r="D42" t="s">
        <v>4457</v>
      </c>
      <c r="E42" t="s">
        <v>4457</v>
      </c>
      <c r="F42" t="s">
        <v>4457</v>
      </c>
      <c r="G42" t="s">
        <v>4457</v>
      </c>
      <c r="H42" t="s">
        <v>4458</v>
      </c>
      <c r="I42">
        <v>50</v>
      </c>
      <c r="J42" t="s">
        <v>4459</v>
      </c>
      <c r="K42">
        <v>28564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50</v>
      </c>
    </row>
    <row r="43" spans="1:22" x14ac:dyDescent="0.15">
      <c r="A43" t="s">
        <v>82</v>
      </c>
      <c r="B43" t="s">
        <v>4456</v>
      </c>
      <c r="C43" t="s">
        <v>28</v>
      </c>
      <c r="D43" t="s">
        <v>4457</v>
      </c>
      <c r="E43" t="s">
        <v>4457</v>
      </c>
      <c r="F43" t="s">
        <v>4457</v>
      </c>
      <c r="G43" t="s">
        <v>4457</v>
      </c>
      <c r="H43" t="s">
        <v>4458</v>
      </c>
      <c r="I43">
        <v>732</v>
      </c>
      <c r="J43" t="s">
        <v>4459</v>
      </c>
      <c r="K43">
        <v>452668.8</v>
      </c>
      <c r="L43">
        <v>100</v>
      </c>
      <c r="M43">
        <v>61840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832</v>
      </c>
    </row>
    <row r="44" spans="1:22" x14ac:dyDescent="0.15">
      <c r="A44" t="s">
        <v>82</v>
      </c>
      <c r="B44" t="s">
        <v>4456</v>
      </c>
      <c r="C44" t="s">
        <v>79</v>
      </c>
      <c r="D44" t="s">
        <v>4457</v>
      </c>
      <c r="E44" t="s">
        <v>4457</v>
      </c>
      <c r="F44" t="s">
        <v>4457</v>
      </c>
      <c r="G44" t="s">
        <v>4457</v>
      </c>
      <c r="H44" t="s">
        <v>4458</v>
      </c>
      <c r="I44">
        <v>8</v>
      </c>
      <c r="J44" t="s">
        <v>4459</v>
      </c>
      <c r="K44">
        <v>4947.2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8</v>
      </c>
    </row>
    <row r="45" spans="1:22" x14ac:dyDescent="0.15">
      <c r="A45" t="s">
        <v>82</v>
      </c>
      <c r="B45" t="s">
        <v>4456</v>
      </c>
      <c r="C45" t="s">
        <v>29</v>
      </c>
      <c r="D45" t="s">
        <v>4457</v>
      </c>
      <c r="E45" t="s">
        <v>4457</v>
      </c>
      <c r="F45" t="s">
        <v>4457</v>
      </c>
      <c r="G45" t="s">
        <v>4457</v>
      </c>
      <c r="H45" t="s">
        <v>4458</v>
      </c>
      <c r="I45">
        <v>50</v>
      </c>
      <c r="J45" t="s">
        <v>4459</v>
      </c>
      <c r="K45">
        <v>30920</v>
      </c>
      <c r="L45">
        <v>30</v>
      </c>
      <c r="M45">
        <v>18552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80</v>
      </c>
    </row>
    <row r="46" spans="1:22" x14ac:dyDescent="0.15">
      <c r="A46" t="s">
        <v>82</v>
      </c>
      <c r="B46" t="s">
        <v>4456</v>
      </c>
      <c r="C46" t="s">
        <v>55</v>
      </c>
      <c r="D46" t="s">
        <v>4457</v>
      </c>
      <c r="E46" t="s">
        <v>4457</v>
      </c>
      <c r="F46" t="s">
        <v>4457</v>
      </c>
      <c r="G46" t="s">
        <v>4457</v>
      </c>
      <c r="H46" t="s">
        <v>4458</v>
      </c>
      <c r="I46">
        <v>86</v>
      </c>
      <c r="J46" t="s">
        <v>4459</v>
      </c>
      <c r="K46">
        <v>53182.400000000001</v>
      </c>
      <c r="L46">
        <v>34</v>
      </c>
      <c r="M46">
        <v>21025.599999999999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120</v>
      </c>
    </row>
    <row r="47" spans="1:22" x14ac:dyDescent="0.15">
      <c r="A47" t="s">
        <v>83</v>
      </c>
      <c r="B47" t="s">
        <v>4456</v>
      </c>
      <c r="C47" t="s">
        <v>28</v>
      </c>
      <c r="D47" t="s">
        <v>4457</v>
      </c>
      <c r="E47" t="s">
        <v>4457</v>
      </c>
      <c r="F47" t="s">
        <v>4457</v>
      </c>
      <c r="G47" t="s">
        <v>4457</v>
      </c>
      <c r="H47" t="s">
        <v>4458</v>
      </c>
      <c r="I47">
        <v>60</v>
      </c>
      <c r="J47" t="s">
        <v>4459</v>
      </c>
      <c r="K47">
        <v>28305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60</v>
      </c>
    </row>
    <row r="48" spans="1:22" x14ac:dyDescent="0.15">
      <c r="A48" t="s">
        <v>84</v>
      </c>
      <c r="B48" t="s">
        <v>4456</v>
      </c>
      <c r="C48" t="s">
        <v>28</v>
      </c>
      <c r="D48" t="s">
        <v>4457</v>
      </c>
      <c r="E48" t="s">
        <v>4457</v>
      </c>
      <c r="F48" t="s">
        <v>4457</v>
      </c>
      <c r="G48" t="s">
        <v>4457</v>
      </c>
      <c r="H48" t="s">
        <v>4458</v>
      </c>
      <c r="I48">
        <v>520</v>
      </c>
      <c r="J48" t="s">
        <v>4459</v>
      </c>
      <c r="K48">
        <v>260171.6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520</v>
      </c>
    </row>
    <row r="49" spans="1:22" x14ac:dyDescent="0.15">
      <c r="A49" t="s">
        <v>85</v>
      </c>
      <c r="B49" t="s">
        <v>4456</v>
      </c>
      <c r="C49" t="s">
        <v>28</v>
      </c>
      <c r="D49" t="s">
        <v>4457</v>
      </c>
      <c r="E49" t="s">
        <v>4457</v>
      </c>
      <c r="F49" t="s">
        <v>4457</v>
      </c>
      <c r="G49" t="s">
        <v>4457</v>
      </c>
      <c r="H49" t="s">
        <v>4458</v>
      </c>
      <c r="I49">
        <v>13</v>
      </c>
      <c r="J49" t="s">
        <v>4459</v>
      </c>
      <c r="K49">
        <v>7423.78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13</v>
      </c>
    </row>
    <row r="50" spans="1:22" x14ac:dyDescent="0.15">
      <c r="A50" t="s">
        <v>86</v>
      </c>
      <c r="B50" t="s">
        <v>4456</v>
      </c>
      <c r="C50" t="s">
        <v>28</v>
      </c>
      <c r="D50" t="s">
        <v>4457</v>
      </c>
      <c r="E50" t="s">
        <v>4457</v>
      </c>
      <c r="F50" t="s">
        <v>4457</v>
      </c>
      <c r="G50" t="s">
        <v>4457</v>
      </c>
      <c r="H50" t="s">
        <v>4458</v>
      </c>
      <c r="I50">
        <v>67</v>
      </c>
      <c r="J50" t="s">
        <v>4459</v>
      </c>
      <c r="K50">
        <v>41418.06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67</v>
      </c>
    </row>
    <row r="51" spans="1:22" x14ac:dyDescent="0.15">
      <c r="A51" t="s">
        <v>86</v>
      </c>
      <c r="B51" t="s">
        <v>4456</v>
      </c>
      <c r="C51" t="s">
        <v>55</v>
      </c>
      <c r="D51" t="s">
        <v>4457</v>
      </c>
      <c r="E51" t="s">
        <v>4457</v>
      </c>
      <c r="F51" t="s">
        <v>4457</v>
      </c>
      <c r="G51" t="s">
        <v>4457</v>
      </c>
      <c r="H51" t="s">
        <v>4458</v>
      </c>
      <c r="I51">
        <v>1</v>
      </c>
      <c r="J51" t="s">
        <v>4459</v>
      </c>
      <c r="K51">
        <v>618.17999999999995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1</v>
      </c>
    </row>
    <row r="52" spans="1:22" x14ac:dyDescent="0.15">
      <c r="A52" t="s">
        <v>509</v>
      </c>
      <c r="B52" t="s">
        <v>4456</v>
      </c>
      <c r="C52" t="s">
        <v>28</v>
      </c>
      <c r="D52" t="s">
        <v>4457</v>
      </c>
      <c r="E52" t="s">
        <v>4457</v>
      </c>
      <c r="F52" t="s">
        <v>4457</v>
      </c>
      <c r="G52" t="s">
        <v>4457</v>
      </c>
      <c r="H52" t="s">
        <v>4458</v>
      </c>
      <c r="I52">
        <v>15</v>
      </c>
      <c r="J52" t="s">
        <v>4459</v>
      </c>
      <c r="K52">
        <v>13622.1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15</v>
      </c>
    </row>
    <row r="53" spans="1:22" x14ac:dyDescent="0.15">
      <c r="A53" t="s">
        <v>87</v>
      </c>
      <c r="B53" t="s">
        <v>4456</v>
      </c>
      <c r="C53" t="s">
        <v>28</v>
      </c>
      <c r="D53" t="s">
        <v>4457</v>
      </c>
      <c r="E53" t="s">
        <v>4457</v>
      </c>
      <c r="F53" t="s">
        <v>4457</v>
      </c>
      <c r="G53" t="s">
        <v>4457</v>
      </c>
      <c r="H53" t="s">
        <v>4458</v>
      </c>
      <c r="I53">
        <v>19</v>
      </c>
      <c r="J53" t="s">
        <v>4459</v>
      </c>
      <c r="K53">
        <v>17255.23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19</v>
      </c>
    </row>
    <row r="54" spans="1:22" x14ac:dyDescent="0.15">
      <c r="A54" t="s">
        <v>87</v>
      </c>
      <c r="B54" t="s">
        <v>4456</v>
      </c>
      <c r="C54" t="s">
        <v>29</v>
      </c>
      <c r="D54" t="s">
        <v>4457</v>
      </c>
      <c r="E54" t="s">
        <v>4457</v>
      </c>
      <c r="F54" t="s">
        <v>4457</v>
      </c>
      <c r="G54" t="s">
        <v>4457</v>
      </c>
      <c r="H54" t="s">
        <v>4458</v>
      </c>
      <c r="I54">
        <v>5</v>
      </c>
      <c r="J54" t="s">
        <v>4459</v>
      </c>
      <c r="K54">
        <v>4540.8500000000004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88</v>
      </c>
      <c r="B55" t="s">
        <v>4456</v>
      </c>
      <c r="C55" t="s">
        <v>28</v>
      </c>
      <c r="D55" t="s">
        <v>4457</v>
      </c>
      <c r="E55" t="s">
        <v>4457</v>
      </c>
      <c r="F55" t="s">
        <v>4457</v>
      </c>
      <c r="G55" t="s">
        <v>4457</v>
      </c>
      <c r="H55" t="s">
        <v>4458</v>
      </c>
      <c r="I55">
        <v>9</v>
      </c>
      <c r="J55" t="s">
        <v>4459</v>
      </c>
      <c r="K55">
        <v>8380.7099999999991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9</v>
      </c>
    </row>
    <row r="56" spans="1:22" x14ac:dyDescent="0.15">
      <c r="A56" t="s">
        <v>88</v>
      </c>
      <c r="B56" t="s">
        <v>4456</v>
      </c>
      <c r="C56" t="s">
        <v>29</v>
      </c>
      <c r="D56" t="s">
        <v>4457</v>
      </c>
      <c r="E56" t="s">
        <v>4457</v>
      </c>
      <c r="F56" t="s">
        <v>4457</v>
      </c>
      <c r="G56" t="s">
        <v>4457</v>
      </c>
      <c r="H56" t="s">
        <v>4458</v>
      </c>
      <c r="I56">
        <v>4</v>
      </c>
      <c r="J56" t="s">
        <v>4459</v>
      </c>
      <c r="K56">
        <v>3724.76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4</v>
      </c>
    </row>
    <row r="57" spans="1:22" x14ac:dyDescent="0.15">
      <c r="A57" t="s">
        <v>89</v>
      </c>
      <c r="B57" t="s">
        <v>4456</v>
      </c>
      <c r="C57" t="s">
        <v>28</v>
      </c>
      <c r="D57" t="s">
        <v>4457</v>
      </c>
      <c r="E57" t="s">
        <v>4457</v>
      </c>
      <c r="F57" t="s">
        <v>4457</v>
      </c>
      <c r="G57" t="s">
        <v>4457</v>
      </c>
      <c r="H57" t="s">
        <v>4458</v>
      </c>
      <c r="I57">
        <v>17</v>
      </c>
      <c r="J57" t="s">
        <v>4459</v>
      </c>
      <c r="K57">
        <v>17282.2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17</v>
      </c>
    </row>
    <row r="58" spans="1:22" x14ac:dyDescent="0.15">
      <c r="A58" t="s">
        <v>89</v>
      </c>
      <c r="B58" t="s">
        <v>4456</v>
      </c>
      <c r="C58" t="s">
        <v>29</v>
      </c>
      <c r="D58" t="s">
        <v>4457</v>
      </c>
      <c r="E58" t="s">
        <v>4457</v>
      </c>
      <c r="F58" t="s">
        <v>4457</v>
      </c>
      <c r="G58" t="s">
        <v>4457</v>
      </c>
      <c r="H58" t="s">
        <v>4458</v>
      </c>
      <c r="I58">
        <v>5</v>
      </c>
      <c r="J58" t="s">
        <v>4459</v>
      </c>
      <c r="K58">
        <v>5083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90</v>
      </c>
      <c r="B59" t="s">
        <v>4456</v>
      </c>
      <c r="C59" t="s">
        <v>28</v>
      </c>
      <c r="D59" t="s">
        <v>4457</v>
      </c>
      <c r="E59" t="s">
        <v>4457</v>
      </c>
      <c r="F59" t="s">
        <v>4457</v>
      </c>
      <c r="G59" t="s">
        <v>4457</v>
      </c>
      <c r="H59" t="s">
        <v>4458</v>
      </c>
      <c r="I59">
        <v>18</v>
      </c>
      <c r="J59" t="s">
        <v>4459</v>
      </c>
      <c r="K59">
        <v>19177.740000000002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18</v>
      </c>
    </row>
    <row r="60" spans="1:22" x14ac:dyDescent="0.15">
      <c r="A60" t="s">
        <v>90</v>
      </c>
      <c r="B60" t="s">
        <v>4456</v>
      </c>
      <c r="C60" t="s">
        <v>29</v>
      </c>
      <c r="D60" t="s">
        <v>4457</v>
      </c>
      <c r="E60" t="s">
        <v>4457</v>
      </c>
      <c r="F60" t="s">
        <v>4457</v>
      </c>
      <c r="G60" t="s">
        <v>4457</v>
      </c>
      <c r="H60" t="s">
        <v>4458</v>
      </c>
      <c r="I60">
        <v>5</v>
      </c>
      <c r="J60" t="s">
        <v>4459</v>
      </c>
      <c r="K60">
        <v>5327.15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5</v>
      </c>
    </row>
    <row r="61" spans="1:22" x14ac:dyDescent="0.15">
      <c r="A61" t="s">
        <v>91</v>
      </c>
      <c r="B61" t="s">
        <v>4456</v>
      </c>
      <c r="C61" t="s">
        <v>28</v>
      </c>
      <c r="D61" t="s">
        <v>4457</v>
      </c>
      <c r="E61" t="s">
        <v>4457</v>
      </c>
      <c r="F61" t="s">
        <v>4457</v>
      </c>
      <c r="G61" t="s">
        <v>4457</v>
      </c>
      <c r="H61" t="s">
        <v>4458</v>
      </c>
      <c r="I61">
        <v>20</v>
      </c>
      <c r="J61" t="s">
        <v>4459</v>
      </c>
      <c r="K61">
        <v>21308.6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20</v>
      </c>
    </row>
    <row r="62" spans="1:22" x14ac:dyDescent="0.15">
      <c r="A62" t="s">
        <v>91</v>
      </c>
      <c r="B62" t="s">
        <v>4456</v>
      </c>
      <c r="C62" t="s">
        <v>55</v>
      </c>
      <c r="D62" t="s">
        <v>4457</v>
      </c>
      <c r="E62" t="s">
        <v>4457</v>
      </c>
      <c r="F62" t="s">
        <v>4457</v>
      </c>
      <c r="G62" t="s">
        <v>4457</v>
      </c>
      <c r="H62" t="s">
        <v>4458</v>
      </c>
      <c r="I62">
        <v>1</v>
      </c>
      <c r="J62" t="s">
        <v>4459</v>
      </c>
      <c r="K62">
        <v>1065.43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1</v>
      </c>
    </row>
    <row r="63" spans="1:22" x14ac:dyDescent="0.15">
      <c r="A63" t="s">
        <v>92</v>
      </c>
      <c r="B63" t="s">
        <v>4456</v>
      </c>
      <c r="C63" t="s">
        <v>28</v>
      </c>
      <c r="D63" t="s">
        <v>4457</v>
      </c>
      <c r="E63" t="s">
        <v>4457</v>
      </c>
      <c r="F63" t="s">
        <v>4457</v>
      </c>
      <c r="G63" t="s">
        <v>4457</v>
      </c>
      <c r="H63" t="s">
        <v>4458</v>
      </c>
      <c r="I63">
        <v>47</v>
      </c>
      <c r="J63" t="s">
        <v>4459</v>
      </c>
      <c r="K63">
        <v>128482.49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47</v>
      </c>
    </row>
    <row r="64" spans="1:22" x14ac:dyDescent="0.15">
      <c r="A64" t="s">
        <v>92</v>
      </c>
      <c r="B64" t="s">
        <v>4456</v>
      </c>
      <c r="C64" t="s">
        <v>29</v>
      </c>
      <c r="D64" t="s">
        <v>4457</v>
      </c>
      <c r="E64" t="s">
        <v>4457</v>
      </c>
      <c r="F64" t="s">
        <v>4457</v>
      </c>
      <c r="G64" t="s">
        <v>4457</v>
      </c>
      <c r="H64" t="s">
        <v>4458</v>
      </c>
      <c r="I64">
        <v>10</v>
      </c>
      <c r="J64" t="s">
        <v>4459</v>
      </c>
      <c r="K64">
        <v>27336.7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10</v>
      </c>
    </row>
    <row r="65" spans="1:22" x14ac:dyDescent="0.15">
      <c r="A65" t="s">
        <v>92</v>
      </c>
      <c r="B65" t="s">
        <v>4456</v>
      </c>
      <c r="C65" t="s">
        <v>55</v>
      </c>
      <c r="D65" t="s">
        <v>4457</v>
      </c>
      <c r="E65" t="s">
        <v>4457</v>
      </c>
      <c r="F65" t="s">
        <v>4457</v>
      </c>
      <c r="G65" t="s">
        <v>4457</v>
      </c>
      <c r="H65" t="s">
        <v>4458</v>
      </c>
      <c r="I65">
        <v>5</v>
      </c>
      <c r="J65" t="s">
        <v>4459</v>
      </c>
      <c r="K65">
        <v>13668.35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93</v>
      </c>
      <c r="B66" t="s">
        <v>4456</v>
      </c>
      <c r="C66" t="s">
        <v>28</v>
      </c>
      <c r="D66" t="s">
        <v>4457</v>
      </c>
      <c r="E66" t="s">
        <v>4457</v>
      </c>
      <c r="F66" t="s">
        <v>4457</v>
      </c>
      <c r="G66" t="s">
        <v>4457</v>
      </c>
      <c r="H66" t="s">
        <v>4458</v>
      </c>
      <c r="I66">
        <v>37</v>
      </c>
      <c r="J66" t="s">
        <v>4459</v>
      </c>
      <c r="K66">
        <v>113090.13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37</v>
      </c>
    </row>
    <row r="67" spans="1:22" x14ac:dyDescent="0.15">
      <c r="A67" t="s">
        <v>93</v>
      </c>
      <c r="B67" t="s">
        <v>4456</v>
      </c>
      <c r="C67" t="s">
        <v>29</v>
      </c>
      <c r="D67" t="s">
        <v>4457</v>
      </c>
      <c r="E67" t="s">
        <v>4457</v>
      </c>
      <c r="F67" t="s">
        <v>4457</v>
      </c>
      <c r="G67" t="s">
        <v>4457</v>
      </c>
      <c r="H67" t="s">
        <v>4458</v>
      </c>
      <c r="I67">
        <v>5</v>
      </c>
      <c r="J67" t="s">
        <v>4459</v>
      </c>
      <c r="K67">
        <v>15282.45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5</v>
      </c>
    </row>
    <row r="68" spans="1:22" x14ac:dyDescent="0.15">
      <c r="A68" t="s">
        <v>94</v>
      </c>
      <c r="B68" t="s">
        <v>4456</v>
      </c>
      <c r="C68" t="s">
        <v>28</v>
      </c>
      <c r="D68" t="s">
        <v>4457</v>
      </c>
      <c r="E68" t="s">
        <v>4457</v>
      </c>
      <c r="F68" t="s">
        <v>4457</v>
      </c>
      <c r="G68" t="s">
        <v>4457</v>
      </c>
      <c r="H68" t="s">
        <v>4458</v>
      </c>
      <c r="I68">
        <v>19</v>
      </c>
      <c r="J68" t="s">
        <v>4459</v>
      </c>
      <c r="K68">
        <v>75817.789999999994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19</v>
      </c>
    </row>
    <row r="69" spans="1:22" x14ac:dyDescent="0.15">
      <c r="A69" t="s">
        <v>94</v>
      </c>
      <c r="B69" t="s">
        <v>4456</v>
      </c>
      <c r="C69" t="s">
        <v>29</v>
      </c>
      <c r="D69" t="s">
        <v>4457</v>
      </c>
      <c r="E69" t="s">
        <v>4457</v>
      </c>
      <c r="F69" t="s">
        <v>4457</v>
      </c>
      <c r="G69" t="s">
        <v>4457</v>
      </c>
      <c r="H69" t="s">
        <v>4458</v>
      </c>
      <c r="I69">
        <v>10</v>
      </c>
      <c r="J69" t="s">
        <v>4459</v>
      </c>
      <c r="K69">
        <v>39904.1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10</v>
      </c>
    </row>
    <row r="70" spans="1:22" x14ac:dyDescent="0.15">
      <c r="A70" t="s">
        <v>94</v>
      </c>
      <c r="B70" t="s">
        <v>4456</v>
      </c>
      <c r="C70" t="s">
        <v>55</v>
      </c>
      <c r="D70" t="s">
        <v>4457</v>
      </c>
      <c r="E70" t="s">
        <v>4457</v>
      </c>
      <c r="F70" t="s">
        <v>4457</v>
      </c>
      <c r="G70" t="s">
        <v>4457</v>
      </c>
      <c r="H70" t="s">
        <v>4458</v>
      </c>
      <c r="I70">
        <v>5</v>
      </c>
      <c r="J70" t="s">
        <v>4459</v>
      </c>
      <c r="K70">
        <v>19952.05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5</v>
      </c>
    </row>
    <row r="71" spans="1:22" x14ac:dyDescent="0.15">
      <c r="A71" t="s">
        <v>95</v>
      </c>
      <c r="B71" t="s">
        <v>4456</v>
      </c>
      <c r="C71" t="s">
        <v>28</v>
      </c>
      <c r="D71" t="s">
        <v>4457</v>
      </c>
      <c r="E71" t="s">
        <v>4457</v>
      </c>
      <c r="F71" t="s">
        <v>4457</v>
      </c>
      <c r="G71" t="s">
        <v>4457</v>
      </c>
      <c r="H71" t="s">
        <v>4458</v>
      </c>
      <c r="I71">
        <v>33</v>
      </c>
      <c r="J71" t="s">
        <v>4459</v>
      </c>
      <c r="K71">
        <v>135727.67999999999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33</v>
      </c>
    </row>
    <row r="72" spans="1:22" x14ac:dyDescent="0.15">
      <c r="A72" t="s">
        <v>95</v>
      </c>
      <c r="B72" t="s">
        <v>4456</v>
      </c>
      <c r="C72" t="s">
        <v>29</v>
      </c>
      <c r="D72" t="s">
        <v>4457</v>
      </c>
      <c r="E72" t="s">
        <v>4457</v>
      </c>
      <c r="F72" t="s">
        <v>4457</v>
      </c>
      <c r="G72" t="s">
        <v>4457</v>
      </c>
      <c r="H72" t="s">
        <v>4458</v>
      </c>
      <c r="I72">
        <v>2</v>
      </c>
      <c r="J72" t="s">
        <v>4459</v>
      </c>
      <c r="K72">
        <v>8225.92</v>
      </c>
      <c r="L72">
        <v>3</v>
      </c>
      <c r="M72">
        <v>12338.88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5</v>
      </c>
    </row>
    <row r="73" spans="1:22" x14ac:dyDescent="0.15">
      <c r="A73" t="s">
        <v>95</v>
      </c>
      <c r="B73" t="s">
        <v>4456</v>
      </c>
      <c r="C73" t="s">
        <v>55</v>
      </c>
      <c r="D73" t="s">
        <v>4457</v>
      </c>
      <c r="E73" t="s">
        <v>4457</v>
      </c>
      <c r="F73" t="s">
        <v>4457</v>
      </c>
      <c r="G73" t="s">
        <v>4457</v>
      </c>
      <c r="H73" t="s">
        <v>4458</v>
      </c>
      <c r="I73">
        <v>3</v>
      </c>
      <c r="J73" t="s">
        <v>4459</v>
      </c>
      <c r="K73">
        <v>12338.88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3</v>
      </c>
    </row>
    <row r="74" spans="1:22" x14ac:dyDescent="0.15">
      <c r="A74" t="s">
        <v>96</v>
      </c>
      <c r="B74" t="s">
        <v>4456</v>
      </c>
      <c r="C74" t="s">
        <v>28</v>
      </c>
      <c r="D74" t="s">
        <v>4457</v>
      </c>
      <c r="E74" t="s">
        <v>4457</v>
      </c>
      <c r="F74" t="s">
        <v>4457</v>
      </c>
      <c r="G74" t="s">
        <v>4457</v>
      </c>
      <c r="H74" t="s">
        <v>4458</v>
      </c>
      <c r="I74">
        <v>19</v>
      </c>
      <c r="J74" t="s">
        <v>4459</v>
      </c>
      <c r="K74">
        <v>245432.12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19</v>
      </c>
    </row>
    <row r="75" spans="1:22" x14ac:dyDescent="0.15">
      <c r="A75" t="s">
        <v>96</v>
      </c>
      <c r="B75" t="s">
        <v>4456</v>
      </c>
      <c r="C75" t="s">
        <v>29</v>
      </c>
      <c r="D75" t="s">
        <v>4457</v>
      </c>
      <c r="E75" t="s">
        <v>4457</v>
      </c>
      <c r="F75" t="s">
        <v>4457</v>
      </c>
      <c r="G75" t="s">
        <v>4457</v>
      </c>
      <c r="H75" t="s">
        <v>4458</v>
      </c>
      <c r="I75">
        <v>3</v>
      </c>
      <c r="J75" t="s">
        <v>4459</v>
      </c>
      <c r="K75">
        <v>38752.44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</v>
      </c>
    </row>
    <row r="76" spans="1:22" x14ac:dyDescent="0.15">
      <c r="A76" t="s">
        <v>97</v>
      </c>
      <c r="B76" t="s">
        <v>4456</v>
      </c>
      <c r="C76" t="s">
        <v>28</v>
      </c>
      <c r="D76" t="s">
        <v>4457</v>
      </c>
      <c r="E76" t="s">
        <v>4457</v>
      </c>
      <c r="F76" t="s">
        <v>4457</v>
      </c>
      <c r="G76" t="s">
        <v>4457</v>
      </c>
      <c r="H76" t="s">
        <v>4458</v>
      </c>
      <c r="I76">
        <v>5</v>
      </c>
      <c r="J76" t="s">
        <v>4459</v>
      </c>
      <c r="K76">
        <v>69177.95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5</v>
      </c>
    </row>
    <row r="77" spans="1:22" x14ac:dyDescent="0.15">
      <c r="A77" t="s">
        <v>98</v>
      </c>
      <c r="B77" t="s">
        <v>4456</v>
      </c>
      <c r="C77" t="s">
        <v>28</v>
      </c>
      <c r="D77" t="s">
        <v>4457</v>
      </c>
      <c r="E77" t="s">
        <v>4457</v>
      </c>
      <c r="F77" t="s">
        <v>4457</v>
      </c>
      <c r="G77" t="s">
        <v>4457</v>
      </c>
      <c r="H77" t="s">
        <v>4458</v>
      </c>
      <c r="I77">
        <v>5</v>
      </c>
      <c r="J77" t="s">
        <v>4459</v>
      </c>
      <c r="K77">
        <v>81662.55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5</v>
      </c>
    </row>
    <row r="78" spans="1:22" x14ac:dyDescent="0.15">
      <c r="A78" t="s">
        <v>98</v>
      </c>
      <c r="B78" t="s">
        <v>4456</v>
      </c>
      <c r="C78" t="s">
        <v>29</v>
      </c>
      <c r="D78" t="s">
        <v>4457</v>
      </c>
      <c r="E78" t="s">
        <v>4457</v>
      </c>
      <c r="F78" t="s">
        <v>4457</v>
      </c>
      <c r="G78" t="s">
        <v>4457</v>
      </c>
      <c r="H78" t="s">
        <v>4458</v>
      </c>
      <c r="I78">
        <v>1</v>
      </c>
      <c r="J78" t="s">
        <v>4459</v>
      </c>
      <c r="K78">
        <v>16332.51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</v>
      </c>
    </row>
    <row r="79" spans="1:22" x14ac:dyDescent="0.15">
      <c r="A79" t="s">
        <v>99</v>
      </c>
      <c r="B79" t="s">
        <v>4456</v>
      </c>
      <c r="C79" t="s">
        <v>28</v>
      </c>
      <c r="D79" t="s">
        <v>4457</v>
      </c>
      <c r="E79" t="s">
        <v>4457</v>
      </c>
      <c r="F79" t="s">
        <v>4457</v>
      </c>
      <c r="G79" t="s">
        <v>4457</v>
      </c>
      <c r="H79" t="s">
        <v>4458</v>
      </c>
      <c r="I79">
        <v>5</v>
      </c>
      <c r="J79" t="s">
        <v>4459</v>
      </c>
      <c r="K79">
        <v>127138.05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5</v>
      </c>
    </row>
    <row r="80" spans="1:22" x14ac:dyDescent="0.15">
      <c r="A80" t="s">
        <v>99</v>
      </c>
      <c r="B80" t="s">
        <v>4456</v>
      </c>
      <c r="C80" t="s">
        <v>29</v>
      </c>
      <c r="D80" t="s">
        <v>4457</v>
      </c>
      <c r="E80" t="s">
        <v>4457</v>
      </c>
      <c r="F80" t="s">
        <v>4457</v>
      </c>
      <c r="G80" t="s">
        <v>4457</v>
      </c>
      <c r="H80" t="s">
        <v>4458</v>
      </c>
      <c r="I80">
        <v>1</v>
      </c>
      <c r="J80" t="s">
        <v>4459</v>
      </c>
      <c r="K80">
        <v>25427.61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</v>
      </c>
    </row>
    <row r="81" spans="1:22" x14ac:dyDescent="0.15">
      <c r="A81" t="s">
        <v>100</v>
      </c>
      <c r="B81" t="s">
        <v>4456</v>
      </c>
      <c r="C81" t="s">
        <v>28</v>
      </c>
      <c r="D81" t="s">
        <v>4457</v>
      </c>
      <c r="E81" t="s">
        <v>4457</v>
      </c>
      <c r="F81" t="s">
        <v>4457</v>
      </c>
      <c r="G81" t="s">
        <v>4457</v>
      </c>
      <c r="H81" t="s">
        <v>4458</v>
      </c>
      <c r="I81">
        <v>8</v>
      </c>
      <c r="J81" t="s">
        <v>4459</v>
      </c>
      <c r="K81">
        <v>230126.72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8</v>
      </c>
    </row>
    <row r="82" spans="1:22" x14ac:dyDescent="0.15">
      <c r="A82" t="s">
        <v>100</v>
      </c>
      <c r="B82" t="s">
        <v>4456</v>
      </c>
      <c r="C82" t="s">
        <v>29</v>
      </c>
      <c r="D82" t="s">
        <v>4457</v>
      </c>
      <c r="E82" t="s">
        <v>4457</v>
      </c>
      <c r="F82" t="s">
        <v>4457</v>
      </c>
      <c r="G82" t="s">
        <v>4457</v>
      </c>
      <c r="H82" t="s">
        <v>4458</v>
      </c>
      <c r="I82">
        <v>1</v>
      </c>
      <c r="J82" t="s">
        <v>4459</v>
      </c>
      <c r="K82">
        <v>28765.84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1</v>
      </c>
    </row>
    <row r="83" spans="1:22" x14ac:dyDescent="0.15">
      <c r="A83" t="s">
        <v>4103</v>
      </c>
      <c r="B83" t="s">
        <v>4456</v>
      </c>
      <c r="C83" t="s">
        <v>28</v>
      </c>
      <c r="D83" t="s">
        <v>4457</v>
      </c>
      <c r="E83" t="s">
        <v>4457</v>
      </c>
      <c r="F83" t="s">
        <v>4457</v>
      </c>
      <c r="G83" t="s">
        <v>4457</v>
      </c>
      <c r="H83" t="s">
        <v>4458</v>
      </c>
      <c r="I83">
        <v>1</v>
      </c>
      <c r="J83" t="s">
        <v>4459</v>
      </c>
      <c r="K83">
        <v>1696.04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</v>
      </c>
    </row>
    <row r="84" spans="1:22" x14ac:dyDescent="0.15">
      <c r="A84" t="s">
        <v>4109</v>
      </c>
      <c r="B84" t="s">
        <v>4456</v>
      </c>
      <c r="C84" t="s">
        <v>28</v>
      </c>
      <c r="D84" t="s">
        <v>4457</v>
      </c>
      <c r="E84" t="s">
        <v>4457</v>
      </c>
      <c r="F84" t="s">
        <v>4457</v>
      </c>
      <c r="G84" t="s">
        <v>4457</v>
      </c>
      <c r="H84" t="s">
        <v>4458</v>
      </c>
      <c r="I84">
        <v>4</v>
      </c>
      <c r="J84" t="s">
        <v>4459</v>
      </c>
      <c r="K84">
        <v>17404.080000000002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4</v>
      </c>
    </row>
    <row r="85" spans="1:22" x14ac:dyDescent="0.15">
      <c r="A85" t="s">
        <v>101</v>
      </c>
      <c r="B85" t="s">
        <v>4456</v>
      </c>
      <c r="C85" t="s">
        <v>28</v>
      </c>
      <c r="D85" t="s">
        <v>4457</v>
      </c>
      <c r="E85" t="s">
        <v>4457</v>
      </c>
      <c r="F85" t="s">
        <v>4457</v>
      </c>
      <c r="G85" t="s">
        <v>4457</v>
      </c>
      <c r="H85" t="s">
        <v>4458</v>
      </c>
      <c r="I85">
        <v>1</v>
      </c>
      <c r="J85" t="s">
        <v>4459</v>
      </c>
      <c r="K85">
        <v>7329.77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1</v>
      </c>
    </row>
    <row r="86" spans="1:22" x14ac:dyDescent="0.15">
      <c r="A86" t="s">
        <v>102</v>
      </c>
      <c r="B86" t="s">
        <v>4456</v>
      </c>
      <c r="C86" t="s">
        <v>28</v>
      </c>
      <c r="D86" t="s">
        <v>4457</v>
      </c>
      <c r="E86" t="s">
        <v>4457</v>
      </c>
      <c r="F86" t="s">
        <v>4457</v>
      </c>
      <c r="G86" t="s">
        <v>4457</v>
      </c>
      <c r="H86" t="s">
        <v>4458</v>
      </c>
      <c r="I86">
        <v>1</v>
      </c>
      <c r="J86" t="s">
        <v>4459</v>
      </c>
      <c r="K86">
        <v>10293.49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1</v>
      </c>
    </row>
    <row r="87" spans="1:22" x14ac:dyDescent="0.15">
      <c r="A87" t="s">
        <v>103</v>
      </c>
      <c r="B87" t="s">
        <v>4456</v>
      </c>
      <c r="C87" t="s">
        <v>28</v>
      </c>
      <c r="D87" t="s">
        <v>4457</v>
      </c>
      <c r="E87" t="s">
        <v>4457</v>
      </c>
      <c r="F87" t="s">
        <v>4457</v>
      </c>
      <c r="G87" t="s">
        <v>4457</v>
      </c>
      <c r="H87" t="s">
        <v>4458</v>
      </c>
      <c r="I87">
        <v>400</v>
      </c>
      <c r="J87" t="s">
        <v>4459</v>
      </c>
      <c r="K87">
        <v>193080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400</v>
      </c>
    </row>
    <row r="88" spans="1:22" x14ac:dyDescent="0.15">
      <c r="A88" t="s">
        <v>105</v>
      </c>
      <c r="B88" t="s">
        <v>4456</v>
      </c>
      <c r="C88" t="s">
        <v>28</v>
      </c>
      <c r="D88" t="s">
        <v>4457</v>
      </c>
      <c r="E88" t="s">
        <v>4457</v>
      </c>
      <c r="F88" t="s">
        <v>4457</v>
      </c>
      <c r="G88" t="s">
        <v>4457</v>
      </c>
      <c r="H88" t="s">
        <v>4458</v>
      </c>
      <c r="I88">
        <v>100</v>
      </c>
      <c r="J88" t="s">
        <v>4459</v>
      </c>
      <c r="K88">
        <v>55887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100</v>
      </c>
    </row>
    <row r="89" spans="1:22" x14ac:dyDescent="0.15">
      <c r="A89" t="s">
        <v>107</v>
      </c>
      <c r="B89" t="s">
        <v>4456</v>
      </c>
      <c r="C89" t="s">
        <v>28</v>
      </c>
      <c r="D89" t="s">
        <v>4457</v>
      </c>
      <c r="E89" t="s">
        <v>4457</v>
      </c>
      <c r="F89" t="s">
        <v>4457</v>
      </c>
      <c r="G89" t="s">
        <v>4457</v>
      </c>
      <c r="H89" t="s">
        <v>4458</v>
      </c>
      <c r="I89">
        <v>62</v>
      </c>
      <c r="J89" t="s">
        <v>4459</v>
      </c>
      <c r="K89">
        <v>17519.34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62</v>
      </c>
    </row>
    <row r="90" spans="1:22" x14ac:dyDescent="0.15">
      <c r="A90" t="s">
        <v>108</v>
      </c>
      <c r="B90" t="s">
        <v>4456</v>
      </c>
      <c r="C90" t="s">
        <v>28</v>
      </c>
      <c r="D90" t="s">
        <v>4460</v>
      </c>
      <c r="E90" t="s">
        <v>4461</v>
      </c>
      <c r="F90" t="s">
        <v>4462</v>
      </c>
      <c r="G90" t="s">
        <v>4457</v>
      </c>
      <c r="H90" t="s">
        <v>4458</v>
      </c>
      <c r="I90">
        <v>180</v>
      </c>
      <c r="J90" t="s">
        <v>4459</v>
      </c>
      <c r="K90">
        <v>761095.8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180</v>
      </c>
    </row>
    <row r="91" spans="1:22" x14ac:dyDescent="0.15">
      <c r="A91" t="s">
        <v>560</v>
      </c>
      <c r="B91" t="s">
        <v>4456</v>
      </c>
      <c r="C91" t="s">
        <v>125</v>
      </c>
      <c r="D91" t="s">
        <v>4460</v>
      </c>
      <c r="E91" t="s">
        <v>4461</v>
      </c>
      <c r="F91" t="s">
        <v>6470</v>
      </c>
      <c r="G91" t="s">
        <v>4457</v>
      </c>
      <c r="H91" t="s">
        <v>4458</v>
      </c>
      <c r="I91">
        <v>26</v>
      </c>
      <c r="J91" t="s">
        <v>4459</v>
      </c>
      <c r="K91">
        <v>134013.62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26</v>
      </c>
    </row>
    <row r="92" spans="1:22" x14ac:dyDescent="0.15">
      <c r="A92" t="s">
        <v>560</v>
      </c>
      <c r="B92" t="s">
        <v>4456</v>
      </c>
      <c r="C92" t="s">
        <v>28</v>
      </c>
      <c r="D92" t="s">
        <v>4460</v>
      </c>
      <c r="E92" t="s">
        <v>4461</v>
      </c>
      <c r="F92" t="s">
        <v>6470</v>
      </c>
      <c r="G92" t="s">
        <v>4457</v>
      </c>
      <c r="H92" t="s">
        <v>4458</v>
      </c>
      <c r="I92">
        <v>156</v>
      </c>
      <c r="J92" t="s">
        <v>4459</v>
      </c>
      <c r="K92">
        <v>804081.72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156</v>
      </c>
    </row>
    <row r="93" spans="1:22" x14ac:dyDescent="0.15">
      <c r="A93" t="s">
        <v>112</v>
      </c>
      <c r="B93" t="s">
        <v>4456</v>
      </c>
      <c r="C93" t="s">
        <v>28</v>
      </c>
      <c r="D93" t="s">
        <v>4457</v>
      </c>
      <c r="E93" t="s">
        <v>4457</v>
      </c>
      <c r="F93" t="s">
        <v>4457</v>
      </c>
      <c r="G93" t="s">
        <v>4457</v>
      </c>
      <c r="H93" t="s">
        <v>4458</v>
      </c>
      <c r="I93">
        <v>1</v>
      </c>
      <c r="J93" t="s">
        <v>4459</v>
      </c>
      <c r="K93">
        <v>3307.51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</v>
      </c>
    </row>
    <row r="94" spans="1:22" x14ac:dyDescent="0.15">
      <c r="A94" t="s">
        <v>114</v>
      </c>
      <c r="B94" t="s">
        <v>4456</v>
      </c>
      <c r="C94" t="s">
        <v>28</v>
      </c>
      <c r="D94" t="s">
        <v>4457</v>
      </c>
      <c r="E94" t="s">
        <v>4457</v>
      </c>
      <c r="F94" t="s">
        <v>4457</v>
      </c>
      <c r="G94" t="s">
        <v>4457</v>
      </c>
      <c r="H94" t="s">
        <v>4458</v>
      </c>
      <c r="I94">
        <v>9</v>
      </c>
      <c r="J94" t="s">
        <v>4459</v>
      </c>
      <c r="K94">
        <v>27646.2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9</v>
      </c>
    </row>
    <row r="95" spans="1:22" x14ac:dyDescent="0.15">
      <c r="A95" t="s">
        <v>114</v>
      </c>
      <c r="B95" t="s">
        <v>4456</v>
      </c>
      <c r="C95" t="s">
        <v>55</v>
      </c>
      <c r="D95" t="s">
        <v>4457</v>
      </c>
      <c r="E95" t="s">
        <v>4457</v>
      </c>
      <c r="F95" t="s">
        <v>4457</v>
      </c>
      <c r="G95" t="s">
        <v>4457</v>
      </c>
      <c r="H95" t="s">
        <v>4458</v>
      </c>
      <c r="I95">
        <v>5</v>
      </c>
      <c r="J95" t="s">
        <v>4459</v>
      </c>
      <c r="K95">
        <v>15359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</v>
      </c>
    </row>
    <row r="96" spans="1:22" x14ac:dyDescent="0.15">
      <c r="A96" t="s">
        <v>115</v>
      </c>
      <c r="B96" t="s">
        <v>4456</v>
      </c>
      <c r="C96" t="s">
        <v>28</v>
      </c>
      <c r="D96" t="s">
        <v>4457</v>
      </c>
      <c r="E96" t="s">
        <v>4457</v>
      </c>
      <c r="F96" t="s">
        <v>4457</v>
      </c>
      <c r="G96" t="s">
        <v>4457</v>
      </c>
      <c r="H96" t="s">
        <v>4458</v>
      </c>
      <c r="I96">
        <v>3</v>
      </c>
      <c r="J96" t="s">
        <v>4459</v>
      </c>
      <c r="K96">
        <v>12021.45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3</v>
      </c>
    </row>
    <row r="97" spans="1:22" x14ac:dyDescent="0.15">
      <c r="A97" t="s">
        <v>116</v>
      </c>
      <c r="B97" t="s">
        <v>4456</v>
      </c>
      <c r="C97" t="s">
        <v>28</v>
      </c>
      <c r="D97" t="s">
        <v>4457</v>
      </c>
      <c r="E97" t="s">
        <v>4457</v>
      </c>
      <c r="F97" t="s">
        <v>4457</v>
      </c>
      <c r="G97" t="s">
        <v>4457</v>
      </c>
      <c r="H97" t="s">
        <v>4458</v>
      </c>
      <c r="I97">
        <v>9</v>
      </c>
      <c r="J97" t="s">
        <v>4459</v>
      </c>
      <c r="K97">
        <v>37167.300000000003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9</v>
      </c>
    </row>
    <row r="98" spans="1:22" x14ac:dyDescent="0.15">
      <c r="A98" t="s">
        <v>117</v>
      </c>
      <c r="B98" t="s">
        <v>4456</v>
      </c>
      <c r="C98" t="s">
        <v>28</v>
      </c>
      <c r="D98" t="s">
        <v>4457</v>
      </c>
      <c r="E98" t="s">
        <v>4457</v>
      </c>
      <c r="F98" t="s">
        <v>4457</v>
      </c>
      <c r="G98" t="s">
        <v>4457</v>
      </c>
      <c r="H98" t="s">
        <v>4458</v>
      </c>
      <c r="I98">
        <v>19</v>
      </c>
      <c r="J98" t="s">
        <v>4459</v>
      </c>
      <c r="K98">
        <v>10506.05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19</v>
      </c>
    </row>
    <row r="99" spans="1:22" x14ac:dyDescent="0.15">
      <c r="A99" t="s">
        <v>118</v>
      </c>
      <c r="B99" t="s">
        <v>4456</v>
      </c>
      <c r="C99" t="s">
        <v>28</v>
      </c>
      <c r="D99" t="s">
        <v>4457</v>
      </c>
      <c r="E99" t="s">
        <v>4457</v>
      </c>
      <c r="F99" t="s">
        <v>4457</v>
      </c>
      <c r="G99" t="s">
        <v>4457</v>
      </c>
      <c r="H99" t="s">
        <v>4458</v>
      </c>
      <c r="I99">
        <v>74</v>
      </c>
      <c r="J99" t="s">
        <v>4459</v>
      </c>
      <c r="K99">
        <v>40933.1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74</v>
      </c>
    </row>
    <row r="100" spans="1:22" x14ac:dyDescent="0.15">
      <c r="A100" t="s">
        <v>699</v>
      </c>
      <c r="B100" t="s">
        <v>4456</v>
      </c>
      <c r="C100" t="s">
        <v>28</v>
      </c>
      <c r="D100" t="s">
        <v>4457</v>
      </c>
      <c r="E100" t="s">
        <v>4457</v>
      </c>
      <c r="F100" t="s">
        <v>4457</v>
      </c>
      <c r="G100" t="s">
        <v>4457</v>
      </c>
      <c r="H100" t="s">
        <v>4458</v>
      </c>
      <c r="I100">
        <v>1</v>
      </c>
      <c r="J100" t="s">
        <v>4459</v>
      </c>
      <c r="K100">
        <v>1431.65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1</v>
      </c>
    </row>
    <row r="101" spans="1:22" x14ac:dyDescent="0.15">
      <c r="A101" t="s">
        <v>119</v>
      </c>
      <c r="B101" t="s">
        <v>4456</v>
      </c>
      <c r="C101" t="s">
        <v>28</v>
      </c>
      <c r="D101" t="s">
        <v>4457</v>
      </c>
      <c r="E101" t="s">
        <v>4457</v>
      </c>
      <c r="F101" t="s">
        <v>4457</v>
      </c>
      <c r="G101" t="s">
        <v>4457</v>
      </c>
      <c r="H101" t="s">
        <v>4458</v>
      </c>
      <c r="I101">
        <v>863</v>
      </c>
      <c r="J101" t="s">
        <v>4459</v>
      </c>
      <c r="K101">
        <v>622379.26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863</v>
      </c>
    </row>
    <row r="102" spans="1:22" x14ac:dyDescent="0.15">
      <c r="A102" t="s">
        <v>119</v>
      </c>
      <c r="B102" t="s">
        <v>4456</v>
      </c>
      <c r="C102" t="s">
        <v>29</v>
      </c>
      <c r="D102" t="s">
        <v>4457</v>
      </c>
      <c r="E102" t="s">
        <v>4457</v>
      </c>
      <c r="F102" t="s">
        <v>4457</v>
      </c>
      <c r="G102" t="s">
        <v>4457</v>
      </c>
      <c r="H102" t="s">
        <v>4458</v>
      </c>
      <c r="I102">
        <v>57</v>
      </c>
      <c r="J102" t="s">
        <v>4459</v>
      </c>
      <c r="K102">
        <v>41107.32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57</v>
      </c>
    </row>
    <row r="103" spans="1:22" x14ac:dyDescent="0.15">
      <c r="A103" t="s">
        <v>119</v>
      </c>
      <c r="B103" t="s">
        <v>4456</v>
      </c>
      <c r="C103" t="s">
        <v>55</v>
      </c>
      <c r="D103" t="s">
        <v>4457</v>
      </c>
      <c r="E103" t="s">
        <v>4457</v>
      </c>
      <c r="F103" t="s">
        <v>4457</v>
      </c>
      <c r="G103" t="s">
        <v>4457</v>
      </c>
      <c r="H103" t="s">
        <v>4458</v>
      </c>
      <c r="I103">
        <v>10</v>
      </c>
      <c r="J103" t="s">
        <v>4459</v>
      </c>
      <c r="K103">
        <v>7211.81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10</v>
      </c>
    </row>
    <row r="104" spans="1:22" x14ac:dyDescent="0.15">
      <c r="A104" t="s">
        <v>120</v>
      </c>
      <c r="B104" t="s">
        <v>4456</v>
      </c>
      <c r="C104" t="s">
        <v>28</v>
      </c>
      <c r="D104" t="s">
        <v>4457</v>
      </c>
      <c r="E104" t="s">
        <v>4457</v>
      </c>
      <c r="F104" t="s">
        <v>4457</v>
      </c>
      <c r="G104" t="s">
        <v>4457</v>
      </c>
      <c r="H104" t="s">
        <v>4458</v>
      </c>
      <c r="I104">
        <v>5</v>
      </c>
      <c r="J104" t="s">
        <v>4459</v>
      </c>
      <c r="K104">
        <v>4271.45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5</v>
      </c>
    </row>
    <row r="105" spans="1:22" x14ac:dyDescent="0.15">
      <c r="A105" t="s">
        <v>121</v>
      </c>
      <c r="B105" t="s">
        <v>4456</v>
      </c>
      <c r="C105" t="s">
        <v>28</v>
      </c>
      <c r="D105" t="s">
        <v>4457</v>
      </c>
      <c r="E105" t="s">
        <v>4457</v>
      </c>
      <c r="F105" t="s">
        <v>4457</v>
      </c>
      <c r="G105" t="s">
        <v>4457</v>
      </c>
      <c r="H105" t="s">
        <v>4458</v>
      </c>
      <c r="I105">
        <v>815</v>
      </c>
      <c r="J105" t="s">
        <v>4459</v>
      </c>
      <c r="K105">
        <v>695105.35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815</v>
      </c>
    </row>
    <row r="106" spans="1:22" x14ac:dyDescent="0.15">
      <c r="A106" t="s">
        <v>121</v>
      </c>
      <c r="B106" t="s">
        <v>4456</v>
      </c>
      <c r="C106" t="s">
        <v>79</v>
      </c>
      <c r="D106" t="s">
        <v>4457</v>
      </c>
      <c r="E106" t="s">
        <v>4457</v>
      </c>
      <c r="F106" t="s">
        <v>4457</v>
      </c>
      <c r="G106" t="s">
        <v>4457</v>
      </c>
      <c r="H106" t="s">
        <v>4458</v>
      </c>
      <c r="I106">
        <v>18</v>
      </c>
      <c r="J106" t="s">
        <v>4459</v>
      </c>
      <c r="K106">
        <v>15352.02</v>
      </c>
      <c r="L106">
        <v>2</v>
      </c>
      <c r="M106">
        <v>1705.78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20</v>
      </c>
    </row>
    <row r="107" spans="1:22" x14ac:dyDescent="0.15">
      <c r="A107" t="s">
        <v>121</v>
      </c>
      <c r="B107" t="s">
        <v>4456</v>
      </c>
      <c r="C107" t="s">
        <v>29</v>
      </c>
      <c r="D107" t="s">
        <v>4457</v>
      </c>
      <c r="E107" t="s">
        <v>4457</v>
      </c>
      <c r="F107" t="s">
        <v>4457</v>
      </c>
      <c r="G107" t="s">
        <v>4457</v>
      </c>
      <c r="H107" t="s">
        <v>4458</v>
      </c>
      <c r="I107">
        <v>105</v>
      </c>
      <c r="J107" t="s">
        <v>4459</v>
      </c>
      <c r="K107">
        <v>89553.45</v>
      </c>
      <c r="L107">
        <v>45</v>
      </c>
      <c r="M107">
        <v>38380.050000000003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150</v>
      </c>
    </row>
    <row r="108" spans="1:22" x14ac:dyDescent="0.15">
      <c r="A108" t="s">
        <v>121</v>
      </c>
      <c r="B108" t="s">
        <v>4456</v>
      </c>
      <c r="C108" t="s">
        <v>55</v>
      </c>
      <c r="D108" t="s">
        <v>4457</v>
      </c>
      <c r="E108" t="s">
        <v>4457</v>
      </c>
      <c r="F108" t="s">
        <v>4457</v>
      </c>
      <c r="G108" t="s">
        <v>4457</v>
      </c>
      <c r="H108" t="s">
        <v>4458</v>
      </c>
      <c r="I108">
        <v>5</v>
      </c>
      <c r="J108" t="s">
        <v>4459</v>
      </c>
      <c r="K108">
        <v>4264.45</v>
      </c>
      <c r="L108">
        <v>5</v>
      </c>
      <c r="M108">
        <v>4264.45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10</v>
      </c>
    </row>
    <row r="109" spans="1:22" x14ac:dyDescent="0.15">
      <c r="A109" t="s">
        <v>122</v>
      </c>
      <c r="B109" t="s">
        <v>4456</v>
      </c>
      <c r="C109" t="s">
        <v>28</v>
      </c>
      <c r="D109" t="s">
        <v>4457</v>
      </c>
      <c r="E109" t="s">
        <v>4457</v>
      </c>
      <c r="F109" t="s">
        <v>4457</v>
      </c>
      <c r="G109" t="s">
        <v>4457</v>
      </c>
      <c r="H109" t="s">
        <v>4458</v>
      </c>
      <c r="I109">
        <v>12</v>
      </c>
      <c r="J109" t="s">
        <v>4459</v>
      </c>
      <c r="K109">
        <v>11234.28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12</v>
      </c>
    </row>
    <row r="110" spans="1:22" x14ac:dyDescent="0.15">
      <c r="A110" t="s">
        <v>123</v>
      </c>
      <c r="B110" t="s">
        <v>4456</v>
      </c>
      <c r="C110" t="s">
        <v>28</v>
      </c>
      <c r="D110" t="s">
        <v>4457</v>
      </c>
      <c r="E110" t="s">
        <v>4457</v>
      </c>
      <c r="F110" t="s">
        <v>4457</v>
      </c>
      <c r="G110" t="s">
        <v>4457</v>
      </c>
      <c r="H110" t="s">
        <v>4458</v>
      </c>
      <c r="I110">
        <v>15</v>
      </c>
      <c r="J110" t="s">
        <v>4459</v>
      </c>
      <c r="K110">
        <v>14980.35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15</v>
      </c>
    </row>
    <row r="111" spans="1:22" x14ac:dyDescent="0.15">
      <c r="A111" t="s">
        <v>124</v>
      </c>
      <c r="B111" t="s">
        <v>4456</v>
      </c>
      <c r="C111" t="s">
        <v>79</v>
      </c>
      <c r="D111" t="s">
        <v>4457</v>
      </c>
      <c r="E111" t="s">
        <v>4457</v>
      </c>
      <c r="F111" t="s">
        <v>4457</v>
      </c>
      <c r="G111" t="s">
        <v>4457</v>
      </c>
      <c r="H111" t="s">
        <v>4458</v>
      </c>
      <c r="I111">
        <v>10</v>
      </c>
      <c r="J111" t="s">
        <v>4459</v>
      </c>
      <c r="K111">
        <v>5531.7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10</v>
      </c>
    </row>
    <row r="112" spans="1:22" x14ac:dyDescent="0.15">
      <c r="A112" t="s">
        <v>124</v>
      </c>
      <c r="B112" t="s">
        <v>4456</v>
      </c>
      <c r="C112" t="s">
        <v>29</v>
      </c>
      <c r="D112" t="s">
        <v>4457</v>
      </c>
      <c r="E112" t="s">
        <v>4457</v>
      </c>
      <c r="F112" t="s">
        <v>4457</v>
      </c>
      <c r="G112" t="s">
        <v>4457</v>
      </c>
      <c r="H112" t="s">
        <v>4458</v>
      </c>
      <c r="I112">
        <v>80</v>
      </c>
      <c r="J112" t="s">
        <v>4459</v>
      </c>
      <c r="K112">
        <v>44253.599999999999</v>
      </c>
      <c r="L112">
        <v>70</v>
      </c>
      <c r="M112">
        <v>38721.9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150</v>
      </c>
    </row>
    <row r="113" spans="1:22" x14ac:dyDescent="0.15">
      <c r="A113" t="s">
        <v>124</v>
      </c>
      <c r="B113" t="s">
        <v>4456</v>
      </c>
      <c r="C113" t="s">
        <v>55</v>
      </c>
      <c r="D113" t="s">
        <v>4457</v>
      </c>
      <c r="E113" t="s">
        <v>4457</v>
      </c>
      <c r="F113" t="s">
        <v>4457</v>
      </c>
      <c r="G113" t="s">
        <v>4457</v>
      </c>
      <c r="H113" t="s">
        <v>4458</v>
      </c>
      <c r="I113">
        <v>200</v>
      </c>
      <c r="J113" t="s">
        <v>4459</v>
      </c>
      <c r="K113">
        <v>110634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200</v>
      </c>
    </row>
    <row r="114" spans="1:22" x14ac:dyDescent="0.15">
      <c r="A114" t="s">
        <v>126</v>
      </c>
      <c r="B114" t="s">
        <v>4456</v>
      </c>
      <c r="C114" t="s">
        <v>28</v>
      </c>
      <c r="D114" t="s">
        <v>4457</v>
      </c>
      <c r="E114" t="s">
        <v>4457</v>
      </c>
      <c r="F114" t="s">
        <v>4457</v>
      </c>
      <c r="G114" t="s">
        <v>4457</v>
      </c>
      <c r="H114" t="s">
        <v>4458</v>
      </c>
      <c r="I114">
        <v>397</v>
      </c>
      <c r="J114" t="s">
        <v>4459</v>
      </c>
      <c r="K114">
        <v>219687.89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397</v>
      </c>
    </row>
    <row r="115" spans="1:22" x14ac:dyDescent="0.15">
      <c r="A115" t="s">
        <v>126</v>
      </c>
      <c r="B115" t="s">
        <v>4456</v>
      </c>
      <c r="C115" t="s">
        <v>79</v>
      </c>
      <c r="D115" t="s">
        <v>4457</v>
      </c>
      <c r="E115" t="s">
        <v>4457</v>
      </c>
      <c r="F115" t="s">
        <v>4457</v>
      </c>
      <c r="G115" t="s">
        <v>4457</v>
      </c>
      <c r="H115" t="s">
        <v>4458</v>
      </c>
      <c r="I115">
        <v>12</v>
      </c>
      <c r="J115" t="s">
        <v>4459</v>
      </c>
      <c r="K115">
        <v>6640.44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12</v>
      </c>
    </row>
    <row r="116" spans="1:22" x14ac:dyDescent="0.15">
      <c r="A116" t="s">
        <v>126</v>
      </c>
      <c r="B116" t="s">
        <v>4456</v>
      </c>
      <c r="C116" t="s">
        <v>29</v>
      </c>
      <c r="D116" t="s">
        <v>4457</v>
      </c>
      <c r="E116" t="s">
        <v>4457</v>
      </c>
      <c r="F116" t="s">
        <v>4457</v>
      </c>
      <c r="G116" t="s">
        <v>4457</v>
      </c>
      <c r="H116" t="s">
        <v>4458</v>
      </c>
      <c r="I116">
        <v>145</v>
      </c>
      <c r="J116" t="s">
        <v>4459</v>
      </c>
      <c r="K116">
        <v>80238.649999999994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145</v>
      </c>
    </row>
    <row r="117" spans="1:22" x14ac:dyDescent="0.15">
      <c r="A117" t="s">
        <v>126</v>
      </c>
      <c r="B117" t="s">
        <v>4456</v>
      </c>
      <c r="C117" t="s">
        <v>55</v>
      </c>
      <c r="D117" t="s">
        <v>4457</v>
      </c>
      <c r="E117" t="s">
        <v>4457</v>
      </c>
      <c r="F117" t="s">
        <v>4457</v>
      </c>
      <c r="G117" t="s">
        <v>4457</v>
      </c>
      <c r="H117" t="s">
        <v>4458</v>
      </c>
      <c r="I117">
        <v>50</v>
      </c>
      <c r="J117" t="s">
        <v>4459</v>
      </c>
      <c r="K117">
        <v>27668.5</v>
      </c>
      <c r="L117">
        <v>20</v>
      </c>
      <c r="M117">
        <v>11067.4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70</v>
      </c>
    </row>
    <row r="118" spans="1:22" x14ac:dyDescent="0.15">
      <c r="A118" t="s">
        <v>127</v>
      </c>
      <c r="B118" t="s">
        <v>4456</v>
      </c>
      <c r="C118" t="s">
        <v>28</v>
      </c>
      <c r="D118" t="s">
        <v>4457</v>
      </c>
      <c r="E118" t="s">
        <v>4457</v>
      </c>
      <c r="F118" t="s">
        <v>4457</v>
      </c>
      <c r="G118" t="s">
        <v>4457</v>
      </c>
      <c r="H118" t="s">
        <v>4458</v>
      </c>
      <c r="I118">
        <v>61</v>
      </c>
      <c r="J118" t="s">
        <v>4459</v>
      </c>
      <c r="K118">
        <v>719539.53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61</v>
      </c>
    </row>
    <row r="119" spans="1:22" x14ac:dyDescent="0.15">
      <c r="A119" t="s">
        <v>127</v>
      </c>
      <c r="B119" t="s">
        <v>4456</v>
      </c>
      <c r="C119" t="s">
        <v>79</v>
      </c>
      <c r="D119" t="s">
        <v>4457</v>
      </c>
      <c r="E119" t="s">
        <v>4457</v>
      </c>
      <c r="F119" t="s">
        <v>4457</v>
      </c>
      <c r="G119" t="s">
        <v>4457</v>
      </c>
      <c r="H119" t="s">
        <v>4458</v>
      </c>
      <c r="I119">
        <v>2</v>
      </c>
      <c r="J119" t="s">
        <v>4459</v>
      </c>
      <c r="K119">
        <v>23591.46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127</v>
      </c>
      <c r="B120" t="s">
        <v>4456</v>
      </c>
      <c r="C120" t="s">
        <v>29</v>
      </c>
      <c r="D120" t="s">
        <v>4457</v>
      </c>
      <c r="E120" t="s">
        <v>4457</v>
      </c>
      <c r="F120" t="s">
        <v>4457</v>
      </c>
      <c r="G120" t="s">
        <v>4457</v>
      </c>
      <c r="H120" t="s">
        <v>4458</v>
      </c>
      <c r="I120">
        <v>18</v>
      </c>
      <c r="J120" t="s">
        <v>4459</v>
      </c>
      <c r="K120">
        <v>212323.14</v>
      </c>
      <c r="L120">
        <v>1</v>
      </c>
      <c r="M120">
        <v>11795.73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19</v>
      </c>
    </row>
    <row r="121" spans="1:22" x14ac:dyDescent="0.15">
      <c r="A121" t="s">
        <v>127</v>
      </c>
      <c r="B121" t="s">
        <v>4456</v>
      </c>
      <c r="C121" t="s">
        <v>55</v>
      </c>
      <c r="D121" t="s">
        <v>4457</v>
      </c>
      <c r="E121" t="s">
        <v>4457</v>
      </c>
      <c r="F121" t="s">
        <v>4457</v>
      </c>
      <c r="G121" t="s">
        <v>4457</v>
      </c>
      <c r="H121" t="s">
        <v>4458</v>
      </c>
      <c r="I121">
        <v>0</v>
      </c>
      <c r="J121" t="s">
        <v>4459</v>
      </c>
      <c r="K121">
        <v>0</v>
      </c>
      <c r="L121">
        <v>1</v>
      </c>
      <c r="M121">
        <v>11795.73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</v>
      </c>
    </row>
    <row r="122" spans="1:22" x14ac:dyDescent="0.15">
      <c r="A122" t="s">
        <v>128</v>
      </c>
      <c r="B122" t="s">
        <v>4456</v>
      </c>
      <c r="C122" t="s">
        <v>28</v>
      </c>
      <c r="D122" t="s">
        <v>4457</v>
      </c>
      <c r="E122" t="s">
        <v>4457</v>
      </c>
      <c r="F122" t="s">
        <v>4457</v>
      </c>
      <c r="G122" t="s">
        <v>4457</v>
      </c>
      <c r="H122" t="s">
        <v>4458</v>
      </c>
      <c r="I122">
        <v>44</v>
      </c>
      <c r="J122" t="s">
        <v>4459</v>
      </c>
      <c r="K122">
        <v>523123.04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44</v>
      </c>
    </row>
    <row r="123" spans="1:22" x14ac:dyDescent="0.15">
      <c r="A123" t="s">
        <v>128</v>
      </c>
      <c r="B123" t="s">
        <v>4456</v>
      </c>
      <c r="C123" t="s">
        <v>79</v>
      </c>
      <c r="D123" t="s">
        <v>4457</v>
      </c>
      <c r="E123" t="s">
        <v>4457</v>
      </c>
      <c r="F123" t="s">
        <v>4457</v>
      </c>
      <c r="G123" t="s">
        <v>4457</v>
      </c>
      <c r="H123" t="s">
        <v>4458</v>
      </c>
      <c r="I123">
        <v>3</v>
      </c>
      <c r="J123" t="s">
        <v>4459</v>
      </c>
      <c r="K123">
        <v>35667.480000000003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3</v>
      </c>
    </row>
    <row r="124" spans="1:22" x14ac:dyDescent="0.15">
      <c r="A124" t="s">
        <v>128</v>
      </c>
      <c r="B124" t="s">
        <v>4456</v>
      </c>
      <c r="C124" t="s">
        <v>29</v>
      </c>
      <c r="D124" t="s">
        <v>4457</v>
      </c>
      <c r="E124" t="s">
        <v>4457</v>
      </c>
      <c r="F124" t="s">
        <v>4457</v>
      </c>
      <c r="G124" t="s">
        <v>4457</v>
      </c>
      <c r="H124" t="s">
        <v>4458</v>
      </c>
      <c r="I124">
        <v>10</v>
      </c>
      <c r="J124" t="s">
        <v>4459</v>
      </c>
      <c r="K124">
        <v>118891.6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10</v>
      </c>
    </row>
    <row r="125" spans="1:22" x14ac:dyDescent="0.15">
      <c r="A125" t="s">
        <v>128</v>
      </c>
      <c r="B125" t="s">
        <v>4456</v>
      </c>
      <c r="C125" t="s">
        <v>55</v>
      </c>
      <c r="D125" t="s">
        <v>4457</v>
      </c>
      <c r="E125" t="s">
        <v>4457</v>
      </c>
      <c r="F125" t="s">
        <v>4457</v>
      </c>
      <c r="G125" t="s">
        <v>4457</v>
      </c>
      <c r="H125" t="s">
        <v>4458</v>
      </c>
      <c r="I125">
        <v>1</v>
      </c>
      <c r="J125" t="s">
        <v>4459</v>
      </c>
      <c r="K125">
        <v>11889.16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1</v>
      </c>
    </row>
    <row r="126" spans="1:22" x14ac:dyDescent="0.15">
      <c r="A126" t="s">
        <v>129</v>
      </c>
      <c r="B126" t="s">
        <v>4456</v>
      </c>
      <c r="C126" t="s">
        <v>28</v>
      </c>
      <c r="D126" t="s">
        <v>4457</v>
      </c>
      <c r="E126" t="s">
        <v>4457</v>
      </c>
      <c r="F126" t="s">
        <v>4457</v>
      </c>
      <c r="G126" t="s">
        <v>4457</v>
      </c>
      <c r="H126" t="s">
        <v>4458</v>
      </c>
      <c r="I126">
        <v>20</v>
      </c>
      <c r="J126" t="s">
        <v>4459</v>
      </c>
      <c r="K126">
        <v>236137.2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20</v>
      </c>
    </row>
    <row r="127" spans="1:22" x14ac:dyDescent="0.15">
      <c r="A127" t="s">
        <v>129</v>
      </c>
      <c r="B127" t="s">
        <v>4456</v>
      </c>
      <c r="C127" t="s">
        <v>29</v>
      </c>
      <c r="D127" t="s">
        <v>4457</v>
      </c>
      <c r="E127" t="s">
        <v>4457</v>
      </c>
      <c r="F127" t="s">
        <v>4457</v>
      </c>
      <c r="G127" t="s">
        <v>4457</v>
      </c>
      <c r="H127" t="s">
        <v>4458</v>
      </c>
      <c r="I127">
        <v>4</v>
      </c>
      <c r="J127" t="s">
        <v>4459</v>
      </c>
      <c r="K127">
        <v>47227.44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4</v>
      </c>
    </row>
    <row r="128" spans="1:22" x14ac:dyDescent="0.15">
      <c r="A128" t="s">
        <v>129</v>
      </c>
      <c r="B128" t="s">
        <v>4456</v>
      </c>
      <c r="C128" t="s">
        <v>55</v>
      </c>
      <c r="D128" t="s">
        <v>4457</v>
      </c>
      <c r="E128" t="s">
        <v>4457</v>
      </c>
      <c r="F128" t="s">
        <v>4457</v>
      </c>
      <c r="G128" t="s">
        <v>4457</v>
      </c>
      <c r="H128" t="s">
        <v>4458</v>
      </c>
      <c r="I128">
        <v>3</v>
      </c>
      <c r="J128" t="s">
        <v>4459</v>
      </c>
      <c r="K128">
        <v>35420.58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3</v>
      </c>
    </row>
    <row r="129" spans="1:22" x14ac:dyDescent="0.15">
      <c r="A129" t="s">
        <v>130</v>
      </c>
      <c r="B129" t="s">
        <v>4456</v>
      </c>
      <c r="C129" t="s">
        <v>28</v>
      </c>
      <c r="D129" t="s">
        <v>4457</v>
      </c>
      <c r="E129" t="s">
        <v>4457</v>
      </c>
      <c r="F129" t="s">
        <v>4457</v>
      </c>
      <c r="G129" t="s">
        <v>4457</v>
      </c>
      <c r="H129" t="s">
        <v>4458</v>
      </c>
      <c r="I129">
        <v>3</v>
      </c>
      <c r="J129" t="s">
        <v>4459</v>
      </c>
      <c r="K129">
        <v>900.9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3</v>
      </c>
    </row>
    <row r="130" spans="1:22" x14ac:dyDescent="0.15">
      <c r="A130" t="s">
        <v>131</v>
      </c>
      <c r="B130" t="s">
        <v>4456</v>
      </c>
      <c r="C130" t="s">
        <v>28</v>
      </c>
      <c r="D130" t="s">
        <v>4457</v>
      </c>
      <c r="E130" t="s">
        <v>4457</v>
      </c>
      <c r="F130" t="s">
        <v>4457</v>
      </c>
      <c r="G130" t="s">
        <v>4457</v>
      </c>
      <c r="H130" t="s">
        <v>4458</v>
      </c>
      <c r="I130">
        <v>196</v>
      </c>
      <c r="J130" t="s">
        <v>4459</v>
      </c>
      <c r="K130">
        <v>59901.52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196</v>
      </c>
    </row>
    <row r="131" spans="1:22" x14ac:dyDescent="0.15">
      <c r="A131" t="s">
        <v>131</v>
      </c>
      <c r="B131" t="s">
        <v>4456</v>
      </c>
      <c r="C131" t="s">
        <v>29</v>
      </c>
      <c r="D131" t="s">
        <v>4457</v>
      </c>
      <c r="E131" t="s">
        <v>4457</v>
      </c>
      <c r="F131" t="s">
        <v>4457</v>
      </c>
      <c r="G131" t="s">
        <v>4457</v>
      </c>
      <c r="H131" t="s">
        <v>4458</v>
      </c>
      <c r="I131">
        <v>10</v>
      </c>
      <c r="J131" t="s">
        <v>4459</v>
      </c>
      <c r="K131">
        <v>3056.2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10</v>
      </c>
    </row>
    <row r="132" spans="1:22" x14ac:dyDescent="0.15">
      <c r="A132" t="s">
        <v>132</v>
      </c>
      <c r="B132" t="s">
        <v>4456</v>
      </c>
      <c r="C132" t="s">
        <v>28</v>
      </c>
      <c r="D132" t="s">
        <v>4457</v>
      </c>
      <c r="E132" t="s">
        <v>4457</v>
      </c>
      <c r="F132" t="s">
        <v>4457</v>
      </c>
      <c r="G132" t="s">
        <v>4457</v>
      </c>
      <c r="H132" t="s">
        <v>4458</v>
      </c>
      <c r="I132">
        <v>1</v>
      </c>
      <c r="J132" t="s">
        <v>4459</v>
      </c>
      <c r="K132">
        <v>334.11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</v>
      </c>
    </row>
    <row r="133" spans="1:22" x14ac:dyDescent="0.15">
      <c r="A133" t="s">
        <v>133</v>
      </c>
      <c r="B133" t="s">
        <v>4456</v>
      </c>
      <c r="C133" t="s">
        <v>28</v>
      </c>
      <c r="D133" t="s">
        <v>4457</v>
      </c>
      <c r="E133" t="s">
        <v>4457</v>
      </c>
      <c r="F133" t="s">
        <v>4457</v>
      </c>
      <c r="G133" t="s">
        <v>4457</v>
      </c>
      <c r="H133" t="s">
        <v>4458</v>
      </c>
      <c r="I133">
        <v>175</v>
      </c>
      <c r="J133" t="s">
        <v>4459</v>
      </c>
      <c r="K133">
        <v>85736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175</v>
      </c>
    </row>
    <row r="134" spans="1:22" x14ac:dyDescent="0.15">
      <c r="A134" t="s">
        <v>133</v>
      </c>
      <c r="B134" t="s">
        <v>4456</v>
      </c>
      <c r="C134" t="s">
        <v>29</v>
      </c>
      <c r="D134" t="s">
        <v>4457</v>
      </c>
      <c r="E134" t="s">
        <v>4457</v>
      </c>
      <c r="F134" t="s">
        <v>4457</v>
      </c>
      <c r="G134" t="s">
        <v>4457</v>
      </c>
      <c r="H134" t="s">
        <v>4458</v>
      </c>
      <c r="I134">
        <v>30</v>
      </c>
      <c r="J134" t="s">
        <v>4459</v>
      </c>
      <c r="K134">
        <v>14697.6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30</v>
      </c>
    </row>
    <row r="135" spans="1:22" x14ac:dyDescent="0.15">
      <c r="A135" t="s">
        <v>133</v>
      </c>
      <c r="B135" t="s">
        <v>4456</v>
      </c>
      <c r="C135" t="s">
        <v>55</v>
      </c>
      <c r="D135" t="s">
        <v>4457</v>
      </c>
      <c r="E135" t="s">
        <v>4457</v>
      </c>
      <c r="F135" t="s">
        <v>4457</v>
      </c>
      <c r="G135" t="s">
        <v>4457</v>
      </c>
      <c r="H135" t="s">
        <v>4458</v>
      </c>
      <c r="I135">
        <v>20</v>
      </c>
      <c r="J135" t="s">
        <v>4459</v>
      </c>
      <c r="K135">
        <v>9798.4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20</v>
      </c>
    </row>
    <row r="136" spans="1:22" x14ac:dyDescent="0.15">
      <c r="A136" t="s">
        <v>134</v>
      </c>
      <c r="B136" t="s">
        <v>4456</v>
      </c>
      <c r="C136" t="s">
        <v>55</v>
      </c>
      <c r="D136" t="s">
        <v>4457</v>
      </c>
      <c r="E136" t="s">
        <v>4457</v>
      </c>
      <c r="F136" t="s">
        <v>4457</v>
      </c>
      <c r="G136" t="s">
        <v>4457</v>
      </c>
      <c r="H136" t="s">
        <v>4458</v>
      </c>
      <c r="I136">
        <v>26</v>
      </c>
      <c r="J136" t="s">
        <v>4459</v>
      </c>
      <c r="K136">
        <v>12831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26</v>
      </c>
    </row>
    <row r="137" spans="1:22" x14ac:dyDescent="0.15">
      <c r="A137" t="s">
        <v>135</v>
      </c>
      <c r="B137" t="s">
        <v>4456</v>
      </c>
      <c r="C137" t="s">
        <v>28</v>
      </c>
      <c r="D137" t="s">
        <v>4457</v>
      </c>
      <c r="E137" t="s">
        <v>4457</v>
      </c>
      <c r="F137" t="s">
        <v>4457</v>
      </c>
      <c r="G137" t="s">
        <v>4457</v>
      </c>
      <c r="H137" t="s">
        <v>4458</v>
      </c>
      <c r="I137">
        <v>42</v>
      </c>
      <c r="J137" t="s">
        <v>4459</v>
      </c>
      <c r="K137">
        <v>13912.5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42</v>
      </c>
    </row>
    <row r="138" spans="1:22" x14ac:dyDescent="0.15">
      <c r="A138" t="s">
        <v>136</v>
      </c>
      <c r="B138" t="s">
        <v>4456</v>
      </c>
      <c r="C138" t="s">
        <v>28</v>
      </c>
      <c r="D138" t="s">
        <v>4457</v>
      </c>
      <c r="E138" t="s">
        <v>4457</v>
      </c>
      <c r="F138" t="s">
        <v>4457</v>
      </c>
      <c r="G138" t="s">
        <v>4457</v>
      </c>
      <c r="H138" t="s">
        <v>4458</v>
      </c>
      <c r="I138">
        <v>15</v>
      </c>
      <c r="J138" t="s">
        <v>4459</v>
      </c>
      <c r="K138">
        <v>4581.8999999999996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15</v>
      </c>
    </row>
    <row r="139" spans="1:22" x14ac:dyDescent="0.15">
      <c r="A139" t="s">
        <v>137</v>
      </c>
      <c r="B139" t="s">
        <v>4456</v>
      </c>
      <c r="C139" t="s">
        <v>28</v>
      </c>
      <c r="D139" t="s">
        <v>4457</v>
      </c>
      <c r="E139" t="s">
        <v>4457</v>
      </c>
      <c r="F139" t="s">
        <v>4457</v>
      </c>
      <c r="G139" t="s">
        <v>4457</v>
      </c>
      <c r="H139" t="s">
        <v>4458</v>
      </c>
      <c r="I139">
        <v>9</v>
      </c>
      <c r="J139" t="s">
        <v>4459</v>
      </c>
      <c r="K139">
        <v>2803.5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9</v>
      </c>
    </row>
    <row r="140" spans="1:22" x14ac:dyDescent="0.15">
      <c r="A140" t="s">
        <v>139</v>
      </c>
      <c r="B140" t="s">
        <v>4456</v>
      </c>
      <c r="C140" t="s">
        <v>28</v>
      </c>
      <c r="D140" t="s">
        <v>4457</v>
      </c>
      <c r="E140" t="s">
        <v>4457</v>
      </c>
      <c r="F140" t="s">
        <v>4457</v>
      </c>
      <c r="G140" t="s">
        <v>4457</v>
      </c>
      <c r="H140" t="s">
        <v>4458</v>
      </c>
      <c r="I140">
        <v>22</v>
      </c>
      <c r="J140" t="s">
        <v>4459</v>
      </c>
      <c r="K140">
        <v>9681.32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22</v>
      </c>
    </row>
    <row r="141" spans="1:22" x14ac:dyDescent="0.15">
      <c r="A141" t="s">
        <v>140</v>
      </c>
      <c r="B141" t="s">
        <v>4456</v>
      </c>
      <c r="C141" t="s">
        <v>28</v>
      </c>
      <c r="D141" t="s">
        <v>4457</v>
      </c>
      <c r="E141" t="s">
        <v>4457</v>
      </c>
      <c r="F141" t="s">
        <v>4457</v>
      </c>
      <c r="G141" t="s">
        <v>4457</v>
      </c>
      <c r="H141" t="s">
        <v>4458</v>
      </c>
      <c r="I141">
        <v>18</v>
      </c>
      <c r="J141" t="s">
        <v>4459</v>
      </c>
      <c r="K141">
        <v>8408.16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18</v>
      </c>
    </row>
    <row r="142" spans="1:22" x14ac:dyDescent="0.15">
      <c r="A142" t="s">
        <v>141</v>
      </c>
      <c r="B142" t="s">
        <v>4456</v>
      </c>
      <c r="C142" t="s">
        <v>28</v>
      </c>
      <c r="D142" t="s">
        <v>4457</v>
      </c>
      <c r="E142" t="s">
        <v>4457</v>
      </c>
      <c r="F142" t="s">
        <v>4457</v>
      </c>
      <c r="G142" t="s">
        <v>4457</v>
      </c>
      <c r="H142" t="s">
        <v>4458</v>
      </c>
      <c r="I142">
        <v>36</v>
      </c>
      <c r="J142" t="s">
        <v>4459</v>
      </c>
      <c r="K142">
        <v>20262.96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36</v>
      </c>
    </row>
    <row r="143" spans="1:22" x14ac:dyDescent="0.15">
      <c r="A143" t="s">
        <v>142</v>
      </c>
      <c r="B143" t="s">
        <v>4456</v>
      </c>
      <c r="C143" t="s">
        <v>29</v>
      </c>
      <c r="D143" t="s">
        <v>4457</v>
      </c>
      <c r="E143" t="s">
        <v>4457</v>
      </c>
      <c r="F143" t="s">
        <v>4457</v>
      </c>
      <c r="G143" t="s">
        <v>4457</v>
      </c>
      <c r="H143" t="s">
        <v>4458</v>
      </c>
      <c r="I143">
        <v>15</v>
      </c>
      <c r="J143" t="s">
        <v>4459</v>
      </c>
      <c r="K143">
        <v>5857.05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15</v>
      </c>
    </row>
    <row r="144" spans="1:22" x14ac:dyDescent="0.15">
      <c r="A144" t="s">
        <v>143</v>
      </c>
      <c r="B144" t="s">
        <v>4456</v>
      </c>
      <c r="C144" t="s">
        <v>29</v>
      </c>
      <c r="D144" t="s">
        <v>4457</v>
      </c>
      <c r="E144" t="s">
        <v>4457</v>
      </c>
      <c r="F144" t="s">
        <v>4457</v>
      </c>
      <c r="G144" t="s">
        <v>4457</v>
      </c>
      <c r="H144" t="s">
        <v>4458</v>
      </c>
      <c r="I144">
        <v>100</v>
      </c>
      <c r="J144" t="s">
        <v>4459</v>
      </c>
      <c r="K144">
        <v>42257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100</v>
      </c>
    </row>
    <row r="145" spans="1:22" x14ac:dyDescent="0.15">
      <c r="A145" t="s">
        <v>143</v>
      </c>
      <c r="B145" t="s">
        <v>4456</v>
      </c>
      <c r="C145" t="s">
        <v>55</v>
      </c>
      <c r="D145" t="s">
        <v>4457</v>
      </c>
      <c r="E145" t="s">
        <v>4457</v>
      </c>
      <c r="F145" t="s">
        <v>4457</v>
      </c>
      <c r="G145" t="s">
        <v>4457</v>
      </c>
      <c r="H145" t="s">
        <v>4458</v>
      </c>
      <c r="I145">
        <v>100</v>
      </c>
      <c r="J145" t="s">
        <v>4459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100</v>
      </c>
    </row>
    <row r="146" spans="1:22" x14ac:dyDescent="0.15">
      <c r="A146" t="s">
        <v>144</v>
      </c>
      <c r="B146" t="s">
        <v>4456</v>
      </c>
      <c r="C146" t="s">
        <v>28</v>
      </c>
      <c r="D146" t="s">
        <v>4457</v>
      </c>
      <c r="E146" t="s">
        <v>4457</v>
      </c>
      <c r="F146" t="s">
        <v>4457</v>
      </c>
      <c r="G146" t="s">
        <v>4457</v>
      </c>
      <c r="H146" t="s">
        <v>4458</v>
      </c>
      <c r="I146">
        <v>199</v>
      </c>
      <c r="J146" t="s">
        <v>4459</v>
      </c>
      <c r="K146">
        <v>93597.66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199</v>
      </c>
    </row>
    <row r="147" spans="1:22" x14ac:dyDescent="0.15">
      <c r="A147" t="s">
        <v>145</v>
      </c>
      <c r="B147" t="s">
        <v>4456</v>
      </c>
      <c r="C147" t="s">
        <v>28</v>
      </c>
      <c r="D147" t="s">
        <v>4457</v>
      </c>
      <c r="E147" t="s">
        <v>4457</v>
      </c>
      <c r="F147" t="s">
        <v>4457</v>
      </c>
      <c r="G147" t="s">
        <v>4457</v>
      </c>
      <c r="H147" t="s">
        <v>4458</v>
      </c>
      <c r="I147">
        <v>262</v>
      </c>
      <c r="J147" t="s">
        <v>4459</v>
      </c>
      <c r="K147">
        <v>124190.62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262</v>
      </c>
    </row>
    <row r="148" spans="1:22" x14ac:dyDescent="0.15">
      <c r="A148" t="s">
        <v>145</v>
      </c>
      <c r="B148" t="s">
        <v>4456</v>
      </c>
      <c r="C148" t="s">
        <v>29</v>
      </c>
      <c r="D148" t="s">
        <v>4457</v>
      </c>
      <c r="E148" t="s">
        <v>4457</v>
      </c>
      <c r="F148" t="s">
        <v>4457</v>
      </c>
      <c r="G148" t="s">
        <v>4457</v>
      </c>
      <c r="H148" t="s">
        <v>4458</v>
      </c>
      <c r="I148">
        <v>40</v>
      </c>
      <c r="J148" t="s">
        <v>4459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40</v>
      </c>
    </row>
    <row r="149" spans="1:22" x14ac:dyDescent="0.15">
      <c r="A149" t="s">
        <v>145</v>
      </c>
      <c r="B149" t="s">
        <v>4456</v>
      </c>
      <c r="C149" t="s">
        <v>55</v>
      </c>
      <c r="D149" t="s">
        <v>4457</v>
      </c>
      <c r="E149" t="s">
        <v>4457</v>
      </c>
      <c r="F149" t="s">
        <v>4457</v>
      </c>
      <c r="G149" t="s">
        <v>4457</v>
      </c>
      <c r="H149" t="s">
        <v>4458</v>
      </c>
      <c r="I149">
        <v>30</v>
      </c>
      <c r="J149" t="s">
        <v>4459</v>
      </c>
      <c r="K149">
        <v>14220.3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30</v>
      </c>
    </row>
    <row r="150" spans="1:22" x14ac:dyDescent="0.15">
      <c r="A150" t="s">
        <v>146</v>
      </c>
      <c r="B150" t="s">
        <v>4456</v>
      </c>
      <c r="C150" t="s">
        <v>28</v>
      </c>
      <c r="D150" t="s">
        <v>4457</v>
      </c>
      <c r="E150" t="s">
        <v>4457</v>
      </c>
      <c r="F150" t="s">
        <v>4457</v>
      </c>
      <c r="G150" t="s">
        <v>4457</v>
      </c>
      <c r="H150" t="s">
        <v>4458</v>
      </c>
      <c r="I150">
        <v>143</v>
      </c>
      <c r="J150" t="s">
        <v>4459</v>
      </c>
      <c r="K150">
        <v>71099.600000000006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143</v>
      </c>
    </row>
    <row r="151" spans="1:22" x14ac:dyDescent="0.15">
      <c r="A151" t="s">
        <v>146</v>
      </c>
      <c r="B151" t="s">
        <v>4456</v>
      </c>
      <c r="C151" t="s">
        <v>29</v>
      </c>
      <c r="D151" t="s">
        <v>4457</v>
      </c>
      <c r="E151" t="s">
        <v>4457</v>
      </c>
      <c r="F151" t="s">
        <v>4457</v>
      </c>
      <c r="G151" t="s">
        <v>4457</v>
      </c>
      <c r="H151" t="s">
        <v>4458</v>
      </c>
      <c r="I151">
        <v>15</v>
      </c>
      <c r="J151" t="s">
        <v>4459</v>
      </c>
      <c r="K151">
        <v>7458</v>
      </c>
      <c r="L151">
        <v>5</v>
      </c>
      <c r="M151">
        <v>2486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</v>
      </c>
    </row>
    <row r="152" spans="1:22" x14ac:dyDescent="0.15">
      <c r="A152" t="s">
        <v>147</v>
      </c>
      <c r="B152" t="s">
        <v>4456</v>
      </c>
      <c r="C152" t="s">
        <v>28</v>
      </c>
      <c r="D152" t="s">
        <v>4457</v>
      </c>
      <c r="E152" t="s">
        <v>4457</v>
      </c>
      <c r="F152" t="s">
        <v>4457</v>
      </c>
      <c r="G152" t="s">
        <v>4457</v>
      </c>
      <c r="H152" t="s">
        <v>4458</v>
      </c>
      <c r="I152">
        <v>77</v>
      </c>
      <c r="J152" t="s">
        <v>4459</v>
      </c>
      <c r="K152">
        <v>42316.89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77</v>
      </c>
    </row>
    <row r="153" spans="1:22" x14ac:dyDescent="0.15">
      <c r="A153" t="s">
        <v>147</v>
      </c>
      <c r="B153" t="s">
        <v>4456</v>
      </c>
      <c r="C153" t="s">
        <v>29</v>
      </c>
      <c r="D153" t="s">
        <v>4457</v>
      </c>
      <c r="E153" t="s">
        <v>4457</v>
      </c>
      <c r="F153" t="s">
        <v>4457</v>
      </c>
      <c r="G153" t="s">
        <v>4457</v>
      </c>
      <c r="H153" t="s">
        <v>4458</v>
      </c>
      <c r="I153">
        <v>22</v>
      </c>
      <c r="J153" t="s">
        <v>4459</v>
      </c>
      <c r="K153">
        <v>12090.54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22</v>
      </c>
    </row>
    <row r="154" spans="1:22" x14ac:dyDescent="0.15">
      <c r="A154" t="s">
        <v>147</v>
      </c>
      <c r="B154" t="s">
        <v>4456</v>
      </c>
      <c r="C154" t="s">
        <v>55</v>
      </c>
      <c r="D154" t="s">
        <v>4457</v>
      </c>
      <c r="E154" t="s">
        <v>4457</v>
      </c>
      <c r="F154" t="s">
        <v>4457</v>
      </c>
      <c r="G154" t="s">
        <v>4457</v>
      </c>
      <c r="H154" t="s">
        <v>4458</v>
      </c>
      <c r="I154">
        <v>20</v>
      </c>
      <c r="J154" t="s">
        <v>4459</v>
      </c>
      <c r="K154">
        <v>10991.4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20</v>
      </c>
    </row>
    <row r="155" spans="1:22" x14ac:dyDescent="0.15">
      <c r="A155" t="s">
        <v>760</v>
      </c>
      <c r="B155" t="s">
        <v>4456</v>
      </c>
      <c r="C155" t="s">
        <v>28</v>
      </c>
      <c r="D155" t="s">
        <v>4457</v>
      </c>
      <c r="E155" t="s">
        <v>4457</v>
      </c>
      <c r="F155" t="s">
        <v>4457</v>
      </c>
      <c r="G155" t="s">
        <v>4457</v>
      </c>
      <c r="H155" t="s">
        <v>4458</v>
      </c>
      <c r="I155">
        <v>1</v>
      </c>
      <c r="J155" t="s">
        <v>4459</v>
      </c>
      <c r="K155">
        <v>1466.45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1</v>
      </c>
    </row>
    <row r="156" spans="1:22" x14ac:dyDescent="0.15">
      <c r="A156" t="s">
        <v>762</v>
      </c>
      <c r="B156" t="s">
        <v>4456</v>
      </c>
      <c r="C156" t="s">
        <v>28</v>
      </c>
      <c r="D156" t="s">
        <v>4457</v>
      </c>
      <c r="E156" t="s">
        <v>4457</v>
      </c>
      <c r="F156" t="s">
        <v>4457</v>
      </c>
      <c r="G156" t="s">
        <v>4457</v>
      </c>
      <c r="H156" t="s">
        <v>4458</v>
      </c>
      <c r="I156">
        <v>1</v>
      </c>
      <c r="J156" t="s">
        <v>4459</v>
      </c>
      <c r="K156">
        <v>2573.4499999999998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1</v>
      </c>
    </row>
    <row r="157" spans="1:22" x14ac:dyDescent="0.15">
      <c r="A157" t="s">
        <v>148</v>
      </c>
      <c r="B157" t="s">
        <v>4456</v>
      </c>
      <c r="C157" t="s">
        <v>28</v>
      </c>
      <c r="D157" t="s">
        <v>4457</v>
      </c>
      <c r="E157" t="s">
        <v>4457</v>
      </c>
      <c r="F157" t="s">
        <v>4457</v>
      </c>
      <c r="G157" t="s">
        <v>4457</v>
      </c>
      <c r="H157" t="s">
        <v>4458</v>
      </c>
      <c r="I157">
        <v>4</v>
      </c>
      <c r="J157" t="s">
        <v>4459</v>
      </c>
      <c r="K157">
        <v>16509.8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4</v>
      </c>
    </row>
    <row r="158" spans="1:22" x14ac:dyDescent="0.15">
      <c r="A158" t="s">
        <v>149</v>
      </c>
      <c r="B158" t="s">
        <v>4456</v>
      </c>
      <c r="C158" t="s">
        <v>28</v>
      </c>
      <c r="D158" t="s">
        <v>4457</v>
      </c>
      <c r="E158" t="s">
        <v>4457</v>
      </c>
      <c r="F158" t="s">
        <v>4457</v>
      </c>
      <c r="G158" t="s">
        <v>4457</v>
      </c>
      <c r="H158" t="s">
        <v>4458</v>
      </c>
      <c r="I158">
        <v>22</v>
      </c>
      <c r="J158" t="s">
        <v>4459</v>
      </c>
      <c r="K158">
        <v>131305.9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22</v>
      </c>
    </row>
    <row r="159" spans="1:22" x14ac:dyDescent="0.15">
      <c r="A159" t="s">
        <v>150</v>
      </c>
      <c r="B159" t="s">
        <v>4456</v>
      </c>
      <c r="C159" t="s">
        <v>28</v>
      </c>
      <c r="D159" t="s">
        <v>4457</v>
      </c>
      <c r="E159" t="s">
        <v>4457</v>
      </c>
      <c r="F159" t="s">
        <v>4457</v>
      </c>
      <c r="G159" t="s">
        <v>4457</v>
      </c>
      <c r="H159" t="s">
        <v>4458</v>
      </c>
      <c r="I159">
        <v>240</v>
      </c>
      <c r="J159" t="s">
        <v>4459</v>
      </c>
      <c r="K159">
        <v>132760.79999999999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240</v>
      </c>
    </row>
    <row r="160" spans="1:22" x14ac:dyDescent="0.15">
      <c r="A160" t="s">
        <v>151</v>
      </c>
      <c r="B160" t="s">
        <v>4456</v>
      </c>
      <c r="C160" t="s">
        <v>28</v>
      </c>
      <c r="D160" t="s">
        <v>4457</v>
      </c>
      <c r="E160" t="s">
        <v>4457</v>
      </c>
      <c r="F160" t="s">
        <v>4457</v>
      </c>
      <c r="G160" t="s">
        <v>4457</v>
      </c>
      <c r="H160" t="s">
        <v>4458</v>
      </c>
      <c r="I160">
        <v>1</v>
      </c>
      <c r="J160" t="s">
        <v>4459</v>
      </c>
      <c r="K160">
        <v>4245.47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1</v>
      </c>
    </row>
    <row r="161" spans="1:22" x14ac:dyDescent="0.15">
      <c r="A161" t="s">
        <v>1102</v>
      </c>
      <c r="B161" t="s">
        <v>4456</v>
      </c>
      <c r="C161" t="s">
        <v>28</v>
      </c>
      <c r="D161" t="s">
        <v>4457</v>
      </c>
      <c r="E161" t="s">
        <v>4457</v>
      </c>
      <c r="F161" t="s">
        <v>4457</v>
      </c>
      <c r="G161" t="s">
        <v>4457</v>
      </c>
      <c r="H161" t="s">
        <v>4458</v>
      </c>
      <c r="I161">
        <v>1</v>
      </c>
      <c r="J161" t="s">
        <v>4459</v>
      </c>
      <c r="K161">
        <v>2068.9899999999998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</v>
      </c>
    </row>
    <row r="162" spans="1:22" x14ac:dyDescent="0.15">
      <c r="A162" t="s">
        <v>1107</v>
      </c>
      <c r="B162" t="s">
        <v>4456</v>
      </c>
      <c r="C162" t="s">
        <v>28</v>
      </c>
      <c r="D162" t="s">
        <v>4457</v>
      </c>
      <c r="E162" t="s">
        <v>4457</v>
      </c>
      <c r="F162" t="s">
        <v>4457</v>
      </c>
      <c r="G162" t="s">
        <v>4457</v>
      </c>
      <c r="H162" t="s">
        <v>4458</v>
      </c>
      <c r="I162">
        <v>20</v>
      </c>
      <c r="J162" t="s">
        <v>4459</v>
      </c>
      <c r="K162">
        <v>59812.4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20</v>
      </c>
    </row>
    <row r="163" spans="1:22" x14ac:dyDescent="0.15">
      <c r="A163" t="s">
        <v>153</v>
      </c>
      <c r="B163" t="s">
        <v>4456</v>
      </c>
      <c r="C163" t="s">
        <v>28</v>
      </c>
      <c r="D163" t="s">
        <v>4457</v>
      </c>
      <c r="E163" t="s">
        <v>4457</v>
      </c>
      <c r="F163" t="s">
        <v>4457</v>
      </c>
      <c r="G163" t="s">
        <v>4457</v>
      </c>
      <c r="H163" t="s">
        <v>4458</v>
      </c>
      <c r="I163">
        <v>1</v>
      </c>
      <c r="J163" t="s">
        <v>4459</v>
      </c>
      <c r="K163">
        <v>2751.85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1</v>
      </c>
    </row>
    <row r="164" spans="1:22" x14ac:dyDescent="0.15">
      <c r="A164" t="s">
        <v>154</v>
      </c>
      <c r="B164" t="s">
        <v>4456</v>
      </c>
      <c r="C164" t="s">
        <v>125</v>
      </c>
      <c r="D164" t="s">
        <v>4457</v>
      </c>
      <c r="E164" t="s">
        <v>4457</v>
      </c>
      <c r="F164" t="s">
        <v>4457</v>
      </c>
      <c r="G164" t="s">
        <v>4457</v>
      </c>
      <c r="H164" t="s">
        <v>4458</v>
      </c>
      <c r="I164">
        <v>216</v>
      </c>
      <c r="J164" t="s">
        <v>4459</v>
      </c>
      <c r="K164">
        <v>110654.64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216</v>
      </c>
    </row>
    <row r="165" spans="1:22" x14ac:dyDescent="0.15">
      <c r="A165" t="s">
        <v>154</v>
      </c>
      <c r="B165" t="s">
        <v>4456</v>
      </c>
      <c r="C165" t="s">
        <v>28</v>
      </c>
      <c r="D165" t="s">
        <v>4457</v>
      </c>
      <c r="E165" t="s">
        <v>4457</v>
      </c>
      <c r="F165" t="s">
        <v>4457</v>
      </c>
      <c r="G165" t="s">
        <v>4457</v>
      </c>
      <c r="H165" t="s">
        <v>4458</v>
      </c>
      <c r="I165">
        <v>1288</v>
      </c>
      <c r="J165" t="s">
        <v>4459</v>
      </c>
      <c r="K165">
        <v>659829.52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1288</v>
      </c>
    </row>
    <row r="166" spans="1:22" x14ac:dyDescent="0.15">
      <c r="A166" t="s">
        <v>155</v>
      </c>
      <c r="B166" t="s">
        <v>4456</v>
      </c>
      <c r="C166" t="s">
        <v>28</v>
      </c>
      <c r="D166" t="s">
        <v>4457</v>
      </c>
      <c r="E166" t="s">
        <v>4457</v>
      </c>
      <c r="F166" t="s">
        <v>4457</v>
      </c>
      <c r="G166" t="s">
        <v>4457</v>
      </c>
      <c r="H166" t="s">
        <v>4458</v>
      </c>
      <c r="I166">
        <v>484</v>
      </c>
      <c r="J166" t="s">
        <v>4459</v>
      </c>
      <c r="K166">
        <v>247948.36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484</v>
      </c>
    </row>
    <row r="167" spans="1:22" x14ac:dyDescent="0.15">
      <c r="A167" t="s">
        <v>156</v>
      </c>
      <c r="B167" t="s">
        <v>4456</v>
      </c>
      <c r="C167" t="s">
        <v>28</v>
      </c>
      <c r="D167" t="s">
        <v>4457</v>
      </c>
      <c r="E167" t="s">
        <v>4457</v>
      </c>
      <c r="F167" t="s">
        <v>4457</v>
      </c>
      <c r="G167" t="s">
        <v>4457</v>
      </c>
      <c r="H167" t="s">
        <v>4458</v>
      </c>
      <c r="I167">
        <v>1096</v>
      </c>
      <c r="J167" t="s">
        <v>4459</v>
      </c>
      <c r="K167">
        <v>530113.28000000003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1096</v>
      </c>
    </row>
    <row r="168" spans="1:22" x14ac:dyDescent="0.15">
      <c r="A168" t="s">
        <v>157</v>
      </c>
      <c r="B168" t="s">
        <v>4456</v>
      </c>
      <c r="C168" t="s">
        <v>28</v>
      </c>
      <c r="D168" t="s">
        <v>4457</v>
      </c>
      <c r="E168" t="s">
        <v>4457</v>
      </c>
      <c r="F168" t="s">
        <v>4457</v>
      </c>
      <c r="G168" t="s">
        <v>4457</v>
      </c>
      <c r="H168" t="s">
        <v>4458</v>
      </c>
      <c r="I168">
        <v>1060</v>
      </c>
      <c r="J168" t="s">
        <v>4459</v>
      </c>
      <c r="K168">
        <v>512700.8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1060</v>
      </c>
    </row>
    <row r="169" spans="1:22" x14ac:dyDescent="0.15">
      <c r="A169" t="s">
        <v>158</v>
      </c>
      <c r="B169" t="s">
        <v>4456</v>
      </c>
      <c r="C169" t="s">
        <v>28</v>
      </c>
      <c r="D169" t="s">
        <v>4457</v>
      </c>
      <c r="E169" t="s">
        <v>4457</v>
      </c>
      <c r="F169" t="s">
        <v>4457</v>
      </c>
      <c r="G169" t="s">
        <v>4457</v>
      </c>
      <c r="H169" t="s">
        <v>4458</v>
      </c>
      <c r="I169">
        <v>1552</v>
      </c>
      <c r="J169" t="s">
        <v>4459</v>
      </c>
      <c r="K169">
        <v>749057.28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1552</v>
      </c>
    </row>
    <row r="170" spans="1:22" x14ac:dyDescent="0.15">
      <c r="A170" t="s">
        <v>159</v>
      </c>
      <c r="B170" t="s">
        <v>4456</v>
      </c>
      <c r="C170" t="s">
        <v>28</v>
      </c>
      <c r="D170" t="s">
        <v>4457</v>
      </c>
      <c r="E170" t="s">
        <v>4457</v>
      </c>
      <c r="F170" t="s">
        <v>4457</v>
      </c>
      <c r="G170" t="s">
        <v>4457</v>
      </c>
      <c r="H170" t="s">
        <v>4458</v>
      </c>
      <c r="I170">
        <v>860</v>
      </c>
      <c r="J170" t="s">
        <v>4459</v>
      </c>
      <c r="K170">
        <v>421047.4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860</v>
      </c>
    </row>
    <row r="171" spans="1:22" x14ac:dyDescent="0.15">
      <c r="A171" t="s">
        <v>160</v>
      </c>
      <c r="B171" t="s">
        <v>4456</v>
      </c>
      <c r="C171" t="s">
        <v>28</v>
      </c>
      <c r="D171" t="s">
        <v>4457</v>
      </c>
      <c r="E171" t="s">
        <v>4457</v>
      </c>
      <c r="F171" t="s">
        <v>4457</v>
      </c>
      <c r="G171" t="s">
        <v>4457</v>
      </c>
      <c r="H171" t="s">
        <v>4458</v>
      </c>
      <c r="I171">
        <v>416</v>
      </c>
      <c r="J171" t="s">
        <v>4459</v>
      </c>
      <c r="K171">
        <v>212713.28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416</v>
      </c>
    </row>
    <row r="172" spans="1:22" x14ac:dyDescent="0.15">
      <c r="A172" t="s">
        <v>161</v>
      </c>
      <c r="B172" t="s">
        <v>4456</v>
      </c>
      <c r="C172" t="s">
        <v>28</v>
      </c>
      <c r="D172" t="s">
        <v>4457</v>
      </c>
      <c r="E172" t="s">
        <v>4457</v>
      </c>
      <c r="F172" t="s">
        <v>4457</v>
      </c>
      <c r="G172" t="s">
        <v>4457</v>
      </c>
      <c r="H172" t="s">
        <v>4458</v>
      </c>
      <c r="I172">
        <v>80</v>
      </c>
      <c r="J172" t="s">
        <v>4459</v>
      </c>
      <c r="K172">
        <v>72616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80</v>
      </c>
    </row>
    <row r="173" spans="1:22" x14ac:dyDescent="0.15">
      <c r="A173" t="s">
        <v>161</v>
      </c>
      <c r="B173" t="s">
        <v>4456</v>
      </c>
      <c r="C173" t="s">
        <v>29</v>
      </c>
      <c r="D173" t="s">
        <v>4457</v>
      </c>
      <c r="E173" t="s">
        <v>4457</v>
      </c>
      <c r="F173" t="s">
        <v>4457</v>
      </c>
      <c r="G173" t="s">
        <v>4457</v>
      </c>
      <c r="H173" t="s">
        <v>4458</v>
      </c>
      <c r="I173">
        <v>15</v>
      </c>
      <c r="J173" t="s">
        <v>4459</v>
      </c>
      <c r="K173">
        <v>13615.5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15</v>
      </c>
    </row>
    <row r="174" spans="1:22" x14ac:dyDescent="0.15">
      <c r="A174" t="s">
        <v>161</v>
      </c>
      <c r="B174" t="s">
        <v>4456</v>
      </c>
      <c r="C174" t="s">
        <v>55</v>
      </c>
      <c r="D174" t="s">
        <v>4457</v>
      </c>
      <c r="E174" t="s">
        <v>4457</v>
      </c>
      <c r="F174" t="s">
        <v>4457</v>
      </c>
      <c r="G174" t="s">
        <v>4457</v>
      </c>
      <c r="H174" t="s">
        <v>4458</v>
      </c>
      <c r="I174">
        <v>12</v>
      </c>
      <c r="J174" t="s">
        <v>4459</v>
      </c>
      <c r="K174">
        <v>10892.4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12</v>
      </c>
    </row>
    <row r="175" spans="1:22" x14ac:dyDescent="0.15">
      <c r="A175" t="s">
        <v>162</v>
      </c>
      <c r="B175" t="s">
        <v>4456</v>
      </c>
      <c r="C175" t="s">
        <v>28</v>
      </c>
      <c r="D175" t="s">
        <v>4457</v>
      </c>
      <c r="E175" t="s">
        <v>4457</v>
      </c>
      <c r="F175" t="s">
        <v>4457</v>
      </c>
      <c r="G175" t="s">
        <v>4457</v>
      </c>
      <c r="H175" t="s">
        <v>4458</v>
      </c>
      <c r="I175">
        <v>319</v>
      </c>
      <c r="J175" t="s">
        <v>4459</v>
      </c>
      <c r="K175">
        <v>289565.87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319</v>
      </c>
    </row>
    <row r="176" spans="1:22" x14ac:dyDescent="0.15">
      <c r="A176" t="s">
        <v>162</v>
      </c>
      <c r="B176" t="s">
        <v>4456</v>
      </c>
      <c r="C176" t="s">
        <v>79</v>
      </c>
      <c r="D176" t="s">
        <v>4457</v>
      </c>
      <c r="E176" t="s">
        <v>4457</v>
      </c>
      <c r="F176" t="s">
        <v>4457</v>
      </c>
      <c r="G176" t="s">
        <v>4457</v>
      </c>
      <c r="H176" t="s">
        <v>4458</v>
      </c>
      <c r="I176">
        <v>3</v>
      </c>
      <c r="J176" t="s">
        <v>4459</v>
      </c>
      <c r="K176">
        <v>2723.19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3</v>
      </c>
    </row>
    <row r="177" spans="1:22" x14ac:dyDescent="0.15">
      <c r="A177" t="s">
        <v>162</v>
      </c>
      <c r="B177" t="s">
        <v>4456</v>
      </c>
      <c r="C177" t="s">
        <v>29</v>
      </c>
      <c r="D177" t="s">
        <v>4457</v>
      </c>
      <c r="E177" t="s">
        <v>4457</v>
      </c>
      <c r="F177" t="s">
        <v>4457</v>
      </c>
      <c r="G177" t="s">
        <v>4457</v>
      </c>
      <c r="H177" t="s">
        <v>4458</v>
      </c>
      <c r="I177">
        <v>12</v>
      </c>
      <c r="J177" t="s">
        <v>4459</v>
      </c>
      <c r="K177">
        <v>10892.76</v>
      </c>
      <c r="L177">
        <v>3</v>
      </c>
      <c r="M177">
        <v>2723.19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15</v>
      </c>
    </row>
    <row r="178" spans="1:22" x14ac:dyDescent="0.15">
      <c r="A178" t="s">
        <v>162</v>
      </c>
      <c r="B178" t="s">
        <v>4456</v>
      </c>
      <c r="C178" t="s">
        <v>55</v>
      </c>
      <c r="D178" t="s">
        <v>4457</v>
      </c>
      <c r="E178" t="s">
        <v>4457</v>
      </c>
      <c r="F178" t="s">
        <v>4457</v>
      </c>
      <c r="G178" t="s">
        <v>4457</v>
      </c>
      <c r="H178" t="s">
        <v>4458</v>
      </c>
      <c r="I178">
        <v>10</v>
      </c>
      <c r="J178" t="s">
        <v>4459</v>
      </c>
      <c r="K178">
        <v>9077.2999999999993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10</v>
      </c>
    </row>
    <row r="179" spans="1:22" x14ac:dyDescent="0.15">
      <c r="A179" t="s">
        <v>163</v>
      </c>
      <c r="B179" t="s">
        <v>4456</v>
      </c>
      <c r="C179" t="s">
        <v>28</v>
      </c>
      <c r="D179" t="s">
        <v>4457</v>
      </c>
      <c r="E179" t="s">
        <v>4457</v>
      </c>
      <c r="F179" t="s">
        <v>4457</v>
      </c>
      <c r="G179" t="s">
        <v>4457</v>
      </c>
      <c r="H179" t="s">
        <v>4458</v>
      </c>
      <c r="I179">
        <v>676</v>
      </c>
      <c r="J179" t="s">
        <v>4459</v>
      </c>
      <c r="K179">
        <v>629099.12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676</v>
      </c>
    </row>
    <row r="180" spans="1:22" x14ac:dyDescent="0.15">
      <c r="A180" t="s">
        <v>163</v>
      </c>
      <c r="B180" t="s">
        <v>4456</v>
      </c>
      <c r="C180" t="s">
        <v>79</v>
      </c>
      <c r="D180" t="s">
        <v>4457</v>
      </c>
      <c r="E180" t="s">
        <v>4457</v>
      </c>
      <c r="F180" t="s">
        <v>4457</v>
      </c>
      <c r="G180" t="s">
        <v>4457</v>
      </c>
      <c r="H180" t="s">
        <v>4458</v>
      </c>
      <c r="I180">
        <v>10</v>
      </c>
      <c r="J180" t="s">
        <v>4459</v>
      </c>
      <c r="K180">
        <v>9306.2000000000007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10</v>
      </c>
    </row>
    <row r="181" spans="1:22" x14ac:dyDescent="0.15">
      <c r="A181" t="s">
        <v>163</v>
      </c>
      <c r="B181" t="s">
        <v>4456</v>
      </c>
      <c r="C181" t="s">
        <v>29</v>
      </c>
      <c r="D181" t="s">
        <v>4457</v>
      </c>
      <c r="E181" t="s">
        <v>4457</v>
      </c>
      <c r="F181" t="s">
        <v>4457</v>
      </c>
      <c r="G181" t="s">
        <v>4457</v>
      </c>
      <c r="H181" t="s">
        <v>4458</v>
      </c>
      <c r="I181">
        <v>65</v>
      </c>
      <c r="J181" t="s">
        <v>4459</v>
      </c>
      <c r="K181">
        <v>60490.3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65</v>
      </c>
    </row>
    <row r="182" spans="1:22" x14ac:dyDescent="0.15">
      <c r="A182" t="s">
        <v>163</v>
      </c>
      <c r="B182" t="s">
        <v>4456</v>
      </c>
      <c r="C182" t="s">
        <v>55</v>
      </c>
      <c r="D182" t="s">
        <v>4457</v>
      </c>
      <c r="E182" t="s">
        <v>4457</v>
      </c>
      <c r="F182" t="s">
        <v>4457</v>
      </c>
      <c r="G182" t="s">
        <v>4457</v>
      </c>
      <c r="H182" t="s">
        <v>4458</v>
      </c>
      <c r="I182">
        <v>20</v>
      </c>
      <c r="J182" t="s">
        <v>4459</v>
      </c>
      <c r="K182">
        <v>18612.400000000001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20</v>
      </c>
    </row>
    <row r="183" spans="1:22" x14ac:dyDescent="0.15">
      <c r="A183" t="s">
        <v>164</v>
      </c>
      <c r="B183" t="s">
        <v>4456</v>
      </c>
      <c r="C183" t="s">
        <v>28</v>
      </c>
      <c r="D183" t="s">
        <v>4457</v>
      </c>
      <c r="E183" t="s">
        <v>4457</v>
      </c>
      <c r="F183" t="s">
        <v>4457</v>
      </c>
      <c r="G183" t="s">
        <v>4457</v>
      </c>
      <c r="H183" t="s">
        <v>4458</v>
      </c>
      <c r="I183">
        <v>194</v>
      </c>
      <c r="J183" t="s">
        <v>4459</v>
      </c>
      <c r="K183">
        <v>195579.16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194</v>
      </c>
    </row>
    <row r="184" spans="1:22" x14ac:dyDescent="0.15">
      <c r="A184" t="s">
        <v>164</v>
      </c>
      <c r="B184" t="s">
        <v>4456</v>
      </c>
      <c r="C184" t="s">
        <v>79</v>
      </c>
      <c r="D184" t="s">
        <v>4457</v>
      </c>
      <c r="E184" t="s">
        <v>4457</v>
      </c>
      <c r="F184" t="s">
        <v>4457</v>
      </c>
      <c r="G184" t="s">
        <v>4457</v>
      </c>
      <c r="H184" t="s">
        <v>4458</v>
      </c>
      <c r="I184">
        <v>3</v>
      </c>
      <c r="J184" t="s">
        <v>4459</v>
      </c>
      <c r="K184">
        <v>3024.42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</v>
      </c>
    </row>
    <row r="185" spans="1:22" x14ac:dyDescent="0.15">
      <c r="A185" t="s">
        <v>164</v>
      </c>
      <c r="B185" t="s">
        <v>4456</v>
      </c>
      <c r="C185" t="s">
        <v>29</v>
      </c>
      <c r="D185" t="s">
        <v>4457</v>
      </c>
      <c r="E185" t="s">
        <v>4457</v>
      </c>
      <c r="F185" t="s">
        <v>4457</v>
      </c>
      <c r="G185" t="s">
        <v>4457</v>
      </c>
      <c r="H185" t="s">
        <v>4458</v>
      </c>
      <c r="I185">
        <v>27</v>
      </c>
      <c r="J185" t="s">
        <v>4459</v>
      </c>
      <c r="K185">
        <v>27219.78</v>
      </c>
      <c r="L185">
        <v>23</v>
      </c>
      <c r="M185">
        <v>23187.22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50</v>
      </c>
    </row>
    <row r="186" spans="1:22" x14ac:dyDescent="0.15">
      <c r="A186" t="s">
        <v>164</v>
      </c>
      <c r="B186" t="s">
        <v>4456</v>
      </c>
      <c r="C186" t="s">
        <v>55</v>
      </c>
      <c r="D186" t="s">
        <v>4457</v>
      </c>
      <c r="E186" t="s">
        <v>4457</v>
      </c>
      <c r="F186" t="s">
        <v>4457</v>
      </c>
      <c r="G186" t="s">
        <v>4457</v>
      </c>
      <c r="H186" t="s">
        <v>4458</v>
      </c>
      <c r="I186">
        <v>30</v>
      </c>
      <c r="J186" t="s">
        <v>4459</v>
      </c>
      <c r="K186">
        <v>30244.2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30</v>
      </c>
    </row>
    <row r="187" spans="1:22" x14ac:dyDescent="0.15">
      <c r="A187" t="s">
        <v>165</v>
      </c>
      <c r="B187" t="s">
        <v>4456</v>
      </c>
      <c r="C187" t="s">
        <v>28</v>
      </c>
      <c r="D187" t="s">
        <v>4457</v>
      </c>
      <c r="E187" t="s">
        <v>4457</v>
      </c>
      <c r="F187" t="s">
        <v>4457</v>
      </c>
      <c r="G187" t="s">
        <v>4457</v>
      </c>
      <c r="H187" t="s">
        <v>4458</v>
      </c>
      <c r="I187">
        <v>108</v>
      </c>
      <c r="J187" t="s">
        <v>4459</v>
      </c>
      <c r="K187">
        <v>114152.76</v>
      </c>
      <c r="L187">
        <v>16</v>
      </c>
      <c r="M187">
        <v>16911.52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124</v>
      </c>
    </row>
    <row r="188" spans="1:22" x14ac:dyDescent="0.15">
      <c r="A188" t="s">
        <v>165</v>
      </c>
      <c r="B188" t="s">
        <v>4456</v>
      </c>
      <c r="C188" t="s">
        <v>79</v>
      </c>
      <c r="D188" t="s">
        <v>4457</v>
      </c>
      <c r="E188" t="s">
        <v>4457</v>
      </c>
      <c r="F188" t="s">
        <v>4457</v>
      </c>
      <c r="G188" t="s">
        <v>4457</v>
      </c>
      <c r="H188" t="s">
        <v>4458</v>
      </c>
      <c r="I188">
        <v>3</v>
      </c>
      <c r="J188" t="s">
        <v>4459</v>
      </c>
      <c r="K188">
        <v>3170.91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3</v>
      </c>
    </row>
    <row r="189" spans="1:22" x14ac:dyDescent="0.15">
      <c r="A189" t="s">
        <v>165</v>
      </c>
      <c r="B189" t="s">
        <v>4456</v>
      </c>
      <c r="C189" t="s">
        <v>29</v>
      </c>
      <c r="D189" t="s">
        <v>4457</v>
      </c>
      <c r="E189" t="s">
        <v>4457</v>
      </c>
      <c r="F189" t="s">
        <v>4457</v>
      </c>
      <c r="G189" t="s">
        <v>4457</v>
      </c>
      <c r="H189" t="s">
        <v>4458</v>
      </c>
      <c r="I189">
        <v>13</v>
      </c>
      <c r="J189" t="s">
        <v>4459</v>
      </c>
      <c r="K189">
        <v>13740.61</v>
      </c>
      <c r="L189">
        <v>7</v>
      </c>
      <c r="M189">
        <v>7398.79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20</v>
      </c>
    </row>
    <row r="190" spans="1:22" x14ac:dyDescent="0.15">
      <c r="A190" t="s">
        <v>165</v>
      </c>
      <c r="B190" t="s">
        <v>4456</v>
      </c>
      <c r="C190" t="s">
        <v>55</v>
      </c>
      <c r="D190" t="s">
        <v>4457</v>
      </c>
      <c r="E190" t="s">
        <v>4457</v>
      </c>
      <c r="F190" t="s">
        <v>4457</v>
      </c>
      <c r="G190" t="s">
        <v>4457</v>
      </c>
      <c r="H190" t="s">
        <v>4458</v>
      </c>
      <c r="I190">
        <v>10</v>
      </c>
      <c r="J190" t="s">
        <v>4459</v>
      </c>
      <c r="K190">
        <v>10569.7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10</v>
      </c>
    </row>
    <row r="191" spans="1:22" x14ac:dyDescent="0.15">
      <c r="A191" t="s">
        <v>166</v>
      </c>
      <c r="B191" t="s">
        <v>4456</v>
      </c>
      <c r="C191" t="s">
        <v>28</v>
      </c>
      <c r="D191" t="s">
        <v>4457</v>
      </c>
      <c r="E191" t="s">
        <v>4457</v>
      </c>
      <c r="F191" t="s">
        <v>4457</v>
      </c>
      <c r="G191" t="s">
        <v>4457</v>
      </c>
      <c r="H191" t="s">
        <v>4458</v>
      </c>
      <c r="I191">
        <v>251</v>
      </c>
      <c r="J191" t="s">
        <v>4459</v>
      </c>
      <c r="K191">
        <v>265299.46999999997</v>
      </c>
      <c r="L191">
        <v>72</v>
      </c>
      <c r="M191">
        <v>76101.84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323</v>
      </c>
    </row>
    <row r="192" spans="1:22" x14ac:dyDescent="0.15">
      <c r="A192" t="s">
        <v>166</v>
      </c>
      <c r="B192" t="s">
        <v>4456</v>
      </c>
      <c r="C192" t="s">
        <v>79</v>
      </c>
      <c r="D192" t="s">
        <v>4457</v>
      </c>
      <c r="E192" t="s">
        <v>4457</v>
      </c>
      <c r="F192" t="s">
        <v>4457</v>
      </c>
      <c r="G192" t="s">
        <v>4457</v>
      </c>
      <c r="H192" t="s">
        <v>4458</v>
      </c>
      <c r="I192">
        <v>13</v>
      </c>
      <c r="J192" t="s">
        <v>4459</v>
      </c>
      <c r="K192">
        <v>13740.61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13</v>
      </c>
    </row>
    <row r="193" spans="1:22" x14ac:dyDescent="0.15">
      <c r="A193" t="s">
        <v>166</v>
      </c>
      <c r="B193" t="s">
        <v>4456</v>
      </c>
      <c r="C193" t="s">
        <v>29</v>
      </c>
      <c r="D193" t="s">
        <v>4457</v>
      </c>
      <c r="E193" t="s">
        <v>4457</v>
      </c>
      <c r="F193" t="s">
        <v>4457</v>
      </c>
      <c r="G193" t="s">
        <v>4457</v>
      </c>
      <c r="H193" t="s">
        <v>4458</v>
      </c>
      <c r="I193">
        <v>63</v>
      </c>
      <c r="J193" t="s">
        <v>4459</v>
      </c>
      <c r="K193">
        <v>66589.11</v>
      </c>
      <c r="L193">
        <v>27</v>
      </c>
      <c r="M193">
        <v>28538.19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90</v>
      </c>
    </row>
    <row r="194" spans="1:22" x14ac:dyDescent="0.15">
      <c r="A194" t="s">
        <v>166</v>
      </c>
      <c r="B194" t="s">
        <v>4456</v>
      </c>
      <c r="C194" t="s">
        <v>55</v>
      </c>
      <c r="D194" t="s">
        <v>4457</v>
      </c>
      <c r="E194" t="s">
        <v>4457</v>
      </c>
      <c r="F194" t="s">
        <v>4457</v>
      </c>
      <c r="G194" t="s">
        <v>4457</v>
      </c>
      <c r="H194" t="s">
        <v>4458</v>
      </c>
      <c r="I194">
        <v>80</v>
      </c>
      <c r="J194" t="s">
        <v>4459</v>
      </c>
      <c r="K194">
        <v>84557.6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80</v>
      </c>
    </row>
    <row r="195" spans="1:22" x14ac:dyDescent="0.15">
      <c r="A195" t="s">
        <v>167</v>
      </c>
      <c r="B195" t="s">
        <v>4456</v>
      </c>
      <c r="C195" t="s">
        <v>28</v>
      </c>
      <c r="D195" t="s">
        <v>4457</v>
      </c>
      <c r="E195" t="s">
        <v>4457</v>
      </c>
      <c r="F195" t="s">
        <v>4457</v>
      </c>
      <c r="G195" t="s">
        <v>4457</v>
      </c>
      <c r="H195" t="s">
        <v>4458</v>
      </c>
      <c r="I195">
        <v>496</v>
      </c>
      <c r="J195" t="s">
        <v>4459</v>
      </c>
      <c r="K195">
        <v>1379514.88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496</v>
      </c>
    </row>
    <row r="196" spans="1:22" x14ac:dyDescent="0.15">
      <c r="A196" t="s">
        <v>167</v>
      </c>
      <c r="B196" t="s">
        <v>4456</v>
      </c>
      <c r="C196" t="s">
        <v>79</v>
      </c>
      <c r="D196" t="s">
        <v>4457</v>
      </c>
      <c r="E196" t="s">
        <v>4457</v>
      </c>
      <c r="F196" t="s">
        <v>4457</v>
      </c>
      <c r="G196" t="s">
        <v>4457</v>
      </c>
      <c r="H196" t="s">
        <v>4458</v>
      </c>
      <c r="I196">
        <v>5</v>
      </c>
      <c r="J196" t="s">
        <v>4459</v>
      </c>
      <c r="K196">
        <v>13906.4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5</v>
      </c>
    </row>
    <row r="197" spans="1:22" x14ac:dyDescent="0.15">
      <c r="A197" t="s">
        <v>167</v>
      </c>
      <c r="B197" t="s">
        <v>4456</v>
      </c>
      <c r="C197" t="s">
        <v>29</v>
      </c>
      <c r="D197" t="s">
        <v>4457</v>
      </c>
      <c r="E197" t="s">
        <v>4457</v>
      </c>
      <c r="F197" t="s">
        <v>4457</v>
      </c>
      <c r="G197" t="s">
        <v>4457</v>
      </c>
      <c r="H197" t="s">
        <v>4458</v>
      </c>
      <c r="I197">
        <v>49</v>
      </c>
      <c r="J197" t="s">
        <v>4459</v>
      </c>
      <c r="K197">
        <v>136282.72</v>
      </c>
      <c r="L197">
        <v>5</v>
      </c>
      <c r="M197">
        <v>13906.4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54</v>
      </c>
    </row>
    <row r="198" spans="1:22" x14ac:dyDescent="0.15">
      <c r="A198" t="s">
        <v>167</v>
      </c>
      <c r="B198" t="s">
        <v>4456</v>
      </c>
      <c r="C198" t="s">
        <v>55</v>
      </c>
      <c r="D198" t="s">
        <v>4457</v>
      </c>
      <c r="E198" t="s">
        <v>4457</v>
      </c>
      <c r="F198" t="s">
        <v>4457</v>
      </c>
      <c r="G198" t="s">
        <v>4457</v>
      </c>
      <c r="H198" t="s">
        <v>4458</v>
      </c>
      <c r="I198">
        <v>19</v>
      </c>
      <c r="J198" t="s">
        <v>4459</v>
      </c>
      <c r="K198">
        <v>52844.32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19</v>
      </c>
    </row>
    <row r="199" spans="1:22" x14ac:dyDescent="0.15">
      <c r="A199" t="s">
        <v>168</v>
      </c>
      <c r="B199" t="s">
        <v>4456</v>
      </c>
      <c r="C199" t="s">
        <v>28</v>
      </c>
      <c r="D199" t="s">
        <v>4457</v>
      </c>
      <c r="E199" t="s">
        <v>4457</v>
      </c>
      <c r="F199" t="s">
        <v>4457</v>
      </c>
      <c r="G199" t="s">
        <v>4457</v>
      </c>
      <c r="H199" t="s">
        <v>4458</v>
      </c>
      <c r="I199">
        <v>150</v>
      </c>
      <c r="J199" t="s">
        <v>4459</v>
      </c>
      <c r="K199">
        <v>465687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150</v>
      </c>
    </row>
    <row r="200" spans="1:22" x14ac:dyDescent="0.15">
      <c r="A200" t="s">
        <v>168</v>
      </c>
      <c r="B200" t="s">
        <v>4456</v>
      </c>
      <c r="C200" t="s">
        <v>79</v>
      </c>
      <c r="D200" t="s">
        <v>4457</v>
      </c>
      <c r="E200" t="s">
        <v>4457</v>
      </c>
      <c r="F200" t="s">
        <v>4457</v>
      </c>
      <c r="G200" t="s">
        <v>4457</v>
      </c>
      <c r="H200" t="s">
        <v>4458</v>
      </c>
      <c r="I200">
        <v>4</v>
      </c>
      <c r="J200" t="s">
        <v>4459</v>
      </c>
      <c r="K200">
        <v>12418.32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4</v>
      </c>
    </row>
    <row r="201" spans="1:22" x14ac:dyDescent="0.15">
      <c r="A201" t="s">
        <v>168</v>
      </c>
      <c r="B201" t="s">
        <v>4456</v>
      </c>
      <c r="C201" t="s">
        <v>29</v>
      </c>
      <c r="D201" t="s">
        <v>4457</v>
      </c>
      <c r="E201" t="s">
        <v>4457</v>
      </c>
      <c r="F201" t="s">
        <v>4457</v>
      </c>
      <c r="G201" t="s">
        <v>4457</v>
      </c>
      <c r="H201" t="s">
        <v>4458</v>
      </c>
      <c r="I201">
        <v>44</v>
      </c>
      <c r="J201" t="s">
        <v>4459</v>
      </c>
      <c r="K201">
        <v>136601.51999999999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44</v>
      </c>
    </row>
    <row r="202" spans="1:22" x14ac:dyDescent="0.15">
      <c r="A202" t="s">
        <v>168</v>
      </c>
      <c r="B202" t="s">
        <v>4456</v>
      </c>
      <c r="C202" t="s">
        <v>55</v>
      </c>
      <c r="D202" t="s">
        <v>4457</v>
      </c>
      <c r="E202" t="s">
        <v>4457</v>
      </c>
      <c r="F202" t="s">
        <v>4457</v>
      </c>
      <c r="G202" t="s">
        <v>4457</v>
      </c>
      <c r="H202" t="s">
        <v>4458</v>
      </c>
      <c r="I202">
        <v>14</v>
      </c>
      <c r="J202" t="s">
        <v>4459</v>
      </c>
      <c r="K202">
        <v>43464.12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14</v>
      </c>
    </row>
    <row r="203" spans="1:22" x14ac:dyDescent="0.15">
      <c r="A203" t="s">
        <v>169</v>
      </c>
      <c r="B203" t="s">
        <v>4456</v>
      </c>
      <c r="C203" t="s">
        <v>28</v>
      </c>
      <c r="D203" t="s">
        <v>4457</v>
      </c>
      <c r="E203" t="s">
        <v>4457</v>
      </c>
      <c r="F203" t="s">
        <v>4457</v>
      </c>
      <c r="G203" t="s">
        <v>4457</v>
      </c>
      <c r="H203" t="s">
        <v>4458</v>
      </c>
      <c r="I203">
        <v>63</v>
      </c>
      <c r="J203" t="s">
        <v>4459</v>
      </c>
      <c r="K203">
        <v>254673.09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63</v>
      </c>
    </row>
    <row r="204" spans="1:22" x14ac:dyDescent="0.15">
      <c r="A204" t="s">
        <v>169</v>
      </c>
      <c r="B204" t="s">
        <v>4456</v>
      </c>
      <c r="C204" t="s">
        <v>79</v>
      </c>
      <c r="D204" t="s">
        <v>4457</v>
      </c>
      <c r="E204" t="s">
        <v>4457</v>
      </c>
      <c r="F204" t="s">
        <v>4457</v>
      </c>
      <c r="G204" t="s">
        <v>4457</v>
      </c>
      <c r="H204" t="s">
        <v>4458</v>
      </c>
      <c r="I204">
        <v>2</v>
      </c>
      <c r="J204" t="s">
        <v>4459</v>
      </c>
      <c r="K204">
        <v>8084.86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2</v>
      </c>
    </row>
    <row r="205" spans="1:22" x14ac:dyDescent="0.15">
      <c r="A205" t="s">
        <v>169</v>
      </c>
      <c r="B205" t="s">
        <v>4456</v>
      </c>
      <c r="C205" t="s">
        <v>29</v>
      </c>
      <c r="D205" t="s">
        <v>4457</v>
      </c>
      <c r="E205" t="s">
        <v>4457</v>
      </c>
      <c r="F205" t="s">
        <v>4457</v>
      </c>
      <c r="G205" t="s">
        <v>4457</v>
      </c>
      <c r="H205" t="s">
        <v>4458</v>
      </c>
      <c r="I205">
        <v>17</v>
      </c>
      <c r="J205" t="s">
        <v>4459</v>
      </c>
      <c r="K205">
        <v>68721.31</v>
      </c>
      <c r="L205">
        <v>3</v>
      </c>
      <c r="M205">
        <v>12127.29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20</v>
      </c>
    </row>
    <row r="206" spans="1:22" x14ac:dyDescent="0.15">
      <c r="A206" t="s">
        <v>169</v>
      </c>
      <c r="B206" t="s">
        <v>4456</v>
      </c>
      <c r="C206" t="s">
        <v>55</v>
      </c>
      <c r="D206" t="s">
        <v>4457</v>
      </c>
      <c r="E206" t="s">
        <v>4457</v>
      </c>
      <c r="F206" t="s">
        <v>4457</v>
      </c>
      <c r="G206" t="s">
        <v>4457</v>
      </c>
      <c r="H206" t="s">
        <v>4458</v>
      </c>
      <c r="I206">
        <v>9</v>
      </c>
      <c r="J206" t="s">
        <v>4459</v>
      </c>
      <c r="K206">
        <v>36381.870000000003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9</v>
      </c>
    </row>
    <row r="207" spans="1:22" x14ac:dyDescent="0.15">
      <c r="A207" t="s">
        <v>170</v>
      </c>
      <c r="B207" t="s">
        <v>4456</v>
      </c>
      <c r="C207" t="s">
        <v>28</v>
      </c>
      <c r="D207" t="s">
        <v>4457</v>
      </c>
      <c r="E207" t="s">
        <v>4457</v>
      </c>
      <c r="F207" t="s">
        <v>4457</v>
      </c>
      <c r="G207" t="s">
        <v>4457</v>
      </c>
      <c r="H207" t="s">
        <v>4458</v>
      </c>
      <c r="I207">
        <v>119</v>
      </c>
      <c r="J207" t="s">
        <v>4459</v>
      </c>
      <c r="K207">
        <v>495632.62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119</v>
      </c>
    </row>
    <row r="208" spans="1:22" x14ac:dyDescent="0.15">
      <c r="A208" t="s">
        <v>170</v>
      </c>
      <c r="B208" t="s">
        <v>4456</v>
      </c>
      <c r="C208" t="s">
        <v>79</v>
      </c>
      <c r="D208" t="s">
        <v>4457</v>
      </c>
      <c r="E208" t="s">
        <v>4457</v>
      </c>
      <c r="F208" t="s">
        <v>4457</v>
      </c>
      <c r="G208" t="s">
        <v>4457</v>
      </c>
      <c r="H208" t="s">
        <v>4458</v>
      </c>
      <c r="I208">
        <v>1</v>
      </c>
      <c r="J208" t="s">
        <v>4459</v>
      </c>
      <c r="K208">
        <v>4164.9799999999996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1</v>
      </c>
    </row>
    <row r="209" spans="1:22" x14ac:dyDescent="0.15">
      <c r="A209" t="s">
        <v>170</v>
      </c>
      <c r="B209" t="s">
        <v>4456</v>
      </c>
      <c r="C209" t="s">
        <v>29</v>
      </c>
      <c r="D209" t="s">
        <v>4457</v>
      </c>
      <c r="E209" t="s">
        <v>4457</v>
      </c>
      <c r="F209" t="s">
        <v>4457</v>
      </c>
      <c r="G209" t="s">
        <v>4457</v>
      </c>
      <c r="H209" t="s">
        <v>4458</v>
      </c>
      <c r="I209">
        <v>7</v>
      </c>
      <c r="J209" t="s">
        <v>4459</v>
      </c>
      <c r="K209">
        <v>29154.86</v>
      </c>
      <c r="L209">
        <v>15</v>
      </c>
      <c r="M209">
        <v>62474.7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22</v>
      </c>
    </row>
    <row r="210" spans="1:22" x14ac:dyDescent="0.15">
      <c r="A210" t="s">
        <v>170</v>
      </c>
      <c r="B210" t="s">
        <v>4456</v>
      </c>
      <c r="C210" t="s">
        <v>55</v>
      </c>
      <c r="D210" t="s">
        <v>4457</v>
      </c>
      <c r="E210" t="s">
        <v>4457</v>
      </c>
      <c r="F210" t="s">
        <v>4457</v>
      </c>
      <c r="G210" t="s">
        <v>4457</v>
      </c>
      <c r="H210" t="s">
        <v>4458</v>
      </c>
      <c r="I210">
        <v>7</v>
      </c>
      <c r="J210" t="s">
        <v>4459</v>
      </c>
      <c r="K210">
        <v>29154.86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7</v>
      </c>
    </row>
    <row r="211" spans="1:22" x14ac:dyDescent="0.15">
      <c r="A211" t="s">
        <v>171</v>
      </c>
      <c r="B211" t="s">
        <v>4456</v>
      </c>
      <c r="C211" t="s">
        <v>28</v>
      </c>
      <c r="D211" t="s">
        <v>4457</v>
      </c>
      <c r="E211" t="s">
        <v>4457</v>
      </c>
      <c r="F211" t="s">
        <v>4457</v>
      </c>
      <c r="G211" t="s">
        <v>4457</v>
      </c>
      <c r="H211" t="s">
        <v>4458</v>
      </c>
      <c r="I211">
        <v>56</v>
      </c>
      <c r="J211" t="s">
        <v>4459</v>
      </c>
      <c r="K211">
        <v>731362.8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56</v>
      </c>
    </row>
    <row r="212" spans="1:22" x14ac:dyDescent="0.15">
      <c r="A212" t="s">
        <v>171</v>
      </c>
      <c r="B212" t="s">
        <v>4456</v>
      </c>
      <c r="C212" t="s">
        <v>29</v>
      </c>
      <c r="D212" t="s">
        <v>4457</v>
      </c>
      <c r="E212" t="s">
        <v>4457</v>
      </c>
      <c r="F212" t="s">
        <v>4457</v>
      </c>
      <c r="G212" t="s">
        <v>4457</v>
      </c>
      <c r="H212" t="s">
        <v>4458</v>
      </c>
      <c r="I212">
        <v>16</v>
      </c>
      <c r="J212" t="s">
        <v>4459</v>
      </c>
      <c r="K212">
        <v>208960.8</v>
      </c>
      <c r="L212">
        <v>3</v>
      </c>
      <c r="M212">
        <v>39180.15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19</v>
      </c>
    </row>
    <row r="213" spans="1:22" x14ac:dyDescent="0.15">
      <c r="A213" t="s">
        <v>171</v>
      </c>
      <c r="B213" t="s">
        <v>4456</v>
      </c>
      <c r="C213" t="s">
        <v>55</v>
      </c>
      <c r="D213" t="s">
        <v>4457</v>
      </c>
      <c r="E213" t="s">
        <v>4457</v>
      </c>
      <c r="F213" t="s">
        <v>4457</v>
      </c>
      <c r="G213" t="s">
        <v>4457</v>
      </c>
      <c r="H213" t="s">
        <v>4458</v>
      </c>
      <c r="I213">
        <v>1</v>
      </c>
      <c r="J213" t="s">
        <v>4459</v>
      </c>
      <c r="K213">
        <v>13060.05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1</v>
      </c>
    </row>
    <row r="214" spans="1:22" x14ac:dyDescent="0.15">
      <c r="A214" t="s">
        <v>172</v>
      </c>
      <c r="B214" t="s">
        <v>4456</v>
      </c>
      <c r="C214" t="s">
        <v>28</v>
      </c>
      <c r="D214" t="s">
        <v>4457</v>
      </c>
      <c r="E214" t="s">
        <v>4457</v>
      </c>
      <c r="F214" t="s">
        <v>4457</v>
      </c>
      <c r="G214" t="s">
        <v>4457</v>
      </c>
      <c r="H214" t="s">
        <v>4458</v>
      </c>
      <c r="I214">
        <v>40</v>
      </c>
      <c r="J214" t="s">
        <v>4459</v>
      </c>
      <c r="K214">
        <v>559126.4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40</v>
      </c>
    </row>
    <row r="215" spans="1:22" x14ac:dyDescent="0.15">
      <c r="A215" t="s">
        <v>172</v>
      </c>
      <c r="B215" t="s">
        <v>4456</v>
      </c>
      <c r="C215" t="s">
        <v>29</v>
      </c>
      <c r="D215" t="s">
        <v>4457</v>
      </c>
      <c r="E215" t="s">
        <v>4457</v>
      </c>
      <c r="F215" t="s">
        <v>4457</v>
      </c>
      <c r="G215" t="s">
        <v>4457</v>
      </c>
      <c r="H215" t="s">
        <v>4458</v>
      </c>
      <c r="I215">
        <v>7</v>
      </c>
      <c r="J215" t="s">
        <v>4459</v>
      </c>
      <c r="K215">
        <v>97847.12</v>
      </c>
      <c r="L215">
        <v>1</v>
      </c>
      <c r="M215">
        <v>13978.16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8</v>
      </c>
    </row>
    <row r="216" spans="1:22" x14ac:dyDescent="0.15">
      <c r="A216" t="s">
        <v>173</v>
      </c>
      <c r="B216" t="s">
        <v>4456</v>
      </c>
      <c r="C216" t="s">
        <v>28</v>
      </c>
      <c r="D216" t="s">
        <v>4457</v>
      </c>
      <c r="E216" t="s">
        <v>4457</v>
      </c>
      <c r="F216" t="s">
        <v>4457</v>
      </c>
      <c r="G216" t="s">
        <v>4457</v>
      </c>
      <c r="H216" t="s">
        <v>4458</v>
      </c>
      <c r="I216">
        <v>13</v>
      </c>
      <c r="J216" t="s">
        <v>4459</v>
      </c>
      <c r="K216">
        <v>213705.05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13</v>
      </c>
    </row>
    <row r="217" spans="1:22" x14ac:dyDescent="0.15">
      <c r="A217" t="s">
        <v>173</v>
      </c>
      <c r="B217" t="s">
        <v>4456</v>
      </c>
      <c r="C217" t="s">
        <v>29</v>
      </c>
      <c r="D217" t="s">
        <v>4457</v>
      </c>
      <c r="E217" t="s">
        <v>4457</v>
      </c>
      <c r="F217" t="s">
        <v>4457</v>
      </c>
      <c r="G217" t="s">
        <v>4457</v>
      </c>
      <c r="H217" t="s">
        <v>4458</v>
      </c>
      <c r="I217">
        <v>10</v>
      </c>
      <c r="J217" t="s">
        <v>4459</v>
      </c>
      <c r="K217">
        <v>164388.5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10</v>
      </c>
    </row>
    <row r="218" spans="1:22" x14ac:dyDescent="0.15">
      <c r="A218" t="s">
        <v>174</v>
      </c>
      <c r="B218" t="s">
        <v>4456</v>
      </c>
      <c r="C218" t="s">
        <v>28</v>
      </c>
      <c r="D218" t="s">
        <v>4457</v>
      </c>
      <c r="E218" t="s">
        <v>4457</v>
      </c>
      <c r="F218" t="s">
        <v>4457</v>
      </c>
      <c r="G218" t="s">
        <v>4457</v>
      </c>
      <c r="H218" t="s">
        <v>4458</v>
      </c>
      <c r="I218">
        <v>17</v>
      </c>
      <c r="J218" t="s">
        <v>4459</v>
      </c>
      <c r="K218">
        <v>434077.15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17</v>
      </c>
    </row>
    <row r="219" spans="1:22" x14ac:dyDescent="0.15">
      <c r="A219" t="s">
        <v>174</v>
      </c>
      <c r="B219" t="s">
        <v>4456</v>
      </c>
      <c r="C219" t="s">
        <v>29</v>
      </c>
      <c r="D219" t="s">
        <v>4457</v>
      </c>
      <c r="E219" t="s">
        <v>4457</v>
      </c>
      <c r="F219" t="s">
        <v>4457</v>
      </c>
      <c r="G219" t="s">
        <v>4457</v>
      </c>
      <c r="H219" t="s">
        <v>4458</v>
      </c>
      <c r="I219">
        <v>4</v>
      </c>
      <c r="J219" t="s">
        <v>4459</v>
      </c>
      <c r="K219">
        <v>102135.8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4</v>
      </c>
    </row>
    <row r="220" spans="1:22" x14ac:dyDescent="0.15">
      <c r="A220" t="s">
        <v>174</v>
      </c>
      <c r="B220" t="s">
        <v>4456</v>
      </c>
      <c r="C220" t="s">
        <v>55</v>
      </c>
      <c r="D220" t="s">
        <v>4457</v>
      </c>
      <c r="E220" t="s">
        <v>4457</v>
      </c>
      <c r="F220" t="s">
        <v>4457</v>
      </c>
      <c r="G220" t="s">
        <v>4457</v>
      </c>
      <c r="H220" t="s">
        <v>4458</v>
      </c>
      <c r="I220">
        <v>1</v>
      </c>
      <c r="J220" t="s">
        <v>4459</v>
      </c>
      <c r="K220">
        <v>25533.95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1</v>
      </c>
    </row>
    <row r="221" spans="1:22" x14ac:dyDescent="0.15">
      <c r="A221" t="s">
        <v>175</v>
      </c>
      <c r="B221" t="s">
        <v>4456</v>
      </c>
      <c r="C221" t="s">
        <v>28</v>
      </c>
      <c r="D221" t="s">
        <v>4457</v>
      </c>
      <c r="E221" t="s">
        <v>4457</v>
      </c>
      <c r="F221" t="s">
        <v>4457</v>
      </c>
      <c r="G221" t="s">
        <v>4457</v>
      </c>
      <c r="H221" t="s">
        <v>4458</v>
      </c>
      <c r="I221">
        <v>10</v>
      </c>
      <c r="J221" t="s">
        <v>4459</v>
      </c>
      <c r="K221">
        <v>288721.8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10</v>
      </c>
    </row>
    <row r="222" spans="1:22" x14ac:dyDescent="0.15">
      <c r="A222" t="s">
        <v>175</v>
      </c>
      <c r="B222" t="s">
        <v>4456</v>
      </c>
      <c r="C222" t="s">
        <v>29</v>
      </c>
      <c r="D222" t="s">
        <v>4457</v>
      </c>
      <c r="E222" t="s">
        <v>4457</v>
      </c>
      <c r="F222" t="s">
        <v>4457</v>
      </c>
      <c r="G222" t="s">
        <v>4457</v>
      </c>
      <c r="H222" t="s">
        <v>4458</v>
      </c>
      <c r="I222">
        <v>2</v>
      </c>
      <c r="J222" t="s">
        <v>4459</v>
      </c>
      <c r="K222">
        <v>57744.36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2</v>
      </c>
    </row>
    <row r="223" spans="1:22" x14ac:dyDescent="0.15">
      <c r="A223" t="s">
        <v>176</v>
      </c>
      <c r="B223" t="s">
        <v>4456</v>
      </c>
      <c r="C223" t="s">
        <v>28</v>
      </c>
      <c r="D223" t="s">
        <v>4457</v>
      </c>
      <c r="E223" t="s">
        <v>4457</v>
      </c>
      <c r="F223" t="s">
        <v>4457</v>
      </c>
      <c r="G223" t="s">
        <v>4457</v>
      </c>
      <c r="H223" t="s">
        <v>4458</v>
      </c>
      <c r="I223">
        <v>37</v>
      </c>
      <c r="J223" t="s">
        <v>4459</v>
      </c>
      <c r="K223">
        <v>37032.19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37</v>
      </c>
    </row>
    <row r="224" spans="1:22" x14ac:dyDescent="0.15">
      <c r="A224" t="s">
        <v>176</v>
      </c>
      <c r="B224" t="s">
        <v>4456</v>
      </c>
      <c r="C224" t="s">
        <v>79</v>
      </c>
      <c r="D224" t="s">
        <v>4457</v>
      </c>
      <c r="E224" t="s">
        <v>4457</v>
      </c>
      <c r="F224" t="s">
        <v>4457</v>
      </c>
      <c r="G224" t="s">
        <v>4457</v>
      </c>
      <c r="H224" t="s">
        <v>4458</v>
      </c>
      <c r="I224">
        <v>4</v>
      </c>
      <c r="J224" t="s">
        <v>4459</v>
      </c>
      <c r="K224">
        <v>4003.48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4</v>
      </c>
    </row>
    <row r="225" spans="1:22" x14ac:dyDescent="0.15">
      <c r="A225" t="s">
        <v>177</v>
      </c>
      <c r="B225" t="s">
        <v>4456</v>
      </c>
      <c r="C225" t="s">
        <v>28</v>
      </c>
      <c r="D225" t="s">
        <v>4457</v>
      </c>
      <c r="E225" t="s">
        <v>4457</v>
      </c>
      <c r="F225" t="s">
        <v>4457</v>
      </c>
      <c r="G225" t="s">
        <v>4457</v>
      </c>
      <c r="H225" t="s">
        <v>4458</v>
      </c>
      <c r="I225">
        <v>50</v>
      </c>
      <c r="J225" t="s">
        <v>4459</v>
      </c>
      <c r="K225">
        <v>51137.5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50</v>
      </c>
    </row>
    <row r="226" spans="1:22" x14ac:dyDescent="0.15">
      <c r="A226" t="s">
        <v>177</v>
      </c>
      <c r="B226" t="s">
        <v>4456</v>
      </c>
      <c r="C226" t="s">
        <v>79</v>
      </c>
      <c r="D226" t="s">
        <v>4457</v>
      </c>
      <c r="E226" t="s">
        <v>4457</v>
      </c>
      <c r="F226" t="s">
        <v>4457</v>
      </c>
      <c r="G226" t="s">
        <v>4457</v>
      </c>
      <c r="H226" t="s">
        <v>4458</v>
      </c>
      <c r="I226">
        <v>2</v>
      </c>
      <c r="J226" t="s">
        <v>4459</v>
      </c>
      <c r="K226">
        <v>2045.5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2</v>
      </c>
    </row>
    <row r="227" spans="1:22" x14ac:dyDescent="0.15">
      <c r="A227" t="s">
        <v>177</v>
      </c>
      <c r="B227" t="s">
        <v>4456</v>
      </c>
      <c r="C227" t="s">
        <v>29</v>
      </c>
      <c r="D227" t="s">
        <v>4457</v>
      </c>
      <c r="E227" t="s">
        <v>4457</v>
      </c>
      <c r="F227" t="s">
        <v>4457</v>
      </c>
      <c r="G227" t="s">
        <v>4457</v>
      </c>
      <c r="H227" t="s">
        <v>4458</v>
      </c>
      <c r="I227">
        <v>12</v>
      </c>
      <c r="J227" t="s">
        <v>4459</v>
      </c>
      <c r="K227">
        <v>12273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12</v>
      </c>
    </row>
    <row r="228" spans="1:22" x14ac:dyDescent="0.15">
      <c r="A228" t="s">
        <v>177</v>
      </c>
      <c r="B228" t="s">
        <v>4456</v>
      </c>
      <c r="C228" t="s">
        <v>55</v>
      </c>
      <c r="D228" t="s">
        <v>4457</v>
      </c>
      <c r="E228" t="s">
        <v>4457</v>
      </c>
      <c r="F228" t="s">
        <v>4457</v>
      </c>
      <c r="G228" t="s">
        <v>4457</v>
      </c>
      <c r="H228" t="s">
        <v>4458</v>
      </c>
      <c r="I228">
        <v>5</v>
      </c>
      <c r="J228" t="s">
        <v>4459</v>
      </c>
      <c r="K228">
        <v>5113.75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5</v>
      </c>
    </row>
    <row r="229" spans="1:22" x14ac:dyDescent="0.15">
      <c r="A229" t="s">
        <v>178</v>
      </c>
      <c r="B229" t="s">
        <v>4456</v>
      </c>
      <c r="C229" t="s">
        <v>28</v>
      </c>
      <c r="D229" t="s">
        <v>4457</v>
      </c>
      <c r="E229" t="s">
        <v>4457</v>
      </c>
      <c r="F229" t="s">
        <v>4457</v>
      </c>
      <c r="G229" t="s">
        <v>4457</v>
      </c>
      <c r="H229" t="s">
        <v>4458</v>
      </c>
      <c r="I229">
        <v>46</v>
      </c>
      <c r="J229" t="s">
        <v>4459</v>
      </c>
      <c r="K229">
        <v>50609.66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46</v>
      </c>
    </row>
    <row r="230" spans="1:22" x14ac:dyDescent="0.15">
      <c r="A230" t="s">
        <v>178</v>
      </c>
      <c r="B230" t="s">
        <v>4456</v>
      </c>
      <c r="C230" t="s">
        <v>29</v>
      </c>
      <c r="D230" t="s">
        <v>4457</v>
      </c>
      <c r="E230" t="s">
        <v>4457</v>
      </c>
      <c r="F230" t="s">
        <v>4457</v>
      </c>
      <c r="G230" t="s">
        <v>4457</v>
      </c>
      <c r="H230" t="s">
        <v>4458</v>
      </c>
      <c r="I230">
        <v>25</v>
      </c>
      <c r="J230" t="s">
        <v>4459</v>
      </c>
      <c r="K230">
        <v>27505.25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25</v>
      </c>
    </row>
    <row r="231" spans="1:22" x14ac:dyDescent="0.15">
      <c r="A231" t="s">
        <v>178</v>
      </c>
      <c r="B231" t="s">
        <v>4456</v>
      </c>
      <c r="C231" t="s">
        <v>55</v>
      </c>
      <c r="D231" t="s">
        <v>4457</v>
      </c>
      <c r="E231" t="s">
        <v>4457</v>
      </c>
      <c r="F231" t="s">
        <v>4457</v>
      </c>
      <c r="G231" t="s">
        <v>4457</v>
      </c>
      <c r="H231" t="s">
        <v>4458</v>
      </c>
      <c r="I231">
        <v>22</v>
      </c>
      <c r="J231" t="s">
        <v>4459</v>
      </c>
      <c r="K231">
        <v>24204.62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22</v>
      </c>
    </row>
    <row r="232" spans="1:22" x14ac:dyDescent="0.15">
      <c r="A232" t="s">
        <v>179</v>
      </c>
      <c r="B232" t="s">
        <v>4456</v>
      </c>
      <c r="C232" t="s">
        <v>28</v>
      </c>
      <c r="D232" t="s">
        <v>4457</v>
      </c>
      <c r="E232" t="s">
        <v>4457</v>
      </c>
      <c r="F232" t="s">
        <v>4457</v>
      </c>
      <c r="G232" t="s">
        <v>4457</v>
      </c>
      <c r="H232" t="s">
        <v>4458</v>
      </c>
      <c r="I232">
        <v>129</v>
      </c>
      <c r="J232" t="s">
        <v>4459</v>
      </c>
      <c r="K232">
        <v>151225.41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129</v>
      </c>
    </row>
    <row r="233" spans="1:22" x14ac:dyDescent="0.15">
      <c r="A233" t="s">
        <v>179</v>
      </c>
      <c r="B233" t="s">
        <v>4456</v>
      </c>
      <c r="C233" t="s">
        <v>79</v>
      </c>
      <c r="D233" t="s">
        <v>4457</v>
      </c>
      <c r="E233" t="s">
        <v>4457</v>
      </c>
      <c r="F233" t="s">
        <v>4457</v>
      </c>
      <c r="G233" t="s">
        <v>4457</v>
      </c>
      <c r="H233" t="s">
        <v>4458</v>
      </c>
      <c r="I233">
        <v>16</v>
      </c>
      <c r="J233" t="s">
        <v>4459</v>
      </c>
      <c r="K233">
        <v>18756.64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16</v>
      </c>
    </row>
    <row r="234" spans="1:22" x14ac:dyDescent="0.15">
      <c r="A234" t="s">
        <v>179</v>
      </c>
      <c r="B234" t="s">
        <v>4456</v>
      </c>
      <c r="C234" t="s">
        <v>29</v>
      </c>
      <c r="D234" t="s">
        <v>4457</v>
      </c>
      <c r="E234" t="s">
        <v>4457</v>
      </c>
      <c r="F234" t="s">
        <v>4457</v>
      </c>
      <c r="G234" t="s">
        <v>4457</v>
      </c>
      <c r="H234" t="s">
        <v>4458</v>
      </c>
      <c r="I234">
        <v>40</v>
      </c>
      <c r="J234" t="s">
        <v>4459</v>
      </c>
      <c r="K234">
        <v>46891.6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40</v>
      </c>
    </row>
    <row r="235" spans="1:22" x14ac:dyDescent="0.15">
      <c r="A235" t="s">
        <v>179</v>
      </c>
      <c r="B235" t="s">
        <v>4456</v>
      </c>
      <c r="C235" t="s">
        <v>55</v>
      </c>
      <c r="D235" t="s">
        <v>4457</v>
      </c>
      <c r="E235" t="s">
        <v>4457</v>
      </c>
      <c r="F235" t="s">
        <v>4457</v>
      </c>
      <c r="G235" t="s">
        <v>4457</v>
      </c>
      <c r="H235" t="s">
        <v>4458</v>
      </c>
      <c r="I235">
        <v>32</v>
      </c>
      <c r="J235" t="s">
        <v>4459</v>
      </c>
      <c r="K235">
        <v>37513.279999999999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32</v>
      </c>
    </row>
    <row r="236" spans="1:22" x14ac:dyDescent="0.15">
      <c r="A236" t="s">
        <v>180</v>
      </c>
      <c r="B236" t="s">
        <v>4456</v>
      </c>
      <c r="C236" t="s">
        <v>28</v>
      </c>
      <c r="D236" t="s">
        <v>4457</v>
      </c>
      <c r="E236" t="s">
        <v>4457</v>
      </c>
      <c r="F236" t="s">
        <v>4457</v>
      </c>
      <c r="G236" t="s">
        <v>4457</v>
      </c>
      <c r="H236" t="s">
        <v>4458</v>
      </c>
      <c r="I236">
        <v>64</v>
      </c>
      <c r="J236" t="s">
        <v>4459</v>
      </c>
      <c r="K236">
        <v>183544.95999999999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64</v>
      </c>
    </row>
    <row r="237" spans="1:22" x14ac:dyDescent="0.15">
      <c r="A237" t="s">
        <v>180</v>
      </c>
      <c r="B237" t="s">
        <v>4456</v>
      </c>
      <c r="C237" t="s">
        <v>79</v>
      </c>
      <c r="D237" t="s">
        <v>4457</v>
      </c>
      <c r="E237" t="s">
        <v>4457</v>
      </c>
      <c r="F237" t="s">
        <v>4457</v>
      </c>
      <c r="G237" t="s">
        <v>4457</v>
      </c>
      <c r="H237" t="s">
        <v>4458</v>
      </c>
      <c r="I237">
        <v>3</v>
      </c>
      <c r="J237" t="s">
        <v>4459</v>
      </c>
      <c r="K237">
        <v>8603.67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3</v>
      </c>
    </row>
    <row r="238" spans="1:22" x14ac:dyDescent="0.15">
      <c r="A238" t="s">
        <v>180</v>
      </c>
      <c r="B238" t="s">
        <v>4456</v>
      </c>
      <c r="C238" t="s">
        <v>29</v>
      </c>
      <c r="D238" t="s">
        <v>4457</v>
      </c>
      <c r="E238" t="s">
        <v>4457</v>
      </c>
      <c r="F238" t="s">
        <v>4457</v>
      </c>
      <c r="G238" t="s">
        <v>4457</v>
      </c>
      <c r="H238" t="s">
        <v>4458</v>
      </c>
      <c r="I238">
        <v>29</v>
      </c>
      <c r="J238" t="s">
        <v>4459</v>
      </c>
      <c r="K238">
        <v>83168.81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29</v>
      </c>
    </row>
    <row r="239" spans="1:22" x14ac:dyDescent="0.15">
      <c r="A239" t="s">
        <v>180</v>
      </c>
      <c r="B239" t="s">
        <v>4456</v>
      </c>
      <c r="C239" t="s">
        <v>55</v>
      </c>
      <c r="D239" t="s">
        <v>4457</v>
      </c>
      <c r="E239" t="s">
        <v>4457</v>
      </c>
      <c r="F239" t="s">
        <v>4457</v>
      </c>
      <c r="G239" t="s">
        <v>4457</v>
      </c>
      <c r="H239" t="s">
        <v>4458</v>
      </c>
      <c r="I239">
        <v>1</v>
      </c>
      <c r="J239" t="s">
        <v>4459</v>
      </c>
      <c r="K239">
        <v>2867.89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</v>
      </c>
    </row>
    <row r="240" spans="1:22" x14ac:dyDescent="0.15">
      <c r="A240" t="s">
        <v>181</v>
      </c>
      <c r="B240" t="s">
        <v>4456</v>
      </c>
      <c r="C240" t="s">
        <v>28</v>
      </c>
      <c r="D240" t="s">
        <v>4457</v>
      </c>
      <c r="E240" t="s">
        <v>4457</v>
      </c>
      <c r="F240" t="s">
        <v>4457</v>
      </c>
      <c r="G240" t="s">
        <v>4457</v>
      </c>
      <c r="H240" t="s">
        <v>4458</v>
      </c>
      <c r="I240">
        <v>82</v>
      </c>
      <c r="J240" t="s">
        <v>4459</v>
      </c>
      <c r="K240">
        <v>261696.44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82</v>
      </c>
    </row>
    <row r="241" spans="1:22" x14ac:dyDescent="0.15">
      <c r="A241" t="s">
        <v>181</v>
      </c>
      <c r="B241" t="s">
        <v>4456</v>
      </c>
      <c r="C241" t="s">
        <v>79</v>
      </c>
      <c r="D241" t="s">
        <v>4457</v>
      </c>
      <c r="E241" t="s">
        <v>4457</v>
      </c>
      <c r="F241" t="s">
        <v>4457</v>
      </c>
      <c r="G241" t="s">
        <v>4457</v>
      </c>
      <c r="H241" t="s">
        <v>4458</v>
      </c>
      <c r="I241">
        <v>2</v>
      </c>
      <c r="J241" t="s">
        <v>4459</v>
      </c>
      <c r="K241">
        <v>6382.84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2</v>
      </c>
    </row>
    <row r="242" spans="1:22" x14ac:dyDescent="0.15">
      <c r="A242" t="s">
        <v>181</v>
      </c>
      <c r="B242" t="s">
        <v>4456</v>
      </c>
      <c r="C242" t="s">
        <v>29</v>
      </c>
      <c r="D242" t="s">
        <v>4457</v>
      </c>
      <c r="E242" t="s">
        <v>4457</v>
      </c>
      <c r="F242" t="s">
        <v>4457</v>
      </c>
      <c r="G242" t="s">
        <v>4457</v>
      </c>
      <c r="H242" t="s">
        <v>4458</v>
      </c>
      <c r="I242">
        <v>10</v>
      </c>
      <c r="J242" t="s">
        <v>4459</v>
      </c>
      <c r="K242">
        <v>31914.2</v>
      </c>
      <c r="L242">
        <v>10</v>
      </c>
      <c r="M242">
        <v>31914.2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20</v>
      </c>
    </row>
    <row r="243" spans="1:22" x14ac:dyDescent="0.15">
      <c r="A243" t="s">
        <v>181</v>
      </c>
      <c r="B243" t="s">
        <v>4456</v>
      </c>
      <c r="C243" t="s">
        <v>55</v>
      </c>
      <c r="D243" t="s">
        <v>4457</v>
      </c>
      <c r="E243" t="s">
        <v>4457</v>
      </c>
      <c r="F243" t="s">
        <v>4457</v>
      </c>
      <c r="G243" t="s">
        <v>4457</v>
      </c>
      <c r="H243" t="s">
        <v>4458</v>
      </c>
      <c r="I243">
        <v>3</v>
      </c>
      <c r="J243" t="s">
        <v>4459</v>
      </c>
      <c r="K243">
        <v>9574.26</v>
      </c>
      <c r="L243">
        <v>2</v>
      </c>
      <c r="M243">
        <v>6382.84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5</v>
      </c>
    </row>
    <row r="244" spans="1:22" x14ac:dyDescent="0.15">
      <c r="A244" t="s">
        <v>182</v>
      </c>
      <c r="B244" t="s">
        <v>4456</v>
      </c>
      <c r="C244" t="s">
        <v>28</v>
      </c>
      <c r="D244" t="s">
        <v>4457</v>
      </c>
      <c r="E244" t="s">
        <v>4457</v>
      </c>
      <c r="F244" t="s">
        <v>4457</v>
      </c>
      <c r="G244" t="s">
        <v>4457</v>
      </c>
      <c r="H244" t="s">
        <v>4458</v>
      </c>
      <c r="I244">
        <v>29</v>
      </c>
      <c r="J244" t="s">
        <v>4459</v>
      </c>
      <c r="K244">
        <v>119742.16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29</v>
      </c>
    </row>
    <row r="245" spans="1:22" x14ac:dyDescent="0.15">
      <c r="A245" t="s">
        <v>182</v>
      </c>
      <c r="B245" t="s">
        <v>4456</v>
      </c>
      <c r="C245" t="s">
        <v>79</v>
      </c>
      <c r="D245" t="s">
        <v>4457</v>
      </c>
      <c r="E245" t="s">
        <v>4457</v>
      </c>
      <c r="F245" t="s">
        <v>4457</v>
      </c>
      <c r="G245" t="s">
        <v>4457</v>
      </c>
      <c r="H245" t="s">
        <v>4458</v>
      </c>
      <c r="I245">
        <v>3</v>
      </c>
      <c r="J245" t="s">
        <v>4459</v>
      </c>
      <c r="K245">
        <v>12387.12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3</v>
      </c>
    </row>
    <row r="246" spans="1:22" x14ac:dyDescent="0.15">
      <c r="A246" t="s">
        <v>182</v>
      </c>
      <c r="B246" t="s">
        <v>4456</v>
      </c>
      <c r="C246" t="s">
        <v>29</v>
      </c>
      <c r="D246" t="s">
        <v>4457</v>
      </c>
      <c r="E246" t="s">
        <v>4457</v>
      </c>
      <c r="F246" t="s">
        <v>4457</v>
      </c>
      <c r="G246" t="s">
        <v>4457</v>
      </c>
      <c r="H246" t="s">
        <v>4458</v>
      </c>
      <c r="I246">
        <v>8</v>
      </c>
      <c r="J246" t="s">
        <v>4459</v>
      </c>
      <c r="K246">
        <v>33032.32</v>
      </c>
      <c r="L246">
        <v>8</v>
      </c>
      <c r="M246">
        <v>33032.32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16</v>
      </c>
    </row>
    <row r="247" spans="1:22" x14ac:dyDescent="0.15">
      <c r="A247" t="s">
        <v>182</v>
      </c>
      <c r="B247" t="s">
        <v>4456</v>
      </c>
      <c r="C247" t="s">
        <v>55</v>
      </c>
      <c r="D247" t="s">
        <v>4457</v>
      </c>
      <c r="E247" t="s">
        <v>4457</v>
      </c>
      <c r="F247" t="s">
        <v>4457</v>
      </c>
      <c r="G247" t="s">
        <v>4457</v>
      </c>
      <c r="H247" t="s">
        <v>4458</v>
      </c>
      <c r="I247">
        <v>1</v>
      </c>
      <c r="J247" t="s">
        <v>4459</v>
      </c>
      <c r="K247">
        <v>4129.04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1</v>
      </c>
    </row>
    <row r="248" spans="1:22" x14ac:dyDescent="0.15">
      <c r="A248" t="s">
        <v>183</v>
      </c>
      <c r="B248" t="s">
        <v>4456</v>
      </c>
      <c r="C248" t="s">
        <v>28</v>
      </c>
      <c r="D248" t="s">
        <v>4457</v>
      </c>
      <c r="E248" t="s">
        <v>4457</v>
      </c>
      <c r="F248" t="s">
        <v>4457</v>
      </c>
      <c r="G248" t="s">
        <v>4457</v>
      </c>
      <c r="H248" t="s">
        <v>4458</v>
      </c>
      <c r="I248">
        <v>64</v>
      </c>
      <c r="J248" t="s">
        <v>4459</v>
      </c>
      <c r="K248">
        <v>272016.64000000001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64</v>
      </c>
    </row>
    <row r="249" spans="1:22" x14ac:dyDescent="0.15">
      <c r="A249" t="s">
        <v>183</v>
      </c>
      <c r="B249" t="s">
        <v>4456</v>
      </c>
      <c r="C249" t="s">
        <v>79</v>
      </c>
      <c r="D249" t="s">
        <v>4457</v>
      </c>
      <c r="E249" t="s">
        <v>4457</v>
      </c>
      <c r="F249" t="s">
        <v>4457</v>
      </c>
      <c r="G249" t="s">
        <v>4457</v>
      </c>
      <c r="H249" t="s">
        <v>4458</v>
      </c>
      <c r="I249">
        <v>2</v>
      </c>
      <c r="J249" t="s">
        <v>4459</v>
      </c>
      <c r="K249">
        <v>8500.52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2</v>
      </c>
    </row>
    <row r="250" spans="1:22" x14ac:dyDescent="0.15">
      <c r="A250" t="s">
        <v>183</v>
      </c>
      <c r="B250" t="s">
        <v>4456</v>
      </c>
      <c r="C250" t="s">
        <v>29</v>
      </c>
      <c r="D250" t="s">
        <v>4457</v>
      </c>
      <c r="E250" t="s">
        <v>4457</v>
      </c>
      <c r="F250" t="s">
        <v>4457</v>
      </c>
      <c r="G250" t="s">
        <v>4457</v>
      </c>
      <c r="H250" t="s">
        <v>4458</v>
      </c>
      <c r="I250">
        <v>13</v>
      </c>
      <c r="J250" t="s">
        <v>4459</v>
      </c>
      <c r="K250">
        <v>55253.38</v>
      </c>
      <c r="L250">
        <v>2</v>
      </c>
      <c r="M250">
        <v>8500.52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15</v>
      </c>
    </row>
    <row r="251" spans="1:22" x14ac:dyDescent="0.15">
      <c r="A251" t="s">
        <v>183</v>
      </c>
      <c r="B251" t="s">
        <v>4456</v>
      </c>
      <c r="C251" t="s">
        <v>55</v>
      </c>
      <c r="D251" t="s">
        <v>4457</v>
      </c>
      <c r="E251" t="s">
        <v>4457</v>
      </c>
      <c r="F251" t="s">
        <v>4457</v>
      </c>
      <c r="G251" t="s">
        <v>4457</v>
      </c>
      <c r="H251" t="s">
        <v>4458</v>
      </c>
      <c r="I251">
        <v>0</v>
      </c>
      <c r="J251" t="s">
        <v>4459</v>
      </c>
      <c r="K251">
        <v>0</v>
      </c>
      <c r="L251">
        <v>1</v>
      </c>
      <c r="M251">
        <v>4250.26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184</v>
      </c>
      <c r="B252" t="s">
        <v>4456</v>
      </c>
      <c r="C252" t="s">
        <v>55</v>
      </c>
      <c r="D252" t="s">
        <v>4457</v>
      </c>
      <c r="E252" t="s">
        <v>4457</v>
      </c>
      <c r="F252" t="s">
        <v>4457</v>
      </c>
      <c r="G252" t="s">
        <v>4457</v>
      </c>
      <c r="H252" t="s">
        <v>4458</v>
      </c>
      <c r="I252">
        <v>1</v>
      </c>
      <c r="J252" t="s">
        <v>4459</v>
      </c>
      <c r="K252">
        <v>5461.53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1</v>
      </c>
    </row>
    <row r="253" spans="1:22" x14ac:dyDescent="0.15">
      <c r="A253" t="s">
        <v>185</v>
      </c>
      <c r="B253" t="s">
        <v>4456</v>
      </c>
      <c r="C253" t="s">
        <v>28</v>
      </c>
      <c r="D253" t="s">
        <v>4457</v>
      </c>
      <c r="E253" t="s">
        <v>4457</v>
      </c>
      <c r="F253" t="s">
        <v>4457</v>
      </c>
      <c r="G253" t="s">
        <v>4457</v>
      </c>
      <c r="H253" t="s">
        <v>4458</v>
      </c>
      <c r="I253">
        <v>1</v>
      </c>
      <c r="J253" t="s">
        <v>4459</v>
      </c>
      <c r="K253">
        <v>10409.879999999999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186</v>
      </c>
      <c r="B254" t="s">
        <v>4456</v>
      </c>
      <c r="C254" t="s">
        <v>28</v>
      </c>
      <c r="D254" t="s">
        <v>4457</v>
      </c>
      <c r="E254" t="s">
        <v>4457</v>
      </c>
      <c r="F254" t="s">
        <v>4457</v>
      </c>
      <c r="G254" t="s">
        <v>4457</v>
      </c>
      <c r="H254" t="s">
        <v>4458</v>
      </c>
      <c r="I254">
        <v>23</v>
      </c>
      <c r="J254" t="s">
        <v>4459</v>
      </c>
      <c r="K254">
        <v>302530.03999999998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23</v>
      </c>
    </row>
    <row r="255" spans="1:22" x14ac:dyDescent="0.15">
      <c r="A255" t="s">
        <v>186</v>
      </c>
      <c r="B255" t="s">
        <v>4456</v>
      </c>
      <c r="C255" t="s">
        <v>79</v>
      </c>
      <c r="D255" t="s">
        <v>4457</v>
      </c>
      <c r="E255" t="s">
        <v>4457</v>
      </c>
      <c r="F255" t="s">
        <v>4457</v>
      </c>
      <c r="G255" t="s">
        <v>4457</v>
      </c>
      <c r="H255" t="s">
        <v>4458</v>
      </c>
      <c r="I255">
        <v>1</v>
      </c>
      <c r="J255" t="s">
        <v>4459</v>
      </c>
      <c r="K255">
        <v>13153.48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</v>
      </c>
    </row>
    <row r="256" spans="1:22" x14ac:dyDescent="0.15">
      <c r="A256" t="s">
        <v>186</v>
      </c>
      <c r="B256" t="s">
        <v>4456</v>
      </c>
      <c r="C256" t="s">
        <v>29</v>
      </c>
      <c r="D256" t="s">
        <v>4457</v>
      </c>
      <c r="E256" t="s">
        <v>4457</v>
      </c>
      <c r="F256" t="s">
        <v>4457</v>
      </c>
      <c r="G256" t="s">
        <v>4457</v>
      </c>
      <c r="H256" t="s">
        <v>4458</v>
      </c>
      <c r="I256">
        <v>1</v>
      </c>
      <c r="J256" t="s">
        <v>4459</v>
      </c>
      <c r="K256">
        <v>13153.48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1</v>
      </c>
    </row>
    <row r="257" spans="1:22" x14ac:dyDescent="0.15">
      <c r="A257" t="s">
        <v>187</v>
      </c>
      <c r="B257" t="s">
        <v>4456</v>
      </c>
      <c r="C257" t="s">
        <v>28</v>
      </c>
      <c r="D257" t="s">
        <v>4457</v>
      </c>
      <c r="E257" t="s">
        <v>4457</v>
      </c>
      <c r="F257" t="s">
        <v>4457</v>
      </c>
      <c r="G257" t="s">
        <v>4457</v>
      </c>
      <c r="H257" t="s">
        <v>4458</v>
      </c>
      <c r="I257">
        <v>10</v>
      </c>
      <c r="J257" t="s">
        <v>4459</v>
      </c>
      <c r="K257">
        <v>140711.20000000001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10</v>
      </c>
    </row>
    <row r="258" spans="1:22" x14ac:dyDescent="0.15">
      <c r="A258" t="s">
        <v>187</v>
      </c>
      <c r="B258" t="s">
        <v>4456</v>
      </c>
      <c r="C258" t="s">
        <v>29</v>
      </c>
      <c r="D258" t="s">
        <v>4457</v>
      </c>
      <c r="E258" t="s">
        <v>4457</v>
      </c>
      <c r="F258" t="s">
        <v>4457</v>
      </c>
      <c r="G258" t="s">
        <v>4457</v>
      </c>
      <c r="H258" t="s">
        <v>4458</v>
      </c>
      <c r="I258">
        <v>2</v>
      </c>
      <c r="J258" t="s">
        <v>4459</v>
      </c>
      <c r="K258">
        <v>28142.240000000002</v>
      </c>
      <c r="L258">
        <v>1</v>
      </c>
      <c r="M258">
        <v>14071.12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3</v>
      </c>
    </row>
    <row r="259" spans="1:22" x14ac:dyDescent="0.15">
      <c r="A259" t="s">
        <v>188</v>
      </c>
      <c r="B259" t="s">
        <v>4456</v>
      </c>
      <c r="C259" t="s">
        <v>28</v>
      </c>
      <c r="D259" t="s">
        <v>4457</v>
      </c>
      <c r="E259" t="s">
        <v>4457</v>
      </c>
      <c r="F259" t="s">
        <v>4457</v>
      </c>
      <c r="G259" t="s">
        <v>4457</v>
      </c>
      <c r="H259" t="s">
        <v>4458</v>
      </c>
      <c r="I259">
        <v>24</v>
      </c>
      <c r="J259" t="s">
        <v>4459</v>
      </c>
      <c r="K259">
        <v>396481.68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24</v>
      </c>
    </row>
    <row r="260" spans="1:22" x14ac:dyDescent="0.15">
      <c r="A260" t="s">
        <v>188</v>
      </c>
      <c r="B260" t="s">
        <v>4456</v>
      </c>
      <c r="C260" t="s">
        <v>29</v>
      </c>
      <c r="D260" t="s">
        <v>4457</v>
      </c>
      <c r="E260" t="s">
        <v>4457</v>
      </c>
      <c r="F260" t="s">
        <v>4457</v>
      </c>
      <c r="G260" t="s">
        <v>4457</v>
      </c>
      <c r="H260" t="s">
        <v>4458</v>
      </c>
      <c r="I260">
        <v>0</v>
      </c>
      <c r="J260" t="s">
        <v>4459</v>
      </c>
      <c r="K260">
        <v>0</v>
      </c>
      <c r="L260">
        <v>1</v>
      </c>
      <c r="M260">
        <v>16520.07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1</v>
      </c>
    </row>
    <row r="261" spans="1:22" x14ac:dyDescent="0.15">
      <c r="A261" t="s">
        <v>189</v>
      </c>
      <c r="B261" t="s">
        <v>4456</v>
      </c>
      <c r="C261" t="s">
        <v>28</v>
      </c>
      <c r="D261" t="s">
        <v>4457</v>
      </c>
      <c r="E261" t="s">
        <v>4457</v>
      </c>
      <c r="F261" t="s">
        <v>4457</v>
      </c>
      <c r="G261" t="s">
        <v>4457</v>
      </c>
      <c r="H261" t="s">
        <v>4458</v>
      </c>
      <c r="I261">
        <v>9</v>
      </c>
      <c r="J261" t="s">
        <v>4459</v>
      </c>
      <c r="K261">
        <v>230505.3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9</v>
      </c>
    </row>
    <row r="262" spans="1:22" x14ac:dyDescent="0.15">
      <c r="A262" t="s">
        <v>190</v>
      </c>
      <c r="B262" t="s">
        <v>4456</v>
      </c>
      <c r="C262" t="s">
        <v>28</v>
      </c>
      <c r="D262" t="s">
        <v>4457</v>
      </c>
      <c r="E262" t="s">
        <v>4457</v>
      </c>
      <c r="F262" t="s">
        <v>4457</v>
      </c>
      <c r="G262" t="s">
        <v>4457</v>
      </c>
      <c r="H262" t="s">
        <v>4458</v>
      </c>
      <c r="I262">
        <v>4</v>
      </c>
      <c r="J262" t="s">
        <v>4459</v>
      </c>
      <c r="K262">
        <v>115799.72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4</v>
      </c>
    </row>
    <row r="263" spans="1:22" x14ac:dyDescent="0.15">
      <c r="A263" t="s">
        <v>190</v>
      </c>
      <c r="B263" t="s">
        <v>4456</v>
      </c>
      <c r="C263" t="s">
        <v>29</v>
      </c>
      <c r="D263" t="s">
        <v>4457</v>
      </c>
      <c r="E263" t="s">
        <v>4457</v>
      </c>
      <c r="F263" t="s">
        <v>4457</v>
      </c>
      <c r="G263" t="s">
        <v>4457</v>
      </c>
      <c r="H263" t="s">
        <v>4458</v>
      </c>
      <c r="I263">
        <v>1</v>
      </c>
      <c r="J263" t="s">
        <v>4459</v>
      </c>
      <c r="K263">
        <v>28949.93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</v>
      </c>
    </row>
    <row r="264" spans="1:22" x14ac:dyDescent="0.15">
      <c r="A264" t="s">
        <v>191</v>
      </c>
      <c r="B264" t="s">
        <v>4456</v>
      </c>
      <c r="C264" t="s">
        <v>28</v>
      </c>
      <c r="D264" t="s">
        <v>4457</v>
      </c>
      <c r="E264" t="s">
        <v>4457</v>
      </c>
      <c r="F264" t="s">
        <v>4457</v>
      </c>
      <c r="G264" t="s">
        <v>4457</v>
      </c>
      <c r="H264" t="s">
        <v>4458</v>
      </c>
      <c r="I264">
        <v>8</v>
      </c>
      <c r="J264" t="s">
        <v>4459</v>
      </c>
      <c r="K264">
        <v>231599.44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8</v>
      </c>
    </row>
    <row r="265" spans="1:22" x14ac:dyDescent="0.15">
      <c r="A265" t="s">
        <v>192</v>
      </c>
      <c r="B265" t="s">
        <v>4456</v>
      </c>
      <c r="C265" t="s">
        <v>28</v>
      </c>
      <c r="D265" t="s">
        <v>4457</v>
      </c>
      <c r="E265" t="s">
        <v>4457</v>
      </c>
      <c r="F265" t="s">
        <v>4457</v>
      </c>
      <c r="G265" t="s">
        <v>4457</v>
      </c>
      <c r="H265" t="s">
        <v>4458</v>
      </c>
      <c r="I265">
        <v>10</v>
      </c>
      <c r="J265" t="s">
        <v>4459</v>
      </c>
      <c r="K265">
        <v>702899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10</v>
      </c>
    </row>
    <row r="266" spans="1:22" x14ac:dyDescent="0.15">
      <c r="A266" t="s">
        <v>193</v>
      </c>
      <c r="B266" t="s">
        <v>4456</v>
      </c>
      <c r="C266" t="s">
        <v>28</v>
      </c>
      <c r="D266" t="s">
        <v>4457</v>
      </c>
      <c r="E266" t="s">
        <v>4457</v>
      </c>
      <c r="F266" t="s">
        <v>4457</v>
      </c>
      <c r="G266" t="s">
        <v>4457</v>
      </c>
      <c r="H266" t="s">
        <v>4458</v>
      </c>
      <c r="I266">
        <v>2</v>
      </c>
      <c r="J266" t="s">
        <v>4459</v>
      </c>
      <c r="K266">
        <v>1839.46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2</v>
      </c>
    </row>
    <row r="267" spans="1:22" x14ac:dyDescent="0.15">
      <c r="A267" t="s">
        <v>194</v>
      </c>
      <c r="B267" t="s">
        <v>4456</v>
      </c>
      <c r="C267" t="s">
        <v>28</v>
      </c>
      <c r="D267" t="s">
        <v>4457</v>
      </c>
      <c r="E267" t="s">
        <v>4457</v>
      </c>
      <c r="F267" t="s">
        <v>4457</v>
      </c>
      <c r="G267" t="s">
        <v>4457</v>
      </c>
      <c r="H267" t="s">
        <v>4458</v>
      </c>
      <c r="I267">
        <v>3</v>
      </c>
      <c r="J267" t="s">
        <v>4459</v>
      </c>
      <c r="K267">
        <v>3015.81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3</v>
      </c>
    </row>
    <row r="268" spans="1:22" x14ac:dyDescent="0.15">
      <c r="A268" t="s">
        <v>195</v>
      </c>
      <c r="B268" t="s">
        <v>4456</v>
      </c>
      <c r="C268" t="s">
        <v>28</v>
      </c>
      <c r="D268" t="s">
        <v>4457</v>
      </c>
      <c r="E268" t="s">
        <v>4457</v>
      </c>
      <c r="F268" t="s">
        <v>4457</v>
      </c>
      <c r="G268" t="s">
        <v>4457</v>
      </c>
      <c r="H268" t="s">
        <v>4458</v>
      </c>
      <c r="I268">
        <v>1</v>
      </c>
      <c r="J268" t="s">
        <v>4459</v>
      </c>
      <c r="K268">
        <v>1054.0999999999999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1</v>
      </c>
    </row>
    <row r="269" spans="1:22" x14ac:dyDescent="0.15">
      <c r="A269" t="s">
        <v>196</v>
      </c>
      <c r="B269" t="s">
        <v>4456</v>
      </c>
      <c r="C269" t="s">
        <v>28</v>
      </c>
      <c r="D269" t="s">
        <v>4457</v>
      </c>
      <c r="E269" t="s">
        <v>4457</v>
      </c>
      <c r="F269" t="s">
        <v>4457</v>
      </c>
      <c r="G269" t="s">
        <v>4457</v>
      </c>
      <c r="H269" t="s">
        <v>4458</v>
      </c>
      <c r="I269">
        <v>2</v>
      </c>
      <c r="J269" t="s">
        <v>4459</v>
      </c>
      <c r="K269">
        <v>2108.1999999999998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2</v>
      </c>
    </row>
    <row r="270" spans="1:22" x14ac:dyDescent="0.15">
      <c r="A270" t="s">
        <v>197</v>
      </c>
      <c r="B270" t="s">
        <v>4456</v>
      </c>
      <c r="C270" t="s">
        <v>28</v>
      </c>
      <c r="D270" t="s">
        <v>4457</v>
      </c>
      <c r="E270" t="s">
        <v>4457</v>
      </c>
      <c r="F270" t="s">
        <v>4457</v>
      </c>
      <c r="G270" t="s">
        <v>4457</v>
      </c>
      <c r="H270" t="s">
        <v>4458</v>
      </c>
      <c r="I270">
        <v>5</v>
      </c>
      <c r="J270" t="s">
        <v>4459</v>
      </c>
      <c r="K270">
        <v>13603.3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5</v>
      </c>
    </row>
    <row r="271" spans="1:22" x14ac:dyDescent="0.15">
      <c r="A271" t="s">
        <v>198</v>
      </c>
      <c r="B271" t="s">
        <v>4456</v>
      </c>
      <c r="C271" t="s">
        <v>28</v>
      </c>
      <c r="D271" t="s">
        <v>4457</v>
      </c>
      <c r="E271" t="s">
        <v>4457</v>
      </c>
      <c r="F271" t="s">
        <v>4457</v>
      </c>
      <c r="G271" t="s">
        <v>4457</v>
      </c>
      <c r="H271" t="s">
        <v>4458</v>
      </c>
      <c r="I271">
        <v>4</v>
      </c>
      <c r="J271" t="s">
        <v>4459</v>
      </c>
      <c r="K271">
        <v>12175.52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4</v>
      </c>
    </row>
    <row r="272" spans="1:22" x14ac:dyDescent="0.15">
      <c r="A272" t="s">
        <v>199</v>
      </c>
      <c r="B272" t="s">
        <v>4456</v>
      </c>
      <c r="C272" t="s">
        <v>28</v>
      </c>
      <c r="D272" t="s">
        <v>4457</v>
      </c>
      <c r="E272" t="s">
        <v>4457</v>
      </c>
      <c r="F272" t="s">
        <v>4457</v>
      </c>
      <c r="G272" t="s">
        <v>4457</v>
      </c>
      <c r="H272" t="s">
        <v>4458</v>
      </c>
      <c r="I272">
        <v>2</v>
      </c>
      <c r="J272" t="s">
        <v>4459</v>
      </c>
      <c r="K272">
        <v>7958.84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2</v>
      </c>
    </row>
    <row r="273" spans="1:22" x14ac:dyDescent="0.15">
      <c r="A273" t="s">
        <v>200</v>
      </c>
      <c r="B273" t="s">
        <v>4456</v>
      </c>
      <c r="C273" t="s">
        <v>28</v>
      </c>
      <c r="D273" t="s">
        <v>4457</v>
      </c>
      <c r="E273" t="s">
        <v>4457</v>
      </c>
      <c r="F273" t="s">
        <v>4457</v>
      </c>
      <c r="G273" t="s">
        <v>4457</v>
      </c>
      <c r="H273" t="s">
        <v>4458</v>
      </c>
      <c r="I273">
        <v>2</v>
      </c>
      <c r="J273" t="s">
        <v>4459</v>
      </c>
      <c r="K273">
        <v>5735.38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</v>
      </c>
    </row>
    <row r="274" spans="1:22" x14ac:dyDescent="0.15">
      <c r="A274" t="s">
        <v>201</v>
      </c>
      <c r="B274" t="s">
        <v>4456</v>
      </c>
      <c r="C274" t="s">
        <v>28</v>
      </c>
      <c r="D274" t="s">
        <v>4457</v>
      </c>
      <c r="E274" t="s">
        <v>4457</v>
      </c>
      <c r="F274" t="s">
        <v>4457</v>
      </c>
      <c r="G274" t="s">
        <v>4457</v>
      </c>
      <c r="H274" t="s">
        <v>4458</v>
      </c>
      <c r="I274">
        <v>1</v>
      </c>
      <c r="J274" t="s">
        <v>4459</v>
      </c>
      <c r="K274">
        <v>3191.22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1</v>
      </c>
    </row>
    <row r="275" spans="1:22" x14ac:dyDescent="0.15">
      <c r="A275" t="s">
        <v>202</v>
      </c>
      <c r="B275" t="s">
        <v>4456</v>
      </c>
      <c r="C275" t="s">
        <v>28</v>
      </c>
      <c r="D275" t="s">
        <v>4457</v>
      </c>
      <c r="E275" t="s">
        <v>4457</v>
      </c>
      <c r="F275" t="s">
        <v>4457</v>
      </c>
      <c r="G275" t="s">
        <v>4457</v>
      </c>
      <c r="H275" t="s">
        <v>4458</v>
      </c>
      <c r="I275">
        <v>2</v>
      </c>
      <c r="J275" t="s">
        <v>4459</v>
      </c>
      <c r="K275">
        <v>8257.68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2</v>
      </c>
    </row>
    <row r="276" spans="1:22" x14ac:dyDescent="0.15">
      <c r="A276" t="s">
        <v>203</v>
      </c>
      <c r="B276" t="s">
        <v>4456</v>
      </c>
      <c r="C276" t="s">
        <v>28</v>
      </c>
      <c r="D276" t="s">
        <v>4457</v>
      </c>
      <c r="E276" t="s">
        <v>4457</v>
      </c>
      <c r="F276" t="s">
        <v>4457</v>
      </c>
      <c r="G276" t="s">
        <v>4457</v>
      </c>
      <c r="H276" t="s">
        <v>4458</v>
      </c>
      <c r="I276">
        <v>2</v>
      </c>
      <c r="J276" t="s">
        <v>4459</v>
      </c>
      <c r="K276">
        <v>8500.1200000000008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2</v>
      </c>
    </row>
    <row r="277" spans="1:22" x14ac:dyDescent="0.15">
      <c r="A277" t="s">
        <v>204</v>
      </c>
      <c r="B277" t="s">
        <v>4456</v>
      </c>
      <c r="C277" t="s">
        <v>28</v>
      </c>
      <c r="D277" t="s">
        <v>4457</v>
      </c>
      <c r="E277" t="s">
        <v>4457</v>
      </c>
      <c r="F277" t="s">
        <v>4457</v>
      </c>
      <c r="G277" t="s">
        <v>4457</v>
      </c>
      <c r="H277" t="s">
        <v>4458</v>
      </c>
      <c r="I277">
        <v>1</v>
      </c>
      <c r="J277" t="s">
        <v>4459</v>
      </c>
      <c r="K277">
        <v>13153.28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1</v>
      </c>
    </row>
    <row r="278" spans="1:22" x14ac:dyDescent="0.15">
      <c r="A278" t="s">
        <v>205</v>
      </c>
      <c r="B278" t="s">
        <v>4456</v>
      </c>
      <c r="C278" t="s">
        <v>28</v>
      </c>
      <c r="D278" t="s">
        <v>4457</v>
      </c>
      <c r="E278" t="s">
        <v>4457</v>
      </c>
      <c r="F278" t="s">
        <v>4457</v>
      </c>
      <c r="G278" t="s">
        <v>4457</v>
      </c>
      <c r="H278" t="s">
        <v>4458</v>
      </c>
      <c r="I278">
        <v>4</v>
      </c>
      <c r="J278" t="s">
        <v>4459</v>
      </c>
      <c r="K278">
        <v>2003.12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4</v>
      </c>
    </row>
    <row r="279" spans="1:22" x14ac:dyDescent="0.15">
      <c r="A279" t="s">
        <v>208</v>
      </c>
      <c r="B279" t="s">
        <v>4456</v>
      </c>
      <c r="C279" t="s">
        <v>28</v>
      </c>
      <c r="D279" t="s">
        <v>4457</v>
      </c>
      <c r="E279" t="s">
        <v>4457</v>
      </c>
      <c r="F279" t="s">
        <v>4457</v>
      </c>
      <c r="G279" t="s">
        <v>4457</v>
      </c>
      <c r="H279" t="s">
        <v>4458</v>
      </c>
      <c r="I279">
        <v>3</v>
      </c>
      <c r="J279" t="s">
        <v>4459</v>
      </c>
      <c r="K279">
        <v>1855.89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3</v>
      </c>
    </row>
    <row r="280" spans="1:22" x14ac:dyDescent="0.15">
      <c r="A280" t="s">
        <v>209</v>
      </c>
      <c r="B280" t="s">
        <v>4456</v>
      </c>
      <c r="C280" t="s">
        <v>28</v>
      </c>
      <c r="D280" t="s">
        <v>4457</v>
      </c>
      <c r="E280" t="s">
        <v>4457</v>
      </c>
      <c r="F280" t="s">
        <v>4457</v>
      </c>
      <c r="G280" t="s">
        <v>4457</v>
      </c>
      <c r="H280" t="s">
        <v>4458</v>
      </c>
      <c r="I280">
        <v>2</v>
      </c>
      <c r="J280" t="s">
        <v>4459</v>
      </c>
      <c r="K280">
        <v>1107.2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2</v>
      </c>
    </row>
    <row r="281" spans="1:22" x14ac:dyDescent="0.15">
      <c r="A281" t="s">
        <v>210</v>
      </c>
      <c r="B281" t="s">
        <v>4456</v>
      </c>
      <c r="C281" t="s">
        <v>28</v>
      </c>
      <c r="D281" t="s">
        <v>4457</v>
      </c>
      <c r="E281" t="s">
        <v>4457</v>
      </c>
      <c r="F281" t="s">
        <v>4457</v>
      </c>
      <c r="G281" t="s">
        <v>4457</v>
      </c>
      <c r="H281" t="s">
        <v>4458</v>
      </c>
      <c r="I281">
        <v>4</v>
      </c>
      <c r="J281" t="s">
        <v>4459</v>
      </c>
      <c r="K281">
        <v>27084.68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4</v>
      </c>
    </row>
    <row r="282" spans="1:22" x14ac:dyDescent="0.15">
      <c r="A282" t="s">
        <v>1387</v>
      </c>
      <c r="B282" t="s">
        <v>4456</v>
      </c>
      <c r="C282" t="s">
        <v>28</v>
      </c>
      <c r="D282" t="s">
        <v>4457</v>
      </c>
      <c r="E282" t="s">
        <v>4457</v>
      </c>
      <c r="F282" t="s">
        <v>4457</v>
      </c>
      <c r="G282" t="s">
        <v>4457</v>
      </c>
      <c r="H282" t="s">
        <v>4458</v>
      </c>
      <c r="I282">
        <v>20</v>
      </c>
      <c r="J282" t="s">
        <v>4459</v>
      </c>
      <c r="K282">
        <v>61103.4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20</v>
      </c>
    </row>
    <row r="283" spans="1:22" x14ac:dyDescent="0.15">
      <c r="A283" t="s">
        <v>1391</v>
      </c>
      <c r="B283" t="s">
        <v>4456</v>
      </c>
      <c r="C283" t="s">
        <v>125</v>
      </c>
      <c r="D283" t="s">
        <v>4457</v>
      </c>
      <c r="E283" t="s">
        <v>4457</v>
      </c>
      <c r="F283" t="s">
        <v>4457</v>
      </c>
      <c r="G283" t="s">
        <v>4457</v>
      </c>
      <c r="H283" t="s">
        <v>4458</v>
      </c>
      <c r="I283">
        <v>4</v>
      </c>
      <c r="J283" t="s">
        <v>4459</v>
      </c>
      <c r="K283">
        <v>16462.68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4</v>
      </c>
    </row>
    <row r="284" spans="1:22" x14ac:dyDescent="0.15">
      <c r="A284" t="s">
        <v>1391</v>
      </c>
      <c r="B284" t="s">
        <v>4456</v>
      </c>
      <c r="C284" t="s">
        <v>28</v>
      </c>
      <c r="D284" t="s">
        <v>4457</v>
      </c>
      <c r="E284" t="s">
        <v>4457</v>
      </c>
      <c r="F284" t="s">
        <v>4457</v>
      </c>
      <c r="G284" t="s">
        <v>4457</v>
      </c>
      <c r="H284" t="s">
        <v>4458</v>
      </c>
      <c r="I284">
        <v>16</v>
      </c>
      <c r="J284" t="s">
        <v>4459</v>
      </c>
      <c r="K284">
        <v>65850.720000000001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16</v>
      </c>
    </row>
    <row r="285" spans="1:22" x14ac:dyDescent="0.15">
      <c r="A285" t="s">
        <v>211</v>
      </c>
      <c r="B285" t="s">
        <v>4456</v>
      </c>
      <c r="C285" t="s">
        <v>28</v>
      </c>
      <c r="D285" t="s">
        <v>4457</v>
      </c>
      <c r="E285" t="s">
        <v>4457</v>
      </c>
      <c r="F285" t="s">
        <v>4457</v>
      </c>
      <c r="G285" t="s">
        <v>4457</v>
      </c>
      <c r="H285" t="s">
        <v>4458</v>
      </c>
      <c r="I285">
        <v>35</v>
      </c>
      <c r="J285" t="s">
        <v>4459</v>
      </c>
      <c r="K285">
        <v>13813.8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35</v>
      </c>
    </row>
    <row r="286" spans="1:22" x14ac:dyDescent="0.15">
      <c r="A286" t="s">
        <v>212</v>
      </c>
      <c r="B286" t="s">
        <v>4456</v>
      </c>
      <c r="C286" t="s">
        <v>28</v>
      </c>
      <c r="D286" t="s">
        <v>4457</v>
      </c>
      <c r="E286" t="s">
        <v>4457</v>
      </c>
      <c r="F286" t="s">
        <v>4457</v>
      </c>
      <c r="G286" t="s">
        <v>4457</v>
      </c>
      <c r="H286" t="s">
        <v>4458</v>
      </c>
      <c r="I286">
        <v>31</v>
      </c>
      <c r="J286" t="s">
        <v>4459</v>
      </c>
      <c r="K286">
        <v>14667.34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31</v>
      </c>
    </row>
    <row r="287" spans="1:22" x14ac:dyDescent="0.15">
      <c r="A287" t="s">
        <v>213</v>
      </c>
      <c r="B287" t="s">
        <v>4456</v>
      </c>
      <c r="C287" t="s">
        <v>28</v>
      </c>
      <c r="D287" t="s">
        <v>4457</v>
      </c>
      <c r="E287" t="s">
        <v>4457</v>
      </c>
      <c r="F287" t="s">
        <v>4457</v>
      </c>
      <c r="G287" t="s">
        <v>4457</v>
      </c>
      <c r="H287" t="s">
        <v>4458</v>
      </c>
      <c r="I287">
        <v>37</v>
      </c>
      <c r="J287" t="s">
        <v>4459</v>
      </c>
      <c r="K287">
        <v>18364.21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37</v>
      </c>
    </row>
    <row r="288" spans="1:22" x14ac:dyDescent="0.15">
      <c r="A288" t="s">
        <v>214</v>
      </c>
      <c r="B288" t="s">
        <v>4456</v>
      </c>
      <c r="C288" t="s">
        <v>28</v>
      </c>
      <c r="D288" t="s">
        <v>4457</v>
      </c>
      <c r="E288" t="s">
        <v>4457</v>
      </c>
      <c r="F288" t="s">
        <v>4457</v>
      </c>
      <c r="G288" t="s">
        <v>4457</v>
      </c>
      <c r="H288" t="s">
        <v>4458</v>
      </c>
      <c r="I288">
        <v>7</v>
      </c>
      <c r="J288" t="s">
        <v>4459</v>
      </c>
      <c r="K288">
        <v>3832.92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7</v>
      </c>
    </row>
    <row r="289" spans="1:22" x14ac:dyDescent="0.15">
      <c r="A289" t="s">
        <v>215</v>
      </c>
      <c r="B289" t="s">
        <v>4456</v>
      </c>
      <c r="C289" t="s">
        <v>28</v>
      </c>
      <c r="D289" t="s">
        <v>4457</v>
      </c>
      <c r="E289" t="s">
        <v>4457</v>
      </c>
      <c r="F289" t="s">
        <v>4457</v>
      </c>
      <c r="G289" t="s">
        <v>4457</v>
      </c>
      <c r="H289" t="s">
        <v>4458</v>
      </c>
      <c r="I289">
        <v>121</v>
      </c>
      <c r="J289" t="s">
        <v>4459</v>
      </c>
      <c r="K289">
        <v>117461.96</v>
      </c>
      <c r="L289">
        <v>28</v>
      </c>
      <c r="M289">
        <v>27181.279999999999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149</v>
      </c>
    </row>
    <row r="290" spans="1:22" x14ac:dyDescent="0.15">
      <c r="A290" t="s">
        <v>216</v>
      </c>
      <c r="B290" t="s">
        <v>4456</v>
      </c>
      <c r="C290" t="s">
        <v>28</v>
      </c>
      <c r="D290" t="s">
        <v>4457</v>
      </c>
      <c r="E290" t="s">
        <v>4457</v>
      </c>
      <c r="F290" t="s">
        <v>4457</v>
      </c>
      <c r="G290" t="s">
        <v>4457</v>
      </c>
      <c r="H290" t="s">
        <v>4458</v>
      </c>
      <c r="I290">
        <v>96</v>
      </c>
      <c r="J290" t="s">
        <v>4459</v>
      </c>
      <c r="K290">
        <v>111989.75999999999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96</v>
      </c>
    </row>
    <row r="291" spans="1:22" x14ac:dyDescent="0.15">
      <c r="A291" t="s">
        <v>217</v>
      </c>
      <c r="B291" t="s">
        <v>4456</v>
      </c>
      <c r="C291" t="s">
        <v>28</v>
      </c>
      <c r="D291" t="s">
        <v>4457</v>
      </c>
      <c r="E291" t="s">
        <v>4457</v>
      </c>
      <c r="F291" t="s">
        <v>4457</v>
      </c>
      <c r="G291" t="s">
        <v>4457</v>
      </c>
      <c r="H291" t="s">
        <v>4458</v>
      </c>
      <c r="I291">
        <v>4435</v>
      </c>
      <c r="J291" t="s">
        <v>4459</v>
      </c>
      <c r="K291">
        <v>546924.19999999995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4435</v>
      </c>
    </row>
    <row r="292" spans="1:22" x14ac:dyDescent="0.15">
      <c r="A292" t="s">
        <v>217</v>
      </c>
      <c r="B292" t="s">
        <v>4456</v>
      </c>
      <c r="C292" t="s">
        <v>79</v>
      </c>
      <c r="D292" t="s">
        <v>4457</v>
      </c>
      <c r="E292" t="s">
        <v>4457</v>
      </c>
      <c r="F292" t="s">
        <v>4457</v>
      </c>
      <c r="G292" t="s">
        <v>4457</v>
      </c>
      <c r="H292" t="s">
        <v>4458</v>
      </c>
      <c r="I292">
        <v>50</v>
      </c>
      <c r="J292" t="s">
        <v>4459</v>
      </c>
      <c r="K292">
        <v>6166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50</v>
      </c>
    </row>
    <row r="293" spans="1:22" x14ac:dyDescent="0.15">
      <c r="A293" t="s">
        <v>217</v>
      </c>
      <c r="B293" t="s">
        <v>4456</v>
      </c>
      <c r="C293" t="s">
        <v>29</v>
      </c>
      <c r="D293" t="s">
        <v>4457</v>
      </c>
      <c r="E293" t="s">
        <v>4457</v>
      </c>
      <c r="F293" t="s">
        <v>4457</v>
      </c>
      <c r="G293" t="s">
        <v>4457</v>
      </c>
      <c r="H293" t="s">
        <v>4458</v>
      </c>
      <c r="I293">
        <v>472</v>
      </c>
      <c r="J293" t="s">
        <v>4459</v>
      </c>
      <c r="K293">
        <v>58207.040000000001</v>
      </c>
      <c r="L293">
        <v>30</v>
      </c>
      <c r="M293">
        <v>3699.6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502</v>
      </c>
    </row>
    <row r="294" spans="1:22" x14ac:dyDescent="0.15">
      <c r="A294" t="s">
        <v>217</v>
      </c>
      <c r="B294" t="s">
        <v>4456</v>
      </c>
      <c r="C294" t="s">
        <v>55</v>
      </c>
      <c r="D294" t="s">
        <v>4457</v>
      </c>
      <c r="E294" t="s">
        <v>4457</v>
      </c>
      <c r="F294" t="s">
        <v>4457</v>
      </c>
      <c r="G294" t="s">
        <v>4457</v>
      </c>
      <c r="H294" t="s">
        <v>4458</v>
      </c>
      <c r="I294">
        <v>100</v>
      </c>
      <c r="J294" t="s">
        <v>4459</v>
      </c>
      <c r="K294">
        <v>12332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100</v>
      </c>
    </row>
    <row r="295" spans="1:22" x14ac:dyDescent="0.15">
      <c r="A295" t="s">
        <v>218</v>
      </c>
      <c r="B295" t="s">
        <v>4456</v>
      </c>
      <c r="C295" t="s">
        <v>28</v>
      </c>
      <c r="D295" t="s">
        <v>4457</v>
      </c>
      <c r="E295" t="s">
        <v>4457</v>
      </c>
      <c r="F295" t="s">
        <v>4457</v>
      </c>
      <c r="G295" t="s">
        <v>4457</v>
      </c>
      <c r="H295" t="s">
        <v>4458</v>
      </c>
      <c r="I295">
        <v>459</v>
      </c>
      <c r="J295" t="s">
        <v>4459</v>
      </c>
      <c r="K295">
        <v>63782.64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459</v>
      </c>
    </row>
    <row r="296" spans="1:22" x14ac:dyDescent="0.15">
      <c r="A296" t="s">
        <v>218</v>
      </c>
      <c r="B296" t="s">
        <v>4456</v>
      </c>
      <c r="C296" t="s">
        <v>79</v>
      </c>
      <c r="D296" t="s">
        <v>4457</v>
      </c>
      <c r="E296" t="s">
        <v>4457</v>
      </c>
      <c r="F296" t="s">
        <v>4457</v>
      </c>
      <c r="G296" t="s">
        <v>4457</v>
      </c>
      <c r="H296" t="s">
        <v>4458</v>
      </c>
      <c r="I296">
        <v>50</v>
      </c>
      <c r="J296" t="s">
        <v>4459</v>
      </c>
      <c r="K296">
        <v>6948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50</v>
      </c>
    </row>
    <row r="297" spans="1:22" x14ac:dyDescent="0.15">
      <c r="A297" t="s">
        <v>218</v>
      </c>
      <c r="B297" t="s">
        <v>4456</v>
      </c>
      <c r="C297" t="s">
        <v>29</v>
      </c>
      <c r="D297" t="s">
        <v>4457</v>
      </c>
      <c r="E297" t="s">
        <v>4457</v>
      </c>
      <c r="F297" t="s">
        <v>4457</v>
      </c>
      <c r="G297" t="s">
        <v>4457</v>
      </c>
      <c r="H297" t="s">
        <v>4458</v>
      </c>
      <c r="I297">
        <v>140</v>
      </c>
      <c r="J297" t="s">
        <v>4459</v>
      </c>
      <c r="K297">
        <v>19454.400000000001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140</v>
      </c>
    </row>
    <row r="298" spans="1:22" x14ac:dyDescent="0.15">
      <c r="A298" t="s">
        <v>218</v>
      </c>
      <c r="B298" t="s">
        <v>4456</v>
      </c>
      <c r="C298" t="s">
        <v>55</v>
      </c>
      <c r="D298" t="s">
        <v>4457</v>
      </c>
      <c r="E298" t="s">
        <v>4457</v>
      </c>
      <c r="F298" t="s">
        <v>4457</v>
      </c>
      <c r="G298" t="s">
        <v>4457</v>
      </c>
      <c r="H298" t="s">
        <v>4458</v>
      </c>
      <c r="I298">
        <v>20</v>
      </c>
      <c r="J298" t="s">
        <v>4459</v>
      </c>
      <c r="K298">
        <v>2779.2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20</v>
      </c>
    </row>
    <row r="299" spans="1:22" x14ac:dyDescent="0.15">
      <c r="A299" t="s">
        <v>219</v>
      </c>
      <c r="B299" t="s">
        <v>4456</v>
      </c>
      <c r="C299" t="s">
        <v>28</v>
      </c>
      <c r="D299" t="s">
        <v>4457</v>
      </c>
      <c r="E299" t="s">
        <v>4457</v>
      </c>
      <c r="F299" t="s">
        <v>4457</v>
      </c>
      <c r="G299" t="s">
        <v>4457</v>
      </c>
      <c r="H299" t="s">
        <v>4458</v>
      </c>
      <c r="I299">
        <v>16</v>
      </c>
      <c r="J299" t="s">
        <v>4459</v>
      </c>
      <c r="K299">
        <v>63054.559999999998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16</v>
      </c>
    </row>
    <row r="300" spans="1:22" x14ac:dyDescent="0.15">
      <c r="A300" t="s">
        <v>220</v>
      </c>
      <c r="B300" t="s">
        <v>4456</v>
      </c>
      <c r="C300" t="s">
        <v>28</v>
      </c>
      <c r="D300" t="s">
        <v>4457</v>
      </c>
      <c r="E300" t="s">
        <v>4457</v>
      </c>
      <c r="F300" t="s">
        <v>4457</v>
      </c>
      <c r="G300" t="s">
        <v>4457</v>
      </c>
      <c r="H300" t="s">
        <v>4458</v>
      </c>
      <c r="I300">
        <v>61</v>
      </c>
      <c r="J300" t="s">
        <v>4459</v>
      </c>
      <c r="K300">
        <v>39955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61</v>
      </c>
    </row>
    <row r="301" spans="1:22" x14ac:dyDescent="0.15">
      <c r="A301" t="s">
        <v>221</v>
      </c>
      <c r="B301" t="s">
        <v>4456</v>
      </c>
      <c r="C301" t="s">
        <v>28</v>
      </c>
      <c r="D301" t="s">
        <v>4457</v>
      </c>
      <c r="E301" t="s">
        <v>4457</v>
      </c>
      <c r="F301" t="s">
        <v>4457</v>
      </c>
      <c r="G301" t="s">
        <v>4457</v>
      </c>
      <c r="H301" t="s">
        <v>4458</v>
      </c>
      <c r="I301">
        <v>10</v>
      </c>
      <c r="J301" t="s">
        <v>4459</v>
      </c>
      <c r="K301">
        <v>6731.4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10</v>
      </c>
    </row>
    <row r="302" spans="1:22" x14ac:dyDescent="0.15">
      <c r="A302" t="s">
        <v>222</v>
      </c>
      <c r="B302" t="s">
        <v>4456</v>
      </c>
      <c r="C302" t="s">
        <v>28</v>
      </c>
      <c r="D302" t="s">
        <v>4457</v>
      </c>
      <c r="E302" t="s">
        <v>4457</v>
      </c>
      <c r="F302" t="s">
        <v>4457</v>
      </c>
      <c r="G302" t="s">
        <v>4457</v>
      </c>
      <c r="H302" t="s">
        <v>4458</v>
      </c>
      <c r="I302">
        <v>40</v>
      </c>
      <c r="J302" t="s">
        <v>4459</v>
      </c>
      <c r="K302">
        <v>29114.400000000001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40</v>
      </c>
    </row>
    <row r="303" spans="1:22" x14ac:dyDescent="0.15">
      <c r="A303" t="s">
        <v>223</v>
      </c>
      <c r="B303" t="s">
        <v>4456</v>
      </c>
      <c r="C303" t="s">
        <v>28</v>
      </c>
      <c r="D303" t="s">
        <v>4457</v>
      </c>
      <c r="E303" t="s">
        <v>4457</v>
      </c>
      <c r="F303" t="s">
        <v>4457</v>
      </c>
      <c r="G303" t="s">
        <v>4457</v>
      </c>
      <c r="H303" t="s">
        <v>4458</v>
      </c>
      <c r="I303">
        <v>68</v>
      </c>
      <c r="J303" t="s">
        <v>4459</v>
      </c>
      <c r="K303">
        <v>45999.28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68</v>
      </c>
    </row>
    <row r="304" spans="1:22" x14ac:dyDescent="0.15">
      <c r="A304" t="s">
        <v>224</v>
      </c>
      <c r="B304" t="s">
        <v>4456</v>
      </c>
      <c r="C304" t="s">
        <v>28</v>
      </c>
      <c r="D304" t="s">
        <v>4457</v>
      </c>
      <c r="E304" t="s">
        <v>4457</v>
      </c>
      <c r="F304" t="s">
        <v>4457</v>
      </c>
      <c r="G304" t="s">
        <v>4457</v>
      </c>
      <c r="H304" t="s">
        <v>4458</v>
      </c>
      <c r="I304">
        <v>20</v>
      </c>
      <c r="J304" t="s">
        <v>4459</v>
      </c>
      <c r="K304">
        <v>14667.2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20</v>
      </c>
    </row>
    <row r="305" spans="1:22" x14ac:dyDescent="0.15">
      <c r="A305" t="s">
        <v>225</v>
      </c>
      <c r="B305" t="s">
        <v>4456</v>
      </c>
      <c r="C305" t="s">
        <v>28</v>
      </c>
      <c r="D305" t="s">
        <v>4457</v>
      </c>
      <c r="E305" t="s">
        <v>4457</v>
      </c>
      <c r="F305" t="s">
        <v>4457</v>
      </c>
      <c r="G305" t="s">
        <v>4457</v>
      </c>
      <c r="H305" t="s">
        <v>4458</v>
      </c>
      <c r="I305">
        <v>31</v>
      </c>
      <c r="J305" t="s">
        <v>4459</v>
      </c>
      <c r="K305">
        <v>35372.239999999998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31</v>
      </c>
    </row>
    <row r="306" spans="1:22" x14ac:dyDescent="0.15">
      <c r="A306" t="s">
        <v>226</v>
      </c>
      <c r="B306" t="s">
        <v>4456</v>
      </c>
      <c r="C306" t="s">
        <v>28</v>
      </c>
      <c r="D306" t="s">
        <v>4457</v>
      </c>
      <c r="E306" t="s">
        <v>4457</v>
      </c>
      <c r="F306" t="s">
        <v>4457</v>
      </c>
      <c r="G306" t="s">
        <v>4457</v>
      </c>
      <c r="H306" t="s">
        <v>4458</v>
      </c>
      <c r="I306">
        <v>48</v>
      </c>
      <c r="J306" t="s">
        <v>4459</v>
      </c>
      <c r="K306">
        <v>55524.480000000003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48</v>
      </c>
    </row>
    <row r="307" spans="1:22" x14ac:dyDescent="0.15">
      <c r="A307" t="s">
        <v>227</v>
      </c>
      <c r="B307" t="s">
        <v>4456</v>
      </c>
      <c r="C307" t="s">
        <v>28</v>
      </c>
      <c r="D307" t="s">
        <v>4457</v>
      </c>
      <c r="E307" t="s">
        <v>4457</v>
      </c>
      <c r="F307" t="s">
        <v>4457</v>
      </c>
      <c r="G307" t="s">
        <v>4457</v>
      </c>
      <c r="H307" t="s">
        <v>4458</v>
      </c>
      <c r="I307">
        <v>100</v>
      </c>
      <c r="J307" t="s">
        <v>4459</v>
      </c>
      <c r="K307">
        <v>118886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100</v>
      </c>
    </row>
    <row r="308" spans="1:22" x14ac:dyDescent="0.15">
      <c r="A308" t="s">
        <v>228</v>
      </c>
      <c r="B308" t="s">
        <v>4456</v>
      </c>
      <c r="C308" t="s">
        <v>28</v>
      </c>
      <c r="D308" t="s">
        <v>4457</v>
      </c>
      <c r="E308" t="s">
        <v>4457</v>
      </c>
      <c r="F308" t="s">
        <v>4457</v>
      </c>
      <c r="G308" t="s">
        <v>4457</v>
      </c>
      <c r="H308" t="s">
        <v>4458</v>
      </c>
      <c r="I308">
        <v>30</v>
      </c>
      <c r="J308" t="s">
        <v>4459</v>
      </c>
      <c r="K308">
        <v>48908.7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30</v>
      </c>
    </row>
    <row r="309" spans="1:22" x14ac:dyDescent="0.15">
      <c r="A309" t="s">
        <v>229</v>
      </c>
      <c r="B309" t="s">
        <v>4456</v>
      </c>
      <c r="C309" t="s">
        <v>28</v>
      </c>
      <c r="D309" t="s">
        <v>4457</v>
      </c>
      <c r="E309" t="s">
        <v>4457</v>
      </c>
      <c r="F309" t="s">
        <v>4457</v>
      </c>
      <c r="G309" t="s">
        <v>4457</v>
      </c>
      <c r="H309" t="s">
        <v>4458</v>
      </c>
      <c r="I309">
        <v>49</v>
      </c>
      <c r="J309" t="s">
        <v>4459</v>
      </c>
      <c r="K309">
        <v>6562.08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49</v>
      </c>
    </row>
    <row r="310" spans="1:22" x14ac:dyDescent="0.15">
      <c r="A310" t="s">
        <v>230</v>
      </c>
      <c r="B310" t="s">
        <v>4456</v>
      </c>
      <c r="C310" t="s">
        <v>28</v>
      </c>
      <c r="D310" t="s">
        <v>4457</v>
      </c>
      <c r="E310" t="s">
        <v>4457</v>
      </c>
      <c r="F310" t="s">
        <v>4457</v>
      </c>
      <c r="G310" t="s">
        <v>4457</v>
      </c>
      <c r="H310" t="s">
        <v>4458</v>
      </c>
      <c r="I310">
        <v>105</v>
      </c>
      <c r="J310" t="s">
        <v>4459</v>
      </c>
      <c r="K310">
        <v>135108.75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105</v>
      </c>
    </row>
    <row r="311" spans="1:22" x14ac:dyDescent="0.15">
      <c r="A311" t="s">
        <v>230</v>
      </c>
      <c r="B311" t="s">
        <v>4456</v>
      </c>
      <c r="C311" t="s">
        <v>29</v>
      </c>
      <c r="D311" t="s">
        <v>4457</v>
      </c>
      <c r="E311" t="s">
        <v>4457</v>
      </c>
      <c r="F311" t="s">
        <v>4457</v>
      </c>
      <c r="G311" t="s">
        <v>4457</v>
      </c>
      <c r="H311" t="s">
        <v>4458</v>
      </c>
      <c r="I311">
        <v>4</v>
      </c>
      <c r="J311" t="s">
        <v>4459</v>
      </c>
      <c r="K311">
        <v>5147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230</v>
      </c>
      <c r="B312" t="s">
        <v>4456</v>
      </c>
      <c r="C312" t="s">
        <v>55</v>
      </c>
      <c r="D312" t="s">
        <v>4457</v>
      </c>
      <c r="E312" t="s">
        <v>4457</v>
      </c>
      <c r="F312" t="s">
        <v>4457</v>
      </c>
      <c r="G312" t="s">
        <v>4457</v>
      </c>
      <c r="H312" t="s">
        <v>4458</v>
      </c>
      <c r="I312">
        <v>25</v>
      </c>
      <c r="J312" t="s">
        <v>4459</v>
      </c>
      <c r="K312">
        <v>32168.75</v>
      </c>
      <c r="L312">
        <v>15</v>
      </c>
      <c r="M312">
        <v>19301.25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40</v>
      </c>
    </row>
    <row r="313" spans="1:22" x14ac:dyDescent="0.15">
      <c r="A313" t="s">
        <v>231</v>
      </c>
      <c r="B313" t="s">
        <v>4456</v>
      </c>
      <c r="C313" t="s">
        <v>28</v>
      </c>
      <c r="D313" t="s">
        <v>4457</v>
      </c>
      <c r="E313" t="s">
        <v>4457</v>
      </c>
      <c r="F313" t="s">
        <v>4457</v>
      </c>
      <c r="G313" t="s">
        <v>4457</v>
      </c>
      <c r="H313" t="s">
        <v>4458</v>
      </c>
      <c r="I313">
        <v>96</v>
      </c>
      <c r="J313" t="s">
        <v>4459</v>
      </c>
      <c r="K313">
        <v>142252.79999999999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96</v>
      </c>
    </row>
    <row r="314" spans="1:22" x14ac:dyDescent="0.15">
      <c r="A314" t="s">
        <v>231</v>
      </c>
      <c r="B314" t="s">
        <v>4456</v>
      </c>
      <c r="C314" t="s">
        <v>29</v>
      </c>
      <c r="D314" t="s">
        <v>4457</v>
      </c>
      <c r="E314" t="s">
        <v>4457</v>
      </c>
      <c r="F314" t="s">
        <v>4457</v>
      </c>
      <c r="G314" t="s">
        <v>4457</v>
      </c>
      <c r="H314" t="s">
        <v>4458</v>
      </c>
      <c r="I314">
        <v>10</v>
      </c>
      <c r="J314" t="s">
        <v>4459</v>
      </c>
      <c r="K314">
        <v>14818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10</v>
      </c>
    </row>
    <row r="315" spans="1:22" x14ac:dyDescent="0.15">
      <c r="A315" t="s">
        <v>231</v>
      </c>
      <c r="B315" t="s">
        <v>4456</v>
      </c>
      <c r="C315" t="s">
        <v>55</v>
      </c>
      <c r="D315" t="s">
        <v>4457</v>
      </c>
      <c r="E315" t="s">
        <v>4457</v>
      </c>
      <c r="F315" t="s">
        <v>4457</v>
      </c>
      <c r="G315" t="s">
        <v>4457</v>
      </c>
      <c r="H315" t="s">
        <v>4458</v>
      </c>
      <c r="I315">
        <v>9</v>
      </c>
      <c r="J315" t="s">
        <v>4459</v>
      </c>
      <c r="K315">
        <v>13336.2</v>
      </c>
      <c r="L315">
        <v>31</v>
      </c>
      <c r="M315">
        <v>45935.8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40</v>
      </c>
    </row>
    <row r="316" spans="1:22" x14ac:dyDescent="0.15">
      <c r="A316" t="s">
        <v>232</v>
      </c>
      <c r="B316" t="s">
        <v>4456</v>
      </c>
      <c r="C316" t="s">
        <v>28</v>
      </c>
      <c r="D316" t="s">
        <v>4457</v>
      </c>
      <c r="E316" t="s">
        <v>4457</v>
      </c>
      <c r="F316" t="s">
        <v>4457</v>
      </c>
      <c r="G316" t="s">
        <v>4457</v>
      </c>
      <c r="H316" t="s">
        <v>4458</v>
      </c>
      <c r="I316">
        <v>39</v>
      </c>
      <c r="J316" t="s">
        <v>4459</v>
      </c>
      <c r="K316">
        <v>63012.3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39</v>
      </c>
    </row>
    <row r="317" spans="1:22" x14ac:dyDescent="0.15">
      <c r="A317" t="s">
        <v>232</v>
      </c>
      <c r="B317" t="s">
        <v>4456</v>
      </c>
      <c r="C317" t="s">
        <v>55</v>
      </c>
      <c r="D317" t="s">
        <v>4457</v>
      </c>
      <c r="E317" t="s">
        <v>4457</v>
      </c>
      <c r="F317" t="s">
        <v>4457</v>
      </c>
      <c r="G317" t="s">
        <v>4457</v>
      </c>
      <c r="H317" t="s">
        <v>4458</v>
      </c>
      <c r="I317">
        <v>50</v>
      </c>
      <c r="J317" t="s">
        <v>4459</v>
      </c>
      <c r="K317">
        <v>80785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50</v>
      </c>
    </row>
    <row r="318" spans="1:22" x14ac:dyDescent="0.15">
      <c r="A318" t="s">
        <v>233</v>
      </c>
      <c r="B318" t="s">
        <v>4456</v>
      </c>
      <c r="C318" t="s">
        <v>28</v>
      </c>
      <c r="D318" t="s">
        <v>4457</v>
      </c>
      <c r="E318" t="s">
        <v>4457</v>
      </c>
      <c r="F318" t="s">
        <v>4457</v>
      </c>
      <c r="G318" t="s">
        <v>4457</v>
      </c>
      <c r="H318" t="s">
        <v>4458</v>
      </c>
      <c r="I318">
        <v>102</v>
      </c>
      <c r="J318" t="s">
        <v>4459</v>
      </c>
      <c r="K318">
        <v>185077.98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102</v>
      </c>
    </row>
    <row r="319" spans="1:22" x14ac:dyDescent="0.15">
      <c r="A319" t="s">
        <v>233</v>
      </c>
      <c r="B319" t="s">
        <v>4456</v>
      </c>
      <c r="C319" t="s">
        <v>29</v>
      </c>
      <c r="D319" t="s">
        <v>4457</v>
      </c>
      <c r="E319" t="s">
        <v>4457</v>
      </c>
      <c r="F319" t="s">
        <v>4457</v>
      </c>
      <c r="G319" t="s">
        <v>4457</v>
      </c>
      <c r="H319" t="s">
        <v>4458</v>
      </c>
      <c r="I319">
        <v>5</v>
      </c>
      <c r="J319" t="s">
        <v>4459</v>
      </c>
      <c r="K319">
        <v>9072.4500000000007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5</v>
      </c>
    </row>
    <row r="320" spans="1:22" x14ac:dyDescent="0.15">
      <c r="A320" t="s">
        <v>233</v>
      </c>
      <c r="B320" t="s">
        <v>4456</v>
      </c>
      <c r="C320" t="s">
        <v>55</v>
      </c>
      <c r="D320" t="s">
        <v>4457</v>
      </c>
      <c r="E320" t="s">
        <v>4457</v>
      </c>
      <c r="F320" t="s">
        <v>4457</v>
      </c>
      <c r="G320" t="s">
        <v>4457</v>
      </c>
      <c r="H320" t="s">
        <v>4458</v>
      </c>
      <c r="I320">
        <v>20</v>
      </c>
      <c r="J320" t="s">
        <v>4459</v>
      </c>
      <c r="K320">
        <v>36289.800000000003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20</v>
      </c>
    </row>
    <row r="321" spans="1:22" x14ac:dyDescent="0.15">
      <c r="A321" t="s">
        <v>234</v>
      </c>
      <c r="B321" t="s">
        <v>4456</v>
      </c>
      <c r="C321" t="s">
        <v>28</v>
      </c>
      <c r="D321" t="s">
        <v>4457</v>
      </c>
      <c r="E321" t="s">
        <v>4457</v>
      </c>
      <c r="F321" t="s">
        <v>4457</v>
      </c>
      <c r="G321" t="s">
        <v>4457</v>
      </c>
      <c r="H321" t="s">
        <v>4458</v>
      </c>
      <c r="I321">
        <v>5</v>
      </c>
      <c r="J321" t="s">
        <v>4459</v>
      </c>
      <c r="K321">
        <v>15956.1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</v>
      </c>
    </row>
    <row r="322" spans="1:22" x14ac:dyDescent="0.15">
      <c r="A322" t="s">
        <v>235</v>
      </c>
      <c r="B322" t="s">
        <v>4456</v>
      </c>
      <c r="C322" t="s">
        <v>28</v>
      </c>
      <c r="D322" t="s">
        <v>4457</v>
      </c>
      <c r="E322" t="s">
        <v>4457</v>
      </c>
      <c r="F322" t="s">
        <v>4457</v>
      </c>
      <c r="G322" t="s">
        <v>4457</v>
      </c>
      <c r="H322" t="s">
        <v>4458</v>
      </c>
      <c r="I322">
        <v>15</v>
      </c>
      <c r="J322" t="s">
        <v>4459</v>
      </c>
      <c r="K322">
        <v>178331.4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15</v>
      </c>
    </row>
    <row r="323" spans="1:22" x14ac:dyDescent="0.15">
      <c r="A323" t="s">
        <v>236</v>
      </c>
      <c r="B323" t="s">
        <v>4456</v>
      </c>
      <c r="C323" t="s">
        <v>28</v>
      </c>
      <c r="D323" t="s">
        <v>4457</v>
      </c>
      <c r="E323" t="s">
        <v>4457</v>
      </c>
      <c r="F323" t="s">
        <v>4457</v>
      </c>
      <c r="G323" t="s">
        <v>4457</v>
      </c>
      <c r="H323" t="s">
        <v>4458</v>
      </c>
      <c r="I323">
        <v>5</v>
      </c>
      <c r="J323" t="s">
        <v>4459</v>
      </c>
      <c r="K323">
        <v>65766.399999999994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5</v>
      </c>
    </row>
    <row r="324" spans="1:22" x14ac:dyDescent="0.15">
      <c r="A324" t="s">
        <v>237</v>
      </c>
      <c r="B324" t="s">
        <v>4456</v>
      </c>
      <c r="C324" t="s">
        <v>28</v>
      </c>
      <c r="D324" t="s">
        <v>4457</v>
      </c>
      <c r="E324" t="s">
        <v>4457</v>
      </c>
      <c r="F324" t="s">
        <v>4457</v>
      </c>
      <c r="G324" t="s">
        <v>4457</v>
      </c>
      <c r="H324" t="s">
        <v>4458</v>
      </c>
      <c r="I324">
        <v>2</v>
      </c>
      <c r="J324" t="s">
        <v>4459</v>
      </c>
      <c r="K324">
        <v>33039.74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</v>
      </c>
    </row>
    <row r="325" spans="1:22" x14ac:dyDescent="0.15">
      <c r="A325" t="s">
        <v>1785</v>
      </c>
      <c r="B325" t="s">
        <v>4456</v>
      </c>
      <c r="C325" t="s">
        <v>28</v>
      </c>
      <c r="D325" t="s">
        <v>4457</v>
      </c>
      <c r="E325" t="s">
        <v>4457</v>
      </c>
      <c r="F325" t="s">
        <v>4457</v>
      </c>
      <c r="G325" t="s">
        <v>4457</v>
      </c>
      <c r="H325" t="s">
        <v>4458</v>
      </c>
      <c r="I325">
        <v>1</v>
      </c>
      <c r="J325" t="s">
        <v>4459</v>
      </c>
      <c r="K325">
        <v>25610.86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1</v>
      </c>
    </row>
    <row r="326" spans="1:22" x14ac:dyDescent="0.15">
      <c r="A326" t="s">
        <v>238</v>
      </c>
      <c r="B326" t="s">
        <v>4456</v>
      </c>
      <c r="C326" t="s">
        <v>28</v>
      </c>
      <c r="D326" t="s">
        <v>4457</v>
      </c>
      <c r="E326" t="s">
        <v>4457</v>
      </c>
      <c r="F326" t="s">
        <v>4457</v>
      </c>
      <c r="G326" t="s">
        <v>4457</v>
      </c>
      <c r="H326" t="s">
        <v>4458</v>
      </c>
      <c r="I326">
        <v>2</v>
      </c>
      <c r="J326" t="s">
        <v>4459</v>
      </c>
      <c r="K326">
        <v>57898.18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2</v>
      </c>
    </row>
    <row r="327" spans="1:22" x14ac:dyDescent="0.15">
      <c r="A327" t="s">
        <v>239</v>
      </c>
      <c r="B327" t="s">
        <v>4456</v>
      </c>
      <c r="C327" t="s">
        <v>28</v>
      </c>
      <c r="D327" t="s">
        <v>4457</v>
      </c>
      <c r="E327" t="s">
        <v>4457</v>
      </c>
      <c r="F327" t="s">
        <v>4457</v>
      </c>
      <c r="G327" t="s">
        <v>4457</v>
      </c>
      <c r="H327" t="s">
        <v>4458</v>
      </c>
      <c r="I327">
        <v>1</v>
      </c>
      <c r="J327" t="s">
        <v>4459</v>
      </c>
      <c r="K327">
        <v>28949.09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</v>
      </c>
    </row>
    <row r="328" spans="1:22" x14ac:dyDescent="0.15">
      <c r="A328" t="s">
        <v>240</v>
      </c>
      <c r="B328" t="s">
        <v>4456</v>
      </c>
      <c r="C328" t="s">
        <v>28</v>
      </c>
      <c r="D328" t="s">
        <v>4457</v>
      </c>
      <c r="E328" t="s">
        <v>4457</v>
      </c>
      <c r="F328" t="s">
        <v>4457</v>
      </c>
      <c r="G328" t="s">
        <v>4457</v>
      </c>
      <c r="H328" t="s">
        <v>4458</v>
      </c>
      <c r="I328">
        <v>644</v>
      </c>
      <c r="J328" t="s">
        <v>4459</v>
      </c>
      <c r="K328">
        <v>213743.64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644</v>
      </c>
    </row>
    <row r="329" spans="1:22" x14ac:dyDescent="0.15">
      <c r="A329" t="s">
        <v>240</v>
      </c>
      <c r="B329" t="s">
        <v>4456</v>
      </c>
      <c r="C329" t="s">
        <v>29</v>
      </c>
      <c r="D329" t="s">
        <v>4457</v>
      </c>
      <c r="E329" t="s">
        <v>4457</v>
      </c>
      <c r="F329" t="s">
        <v>4457</v>
      </c>
      <c r="G329" t="s">
        <v>4457</v>
      </c>
      <c r="H329" t="s">
        <v>4458</v>
      </c>
      <c r="I329">
        <v>4</v>
      </c>
      <c r="J329" t="s">
        <v>4459</v>
      </c>
      <c r="K329">
        <v>1327.6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4</v>
      </c>
    </row>
    <row r="330" spans="1:22" x14ac:dyDescent="0.15">
      <c r="A330" t="s">
        <v>240</v>
      </c>
      <c r="B330" t="s">
        <v>4456</v>
      </c>
      <c r="C330" t="s">
        <v>55</v>
      </c>
      <c r="D330" t="s">
        <v>4457</v>
      </c>
      <c r="E330" t="s">
        <v>4457</v>
      </c>
      <c r="F330" t="s">
        <v>4457</v>
      </c>
      <c r="G330" t="s">
        <v>4457</v>
      </c>
      <c r="H330" t="s">
        <v>4458</v>
      </c>
      <c r="I330">
        <v>30</v>
      </c>
      <c r="J330" t="s">
        <v>4459</v>
      </c>
      <c r="K330">
        <v>9957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30</v>
      </c>
    </row>
    <row r="331" spans="1:22" x14ac:dyDescent="0.15">
      <c r="A331" t="s">
        <v>241</v>
      </c>
      <c r="B331" t="s">
        <v>4456</v>
      </c>
      <c r="C331" t="s">
        <v>28</v>
      </c>
      <c r="D331" t="s">
        <v>4457</v>
      </c>
      <c r="E331" t="s">
        <v>4457</v>
      </c>
      <c r="F331" t="s">
        <v>4457</v>
      </c>
      <c r="G331" t="s">
        <v>4457</v>
      </c>
      <c r="H331" t="s">
        <v>4458</v>
      </c>
      <c r="I331">
        <v>720</v>
      </c>
      <c r="J331" t="s">
        <v>4459</v>
      </c>
      <c r="K331">
        <v>203450.4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720</v>
      </c>
    </row>
    <row r="332" spans="1:22" x14ac:dyDescent="0.15">
      <c r="A332" t="s">
        <v>242</v>
      </c>
      <c r="B332" t="s">
        <v>4456</v>
      </c>
      <c r="C332" t="s">
        <v>28</v>
      </c>
      <c r="D332" t="s">
        <v>4457</v>
      </c>
      <c r="E332" t="s">
        <v>4457</v>
      </c>
      <c r="F332" t="s">
        <v>4457</v>
      </c>
      <c r="G332" t="s">
        <v>4457</v>
      </c>
      <c r="H332" t="s">
        <v>4458</v>
      </c>
      <c r="I332">
        <v>11</v>
      </c>
      <c r="J332" t="s">
        <v>4459</v>
      </c>
      <c r="K332">
        <v>5566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11</v>
      </c>
    </row>
    <row r="333" spans="1:22" x14ac:dyDescent="0.15">
      <c r="A333" t="s">
        <v>247</v>
      </c>
      <c r="B333" t="s">
        <v>4456</v>
      </c>
      <c r="C333" t="s">
        <v>125</v>
      </c>
      <c r="D333" t="s">
        <v>4457</v>
      </c>
      <c r="E333" t="s">
        <v>4457</v>
      </c>
      <c r="F333" t="s">
        <v>4457</v>
      </c>
      <c r="G333" t="s">
        <v>4457</v>
      </c>
      <c r="H333" t="s">
        <v>4458</v>
      </c>
      <c r="I333">
        <v>70</v>
      </c>
      <c r="J333" t="s">
        <v>4459</v>
      </c>
      <c r="K333">
        <v>84424.9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70</v>
      </c>
    </row>
    <row r="334" spans="1:22" x14ac:dyDescent="0.15">
      <c r="A334" t="s">
        <v>247</v>
      </c>
      <c r="B334" t="s">
        <v>4456</v>
      </c>
      <c r="C334" t="s">
        <v>28</v>
      </c>
      <c r="D334" t="s">
        <v>4457</v>
      </c>
      <c r="E334" t="s">
        <v>4457</v>
      </c>
      <c r="F334" t="s">
        <v>4457</v>
      </c>
      <c r="G334" t="s">
        <v>4457</v>
      </c>
      <c r="H334" t="s">
        <v>4458</v>
      </c>
      <c r="I334">
        <v>221</v>
      </c>
      <c r="J334" t="s">
        <v>4459</v>
      </c>
      <c r="K334">
        <v>266541.46999999997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221</v>
      </c>
    </row>
    <row r="335" spans="1:22" x14ac:dyDescent="0.15">
      <c r="A335" t="s">
        <v>247</v>
      </c>
      <c r="B335" t="s">
        <v>4456</v>
      </c>
      <c r="C335" t="s">
        <v>79</v>
      </c>
      <c r="D335" t="s">
        <v>4457</v>
      </c>
      <c r="E335" t="s">
        <v>4457</v>
      </c>
      <c r="F335" t="s">
        <v>4457</v>
      </c>
      <c r="G335" t="s">
        <v>4457</v>
      </c>
      <c r="H335" t="s">
        <v>4458</v>
      </c>
      <c r="I335">
        <v>13</v>
      </c>
      <c r="J335" t="s">
        <v>4459</v>
      </c>
      <c r="K335">
        <v>15678.91</v>
      </c>
      <c r="L335">
        <v>1</v>
      </c>
      <c r="M335">
        <v>1206.07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14</v>
      </c>
    </row>
    <row r="336" spans="1:22" x14ac:dyDescent="0.15">
      <c r="A336" t="s">
        <v>247</v>
      </c>
      <c r="B336" t="s">
        <v>4456</v>
      </c>
      <c r="C336" t="s">
        <v>29</v>
      </c>
      <c r="D336" t="s">
        <v>4457</v>
      </c>
      <c r="E336" t="s">
        <v>4457</v>
      </c>
      <c r="F336" t="s">
        <v>4457</v>
      </c>
      <c r="G336" t="s">
        <v>4457</v>
      </c>
      <c r="H336" t="s">
        <v>4458</v>
      </c>
      <c r="I336">
        <v>110</v>
      </c>
      <c r="J336" t="s">
        <v>4459</v>
      </c>
      <c r="K336">
        <v>132667.70000000001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110</v>
      </c>
    </row>
    <row r="337" spans="1:22" x14ac:dyDescent="0.15">
      <c r="A337" t="s">
        <v>247</v>
      </c>
      <c r="B337" t="s">
        <v>4456</v>
      </c>
      <c r="C337" t="s">
        <v>55</v>
      </c>
      <c r="D337" t="s">
        <v>4457</v>
      </c>
      <c r="E337" t="s">
        <v>4457</v>
      </c>
      <c r="F337" t="s">
        <v>4457</v>
      </c>
      <c r="G337" t="s">
        <v>4457</v>
      </c>
      <c r="H337" t="s">
        <v>4458</v>
      </c>
      <c r="I337">
        <v>80</v>
      </c>
      <c r="J337" t="s">
        <v>4459</v>
      </c>
      <c r="K337">
        <v>96485.6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80</v>
      </c>
    </row>
    <row r="338" spans="1:22" x14ac:dyDescent="0.15">
      <c r="A338" t="s">
        <v>248</v>
      </c>
      <c r="B338" t="s">
        <v>4456</v>
      </c>
      <c r="C338" t="s">
        <v>28</v>
      </c>
      <c r="D338" t="s">
        <v>4457</v>
      </c>
      <c r="E338" t="s">
        <v>4457</v>
      </c>
      <c r="F338" t="s">
        <v>4457</v>
      </c>
      <c r="G338" t="s">
        <v>4457</v>
      </c>
      <c r="H338" t="s">
        <v>4458</v>
      </c>
      <c r="I338">
        <v>304</v>
      </c>
      <c r="J338" t="s">
        <v>4459</v>
      </c>
      <c r="K338">
        <v>372244.96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304</v>
      </c>
    </row>
    <row r="339" spans="1:22" x14ac:dyDescent="0.15">
      <c r="A339" t="s">
        <v>248</v>
      </c>
      <c r="B339" t="s">
        <v>4456</v>
      </c>
      <c r="C339" t="s">
        <v>79</v>
      </c>
      <c r="D339" t="s">
        <v>4457</v>
      </c>
      <c r="E339" t="s">
        <v>4457</v>
      </c>
      <c r="F339" t="s">
        <v>4457</v>
      </c>
      <c r="G339" t="s">
        <v>4457</v>
      </c>
      <c r="H339" t="s">
        <v>4458</v>
      </c>
      <c r="I339">
        <v>13</v>
      </c>
      <c r="J339" t="s">
        <v>4459</v>
      </c>
      <c r="K339">
        <v>15918.37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13</v>
      </c>
    </row>
    <row r="340" spans="1:22" x14ac:dyDescent="0.15">
      <c r="A340" t="s">
        <v>248</v>
      </c>
      <c r="B340" t="s">
        <v>4456</v>
      </c>
      <c r="C340" t="s">
        <v>29</v>
      </c>
      <c r="D340" t="s">
        <v>4457</v>
      </c>
      <c r="E340" t="s">
        <v>4457</v>
      </c>
      <c r="F340" t="s">
        <v>4457</v>
      </c>
      <c r="G340" t="s">
        <v>4457</v>
      </c>
      <c r="H340" t="s">
        <v>4458</v>
      </c>
      <c r="I340">
        <v>110</v>
      </c>
      <c r="J340" t="s">
        <v>4459</v>
      </c>
      <c r="K340">
        <v>134693.9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110</v>
      </c>
    </row>
    <row r="341" spans="1:22" x14ac:dyDescent="0.15">
      <c r="A341" t="s">
        <v>248</v>
      </c>
      <c r="B341" t="s">
        <v>4456</v>
      </c>
      <c r="C341" t="s">
        <v>55</v>
      </c>
      <c r="D341" t="s">
        <v>4457</v>
      </c>
      <c r="E341" t="s">
        <v>4457</v>
      </c>
      <c r="F341" t="s">
        <v>4457</v>
      </c>
      <c r="G341" t="s">
        <v>4457</v>
      </c>
      <c r="H341" t="s">
        <v>4458</v>
      </c>
      <c r="I341">
        <v>60</v>
      </c>
      <c r="J341" t="s">
        <v>4459</v>
      </c>
      <c r="K341">
        <v>73469.399999999994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60</v>
      </c>
    </row>
    <row r="342" spans="1:22" x14ac:dyDescent="0.15">
      <c r="A342" t="s">
        <v>249</v>
      </c>
      <c r="B342" t="s">
        <v>4456</v>
      </c>
      <c r="C342" t="s">
        <v>28</v>
      </c>
      <c r="D342" t="s">
        <v>4457</v>
      </c>
      <c r="E342" t="s">
        <v>4457</v>
      </c>
      <c r="F342" t="s">
        <v>4457</v>
      </c>
      <c r="G342" t="s">
        <v>4457</v>
      </c>
      <c r="H342" t="s">
        <v>4458</v>
      </c>
      <c r="I342">
        <v>444</v>
      </c>
      <c r="J342" t="s">
        <v>4459</v>
      </c>
      <c r="K342">
        <v>630813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444</v>
      </c>
    </row>
    <row r="343" spans="1:22" x14ac:dyDescent="0.15">
      <c r="A343" t="s">
        <v>249</v>
      </c>
      <c r="B343" t="s">
        <v>4456</v>
      </c>
      <c r="C343" t="s">
        <v>79</v>
      </c>
      <c r="D343" t="s">
        <v>4457</v>
      </c>
      <c r="E343" t="s">
        <v>4457</v>
      </c>
      <c r="F343" t="s">
        <v>4457</v>
      </c>
      <c r="G343" t="s">
        <v>4457</v>
      </c>
      <c r="H343" t="s">
        <v>4458</v>
      </c>
      <c r="I343">
        <v>14</v>
      </c>
      <c r="J343" t="s">
        <v>4459</v>
      </c>
      <c r="K343">
        <v>19890.5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14</v>
      </c>
    </row>
    <row r="344" spans="1:22" x14ac:dyDescent="0.15">
      <c r="A344" t="s">
        <v>249</v>
      </c>
      <c r="B344" t="s">
        <v>4456</v>
      </c>
      <c r="C344" t="s">
        <v>29</v>
      </c>
      <c r="D344" t="s">
        <v>4457</v>
      </c>
      <c r="E344" t="s">
        <v>4457</v>
      </c>
      <c r="F344" t="s">
        <v>4457</v>
      </c>
      <c r="G344" t="s">
        <v>4457</v>
      </c>
      <c r="H344" t="s">
        <v>4458</v>
      </c>
      <c r="I344">
        <v>100</v>
      </c>
      <c r="J344" t="s">
        <v>4459</v>
      </c>
      <c r="K344">
        <v>142075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100</v>
      </c>
    </row>
    <row r="345" spans="1:22" x14ac:dyDescent="0.15">
      <c r="A345" t="s">
        <v>249</v>
      </c>
      <c r="B345" t="s">
        <v>4456</v>
      </c>
      <c r="C345" t="s">
        <v>55</v>
      </c>
      <c r="D345" t="s">
        <v>4457</v>
      </c>
      <c r="E345" t="s">
        <v>4457</v>
      </c>
      <c r="F345" t="s">
        <v>4457</v>
      </c>
      <c r="G345" t="s">
        <v>4457</v>
      </c>
      <c r="H345" t="s">
        <v>4458</v>
      </c>
      <c r="I345">
        <v>65</v>
      </c>
      <c r="J345" t="s">
        <v>4459</v>
      </c>
      <c r="K345">
        <v>92348.75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65</v>
      </c>
    </row>
    <row r="346" spans="1:22" x14ac:dyDescent="0.15">
      <c r="A346" t="s">
        <v>250</v>
      </c>
      <c r="B346" t="s">
        <v>4456</v>
      </c>
      <c r="C346" t="s">
        <v>28</v>
      </c>
      <c r="D346" t="s">
        <v>4457</v>
      </c>
      <c r="E346" t="s">
        <v>4457</v>
      </c>
      <c r="F346" t="s">
        <v>4457</v>
      </c>
      <c r="G346" t="s">
        <v>4457</v>
      </c>
      <c r="H346" t="s">
        <v>4458</v>
      </c>
      <c r="I346">
        <v>602</v>
      </c>
      <c r="J346" t="s">
        <v>4459</v>
      </c>
      <c r="K346">
        <v>949931.92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602</v>
      </c>
    </row>
    <row r="347" spans="1:22" x14ac:dyDescent="0.15">
      <c r="A347" t="s">
        <v>250</v>
      </c>
      <c r="B347" t="s">
        <v>4456</v>
      </c>
      <c r="C347" t="s">
        <v>79</v>
      </c>
      <c r="D347" t="s">
        <v>4457</v>
      </c>
      <c r="E347" t="s">
        <v>4457</v>
      </c>
      <c r="F347" t="s">
        <v>4457</v>
      </c>
      <c r="G347" t="s">
        <v>4457</v>
      </c>
      <c r="H347" t="s">
        <v>4458</v>
      </c>
      <c r="I347">
        <v>8</v>
      </c>
      <c r="J347" t="s">
        <v>4459</v>
      </c>
      <c r="K347">
        <v>12623.68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8</v>
      </c>
    </row>
    <row r="348" spans="1:22" x14ac:dyDescent="0.15">
      <c r="A348" t="s">
        <v>250</v>
      </c>
      <c r="B348" t="s">
        <v>4456</v>
      </c>
      <c r="C348" t="s">
        <v>29</v>
      </c>
      <c r="D348" t="s">
        <v>4457</v>
      </c>
      <c r="E348" t="s">
        <v>4457</v>
      </c>
      <c r="F348" t="s">
        <v>4457</v>
      </c>
      <c r="G348" t="s">
        <v>4457</v>
      </c>
      <c r="H348" t="s">
        <v>4458</v>
      </c>
      <c r="I348">
        <v>54</v>
      </c>
      <c r="J348" t="s">
        <v>4459</v>
      </c>
      <c r="K348">
        <v>85209.84</v>
      </c>
      <c r="L348">
        <v>10</v>
      </c>
      <c r="M348">
        <v>15779.6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64</v>
      </c>
    </row>
    <row r="349" spans="1:22" x14ac:dyDescent="0.15">
      <c r="A349" t="s">
        <v>250</v>
      </c>
      <c r="B349" t="s">
        <v>4456</v>
      </c>
      <c r="C349" t="s">
        <v>55</v>
      </c>
      <c r="D349" t="s">
        <v>4457</v>
      </c>
      <c r="E349" t="s">
        <v>4457</v>
      </c>
      <c r="F349" t="s">
        <v>4457</v>
      </c>
      <c r="G349" t="s">
        <v>4457</v>
      </c>
      <c r="H349" t="s">
        <v>4458</v>
      </c>
      <c r="I349">
        <v>19</v>
      </c>
      <c r="J349" t="s">
        <v>4459</v>
      </c>
      <c r="K349">
        <v>29981.24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19</v>
      </c>
    </row>
    <row r="350" spans="1:22" x14ac:dyDescent="0.15">
      <c r="A350" t="s">
        <v>251</v>
      </c>
      <c r="B350" t="s">
        <v>4456</v>
      </c>
      <c r="C350" t="s">
        <v>28</v>
      </c>
      <c r="D350" t="s">
        <v>4457</v>
      </c>
      <c r="E350" t="s">
        <v>4457</v>
      </c>
      <c r="F350" t="s">
        <v>4457</v>
      </c>
      <c r="G350" t="s">
        <v>4457</v>
      </c>
      <c r="H350" t="s">
        <v>4458</v>
      </c>
      <c r="I350">
        <v>324</v>
      </c>
      <c r="J350" t="s">
        <v>4459</v>
      </c>
      <c r="K350">
        <v>576191.88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324</v>
      </c>
    </row>
    <row r="351" spans="1:22" x14ac:dyDescent="0.15">
      <c r="A351" t="s">
        <v>251</v>
      </c>
      <c r="B351" t="s">
        <v>4456</v>
      </c>
      <c r="C351" t="s">
        <v>79</v>
      </c>
      <c r="D351" t="s">
        <v>4457</v>
      </c>
      <c r="E351" t="s">
        <v>4457</v>
      </c>
      <c r="F351" t="s">
        <v>4457</v>
      </c>
      <c r="G351" t="s">
        <v>4457</v>
      </c>
      <c r="H351" t="s">
        <v>4458</v>
      </c>
      <c r="I351">
        <v>5</v>
      </c>
      <c r="J351" t="s">
        <v>4459</v>
      </c>
      <c r="K351">
        <v>8891.85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5</v>
      </c>
    </row>
    <row r="352" spans="1:22" x14ac:dyDescent="0.15">
      <c r="A352" t="s">
        <v>251</v>
      </c>
      <c r="B352" t="s">
        <v>4456</v>
      </c>
      <c r="C352" t="s">
        <v>29</v>
      </c>
      <c r="D352" t="s">
        <v>4457</v>
      </c>
      <c r="E352" t="s">
        <v>4457</v>
      </c>
      <c r="F352" t="s">
        <v>4457</v>
      </c>
      <c r="G352" t="s">
        <v>4457</v>
      </c>
      <c r="H352" t="s">
        <v>4458</v>
      </c>
      <c r="I352">
        <v>39</v>
      </c>
      <c r="J352" t="s">
        <v>4459</v>
      </c>
      <c r="K352">
        <v>69356.429999999993</v>
      </c>
      <c r="L352">
        <v>15</v>
      </c>
      <c r="M352">
        <v>26675.55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54</v>
      </c>
    </row>
    <row r="353" spans="1:22" x14ac:dyDescent="0.15">
      <c r="A353" t="s">
        <v>251</v>
      </c>
      <c r="B353" t="s">
        <v>4456</v>
      </c>
      <c r="C353" t="s">
        <v>55</v>
      </c>
      <c r="D353" t="s">
        <v>4457</v>
      </c>
      <c r="E353" t="s">
        <v>4457</v>
      </c>
      <c r="F353" t="s">
        <v>4457</v>
      </c>
      <c r="G353" t="s">
        <v>4457</v>
      </c>
      <c r="H353" t="s">
        <v>4458</v>
      </c>
      <c r="I353">
        <v>24</v>
      </c>
      <c r="J353" t="s">
        <v>4459</v>
      </c>
      <c r="K353">
        <v>42680.88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24</v>
      </c>
    </row>
    <row r="354" spans="1:22" x14ac:dyDescent="0.15">
      <c r="A354" t="s">
        <v>252</v>
      </c>
      <c r="B354" t="s">
        <v>4456</v>
      </c>
      <c r="C354" t="s">
        <v>28</v>
      </c>
      <c r="D354" t="s">
        <v>4457</v>
      </c>
      <c r="E354" t="s">
        <v>4457</v>
      </c>
      <c r="F354" t="s">
        <v>4457</v>
      </c>
      <c r="G354" t="s">
        <v>4457</v>
      </c>
      <c r="H354" t="s">
        <v>4458</v>
      </c>
      <c r="I354">
        <v>2</v>
      </c>
      <c r="J354" t="s">
        <v>4459</v>
      </c>
      <c r="K354">
        <v>2412.14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</v>
      </c>
    </row>
    <row r="355" spans="1:22" x14ac:dyDescent="0.15">
      <c r="A355" t="s">
        <v>253</v>
      </c>
      <c r="B355" t="s">
        <v>4456</v>
      </c>
      <c r="C355" t="s">
        <v>28</v>
      </c>
      <c r="D355" t="s">
        <v>4457</v>
      </c>
      <c r="E355" t="s">
        <v>4457</v>
      </c>
      <c r="F355" t="s">
        <v>4457</v>
      </c>
      <c r="G355" t="s">
        <v>4457</v>
      </c>
      <c r="H355" t="s">
        <v>4458</v>
      </c>
      <c r="I355">
        <v>2</v>
      </c>
      <c r="J355" t="s">
        <v>4459</v>
      </c>
      <c r="K355">
        <v>2448.98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2</v>
      </c>
    </row>
    <row r="356" spans="1:22" x14ac:dyDescent="0.15">
      <c r="A356" t="s">
        <v>254</v>
      </c>
      <c r="B356" t="s">
        <v>4456</v>
      </c>
      <c r="C356" t="s">
        <v>28</v>
      </c>
      <c r="D356" t="s">
        <v>4457</v>
      </c>
      <c r="E356" t="s">
        <v>4457</v>
      </c>
      <c r="F356" t="s">
        <v>4457</v>
      </c>
      <c r="G356" t="s">
        <v>4457</v>
      </c>
      <c r="H356" t="s">
        <v>4458</v>
      </c>
      <c r="I356">
        <v>3</v>
      </c>
      <c r="J356" t="s">
        <v>4459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255</v>
      </c>
      <c r="B357" t="s">
        <v>4456</v>
      </c>
      <c r="C357" t="s">
        <v>28</v>
      </c>
      <c r="D357" t="s">
        <v>4457</v>
      </c>
      <c r="E357" t="s">
        <v>4457</v>
      </c>
      <c r="F357" t="s">
        <v>4457</v>
      </c>
      <c r="G357" t="s">
        <v>4457</v>
      </c>
      <c r="H357" t="s">
        <v>4458</v>
      </c>
      <c r="I357">
        <v>5</v>
      </c>
      <c r="J357" t="s">
        <v>4459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5</v>
      </c>
    </row>
    <row r="358" spans="1:22" x14ac:dyDescent="0.15">
      <c r="A358" t="s">
        <v>257</v>
      </c>
      <c r="B358" t="s">
        <v>4456</v>
      </c>
      <c r="C358" t="s">
        <v>28</v>
      </c>
      <c r="D358" t="s">
        <v>4457</v>
      </c>
      <c r="E358" t="s">
        <v>4457</v>
      </c>
      <c r="F358" t="s">
        <v>4457</v>
      </c>
      <c r="G358" t="s">
        <v>4457</v>
      </c>
      <c r="H358" t="s">
        <v>4458</v>
      </c>
      <c r="I358">
        <v>17</v>
      </c>
      <c r="J358" t="s">
        <v>4459</v>
      </c>
      <c r="K358">
        <v>20695.8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17</v>
      </c>
    </row>
    <row r="359" spans="1:22" x14ac:dyDescent="0.15">
      <c r="A359" t="s">
        <v>258</v>
      </c>
      <c r="B359" t="s">
        <v>4456</v>
      </c>
      <c r="C359" t="s">
        <v>28</v>
      </c>
      <c r="D359" t="s">
        <v>4457</v>
      </c>
      <c r="E359" t="s">
        <v>4457</v>
      </c>
      <c r="F359" t="s">
        <v>4457</v>
      </c>
      <c r="G359" t="s">
        <v>4457</v>
      </c>
      <c r="H359" t="s">
        <v>4458</v>
      </c>
      <c r="I359">
        <v>42</v>
      </c>
      <c r="J359" t="s">
        <v>4459</v>
      </c>
      <c r="K359">
        <v>51904.44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42</v>
      </c>
    </row>
    <row r="360" spans="1:22" x14ac:dyDescent="0.15">
      <c r="A360" t="s">
        <v>259</v>
      </c>
      <c r="B360" t="s">
        <v>4456</v>
      </c>
      <c r="C360" t="s">
        <v>28</v>
      </c>
      <c r="D360" t="s">
        <v>4457</v>
      </c>
      <c r="E360" t="s">
        <v>4457</v>
      </c>
      <c r="F360" t="s">
        <v>4457</v>
      </c>
      <c r="G360" t="s">
        <v>4457</v>
      </c>
      <c r="H360" t="s">
        <v>4458</v>
      </c>
      <c r="I360">
        <v>50</v>
      </c>
      <c r="J360" t="s">
        <v>4459</v>
      </c>
      <c r="K360">
        <v>71747.5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50</v>
      </c>
    </row>
    <row r="361" spans="1:22" x14ac:dyDescent="0.15">
      <c r="A361" t="s">
        <v>260</v>
      </c>
      <c r="B361" t="s">
        <v>4456</v>
      </c>
      <c r="C361" t="s">
        <v>28</v>
      </c>
      <c r="D361" t="s">
        <v>4457</v>
      </c>
      <c r="E361" t="s">
        <v>4457</v>
      </c>
      <c r="F361" t="s">
        <v>4457</v>
      </c>
      <c r="G361" t="s">
        <v>4457</v>
      </c>
      <c r="H361" t="s">
        <v>4458</v>
      </c>
      <c r="I361">
        <v>58</v>
      </c>
      <c r="J361" t="s">
        <v>4459</v>
      </c>
      <c r="K361">
        <v>92345.279999999999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58</v>
      </c>
    </row>
    <row r="362" spans="1:22" x14ac:dyDescent="0.15">
      <c r="A362" t="s">
        <v>260</v>
      </c>
      <c r="B362" t="s">
        <v>4456</v>
      </c>
      <c r="C362" t="s">
        <v>29</v>
      </c>
      <c r="D362" t="s">
        <v>4457</v>
      </c>
      <c r="E362" t="s">
        <v>4457</v>
      </c>
      <c r="F362" t="s">
        <v>4457</v>
      </c>
      <c r="G362" t="s">
        <v>4457</v>
      </c>
      <c r="H362" t="s">
        <v>4458</v>
      </c>
      <c r="I362">
        <v>10</v>
      </c>
      <c r="J362" t="s">
        <v>4459</v>
      </c>
      <c r="K362">
        <v>15921.6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10</v>
      </c>
    </row>
    <row r="363" spans="1:22" x14ac:dyDescent="0.15">
      <c r="A363" t="s">
        <v>261</v>
      </c>
      <c r="B363" t="s">
        <v>4456</v>
      </c>
      <c r="C363" t="s">
        <v>28</v>
      </c>
      <c r="D363" t="s">
        <v>4457</v>
      </c>
      <c r="E363" t="s">
        <v>4457</v>
      </c>
      <c r="F363" t="s">
        <v>4457</v>
      </c>
      <c r="G363" t="s">
        <v>4457</v>
      </c>
      <c r="H363" t="s">
        <v>4458</v>
      </c>
      <c r="I363">
        <v>39</v>
      </c>
      <c r="J363" t="s">
        <v>4459</v>
      </c>
      <c r="K363">
        <v>69896.97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39</v>
      </c>
    </row>
    <row r="364" spans="1:22" x14ac:dyDescent="0.15">
      <c r="A364" t="s">
        <v>262</v>
      </c>
      <c r="B364" t="s">
        <v>4456</v>
      </c>
      <c r="C364" t="s">
        <v>28</v>
      </c>
      <c r="D364" t="s">
        <v>4457</v>
      </c>
      <c r="E364" t="s">
        <v>4457</v>
      </c>
      <c r="F364" t="s">
        <v>4457</v>
      </c>
      <c r="G364" t="s">
        <v>4457</v>
      </c>
      <c r="H364" t="s">
        <v>4458</v>
      </c>
      <c r="I364">
        <v>307</v>
      </c>
      <c r="J364" t="s">
        <v>4459</v>
      </c>
      <c r="K364">
        <v>405731.2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307</v>
      </c>
    </row>
    <row r="365" spans="1:22" x14ac:dyDescent="0.15">
      <c r="A365" t="s">
        <v>262</v>
      </c>
      <c r="B365" t="s">
        <v>4456</v>
      </c>
      <c r="C365" t="s">
        <v>79</v>
      </c>
      <c r="D365" t="s">
        <v>4457</v>
      </c>
      <c r="E365" t="s">
        <v>4457</v>
      </c>
      <c r="F365" t="s">
        <v>4457</v>
      </c>
      <c r="G365" t="s">
        <v>4457</v>
      </c>
      <c r="H365" t="s">
        <v>4458</v>
      </c>
      <c r="I365">
        <v>3</v>
      </c>
      <c r="J365" t="s">
        <v>4459</v>
      </c>
      <c r="K365">
        <v>3964.8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3</v>
      </c>
    </row>
    <row r="366" spans="1:22" x14ac:dyDescent="0.15">
      <c r="A366" t="s">
        <v>262</v>
      </c>
      <c r="B366" t="s">
        <v>4456</v>
      </c>
      <c r="C366" t="s">
        <v>29</v>
      </c>
      <c r="D366" t="s">
        <v>4457</v>
      </c>
      <c r="E366" t="s">
        <v>4457</v>
      </c>
      <c r="F366" t="s">
        <v>4457</v>
      </c>
      <c r="G366" t="s">
        <v>4457</v>
      </c>
      <c r="H366" t="s">
        <v>4458</v>
      </c>
      <c r="I366">
        <v>45</v>
      </c>
      <c r="J366" t="s">
        <v>4459</v>
      </c>
      <c r="K366">
        <v>59472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45</v>
      </c>
    </row>
    <row r="367" spans="1:22" x14ac:dyDescent="0.15">
      <c r="A367" t="s">
        <v>262</v>
      </c>
      <c r="B367" t="s">
        <v>4456</v>
      </c>
      <c r="C367" t="s">
        <v>55</v>
      </c>
      <c r="D367" t="s">
        <v>4457</v>
      </c>
      <c r="E367" t="s">
        <v>4457</v>
      </c>
      <c r="F367" t="s">
        <v>4457</v>
      </c>
      <c r="G367" t="s">
        <v>4457</v>
      </c>
      <c r="H367" t="s">
        <v>4458</v>
      </c>
      <c r="I367">
        <v>10</v>
      </c>
      <c r="J367" t="s">
        <v>4459</v>
      </c>
      <c r="K367">
        <v>13216</v>
      </c>
      <c r="L367">
        <v>10</v>
      </c>
      <c r="M367">
        <v>13216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20</v>
      </c>
    </row>
    <row r="368" spans="1:22" x14ac:dyDescent="0.15">
      <c r="A368" t="s">
        <v>263</v>
      </c>
      <c r="B368" t="s">
        <v>4456</v>
      </c>
      <c r="C368" t="s">
        <v>28</v>
      </c>
      <c r="D368" t="s">
        <v>4457</v>
      </c>
      <c r="E368" t="s">
        <v>4457</v>
      </c>
      <c r="F368" t="s">
        <v>4457</v>
      </c>
      <c r="G368" t="s">
        <v>4457</v>
      </c>
      <c r="H368" t="s">
        <v>4458</v>
      </c>
      <c r="I368">
        <v>111</v>
      </c>
      <c r="J368" t="s">
        <v>4459</v>
      </c>
      <c r="K368">
        <v>148764.42000000001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111</v>
      </c>
    </row>
    <row r="369" spans="1:22" x14ac:dyDescent="0.15">
      <c r="A369" t="s">
        <v>263</v>
      </c>
      <c r="B369" t="s">
        <v>4456</v>
      </c>
      <c r="C369" t="s">
        <v>79</v>
      </c>
      <c r="D369" t="s">
        <v>4457</v>
      </c>
      <c r="E369" t="s">
        <v>4457</v>
      </c>
      <c r="F369" t="s">
        <v>4457</v>
      </c>
      <c r="G369" t="s">
        <v>4457</v>
      </c>
      <c r="H369" t="s">
        <v>4458</v>
      </c>
      <c r="I369">
        <v>15</v>
      </c>
      <c r="J369" t="s">
        <v>4459</v>
      </c>
      <c r="K369">
        <v>20103.3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15</v>
      </c>
    </row>
    <row r="370" spans="1:22" x14ac:dyDescent="0.15">
      <c r="A370" t="s">
        <v>263</v>
      </c>
      <c r="B370" t="s">
        <v>4456</v>
      </c>
      <c r="C370" t="s">
        <v>29</v>
      </c>
      <c r="D370" t="s">
        <v>4457</v>
      </c>
      <c r="E370" t="s">
        <v>4457</v>
      </c>
      <c r="F370" t="s">
        <v>4457</v>
      </c>
      <c r="G370" t="s">
        <v>4457</v>
      </c>
      <c r="H370" t="s">
        <v>4458</v>
      </c>
      <c r="I370">
        <v>60</v>
      </c>
      <c r="J370" t="s">
        <v>4459</v>
      </c>
      <c r="K370">
        <v>80413.2</v>
      </c>
      <c r="L370">
        <v>10</v>
      </c>
      <c r="M370">
        <v>13402.2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70</v>
      </c>
    </row>
    <row r="371" spans="1:22" x14ac:dyDescent="0.15">
      <c r="A371" t="s">
        <v>263</v>
      </c>
      <c r="B371" t="s">
        <v>4456</v>
      </c>
      <c r="C371" t="s">
        <v>55</v>
      </c>
      <c r="D371" t="s">
        <v>4457</v>
      </c>
      <c r="E371" t="s">
        <v>4457</v>
      </c>
      <c r="F371" t="s">
        <v>4457</v>
      </c>
      <c r="G371" t="s">
        <v>4457</v>
      </c>
      <c r="H371" t="s">
        <v>4458</v>
      </c>
      <c r="I371">
        <v>12</v>
      </c>
      <c r="J371" t="s">
        <v>4459</v>
      </c>
      <c r="K371">
        <v>16082.64</v>
      </c>
      <c r="L371">
        <v>28</v>
      </c>
      <c r="M371">
        <v>37526.160000000003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40</v>
      </c>
    </row>
    <row r="372" spans="1:22" x14ac:dyDescent="0.15">
      <c r="A372" t="s">
        <v>264</v>
      </c>
      <c r="B372" t="s">
        <v>4456</v>
      </c>
      <c r="C372" t="s">
        <v>28</v>
      </c>
      <c r="D372" t="s">
        <v>4457</v>
      </c>
      <c r="E372" t="s">
        <v>4457</v>
      </c>
      <c r="F372" t="s">
        <v>4457</v>
      </c>
      <c r="G372" t="s">
        <v>4457</v>
      </c>
      <c r="H372" t="s">
        <v>4458</v>
      </c>
      <c r="I372">
        <v>134</v>
      </c>
      <c r="J372" t="s">
        <v>4459</v>
      </c>
      <c r="K372">
        <v>205751.64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134</v>
      </c>
    </row>
    <row r="373" spans="1:22" x14ac:dyDescent="0.15">
      <c r="A373" t="s">
        <v>264</v>
      </c>
      <c r="B373" t="s">
        <v>4456</v>
      </c>
      <c r="C373" t="s">
        <v>79</v>
      </c>
      <c r="D373" t="s">
        <v>4457</v>
      </c>
      <c r="E373" t="s">
        <v>4457</v>
      </c>
      <c r="F373" t="s">
        <v>4457</v>
      </c>
      <c r="G373" t="s">
        <v>4457</v>
      </c>
      <c r="H373" t="s">
        <v>4458</v>
      </c>
      <c r="I373">
        <v>13</v>
      </c>
      <c r="J373" t="s">
        <v>4459</v>
      </c>
      <c r="K373">
        <v>19960.98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13</v>
      </c>
    </row>
    <row r="374" spans="1:22" x14ac:dyDescent="0.15">
      <c r="A374" t="s">
        <v>264</v>
      </c>
      <c r="B374" t="s">
        <v>4456</v>
      </c>
      <c r="C374" t="s">
        <v>29</v>
      </c>
      <c r="D374" t="s">
        <v>4457</v>
      </c>
      <c r="E374" t="s">
        <v>4457</v>
      </c>
      <c r="F374" t="s">
        <v>4457</v>
      </c>
      <c r="G374" t="s">
        <v>4457</v>
      </c>
      <c r="H374" t="s">
        <v>4458</v>
      </c>
      <c r="I374">
        <v>51</v>
      </c>
      <c r="J374" t="s">
        <v>4459</v>
      </c>
      <c r="K374">
        <v>78308.460000000006</v>
      </c>
      <c r="L374">
        <v>28</v>
      </c>
      <c r="M374">
        <v>42992.88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79</v>
      </c>
    </row>
    <row r="375" spans="1:22" x14ac:dyDescent="0.15">
      <c r="A375" t="s">
        <v>264</v>
      </c>
      <c r="B375" t="s">
        <v>4456</v>
      </c>
      <c r="C375" t="s">
        <v>55</v>
      </c>
      <c r="D375" t="s">
        <v>4457</v>
      </c>
      <c r="E375" t="s">
        <v>4457</v>
      </c>
      <c r="F375" t="s">
        <v>4457</v>
      </c>
      <c r="G375" t="s">
        <v>4457</v>
      </c>
      <c r="H375" t="s">
        <v>4458</v>
      </c>
      <c r="I375">
        <v>34</v>
      </c>
      <c r="J375" t="s">
        <v>4459</v>
      </c>
      <c r="K375">
        <v>52205.64</v>
      </c>
      <c r="L375">
        <v>6</v>
      </c>
      <c r="M375">
        <v>9212.76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40</v>
      </c>
    </row>
    <row r="376" spans="1:22" x14ac:dyDescent="0.15">
      <c r="A376" t="s">
        <v>265</v>
      </c>
      <c r="B376" t="s">
        <v>4456</v>
      </c>
      <c r="C376" t="s">
        <v>28</v>
      </c>
      <c r="D376" t="s">
        <v>4457</v>
      </c>
      <c r="E376" t="s">
        <v>4457</v>
      </c>
      <c r="F376" t="s">
        <v>4457</v>
      </c>
      <c r="G376" t="s">
        <v>4457</v>
      </c>
      <c r="H376" t="s">
        <v>4458</v>
      </c>
      <c r="I376">
        <v>117</v>
      </c>
      <c r="J376" t="s">
        <v>4459</v>
      </c>
      <c r="K376">
        <v>195315.12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117</v>
      </c>
    </row>
    <row r="377" spans="1:22" x14ac:dyDescent="0.15">
      <c r="A377" t="s">
        <v>265</v>
      </c>
      <c r="B377" t="s">
        <v>4456</v>
      </c>
      <c r="C377" t="s">
        <v>79</v>
      </c>
      <c r="D377" t="s">
        <v>4457</v>
      </c>
      <c r="E377" t="s">
        <v>4457</v>
      </c>
      <c r="F377" t="s">
        <v>4457</v>
      </c>
      <c r="G377" t="s">
        <v>4457</v>
      </c>
      <c r="H377" t="s">
        <v>4458</v>
      </c>
      <c r="I377">
        <v>13</v>
      </c>
      <c r="J377" t="s">
        <v>4459</v>
      </c>
      <c r="K377">
        <v>21701.68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13</v>
      </c>
    </row>
    <row r="378" spans="1:22" x14ac:dyDescent="0.15">
      <c r="A378" t="s">
        <v>265</v>
      </c>
      <c r="B378" t="s">
        <v>4456</v>
      </c>
      <c r="C378" t="s">
        <v>29</v>
      </c>
      <c r="D378" t="s">
        <v>4457</v>
      </c>
      <c r="E378" t="s">
        <v>4457</v>
      </c>
      <c r="F378" t="s">
        <v>4457</v>
      </c>
      <c r="G378" t="s">
        <v>4457</v>
      </c>
      <c r="H378" t="s">
        <v>4458</v>
      </c>
      <c r="I378">
        <v>46</v>
      </c>
      <c r="J378" t="s">
        <v>4459</v>
      </c>
      <c r="K378">
        <v>76790.559999999998</v>
      </c>
      <c r="L378">
        <v>14</v>
      </c>
      <c r="M378">
        <v>23371.040000000001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60</v>
      </c>
    </row>
    <row r="379" spans="1:22" x14ac:dyDescent="0.15">
      <c r="A379" t="s">
        <v>265</v>
      </c>
      <c r="B379" t="s">
        <v>4456</v>
      </c>
      <c r="C379" t="s">
        <v>55</v>
      </c>
      <c r="D379" t="s">
        <v>4457</v>
      </c>
      <c r="E379" t="s">
        <v>4457</v>
      </c>
      <c r="F379" t="s">
        <v>4457</v>
      </c>
      <c r="G379" t="s">
        <v>4457</v>
      </c>
      <c r="H379" t="s">
        <v>4458</v>
      </c>
      <c r="I379">
        <v>20</v>
      </c>
      <c r="J379" t="s">
        <v>4459</v>
      </c>
      <c r="K379">
        <v>33387.199999999997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20</v>
      </c>
    </row>
    <row r="380" spans="1:22" x14ac:dyDescent="0.15">
      <c r="A380" t="s">
        <v>266</v>
      </c>
      <c r="B380" t="s">
        <v>4456</v>
      </c>
      <c r="C380" t="s">
        <v>28</v>
      </c>
      <c r="D380" t="s">
        <v>4457</v>
      </c>
      <c r="E380" t="s">
        <v>4457</v>
      </c>
      <c r="F380" t="s">
        <v>4457</v>
      </c>
      <c r="G380" t="s">
        <v>4457</v>
      </c>
      <c r="H380" t="s">
        <v>4458</v>
      </c>
      <c r="I380">
        <v>102</v>
      </c>
      <c r="J380" t="s">
        <v>4459</v>
      </c>
      <c r="K380">
        <v>190546.2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102</v>
      </c>
    </row>
    <row r="381" spans="1:22" x14ac:dyDescent="0.15">
      <c r="A381" t="s">
        <v>266</v>
      </c>
      <c r="B381" t="s">
        <v>4456</v>
      </c>
      <c r="C381" t="s">
        <v>79</v>
      </c>
      <c r="D381" t="s">
        <v>4457</v>
      </c>
      <c r="E381" t="s">
        <v>4457</v>
      </c>
      <c r="F381" t="s">
        <v>4457</v>
      </c>
      <c r="G381" t="s">
        <v>4457</v>
      </c>
      <c r="H381" t="s">
        <v>4458</v>
      </c>
      <c r="I381">
        <v>1</v>
      </c>
      <c r="J381" t="s">
        <v>4459</v>
      </c>
      <c r="K381">
        <v>1868.1</v>
      </c>
      <c r="L381">
        <v>4</v>
      </c>
      <c r="M381">
        <v>7472.4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5</v>
      </c>
    </row>
    <row r="382" spans="1:22" x14ac:dyDescent="0.15">
      <c r="A382" t="s">
        <v>266</v>
      </c>
      <c r="B382" t="s">
        <v>4456</v>
      </c>
      <c r="C382" t="s">
        <v>29</v>
      </c>
      <c r="D382" t="s">
        <v>4457</v>
      </c>
      <c r="E382" t="s">
        <v>4457</v>
      </c>
      <c r="F382" t="s">
        <v>4457</v>
      </c>
      <c r="G382" t="s">
        <v>4457</v>
      </c>
      <c r="H382" t="s">
        <v>4458</v>
      </c>
      <c r="I382">
        <v>44</v>
      </c>
      <c r="J382" t="s">
        <v>4459</v>
      </c>
      <c r="K382">
        <v>82196.399999999994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44</v>
      </c>
    </row>
    <row r="383" spans="1:22" x14ac:dyDescent="0.15">
      <c r="A383" t="s">
        <v>266</v>
      </c>
      <c r="B383" t="s">
        <v>4456</v>
      </c>
      <c r="C383" t="s">
        <v>55</v>
      </c>
      <c r="D383" t="s">
        <v>4457</v>
      </c>
      <c r="E383" t="s">
        <v>4457</v>
      </c>
      <c r="F383" t="s">
        <v>4457</v>
      </c>
      <c r="G383" t="s">
        <v>4457</v>
      </c>
      <c r="H383" t="s">
        <v>4458</v>
      </c>
      <c r="I383">
        <v>0</v>
      </c>
      <c r="J383" t="s">
        <v>4459</v>
      </c>
      <c r="K383">
        <v>0</v>
      </c>
      <c r="L383">
        <v>9</v>
      </c>
      <c r="M383">
        <v>16812.900000000001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9</v>
      </c>
    </row>
    <row r="384" spans="1:22" x14ac:dyDescent="0.15">
      <c r="A384" t="s">
        <v>267</v>
      </c>
      <c r="B384" t="s">
        <v>4456</v>
      </c>
      <c r="C384" t="s">
        <v>28</v>
      </c>
      <c r="D384" t="s">
        <v>4457</v>
      </c>
      <c r="E384" t="s">
        <v>4457</v>
      </c>
      <c r="F384" t="s">
        <v>4457</v>
      </c>
      <c r="G384" t="s">
        <v>4457</v>
      </c>
      <c r="H384" t="s">
        <v>4458</v>
      </c>
      <c r="I384">
        <v>1</v>
      </c>
      <c r="J384" t="s">
        <v>4459</v>
      </c>
      <c r="K384">
        <v>1321.5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1</v>
      </c>
    </row>
    <row r="385" spans="1:22" x14ac:dyDescent="0.15">
      <c r="A385" t="s">
        <v>268</v>
      </c>
      <c r="B385" t="s">
        <v>4456</v>
      </c>
      <c r="C385" t="s">
        <v>28</v>
      </c>
      <c r="D385" t="s">
        <v>4457</v>
      </c>
      <c r="E385" t="s">
        <v>4457</v>
      </c>
      <c r="F385" t="s">
        <v>4457</v>
      </c>
      <c r="G385" t="s">
        <v>4457</v>
      </c>
      <c r="H385" t="s">
        <v>4458</v>
      </c>
      <c r="I385">
        <v>3</v>
      </c>
      <c r="J385" t="s">
        <v>4459</v>
      </c>
      <c r="K385">
        <v>4020.36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3</v>
      </c>
    </row>
    <row r="386" spans="1:22" x14ac:dyDescent="0.15">
      <c r="A386" t="s">
        <v>269</v>
      </c>
      <c r="B386" t="s">
        <v>4456</v>
      </c>
      <c r="C386" t="s">
        <v>28</v>
      </c>
      <c r="D386" t="s">
        <v>4457</v>
      </c>
      <c r="E386" t="s">
        <v>4457</v>
      </c>
      <c r="F386" t="s">
        <v>4457</v>
      </c>
      <c r="G386" t="s">
        <v>4457</v>
      </c>
      <c r="H386" t="s">
        <v>4458</v>
      </c>
      <c r="I386">
        <v>6</v>
      </c>
      <c r="J386" t="s">
        <v>4459</v>
      </c>
      <c r="K386">
        <v>9212.82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6</v>
      </c>
    </row>
    <row r="387" spans="1:22" x14ac:dyDescent="0.15">
      <c r="A387" t="s">
        <v>270</v>
      </c>
      <c r="B387" t="s">
        <v>4456</v>
      </c>
      <c r="C387" t="s">
        <v>28</v>
      </c>
      <c r="D387" t="s">
        <v>4457</v>
      </c>
      <c r="E387" t="s">
        <v>4457</v>
      </c>
      <c r="F387" t="s">
        <v>4457</v>
      </c>
      <c r="G387" t="s">
        <v>4457</v>
      </c>
      <c r="H387" t="s">
        <v>4458</v>
      </c>
      <c r="I387">
        <v>1</v>
      </c>
      <c r="J387" t="s">
        <v>4459</v>
      </c>
      <c r="K387">
        <v>1669.37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1</v>
      </c>
    </row>
    <row r="388" spans="1:22" x14ac:dyDescent="0.15">
      <c r="A388" t="s">
        <v>271</v>
      </c>
      <c r="B388" t="s">
        <v>4456</v>
      </c>
      <c r="C388" t="s">
        <v>28</v>
      </c>
      <c r="D388" t="s">
        <v>4457</v>
      </c>
      <c r="E388" t="s">
        <v>4457</v>
      </c>
      <c r="F388" t="s">
        <v>4457</v>
      </c>
      <c r="G388" t="s">
        <v>4457</v>
      </c>
      <c r="H388" t="s">
        <v>4458</v>
      </c>
      <c r="I388">
        <v>2</v>
      </c>
      <c r="J388" t="s">
        <v>4459</v>
      </c>
      <c r="K388">
        <v>3735.72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2</v>
      </c>
    </row>
    <row r="389" spans="1:22" x14ac:dyDescent="0.15">
      <c r="A389" t="s">
        <v>272</v>
      </c>
      <c r="B389" t="s">
        <v>4456</v>
      </c>
      <c r="C389" t="s">
        <v>28</v>
      </c>
      <c r="D389" t="s">
        <v>4457</v>
      </c>
      <c r="E389" t="s">
        <v>4457</v>
      </c>
      <c r="F389" t="s">
        <v>4457</v>
      </c>
      <c r="G389" t="s">
        <v>4457</v>
      </c>
      <c r="H389" t="s">
        <v>4458</v>
      </c>
      <c r="I389">
        <v>21</v>
      </c>
      <c r="J389" t="s">
        <v>4459</v>
      </c>
      <c r="K389">
        <v>25563.3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21</v>
      </c>
    </row>
    <row r="390" spans="1:22" x14ac:dyDescent="0.15">
      <c r="A390" t="s">
        <v>273</v>
      </c>
      <c r="B390" t="s">
        <v>4456</v>
      </c>
      <c r="C390" t="s">
        <v>28</v>
      </c>
      <c r="D390" t="s">
        <v>4457</v>
      </c>
      <c r="E390" t="s">
        <v>4457</v>
      </c>
      <c r="F390" t="s">
        <v>4457</v>
      </c>
      <c r="G390" t="s">
        <v>4457</v>
      </c>
      <c r="H390" t="s">
        <v>4458</v>
      </c>
      <c r="I390">
        <v>40</v>
      </c>
      <c r="J390" t="s">
        <v>4459</v>
      </c>
      <c r="K390">
        <v>55180.4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40</v>
      </c>
    </row>
    <row r="391" spans="1:22" x14ac:dyDescent="0.15">
      <c r="A391" t="s">
        <v>274</v>
      </c>
      <c r="B391" t="s">
        <v>4456</v>
      </c>
      <c r="C391" t="s">
        <v>28</v>
      </c>
      <c r="D391" t="s">
        <v>4457</v>
      </c>
      <c r="E391" t="s">
        <v>4457</v>
      </c>
      <c r="F391" t="s">
        <v>4457</v>
      </c>
      <c r="G391" t="s">
        <v>4457</v>
      </c>
      <c r="H391" t="s">
        <v>4458</v>
      </c>
      <c r="I391">
        <v>25</v>
      </c>
      <c r="J391" t="s">
        <v>4459</v>
      </c>
      <c r="K391">
        <v>22938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25</v>
      </c>
    </row>
    <row r="392" spans="1:22" x14ac:dyDescent="0.15">
      <c r="A392" t="s">
        <v>274</v>
      </c>
      <c r="B392" t="s">
        <v>4456</v>
      </c>
      <c r="C392" t="s">
        <v>55</v>
      </c>
      <c r="D392" t="s">
        <v>4457</v>
      </c>
      <c r="E392" t="s">
        <v>4457</v>
      </c>
      <c r="F392" t="s">
        <v>4457</v>
      </c>
      <c r="G392" t="s">
        <v>4457</v>
      </c>
      <c r="H392" t="s">
        <v>4458</v>
      </c>
      <c r="I392">
        <v>2</v>
      </c>
      <c r="J392" t="s">
        <v>4459</v>
      </c>
      <c r="K392">
        <v>1835.04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</v>
      </c>
    </row>
    <row r="393" spans="1:22" x14ac:dyDescent="0.15">
      <c r="A393" t="s">
        <v>275</v>
      </c>
      <c r="B393" t="s">
        <v>4456</v>
      </c>
      <c r="C393" t="s">
        <v>28</v>
      </c>
      <c r="D393" t="s">
        <v>4457</v>
      </c>
      <c r="E393" t="s">
        <v>4457</v>
      </c>
      <c r="F393" t="s">
        <v>4457</v>
      </c>
      <c r="G393" t="s">
        <v>4457</v>
      </c>
      <c r="H393" t="s">
        <v>4458</v>
      </c>
      <c r="I393">
        <v>57</v>
      </c>
      <c r="J393" t="s">
        <v>4459</v>
      </c>
      <c r="K393">
        <v>53277.33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57</v>
      </c>
    </row>
    <row r="394" spans="1:22" x14ac:dyDescent="0.15">
      <c r="A394" t="s">
        <v>275</v>
      </c>
      <c r="B394" t="s">
        <v>4456</v>
      </c>
      <c r="C394" t="s">
        <v>55</v>
      </c>
      <c r="D394" t="s">
        <v>4457</v>
      </c>
      <c r="E394" t="s">
        <v>4457</v>
      </c>
      <c r="F394" t="s">
        <v>4457</v>
      </c>
      <c r="G394" t="s">
        <v>4457</v>
      </c>
      <c r="H394" t="s">
        <v>4458</v>
      </c>
      <c r="I394">
        <v>2</v>
      </c>
      <c r="J394" t="s">
        <v>4459</v>
      </c>
      <c r="K394">
        <v>1869.38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</v>
      </c>
    </row>
    <row r="395" spans="1:22" x14ac:dyDescent="0.15">
      <c r="A395" t="s">
        <v>2128</v>
      </c>
      <c r="B395" t="s">
        <v>4456</v>
      </c>
      <c r="C395" t="s">
        <v>125</v>
      </c>
      <c r="D395" t="s">
        <v>4457</v>
      </c>
      <c r="E395" t="s">
        <v>4457</v>
      </c>
      <c r="F395" t="s">
        <v>4457</v>
      </c>
      <c r="G395" t="s">
        <v>4457</v>
      </c>
      <c r="H395" t="s">
        <v>4458</v>
      </c>
      <c r="I395">
        <v>30</v>
      </c>
      <c r="J395" t="s">
        <v>4459</v>
      </c>
      <c r="K395">
        <v>34301.4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30</v>
      </c>
    </row>
    <row r="396" spans="1:22" x14ac:dyDescent="0.15">
      <c r="A396" t="s">
        <v>2128</v>
      </c>
      <c r="B396" t="s">
        <v>4456</v>
      </c>
      <c r="C396" t="s">
        <v>28</v>
      </c>
      <c r="D396" t="s">
        <v>4457</v>
      </c>
      <c r="E396" t="s">
        <v>4457</v>
      </c>
      <c r="F396" t="s">
        <v>4457</v>
      </c>
      <c r="G396" t="s">
        <v>4457</v>
      </c>
      <c r="H396" t="s">
        <v>4458</v>
      </c>
      <c r="I396">
        <v>120</v>
      </c>
      <c r="J396" t="s">
        <v>4459</v>
      </c>
      <c r="K396">
        <v>137205.6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120</v>
      </c>
    </row>
    <row r="397" spans="1:22" x14ac:dyDescent="0.15">
      <c r="A397" t="s">
        <v>276</v>
      </c>
      <c r="B397" t="s">
        <v>4456</v>
      </c>
      <c r="C397" t="s">
        <v>28</v>
      </c>
      <c r="D397" t="s">
        <v>4457</v>
      </c>
      <c r="E397" t="s">
        <v>4457</v>
      </c>
      <c r="F397" t="s">
        <v>4457</v>
      </c>
      <c r="G397" t="s">
        <v>4457</v>
      </c>
      <c r="H397" t="s">
        <v>4458</v>
      </c>
      <c r="I397">
        <v>115</v>
      </c>
      <c r="J397" t="s">
        <v>4459</v>
      </c>
      <c r="K397">
        <v>149253.9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115</v>
      </c>
    </row>
    <row r="398" spans="1:22" x14ac:dyDescent="0.15">
      <c r="A398" t="s">
        <v>276</v>
      </c>
      <c r="B398" t="s">
        <v>4456</v>
      </c>
      <c r="C398" t="s">
        <v>55</v>
      </c>
      <c r="D398" t="s">
        <v>4457</v>
      </c>
      <c r="E398" t="s">
        <v>4457</v>
      </c>
      <c r="F398" t="s">
        <v>4457</v>
      </c>
      <c r="G398" t="s">
        <v>4457</v>
      </c>
      <c r="H398" t="s">
        <v>4458</v>
      </c>
      <c r="I398">
        <v>2</v>
      </c>
      <c r="J398" t="s">
        <v>4459</v>
      </c>
      <c r="K398">
        <v>2595.7199999999998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</v>
      </c>
    </row>
    <row r="399" spans="1:22" x14ac:dyDescent="0.15">
      <c r="A399" t="s">
        <v>277</v>
      </c>
      <c r="B399" t="s">
        <v>4456</v>
      </c>
      <c r="C399" t="s">
        <v>28</v>
      </c>
      <c r="D399" t="s">
        <v>4457</v>
      </c>
      <c r="E399" t="s">
        <v>4457</v>
      </c>
      <c r="F399" t="s">
        <v>4457</v>
      </c>
      <c r="G399" t="s">
        <v>4457</v>
      </c>
      <c r="H399" t="s">
        <v>4458</v>
      </c>
      <c r="I399">
        <v>332</v>
      </c>
      <c r="J399" t="s">
        <v>4459</v>
      </c>
      <c r="K399">
        <v>310307.12</v>
      </c>
      <c r="L399">
        <v>1</v>
      </c>
      <c r="M399">
        <v>934.66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333</v>
      </c>
    </row>
    <row r="400" spans="1:22" x14ac:dyDescent="0.15">
      <c r="A400" t="s">
        <v>277</v>
      </c>
      <c r="B400" t="s">
        <v>4456</v>
      </c>
      <c r="C400" t="s">
        <v>79</v>
      </c>
      <c r="D400" t="s">
        <v>4457</v>
      </c>
      <c r="E400" t="s">
        <v>4457</v>
      </c>
      <c r="F400" t="s">
        <v>4457</v>
      </c>
      <c r="G400" t="s">
        <v>4457</v>
      </c>
      <c r="H400" t="s">
        <v>4458</v>
      </c>
      <c r="I400">
        <v>12</v>
      </c>
      <c r="J400" t="s">
        <v>4459</v>
      </c>
      <c r="K400">
        <v>11215.92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12</v>
      </c>
    </row>
    <row r="401" spans="1:22" x14ac:dyDescent="0.15">
      <c r="A401" t="s">
        <v>277</v>
      </c>
      <c r="B401" t="s">
        <v>4456</v>
      </c>
      <c r="C401" t="s">
        <v>29</v>
      </c>
      <c r="D401" t="s">
        <v>4457</v>
      </c>
      <c r="E401" t="s">
        <v>4457</v>
      </c>
      <c r="F401" t="s">
        <v>4457</v>
      </c>
      <c r="G401" t="s">
        <v>4457</v>
      </c>
      <c r="H401" t="s">
        <v>4458</v>
      </c>
      <c r="I401">
        <v>70</v>
      </c>
      <c r="J401" t="s">
        <v>4459</v>
      </c>
      <c r="K401">
        <v>65426.2</v>
      </c>
      <c r="L401">
        <v>10</v>
      </c>
      <c r="M401">
        <v>9346.6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80</v>
      </c>
    </row>
    <row r="402" spans="1:22" x14ac:dyDescent="0.15">
      <c r="A402" t="s">
        <v>277</v>
      </c>
      <c r="B402" t="s">
        <v>4456</v>
      </c>
      <c r="C402" t="s">
        <v>55</v>
      </c>
      <c r="D402" t="s">
        <v>4457</v>
      </c>
      <c r="E402" t="s">
        <v>4457</v>
      </c>
      <c r="F402" t="s">
        <v>4457</v>
      </c>
      <c r="G402" t="s">
        <v>4457</v>
      </c>
      <c r="H402" t="s">
        <v>4458</v>
      </c>
      <c r="I402">
        <v>100</v>
      </c>
      <c r="J402" t="s">
        <v>4459</v>
      </c>
      <c r="K402">
        <v>93466</v>
      </c>
      <c r="L402">
        <v>20</v>
      </c>
      <c r="M402">
        <v>18693.2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120</v>
      </c>
    </row>
    <row r="403" spans="1:22" x14ac:dyDescent="0.15">
      <c r="A403" t="s">
        <v>278</v>
      </c>
      <c r="B403" t="s">
        <v>4456</v>
      </c>
      <c r="C403" t="s">
        <v>28</v>
      </c>
      <c r="D403" t="s">
        <v>4457</v>
      </c>
      <c r="E403" t="s">
        <v>4457</v>
      </c>
      <c r="F403" t="s">
        <v>4457</v>
      </c>
      <c r="G403" t="s">
        <v>4457</v>
      </c>
      <c r="H403" t="s">
        <v>4458</v>
      </c>
      <c r="I403">
        <v>886</v>
      </c>
      <c r="J403" t="s">
        <v>4459</v>
      </c>
      <c r="K403">
        <v>843321.38</v>
      </c>
      <c r="L403">
        <v>24</v>
      </c>
      <c r="M403">
        <v>22843.919999999998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910</v>
      </c>
    </row>
    <row r="404" spans="1:22" x14ac:dyDescent="0.15">
      <c r="A404" t="s">
        <v>278</v>
      </c>
      <c r="B404" t="s">
        <v>4456</v>
      </c>
      <c r="C404" t="s">
        <v>79</v>
      </c>
      <c r="D404" t="s">
        <v>4457</v>
      </c>
      <c r="E404" t="s">
        <v>4457</v>
      </c>
      <c r="F404" t="s">
        <v>4457</v>
      </c>
      <c r="G404" t="s">
        <v>4457</v>
      </c>
      <c r="H404" t="s">
        <v>4458</v>
      </c>
      <c r="I404">
        <v>10</v>
      </c>
      <c r="J404" t="s">
        <v>4459</v>
      </c>
      <c r="K404">
        <v>9518.2999999999993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10</v>
      </c>
    </row>
    <row r="405" spans="1:22" x14ac:dyDescent="0.15">
      <c r="A405" t="s">
        <v>278</v>
      </c>
      <c r="B405" t="s">
        <v>4456</v>
      </c>
      <c r="C405" t="s">
        <v>29</v>
      </c>
      <c r="D405" t="s">
        <v>4457</v>
      </c>
      <c r="E405" t="s">
        <v>4457</v>
      </c>
      <c r="F405" t="s">
        <v>4457</v>
      </c>
      <c r="G405" t="s">
        <v>4457</v>
      </c>
      <c r="H405" t="s">
        <v>4458</v>
      </c>
      <c r="I405">
        <v>50</v>
      </c>
      <c r="J405" t="s">
        <v>4459</v>
      </c>
      <c r="K405">
        <v>47591.5</v>
      </c>
      <c r="L405">
        <v>30</v>
      </c>
      <c r="M405">
        <v>28554.9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80</v>
      </c>
    </row>
    <row r="406" spans="1:22" x14ac:dyDescent="0.15">
      <c r="A406" t="s">
        <v>278</v>
      </c>
      <c r="B406" t="s">
        <v>4456</v>
      </c>
      <c r="C406" t="s">
        <v>55</v>
      </c>
      <c r="D406" t="s">
        <v>4457</v>
      </c>
      <c r="E406" t="s">
        <v>4457</v>
      </c>
      <c r="F406" t="s">
        <v>4457</v>
      </c>
      <c r="G406" t="s">
        <v>4457</v>
      </c>
      <c r="H406" t="s">
        <v>4458</v>
      </c>
      <c r="I406">
        <v>130</v>
      </c>
      <c r="J406" t="s">
        <v>4459</v>
      </c>
      <c r="K406">
        <v>123737.9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130</v>
      </c>
    </row>
    <row r="407" spans="1:22" x14ac:dyDescent="0.15">
      <c r="A407" t="s">
        <v>279</v>
      </c>
      <c r="B407" t="s">
        <v>4456</v>
      </c>
      <c r="C407" t="s">
        <v>28</v>
      </c>
      <c r="D407" t="s">
        <v>4457</v>
      </c>
      <c r="E407" t="s">
        <v>4457</v>
      </c>
      <c r="F407" t="s">
        <v>4457</v>
      </c>
      <c r="G407" t="s">
        <v>4457</v>
      </c>
      <c r="H407" t="s">
        <v>4458</v>
      </c>
      <c r="I407">
        <v>776</v>
      </c>
      <c r="J407" t="s">
        <v>4459</v>
      </c>
      <c r="K407">
        <v>903380.4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776</v>
      </c>
    </row>
    <row r="408" spans="1:22" x14ac:dyDescent="0.15">
      <c r="A408" t="s">
        <v>279</v>
      </c>
      <c r="B408" t="s">
        <v>4456</v>
      </c>
      <c r="C408" t="s">
        <v>79</v>
      </c>
      <c r="D408" t="s">
        <v>4457</v>
      </c>
      <c r="E408" t="s">
        <v>4457</v>
      </c>
      <c r="F408" t="s">
        <v>4457</v>
      </c>
      <c r="G408" t="s">
        <v>4457</v>
      </c>
      <c r="H408" t="s">
        <v>4458</v>
      </c>
      <c r="I408">
        <v>15</v>
      </c>
      <c r="J408" t="s">
        <v>4459</v>
      </c>
      <c r="K408">
        <v>17462.25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15</v>
      </c>
    </row>
    <row r="409" spans="1:22" x14ac:dyDescent="0.15">
      <c r="A409" t="s">
        <v>279</v>
      </c>
      <c r="B409" t="s">
        <v>4456</v>
      </c>
      <c r="C409" t="s">
        <v>29</v>
      </c>
      <c r="D409" t="s">
        <v>4457</v>
      </c>
      <c r="E409" t="s">
        <v>4457</v>
      </c>
      <c r="F409" t="s">
        <v>4457</v>
      </c>
      <c r="G409" t="s">
        <v>4457</v>
      </c>
      <c r="H409" t="s">
        <v>4458</v>
      </c>
      <c r="I409">
        <v>60</v>
      </c>
      <c r="J409" t="s">
        <v>4459</v>
      </c>
      <c r="K409">
        <v>69849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60</v>
      </c>
    </row>
    <row r="410" spans="1:22" x14ac:dyDescent="0.15">
      <c r="A410" t="s">
        <v>279</v>
      </c>
      <c r="B410" t="s">
        <v>4456</v>
      </c>
      <c r="C410" t="s">
        <v>55</v>
      </c>
      <c r="D410" t="s">
        <v>4457</v>
      </c>
      <c r="E410" t="s">
        <v>4457</v>
      </c>
      <c r="F410" t="s">
        <v>4457</v>
      </c>
      <c r="G410" t="s">
        <v>4457</v>
      </c>
      <c r="H410" t="s">
        <v>4458</v>
      </c>
      <c r="I410">
        <v>80</v>
      </c>
      <c r="J410" t="s">
        <v>4459</v>
      </c>
      <c r="K410">
        <v>93132</v>
      </c>
      <c r="L410">
        <v>20</v>
      </c>
      <c r="M410">
        <v>23283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100</v>
      </c>
    </row>
    <row r="411" spans="1:22" x14ac:dyDescent="0.15">
      <c r="A411" t="s">
        <v>280</v>
      </c>
      <c r="B411" t="s">
        <v>4456</v>
      </c>
      <c r="C411" t="s">
        <v>28</v>
      </c>
      <c r="D411" t="s">
        <v>4457</v>
      </c>
      <c r="E411" t="s">
        <v>4457</v>
      </c>
      <c r="F411" t="s">
        <v>4457</v>
      </c>
      <c r="G411" t="s">
        <v>4457</v>
      </c>
      <c r="H411" t="s">
        <v>4458</v>
      </c>
      <c r="I411">
        <v>472</v>
      </c>
      <c r="J411" t="s">
        <v>4459</v>
      </c>
      <c r="K411">
        <v>622393.36</v>
      </c>
      <c r="L411">
        <v>48</v>
      </c>
      <c r="M411">
        <v>63294.239999999998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520</v>
      </c>
    </row>
    <row r="412" spans="1:22" x14ac:dyDescent="0.15">
      <c r="A412" t="s">
        <v>280</v>
      </c>
      <c r="B412" t="s">
        <v>4456</v>
      </c>
      <c r="C412" t="s">
        <v>79</v>
      </c>
      <c r="D412" t="s">
        <v>4457</v>
      </c>
      <c r="E412" t="s">
        <v>4457</v>
      </c>
      <c r="F412" t="s">
        <v>4457</v>
      </c>
      <c r="G412" t="s">
        <v>4457</v>
      </c>
      <c r="H412" t="s">
        <v>4458</v>
      </c>
      <c r="I412">
        <v>13</v>
      </c>
      <c r="J412" t="s">
        <v>4459</v>
      </c>
      <c r="K412">
        <v>17142.189999999999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13</v>
      </c>
    </row>
    <row r="413" spans="1:22" x14ac:dyDescent="0.15">
      <c r="A413" t="s">
        <v>280</v>
      </c>
      <c r="B413" t="s">
        <v>4456</v>
      </c>
      <c r="C413" t="s">
        <v>29</v>
      </c>
      <c r="D413" t="s">
        <v>4457</v>
      </c>
      <c r="E413" t="s">
        <v>4457</v>
      </c>
      <c r="F413" t="s">
        <v>4457</v>
      </c>
      <c r="G413" t="s">
        <v>4457</v>
      </c>
      <c r="H413" t="s">
        <v>4458</v>
      </c>
      <c r="I413">
        <v>70</v>
      </c>
      <c r="J413" t="s">
        <v>4459</v>
      </c>
      <c r="K413">
        <v>92304.1</v>
      </c>
      <c r="L413">
        <v>30</v>
      </c>
      <c r="M413">
        <v>39558.9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100</v>
      </c>
    </row>
    <row r="414" spans="1:22" x14ac:dyDescent="0.15">
      <c r="A414" t="s">
        <v>280</v>
      </c>
      <c r="B414" t="s">
        <v>4456</v>
      </c>
      <c r="C414" t="s">
        <v>55</v>
      </c>
      <c r="D414" t="s">
        <v>4457</v>
      </c>
      <c r="E414" t="s">
        <v>4457</v>
      </c>
      <c r="F414" t="s">
        <v>4457</v>
      </c>
      <c r="G414" t="s">
        <v>4457</v>
      </c>
      <c r="H414" t="s">
        <v>4458</v>
      </c>
      <c r="I414">
        <v>32</v>
      </c>
      <c r="J414" t="s">
        <v>4459</v>
      </c>
      <c r="K414">
        <v>42196.160000000003</v>
      </c>
      <c r="L414">
        <v>30</v>
      </c>
      <c r="M414">
        <v>39558.9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62</v>
      </c>
    </row>
    <row r="415" spans="1:22" x14ac:dyDescent="0.15">
      <c r="A415" t="s">
        <v>281</v>
      </c>
      <c r="B415" t="s">
        <v>4456</v>
      </c>
      <c r="C415" t="s">
        <v>28</v>
      </c>
      <c r="D415" t="s">
        <v>4457</v>
      </c>
      <c r="E415" t="s">
        <v>4457</v>
      </c>
      <c r="F415" t="s">
        <v>4457</v>
      </c>
      <c r="G415" t="s">
        <v>4457</v>
      </c>
      <c r="H415" t="s">
        <v>4458</v>
      </c>
      <c r="I415">
        <v>240</v>
      </c>
      <c r="J415" t="s">
        <v>4459</v>
      </c>
      <c r="K415">
        <v>224318.4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240</v>
      </c>
    </row>
    <row r="416" spans="1:22" x14ac:dyDescent="0.15">
      <c r="A416" t="s">
        <v>2189</v>
      </c>
      <c r="B416" t="s">
        <v>4456</v>
      </c>
      <c r="C416" t="s">
        <v>28</v>
      </c>
      <c r="D416" t="s">
        <v>4457</v>
      </c>
      <c r="E416" t="s">
        <v>4457</v>
      </c>
      <c r="F416" t="s">
        <v>4457</v>
      </c>
      <c r="G416" t="s">
        <v>4457</v>
      </c>
      <c r="H416" t="s">
        <v>4458</v>
      </c>
      <c r="I416">
        <v>5</v>
      </c>
      <c r="J416" t="s">
        <v>4459</v>
      </c>
      <c r="K416">
        <v>4674.45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5</v>
      </c>
    </row>
    <row r="417" spans="1:22" x14ac:dyDescent="0.15">
      <c r="A417" t="s">
        <v>282</v>
      </c>
      <c r="B417" t="s">
        <v>4456</v>
      </c>
      <c r="C417" t="s">
        <v>28</v>
      </c>
      <c r="D417" t="s">
        <v>4457</v>
      </c>
      <c r="E417" t="s">
        <v>4457</v>
      </c>
      <c r="F417" t="s">
        <v>4457</v>
      </c>
      <c r="G417" t="s">
        <v>4457</v>
      </c>
      <c r="H417" t="s">
        <v>4458</v>
      </c>
      <c r="I417">
        <v>3</v>
      </c>
      <c r="J417" t="s">
        <v>4459</v>
      </c>
      <c r="K417">
        <v>3493.14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3</v>
      </c>
    </row>
    <row r="418" spans="1:22" x14ac:dyDescent="0.15">
      <c r="A418" t="s">
        <v>284</v>
      </c>
      <c r="B418" t="s">
        <v>4456</v>
      </c>
      <c r="C418" t="s">
        <v>28</v>
      </c>
      <c r="D418" t="s">
        <v>4457</v>
      </c>
      <c r="E418" t="s">
        <v>4457</v>
      </c>
      <c r="F418" t="s">
        <v>4457</v>
      </c>
      <c r="G418" t="s">
        <v>4457</v>
      </c>
      <c r="H418" t="s">
        <v>4458</v>
      </c>
      <c r="I418">
        <v>82</v>
      </c>
      <c r="J418" t="s">
        <v>4459</v>
      </c>
      <c r="K418">
        <v>11209.4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82</v>
      </c>
    </row>
    <row r="419" spans="1:22" x14ac:dyDescent="0.15">
      <c r="A419" t="s">
        <v>284</v>
      </c>
      <c r="B419" t="s">
        <v>4456</v>
      </c>
      <c r="C419" t="s">
        <v>55</v>
      </c>
      <c r="D419" t="s">
        <v>4457</v>
      </c>
      <c r="E419" t="s">
        <v>4457</v>
      </c>
      <c r="F419" t="s">
        <v>4457</v>
      </c>
      <c r="G419" t="s">
        <v>4457</v>
      </c>
      <c r="H419" t="s">
        <v>4458</v>
      </c>
      <c r="I419">
        <v>10</v>
      </c>
      <c r="J419" t="s">
        <v>4459</v>
      </c>
      <c r="K419">
        <v>1367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10</v>
      </c>
    </row>
    <row r="420" spans="1:22" x14ac:dyDescent="0.15">
      <c r="A420" t="s">
        <v>285</v>
      </c>
      <c r="B420" t="s">
        <v>4456</v>
      </c>
      <c r="C420" t="s">
        <v>28</v>
      </c>
      <c r="D420" t="s">
        <v>4457</v>
      </c>
      <c r="E420" t="s">
        <v>4457</v>
      </c>
      <c r="F420" t="s">
        <v>4457</v>
      </c>
      <c r="G420" t="s">
        <v>4457</v>
      </c>
      <c r="H420" t="s">
        <v>4458</v>
      </c>
      <c r="I420">
        <v>61</v>
      </c>
      <c r="J420" t="s">
        <v>4459</v>
      </c>
      <c r="K420">
        <v>20245.900000000001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61</v>
      </c>
    </row>
    <row r="421" spans="1:22" x14ac:dyDescent="0.15">
      <c r="A421" t="s">
        <v>285</v>
      </c>
      <c r="B421" t="s">
        <v>4456</v>
      </c>
      <c r="C421" t="s">
        <v>29</v>
      </c>
      <c r="D421" t="s">
        <v>4457</v>
      </c>
      <c r="E421" t="s">
        <v>4457</v>
      </c>
      <c r="F421" t="s">
        <v>4457</v>
      </c>
      <c r="G421" t="s">
        <v>4457</v>
      </c>
      <c r="H421" t="s">
        <v>4458</v>
      </c>
      <c r="I421">
        <v>3</v>
      </c>
      <c r="J421" t="s">
        <v>4459</v>
      </c>
      <c r="K421">
        <v>995.7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3</v>
      </c>
    </row>
    <row r="422" spans="1:22" x14ac:dyDescent="0.15">
      <c r="A422" t="s">
        <v>286</v>
      </c>
      <c r="B422" t="s">
        <v>4456</v>
      </c>
      <c r="C422" t="s">
        <v>28</v>
      </c>
      <c r="D422" t="s">
        <v>4457</v>
      </c>
      <c r="E422" t="s">
        <v>4457</v>
      </c>
      <c r="F422" t="s">
        <v>4457</v>
      </c>
      <c r="G422" t="s">
        <v>4457</v>
      </c>
      <c r="H422" t="s">
        <v>4458</v>
      </c>
      <c r="I422">
        <v>578</v>
      </c>
      <c r="J422" t="s">
        <v>4459</v>
      </c>
      <c r="K422">
        <v>378306.79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578</v>
      </c>
    </row>
    <row r="423" spans="1:22" x14ac:dyDescent="0.15">
      <c r="A423" t="s">
        <v>286</v>
      </c>
      <c r="B423" t="s">
        <v>4456</v>
      </c>
      <c r="C423" t="s">
        <v>79</v>
      </c>
      <c r="D423" t="s">
        <v>4457</v>
      </c>
      <c r="E423" t="s">
        <v>4457</v>
      </c>
      <c r="F423" t="s">
        <v>4457</v>
      </c>
      <c r="G423" t="s">
        <v>4457</v>
      </c>
      <c r="H423" t="s">
        <v>4458</v>
      </c>
      <c r="I423">
        <v>10</v>
      </c>
      <c r="J423" t="s">
        <v>4459</v>
      </c>
      <c r="K423">
        <v>6545.1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10</v>
      </c>
    </row>
    <row r="424" spans="1:22" x14ac:dyDescent="0.15">
      <c r="A424" t="s">
        <v>286</v>
      </c>
      <c r="B424" t="s">
        <v>4456</v>
      </c>
      <c r="C424" t="s">
        <v>29</v>
      </c>
      <c r="D424" t="s">
        <v>4457</v>
      </c>
      <c r="E424" t="s">
        <v>4457</v>
      </c>
      <c r="F424" t="s">
        <v>4457</v>
      </c>
      <c r="G424" t="s">
        <v>4457</v>
      </c>
      <c r="H424" t="s">
        <v>4458</v>
      </c>
      <c r="I424">
        <v>54</v>
      </c>
      <c r="J424" t="s">
        <v>4459</v>
      </c>
      <c r="K424">
        <v>35343.54</v>
      </c>
      <c r="L424">
        <v>26</v>
      </c>
      <c r="M424">
        <v>17017.259999999998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80</v>
      </c>
    </row>
    <row r="425" spans="1:22" x14ac:dyDescent="0.15">
      <c r="A425" t="s">
        <v>286</v>
      </c>
      <c r="B425" t="s">
        <v>4456</v>
      </c>
      <c r="C425" t="s">
        <v>55</v>
      </c>
      <c r="D425" t="s">
        <v>4457</v>
      </c>
      <c r="E425" t="s">
        <v>4457</v>
      </c>
      <c r="F425" t="s">
        <v>4457</v>
      </c>
      <c r="G425" t="s">
        <v>4457</v>
      </c>
      <c r="H425" t="s">
        <v>4458</v>
      </c>
      <c r="I425">
        <v>20</v>
      </c>
      <c r="J425" t="s">
        <v>4459</v>
      </c>
      <c r="K425">
        <v>13090.2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20</v>
      </c>
    </row>
    <row r="426" spans="1:22" x14ac:dyDescent="0.15">
      <c r="A426" t="s">
        <v>287</v>
      </c>
      <c r="B426" t="s">
        <v>4456</v>
      </c>
      <c r="C426" t="s">
        <v>28</v>
      </c>
      <c r="D426" t="s">
        <v>4457</v>
      </c>
      <c r="E426" t="s">
        <v>4457</v>
      </c>
      <c r="F426" t="s">
        <v>4457</v>
      </c>
      <c r="G426" t="s">
        <v>4457</v>
      </c>
      <c r="H426" t="s">
        <v>4458</v>
      </c>
      <c r="I426">
        <v>48</v>
      </c>
      <c r="J426" t="s">
        <v>4459</v>
      </c>
      <c r="K426">
        <v>15075.36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48</v>
      </c>
    </row>
    <row r="427" spans="1:22" x14ac:dyDescent="0.15">
      <c r="A427" t="s">
        <v>288</v>
      </c>
      <c r="B427" t="s">
        <v>4456</v>
      </c>
      <c r="C427" t="s">
        <v>28</v>
      </c>
      <c r="D427" t="s">
        <v>4457</v>
      </c>
      <c r="E427" t="s">
        <v>4457</v>
      </c>
      <c r="F427" t="s">
        <v>4457</v>
      </c>
      <c r="G427" t="s">
        <v>4457</v>
      </c>
      <c r="H427" t="s">
        <v>4458</v>
      </c>
      <c r="I427">
        <v>3</v>
      </c>
      <c r="J427" t="s">
        <v>4459</v>
      </c>
      <c r="K427">
        <v>1518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3</v>
      </c>
    </row>
    <row r="428" spans="1:22" x14ac:dyDescent="0.15">
      <c r="A428" t="s">
        <v>289</v>
      </c>
      <c r="B428" t="s">
        <v>4456</v>
      </c>
      <c r="C428" t="s">
        <v>28</v>
      </c>
      <c r="D428" t="s">
        <v>4457</v>
      </c>
      <c r="E428" t="s">
        <v>4457</v>
      </c>
      <c r="F428" t="s">
        <v>4457</v>
      </c>
      <c r="G428" t="s">
        <v>4457</v>
      </c>
      <c r="H428" t="s">
        <v>4458</v>
      </c>
      <c r="I428">
        <v>197</v>
      </c>
      <c r="J428" t="s">
        <v>4459</v>
      </c>
      <c r="K428">
        <v>94697.9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197</v>
      </c>
    </row>
    <row r="429" spans="1:22" x14ac:dyDescent="0.15">
      <c r="A429" t="s">
        <v>290</v>
      </c>
      <c r="B429" t="s">
        <v>4456</v>
      </c>
      <c r="C429" t="s">
        <v>28</v>
      </c>
      <c r="D429" t="s">
        <v>4457</v>
      </c>
      <c r="E429" t="s">
        <v>4457</v>
      </c>
      <c r="F429" t="s">
        <v>4457</v>
      </c>
      <c r="G429" t="s">
        <v>4457</v>
      </c>
      <c r="H429" t="s">
        <v>4458</v>
      </c>
      <c r="I429">
        <v>300</v>
      </c>
      <c r="J429" t="s">
        <v>4459</v>
      </c>
      <c r="K429">
        <v>153501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300</v>
      </c>
    </row>
    <row r="430" spans="1:22" x14ac:dyDescent="0.15">
      <c r="A430" t="s">
        <v>291</v>
      </c>
      <c r="B430" t="s">
        <v>4456</v>
      </c>
      <c r="C430" t="s">
        <v>28</v>
      </c>
      <c r="D430" t="s">
        <v>4457</v>
      </c>
      <c r="E430" t="s">
        <v>4457</v>
      </c>
      <c r="F430" t="s">
        <v>4457</v>
      </c>
      <c r="G430" t="s">
        <v>4457</v>
      </c>
      <c r="H430" t="s">
        <v>4458</v>
      </c>
      <c r="I430">
        <v>652</v>
      </c>
      <c r="J430" t="s">
        <v>4459</v>
      </c>
      <c r="K430">
        <v>356220.2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652</v>
      </c>
    </row>
    <row r="431" spans="1:22" x14ac:dyDescent="0.15">
      <c r="A431" t="s">
        <v>292</v>
      </c>
      <c r="B431" t="s">
        <v>4456</v>
      </c>
      <c r="C431" t="s">
        <v>28</v>
      </c>
      <c r="D431" t="s">
        <v>4457</v>
      </c>
      <c r="E431" t="s">
        <v>4457</v>
      </c>
      <c r="F431" t="s">
        <v>4457</v>
      </c>
      <c r="G431" t="s">
        <v>4457</v>
      </c>
      <c r="H431" t="s">
        <v>4458</v>
      </c>
      <c r="I431">
        <v>872</v>
      </c>
      <c r="J431" t="s">
        <v>4459</v>
      </c>
      <c r="K431">
        <v>452236.64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872</v>
      </c>
    </row>
    <row r="432" spans="1:22" x14ac:dyDescent="0.15">
      <c r="A432" t="s">
        <v>2480</v>
      </c>
      <c r="B432" t="s">
        <v>4456</v>
      </c>
      <c r="C432" t="s">
        <v>28</v>
      </c>
      <c r="D432" t="s">
        <v>4457</v>
      </c>
      <c r="E432" t="s">
        <v>4457</v>
      </c>
      <c r="F432" t="s">
        <v>4457</v>
      </c>
      <c r="G432" t="s">
        <v>4457</v>
      </c>
      <c r="H432" t="s">
        <v>4458</v>
      </c>
      <c r="I432">
        <v>120</v>
      </c>
      <c r="J432" t="s">
        <v>4459</v>
      </c>
      <c r="K432">
        <v>65294.400000000001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120</v>
      </c>
    </row>
    <row r="433" spans="1:22" x14ac:dyDescent="0.15">
      <c r="A433" t="s">
        <v>2488</v>
      </c>
      <c r="B433" t="s">
        <v>4456</v>
      </c>
      <c r="C433" t="s">
        <v>125</v>
      </c>
      <c r="D433" t="s">
        <v>4457</v>
      </c>
      <c r="E433" t="s">
        <v>4457</v>
      </c>
      <c r="F433" t="s">
        <v>4457</v>
      </c>
      <c r="G433" t="s">
        <v>4457</v>
      </c>
      <c r="H433" t="s">
        <v>4458</v>
      </c>
      <c r="I433">
        <v>20</v>
      </c>
      <c r="J433" t="s">
        <v>4459</v>
      </c>
      <c r="K433">
        <v>18697.8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20</v>
      </c>
    </row>
    <row r="434" spans="1:22" x14ac:dyDescent="0.15">
      <c r="A434" t="s">
        <v>2490</v>
      </c>
      <c r="B434" t="s">
        <v>4456</v>
      </c>
      <c r="C434" t="s">
        <v>125</v>
      </c>
      <c r="D434" t="s">
        <v>4457</v>
      </c>
      <c r="E434" t="s">
        <v>4457</v>
      </c>
      <c r="F434" t="s">
        <v>4457</v>
      </c>
      <c r="G434" t="s">
        <v>4457</v>
      </c>
      <c r="H434" t="s">
        <v>4458</v>
      </c>
      <c r="I434">
        <v>20</v>
      </c>
      <c r="J434" t="s">
        <v>4459</v>
      </c>
      <c r="K434">
        <v>19041.2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20</v>
      </c>
    </row>
    <row r="435" spans="1:22" x14ac:dyDescent="0.15">
      <c r="A435" t="s">
        <v>293</v>
      </c>
      <c r="B435" t="s">
        <v>4456</v>
      </c>
      <c r="C435" t="s">
        <v>28</v>
      </c>
      <c r="D435" t="s">
        <v>4457</v>
      </c>
      <c r="E435" t="s">
        <v>4457</v>
      </c>
      <c r="F435" t="s">
        <v>4457</v>
      </c>
      <c r="G435" t="s">
        <v>4457</v>
      </c>
      <c r="H435" t="s">
        <v>4458</v>
      </c>
      <c r="I435">
        <v>1</v>
      </c>
      <c r="J435" t="s">
        <v>4459</v>
      </c>
      <c r="K435">
        <v>2815.9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1</v>
      </c>
    </row>
    <row r="436" spans="1:22" x14ac:dyDescent="0.15">
      <c r="A436" t="s">
        <v>294</v>
      </c>
      <c r="B436" t="s">
        <v>4456</v>
      </c>
      <c r="C436" t="s">
        <v>28</v>
      </c>
      <c r="D436" t="s">
        <v>4457</v>
      </c>
      <c r="E436" t="s">
        <v>4457</v>
      </c>
      <c r="F436" t="s">
        <v>4457</v>
      </c>
      <c r="G436" t="s">
        <v>4457</v>
      </c>
      <c r="H436" t="s">
        <v>4458</v>
      </c>
      <c r="I436">
        <v>10</v>
      </c>
      <c r="J436" t="s">
        <v>4459</v>
      </c>
      <c r="K436">
        <v>4459.5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10</v>
      </c>
    </row>
    <row r="437" spans="1:22" x14ac:dyDescent="0.15">
      <c r="A437" t="s">
        <v>294</v>
      </c>
      <c r="B437" t="s">
        <v>4456</v>
      </c>
      <c r="C437" t="s">
        <v>79</v>
      </c>
      <c r="D437" t="s">
        <v>4457</v>
      </c>
      <c r="E437" t="s">
        <v>4457</v>
      </c>
      <c r="F437" t="s">
        <v>4457</v>
      </c>
      <c r="G437" t="s">
        <v>4457</v>
      </c>
      <c r="H437" t="s">
        <v>4458</v>
      </c>
      <c r="I437">
        <v>2</v>
      </c>
      <c r="J437" t="s">
        <v>4459</v>
      </c>
      <c r="K437">
        <v>891.9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2</v>
      </c>
    </row>
    <row r="438" spans="1:22" x14ac:dyDescent="0.15">
      <c r="A438" t="s">
        <v>295</v>
      </c>
      <c r="B438" t="s">
        <v>4456</v>
      </c>
      <c r="C438" t="s">
        <v>28</v>
      </c>
      <c r="D438" t="s">
        <v>4457</v>
      </c>
      <c r="E438" t="s">
        <v>4457</v>
      </c>
      <c r="F438" t="s">
        <v>4457</v>
      </c>
      <c r="G438" t="s">
        <v>4457</v>
      </c>
      <c r="H438" t="s">
        <v>4458</v>
      </c>
      <c r="I438">
        <v>92</v>
      </c>
      <c r="J438" t="s">
        <v>4459</v>
      </c>
      <c r="K438">
        <v>41459.800000000003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92</v>
      </c>
    </row>
    <row r="439" spans="1:22" x14ac:dyDescent="0.15">
      <c r="A439" t="s">
        <v>295</v>
      </c>
      <c r="B439" t="s">
        <v>4456</v>
      </c>
      <c r="C439" t="s">
        <v>79</v>
      </c>
      <c r="D439" t="s">
        <v>4457</v>
      </c>
      <c r="E439" t="s">
        <v>4457</v>
      </c>
      <c r="F439" t="s">
        <v>4457</v>
      </c>
      <c r="G439" t="s">
        <v>4457</v>
      </c>
      <c r="H439" t="s">
        <v>4458</v>
      </c>
      <c r="I439">
        <v>3</v>
      </c>
      <c r="J439" t="s">
        <v>4459</v>
      </c>
      <c r="K439">
        <v>1351.95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</v>
      </c>
    </row>
    <row r="440" spans="1:22" x14ac:dyDescent="0.15">
      <c r="A440" t="s">
        <v>295</v>
      </c>
      <c r="B440" t="s">
        <v>4456</v>
      </c>
      <c r="C440" t="s">
        <v>29</v>
      </c>
      <c r="D440" t="s">
        <v>4457</v>
      </c>
      <c r="E440" t="s">
        <v>4457</v>
      </c>
      <c r="F440" t="s">
        <v>4457</v>
      </c>
      <c r="G440" t="s">
        <v>4457</v>
      </c>
      <c r="H440" t="s">
        <v>4458</v>
      </c>
      <c r="I440">
        <v>2</v>
      </c>
      <c r="J440" t="s">
        <v>4459</v>
      </c>
      <c r="K440">
        <v>901.3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2</v>
      </c>
    </row>
    <row r="441" spans="1:22" x14ac:dyDescent="0.15">
      <c r="A441" t="s">
        <v>295</v>
      </c>
      <c r="B441" t="s">
        <v>4456</v>
      </c>
      <c r="C441" t="s">
        <v>55</v>
      </c>
      <c r="D441" t="s">
        <v>4457</v>
      </c>
      <c r="E441" t="s">
        <v>4457</v>
      </c>
      <c r="F441" t="s">
        <v>4457</v>
      </c>
      <c r="G441" t="s">
        <v>4457</v>
      </c>
      <c r="H441" t="s">
        <v>4458</v>
      </c>
      <c r="I441">
        <v>50</v>
      </c>
      <c r="J441" t="s">
        <v>4459</v>
      </c>
      <c r="K441">
        <v>22532.5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50</v>
      </c>
    </row>
    <row r="442" spans="1:22" x14ac:dyDescent="0.15">
      <c r="A442" t="s">
        <v>296</v>
      </c>
      <c r="B442" t="s">
        <v>4456</v>
      </c>
      <c r="C442" t="s">
        <v>79</v>
      </c>
      <c r="D442" t="s">
        <v>4457</v>
      </c>
      <c r="E442" t="s">
        <v>4457</v>
      </c>
      <c r="F442" t="s">
        <v>4457</v>
      </c>
      <c r="G442" t="s">
        <v>4457</v>
      </c>
      <c r="H442" t="s">
        <v>4458</v>
      </c>
      <c r="I442">
        <v>5</v>
      </c>
      <c r="J442" t="s">
        <v>4459</v>
      </c>
      <c r="K442">
        <v>2399.6999999999998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5</v>
      </c>
    </row>
    <row r="443" spans="1:22" x14ac:dyDescent="0.15">
      <c r="A443" t="s">
        <v>297</v>
      </c>
      <c r="B443" t="s">
        <v>4456</v>
      </c>
      <c r="C443" t="s">
        <v>28</v>
      </c>
      <c r="D443" t="s">
        <v>4457</v>
      </c>
      <c r="E443" t="s">
        <v>4457</v>
      </c>
      <c r="F443" t="s">
        <v>4457</v>
      </c>
      <c r="G443" t="s">
        <v>4457</v>
      </c>
      <c r="H443" t="s">
        <v>4458</v>
      </c>
      <c r="I443">
        <v>783</v>
      </c>
      <c r="J443" t="s">
        <v>4459</v>
      </c>
      <c r="K443">
        <v>419445.27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783</v>
      </c>
    </row>
    <row r="444" spans="1:22" x14ac:dyDescent="0.15">
      <c r="A444" t="s">
        <v>297</v>
      </c>
      <c r="B444" t="s">
        <v>4456</v>
      </c>
      <c r="C444" t="s">
        <v>79</v>
      </c>
      <c r="D444" t="s">
        <v>4457</v>
      </c>
      <c r="E444" t="s">
        <v>4457</v>
      </c>
      <c r="F444" t="s">
        <v>4457</v>
      </c>
      <c r="G444" t="s">
        <v>4457</v>
      </c>
      <c r="H444" t="s">
        <v>4458</v>
      </c>
      <c r="I444">
        <v>5</v>
      </c>
      <c r="J444" t="s">
        <v>4459</v>
      </c>
      <c r="K444">
        <v>2678.45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5</v>
      </c>
    </row>
    <row r="445" spans="1:22" x14ac:dyDescent="0.15">
      <c r="A445" t="s">
        <v>298</v>
      </c>
      <c r="B445" t="s">
        <v>4456</v>
      </c>
      <c r="C445" t="s">
        <v>28</v>
      </c>
      <c r="D445" t="s">
        <v>4457</v>
      </c>
      <c r="E445" t="s">
        <v>4457</v>
      </c>
      <c r="F445" t="s">
        <v>4457</v>
      </c>
      <c r="G445" t="s">
        <v>4457</v>
      </c>
      <c r="H445" t="s">
        <v>4458</v>
      </c>
      <c r="I445">
        <v>47</v>
      </c>
      <c r="J445" t="s">
        <v>4459</v>
      </c>
      <c r="K445">
        <v>25186.83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47</v>
      </c>
    </row>
    <row r="446" spans="1:22" x14ac:dyDescent="0.15">
      <c r="A446" t="s">
        <v>298</v>
      </c>
      <c r="B446" t="s">
        <v>4456</v>
      </c>
      <c r="C446" t="s">
        <v>79</v>
      </c>
      <c r="D446" t="s">
        <v>4457</v>
      </c>
      <c r="E446" t="s">
        <v>4457</v>
      </c>
      <c r="F446" t="s">
        <v>4457</v>
      </c>
      <c r="G446" t="s">
        <v>4457</v>
      </c>
      <c r="H446" t="s">
        <v>4458</v>
      </c>
      <c r="I446">
        <v>2</v>
      </c>
      <c r="J446" t="s">
        <v>4459</v>
      </c>
      <c r="K446">
        <v>1071.78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298</v>
      </c>
      <c r="B447" t="s">
        <v>4456</v>
      </c>
      <c r="C447" t="s">
        <v>55</v>
      </c>
      <c r="D447" t="s">
        <v>4457</v>
      </c>
      <c r="E447" t="s">
        <v>4457</v>
      </c>
      <c r="F447" t="s">
        <v>4457</v>
      </c>
      <c r="G447" t="s">
        <v>4457</v>
      </c>
      <c r="H447" t="s">
        <v>4458</v>
      </c>
      <c r="I447">
        <v>20</v>
      </c>
      <c r="J447" t="s">
        <v>4459</v>
      </c>
      <c r="K447">
        <v>10717.8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20</v>
      </c>
    </row>
    <row r="448" spans="1:22" x14ac:dyDescent="0.15">
      <c r="A448" t="s">
        <v>299</v>
      </c>
      <c r="B448" t="s">
        <v>4456</v>
      </c>
      <c r="C448" t="s">
        <v>28</v>
      </c>
      <c r="D448" t="s">
        <v>4457</v>
      </c>
      <c r="E448" t="s">
        <v>4457</v>
      </c>
      <c r="F448" t="s">
        <v>4457</v>
      </c>
      <c r="G448" t="s">
        <v>4457</v>
      </c>
      <c r="H448" t="s">
        <v>4458</v>
      </c>
      <c r="I448">
        <v>318</v>
      </c>
      <c r="J448" t="s">
        <v>4459</v>
      </c>
      <c r="K448">
        <v>176108.4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318</v>
      </c>
    </row>
    <row r="449" spans="1:22" x14ac:dyDescent="0.15">
      <c r="A449" t="s">
        <v>299</v>
      </c>
      <c r="B449" t="s">
        <v>4456</v>
      </c>
      <c r="C449" t="s">
        <v>79</v>
      </c>
      <c r="D449" t="s">
        <v>4457</v>
      </c>
      <c r="E449" t="s">
        <v>4457</v>
      </c>
      <c r="F449" t="s">
        <v>4457</v>
      </c>
      <c r="G449" t="s">
        <v>4457</v>
      </c>
      <c r="H449" t="s">
        <v>4458</v>
      </c>
      <c r="I449">
        <v>2</v>
      </c>
      <c r="J449" t="s">
        <v>4459</v>
      </c>
      <c r="K449">
        <v>1107.5999999999999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2</v>
      </c>
    </row>
    <row r="450" spans="1:22" x14ac:dyDescent="0.15">
      <c r="A450" t="s">
        <v>299</v>
      </c>
      <c r="B450" t="s">
        <v>4456</v>
      </c>
      <c r="C450" t="s">
        <v>29</v>
      </c>
      <c r="D450" t="s">
        <v>4457</v>
      </c>
      <c r="E450" t="s">
        <v>4457</v>
      </c>
      <c r="F450" t="s">
        <v>4457</v>
      </c>
      <c r="G450" t="s">
        <v>4457</v>
      </c>
      <c r="H450" t="s">
        <v>4458</v>
      </c>
      <c r="I450">
        <v>2</v>
      </c>
      <c r="J450" t="s">
        <v>4459</v>
      </c>
      <c r="K450">
        <v>1107.5999999999999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2</v>
      </c>
    </row>
    <row r="451" spans="1:22" x14ac:dyDescent="0.15">
      <c r="A451" t="s">
        <v>299</v>
      </c>
      <c r="B451" t="s">
        <v>4456</v>
      </c>
      <c r="C451" t="s">
        <v>55</v>
      </c>
      <c r="D451" t="s">
        <v>4457</v>
      </c>
      <c r="E451" t="s">
        <v>4457</v>
      </c>
      <c r="F451" t="s">
        <v>4457</v>
      </c>
      <c r="G451" t="s">
        <v>4457</v>
      </c>
      <c r="H451" t="s">
        <v>4458</v>
      </c>
      <c r="I451">
        <v>5</v>
      </c>
      <c r="J451" t="s">
        <v>4459</v>
      </c>
      <c r="K451">
        <v>2769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5</v>
      </c>
    </row>
    <row r="452" spans="1:22" x14ac:dyDescent="0.15">
      <c r="A452" t="s">
        <v>300</v>
      </c>
      <c r="B452" t="s">
        <v>4456</v>
      </c>
      <c r="C452" t="s">
        <v>28</v>
      </c>
      <c r="D452" t="s">
        <v>4457</v>
      </c>
      <c r="E452" t="s">
        <v>4457</v>
      </c>
      <c r="F452" t="s">
        <v>4457</v>
      </c>
      <c r="G452" t="s">
        <v>4457</v>
      </c>
      <c r="H452" t="s">
        <v>4458</v>
      </c>
      <c r="I452">
        <v>60</v>
      </c>
      <c r="J452" t="s">
        <v>4459</v>
      </c>
      <c r="K452">
        <v>35970.6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60</v>
      </c>
    </row>
    <row r="453" spans="1:22" x14ac:dyDescent="0.15">
      <c r="A453" t="s">
        <v>300</v>
      </c>
      <c r="B453" t="s">
        <v>4456</v>
      </c>
      <c r="C453" t="s">
        <v>79</v>
      </c>
      <c r="D453" t="s">
        <v>4457</v>
      </c>
      <c r="E453" t="s">
        <v>4457</v>
      </c>
      <c r="F453" t="s">
        <v>4457</v>
      </c>
      <c r="G453" t="s">
        <v>4457</v>
      </c>
      <c r="H453" t="s">
        <v>4458</v>
      </c>
      <c r="I453">
        <v>2</v>
      </c>
      <c r="J453" t="s">
        <v>4459</v>
      </c>
      <c r="K453">
        <v>1199.02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2</v>
      </c>
    </row>
    <row r="454" spans="1:22" x14ac:dyDescent="0.15">
      <c r="A454" t="s">
        <v>300</v>
      </c>
      <c r="B454" t="s">
        <v>4456</v>
      </c>
      <c r="C454" t="s">
        <v>55</v>
      </c>
      <c r="D454" t="s">
        <v>4457</v>
      </c>
      <c r="E454" t="s">
        <v>4457</v>
      </c>
      <c r="F454" t="s">
        <v>4457</v>
      </c>
      <c r="G454" t="s">
        <v>4457</v>
      </c>
      <c r="H454" t="s">
        <v>4458</v>
      </c>
      <c r="I454">
        <v>30</v>
      </c>
      <c r="J454" t="s">
        <v>4459</v>
      </c>
      <c r="K454">
        <v>17985.3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30</v>
      </c>
    </row>
    <row r="455" spans="1:22" x14ac:dyDescent="0.15">
      <c r="A455" t="s">
        <v>301</v>
      </c>
      <c r="B455" t="s">
        <v>4456</v>
      </c>
      <c r="C455" t="s">
        <v>28</v>
      </c>
      <c r="D455" t="s">
        <v>4457</v>
      </c>
      <c r="E455" t="s">
        <v>4457</v>
      </c>
      <c r="F455" t="s">
        <v>4457</v>
      </c>
      <c r="G455" t="s">
        <v>4457</v>
      </c>
      <c r="H455" t="s">
        <v>4458</v>
      </c>
      <c r="I455">
        <v>143</v>
      </c>
      <c r="J455" t="s">
        <v>4459</v>
      </c>
      <c r="K455">
        <v>132400.84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143</v>
      </c>
    </row>
    <row r="456" spans="1:22" x14ac:dyDescent="0.15">
      <c r="A456" t="s">
        <v>301</v>
      </c>
      <c r="B456" t="s">
        <v>4456</v>
      </c>
      <c r="C456" t="s">
        <v>79</v>
      </c>
      <c r="D456" t="s">
        <v>4457</v>
      </c>
      <c r="E456" t="s">
        <v>4457</v>
      </c>
      <c r="F456" t="s">
        <v>4457</v>
      </c>
      <c r="G456" t="s">
        <v>4457</v>
      </c>
      <c r="H456" t="s">
        <v>4458</v>
      </c>
      <c r="I456">
        <v>2</v>
      </c>
      <c r="J456" t="s">
        <v>4459</v>
      </c>
      <c r="K456">
        <v>1851.76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2</v>
      </c>
    </row>
    <row r="457" spans="1:22" x14ac:dyDescent="0.15">
      <c r="A457" t="s">
        <v>301</v>
      </c>
      <c r="B457" t="s">
        <v>4456</v>
      </c>
      <c r="C457" t="s">
        <v>29</v>
      </c>
      <c r="D457" t="s">
        <v>4457</v>
      </c>
      <c r="E457" t="s">
        <v>4457</v>
      </c>
      <c r="F457" t="s">
        <v>4457</v>
      </c>
      <c r="G457" t="s">
        <v>4457</v>
      </c>
      <c r="H457" t="s">
        <v>4458</v>
      </c>
      <c r="I457">
        <v>3</v>
      </c>
      <c r="J457" t="s">
        <v>4459</v>
      </c>
      <c r="K457">
        <v>2777.64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3</v>
      </c>
    </row>
    <row r="458" spans="1:22" x14ac:dyDescent="0.15">
      <c r="A458" t="s">
        <v>301</v>
      </c>
      <c r="B458" t="s">
        <v>4456</v>
      </c>
      <c r="C458" t="s">
        <v>55</v>
      </c>
      <c r="D458" t="s">
        <v>4457</v>
      </c>
      <c r="E458" t="s">
        <v>4457</v>
      </c>
      <c r="F458" t="s">
        <v>4457</v>
      </c>
      <c r="G458" t="s">
        <v>4457</v>
      </c>
      <c r="H458" t="s">
        <v>4458</v>
      </c>
      <c r="I458">
        <v>30</v>
      </c>
      <c r="J458" t="s">
        <v>4459</v>
      </c>
      <c r="K458">
        <v>27776.400000000001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30</v>
      </c>
    </row>
    <row r="459" spans="1:22" x14ac:dyDescent="0.15">
      <c r="A459" t="s">
        <v>302</v>
      </c>
      <c r="B459" t="s">
        <v>4456</v>
      </c>
      <c r="C459" t="s">
        <v>28</v>
      </c>
      <c r="D459" t="s">
        <v>4457</v>
      </c>
      <c r="E459" t="s">
        <v>4457</v>
      </c>
      <c r="F459" t="s">
        <v>4457</v>
      </c>
      <c r="G459" t="s">
        <v>4457</v>
      </c>
      <c r="H459" t="s">
        <v>4458</v>
      </c>
      <c r="I459">
        <v>223</v>
      </c>
      <c r="J459" t="s">
        <v>4459</v>
      </c>
      <c r="K459">
        <v>210235.48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223</v>
      </c>
    </row>
    <row r="460" spans="1:22" x14ac:dyDescent="0.15">
      <c r="A460" t="s">
        <v>302</v>
      </c>
      <c r="B460" t="s">
        <v>4456</v>
      </c>
      <c r="C460" t="s">
        <v>79</v>
      </c>
      <c r="D460" t="s">
        <v>4457</v>
      </c>
      <c r="E460" t="s">
        <v>4457</v>
      </c>
      <c r="F460" t="s">
        <v>4457</v>
      </c>
      <c r="G460" t="s">
        <v>4457</v>
      </c>
      <c r="H460" t="s">
        <v>4458</v>
      </c>
      <c r="I460">
        <v>3</v>
      </c>
      <c r="J460" t="s">
        <v>4459</v>
      </c>
      <c r="K460">
        <v>2828.28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3</v>
      </c>
    </row>
    <row r="461" spans="1:22" x14ac:dyDescent="0.15">
      <c r="A461" t="s">
        <v>302</v>
      </c>
      <c r="B461" t="s">
        <v>4456</v>
      </c>
      <c r="C461" t="s">
        <v>29</v>
      </c>
      <c r="D461" t="s">
        <v>4457</v>
      </c>
      <c r="E461" t="s">
        <v>4457</v>
      </c>
      <c r="F461" t="s">
        <v>4457</v>
      </c>
      <c r="G461" t="s">
        <v>4457</v>
      </c>
      <c r="H461" t="s">
        <v>4458</v>
      </c>
      <c r="I461">
        <v>2</v>
      </c>
      <c r="J461" t="s">
        <v>4459</v>
      </c>
      <c r="K461">
        <v>1885.52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302</v>
      </c>
      <c r="B462" t="s">
        <v>4456</v>
      </c>
      <c r="C462" t="s">
        <v>55</v>
      </c>
      <c r="D462" t="s">
        <v>4457</v>
      </c>
      <c r="E462" t="s">
        <v>4457</v>
      </c>
      <c r="F462" t="s">
        <v>4457</v>
      </c>
      <c r="G462" t="s">
        <v>4457</v>
      </c>
      <c r="H462" t="s">
        <v>4458</v>
      </c>
      <c r="I462">
        <v>30</v>
      </c>
      <c r="J462" t="s">
        <v>4459</v>
      </c>
      <c r="K462">
        <v>28282.799999999999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30</v>
      </c>
    </row>
    <row r="463" spans="1:22" x14ac:dyDescent="0.15">
      <c r="A463" t="s">
        <v>303</v>
      </c>
      <c r="B463" t="s">
        <v>4456</v>
      </c>
      <c r="C463" t="s">
        <v>28</v>
      </c>
      <c r="D463" t="s">
        <v>4457</v>
      </c>
      <c r="E463" t="s">
        <v>4457</v>
      </c>
      <c r="F463" t="s">
        <v>4457</v>
      </c>
      <c r="G463" t="s">
        <v>4457</v>
      </c>
      <c r="H463" t="s">
        <v>4458</v>
      </c>
      <c r="I463">
        <v>144</v>
      </c>
      <c r="J463" t="s">
        <v>4459</v>
      </c>
      <c r="K463">
        <v>162308.16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144</v>
      </c>
    </row>
    <row r="464" spans="1:22" x14ac:dyDescent="0.15">
      <c r="A464" t="s">
        <v>303</v>
      </c>
      <c r="B464" t="s">
        <v>4456</v>
      </c>
      <c r="C464" t="s">
        <v>79</v>
      </c>
      <c r="D464" t="s">
        <v>4457</v>
      </c>
      <c r="E464" t="s">
        <v>4457</v>
      </c>
      <c r="F464" t="s">
        <v>4457</v>
      </c>
      <c r="G464" t="s">
        <v>4457</v>
      </c>
      <c r="H464" t="s">
        <v>4458</v>
      </c>
      <c r="I464">
        <v>2</v>
      </c>
      <c r="J464" t="s">
        <v>4459</v>
      </c>
      <c r="K464">
        <v>2254.2800000000002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2</v>
      </c>
    </row>
    <row r="465" spans="1:22" x14ac:dyDescent="0.15">
      <c r="A465" t="s">
        <v>303</v>
      </c>
      <c r="B465" t="s">
        <v>4456</v>
      </c>
      <c r="C465" t="s">
        <v>55</v>
      </c>
      <c r="D465" t="s">
        <v>4457</v>
      </c>
      <c r="E465" t="s">
        <v>4457</v>
      </c>
      <c r="F465" t="s">
        <v>4457</v>
      </c>
      <c r="G465" t="s">
        <v>4457</v>
      </c>
      <c r="H465" t="s">
        <v>4458</v>
      </c>
      <c r="I465">
        <v>30</v>
      </c>
      <c r="J465" t="s">
        <v>4459</v>
      </c>
      <c r="K465">
        <v>33814.199999999997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30</v>
      </c>
    </row>
    <row r="466" spans="1:22" x14ac:dyDescent="0.15">
      <c r="A466" t="s">
        <v>304</v>
      </c>
      <c r="B466" t="s">
        <v>4456</v>
      </c>
      <c r="C466" t="s">
        <v>28</v>
      </c>
      <c r="D466" t="s">
        <v>4457</v>
      </c>
      <c r="E466" t="s">
        <v>4457</v>
      </c>
      <c r="F466" t="s">
        <v>4457</v>
      </c>
      <c r="G466" t="s">
        <v>4457</v>
      </c>
      <c r="H466" t="s">
        <v>4458</v>
      </c>
      <c r="I466">
        <v>109</v>
      </c>
      <c r="J466" t="s">
        <v>4459</v>
      </c>
      <c r="K466">
        <v>142737.68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109</v>
      </c>
    </row>
    <row r="467" spans="1:22" x14ac:dyDescent="0.15">
      <c r="A467" t="s">
        <v>304</v>
      </c>
      <c r="B467" t="s">
        <v>4456</v>
      </c>
      <c r="C467" t="s">
        <v>79</v>
      </c>
      <c r="D467" t="s">
        <v>4457</v>
      </c>
      <c r="E467" t="s">
        <v>4457</v>
      </c>
      <c r="F467" t="s">
        <v>4457</v>
      </c>
      <c r="G467" t="s">
        <v>4457</v>
      </c>
      <c r="H467" t="s">
        <v>4458</v>
      </c>
      <c r="I467">
        <v>2</v>
      </c>
      <c r="J467" t="s">
        <v>4459</v>
      </c>
      <c r="K467">
        <v>2619.04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2</v>
      </c>
    </row>
    <row r="468" spans="1:22" x14ac:dyDescent="0.15">
      <c r="A468" t="s">
        <v>304</v>
      </c>
      <c r="B468" t="s">
        <v>4456</v>
      </c>
      <c r="C468" t="s">
        <v>55</v>
      </c>
      <c r="D468" t="s">
        <v>4457</v>
      </c>
      <c r="E468" t="s">
        <v>4457</v>
      </c>
      <c r="F468" t="s">
        <v>4457</v>
      </c>
      <c r="G468" t="s">
        <v>4457</v>
      </c>
      <c r="H468" t="s">
        <v>4458</v>
      </c>
      <c r="I468">
        <v>30</v>
      </c>
      <c r="J468" t="s">
        <v>4459</v>
      </c>
      <c r="K468">
        <v>39285.599999999999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30</v>
      </c>
    </row>
    <row r="469" spans="1:22" x14ac:dyDescent="0.15">
      <c r="A469" t="s">
        <v>305</v>
      </c>
      <c r="B469" t="s">
        <v>4456</v>
      </c>
      <c r="C469" t="s">
        <v>28</v>
      </c>
      <c r="D469" t="s">
        <v>4457</v>
      </c>
      <c r="E469" t="s">
        <v>4457</v>
      </c>
      <c r="F469" t="s">
        <v>4457</v>
      </c>
      <c r="G469" t="s">
        <v>4457</v>
      </c>
      <c r="H469" t="s">
        <v>4458</v>
      </c>
      <c r="I469">
        <v>2</v>
      </c>
      <c r="J469" t="s">
        <v>4459</v>
      </c>
      <c r="K469">
        <v>990.32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2</v>
      </c>
    </row>
    <row r="470" spans="1:22" x14ac:dyDescent="0.15">
      <c r="A470" t="s">
        <v>306</v>
      </c>
      <c r="B470" t="s">
        <v>4456</v>
      </c>
      <c r="C470" t="s">
        <v>28</v>
      </c>
      <c r="D470" t="s">
        <v>4457</v>
      </c>
      <c r="E470" t="s">
        <v>4457</v>
      </c>
      <c r="F470" t="s">
        <v>4457</v>
      </c>
      <c r="G470" t="s">
        <v>4457</v>
      </c>
      <c r="H470" t="s">
        <v>4458</v>
      </c>
      <c r="I470">
        <v>4</v>
      </c>
      <c r="J470" t="s">
        <v>4459</v>
      </c>
      <c r="K470">
        <v>4325.5600000000004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4</v>
      </c>
    </row>
    <row r="471" spans="1:22" x14ac:dyDescent="0.15">
      <c r="A471" t="s">
        <v>307</v>
      </c>
      <c r="B471" t="s">
        <v>4456</v>
      </c>
      <c r="C471" t="s">
        <v>28</v>
      </c>
      <c r="D471" t="s">
        <v>4457</v>
      </c>
      <c r="E471" t="s">
        <v>4457</v>
      </c>
      <c r="F471" t="s">
        <v>4457</v>
      </c>
      <c r="G471" t="s">
        <v>4457</v>
      </c>
      <c r="H471" t="s">
        <v>4458</v>
      </c>
      <c r="I471">
        <v>4</v>
      </c>
      <c r="J471" t="s">
        <v>4459</v>
      </c>
      <c r="K471">
        <v>5427.32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4</v>
      </c>
    </row>
    <row r="472" spans="1:22" x14ac:dyDescent="0.15">
      <c r="A472" t="s">
        <v>308</v>
      </c>
      <c r="B472" t="s">
        <v>4456</v>
      </c>
      <c r="C472" t="s">
        <v>28</v>
      </c>
      <c r="D472" t="s">
        <v>4457</v>
      </c>
      <c r="E472" t="s">
        <v>4457</v>
      </c>
      <c r="F472" t="s">
        <v>4457</v>
      </c>
      <c r="G472" t="s">
        <v>4457</v>
      </c>
      <c r="H472" t="s">
        <v>4458</v>
      </c>
      <c r="I472">
        <v>3</v>
      </c>
      <c r="J472" t="s">
        <v>4459</v>
      </c>
      <c r="K472">
        <v>4389.18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</v>
      </c>
    </row>
    <row r="473" spans="1:22" x14ac:dyDescent="0.15">
      <c r="A473" t="s">
        <v>309</v>
      </c>
      <c r="B473" t="s">
        <v>4456</v>
      </c>
      <c r="C473" t="s">
        <v>28</v>
      </c>
      <c r="D473" t="s">
        <v>4457</v>
      </c>
      <c r="E473" t="s">
        <v>4457</v>
      </c>
      <c r="F473" t="s">
        <v>4457</v>
      </c>
      <c r="G473" t="s">
        <v>4457</v>
      </c>
      <c r="H473" t="s">
        <v>4458</v>
      </c>
      <c r="I473">
        <v>1</v>
      </c>
      <c r="J473" t="s">
        <v>4459</v>
      </c>
      <c r="K473">
        <v>2070.2600000000002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1</v>
      </c>
    </row>
    <row r="474" spans="1:22" x14ac:dyDescent="0.15">
      <c r="A474" t="s">
        <v>4224</v>
      </c>
      <c r="B474" t="s">
        <v>4456</v>
      </c>
      <c r="C474" t="s">
        <v>28</v>
      </c>
      <c r="D474" t="s">
        <v>4457</v>
      </c>
      <c r="E474" t="s">
        <v>4457</v>
      </c>
      <c r="F474" t="s">
        <v>4457</v>
      </c>
      <c r="G474" t="s">
        <v>4457</v>
      </c>
      <c r="H474" t="s">
        <v>4458</v>
      </c>
      <c r="I474">
        <v>17</v>
      </c>
      <c r="J474" t="s">
        <v>4459</v>
      </c>
      <c r="K474">
        <v>44982.17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17</v>
      </c>
    </row>
    <row r="475" spans="1:22" x14ac:dyDescent="0.15">
      <c r="A475" t="s">
        <v>4226</v>
      </c>
      <c r="B475" t="s">
        <v>4456</v>
      </c>
      <c r="C475" t="s">
        <v>28</v>
      </c>
      <c r="D475" t="s">
        <v>4457</v>
      </c>
      <c r="E475" t="s">
        <v>4457</v>
      </c>
      <c r="F475" t="s">
        <v>4457</v>
      </c>
      <c r="G475" t="s">
        <v>4457</v>
      </c>
      <c r="H475" t="s">
        <v>4458</v>
      </c>
      <c r="I475">
        <v>6</v>
      </c>
      <c r="J475" t="s">
        <v>4459</v>
      </c>
      <c r="K475">
        <v>20884.919999999998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6</v>
      </c>
    </row>
    <row r="476" spans="1:22" x14ac:dyDescent="0.15">
      <c r="A476" t="s">
        <v>4228</v>
      </c>
      <c r="B476" t="s">
        <v>4456</v>
      </c>
      <c r="C476" t="s">
        <v>28</v>
      </c>
      <c r="D476" t="s">
        <v>4457</v>
      </c>
      <c r="E476" t="s">
        <v>4457</v>
      </c>
      <c r="F476" t="s">
        <v>4457</v>
      </c>
      <c r="G476" t="s">
        <v>4457</v>
      </c>
      <c r="H476" t="s">
        <v>4458</v>
      </c>
      <c r="I476">
        <v>4</v>
      </c>
      <c r="J476" t="s">
        <v>4459</v>
      </c>
      <c r="K476">
        <v>18535.68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4</v>
      </c>
    </row>
    <row r="477" spans="1:22" x14ac:dyDescent="0.15">
      <c r="A477" t="s">
        <v>310</v>
      </c>
      <c r="B477" t="s">
        <v>4456</v>
      </c>
      <c r="C477" t="s">
        <v>125</v>
      </c>
      <c r="D477" t="s">
        <v>4457</v>
      </c>
      <c r="E477" t="s">
        <v>4457</v>
      </c>
      <c r="F477" t="s">
        <v>4457</v>
      </c>
      <c r="G477" t="s">
        <v>4457</v>
      </c>
      <c r="H477" t="s">
        <v>4458</v>
      </c>
      <c r="I477">
        <v>30</v>
      </c>
      <c r="J477" t="s">
        <v>4459</v>
      </c>
      <c r="K477">
        <v>142911.9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30</v>
      </c>
    </row>
    <row r="478" spans="1:22" x14ac:dyDescent="0.15">
      <c r="A478" t="s">
        <v>310</v>
      </c>
      <c r="B478" t="s">
        <v>4456</v>
      </c>
      <c r="C478" t="s">
        <v>28</v>
      </c>
      <c r="D478" t="s">
        <v>4457</v>
      </c>
      <c r="E478" t="s">
        <v>4457</v>
      </c>
      <c r="F478" t="s">
        <v>4457</v>
      </c>
      <c r="G478" t="s">
        <v>4457</v>
      </c>
      <c r="H478" t="s">
        <v>4458</v>
      </c>
      <c r="I478">
        <v>13</v>
      </c>
      <c r="J478" t="s">
        <v>4459</v>
      </c>
      <c r="K478">
        <v>61928.49</v>
      </c>
      <c r="L478">
        <v>10</v>
      </c>
      <c r="M478">
        <v>47637.3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23</v>
      </c>
    </row>
    <row r="479" spans="1:22" x14ac:dyDescent="0.15">
      <c r="A479" t="s">
        <v>310</v>
      </c>
      <c r="B479" t="s">
        <v>4456</v>
      </c>
      <c r="C479" t="s">
        <v>79</v>
      </c>
      <c r="D479" t="s">
        <v>4457</v>
      </c>
      <c r="E479" t="s">
        <v>4457</v>
      </c>
      <c r="F479" t="s">
        <v>4457</v>
      </c>
      <c r="G479" t="s">
        <v>4457</v>
      </c>
      <c r="H479" t="s">
        <v>4458</v>
      </c>
      <c r="I479">
        <v>3</v>
      </c>
      <c r="J479" t="s">
        <v>4459</v>
      </c>
      <c r="K479">
        <v>14291.19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3</v>
      </c>
    </row>
    <row r="480" spans="1:22" x14ac:dyDescent="0.15">
      <c r="A480" t="s">
        <v>310</v>
      </c>
      <c r="B480" t="s">
        <v>4456</v>
      </c>
      <c r="C480" t="s">
        <v>29</v>
      </c>
      <c r="D480" t="s">
        <v>4457</v>
      </c>
      <c r="E480" t="s">
        <v>4457</v>
      </c>
      <c r="F480" t="s">
        <v>4457</v>
      </c>
      <c r="G480" t="s">
        <v>4457</v>
      </c>
      <c r="H480" t="s">
        <v>4458</v>
      </c>
      <c r="I480">
        <v>16</v>
      </c>
      <c r="J480" t="s">
        <v>4459</v>
      </c>
      <c r="K480">
        <v>76219.679999999993</v>
      </c>
      <c r="L480">
        <v>1</v>
      </c>
      <c r="M480">
        <v>4763.7299999999996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17</v>
      </c>
    </row>
    <row r="481" spans="1:22" x14ac:dyDescent="0.15">
      <c r="A481" t="s">
        <v>310</v>
      </c>
      <c r="B481" t="s">
        <v>4456</v>
      </c>
      <c r="C481" t="s">
        <v>55</v>
      </c>
      <c r="D481" t="s">
        <v>4457</v>
      </c>
      <c r="E481" t="s">
        <v>4457</v>
      </c>
      <c r="F481" t="s">
        <v>4457</v>
      </c>
      <c r="G481" t="s">
        <v>4457</v>
      </c>
      <c r="H481" t="s">
        <v>4458</v>
      </c>
      <c r="I481">
        <v>12</v>
      </c>
      <c r="J481" t="s">
        <v>4459</v>
      </c>
      <c r="K481">
        <v>57164.76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12</v>
      </c>
    </row>
    <row r="482" spans="1:22" x14ac:dyDescent="0.15">
      <c r="A482" t="s">
        <v>311</v>
      </c>
      <c r="B482" t="s">
        <v>4456</v>
      </c>
      <c r="C482" t="s">
        <v>28</v>
      </c>
      <c r="D482" t="s">
        <v>4457</v>
      </c>
      <c r="E482" t="s">
        <v>4457</v>
      </c>
      <c r="F482" t="s">
        <v>4457</v>
      </c>
      <c r="G482" t="s">
        <v>4457</v>
      </c>
      <c r="H482" t="s">
        <v>4458</v>
      </c>
      <c r="I482">
        <v>128</v>
      </c>
      <c r="J482" t="s">
        <v>4459</v>
      </c>
      <c r="K482">
        <v>778001.92000000004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128</v>
      </c>
    </row>
    <row r="483" spans="1:22" x14ac:dyDescent="0.15">
      <c r="A483" t="s">
        <v>311</v>
      </c>
      <c r="B483" t="s">
        <v>4456</v>
      </c>
      <c r="C483" t="s">
        <v>79</v>
      </c>
      <c r="D483" t="s">
        <v>4457</v>
      </c>
      <c r="E483" t="s">
        <v>4457</v>
      </c>
      <c r="F483" t="s">
        <v>4457</v>
      </c>
      <c r="G483" t="s">
        <v>4457</v>
      </c>
      <c r="H483" t="s">
        <v>4458</v>
      </c>
      <c r="I483">
        <v>3</v>
      </c>
      <c r="J483" t="s">
        <v>4459</v>
      </c>
      <c r="K483">
        <v>18234.419999999998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3</v>
      </c>
    </row>
    <row r="484" spans="1:22" x14ac:dyDescent="0.15">
      <c r="A484" t="s">
        <v>311</v>
      </c>
      <c r="B484" t="s">
        <v>4456</v>
      </c>
      <c r="C484" t="s">
        <v>29</v>
      </c>
      <c r="D484" t="s">
        <v>4457</v>
      </c>
      <c r="E484" t="s">
        <v>4457</v>
      </c>
      <c r="F484" t="s">
        <v>4457</v>
      </c>
      <c r="G484" t="s">
        <v>4457</v>
      </c>
      <c r="H484" t="s">
        <v>4458</v>
      </c>
      <c r="I484">
        <v>4</v>
      </c>
      <c r="J484" t="s">
        <v>4459</v>
      </c>
      <c r="K484">
        <v>24312.560000000001</v>
      </c>
      <c r="L484">
        <v>13</v>
      </c>
      <c r="M484">
        <v>79015.820000000007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17</v>
      </c>
    </row>
    <row r="485" spans="1:22" x14ac:dyDescent="0.15">
      <c r="A485" t="s">
        <v>311</v>
      </c>
      <c r="B485" t="s">
        <v>4456</v>
      </c>
      <c r="C485" t="s">
        <v>55</v>
      </c>
      <c r="D485" t="s">
        <v>4457</v>
      </c>
      <c r="E485" t="s">
        <v>4457</v>
      </c>
      <c r="F485" t="s">
        <v>4457</v>
      </c>
      <c r="G485" t="s">
        <v>4457</v>
      </c>
      <c r="H485" t="s">
        <v>4458</v>
      </c>
      <c r="I485">
        <v>7</v>
      </c>
      <c r="J485" t="s">
        <v>4459</v>
      </c>
      <c r="K485">
        <v>42546.98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7</v>
      </c>
    </row>
    <row r="486" spans="1:22" x14ac:dyDescent="0.15">
      <c r="A486" t="s">
        <v>312</v>
      </c>
      <c r="B486" t="s">
        <v>4456</v>
      </c>
      <c r="C486" t="s">
        <v>28</v>
      </c>
      <c r="D486" t="s">
        <v>4457</v>
      </c>
      <c r="E486" t="s">
        <v>4457</v>
      </c>
      <c r="F486" t="s">
        <v>4457</v>
      </c>
      <c r="G486" t="s">
        <v>4457</v>
      </c>
      <c r="H486" t="s">
        <v>4458</v>
      </c>
      <c r="I486">
        <v>19</v>
      </c>
      <c r="J486" t="s">
        <v>4459</v>
      </c>
      <c r="K486">
        <v>188071.5</v>
      </c>
      <c r="L486">
        <v>6</v>
      </c>
      <c r="M486">
        <v>59391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25</v>
      </c>
    </row>
    <row r="487" spans="1:22" x14ac:dyDescent="0.15">
      <c r="A487" t="s">
        <v>312</v>
      </c>
      <c r="B487" t="s">
        <v>4456</v>
      </c>
      <c r="C487" t="s">
        <v>79</v>
      </c>
      <c r="D487" t="s">
        <v>4457</v>
      </c>
      <c r="E487" t="s">
        <v>4457</v>
      </c>
      <c r="F487" t="s">
        <v>4457</v>
      </c>
      <c r="G487" t="s">
        <v>4457</v>
      </c>
      <c r="H487" t="s">
        <v>4458</v>
      </c>
      <c r="I487">
        <v>1</v>
      </c>
      <c r="J487" t="s">
        <v>4459</v>
      </c>
      <c r="K487">
        <v>9898.5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</v>
      </c>
    </row>
    <row r="488" spans="1:22" x14ac:dyDescent="0.15">
      <c r="A488" t="s">
        <v>312</v>
      </c>
      <c r="B488" t="s">
        <v>4456</v>
      </c>
      <c r="C488" t="s">
        <v>29</v>
      </c>
      <c r="D488" t="s">
        <v>4457</v>
      </c>
      <c r="E488" t="s">
        <v>4457</v>
      </c>
      <c r="F488" t="s">
        <v>4457</v>
      </c>
      <c r="G488" t="s">
        <v>4457</v>
      </c>
      <c r="H488" t="s">
        <v>4458</v>
      </c>
      <c r="I488">
        <v>20</v>
      </c>
      <c r="J488" t="s">
        <v>4459</v>
      </c>
      <c r="K488">
        <v>197970</v>
      </c>
      <c r="L488">
        <v>1</v>
      </c>
      <c r="M488">
        <v>9898.5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21</v>
      </c>
    </row>
    <row r="489" spans="1:22" x14ac:dyDescent="0.15">
      <c r="A489" t="s">
        <v>312</v>
      </c>
      <c r="B489" t="s">
        <v>4456</v>
      </c>
      <c r="C489" t="s">
        <v>55</v>
      </c>
      <c r="D489" t="s">
        <v>4457</v>
      </c>
      <c r="E489" t="s">
        <v>4457</v>
      </c>
      <c r="F489" t="s">
        <v>4457</v>
      </c>
      <c r="G489" t="s">
        <v>4457</v>
      </c>
      <c r="H489" t="s">
        <v>4458</v>
      </c>
      <c r="I489">
        <v>7</v>
      </c>
      <c r="J489" t="s">
        <v>4459</v>
      </c>
      <c r="K489">
        <v>69289.5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7</v>
      </c>
    </row>
    <row r="490" spans="1:22" x14ac:dyDescent="0.15">
      <c r="A490" t="s">
        <v>313</v>
      </c>
      <c r="B490" t="s">
        <v>4456</v>
      </c>
      <c r="C490" t="s">
        <v>28</v>
      </c>
      <c r="D490" t="s">
        <v>4457</v>
      </c>
      <c r="E490" t="s">
        <v>4457</v>
      </c>
      <c r="F490" t="s">
        <v>4457</v>
      </c>
      <c r="G490" t="s">
        <v>4457</v>
      </c>
      <c r="H490" t="s">
        <v>4458</v>
      </c>
      <c r="I490">
        <v>53</v>
      </c>
      <c r="J490" t="s">
        <v>4459</v>
      </c>
      <c r="K490">
        <v>253046.38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53</v>
      </c>
    </row>
    <row r="491" spans="1:22" x14ac:dyDescent="0.15">
      <c r="A491" t="s">
        <v>314</v>
      </c>
      <c r="B491" t="s">
        <v>4456</v>
      </c>
      <c r="C491" t="s">
        <v>28</v>
      </c>
      <c r="D491" t="s">
        <v>4457</v>
      </c>
      <c r="E491" t="s">
        <v>4457</v>
      </c>
      <c r="F491" t="s">
        <v>4457</v>
      </c>
      <c r="G491" t="s">
        <v>4457</v>
      </c>
      <c r="H491" t="s">
        <v>4458</v>
      </c>
      <c r="I491">
        <v>38</v>
      </c>
      <c r="J491" t="s">
        <v>4459</v>
      </c>
      <c r="K491">
        <v>231377.06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38</v>
      </c>
    </row>
    <row r="492" spans="1:22" x14ac:dyDescent="0.15">
      <c r="A492" t="s">
        <v>314</v>
      </c>
      <c r="B492" t="s">
        <v>4456</v>
      </c>
      <c r="C492" t="s">
        <v>29</v>
      </c>
      <c r="D492" t="s">
        <v>4457</v>
      </c>
      <c r="E492" t="s">
        <v>4457</v>
      </c>
      <c r="F492" t="s">
        <v>4457</v>
      </c>
      <c r="G492" t="s">
        <v>4457</v>
      </c>
      <c r="H492" t="s">
        <v>4458</v>
      </c>
      <c r="I492">
        <v>4</v>
      </c>
      <c r="J492" t="s">
        <v>4459</v>
      </c>
      <c r="K492">
        <v>24355.48</v>
      </c>
      <c r="L492">
        <v>1</v>
      </c>
      <c r="M492">
        <v>6088.87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5</v>
      </c>
    </row>
    <row r="493" spans="1:22" x14ac:dyDescent="0.15">
      <c r="A493" t="s">
        <v>314</v>
      </c>
      <c r="B493" t="s">
        <v>4456</v>
      </c>
      <c r="C493" t="s">
        <v>55</v>
      </c>
      <c r="D493" t="s">
        <v>4457</v>
      </c>
      <c r="E493" t="s">
        <v>4457</v>
      </c>
      <c r="F493" t="s">
        <v>4457</v>
      </c>
      <c r="G493" t="s">
        <v>4457</v>
      </c>
      <c r="H493" t="s">
        <v>4458</v>
      </c>
      <c r="I493">
        <v>2</v>
      </c>
      <c r="J493" t="s">
        <v>4459</v>
      </c>
      <c r="K493">
        <v>12177.74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2</v>
      </c>
    </row>
    <row r="494" spans="1:22" x14ac:dyDescent="0.15">
      <c r="A494" t="s">
        <v>315</v>
      </c>
      <c r="B494" t="s">
        <v>4456</v>
      </c>
      <c r="C494" t="s">
        <v>28</v>
      </c>
      <c r="D494" t="s">
        <v>4457</v>
      </c>
      <c r="E494" t="s">
        <v>4457</v>
      </c>
      <c r="F494" t="s">
        <v>4457</v>
      </c>
      <c r="G494" t="s">
        <v>4457</v>
      </c>
      <c r="H494" t="s">
        <v>4458</v>
      </c>
      <c r="I494">
        <v>21</v>
      </c>
      <c r="J494" t="s">
        <v>4459</v>
      </c>
      <c r="K494">
        <v>208102.23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21</v>
      </c>
    </row>
    <row r="495" spans="1:22" x14ac:dyDescent="0.15">
      <c r="A495" t="s">
        <v>315</v>
      </c>
      <c r="B495" t="s">
        <v>4456</v>
      </c>
      <c r="C495" t="s">
        <v>29</v>
      </c>
      <c r="D495" t="s">
        <v>4457</v>
      </c>
      <c r="E495" t="s">
        <v>4457</v>
      </c>
      <c r="F495" t="s">
        <v>4457</v>
      </c>
      <c r="G495" t="s">
        <v>4457</v>
      </c>
      <c r="H495" t="s">
        <v>4458</v>
      </c>
      <c r="I495">
        <v>2</v>
      </c>
      <c r="J495" t="s">
        <v>4459</v>
      </c>
      <c r="K495">
        <v>19819.259999999998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2</v>
      </c>
    </row>
    <row r="496" spans="1:22" x14ac:dyDescent="0.15">
      <c r="A496" t="s">
        <v>315</v>
      </c>
      <c r="B496" t="s">
        <v>4456</v>
      </c>
      <c r="C496" t="s">
        <v>55</v>
      </c>
      <c r="D496" t="s">
        <v>4457</v>
      </c>
      <c r="E496" t="s">
        <v>4457</v>
      </c>
      <c r="F496" t="s">
        <v>4457</v>
      </c>
      <c r="G496" t="s">
        <v>4457</v>
      </c>
      <c r="H496" t="s">
        <v>4458</v>
      </c>
      <c r="I496">
        <v>1</v>
      </c>
      <c r="J496" t="s">
        <v>4459</v>
      </c>
      <c r="K496">
        <v>9909.6299999999992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316</v>
      </c>
      <c r="B497" t="s">
        <v>4456</v>
      </c>
      <c r="C497" t="s">
        <v>28</v>
      </c>
      <c r="D497" t="s">
        <v>4457</v>
      </c>
      <c r="E497" t="s">
        <v>4457</v>
      </c>
      <c r="F497" t="s">
        <v>4457</v>
      </c>
      <c r="G497" t="s">
        <v>4457</v>
      </c>
      <c r="H497" t="s">
        <v>4458</v>
      </c>
      <c r="I497">
        <v>2</v>
      </c>
      <c r="J497" t="s">
        <v>4459</v>
      </c>
      <c r="K497">
        <v>9581.24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2</v>
      </c>
    </row>
    <row r="498" spans="1:22" x14ac:dyDescent="0.15">
      <c r="A498" t="s">
        <v>317</v>
      </c>
      <c r="B498" t="s">
        <v>4456</v>
      </c>
      <c r="C498" t="s">
        <v>28</v>
      </c>
      <c r="D498" t="s">
        <v>4457</v>
      </c>
      <c r="E498" t="s">
        <v>4457</v>
      </c>
      <c r="F498" t="s">
        <v>4457</v>
      </c>
      <c r="G498" t="s">
        <v>4457</v>
      </c>
      <c r="H498" t="s">
        <v>4458</v>
      </c>
      <c r="I498">
        <v>45</v>
      </c>
      <c r="J498" t="s">
        <v>4459</v>
      </c>
      <c r="K498">
        <v>235836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45</v>
      </c>
    </row>
    <row r="499" spans="1:22" x14ac:dyDescent="0.15">
      <c r="A499" t="s">
        <v>317</v>
      </c>
      <c r="B499" t="s">
        <v>4456</v>
      </c>
      <c r="C499" t="s">
        <v>79</v>
      </c>
      <c r="D499" t="s">
        <v>4457</v>
      </c>
      <c r="E499" t="s">
        <v>4457</v>
      </c>
      <c r="F499" t="s">
        <v>4457</v>
      </c>
      <c r="G499" t="s">
        <v>4457</v>
      </c>
      <c r="H499" t="s">
        <v>4458</v>
      </c>
      <c r="I499">
        <v>2</v>
      </c>
      <c r="J499" t="s">
        <v>4459</v>
      </c>
      <c r="K499">
        <v>10481.6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2</v>
      </c>
    </row>
    <row r="500" spans="1:22" x14ac:dyDescent="0.15">
      <c r="A500" t="s">
        <v>317</v>
      </c>
      <c r="B500" t="s">
        <v>4456</v>
      </c>
      <c r="C500" t="s">
        <v>29</v>
      </c>
      <c r="D500" t="s">
        <v>4457</v>
      </c>
      <c r="E500" t="s">
        <v>4457</v>
      </c>
      <c r="F500" t="s">
        <v>4457</v>
      </c>
      <c r="G500" t="s">
        <v>4457</v>
      </c>
      <c r="H500" t="s">
        <v>4458</v>
      </c>
      <c r="I500">
        <v>9</v>
      </c>
      <c r="J500" t="s">
        <v>4459</v>
      </c>
      <c r="K500">
        <v>47167.199999999997</v>
      </c>
      <c r="L500">
        <v>4</v>
      </c>
      <c r="M500">
        <v>20963.2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13</v>
      </c>
    </row>
    <row r="501" spans="1:22" x14ac:dyDescent="0.15">
      <c r="A501" t="s">
        <v>317</v>
      </c>
      <c r="B501" t="s">
        <v>4456</v>
      </c>
      <c r="C501" t="s">
        <v>55</v>
      </c>
      <c r="D501" t="s">
        <v>4457</v>
      </c>
      <c r="E501" t="s">
        <v>4457</v>
      </c>
      <c r="F501" t="s">
        <v>4457</v>
      </c>
      <c r="G501" t="s">
        <v>4457</v>
      </c>
      <c r="H501" t="s">
        <v>4458</v>
      </c>
      <c r="I501">
        <v>1</v>
      </c>
      <c r="J501" t="s">
        <v>4459</v>
      </c>
      <c r="K501">
        <v>5240.8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318</v>
      </c>
      <c r="B502" t="s">
        <v>4456</v>
      </c>
      <c r="C502" t="s">
        <v>28</v>
      </c>
      <c r="D502" t="s">
        <v>4457</v>
      </c>
      <c r="E502" t="s">
        <v>4457</v>
      </c>
      <c r="F502" t="s">
        <v>4457</v>
      </c>
      <c r="G502" t="s">
        <v>4457</v>
      </c>
      <c r="H502" t="s">
        <v>4458</v>
      </c>
      <c r="I502">
        <v>118</v>
      </c>
      <c r="J502" t="s">
        <v>4459</v>
      </c>
      <c r="K502">
        <v>773460.5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118</v>
      </c>
    </row>
    <row r="503" spans="1:22" x14ac:dyDescent="0.15">
      <c r="A503" t="s">
        <v>318</v>
      </c>
      <c r="B503" t="s">
        <v>4456</v>
      </c>
      <c r="C503" t="s">
        <v>79</v>
      </c>
      <c r="D503" t="s">
        <v>4457</v>
      </c>
      <c r="E503" t="s">
        <v>4457</v>
      </c>
      <c r="F503" t="s">
        <v>4457</v>
      </c>
      <c r="G503" t="s">
        <v>4457</v>
      </c>
      <c r="H503" t="s">
        <v>4458</v>
      </c>
      <c r="I503">
        <v>3</v>
      </c>
      <c r="J503" t="s">
        <v>4459</v>
      </c>
      <c r="K503">
        <v>19664.25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3</v>
      </c>
    </row>
    <row r="504" spans="1:22" x14ac:dyDescent="0.15">
      <c r="A504" t="s">
        <v>318</v>
      </c>
      <c r="B504" t="s">
        <v>4456</v>
      </c>
      <c r="C504" t="s">
        <v>29</v>
      </c>
      <c r="D504" t="s">
        <v>4457</v>
      </c>
      <c r="E504" t="s">
        <v>4457</v>
      </c>
      <c r="F504" t="s">
        <v>4457</v>
      </c>
      <c r="G504" t="s">
        <v>4457</v>
      </c>
      <c r="H504" t="s">
        <v>4458</v>
      </c>
      <c r="I504">
        <v>10</v>
      </c>
      <c r="J504" t="s">
        <v>4459</v>
      </c>
      <c r="K504">
        <v>65547.5</v>
      </c>
      <c r="L504">
        <v>8</v>
      </c>
      <c r="M504">
        <v>52438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18</v>
      </c>
    </row>
    <row r="505" spans="1:22" x14ac:dyDescent="0.15">
      <c r="A505" t="s">
        <v>318</v>
      </c>
      <c r="B505" t="s">
        <v>4456</v>
      </c>
      <c r="C505" t="s">
        <v>55</v>
      </c>
      <c r="D505" t="s">
        <v>4457</v>
      </c>
      <c r="E505" t="s">
        <v>4457</v>
      </c>
      <c r="F505" t="s">
        <v>4457</v>
      </c>
      <c r="G505" t="s">
        <v>4457</v>
      </c>
      <c r="H505" t="s">
        <v>4458</v>
      </c>
      <c r="I505">
        <v>3</v>
      </c>
      <c r="J505" t="s">
        <v>4459</v>
      </c>
      <c r="K505">
        <v>19664.25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3</v>
      </c>
    </row>
    <row r="506" spans="1:22" x14ac:dyDescent="0.15">
      <c r="A506" t="s">
        <v>319</v>
      </c>
      <c r="B506" t="s">
        <v>4456</v>
      </c>
      <c r="C506" t="s">
        <v>28</v>
      </c>
      <c r="D506" t="s">
        <v>4457</v>
      </c>
      <c r="E506" t="s">
        <v>4457</v>
      </c>
      <c r="F506" t="s">
        <v>4457</v>
      </c>
      <c r="G506" t="s">
        <v>4457</v>
      </c>
      <c r="H506" t="s">
        <v>4458</v>
      </c>
      <c r="I506">
        <v>68</v>
      </c>
      <c r="J506" t="s">
        <v>4459</v>
      </c>
      <c r="K506">
        <v>679443.08</v>
      </c>
      <c r="L506">
        <v>10</v>
      </c>
      <c r="M506">
        <v>99918.1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78</v>
      </c>
    </row>
    <row r="507" spans="1:22" x14ac:dyDescent="0.15">
      <c r="A507" t="s">
        <v>319</v>
      </c>
      <c r="B507" t="s">
        <v>4456</v>
      </c>
      <c r="C507" t="s">
        <v>79</v>
      </c>
      <c r="D507" t="s">
        <v>4457</v>
      </c>
      <c r="E507" t="s">
        <v>4457</v>
      </c>
      <c r="F507" t="s">
        <v>4457</v>
      </c>
      <c r="G507" t="s">
        <v>4457</v>
      </c>
      <c r="H507" t="s">
        <v>4458</v>
      </c>
      <c r="I507">
        <v>2</v>
      </c>
      <c r="J507" t="s">
        <v>4459</v>
      </c>
      <c r="K507">
        <v>19983.62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2</v>
      </c>
    </row>
    <row r="508" spans="1:22" x14ac:dyDescent="0.15">
      <c r="A508" t="s">
        <v>319</v>
      </c>
      <c r="B508" t="s">
        <v>4456</v>
      </c>
      <c r="C508" t="s">
        <v>29</v>
      </c>
      <c r="D508" t="s">
        <v>4457</v>
      </c>
      <c r="E508" t="s">
        <v>4457</v>
      </c>
      <c r="F508" t="s">
        <v>4457</v>
      </c>
      <c r="G508" t="s">
        <v>4457</v>
      </c>
      <c r="H508" t="s">
        <v>4458</v>
      </c>
      <c r="I508">
        <v>8</v>
      </c>
      <c r="J508" t="s">
        <v>4459</v>
      </c>
      <c r="K508">
        <v>79934.48</v>
      </c>
      <c r="L508">
        <v>4</v>
      </c>
      <c r="M508">
        <v>39967.24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12</v>
      </c>
    </row>
    <row r="509" spans="1:22" x14ac:dyDescent="0.15">
      <c r="A509" t="s">
        <v>319</v>
      </c>
      <c r="B509" t="s">
        <v>4456</v>
      </c>
      <c r="C509" t="s">
        <v>55</v>
      </c>
      <c r="D509" t="s">
        <v>4457</v>
      </c>
      <c r="E509" t="s">
        <v>4457</v>
      </c>
      <c r="F509" t="s">
        <v>4457</v>
      </c>
      <c r="G509" t="s">
        <v>4457</v>
      </c>
      <c r="H509" t="s">
        <v>4458</v>
      </c>
      <c r="I509">
        <v>1</v>
      </c>
      <c r="J509" t="s">
        <v>4459</v>
      </c>
      <c r="K509">
        <v>9991.81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320</v>
      </c>
      <c r="B510" t="s">
        <v>4456</v>
      </c>
      <c r="C510" t="s">
        <v>28</v>
      </c>
      <c r="D510" t="s">
        <v>4457</v>
      </c>
      <c r="E510" t="s">
        <v>4457</v>
      </c>
      <c r="F510" t="s">
        <v>4457</v>
      </c>
      <c r="G510" t="s">
        <v>4457</v>
      </c>
      <c r="H510" t="s">
        <v>4458</v>
      </c>
      <c r="I510">
        <v>6</v>
      </c>
      <c r="J510" t="s">
        <v>4459</v>
      </c>
      <c r="K510">
        <v>31130.34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6</v>
      </c>
    </row>
    <row r="511" spans="1:22" x14ac:dyDescent="0.15">
      <c r="A511" t="s">
        <v>321</v>
      </c>
      <c r="B511" t="s">
        <v>4456</v>
      </c>
      <c r="C511" t="s">
        <v>28</v>
      </c>
      <c r="D511" t="s">
        <v>4457</v>
      </c>
      <c r="E511" t="s">
        <v>4457</v>
      </c>
      <c r="F511" t="s">
        <v>4457</v>
      </c>
      <c r="G511" t="s">
        <v>4457</v>
      </c>
      <c r="H511" t="s">
        <v>4458</v>
      </c>
      <c r="I511">
        <v>2</v>
      </c>
      <c r="J511" t="s">
        <v>4459</v>
      </c>
      <c r="K511">
        <v>13004.68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2</v>
      </c>
    </row>
    <row r="512" spans="1:22" x14ac:dyDescent="0.15">
      <c r="A512" t="s">
        <v>322</v>
      </c>
      <c r="B512" t="s">
        <v>4456</v>
      </c>
      <c r="C512" t="s">
        <v>28</v>
      </c>
      <c r="D512" t="s">
        <v>4457</v>
      </c>
      <c r="E512" t="s">
        <v>4457</v>
      </c>
      <c r="F512" t="s">
        <v>4457</v>
      </c>
      <c r="G512" t="s">
        <v>4457</v>
      </c>
      <c r="H512" t="s">
        <v>4458</v>
      </c>
      <c r="I512">
        <v>1</v>
      </c>
      <c r="J512" t="s">
        <v>4459</v>
      </c>
      <c r="K512">
        <v>4763.7299999999996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323</v>
      </c>
      <c r="B513" t="s">
        <v>4456</v>
      </c>
      <c r="C513" t="s">
        <v>28</v>
      </c>
      <c r="D513" t="s">
        <v>4457</v>
      </c>
      <c r="E513" t="s">
        <v>4457</v>
      </c>
      <c r="F513" t="s">
        <v>4457</v>
      </c>
      <c r="G513" t="s">
        <v>4457</v>
      </c>
      <c r="H513" t="s">
        <v>4458</v>
      </c>
      <c r="I513">
        <v>2</v>
      </c>
      <c r="J513" t="s">
        <v>4459</v>
      </c>
      <c r="K513">
        <v>12156.28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2</v>
      </c>
    </row>
    <row r="514" spans="1:22" x14ac:dyDescent="0.15">
      <c r="A514" t="s">
        <v>324</v>
      </c>
      <c r="B514" t="s">
        <v>4456</v>
      </c>
      <c r="C514" t="s">
        <v>28</v>
      </c>
      <c r="D514" t="s">
        <v>4457</v>
      </c>
      <c r="E514" t="s">
        <v>4457</v>
      </c>
      <c r="F514" t="s">
        <v>4457</v>
      </c>
      <c r="G514" t="s">
        <v>4457</v>
      </c>
      <c r="H514" t="s">
        <v>4458</v>
      </c>
      <c r="I514">
        <v>2</v>
      </c>
      <c r="J514" t="s">
        <v>4459</v>
      </c>
      <c r="K514">
        <v>10481.200000000001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2</v>
      </c>
    </row>
    <row r="515" spans="1:22" x14ac:dyDescent="0.15">
      <c r="A515" t="s">
        <v>325</v>
      </c>
      <c r="B515" t="s">
        <v>4456</v>
      </c>
      <c r="C515" t="s">
        <v>28</v>
      </c>
      <c r="D515" t="s">
        <v>4457</v>
      </c>
      <c r="E515" t="s">
        <v>4457</v>
      </c>
      <c r="F515" t="s">
        <v>4457</v>
      </c>
      <c r="G515" t="s">
        <v>4457</v>
      </c>
      <c r="H515" t="s">
        <v>4458</v>
      </c>
      <c r="I515">
        <v>1</v>
      </c>
      <c r="J515" t="s">
        <v>4459</v>
      </c>
      <c r="K515">
        <v>13148.87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1</v>
      </c>
    </row>
    <row r="516" spans="1:22" x14ac:dyDescent="0.15">
      <c r="A516" t="s">
        <v>326</v>
      </c>
      <c r="B516" t="s">
        <v>4456</v>
      </c>
      <c r="C516" t="s">
        <v>28</v>
      </c>
      <c r="D516" t="s">
        <v>4457</v>
      </c>
      <c r="E516" t="s">
        <v>4457</v>
      </c>
      <c r="F516" t="s">
        <v>4457</v>
      </c>
      <c r="G516" t="s">
        <v>4457</v>
      </c>
      <c r="H516" t="s">
        <v>4458</v>
      </c>
      <c r="I516">
        <v>1</v>
      </c>
      <c r="J516" t="s">
        <v>4459</v>
      </c>
      <c r="K516">
        <v>4818.6400000000003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</v>
      </c>
    </row>
    <row r="517" spans="1:22" x14ac:dyDescent="0.15">
      <c r="A517" t="s">
        <v>327</v>
      </c>
      <c r="B517" t="s">
        <v>4456</v>
      </c>
      <c r="C517" t="s">
        <v>28</v>
      </c>
      <c r="D517" t="s">
        <v>4457</v>
      </c>
      <c r="E517" t="s">
        <v>4457</v>
      </c>
      <c r="F517" t="s">
        <v>4457</v>
      </c>
      <c r="G517" t="s">
        <v>4457</v>
      </c>
      <c r="H517" t="s">
        <v>4458</v>
      </c>
      <c r="I517">
        <v>1</v>
      </c>
      <c r="J517" t="s">
        <v>4459</v>
      </c>
      <c r="K517">
        <v>6554.55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</v>
      </c>
    </row>
    <row r="518" spans="1:22" x14ac:dyDescent="0.15">
      <c r="A518" t="s">
        <v>328</v>
      </c>
      <c r="B518" t="s">
        <v>4456</v>
      </c>
      <c r="C518" t="s">
        <v>28</v>
      </c>
      <c r="D518" t="s">
        <v>4457</v>
      </c>
      <c r="E518" t="s">
        <v>4457</v>
      </c>
      <c r="F518" t="s">
        <v>4457</v>
      </c>
      <c r="G518" t="s">
        <v>4457</v>
      </c>
      <c r="H518" t="s">
        <v>4458</v>
      </c>
      <c r="I518">
        <v>15</v>
      </c>
      <c r="J518" t="s">
        <v>4459</v>
      </c>
      <c r="K518">
        <v>98318.25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15</v>
      </c>
    </row>
    <row r="519" spans="1:22" x14ac:dyDescent="0.15">
      <c r="A519" t="s">
        <v>329</v>
      </c>
      <c r="B519" t="s">
        <v>4456</v>
      </c>
      <c r="C519" t="s">
        <v>28</v>
      </c>
      <c r="D519" t="s">
        <v>4457</v>
      </c>
      <c r="E519" t="s">
        <v>4457</v>
      </c>
      <c r="F519" t="s">
        <v>4457</v>
      </c>
      <c r="G519" t="s">
        <v>4457</v>
      </c>
      <c r="H519" t="s">
        <v>4458</v>
      </c>
      <c r="I519">
        <v>10</v>
      </c>
      <c r="J519" t="s">
        <v>4459</v>
      </c>
      <c r="K519">
        <v>99916.1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10</v>
      </c>
    </row>
    <row r="520" spans="1:22" x14ac:dyDescent="0.15">
      <c r="A520" t="s">
        <v>330</v>
      </c>
      <c r="B520" t="s">
        <v>4456</v>
      </c>
      <c r="C520" t="s">
        <v>28</v>
      </c>
      <c r="D520" t="s">
        <v>4457</v>
      </c>
      <c r="E520" t="s">
        <v>4457</v>
      </c>
      <c r="F520" t="s">
        <v>4457</v>
      </c>
      <c r="G520" t="s">
        <v>4457</v>
      </c>
      <c r="H520" t="s">
        <v>4458</v>
      </c>
      <c r="I520">
        <v>1</v>
      </c>
      <c r="J520" t="s">
        <v>4459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331</v>
      </c>
      <c r="B521" t="s">
        <v>4456</v>
      </c>
      <c r="C521" t="s">
        <v>28</v>
      </c>
      <c r="D521" t="s">
        <v>4457</v>
      </c>
      <c r="E521" t="s">
        <v>4457</v>
      </c>
      <c r="F521" t="s">
        <v>4457</v>
      </c>
      <c r="G521" t="s">
        <v>4457</v>
      </c>
      <c r="H521" t="s">
        <v>4458</v>
      </c>
      <c r="I521">
        <v>3</v>
      </c>
      <c r="J521" t="s">
        <v>4459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</v>
      </c>
    </row>
    <row r="522" spans="1:22" x14ac:dyDescent="0.15">
      <c r="A522" t="s">
        <v>332</v>
      </c>
      <c r="B522" t="s">
        <v>4456</v>
      </c>
      <c r="C522" t="s">
        <v>28</v>
      </c>
      <c r="D522" t="s">
        <v>4457</v>
      </c>
      <c r="E522" t="s">
        <v>4457</v>
      </c>
      <c r="F522" t="s">
        <v>4457</v>
      </c>
      <c r="G522" t="s">
        <v>4457</v>
      </c>
      <c r="H522" t="s">
        <v>4458</v>
      </c>
      <c r="I522">
        <v>1</v>
      </c>
      <c r="J522" t="s">
        <v>4459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333</v>
      </c>
      <c r="B523" t="s">
        <v>4456</v>
      </c>
      <c r="C523" t="s">
        <v>28</v>
      </c>
      <c r="D523" t="s">
        <v>4457</v>
      </c>
      <c r="E523" t="s">
        <v>4457</v>
      </c>
      <c r="F523" t="s">
        <v>4457</v>
      </c>
      <c r="G523" t="s">
        <v>4457</v>
      </c>
      <c r="H523" t="s">
        <v>4458</v>
      </c>
      <c r="I523">
        <v>2</v>
      </c>
      <c r="J523" t="s">
        <v>4459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2</v>
      </c>
    </row>
    <row r="524" spans="1:22" x14ac:dyDescent="0.15">
      <c r="A524" t="s">
        <v>334</v>
      </c>
      <c r="B524" t="s">
        <v>4456</v>
      </c>
      <c r="C524" t="s">
        <v>28</v>
      </c>
      <c r="D524" t="s">
        <v>4457</v>
      </c>
      <c r="E524" t="s">
        <v>4457</v>
      </c>
      <c r="F524" t="s">
        <v>4457</v>
      </c>
      <c r="G524" t="s">
        <v>4457</v>
      </c>
      <c r="H524" t="s">
        <v>4458</v>
      </c>
      <c r="I524">
        <v>10</v>
      </c>
      <c r="J524" t="s">
        <v>4459</v>
      </c>
      <c r="K524">
        <v>11284.7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10</v>
      </c>
    </row>
    <row r="525" spans="1:22" x14ac:dyDescent="0.15">
      <c r="A525" t="s">
        <v>335</v>
      </c>
      <c r="B525" t="s">
        <v>4456</v>
      </c>
      <c r="C525" t="s">
        <v>28</v>
      </c>
      <c r="D525" t="s">
        <v>4457</v>
      </c>
      <c r="E525" t="s">
        <v>4457</v>
      </c>
      <c r="F525" t="s">
        <v>4457</v>
      </c>
      <c r="G525" t="s">
        <v>4457</v>
      </c>
      <c r="H525" t="s">
        <v>4458</v>
      </c>
      <c r="I525">
        <v>2</v>
      </c>
      <c r="J525" t="s">
        <v>4459</v>
      </c>
      <c r="K525">
        <v>2276.46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2</v>
      </c>
    </row>
    <row r="526" spans="1:22" x14ac:dyDescent="0.15">
      <c r="A526" t="s">
        <v>336</v>
      </c>
      <c r="B526" t="s">
        <v>4456</v>
      </c>
      <c r="C526" t="s">
        <v>28</v>
      </c>
      <c r="D526" t="s">
        <v>4457</v>
      </c>
      <c r="E526" t="s">
        <v>4457</v>
      </c>
      <c r="F526" t="s">
        <v>4457</v>
      </c>
      <c r="G526" t="s">
        <v>4457</v>
      </c>
      <c r="H526" t="s">
        <v>4458</v>
      </c>
      <c r="I526">
        <v>2</v>
      </c>
      <c r="J526" t="s">
        <v>4459</v>
      </c>
      <c r="K526">
        <v>2574.6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2</v>
      </c>
    </row>
    <row r="527" spans="1:22" x14ac:dyDescent="0.15">
      <c r="A527" t="s">
        <v>337</v>
      </c>
      <c r="B527" t="s">
        <v>4456</v>
      </c>
      <c r="C527" t="s">
        <v>28</v>
      </c>
      <c r="D527" t="s">
        <v>4457</v>
      </c>
      <c r="E527" t="s">
        <v>4457</v>
      </c>
      <c r="F527" t="s">
        <v>4457</v>
      </c>
      <c r="G527" t="s">
        <v>4457</v>
      </c>
      <c r="H527" t="s">
        <v>4458</v>
      </c>
      <c r="I527">
        <v>1</v>
      </c>
      <c r="J527" t="s">
        <v>4459</v>
      </c>
      <c r="K527">
        <v>1606.76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1</v>
      </c>
    </row>
    <row r="528" spans="1:22" x14ac:dyDescent="0.15">
      <c r="A528" t="s">
        <v>338</v>
      </c>
      <c r="B528" t="s">
        <v>4456</v>
      </c>
      <c r="C528" t="s">
        <v>28</v>
      </c>
      <c r="D528" t="s">
        <v>4457</v>
      </c>
      <c r="E528" t="s">
        <v>4457</v>
      </c>
      <c r="F528" t="s">
        <v>4457</v>
      </c>
      <c r="G528" t="s">
        <v>4457</v>
      </c>
      <c r="H528" t="s">
        <v>4458</v>
      </c>
      <c r="I528">
        <v>5</v>
      </c>
      <c r="J528" t="s">
        <v>4459</v>
      </c>
      <c r="K528">
        <v>10792.7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5</v>
      </c>
    </row>
    <row r="529" spans="1:22" x14ac:dyDescent="0.15">
      <c r="A529" t="s">
        <v>339</v>
      </c>
      <c r="B529" t="s">
        <v>4456</v>
      </c>
      <c r="C529" t="s">
        <v>28</v>
      </c>
      <c r="D529" t="s">
        <v>4457</v>
      </c>
      <c r="E529" t="s">
        <v>4457</v>
      </c>
      <c r="F529" t="s">
        <v>4457</v>
      </c>
      <c r="G529" t="s">
        <v>4457</v>
      </c>
      <c r="H529" t="s">
        <v>4458</v>
      </c>
      <c r="I529">
        <v>2</v>
      </c>
      <c r="J529" t="s">
        <v>4459</v>
      </c>
      <c r="K529">
        <v>6408.66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2</v>
      </c>
    </row>
    <row r="530" spans="1:22" x14ac:dyDescent="0.15">
      <c r="A530" t="s">
        <v>340</v>
      </c>
      <c r="B530" t="s">
        <v>4456</v>
      </c>
      <c r="C530" t="s">
        <v>28</v>
      </c>
      <c r="D530" t="s">
        <v>4457</v>
      </c>
      <c r="E530" t="s">
        <v>4457</v>
      </c>
      <c r="F530" t="s">
        <v>4457</v>
      </c>
      <c r="G530" t="s">
        <v>4457</v>
      </c>
      <c r="H530" t="s">
        <v>4458</v>
      </c>
      <c r="I530">
        <v>1</v>
      </c>
      <c r="J530" t="s">
        <v>4459</v>
      </c>
      <c r="K530">
        <v>7600.39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1</v>
      </c>
    </row>
    <row r="531" spans="1:22" x14ac:dyDescent="0.15">
      <c r="A531" t="s">
        <v>341</v>
      </c>
      <c r="B531" t="s">
        <v>4456</v>
      </c>
      <c r="C531" t="s">
        <v>28</v>
      </c>
      <c r="D531" t="s">
        <v>4457</v>
      </c>
      <c r="E531" t="s">
        <v>4457</v>
      </c>
      <c r="F531" t="s">
        <v>4457</v>
      </c>
      <c r="G531" t="s">
        <v>4457</v>
      </c>
      <c r="H531" t="s">
        <v>4458</v>
      </c>
      <c r="I531">
        <v>1</v>
      </c>
      <c r="J531" t="s">
        <v>4459</v>
      </c>
      <c r="K531">
        <v>7983.43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</v>
      </c>
    </row>
    <row r="532" spans="1:22" x14ac:dyDescent="0.15">
      <c r="A532" t="s">
        <v>342</v>
      </c>
      <c r="B532" t="s">
        <v>4456</v>
      </c>
      <c r="C532" t="s">
        <v>28</v>
      </c>
      <c r="D532" t="s">
        <v>4457</v>
      </c>
      <c r="E532" t="s">
        <v>4457</v>
      </c>
      <c r="F532" t="s">
        <v>4457</v>
      </c>
      <c r="G532" t="s">
        <v>4457</v>
      </c>
      <c r="H532" t="s">
        <v>4458</v>
      </c>
      <c r="I532">
        <v>1</v>
      </c>
      <c r="J532" t="s">
        <v>4459</v>
      </c>
      <c r="K532">
        <v>8268.0300000000007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</v>
      </c>
    </row>
    <row r="533" spans="1:22" x14ac:dyDescent="0.15">
      <c r="A533" t="s">
        <v>343</v>
      </c>
      <c r="B533" t="s">
        <v>4456</v>
      </c>
      <c r="C533" t="s">
        <v>28</v>
      </c>
      <c r="D533" t="s">
        <v>4457</v>
      </c>
      <c r="E533" t="s">
        <v>4457</v>
      </c>
      <c r="F533" t="s">
        <v>4457</v>
      </c>
      <c r="G533" t="s">
        <v>4457</v>
      </c>
      <c r="H533" t="s">
        <v>4458</v>
      </c>
      <c r="I533">
        <v>1</v>
      </c>
      <c r="J533" t="s">
        <v>4459</v>
      </c>
      <c r="K533">
        <v>13094.41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</v>
      </c>
    </row>
    <row r="534" spans="1:22" x14ac:dyDescent="0.15">
      <c r="A534" t="s">
        <v>344</v>
      </c>
      <c r="B534" t="s">
        <v>4456</v>
      </c>
      <c r="C534" t="s">
        <v>28</v>
      </c>
      <c r="D534" t="s">
        <v>4457</v>
      </c>
      <c r="E534" t="s">
        <v>4457</v>
      </c>
      <c r="F534" t="s">
        <v>4457</v>
      </c>
      <c r="G534" t="s">
        <v>4457</v>
      </c>
      <c r="H534" t="s">
        <v>4458</v>
      </c>
      <c r="I534">
        <v>1</v>
      </c>
      <c r="J534" t="s">
        <v>4459</v>
      </c>
      <c r="K534">
        <v>14829.57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</v>
      </c>
    </row>
    <row r="535" spans="1:22" x14ac:dyDescent="0.15">
      <c r="A535" t="s">
        <v>345</v>
      </c>
      <c r="B535" t="s">
        <v>4456</v>
      </c>
      <c r="C535" t="s">
        <v>28</v>
      </c>
      <c r="D535" t="s">
        <v>4457</v>
      </c>
      <c r="E535" t="s">
        <v>4457</v>
      </c>
      <c r="F535" t="s">
        <v>4457</v>
      </c>
      <c r="G535" t="s">
        <v>4457</v>
      </c>
      <c r="H535" t="s">
        <v>4458</v>
      </c>
      <c r="I535">
        <v>1</v>
      </c>
      <c r="J535" t="s">
        <v>4459</v>
      </c>
      <c r="K535">
        <v>20478.259999999998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</v>
      </c>
    </row>
    <row r="536" spans="1:22" x14ac:dyDescent="0.15">
      <c r="A536" t="s">
        <v>346</v>
      </c>
      <c r="B536" t="s">
        <v>4456</v>
      </c>
      <c r="C536" t="s">
        <v>28</v>
      </c>
      <c r="D536" t="s">
        <v>4457</v>
      </c>
      <c r="E536" t="s">
        <v>4457</v>
      </c>
      <c r="F536" t="s">
        <v>4457</v>
      </c>
      <c r="G536" t="s">
        <v>4457</v>
      </c>
      <c r="H536" t="s">
        <v>4458</v>
      </c>
      <c r="I536">
        <v>2</v>
      </c>
      <c r="J536" t="s">
        <v>4459</v>
      </c>
      <c r="K536">
        <v>1824.26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2</v>
      </c>
    </row>
    <row r="537" spans="1:22" x14ac:dyDescent="0.15">
      <c r="A537" t="s">
        <v>347</v>
      </c>
      <c r="B537" t="s">
        <v>4456</v>
      </c>
      <c r="C537" t="s">
        <v>28</v>
      </c>
      <c r="D537" t="s">
        <v>4457</v>
      </c>
      <c r="E537" t="s">
        <v>4457</v>
      </c>
      <c r="F537" t="s">
        <v>4457</v>
      </c>
      <c r="G537" t="s">
        <v>4457</v>
      </c>
      <c r="H537" t="s">
        <v>4458</v>
      </c>
      <c r="I537">
        <v>11</v>
      </c>
      <c r="J537" t="s">
        <v>4459</v>
      </c>
      <c r="K537">
        <v>10096.35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11</v>
      </c>
    </row>
    <row r="538" spans="1:22" x14ac:dyDescent="0.15">
      <c r="A538" t="s">
        <v>348</v>
      </c>
      <c r="B538" t="s">
        <v>4456</v>
      </c>
      <c r="C538" t="s">
        <v>28</v>
      </c>
      <c r="D538" t="s">
        <v>4457</v>
      </c>
      <c r="E538" t="s">
        <v>4457</v>
      </c>
      <c r="F538" t="s">
        <v>4457</v>
      </c>
      <c r="G538" t="s">
        <v>4457</v>
      </c>
      <c r="H538" t="s">
        <v>4458</v>
      </c>
      <c r="I538">
        <v>7</v>
      </c>
      <c r="J538" t="s">
        <v>4459</v>
      </c>
      <c r="K538">
        <v>6903.96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7</v>
      </c>
    </row>
    <row r="539" spans="1:22" x14ac:dyDescent="0.15">
      <c r="A539" t="s">
        <v>349</v>
      </c>
      <c r="B539" t="s">
        <v>4456</v>
      </c>
      <c r="C539" t="s">
        <v>28</v>
      </c>
      <c r="D539" t="s">
        <v>4457</v>
      </c>
      <c r="E539" t="s">
        <v>4457</v>
      </c>
      <c r="F539" t="s">
        <v>4457</v>
      </c>
      <c r="G539" t="s">
        <v>4457</v>
      </c>
      <c r="H539" t="s">
        <v>4458</v>
      </c>
      <c r="I539">
        <v>1</v>
      </c>
      <c r="J539" t="s">
        <v>4459</v>
      </c>
      <c r="K539">
        <v>1005.78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1</v>
      </c>
    </row>
    <row r="540" spans="1:22" x14ac:dyDescent="0.15">
      <c r="A540" t="s">
        <v>350</v>
      </c>
      <c r="B540" t="s">
        <v>4456</v>
      </c>
      <c r="C540" t="s">
        <v>28</v>
      </c>
      <c r="D540" t="s">
        <v>4457</v>
      </c>
      <c r="E540" t="s">
        <v>4457</v>
      </c>
      <c r="F540" t="s">
        <v>4457</v>
      </c>
      <c r="G540" t="s">
        <v>4457</v>
      </c>
      <c r="H540" t="s">
        <v>4458</v>
      </c>
      <c r="I540">
        <v>2</v>
      </c>
      <c r="J540" t="s">
        <v>4459</v>
      </c>
      <c r="K540">
        <v>2011.56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2</v>
      </c>
    </row>
    <row r="541" spans="1:22" x14ac:dyDescent="0.15">
      <c r="A541" t="s">
        <v>351</v>
      </c>
      <c r="B541" t="s">
        <v>4456</v>
      </c>
      <c r="C541" t="s">
        <v>28</v>
      </c>
      <c r="D541" t="s">
        <v>4457</v>
      </c>
      <c r="E541" t="s">
        <v>4457</v>
      </c>
      <c r="F541" t="s">
        <v>4457</v>
      </c>
      <c r="G541" t="s">
        <v>4457</v>
      </c>
      <c r="H541" t="s">
        <v>4458</v>
      </c>
      <c r="I541">
        <v>8</v>
      </c>
      <c r="J541" t="s">
        <v>4459</v>
      </c>
      <c r="K541">
        <v>8960.8799999999992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8</v>
      </c>
    </row>
    <row r="542" spans="1:22" x14ac:dyDescent="0.15">
      <c r="A542" t="s">
        <v>352</v>
      </c>
      <c r="B542" t="s">
        <v>4456</v>
      </c>
      <c r="C542" t="s">
        <v>28</v>
      </c>
      <c r="D542" t="s">
        <v>4457</v>
      </c>
      <c r="E542" t="s">
        <v>4457</v>
      </c>
      <c r="F542" t="s">
        <v>4457</v>
      </c>
      <c r="G542" t="s">
        <v>4457</v>
      </c>
      <c r="H542" t="s">
        <v>4458</v>
      </c>
      <c r="I542">
        <v>4</v>
      </c>
      <c r="J542" t="s">
        <v>4459</v>
      </c>
      <c r="K542">
        <v>4519.4799999999996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4</v>
      </c>
    </row>
    <row r="543" spans="1:22" x14ac:dyDescent="0.15">
      <c r="A543" t="s">
        <v>353</v>
      </c>
      <c r="B543" t="s">
        <v>4456</v>
      </c>
      <c r="C543" t="s">
        <v>28</v>
      </c>
      <c r="D543" t="s">
        <v>4457</v>
      </c>
      <c r="E543" t="s">
        <v>4457</v>
      </c>
      <c r="F543" t="s">
        <v>4457</v>
      </c>
      <c r="G543" t="s">
        <v>4457</v>
      </c>
      <c r="H543" t="s">
        <v>4458</v>
      </c>
      <c r="I543">
        <v>10</v>
      </c>
      <c r="J543" t="s">
        <v>4459</v>
      </c>
      <c r="K543">
        <v>15984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10</v>
      </c>
    </row>
    <row r="544" spans="1:22" x14ac:dyDescent="0.15">
      <c r="A544" t="s">
        <v>354</v>
      </c>
      <c r="B544" t="s">
        <v>4456</v>
      </c>
      <c r="C544" t="s">
        <v>28</v>
      </c>
      <c r="D544" t="s">
        <v>4457</v>
      </c>
      <c r="E544" t="s">
        <v>4457</v>
      </c>
      <c r="F544" t="s">
        <v>4457</v>
      </c>
      <c r="G544" t="s">
        <v>4457</v>
      </c>
      <c r="H544" t="s">
        <v>4458</v>
      </c>
      <c r="I544">
        <v>1</v>
      </c>
      <c r="J544" t="s">
        <v>4459</v>
      </c>
      <c r="K544">
        <v>2150.1799999999998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1</v>
      </c>
    </row>
    <row r="545" spans="1:22" x14ac:dyDescent="0.15">
      <c r="A545" t="s">
        <v>355</v>
      </c>
      <c r="B545" t="s">
        <v>4456</v>
      </c>
      <c r="C545" t="s">
        <v>28</v>
      </c>
      <c r="D545" t="s">
        <v>4457</v>
      </c>
      <c r="E545" t="s">
        <v>4457</v>
      </c>
      <c r="F545" t="s">
        <v>4457</v>
      </c>
      <c r="G545" t="s">
        <v>4457</v>
      </c>
      <c r="H545" t="s">
        <v>4458</v>
      </c>
      <c r="I545">
        <v>4</v>
      </c>
      <c r="J545" t="s">
        <v>4459</v>
      </c>
      <c r="K545">
        <v>9866.6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4</v>
      </c>
    </row>
    <row r="546" spans="1:22" x14ac:dyDescent="0.15">
      <c r="A546" t="s">
        <v>356</v>
      </c>
      <c r="B546" t="s">
        <v>4456</v>
      </c>
      <c r="C546" t="s">
        <v>28</v>
      </c>
      <c r="D546" t="s">
        <v>4457</v>
      </c>
      <c r="E546" t="s">
        <v>4457</v>
      </c>
      <c r="F546" t="s">
        <v>4457</v>
      </c>
      <c r="G546" t="s">
        <v>4457</v>
      </c>
      <c r="H546" t="s">
        <v>4458</v>
      </c>
      <c r="I546">
        <v>4</v>
      </c>
      <c r="J546" t="s">
        <v>4459</v>
      </c>
      <c r="K546">
        <v>12783.88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4</v>
      </c>
    </row>
    <row r="547" spans="1:22" x14ac:dyDescent="0.15">
      <c r="A547" t="s">
        <v>357</v>
      </c>
      <c r="B547" t="s">
        <v>4456</v>
      </c>
      <c r="C547" t="s">
        <v>28</v>
      </c>
      <c r="D547" t="s">
        <v>4457</v>
      </c>
      <c r="E547" t="s">
        <v>4457</v>
      </c>
      <c r="F547" t="s">
        <v>4457</v>
      </c>
      <c r="G547" t="s">
        <v>4457</v>
      </c>
      <c r="H547" t="s">
        <v>4458</v>
      </c>
      <c r="I547">
        <v>1</v>
      </c>
      <c r="J547" t="s">
        <v>4459</v>
      </c>
      <c r="K547">
        <v>4067.3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</v>
      </c>
    </row>
    <row r="548" spans="1:22" x14ac:dyDescent="0.15">
      <c r="A548" t="s">
        <v>358</v>
      </c>
      <c r="B548" t="s">
        <v>4456</v>
      </c>
      <c r="C548" t="s">
        <v>28</v>
      </c>
      <c r="D548" t="s">
        <v>4457</v>
      </c>
      <c r="E548" t="s">
        <v>4457</v>
      </c>
      <c r="F548" t="s">
        <v>4457</v>
      </c>
      <c r="G548" t="s">
        <v>4457</v>
      </c>
      <c r="H548" t="s">
        <v>4458</v>
      </c>
      <c r="I548">
        <v>1</v>
      </c>
      <c r="J548" t="s">
        <v>4459</v>
      </c>
      <c r="K548">
        <v>5091.1499999999996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359</v>
      </c>
      <c r="B549" t="s">
        <v>4456</v>
      </c>
      <c r="C549" t="s">
        <v>28</v>
      </c>
      <c r="D549" t="s">
        <v>4457</v>
      </c>
      <c r="E549" t="s">
        <v>4457</v>
      </c>
      <c r="F549" t="s">
        <v>4457</v>
      </c>
      <c r="G549" t="s">
        <v>4457</v>
      </c>
      <c r="H549" t="s">
        <v>4458</v>
      </c>
      <c r="I549">
        <v>1</v>
      </c>
      <c r="J549" t="s">
        <v>4459</v>
      </c>
      <c r="K549">
        <v>5329.5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</v>
      </c>
    </row>
    <row r="550" spans="1:22" x14ac:dyDescent="0.15">
      <c r="A550" t="s">
        <v>360</v>
      </c>
      <c r="B550" t="s">
        <v>4456</v>
      </c>
      <c r="C550" t="s">
        <v>28</v>
      </c>
      <c r="D550" t="s">
        <v>4457</v>
      </c>
      <c r="E550" t="s">
        <v>4457</v>
      </c>
      <c r="F550" t="s">
        <v>4457</v>
      </c>
      <c r="G550" t="s">
        <v>4457</v>
      </c>
      <c r="H550" t="s">
        <v>4458</v>
      </c>
      <c r="I550">
        <v>1</v>
      </c>
      <c r="J550" t="s">
        <v>4459</v>
      </c>
      <c r="K550">
        <v>7592.03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361</v>
      </c>
      <c r="B551" t="s">
        <v>4456</v>
      </c>
      <c r="C551" t="s">
        <v>28</v>
      </c>
      <c r="D551" t="s">
        <v>4457</v>
      </c>
      <c r="E551" t="s">
        <v>4457</v>
      </c>
      <c r="F551" t="s">
        <v>4457</v>
      </c>
      <c r="G551" t="s">
        <v>4457</v>
      </c>
      <c r="H551" t="s">
        <v>4458</v>
      </c>
      <c r="I551">
        <v>1</v>
      </c>
      <c r="J551" t="s">
        <v>4459</v>
      </c>
      <c r="K551">
        <v>7975.07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1</v>
      </c>
    </row>
    <row r="552" spans="1:22" x14ac:dyDescent="0.15">
      <c r="A552" t="s">
        <v>362</v>
      </c>
      <c r="B552" t="s">
        <v>4456</v>
      </c>
      <c r="C552" t="s">
        <v>28</v>
      </c>
      <c r="D552" t="s">
        <v>4457</v>
      </c>
      <c r="E552" t="s">
        <v>4457</v>
      </c>
      <c r="F552" t="s">
        <v>4457</v>
      </c>
      <c r="G552" t="s">
        <v>4457</v>
      </c>
      <c r="H552" t="s">
        <v>4458</v>
      </c>
      <c r="I552">
        <v>1</v>
      </c>
      <c r="J552" t="s">
        <v>4459</v>
      </c>
      <c r="K552">
        <v>8259.67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1</v>
      </c>
    </row>
    <row r="553" spans="1:22" x14ac:dyDescent="0.15">
      <c r="A553" t="s">
        <v>363</v>
      </c>
      <c r="B553" t="s">
        <v>4456</v>
      </c>
      <c r="C553" t="s">
        <v>28</v>
      </c>
      <c r="D553" t="s">
        <v>4457</v>
      </c>
      <c r="E553" t="s">
        <v>4457</v>
      </c>
      <c r="F553" t="s">
        <v>4457</v>
      </c>
      <c r="G553" t="s">
        <v>4457</v>
      </c>
      <c r="H553" t="s">
        <v>4458</v>
      </c>
      <c r="I553">
        <v>51</v>
      </c>
      <c r="J553" t="s">
        <v>4459</v>
      </c>
      <c r="K553">
        <v>46527.3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51</v>
      </c>
    </row>
    <row r="554" spans="1:22" x14ac:dyDescent="0.15">
      <c r="A554" t="s">
        <v>363</v>
      </c>
      <c r="B554" t="s">
        <v>4456</v>
      </c>
      <c r="C554" t="s">
        <v>79</v>
      </c>
      <c r="D554" t="s">
        <v>4457</v>
      </c>
      <c r="E554" t="s">
        <v>4457</v>
      </c>
      <c r="F554" t="s">
        <v>4457</v>
      </c>
      <c r="G554" t="s">
        <v>4457</v>
      </c>
      <c r="H554" t="s">
        <v>4458</v>
      </c>
      <c r="I554">
        <v>5</v>
      </c>
      <c r="J554" t="s">
        <v>4459</v>
      </c>
      <c r="K554">
        <v>4561.5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5</v>
      </c>
    </row>
    <row r="555" spans="1:22" x14ac:dyDescent="0.15">
      <c r="A555" t="s">
        <v>363</v>
      </c>
      <c r="B555" t="s">
        <v>4456</v>
      </c>
      <c r="C555" t="s">
        <v>29</v>
      </c>
      <c r="D555" t="s">
        <v>4457</v>
      </c>
      <c r="E555" t="s">
        <v>4457</v>
      </c>
      <c r="F555" t="s">
        <v>4457</v>
      </c>
      <c r="G555" t="s">
        <v>4457</v>
      </c>
      <c r="H555" t="s">
        <v>4458</v>
      </c>
      <c r="I555">
        <v>5</v>
      </c>
      <c r="J555" t="s">
        <v>4459</v>
      </c>
      <c r="K555">
        <v>4561.5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5</v>
      </c>
    </row>
    <row r="556" spans="1:22" x14ac:dyDescent="0.15">
      <c r="A556" t="s">
        <v>364</v>
      </c>
      <c r="B556" t="s">
        <v>4456</v>
      </c>
      <c r="C556" t="s">
        <v>28</v>
      </c>
      <c r="D556" t="s">
        <v>4457</v>
      </c>
      <c r="E556" t="s">
        <v>4457</v>
      </c>
      <c r="F556" t="s">
        <v>4457</v>
      </c>
      <c r="G556" t="s">
        <v>4457</v>
      </c>
      <c r="H556" t="s">
        <v>4458</v>
      </c>
      <c r="I556">
        <v>313</v>
      </c>
      <c r="J556" t="s">
        <v>4459</v>
      </c>
      <c r="K556">
        <v>285496.69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313</v>
      </c>
    </row>
    <row r="557" spans="1:22" x14ac:dyDescent="0.15">
      <c r="A557" t="s">
        <v>364</v>
      </c>
      <c r="B557" t="s">
        <v>4456</v>
      </c>
      <c r="C557" t="s">
        <v>79</v>
      </c>
      <c r="D557" t="s">
        <v>4457</v>
      </c>
      <c r="E557" t="s">
        <v>4457</v>
      </c>
      <c r="F557" t="s">
        <v>4457</v>
      </c>
      <c r="G557" t="s">
        <v>4457</v>
      </c>
      <c r="H557" t="s">
        <v>4458</v>
      </c>
      <c r="I557">
        <v>4</v>
      </c>
      <c r="J557" t="s">
        <v>4459</v>
      </c>
      <c r="K557">
        <v>3648.52</v>
      </c>
      <c r="L557">
        <v>2</v>
      </c>
      <c r="M557">
        <v>1824.26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6</v>
      </c>
    </row>
    <row r="558" spans="1:22" x14ac:dyDescent="0.15">
      <c r="A558" t="s">
        <v>364</v>
      </c>
      <c r="B558" t="s">
        <v>4456</v>
      </c>
      <c r="C558" t="s">
        <v>29</v>
      </c>
      <c r="D558" t="s">
        <v>4457</v>
      </c>
      <c r="E558" t="s">
        <v>4457</v>
      </c>
      <c r="F558" t="s">
        <v>4457</v>
      </c>
      <c r="G558" t="s">
        <v>4457</v>
      </c>
      <c r="H558" t="s">
        <v>4458</v>
      </c>
      <c r="I558">
        <v>10</v>
      </c>
      <c r="J558" t="s">
        <v>4459</v>
      </c>
      <c r="K558">
        <v>9121.2999999999993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10</v>
      </c>
    </row>
    <row r="559" spans="1:22" x14ac:dyDescent="0.15">
      <c r="A559" t="s">
        <v>364</v>
      </c>
      <c r="B559" t="s">
        <v>4456</v>
      </c>
      <c r="C559" t="s">
        <v>55</v>
      </c>
      <c r="D559" t="s">
        <v>4457</v>
      </c>
      <c r="E559" t="s">
        <v>4457</v>
      </c>
      <c r="F559" t="s">
        <v>4457</v>
      </c>
      <c r="G559" t="s">
        <v>4457</v>
      </c>
      <c r="H559" t="s">
        <v>4458</v>
      </c>
      <c r="I559">
        <v>5</v>
      </c>
      <c r="J559" t="s">
        <v>4459</v>
      </c>
      <c r="K559">
        <v>4560.6499999999996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5</v>
      </c>
    </row>
    <row r="560" spans="1:22" x14ac:dyDescent="0.15">
      <c r="A560" t="s">
        <v>365</v>
      </c>
      <c r="B560" t="s">
        <v>4456</v>
      </c>
      <c r="C560" t="s">
        <v>28</v>
      </c>
      <c r="D560" t="s">
        <v>4457</v>
      </c>
      <c r="E560" t="s">
        <v>4457</v>
      </c>
      <c r="F560" t="s">
        <v>4457</v>
      </c>
      <c r="G560" t="s">
        <v>4457</v>
      </c>
      <c r="H560" t="s">
        <v>4458</v>
      </c>
      <c r="I560">
        <v>495</v>
      </c>
      <c r="J560" t="s">
        <v>4459</v>
      </c>
      <c r="K560">
        <v>454335.75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495</v>
      </c>
    </row>
    <row r="561" spans="1:22" x14ac:dyDescent="0.15">
      <c r="A561" t="s">
        <v>365</v>
      </c>
      <c r="B561" t="s">
        <v>4456</v>
      </c>
      <c r="C561" t="s">
        <v>79</v>
      </c>
      <c r="D561" t="s">
        <v>4457</v>
      </c>
      <c r="E561" t="s">
        <v>4457</v>
      </c>
      <c r="F561" t="s">
        <v>4457</v>
      </c>
      <c r="G561" t="s">
        <v>4457</v>
      </c>
      <c r="H561" t="s">
        <v>4458</v>
      </c>
      <c r="I561">
        <v>15</v>
      </c>
      <c r="J561" t="s">
        <v>4459</v>
      </c>
      <c r="K561">
        <v>13767.75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15</v>
      </c>
    </row>
    <row r="562" spans="1:22" x14ac:dyDescent="0.15">
      <c r="A562" t="s">
        <v>365</v>
      </c>
      <c r="B562" t="s">
        <v>4456</v>
      </c>
      <c r="C562" t="s">
        <v>29</v>
      </c>
      <c r="D562" t="s">
        <v>4457</v>
      </c>
      <c r="E562" t="s">
        <v>4457</v>
      </c>
      <c r="F562" t="s">
        <v>4457</v>
      </c>
      <c r="G562" t="s">
        <v>4457</v>
      </c>
      <c r="H562" t="s">
        <v>4458</v>
      </c>
      <c r="I562">
        <v>8</v>
      </c>
      <c r="J562" t="s">
        <v>4459</v>
      </c>
      <c r="K562">
        <v>7342.8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8</v>
      </c>
    </row>
    <row r="563" spans="1:22" x14ac:dyDescent="0.15">
      <c r="A563" t="s">
        <v>365</v>
      </c>
      <c r="B563" t="s">
        <v>4456</v>
      </c>
      <c r="C563" t="s">
        <v>55</v>
      </c>
      <c r="D563" t="s">
        <v>4457</v>
      </c>
      <c r="E563" t="s">
        <v>4457</v>
      </c>
      <c r="F563" t="s">
        <v>4457</v>
      </c>
      <c r="G563" t="s">
        <v>4457</v>
      </c>
      <c r="H563" t="s">
        <v>4458</v>
      </c>
      <c r="I563">
        <v>10</v>
      </c>
      <c r="J563" t="s">
        <v>4459</v>
      </c>
      <c r="K563">
        <v>9178.5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10</v>
      </c>
    </row>
    <row r="564" spans="1:22" x14ac:dyDescent="0.15">
      <c r="A564" t="s">
        <v>366</v>
      </c>
      <c r="B564" t="s">
        <v>4456</v>
      </c>
      <c r="C564" t="s">
        <v>28</v>
      </c>
      <c r="D564" t="s">
        <v>4457</v>
      </c>
      <c r="E564" t="s">
        <v>4457</v>
      </c>
      <c r="F564" t="s">
        <v>4457</v>
      </c>
      <c r="G564" t="s">
        <v>4457</v>
      </c>
      <c r="H564" t="s">
        <v>4458</v>
      </c>
      <c r="I564">
        <v>143</v>
      </c>
      <c r="J564" t="s">
        <v>4459</v>
      </c>
      <c r="K564">
        <v>141038.04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143</v>
      </c>
    </row>
    <row r="565" spans="1:22" x14ac:dyDescent="0.15">
      <c r="A565" t="s">
        <v>366</v>
      </c>
      <c r="B565" t="s">
        <v>4456</v>
      </c>
      <c r="C565" t="s">
        <v>79</v>
      </c>
      <c r="D565" t="s">
        <v>4457</v>
      </c>
      <c r="E565" t="s">
        <v>4457</v>
      </c>
      <c r="F565" t="s">
        <v>4457</v>
      </c>
      <c r="G565" t="s">
        <v>4457</v>
      </c>
      <c r="H565" t="s">
        <v>4458</v>
      </c>
      <c r="I565">
        <v>12</v>
      </c>
      <c r="J565" t="s">
        <v>4459</v>
      </c>
      <c r="K565">
        <v>11835.36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12</v>
      </c>
    </row>
    <row r="566" spans="1:22" x14ac:dyDescent="0.15">
      <c r="A566" t="s">
        <v>366</v>
      </c>
      <c r="B566" t="s">
        <v>4456</v>
      </c>
      <c r="C566" t="s">
        <v>55</v>
      </c>
      <c r="D566" t="s">
        <v>4457</v>
      </c>
      <c r="E566" t="s">
        <v>4457</v>
      </c>
      <c r="F566" t="s">
        <v>4457</v>
      </c>
      <c r="G566" t="s">
        <v>4457</v>
      </c>
      <c r="H566" t="s">
        <v>4458</v>
      </c>
      <c r="I566">
        <v>10</v>
      </c>
      <c r="J566" t="s">
        <v>4459</v>
      </c>
      <c r="K566">
        <v>9862.7999999999993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10</v>
      </c>
    </row>
    <row r="567" spans="1:22" x14ac:dyDescent="0.15">
      <c r="A567" t="s">
        <v>367</v>
      </c>
      <c r="B567" t="s">
        <v>4456</v>
      </c>
      <c r="C567" t="s">
        <v>28</v>
      </c>
      <c r="D567" t="s">
        <v>4457</v>
      </c>
      <c r="E567" t="s">
        <v>4457</v>
      </c>
      <c r="F567" t="s">
        <v>4457</v>
      </c>
      <c r="G567" t="s">
        <v>4457</v>
      </c>
      <c r="H567" t="s">
        <v>4458</v>
      </c>
      <c r="I567">
        <v>520</v>
      </c>
      <c r="J567" t="s">
        <v>4459</v>
      </c>
      <c r="K567">
        <v>523005.6</v>
      </c>
      <c r="L567">
        <v>24</v>
      </c>
      <c r="M567">
        <v>24138.720000000001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544</v>
      </c>
    </row>
    <row r="568" spans="1:22" x14ac:dyDescent="0.15">
      <c r="A568" t="s">
        <v>367</v>
      </c>
      <c r="B568" t="s">
        <v>4456</v>
      </c>
      <c r="C568" t="s">
        <v>79</v>
      </c>
      <c r="D568" t="s">
        <v>4457</v>
      </c>
      <c r="E568" t="s">
        <v>4457</v>
      </c>
      <c r="F568" t="s">
        <v>4457</v>
      </c>
      <c r="G568" t="s">
        <v>4457</v>
      </c>
      <c r="H568" t="s">
        <v>4458</v>
      </c>
      <c r="I568">
        <v>6</v>
      </c>
      <c r="J568" t="s">
        <v>4459</v>
      </c>
      <c r="K568">
        <v>6034.68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6</v>
      </c>
    </row>
    <row r="569" spans="1:22" x14ac:dyDescent="0.15">
      <c r="A569" t="s">
        <v>367</v>
      </c>
      <c r="B569" t="s">
        <v>4456</v>
      </c>
      <c r="C569" t="s">
        <v>29</v>
      </c>
      <c r="D569" t="s">
        <v>4457</v>
      </c>
      <c r="E569" t="s">
        <v>4457</v>
      </c>
      <c r="F569" t="s">
        <v>4457</v>
      </c>
      <c r="G569" t="s">
        <v>4457</v>
      </c>
      <c r="H569" t="s">
        <v>4458</v>
      </c>
      <c r="I569">
        <v>2</v>
      </c>
      <c r="J569" t="s">
        <v>4459</v>
      </c>
      <c r="K569">
        <v>2011.56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2</v>
      </c>
    </row>
    <row r="570" spans="1:22" x14ac:dyDescent="0.15">
      <c r="A570" t="s">
        <v>367</v>
      </c>
      <c r="B570" t="s">
        <v>4456</v>
      </c>
      <c r="C570" t="s">
        <v>55</v>
      </c>
      <c r="D570" t="s">
        <v>4457</v>
      </c>
      <c r="E570" t="s">
        <v>4457</v>
      </c>
      <c r="F570" t="s">
        <v>4457</v>
      </c>
      <c r="G570" t="s">
        <v>4457</v>
      </c>
      <c r="H570" t="s">
        <v>4458</v>
      </c>
      <c r="I570">
        <v>10</v>
      </c>
      <c r="J570" t="s">
        <v>4459</v>
      </c>
      <c r="K570">
        <v>10057.799999999999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10</v>
      </c>
    </row>
    <row r="571" spans="1:22" x14ac:dyDescent="0.15">
      <c r="A571" t="s">
        <v>368</v>
      </c>
      <c r="B571" t="s">
        <v>4456</v>
      </c>
      <c r="C571" t="s">
        <v>28</v>
      </c>
      <c r="D571" t="s">
        <v>4457</v>
      </c>
      <c r="E571" t="s">
        <v>4457</v>
      </c>
      <c r="F571" t="s">
        <v>4457</v>
      </c>
      <c r="G571" t="s">
        <v>4457</v>
      </c>
      <c r="H571" t="s">
        <v>4458</v>
      </c>
      <c r="I571">
        <v>588</v>
      </c>
      <c r="J571" t="s">
        <v>4459</v>
      </c>
      <c r="K571">
        <v>591398.64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588</v>
      </c>
    </row>
    <row r="572" spans="1:22" x14ac:dyDescent="0.15">
      <c r="A572" t="s">
        <v>368</v>
      </c>
      <c r="B572" t="s">
        <v>4456</v>
      </c>
      <c r="C572" t="s">
        <v>79</v>
      </c>
      <c r="D572" t="s">
        <v>4457</v>
      </c>
      <c r="E572" t="s">
        <v>4457</v>
      </c>
      <c r="F572" t="s">
        <v>4457</v>
      </c>
      <c r="G572" t="s">
        <v>4457</v>
      </c>
      <c r="H572" t="s">
        <v>4458</v>
      </c>
      <c r="I572">
        <v>10</v>
      </c>
      <c r="J572" t="s">
        <v>4459</v>
      </c>
      <c r="K572">
        <v>10057.799999999999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10</v>
      </c>
    </row>
    <row r="573" spans="1:22" x14ac:dyDescent="0.15">
      <c r="A573" t="s">
        <v>368</v>
      </c>
      <c r="B573" t="s">
        <v>4456</v>
      </c>
      <c r="C573" t="s">
        <v>29</v>
      </c>
      <c r="D573" t="s">
        <v>4457</v>
      </c>
      <c r="E573" t="s">
        <v>4457</v>
      </c>
      <c r="F573" t="s">
        <v>4457</v>
      </c>
      <c r="G573" t="s">
        <v>4457</v>
      </c>
      <c r="H573" t="s">
        <v>4458</v>
      </c>
      <c r="I573">
        <v>3</v>
      </c>
      <c r="J573" t="s">
        <v>4459</v>
      </c>
      <c r="K573">
        <v>3017.34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3</v>
      </c>
    </row>
    <row r="574" spans="1:22" x14ac:dyDescent="0.15">
      <c r="A574" t="s">
        <v>368</v>
      </c>
      <c r="B574" t="s">
        <v>4456</v>
      </c>
      <c r="C574" t="s">
        <v>55</v>
      </c>
      <c r="D574" t="s">
        <v>4457</v>
      </c>
      <c r="E574" t="s">
        <v>4457</v>
      </c>
      <c r="F574" t="s">
        <v>4457</v>
      </c>
      <c r="G574" t="s">
        <v>4457</v>
      </c>
      <c r="H574" t="s">
        <v>4458</v>
      </c>
      <c r="I574">
        <v>0</v>
      </c>
      <c r="J574" t="s">
        <v>4459</v>
      </c>
      <c r="K574">
        <v>0</v>
      </c>
      <c r="L574">
        <v>5</v>
      </c>
      <c r="M574">
        <v>5028.8999999999996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5</v>
      </c>
    </row>
    <row r="575" spans="1:22" x14ac:dyDescent="0.15">
      <c r="A575" t="s">
        <v>369</v>
      </c>
      <c r="B575" t="s">
        <v>4456</v>
      </c>
      <c r="C575" t="s">
        <v>28</v>
      </c>
      <c r="D575" t="s">
        <v>4457</v>
      </c>
      <c r="E575" t="s">
        <v>4457</v>
      </c>
      <c r="F575" t="s">
        <v>4457</v>
      </c>
      <c r="G575" t="s">
        <v>4457</v>
      </c>
      <c r="H575" t="s">
        <v>4458</v>
      </c>
      <c r="I575">
        <v>93</v>
      </c>
      <c r="J575" t="s">
        <v>4459</v>
      </c>
      <c r="K575">
        <v>104170.23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93</v>
      </c>
    </row>
    <row r="576" spans="1:22" x14ac:dyDescent="0.15">
      <c r="A576" t="s">
        <v>369</v>
      </c>
      <c r="B576" t="s">
        <v>4456</v>
      </c>
      <c r="C576" t="s">
        <v>79</v>
      </c>
      <c r="D576" t="s">
        <v>4457</v>
      </c>
      <c r="E576" t="s">
        <v>4457</v>
      </c>
      <c r="F576" t="s">
        <v>4457</v>
      </c>
      <c r="G576" t="s">
        <v>4457</v>
      </c>
      <c r="H576" t="s">
        <v>4458</v>
      </c>
      <c r="I576">
        <v>20</v>
      </c>
      <c r="J576" t="s">
        <v>4459</v>
      </c>
      <c r="K576">
        <v>22402.2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20</v>
      </c>
    </row>
    <row r="577" spans="1:22" x14ac:dyDescent="0.15">
      <c r="A577" t="s">
        <v>369</v>
      </c>
      <c r="B577" t="s">
        <v>4456</v>
      </c>
      <c r="C577" t="s">
        <v>29</v>
      </c>
      <c r="D577" t="s">
        <v>4457</v>
      </c>
      <c r="E577" t="s">
        <v>4457</v>
      </c>
      <c r="F577" t="s">
        <v>4457</v>
      </c>
      <c r="G577" t="s">
        <v>4457</v>
      </c>
      <c r="H577" t="s">
        <v>4458</v>
      </c>
      <c r="I577">
        <v>27</v>
      </c>
      <c r="J577" t="s">
        <v>4459</v>
      </c>
      <c r="K577">
        <v>30242.97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27</v>
      </c>
    </row>
    <row r="578" spans="1:22" x14ac:dyDescent="0.15">
      <c r="A578" t="s">
        <v>369</v>
      </c>
      <c r="B578" t="s">
        <v>4456</v>
      </c>
      <c r="C578" t="s">
        <v>55</v>
      </c>
      <c r="D578" t="s">
        <v>4457</v>
      </c>
      <c r="E578" t="s">
        <v>4457</v>
      </c>
      <c r="F578" t="s">
        <v>4457</v>
      </c>
      <c r="G578" t="s">
        <v>4457</v>
      </c>
      <c r="H578" t="s">
        <v>4458</v>
      </c>
      <c r="I578">
        <v>5</v>
      </c>
      <c r="J578" t="s">
        <v>4459</v>
      </c>
      <c r="K578">
        <v>5600.55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5</v>
      </c>
    </row>
    <row r="579" spans="1:22" x14ac:dyDescent="0.15">
      <c r="A579" t="s">
        <v>370</v>
      </c>
      <c r="B579" t="s">
        <v>4456</v>
      </c>
      <c r="C579" t="s">
        <v>28</v>
      </c>
      <c r="D579" t="s">
        <v>4457</v>
      </c>
      <c r="E579" t="s">
        <v>4457</v>
      </c>
      <c r="F579" t="s">
        <v>4457</v>
      </c>
      <c r="G579" t="s">
        <v>4457</v>
      </c>
      <c r="H579" t="s">
        <v>4458</v>
      </c>
      <c r="I579">
        <v>52</v>
      </c>
      <c r="J579" t="s">
        <v>4459</v>
      </c>
      <c r="K579">
        <v>58753.24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52</v>
      </c>
    </row>
    <row r="580" spans="1:22" x14ac:dyDescent="0.15">
      <c r="A580" t="s">
        <v>370</v>
      </c>
      <c r="B580" t="s">
        <v>4456</v>
      </c>
      <c r="C580" t="s">
        <v>79</v>
      </c>
      <c r="D580" t="s">
        <v>4457</v>
      </c>
      <c r="E580" t="s">
        <v>4457</v>
      </c>
      <c r="F580" t="s">
        <v>4457</v>
      </c>
      <c r="G580" t="s">
        <v>4457</v>
      </c>
      <c r="H580" t="s">
        <v>4458</v>
      </c>
      <c r="I580">
        <v>15</v>
      </c>
      <c r="J580" t="s">
        <v>4459</v>
      </c>
      <c r="K580">
        <v>16948.05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15</v>
      </c>
    </row>
    <row r="581" spans="1:22" x14ac:dyDescent="0.15">
      <c r="A581" t="s">
        <v>370</v>
      </c>
      <c r="B581" t="s">
        <v>4456</v>
      </c>
      <c r="C581" t="s">
        <v>29</v>
      </c>
      <c r="D581" t="s">
        <v>4457</v>
      </c>
      <c r="E581" t="s">
        <v>4457</v>
      </c>
      <c r="F581" t="s">
        <v>4457</v>
      </c>
      <c r="G581" t="s">
        <v>4457</v>
      </c>
      <c r="H581" t="s">
        <v>4458</v>
      </c>
      <c r="I581">
        <v>18</v>
      </c>
      <c r="J581" t="s">
        <v>4459</v>
      </c>
      <c r="K581">
        <v>20337.66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18</v>
      </c>
    </row>
    <row r="582" spans="1:22" x14ac:dyDescent="0.15">
      <c r="A582" t="s">
        <v>371</v>
      </c>
      <c r="B582" t="s">
        <v>4456</v>
      </c>
      <c r="C582" t="s">
        <v>28</v>
      </c>
      <c r="D582" t="s">
        <v>4457</v>
      </c>
      <c r="E582" t="s">
        <v>4457</v>
      </c>
      <c r="F582" t="s">
        <v>4457</v>
      </c>
      <c r="G582" t="s">
        <v>4457</v>
      </c>
      <c r="H582" t="s">
        <v>4458</v>
      </c>
      <c r="I582">
        <v>359</v>
      </c>
      <c r="J582" t="s">
        <v>4459</v>
      </c>
      <c r="K582">
        <v>459139.46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359</v>
      </c>
    </row>
    <row r="583" spans="1:22" x14ac:dyDescent="0.15">
      <c r="A583" t="s">
        <v>371</v>
      </c>
      <c r="B583" t="s">
        <v>4456</v>
      </c>
      <c r="C583" t="s">
        <v>79</v>
      </c>
      <c r="D583" t="s">
        <v>4457</v>
      </c>
      <c r="E583" t="s">
        <v>4457</v>
      </c>
      <c r="F583" t="s">
        <v>4457</v>
      </c>
      <c r="G583" t="s">
        <v>4457</v>
      </c>
      <c r="H583" t="s">
        <v>4458</v>
      </c>
      <c r="I583">
        <v>0</v>
      </c>
      <c r="J583" t="s">
        <v>4459</v>
      </c>
      <c r="K583">
        <v>0</v>
      </c>
      <c r="L583">
        <v>10</v>
      </c>
      <c r="M583">
        <v>12789.4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10</v>
      </c>
    </row>
    <row r="584" spans="1:22" x14ac:dyDescent="0.15">
      <c r="A584" t="s">
        <v>371</v>
      </c>
      <c r="B584" t="s">
        <v>4456</v>
      </c>
      <c r="C584" t="s">
        <v>29</v>
      </c>
      <c r="D584" t="s">
        <v>4457</v>
      </c>
      <c r="E584" t="s">
        <v>4457</v>
      </c>
      <c r="F584" t="s">
        <v>4457</v>
      </c>
      <c r="G584" t="s">
        <v>4457</v>
      </c>
      <c r="H584" t="s">
        <v>4458</v>
      </c>
      <c r="I584">
        <v>10</v>
      </c>
      <c r="J584" t="s">
        <v>4459</v>
      </c>
      <c r="K584">
        <v>12789.4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10</v>
      </c>
    </row>
    <row r="585" spans="1:22" x14ac:dyDescent="0.15">
      <c r="A585" t="s">
        <v>371</v>
      </c>
      <c r="B585" t="s">
        <v>4456</v>
      </c>
      <c r="C585" t="s">
        <v>55</v>
      </c>
      <c r="D585" t="s">
        <v>4457</v>
      </c>
      <c r="E585" t="s">
        <v>4457</v>
      </c>
      <c r="F585" t="s">
        <v>4457</v>
      </c>
      <c r="G585" t="s">
        <v>4457</v>
      </c>
      <c r="H585" t="s">
        <v>4458</v>
      </c>
      <c r="I585">
        <v>10</v>
      </c>
      <c r="J585" t="s">
        <v>4459</v>
      </c>
      <c r="K585">
        <v>12789.4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10</v>
      </c>
    </row>
    <row r="586" spans="1:22" x14ac:dyDescent="0.15">
      <c r="A586" t="s">
        <v>372</v>
      </c>
      <c r="B586" t="s">
        <v>4456</v>
      </c>
      <c r="C586" t="s">
        <v>28</v>
      </c>
      <c r="D586" t="s">
        <v>4457</v>
      </c>
      <c r="E586" t="s">
        <v>4457</v>
      </c>
      <c r="F586" t="s">
        <v>4457</v>
      </c>
      <c r="G586" t="s">
        <v>4457</v>
      </c>
      <c r="H586" t="s">
        <v>4458</v>
      </c>
      <c r="I586">
        <v>112</v>
      </c>
      <c r="J586" t="s">
        <v>4459</v>
      </c>
      <c r="K586">
        <v>152482.4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112</v>
      </c>
    </row>
    <row r="587" spans="1:22" x14ac:dyDescent="0.15">
      <c r="A587" t="s">
        <v>372</v>
      </c>
      <c r="B587" t="s">
        <v>4456</v>
      </c>
      <c r="C587" t="s">
        <v>79</v>
      </c>
      <c r="D587" t="s">
        <v>4457</v>
      </c>
      <c r="E587" t="s">
        <v>4457</v>
      </c>
      <c r="F587" t="s">
        <v>4457</v>
      </c>
      <c r="G587" t="s">
        <v>4457</v>
      </c>
      <c r="H587" t="s">
        <v>4458</v>
      </c>
      <c r="I587">
        <v>6</v>
      </c>
      <c r="J587" t="s">
        <v>4459</v>
      </c>
      <c r="K587">
        <v>8168.7</v>
      </c>
      <c r="L587">
        <v>4</v>
      </c>
      <c r="M587">
        <v>5445.8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10</v>
      </c>
    </row>
    <row r="588" spans="1:22" x14ac:dyDescent="0.15">
      <c r="A588" t="s">
        <v>372</v>
      </c>
      <c r="B588" t="s">
        <v>4456</v>
      </c>
      <c r="C588" t="s">
        <v>29</v>
      </c>
      <c r="D588" t="s">
        <v>4457</v>
      </c>
      <c r="E588" t="s">
        <v>4457</v>
      </c>
      <c r="F588" t="s">
        <v>4457</v>
      </c>
      <c r="G588" t="s">
        <v>4457</v>
      </c>
      <c r="H588" t="s">
        <v>4458</v>
      </c>
      <c r="I588">
        <v>20</v>
      </c>
      <c r="J588" t="s">
        <v>4459</v>
      </c>
      <c r="K588">
        <v>27229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20</v>
      </c>
    </row>
    <row r="589" spans="1:22" x14ac:dyDescent="0.15">
      <c r="A589" t="s">
        <v>372</v>
      </c>
      <c r="B589" t="s">
        <v>4456</v>
      </c>
      <c r="C589" t="s">
        <v>55</v>
      </c>
      <c r="D589" t="s">
        <v>4457</v>
      </c>
      <c r="E589" t="s">
        <v>4457</v>
      </c>
      <c r="F589" t="s">
        <v>4457</v>
      </c>
      <c r="G589" t="s">
        <v>4457</v>
      </c>
      <c r="H589" t="s">
        <v>4458</v>
      </c>
      <c r="I589">
        <v>0</v>
      </c>
      <c r="J589" t="s">
        <v>4459</v>
      </c>
      <c r="K589">
        <v>0</v>
      </c>
      <c r="L589">
        <v>20</v>
      </c>
      <c r="M589">
        <v>27229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20</v>
      </c>
    </row>
    <row r="590" spans="1:22" x14ac:dyDescent="0.15">
      <c r="A590" t="s">
        <v>373</v>
      </c>
      <c r="B590" t="s">
        <v>4456</v>
      </c>
      <c r="C590" t="s">
        <v>28</v>
      </c>
      <c r="D590" t="s">
        <v>4457</v>
      </c>
      <c r="E590" t="s">
        <v>4457</v>
      </c>
      <c r="F590" t="s">
        <v>4457</v>
      </c>
      <c r="G590" t="s">
        <v>4457</v>
      </c>
      <c r="H590" t="s">
        <v>4458</v>
      </c>
      <c r="I590">
        <v>326</v>
      </c>
      <c r="J590" t="s">
        <v>4459</v>
      </c>
      <c r="K590">
        <v>521078.4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326</v>
      </c>
    </row>
    <row r="591" spans="1:22" x14ac:dyDescent="0.15">
      <c r="A591" t="s">
        <v>373</v>
      </c>
      <c r="B591" t="s">
        <v>4456</v>
      </c>
      <c r="C591" t="s">
        <v>79</v>
      </c>
      <c r="D591" t="s">
        <v>4457</v>
      </c>
      <c r="E591" t="s">
        <v>4457</v>
      </c>
      <c r="F591" t="s">
        <v>4457</v>
      </c>
      <c r="G591" t="s">
        <v>4457</v>
      </c>
      <c r="H591" t="s">
        <v>4458</v>
      </c>
      <c r="I591">
        <v>4</v>
      </c>
      <c r="J591" t="s">
        <v>4459</v>
      </c>
      <c r="K591">
        <v>6393.6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4</v>
      </c>
    </row>
    <row r="592" spans="1:22" x14ac:dyDescent="0.15">
      <c r="A592" t="s">
        <v>373</v>
      </c>
      <c r="B592" t="s">
        <v>4456</v>
      </c>
      <c r="C592" t="s">
        <v>29</v>
      </c>
      <c r="D592" t="s">
        <v>4457</v>
      </c>
      <c r="E592" t="s">
        <v>4457</v>
      </c>
      <c r="F592" t="s">
        <v>4457</v>
      </c>
      <c r="G592" t="s">
        <v>4457</v>
      </c>
      <c r="H592" t="s">
        <v>4458</v>
      </c>
      <c r="I592">
        <v>3</v>
      </c>
      <c r="J592" t="s">
        <v>4459</v>
      </c>
      <c r="K592">
        <v>4795.2</v>
      </c>
      <c r="L592">
        <v>2</v>
      </c>
      <c r="M592">
        <v>3196.8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5</v>
      </c>
    </row>
    <row r="593" spans="1:22" x14ac:dyDescent="0.15">
      <c r="A593" t="s">
        <v>373</v>
      </c>
      <c r="B593" t="s">
        <v>4456</v>
      </c>
      <c r="C593" t="s">
        <v>55</v>
      </c>
      <c r="D593" t="s">
        <v>4457</v>
      </c>
      <c r="E593" t="s">
        <v>4457</v>
      </c>
      <c r="F593" t="s">
        <v>4457</v>
      </c>
      <c r="G593" t="s">
        <v>4457</v>
      </c>
      <c r="H593" t="s">
        <v>4458</v>
      </c>
      <c r="I593">
        <v>2</v>
      </c>
      <c r="J593" t="s">
        <v>4459</v>
      </c>
      <c r="K593">
        <v>3196.8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2</v>
      </c>
    </row>
    <row r="594" spans="1:22" x14ac:dyDescent="0.15">
      <c r="A594" t="s">
        <v>374</v>
      </c>
      <c r="B594" t="s">
        <v>4456</v>
      </c>
      <c r="C594" t="s">
        <v>28</v>
      </c>
      <c r="D594" t="s">
        <v>4457</v>
      </c>
      <c r="E594" t="s">
        <v>4457</v>
      </c>
      <c r="F594" t="s">
        <v>4457</v>
      </c>
      <c r="G594" t="s">
        <v>4457</v>
      </c>
      <c r="H594" t="s">
        <v>4458</v>
      </c>
      <c r="I594">
        <v>57</v>
      </c>
      <c r="J594" t="s">
        <v>4459</v>
      </c>
      <c r="K594">
        <v>114001.71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57</v>
      </c>
    </row>
    <row r="595" spans="1:22" x14ac:dyDescent="0.15">
      <c r="A595" t="s">
        <v>374</v>
      </c>
      <c r="B595" t="s">
        <v>4456</v>
      </c>
      <c r="C595" t="s">
        <v>79</v>
      </c>
      <c r="D595" t="s">
        <v>4457</v>
      </c>
      <c r="E595" t="s">
        <v>4457</v>
      </c>
      <c r="F595" t="s">
        <v>4457</v>
      </c>
      <c r="G595" t="s">
        <v>4457</v>
      </c>
      <c r="H595" t="s">
        <v>4458</v>
      </c>
      <c r="I595">
        <v>3</v>
      </c>
      <c r="J595" t="s">
        <v>4459</v>
      </c>
      <c r="K595">
        <v>6000.09</v>
      </c>
      <c r="L595">
        <v>2</v>
      </c>
      <c r="M595">
        <v>4000.06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5</v>
      </c>
    </row>
    <row r="596" spans="1:22" x14ac:dyDescent="0.15">
      <c r="A596" t="s">
        <v>374</v>
      </c>
      <c r="B596" t="s">
        <v>4456</v>
      </c>
      <c r="C596" t="s">
        <v>29</v>
      </c>
      <c r="D596" t="s">
        <v>4457</v>
      </c>
      <c r="E596" t="s">
        <v>4457</v>
      </c>
      <c r="F596" t="s">
        <v>4457</v>
      </c>
      <c r="G596" t="s">
        <v>4457</v>
      </c>
      <c r="H596" t="s">
        <v>4458</v>
      </c>
      <c r="I596">
        <v>20</v>
      </c>
      <c r="J596" t="s">
        <v>4459</v>
      </c>
      <c r="K596">
        <v>40000.6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20</v>
      </c>
    </row>
    <row r="597" spans="1:22" x14ac:dyDescent="0.15">
      <c r="A597" t="s">
        <v>374</v>
      </c>
      <c r="B597" t="s">
        <v>4456</v>
      </c>
      <c r="C597" t="s">
        <v>55</v>
      </c>
      <c r="D597" t="s">
        <v>4457</v>
      </c>
      <c r="E597" t="s">
        <v>4457</v>
      </c>
      <c r="F597" t="s">
        <v>4457</v>
      </c>
      <c r="G597" t="s">
        <v>4457</v>
      </c>
      <c r="H597" t="s">
        <v>4458</v>
      </c>
      <c r="I597">
        <v>10</v>
      </c>
      <c r="J597" t="s">
        <v>4459</v>
      </c>
      <c r="K597">
        <v>20000.3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10</v>
      </c>
    </row>
    <row r="598" spans="1:22" x14ac:dyDescent="0.15">
      <c r="A598" t="s">
        <v>375</v>
      </c>
      <c r="B598" t="s">
        <v>4456</v>
      </c>
      <c r="C598" t="s">
        <v>28</v>
      </c>
      <c r="D598" t="s">
        <v>4457</v>
      </c>
      <c r="E598" t="s">
        <v>4457</v>
      </c>
      <c r="F598" t="s">
        <v>4457</v>
      </c>
      <c r="G598" t="s">
        <v>4457</v>
      </c>
      <c r="H598" t="s">
        <v>4458</v>
      </c>
      <c r="I598">
        <v>22</v>
      </c>
      <c r="J598" t="s">
        <v>4459</v>
      </c>
      <c r="K598">
        <v>50963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22</v>
      </c>
    </row>
    <row r="599" spans="1:22" x14ac:dyDescent="0.15">
      <c r="A599" t="s">
        <v>375</v>
      </c>
      <c r="B599" t="s">
        <v>4456</v>
      </c>
      <c r="C599" t="s">
        <v>79</v>
      </c>
      <c r="D599" t="s">
        <v>4457</v>
      </c>
      <c r="E599" t="s">
        <v>4457</v>
      </c>
      <c r="F599" t="s">
        <v>4457</v>
      </c>
      <c r="G599" t="s">
        <v>4457</v>
      </c>
      <c r="H599" t="s">
        <v>4458</v>
      </c>
      <c r="I599">
        <v>5</v>
      </c>
      <c r="J599" t="s">
        <v>4459</v>
      </c>
      <c r="K599">
        <v>11582.5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5</v>
      </c>
    </row>
    <row r="600" spans="1:22" x14ac:dyDescent="0.15">
      <c r="A600" t="s">
        <v>375</v>
      </c>
      <c r="B600" t="s">
        <v>4456</v>
      </c>
      <c r="C600" t="s">
        <v>29</v>
      </c>
      <c r="D600" t="s">
        <v>4457</v>
      </c>
      <c r="E600" t="s">
        <v>4457</v>
      </c>
      <c r="F600" t="s">
        <v>4457</v>
      </c>
      <c r="G600" t="s">
        <v>4457</v>
      </c>
      <c r="H600" t="s">
        <v>4458</v>
      </c>
      <c r="I600">
        <v>10</v>
      </c>
      <c r="J600" t="s">
        <v>4459</v>
      </c>
      <c r="K600">
        <v>23165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10</v>
      </c>
    </row>
    <row r="601" spans="1:22" x14ac:dyDescent="0.15">
      <c r="A601" t="s">
        <v>375</v>
      </c>
      <c r="B601" t="s">
        <v>4456</v>
      </c>
      <c r="C601" t="s">
        <v>55</v>
      </c>
      <c r="D601" t="s">
        <v>4457</v>
      </c>
      <c r="E601" t="s">
        <v>4457</v>
      </c>
      <c r="F601" t="s">
        <v>4457</v>
      </c>
      <c r="G601" t="s">
        <v>4457</v>
      </c>
      <c r="H601" t="s">
        <v>4458</v>
      </c>
      <c r="I601">
        <v>10</v>
      </c>
      <c r="J601" t="s">
        <v>4459</v>
      </c>
      <c r="K601">
        <v>23165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10</v>
      </c>
    </row>
    <row r="602" spans="1:22" x14ac:dyDescent="0.15">
      <c r="A602" t="s">
        <v>376</v>
      </c>
      <c r="B602" t="s">
        <v>4456</v>
      </c>
      <c r="C602" t="s">
        <v>28</v>
      </c>
      <c r="D602" t="s">
        <v>4457</v>
      </c>
      <c r="E602" t="s">
        <v>4457</v>
      </c>
      <c r="F602" t="s">
        <v>4457</v>
      </c>
      <c r="G602" t="s">
        <v>4457</v>
      </c>
      <c r="H602" t="s">
        <v>4458</v>
      </c>
      <c r="I602">
        <v>2</v>
      </c>
      <c r="J602" t="s">
        <v>4459</v>
      </c>
      <c r="K602">
        <v>6391.94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</v>
      </c>
    </row>
    <row r="603" spans="1:22" x14ac:dyDescent="0.15">
      <c r="A603" t="s">
        <v>376</v>
      </c>
      <c r="B603" t="s">
        <v>4456</v>
      </c>
      <c r="C603" t="s">
        <v>79</v>
      </c>
      <c r="D603" t="s">
        <v>4457</v>
      </c>
      <c r="E603" t="s">
        <v>4457</v>
      </c>
      <c r="F603" t="s">
        <v>4457</v>
      </c>
      <c r="G603" t="s">
        <v>4457</v>
      </c>
      <c r="H603" t="s">
        <v>4458</v>
      </c>
      <c r="I603">
        <v>2</v>
      </c>
      <c r="J603" t="s">
        <v>4459</v>
      </c>
      <c r="K603">
        <v>6391.94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2</v>
      </c>
    </row>
    <row r="604" spans="1:22" x14ac:dyDescent="0.15">
      <c r="A604" t="s">
        <v>376</v>
      </c>
      <c r="B604" t="s">
        <v>4456</v>
      </c>
      <c r="C604" t="s">
        <v>55</v>
      </c>
      <c r="D604" t="s">
        <v>4457</v>
      </c>
      <c r="E604" t="s">
        <v>4457</v>
      </c>
      <c r="F604" t="s">
        <v>4457</v>
      </c>
      <c r="G604" t="s">
        <v>4457</v>
      </c>
      <c r="H604" t="s">
        <v>4458</v>
      </c>
      <c r="I604">
        <v>10</v>
      </c>
      <c r="J604" t="s">
        <v>4459</v>
      </c>
      <c r="K604">
        <v>31959.7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10</v>
      </c>
    </row>
    <row r="605" spans="1:22" x14ac:dyDescent="0.15">
      <c r="A605" t="s">
        <v>377</v>
      </c>
      <c r="B605" t="s">
        <v>4456</v>
      </c>
      <c r="C605" t="s">
        <v>28</v>
      </c>
      <c r="D605" t="s">
        <v>4457</v>
      </c>
      <c r="E605" t="s">
        <v>4457</v>
      </c>
      <c r="F605" t="s">
        <v>4457</v>
      </c>
      <c r="G605" t="s">
        <v>4457</v>
      </c>
      <c r="H605" t="s">
        <v>4458</v>
      </c>
      <c r="I605">
        <v>82</v>
      </c>
      <c r="J605" t="s">
        <v>4459</v>
      </c>
      <c r="K605">
        <v>333518.59999999998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82</v>
      </c>
    </row>
    <row r="606" spans="1:22" x14ac:dyDescent="0.15">
      <c r="A606" t="s">
        <v>377</v>
      </c>
      <c r="B606" t="s">
        <v>4456</v>
      </c>
      <c r="C606" t="s">
        <v>79</v>
      </c>
      <c r="D606" t="s">
        <v>4457</v>
      </c>
      <c r="E606" t="s">
        <v>4457</v>
      </c>
      <c r="F606" t="s">
        <v>4457</v>
      </c>
      <c r="G606" t="s">
        <v>4457</v>
      </c>
      <c r="H606" t="s">
        <v>4458</v>
      </c>
      <c r="I606">
        <v>3</v>
      </c>
      <c r="J606" t="s">
        <v>4459</v>
      </c>
      <c r="K606">
        <v>12201.9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3</v>
      </c>
    </row>
    <row r="607" spans="1:22" x14ac:dyDescent="0.15">
      <c r="A607" t="s">
        <v>377</v>
      </c>
      <c r="B607" t="s">
        <v>4456</v>
      </c>
      <c r="C607" t="s">
        <v>29</v>
      </c>
      <c r="D607" t="s">
        <v>4457</v>
      </c>
      <c r="E607" t="s">
        <v>4457</v>
      </c>
      <c r="F607" t="s">
        <v>4457</v>
      </c>
      <c r="G607" t="s">
        <v>4457</v>
      </c>
      <c r="H607" t="s">
        <v>4458</v>
      </c>
      <c r="I607">
        <v>9</v>
      </c>
      <c r="J607" t="s">
        <v>4459</v>
      </c>
      <c r="K607">
        <v>36605.699999999997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9</v>
      </c>
    </row>
    <row r="608" spans="1:22" x14ac:dyDescent="0.15">
      <c r="A608" t="s">
        <v>377</v>
      </c>
      <c r="B608" t="s">
        <v>4456</v>
      </c>
      <c r="C608" t="s">
        <v>55</v>
      </c>
      <c r="D608" t="s">
        <v>4457</v>
      </c>
      <c r="E608" t="s">
        <v>4457</v>
      </c>
      <c r="F608" t="s">
        <v>4457</v>
      </c>
      <c r="G608" t="s">
        <v>4457</v>
      </c>
      <c r="H608" t="s">
        <v>4458</v>
      </c>
      <c r="I608">
        <v>5</v>
      </c>
      <c r="J608" t="s">
        <v>4459</v>
      </c>
      <c r="K608">
        <v>20336.5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5</v>
      </c>
    </row>
    <row r="609" spans="1:22" x14ac:dyDescent="0.15">
      <c r="A609" t="s">
        <v>378</v>
      </c>
      <c r="B609" t="s">
        <v>4456</v>
      </c>
      <c r="C609" t="s">
        <v>28</v>
      </c>
      <c r="D609" t="s">
        <v>4457</v>
      </c>
      <c r="E609" t="s">
        <v>4457</v>
      </c>
      <c r="F609" t="s">
        <v>4457</v>
      </c>
      <c r="G609" t="s">
        <v>4457</v>
      </c>
      <c r="H609" t="s">
        <v>4458</v>
      </c>
      <c r="I609">
        <v>12</v>
      </c>
      <c r="J609" t="s">
        <v>4459</v>
      </c>
      <c r="K609">
        <v>61093.8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12</v>
      </c>
    </row>
    <row r="610" spans="1:22" x14ac:dyDescent="0.15">
      <c r="A610" t="s">
        <v>378</v>
      </c>
      <c r="B610" t="s">
        <v>4456</v>
      </c>
      <c r="C610" t="s">
        <v>79</v>
      </c>
      <c r="D610" t="s">
        <v>4457</v>
      </c>
      <c r="E610" t="s">
        <v>4457</v>
      </c>
      <c r="F610" t="s">
        <v>4457</v>
      </c>
      <c r="G610" t="s">
        <v>4457</v>
      </c>
      <c r="H610" t="s">
        <v>4458</v>
      </c>
      <c r="I610">
        <v>1</v>
      </c>
      <c r="J610" t="s">
        <v>4459</v>
      </c>
      <c r="K610">
        <v>5091.1499999999996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</v>
      </c>
    </row>
    <row r="611" spans="1:22" x14ac:dyDescent="0.15">
      <c r="A611" t="s">
        <v>378</v>
      </c>
      <c r="B611" t="s">
        <v>4456</v>
      </c>
      <c r="C611" t="s">
        <v>29</v>
      </c>
      <c r="D611" t="s">
        <v>4457</v>
      </c>
      <c r="E611" t="s">
        <v>4457</v>
      </c>
      <c r="F611" t="s">
        <v>4457</v>
      </c>
      <c r="G611" t="s">
        <v>4457</v>
      </c>
      <c r="H611" t="s">
        <v>4458</v>
      </c>
      <c r="I611">
        <v>8</v>
      </c>
      <c r="J611" t="s">
        <v>4459</v>
      </c>
      <c r="K611">
        <v>40729.199999999997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8</v>
      </c>
    </row>
    <row r="612" spans="1:22" x14ac:dyDescent="0.15">
      <c r="A612" t="s">
        <v>378</v>
      </c>
      <c r="B612" t="s">
        <v>4456</v>
      </c>
      <c r="C612" t="s">
        <v>55</v>
      </c>
      <c r="D612" t="s">
        <v>4457</v>
      </c>
      <c r="E612" t="s">
        <v>4457</v>
      </c>
      <c r="F612" t="s">
        <v>4457</v>
      </c>
      <c r="G612" t="s">
        <v>4457</v>
      </c>
      <c r="H612" t="s">
        <v>4458</v>
      </c>
      <c r="I612">
        <v>12</v>
      </c>
      <c r="J612" t="s">
        <v>4459</v>
      </c>
      <c r="K612">
        <v>61093.8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12</v>
      </c>
    </row>
    <row r="613" spans="1:22" x14ac:dyDescent="0.15">
      <c r="A613" t="s">
        <v>379</v>
      </c>
      <c r="B613" t="s">
        <v>4456</v>
      </c>
      <c r="C613" t="s">
        <v>28</v>
      </c>
      <c r="D613" t="s">
        <v>4457</v>
      </c>
      <c r="E613" t="s">
        <v>4457</v>
      </c>
      <c r="F613" t="s">
        <v>4457</v>
      </c>
      <c r="G613" t="s">
        <v>4457</v>
      </c>
      <c r="H613" t="s">
        <v>4458</v>
      </c>
      <c r="I613">
        <v>24</v>
      </c>
      <c r="J613" t="s">
        <v>4459</v>
      </c>
      <c r="K613">
        <v>127908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24</v>
      </c>
    </row>
    <row r="614" spans="1:22" x14ac:dyDescent="0.15">
      <c r="A614" t="s">
        <v>379</v>
      </c>
      <c r="B614" t="s">
        <v>4456</v>
      </c>
      <c r="C614" t="s">
        <v>79</v>
      </c>
      <c r="D614" t="s">
        <v>4457</v>
      </c>
      <c r="E614" t="s">
        <v>4457</v>
      </c>
      <c r="F614" t="s">
        <v>4457</v>
      </c>
      <c r="G614" t="s">
        <v>4457</v>
      </c>
      <c r="H614" t="s">
        <v>4458</v>
      </c>
      <c r="I614">
        <v>2</v>
      </c>
      <c r="J614" t="s">
        <v>4459</v>
      </c>
      <c r="K614">
        <v>10659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2</v>
      </c>
    </row>
    <row r="615" spans="1:22" x14ac:dyDescent="0.15">
      <c r="A615" t="s">
        <v>379</v>
      </c>
      <c r="B615" t="s">
        <v>4456</v>
      </c>
      <c r="C615" t="s">
        <v>29</v>
      </c>
      <c r="D615" t="s">
        <v>4457</v>
      </c>
      <c r="E615" t="s">
        <v>4457</v>
      </c>
      <c r="F615" t="s">
        <v>4457</v>
      </c>
      <c r="G615" t="s">
        <v>4457</v>
      </c>
      <c r="H615" t="s">
        <v>4458</v>
      </c>
      <c r="I615">
        <v>5</v>
      </c>
      <c r="J615" t="s">
        <v>4459</v>
      </c>
      <c r="K615">
        <v>26647.5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5</v>
      </c>
    </row>
    <row r="616" spans="1:22" x14ac:dyDescent="0.15">
      <c r="A616" t="s">
        <v>379</v>
      </c>
      <c r="B616" t="s">
        <v>4456</v>
      </c>
      <c r="C616" t="s">
        <v>55</v>
      </c>
      <c r="D616" t="s">
        <v>4457</v>
      </c>
      <c r="E616" t="s">
        <v>4457</v>
      </c>
      <c r="F616" t="s">
        <v>4457</v>
      </c>
      <c r="G616" t="s">
        <v>4457</v>
      </c>
      <c r="H616" t="s">
        <v>4458</v>
      </c>
      <c r="I616">
        <v>5</v>
      </c>
      <c r="J616" t="s">
        <v>4459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5</v>
      </c>
    </row>
    <row r="617" spans="1:22" x14ac:dyDescent="0.15">
      <c r="A617" t="s">
        <v>380</v>
      </c>
      <c r="B617" t="s">
        <v>4456</v>
      </c>
      <c r="C617" t="s">
        <v>28</v>
      </c>
      <c r="D617" t="s">
        <v>4457</v>
      </c>
      <c r="E617" t="s">
        <v>4457</v>
      </c>
      <c r="F617" t="s">
        <v>4457</v>
      </c>
      <c r="G617" t="s">
        <v>4457</v>
      </c>
      <c r="H617" t="s">
        <v>4458</v>
      </c>
      <c r="I617">
        <v>78</v>
      </c>
      <c r="J617" t="s">
        <v>4459</v>
      </c>
      <c r="K617">
        <v>592178.34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78</v>
      </c>
    </row>
    <row r="618" spans="1:22" x14ac:dyDescent="0.15">
      <c r="A618" t="s">
        <v>380</v>
      </c>
      <c r="B618" t="s">
        <v>4456</v>
      </c>
      <c r="C618" t="s">
        <v>79</v>
      </c>
      <c r="D618" t="s">
        <v>4457</v>
      </c>
      <c r="E618" t="s">
        <v>4457</v>
      </c>
      <c r="F618" t="s">
        <v>4457</v>
      </c>
      <c r="G618" t="s">
        <v>4457</v>
      </c>
      <c r="H618" t="s">
        <v>4458</v>
      </c>
      <c r="I618">
        <v>3</v>
      </c>
      <c r="J618" t="s">
        <v>4459</v>
      </c>
      <c r="K618">
        <v>22776.09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</v>
      </c>
    </row>
    <row r="619" spans="1:22" x14ac:dyDescent="0.15">
      <c r="A619" t="s">
        <v>380</v>
      </c>
      <c r="B619" t="s">
        <v>4456</v>
      </c>
      <c r="C619" t="s">
        <v>29</v>
      </c>
      <c r="D619" t="s">
        <v>4457</v>
      </c>
      <c r="E619" t="s">
        <v>4457</v>
      </c>
      <c r="F619" t="s">
        <v>4457</v>
      </c>
      <c r="G619" t="s">
        <v>4457</v>
      </c>
      <c r="H619" t="s">
        <v>4458</v>
      </c>
      <c r="I619">
        <v>4</v>
      </c>
      <c r="J619" t="s">
        <v>4459</v>
      </c>
      <c r="K619">
        <v>30368.12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4</v>
      </c>
    </row>
    <row r="620" spans="1:22" x14ac:dyDescent="0.15">
      <c r="A620" t="s">
        <v>380</v>
      </c>
      <c r="B620" t="s">
        <v>4456</v>
      </c>
      <c r="C620" t="s">
        <v>55</v>
      </c>
      <c r="D620" t="s">
        <v>4457</v>
      </c>
      <c r="E620" t="s">
        <v>4457</v>
      </c>
      <c r="F620" t="s">
        <v>4457</v>
      </c>
      <c r="G620" t="s">
        <v>4457</v>
      </c>
      <c r="H620" t="s">
        <v>4458</v>
      </c>
      <c r="I620">
        <v>2</v>
      </c>
      <c r="J620" t="s">
        <v>4459</v>
      </c>
      <c r="K620">
        <v>15184.06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</v>
      </c>
    </row>
    <row r="621" spans="1:22" x14ac:dyDescent="0.15">
      <c r="A621" t="s">
        <v>381</v>
      </c>
      <c r="B621" t="s">
        <v>4456</v>
      </c>
      <c r="C621" t="s">
        <v>28</v>
      </c>
      <c r="D621" t="s">
        <v>4457</v>
      </c>
      <c r="E621" t="s">
        <v>4457</v>
      </c>
      <c r="F621" t="s">
        <v>4457</v>
      </c>
      <c r="G621" t="s">
        <v>4457</v>
      </c>
      <c r="H621" t="s">
        <v>4458</v>
      </c>
      <c r="I621">
        <v>94</v>
      </c>
      <c r="J621" t="s">
        <v>4459</v>
      </c>
      <c r="K621">
        <v>749656.58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94</v>
      </c>
    </row>
    <row r="622" spans="1:22" x14ac:dyDescent="0.15">
      <c r="A622" t="s">
        <v>381</v>
      </c>
      <c r="B622" t="s">
        <v>4456</v>
      </c>
      <c r="C622" t="s">
        <v>79</v>
      </c>
      <c r="D622" t="s">
        <v>4457</v>
      </c>
      <c r="E622" t="s">
        <v>4457</v>
      </c>
      <c r="F622" t="s">
        <v>4457</v>
      </c>
      <c r="G622" t="s">
        <v>4457</v>
      </c>
      <c r="H622" t="s">
        <v>4458</v>
      </c>
      <c r="I622">
        <v>1</v>
      </c>
      <c r="J622" t="s">
        <v>4459</v>
      </c>
      <c r="K622">
        <v>7975.07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</v>
      </c>
    </row>
    <row r="623" spans="1:22" x14ac:dyDescent="0.15">
      <c r="A623" t="s">
        <v>381</v>
      </c>
      <c r="B623" t="s">
        <v>4456</v>
      </c>
      <c r="C623" t="s">
        <v>29</v>
      </c>
      <c r="D623" t="s">
        <v>4457</v>
      </c>
      <c r="E623" t="s">
        <v>4457</v>
      </c>
      <c r="F623" t="s">
        <v>4457</v>
      </c>
      <c r="G623" t="s">
        <v>4457</v>
      </c>
      <c r="H623" t="s">
        <v>4458</v>
      </c>
      <c r="I623">
        <v>2</v>
      </c>
      <c r="J623" t="s">
        <v>4459</v>
      </c>
      <c r="K623">
        <v>15950.14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2</v>
      </c>
    </row>
    <row r="624" spans="1:22" x14ac:dyDescent="0.15">
      <c r="A624" t="s">
        <v>382</v>
      </c>
      <c r="B624" t="s">
        <v>4456</v>
      </c>
      <c r="C624" t="s">
        <v>28</v>
      </c>
      <c r="D624" t="s">
        <v>4457</v>
      </c>
      <c r="E624" t="s">
        <v>4457</v>
      </c>
      <c r="F624" t="s">
        <v>4457</v>
      </c>
      <c r="G624" t="s">
        <v>4457</v>
      </c>
      <c r="H624" t="s">
        <v>4458</v>
      </c>
      <c r="I624">
        <v>68</v>
      </c>
      <c r="J624" t="s">
        <v>4459</v>
      </c>
      <c r="K624">
        <v>561657.56000000006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68</v>
      </c>
    </row>
    <row r="625" spans="1:22" x14ac:dyDescent="0.15">
      <c r="A625" t="s">
        <v>382</v>
      </c>
      <c r="B625" t="s">
        <v>4456</v>
      </c>
      <c r="C625" t="s">
        <v>79</v>
      </c>
      <c r="D625" t="s">
        <v>4457</v>
      </c>
      <c r="E625" t="s">
        <v>4457</v>
      </c>
      <c r="F625" t="s">
        <v>4457</v>
      </c>
      <c r="G625" t="s">
        <v>4457</v>
      </c>
      <c r="H625" t="s">
        <v>4458</v>
      </c>
      <c r="I625">
        <v>1</v>
      </c>
      <c r="J625" t="s">
        <v>4459</v>
      </c>
      <c r="K625">
        <v>8259.67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382</v>
      </c>
      <c r="B626" t="s">
        <v>4456</v>
      </c>
      <c r="C626" t="s">
        <v>29</v>
      </c>
      <c r="D626" t="s">
        <v>4457</v>
      </c>
      <c r="E626" t="s">
        <v>4457</v>
      </c>
      <c r="F626" t="s">
        <v>4457</v>
      </c>
      <c r="G626" t="s">
        <v>4457</v>
      </c>
      <c r="H626" t="s">
        <v>4458</v>
      </c>
      <c r="I626">
        <v>3</v>
      </c>
      <c r="J626" t="s">
        <v>4459</v>
      </c>
      <c r="K626">
        <v>24779.01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383</v>
      </c>
      <c r="B627" t="s">
        <v>4456</v>
      </c>
      <c r="C627" t="s">
        <v>28</v>
      </c>
      <c r="D627" t="s">
        <v>4457</v>
      </c>
      <c r="E627" t="s">
        <v>4457</v>
      </c>
      <c r="F627" t="s">
        <v>4457</v>
      </c>
      <c r="G627" t="s">
        <v>4457</v>
      </c>
      <c r="H627" t="s">
        <v>4458</v>
      </c>
      <c r="I627">
        <v>13</v>
      </c>
      <c r="J627" t="s">
        <v>4459</v>
      </c>
      <c r="K627">
        <v>170118.65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13</v>
      </c>
    </row>
    <row r="628" spans="1:22" x14ac:dyDescent="0.15">
      <c r="A628" t="s">
        <v>384</v>
      </c>
      <c r="B628" t="s">
        <v>4456</v>
      </c>
      <c r="C628" t="s">
        <v>28</v>
      </c>
      <c r="D628" t="s">
        <v>4457</v>
      </c>
      <c r="E628" t="s">
        <v>4457</v>
      </c>
      <c r="F628" t="s">
        <v>4457</v>
      </c>
      <c r="G628" t="s">
        <v>4457</v>
      </c>
      <c r="H628" t="s">
        <v>4458</v>
      </c>
      <c r="I628">
        <v>14</v>
      </c>
      <c r="J628" t="s">
        <v>4459</v>
      </c>
      <c r="K628">
        <v>207496.94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14</v>
      </c>
    </row>
    <row r="629" spans="1:22" x14ac:dyDescent="0.15">
      <c r="A629" t="s">
        <v>385</v>
      </c>
      <c r="B629" t="s">
        <v>4456</v>
      </c>
      <c r="C629" t="s">
        <v>125</v>
      </c>
      <c r="D629" t="s">
        <v>4457</v>
      </c>
      <c r="E629" t="s">
        <v>4457</v>
      </c>
      <c r="F629" t="s">
        <v>4457</v>
      </c>
      <c r="G629" t="s">
        <v>4457</v>
      </c>
      <c r="H629" t="s">
        <v>4458</v>
      </c>
      <c r="I629">
        <v>1</v>
      </c>
      <c r="J629" t="s">
        <v>4459</v>
      </c>
      <c r="K629">
        <v>20469.900000000001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</v>
      </c>
    </row>
    <row r="630" spans="1:22" x14ac:dyDescent="0.15">
      <c r="A630" t="s">
        <v>385</v>
      </c>
      <c r="B630" t="s">
        <v>4456</v>
      </c>
      <c r="C630" t="s">
        <v>28</v>
      </c>
      <c r="D630" t="s">
        <v>4457</v>
      </c>
      <c r="E630" t="s">
        <v>4457</v>
      </c>
      <c r="F630" t="s">
        <v>4457</v>
      </c>
      <c r="G630" t="s">
        <v>4457</v>
      </c>
      <c r="H630" t="s">
        <v>4458</v>
      </c>
      <c r="I630">
        <v>41</v>
      </c>
      <c r="J630" t="s">
        <v>4459</v>
      </c>
      <c r="K630">
        <v>839265.9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41</v>
      </c>
    </row>
    <row r="631" spans="1:22" x14ac:dyDescent="0.15">
      <c r="A631" t="s">
        <v>386</v>
      </c>
      <c r="B631" t="s">
        <v>4456</v>
      </c>
      <c r="C631" t="s">
        <v>28</v>
      </c>
      <c r="D631" t="s">
        <v>4457</v>
      </c>
      <c r="E631" t="s">
        <v>4457</v>
      </c>
      <c r="F631" t="s">
        <v>4457</v>
      </c>
      <c r="G631" t="s">
        <v>4457</v>
      </c>
      <c r="H631" t="s">
        <v>4458</v>
      </c>
      <c r="I631">
        <v>29</v>
      </c>
      <c r="J631" t="s">
        <v>4459</v>
      </c>
      <c r="K631">
        <v>593627.1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29</v>
      </c>
    </row>
    <row r="632" spans="1:22" x14ac:dyDescent="0.15">
      <c r="A632" t="s">
        <v>387</v>
      </c>
      <c r="B632" t="s">
        <v>4456</v>
      </c>
      <c r="C632" t="s">
        <v>28</v>
      </c>
      <c r="D632" t="s">
        <v>4457</v>
      </c>
      <c r="E632" t="s">
        <v>4457</v>
      </c>
      <c r="F632" t="s">
        <v>4457</v>
      </c>
      <c r="G632" t="s">
        <v>4457</v>
      </c>
      <c r="H632" t="s">
        <v>4458</v>
      </c>
      <c r="I632">
        <v>5</v>
      </c>
      <c r="J632" t="s">
        <v>4459</v>
      </c>
      <c r="K632">
        <v>122183.45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5</v>
      </c>
    </row>
    <row r="633" spans="1:22" x14ac:dyDescent="0.15">
      <c r="A633" t="s">
        <v>388</v>
      </c>
      <c r="B633" t="s">
        <v>4456</v>
      </c>
      <c r="C633" t="s">
        <v>28</v>
      </c>
      <c r="D633" t="s">
        <v>4457</v>
      </c>
      <c r="E633" t="s">
        <v>4457</v>
      </c>
      <c r="F633" t="s">
        <v>4457</v>
      </c>
      <c r="G633" t="s">
        <v>4457</v>
      </c>
      <c r="H633" t="s">
        <v>4458</v>
      </c>
      <c r="I633">
        <v>27</v>
      </c>
      <c r="J633" t="s">
        <v>4459</v>
      </c>
      <c r="K633">
        <v>24857.82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27</v>
      </c>
    </row>
    <row r="634" spans="1:22" x14ac:dyDescent="0.15">
      <c r="A634" t="s">
        <v>389</v>
      </c>
      <c r="B634" t="s">
        <v>4456</v>
      </c>
      <c r="C634" t="s">
        <v>28</v>
      </c>
      <c r="D634" t="s">
        <v>4457</v>
      </c>
      <c r="E634" t="s">
        <v>4457</v>
      </c>
      <c r="F634" t="s">
        <v>4457</v>
      </c>
      <c r="G634" t="s">
        <v>4457</v>
      </c>
      <c r="H634" t="s">
        <v>4458</v>
      </c>
      <c r="I634">
        <v>44</v>
      </c>
      <c r="J634" t="s">
        <v>4459</v>
      </c>
      <c r="K634">
        <v>40501.56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44</v>
      </c>
    </row>
    <row r="635" spans="1:22" x14ac:dyDescent="0.15">
      <c r="A635" t="s">
        <v>390</v>
      </c>
      <c r="B635" t="s">
        <v>4456</v>
      </c>
      <c r="C635" t="s">
        <v>28</v>
      </c>
      <c r="D635" t="s">
        <v>4457</v>
      </c>
      <c r="E635" t="s">
        <v>4457</v>
      </c>
      <c r="F635" t="s">
        <v>4457</v>
      </c>
      <c r="G635" t="s">
        <v>4457</v>
      </c>
      <c r="H635" t="s">
        <v>4458</v>
      </c>
      <c r="I635">
        <v>107</v>
      </c>
      <c r="J635" t="s">
        <v>4459</v>
      </c>
      <c r="K635">
        <v>99104.47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107</v>
      </c>
    </row>
    <row r="636" spans="1:22" x14ac:dyDescent="0.15">
      <c r="A636" t="s">
        <v>391</v>
      </c>
      <c r="B636" t="s">
        <v>4456</v>
      </c>
      <c r="C636" t="s">
        <v>28</v>
      </c>
      <c r="D636" t="s">
        <v>4457</v>
      </c>
      <c r="E636" t="s">
        <v>4457</v>
      </c>
      <c r="F636" t="s">
        <v>4457</v>
      </c>
      <c r="G636" t="s">
        <v>4457</v>
      </c>
      <c r="H636" t="s">
        <v>4458</v>
      </c>
      <c r="I636">
        <v>56</v>
      </c>
      <c r="J636" t="s">
        <v>4459</v>
      </c>
      <c r="K636">
        <v>55699.839999999997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56</v>
      </c>
    </row>
    <row r="637" spans="1:22" x14ac:dyDescent="0.15">
      <c r="A637" t="s">
        <v>392</v>
      </c>
      <c r="B637" t="s">
        <v>4456</v>
      </c>
      <c r="C637" t="s">
        <v>28</v>
      </c>
      <c r="D637" t="s">
        <v>4457</v>
      </c>
      <c r="E637" t="s">
        <v>4457</v>
      </c>
      <c r="F637" t="s">
        <v>4457</v>
      </c>
      <c r="G637" t="s">
        <v>4457</v>
      </c>
      <c r="H637" t="s">
        <v>4458</v>
      </c>
      <c r="I637">
        <v>70</v>
      </c>
      <c r="J637" t="s">
        <v>4459</v>
      </c>
      <c r="K637">
        <v>70989.8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70</v>
      </c>
    </row>
    <row r="638" spans="1:22" x14ac:dyDescent="0.15">
      <c r="A638" t="s">
        <v>392</v>
      </c>
      <c r="B638" t="s">
        <v>4456</v>
      </c>
      <c r="C638" t="s">
        <v>29</v>
      </c>
      <c r="D638" t="s">
        <v>4457</v>
      </c>
      <c r="E638" t="s">
        <v>4457</v>
      </c>
      <c r="F638" t="s">
        <v>4457</v>
      </c>
      <c r="G638" t="s">
        <v>4457</v>
      </c>
      <c r="H638" t="s">
        <v>4458</v>
      </c>
      <c r="I638">
        <v>1</v>
      </c>
      <c r="J638" t="s">
        <v>4459</v>
      </c>
      <c r="K638">
        <v>1014.14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1</v>
      </c>
    </row>
    <row r="639" spans="1:22" x14ac:dyDescent="0.15">
      <c r="A639" t="s">
        <v>393</v>
      </c>
      <c r="B639" t="s">
        <v>4456</v>
      </c>
      <c r="C639" t="s">
        <v>28</v>
      </c>
      <c r="D639" t="s">
        <v>4457</v>
      </c>
      <c r="E639" t="s">
        <v>4457</v>
      </c>
      <c r="F639" t="s">
        <v>4457</v>
      </c>
      <c r="G639" t="s">
        <v>4457</v>
      </c>
      <c r="H639" t="s">
        <v>4458</v>
      </c>
      <c r="I639">
        <v>253</v>
      </c>
      <c r="J639" t="s">
        <v>4459</v>
      </c>
      <c r="K639">
        <v>256577.42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253</v>
      </c>
    </row>
    <row r="640" spans="1:22" x14ac:dyDescent="0.15">
      <c r="A640" t="s">
        <v>393</v>
      </c>
      <c r="B640" t="s">
        <v>4456</v>
      </c>
      <c r="C640" t="s">
        <v>29</v>
      </c>
      <c r="D640" t="s">
        <v>4457</v>
      </c>
      <c r="E640" t="s">
        <v>4457</v>
      </c>
      <c r="F640" t="s">
        <v>4457</v>
      </c>
      <c r="G640" t="s">
        <v>4457</v>
      </c>
      <c r="H640" t="s">
        <v>4458</v>
      </c>
      <c r="I640">
        <v>1</v>
      </c>
      <c r="J640" t="s">
        <v>4459</v>
      </c>
      <c r="K640">
        <v>1014.14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</v>
      </c>
    </row>
    <row r="641" spans="1:22" x14ac:dyDescent="0.15">
      <c r="A641" t="s">
        <v>394</v>
      </c>
      <c r="B641" t="s">
        <v>4456</v>
      </c>
      <c r="C641" t="s">
        <v>28</v>
      </c>
      <c r="D641" t="s">
        <v>4457</v>
      </c>
      <c r="E641" t="s">
        <v>4457</v>
      </c>
      <c r="F641" t="s">
        <v>4457</v>
      </c>
      <c r="G641" t="s">
        <v>4457</v>
      </c>
      <c r="H641" t="s">
        <v>4458</v>
      </c>
      <c r="I641">
        <v>260</v>
      </c>
      <c r="J641" t="s">
        <v>4459</v>
      </c>
      <c r="K641">
        <v>293402.2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260</v>
      </c>
    </row>
    <row r="642" spans="1:22" x14ac:dyDescent="0.15">
      <c r="A642" t="s">
        <v>394</v>
      </c>
      <c r="B642" t="s">
        <v>4456</v>
      </c>
      <c r="C642" t="s">
        <v>29</v>
      </c>
      <c r="D642" t="s">
        <v>4457</v>
      </c>
      <c r="E642" t="s">
        <v>4457</v>
      </c>
      <c r="F642" t="s">
        <v>4457</v>
      </c>
      <c r="G642" t="s">
        <v>4457</v>
      </c>
      <c r="H642" t="s">
        <v>4458</v>
      </c>
      <c r="I642">
        <v>1</v>
      </c>
      <c r="J642" t="s">
        <v>4459</v>
      </c>
      <c r="K642">
        <v>1128.47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1</v>
      </c>
    </row>
    <row r="643" spans="1:22" x14ac:dyDescent="0.15">
      <c r="A643" t="s">
        <v>395</v>
      </c>
      <c r="B643" t="s">
        <v>4456</v>
      </c>
      <c r="C643" t="s">
        <v>28</v>
      </c>
      <c r="D643" t="s">
        <v>4457</v>
      </c>
      <c r="E643" t="s">
        <v>4457</v>
      </c>
      <c r="F643" t="s">
        <v>4457</v>
      </c>
      <c r="G643" t="s">
        <v>4457</v>
      </c>
      <c r="H643" t="s">
        <v>4458</v>
      </c>
      <c r="I643">
        <v>220</v>
      </c>
      <c r="J643" t="s">
        <v>4459</v>
      </c>
      <c r="K643">
        <v>250410.6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220</v>
      </c>
    </row>
    <row r="644" spans="1:22" x14ac:dyDescent="0.15">
      <c r="A644" t="s">
        <v>396</v>
      </c>
      <c r="B644" t="s">
        <v>4456</v>
      </c>
      <c r="C644" t="s">
        <v>28</v>
      </c>
      <c r="D644" t="s">
        <v>4457</v>
      </c>
      <c r="E644" t="s">
        <v>4457</v>
      </c>
      <c r="F644" t="s">
        <v>4457</v>
      </c>
      <c r="G644" t="s">
        <v>4457</v>
      </c>
      <c r="H644" t="s">
        <v>4458</v>
      </c>
      <c r="I644">
        <v>133</v>
      </c>
      <c r="J644" t="s">
        <v>4459</v>
      </c>
      <c r="K644">
        <v>171210.9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133</v>
      </c>
    </row>
    <row r="645" spans="1:22" x14ac:dyDescent="0.15">
      <c r="A645" t="s">
        <v>397</v>
      </c>
      <c r="B645" t="s">
        <v>4456</v>
      </c>
      <c r="C645" t="s">
        <v>125</v>
      </c>
      <c r="D645" t="s">
        <v>4457</v>
      </c>
      <c r="E645" t="s">
        <v>4457</v>
      </c>
      <c r="F645" t="s">
        <v>4457</v>
      </c>
      <c r="G645" t="s">
        <v>4457</v>
      </c>
      <c r="H645" t="s">
        <v>4458</v>
      </c>
      <c r="I645">
        <v>16</v>
      </c>
      <c r="J645" t="s">
        <v>4459</v>
      </c>
      <c r="K645">
        <v>21916.959999999999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16</v>
      </c>
    </row>
    <row r="646" spans="1:22" x14ac:dyDescent="0.15">
      <c r="A646" t="s">
        <v>397</v>
      </c>
      <c r="B646" t="s">
        <v>4456</v>
      </c>
      <c r="C646" t="s">
        <v>28</v>
      </c>
      <c r="D646" t="s">
        <v>4457</v>
      </c>
      <c r="E646" t="s">
        <v>4457</v>
      </c>
      <c r="F646" t="s">
        <v>4457</v>
      </c>
      <c r="G646" t="s">
        <v>4457</v>
      </c>
      <c r="H646" t="s">
        <v>4458</v>
      </c>
      <c r="I646">
        <v>201</v>
      </c>
      <c r="J646" t="s">
        <v>4459</v>
      </c>
      <c r="K646">
        <v>275331.81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201</v>
      </c>
    </row>
    <row r="647" spans="1:22" x14ac:dyDescent="0.15">
      <c r="A647" t="s">
        <v>398</v>
      </c>
      <c r="B647" t="s">
        <v>4456</v>
      </c>
      <c r="C647" t="s">
        <v>28</v>
      </c>
      <c r="D647" t="s">
        <v>4457</v>
      </c>
      <c r="E647" t="s">
        <v>4457</v>
      </c>
      <c r="F647" t="s">
        <v>4457</v>
      </c>
      <c r="G647" t="s">
        <v>4457</v>
      </c>
      <c r="H647" t="s">
        <v>4458</v>
      </c>
      <c r="I647">
        <v>58</v>
      </c>
      <c r="J647" t="s">
        <v>4459</v>
      </c>
      <c r="K647">
        <v>93192.08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58</v>
      </c>
    </row>
    <row r="648" spans="1:22" x14ac:dyDescent="0.15">
      <c r="A648" t="s">
        <v>398</v>
      </c>
      <c r="B648" t="s">
        <v>4456</v>
      </c>
      <c r="C648" t="s">
        <v>29</v>
      </c>
      <c r="D648" t="s">
        <v>4457</v>
      </c>
      <c r="E648" t="s">
        <v>4457</v>
      </c>
      <c r="F648" t="s">
        <v>4457</v>
      </c>
      <c r="G648" t="s">
        <v>4457</v>
      </c>
      <c r="H648" t="s">
        <v>4458</v>
      </c>
      <c r="I648">
        <v>1</v>
      </c>
      <c r="J648" t="s">
        <v>4459</v>
      </c>
      <c r="K648">
        <v>1606.76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1</v>
      </c>
    </row>
    <row r="649" spans="1:22" x14ac:dyDescent="0.15">
      <c r="A649" t="s">
        <v>399</v>
      </c>
      <c r="B649" t="s">
        <v>4456</v>
      </c>
      <c r="C649" t="s">
        <v>28</v>
      </c>
      <c r="D649" t="s">
        <v>4457</v>
      </c>
      <c r="E649" t="s">
        <v>4457</v>
      </c>
      <c r="F649" t="s">
        <v>4457</v>
      </c>
      <c r="G649" t="s">
        <v>4457</v>
      </c>
      <c r="H649" t="s">
        <v>4458</v>
      </c>
      <c r="I649">
        <v>39</v>
      </c>
      <c r="J649" t="s">
        <v>4459</v>
      </c>
      <c r="K649">
        <v>84183.06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39</v>
      </c>
    </row>
    <row r="650" spans="1:22" x14ac:dyDescent="0.15">
      <c r="A650" t="s">
        <v>399</v>
      </c>
      <c r="B650" t="s">
        <v>4456</v>
      </c>
      <c r="C650" t="s">
        <v>79</v>
      </c>
      <c r="D650" t="s">
        <v>4457</v>
      </c>
      <c r="E650" t="s">
        <v>4457</v>
      </c>
      <c r="F650" t="s">
        <v>4457</v>
      </c>
      <c r="G650" t="s">
        <v>4457</v>
      </c>
      <c r="H650" t="s">
        <v>4458</v>
      </c>
      <c r="I650">
        <v>6</v>
      </c>
      <c r="J650" t="s">
        <v>4459</v>
      </c>
      <c r="K650">
        <v>12951.24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6</v>
      </c>
    </row>
    <row r="651" spans="1:22" x14ac:dyDescent="0.15">
      <c r="A651" t="s">
        <v>399</v>
      </c>
      <c r="B651" t="s">
        <v>4456</v>
      </c>
      <c r="C651" t="s">
        <v>29</v>
      </c>
      <c r="D651" t="s">
        <v>4457</v>
      </c>
      <c r="E651" t="s">
        <v>4457</v>
      </c>
      <c r="F651" t="s">
        <v>4457</v>
      </c>
      <c r="G651" t="s">
        <v>4457</v>
      </c>
      <c r="H651" t="s">
        <v>4458</v>
      </c>
      <c r="I651">
        <v>1</v>
      </c>
      <c r="J651" t="s">
        <v>4459</v>
      </c>
      <c r="K651">
        <v>2158.54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</v>
      </c>
    </row>
    <row r="652" spans="1:22" x14ac:dyDescent="0.15">
      <c r="A652" t="s">
        <v>400</v>
      </c>
      <c r="B652" t="s">
        <v>4456</v>
      </c>
      <c r="C652" t="s">
        <v>28</v>
      </c>
      <c r="D652" t="s">
        <v>4457</v>
      </c>
      <c r="E652" t="s">
        <v>4457</v>
      </c>
      <c r="F652" t="s">
        <v>4457</v>
      </c>
      <c r="G652" t="s">
        <v>4457</v>
      </c>
      <c r="H652" t="s">
        <v>4458</v>
      </c>
      <c r="I652">
        <v>34</v>
      </c>
      <c r="J652" t="s">
        <v>4459</v>
      </c>
      <c r="K652">
        <v>84150.34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34</v>
      </c>
    </row>
    <row r="653" spans="1:22" x14ac:dyDescent="0.15">
      <c r="A653" t="s">
        <v>400</v>
      </c>
      <c r="B653" t="s">
        <v>4456</v>
      </c>
      <c r="C653" t="s">
        <v>29</v>
      </c>
      <c r="D653" t="s">
        <v>4457</v>
      </c>
      <c r="E653" t="s">
        <v>4457</v>
      </c>
      <c r="F653" t="s">
        <v>4457</v>
      </c>
      <c r="G653" t="s">
        <v>4457</v>
      </c>
      <c r="H653" t="s">
        <v>4458</v>
      </c>
      <c r="I653">
        <v>2</v>
      </c>
      <c r="J653" t="s">
        <v>4459</v>
      </c>
      <c r="K653">
        <v>4950.0200000000004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2</v>
      </c>
    </row>
    <row r="654" spans="1:22" x14ac:dyDescent="0.15">
      <c r="A654" t="s">
        <v>401</v>
      </c>
      <c r="B654" t="s">
        <v>4456</v>
      </c>
      <c r="C654" t="s">
        <v>28</v>
      </c>
      <c r="D654" t="s">
        <v>4457</v>
      </c>
      <c r="E654" t="s">
        <v>4457</v>
      </c>
      <c r="F654" t="s">
        <v>4457</v>
      </c>
      <c r="G654" t="s">
        <v>4457</v>
      </c>
      <c r="H654" t="s">
        <v>4458</v>
      </c>
      <c r="I654">
        <v>18</v>
      </c>
      <c r="J654" t="s">
        <v>4459</v>
      </c>
      <c r="K654">
        <v>57677.94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18</v>
      </c>
    </row>
    <row r="655" spans="1:22" x14ac:dyDescent="0.15">
      <c r="A655" t="s">
        <v>401</v>
      </c>
      <c r="B655" t="s">
        <v>4456</v>
      </c>
      <c r="C655" t="s">
        <v>29</v>
      </c>
      <c r="D655" t="s">
        <v>4457</v>
      </c>
      <c r="E655" t="s">
        <v>4457</v>
      </c>
      <c r="F655" t="s">
        <v>4457</v>
      </c>
      <c r="G655" t="s">
        <v>4457</v>
      </c>
      <c r="H655" t="s">
        <v>4458</v>
      </c>
      <c r="I655">
        <v>2</v>
      </c>
      <c r="J655" t="s">
        <v>4459</v>
      </c>
      <c r="K655">
        <v>6408.66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2</v>
      </c>
    </row>
    <row r="656" spans="1:22" x14ac:dyDescent="0.15">
      <c r="A656" t="s">
        <v>402</v>
      </c>
      <c r="B656" t="s">
        <v>4456</v>
      </c>
      <c r="C656" t="s">
        <v>28</v>
      </c>
      <c r="D656" t="s">
        <v>4457</v>
      </c>
      <c r="E656" t="s">
        <v>4457</v>
      </c>
      <c r="F656" t="s">
        <v>4457</v>
      </c>
      <c r="G656" t="s">
        <v>4457</v>
      </c>
      <c r="H656" t="s">
        <v>4458</v>
      </c>
      <c r="I656">
        <v>14</v>
      </c>
      <c r="J656" t="s">
        <v>4459</v>
      </c>
      <c r="K656">
        <v>57059.24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14</v>
      </c>
    </row>
    <row r="657" spans="1:22" x14ac:dyDescent="0.15">
      <c r="A657" t="s">
        <v>402</v>
      </c>
      <c r="B657" t="s">
        <v>4456</v>
      </c>
      <c r="C657" t="s">
        <v>29</v>
      </c>
      <c r="D657" t="s">
        <v>4457</v>
      </c>
      <c r="E657" t="s">
        <v>4457</v>
      </c>
      <c r="F657" t="s">
        <v>4457</v>
      </c>
      <c r="G657" t="s">
        <v>4457</v>
      </c>
      <c r="H657" t="s">
        <v>4458</v>
      </c>
      <c r="I657">
        <v>1</v>
      </c>
      <c r="J657" t="s">
        <v>4459</v>
      </c>
      <c r="K657">
        <v>4075.66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1</v>
      </c>
    </row>
    <row r="658" spans="1:22" x14ac:dyDescent="0.15">
      <c r="A658" t="s">
        <v>403</v>
      </c>
      <c r="B658" t="s">
        <v>4456</v>
      </c>
      <c r="C658" t="s">
        <v>28</v>
      </c>
      <c r="D658" t="s">
        <v>4457</v>
      </c>
      <c r="E658" t="s">
        <v>4457</v>
      </c>
      <c r="F658" t="s">
        <v>4457</v>
      </c>
      <c r="G658" t="s">
        <v>4457</v>
      </c>
      <c r="H658" t="s">
        <v>4458</v>
      </c>
      <c r="I658">
        <v>14</v>
      </c>
      <c r="J658" t="s">
        <v>4459</v>
      </c>
      <c r="K658">
        <v>71393.14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14</v>
      </c>
    </row>
    <row r="659" spans="1:22" x14ac:dyDescent="0.15">
      <c r="A659" t="s">
        <v>403</v>
      </c>
      <c r="B659" t="s">
        <v>4456</v>
      </c>
      <c r="C659" t="s">
        <v>29</v>
      </c>
      <c r="D659" t="s">
        <v>4457</v>
      </c>
      <c r="E659" t="s">
        <v>4457</v>
      </c>
      <c r="F659" t="s">
        <v>4457</v>
      </c>
      <c r="G659" t="s">
        <v>4457</v>
      </c>
      <c r="H659" t="s">
        <v>4458</v>
      </c>
      <c r="I659">
        <v>1</v>
      </c>
      <c r="J659" t="s">
        <v>4459</v>
      </c>
      <c r="K659">
        <v>5099.51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1</v>
      </c>
    </row>
    <row r="660" spans="1:22" x14ac:dyDescent="0.15">
      <c r="A660" t="s">
        <v>403</v>
      </c>
      <c r="B660" t="s">
        <v>4456</v>
      </c>
      <c r="C660" t="s">
        <v>55</v>
      </c>
      <c r="D660" t="s">
        <v>4457</v>
      </c>
      <c r="E660" t="s">
        <v>4457</v>
      </c>
      <c r="F660" t="s">
        <v>4457</v>
      </c>
      <c r="G660" t="s">
        <v>4457</v>
      </c>
      <c r="H660" t="s">
        <v>4458</v>
      </c>
      <c r="I660">
        <v>2</v>
      </c>
      <c r="J660" t="s">
        <v>4459</v>
      </c>
      <c r="K660">
        <v>10199.02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2</v>
      </c>
    </row>
    <row r="661" spans="1:22" x14ac:dyDescent="0.15">
      <c r="A661" t="s">
        <v>404</v>
      </c>
      <c r="B661" t="s">
        <v>4456</v>
      </c>
      <c r="C661" t="s">
        <v>28</v>
      </c>
      <c r="D661" t="s">
        <v>4457</v>
      </c>
      <c r="E661" t="s">
        <v>4457</v>
      </c>
      <c r="F661" t="s">
        <v>4457</v>
      </c>
      <c r="G661" t="s">
        <v>4457</v>
      </c>
      <c r="H661" t="s">
        <v>4458</v>
      </c>
      <c r="I661">
        <v>40</v>
      </c>
      <c r="J661" t="s">
        <v>4459</v>
      </c>
      <c r="K661">
        <v>213514.4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40</v>
      </c>
    </row>
    <row r="662" spans="1:22" x14ac:dyDescent="0.15">
      <c r="A662" t="s">
        <v>404</v>
      </c>
      <c r="B662" t="s">
        <v>4456</v>
      </c>
      <c r="C662" t="s">
        <v>29</v>
      </c>
      <c r="D662" t="s">
        <v>4457</v>
      </c>
      <c r="E662" t="s">
        <v>4457</v>
      </c>
      <c r="F662" t="s">
        <v>4457</v>
      </c>
      <c r="G662" t="s">
        <v>4457</v>
      </c>
      <c r="H662" t="s">
        <v>4458</v>
      </c>
      <c r="I662">
        <v>2</v>
      </c>
      <c r="J662" t="s">
        <v>4459</v>
      </c>
      <c r="K662">
        <v>10675.72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2</v>
      </c>
    </row>
    <row r="663" spans="1:22" x14ac:dyDescent="0.15">
      <c r="A663" t="s">
        <v>404</v>
      </c>
      <c r="B663" t="s">
        <v>4456</v>
      </c>
      <c r="C663" t="s">
        <v>55</v>
      </c>
      <c r="D663" t="s">
        <v>4457</v>
      </c>
      <c r="E663" t="s">
        <v>4457</v>
      </c>
      <c r="F663" t="s">
        <v>4457</v>
      </c>
      <c r="G663" t="s">
        <v>4457</v>
      </c>
      <c r="H663" t="s">
        <v>4458</v>
      </c>
      <c r="I663">
        <v>1</v>
      </c>
      <c r="J663" t="s">
        <v>4459</v>
      </c>
      <c r="K663">
        <v>5337.86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</v>
      </c>
    </row>
    <row r="664" spans="1:22" x14ac:dyDescent="0.15">
      <c r="A664" t="s">
        <v>405</v>
      </c>
      <c r="B664" t="s">
        <v>4456</v>
      </c>
      <c r="C664" t="s">
        <v>28</v>
      </c>
      <c r="D664" t="s">
        <v>4457</v>
      </c>
      <c r="E664" t="s">
        <v>4457</v>
      </c>
      <c r="F664" t="s">
        <v>4457</v>
      </c>
      <c r="G664" t="s">
        <v>4457</v>
      </c>
      <c r="H664" t="s">
        <v>4458</v>
      </c>
      <c r="I664">
        <v>18</v>
      </c>
      <c r="J664" t="s">
        <v>4459</v>
      </c>
      <c r="K664">
        <v>136807.01999999999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18</v>
      </c>
    </row>
    <row r="665" spans="1:22" x14ac:dyDescent="0.15">
      <c r="A665" t="s">
        <v>405</v>
      </c>
      <c r="B665" t="s">
        <v>4456</v>
      </c>
      <c r="C665" t="s">
        <v>29</v>
      </c>
      <c r="D665" t="s">
        <v>4457</v>
      </c>
      <c r="E665" t="s">
        <v>4457</v>
      </c>
      <c r="F665" t="s">
        <v>4457</v>
      </c>
      <c r="G665" t="s">
        <v>4457</v>
      </c>
      <c r="H665" t="s">
        <v>4458</v>
      </c>
      <c r="I665">
        <v>1</v>
      </c>
      <c r="J665" t="s">
        <v>4459</v>
      </c>
      <c r="K665">
        <v>7600.39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1</v>
      </c>
    </row>
    <row r="666" spans="1:22" x14ac:dyDescent="0.15">
      <c r="A666" t="s">
        <v>406</v>
      </c>
      <c r="B666" t="s">
        <v>4456</v>
      </c>
      <c r="C666" t="s">
        <v>28</v>
      </c>
      <c r="D666" t="s">
        <v>4457</v>
      </c>
      <c r="E666" t="s">
        <v>4457</v>
      </c>
      <c r="F666" t="s">
        <v>4457</v>
      </c>
      <c r="G666" t="s">
        <v>4457</v>
      </c>
      <c r="H666" t="s">
        <v>4458</v>
      </c>
      <c r="I666">
        <v>19</v>
      </c>
      <c r="J666" t="s">
        <v>4459</v>
      </c>
      <c r="K666">
        <v>151685.17000000001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19</v>
      </c>
    </row>
    <row r="667" spans="1:22" x14ac:dyDescent="0.15">
      <c r="A667" t="s">
        <v>406</v>
      </c>
      <c r="B667" t="s">
        <v>4456</v>
      </c>
      <c r="C667" t="s">
        <v>29</v>
      </c>
      <c r="D667" t="s">
        <v>4457</v>
      </c>
      <c r="E667" t="s">
        <v>4457</v>
      </c>
      <c r="F667" t="s">
        <v>4457</v>
      </c>
      <c r="G667" t="s">
        <v>4457</v>
      </c>
      <c r="H667" t="s">
        <v>4458</v>
      </c>
      <c r="I667">
        <v>1</v>
      </c>
      <c r="J667" t="s">
        <v>4459</v>
      </c>
      <c r="K667">
        <v>7983.43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1</v>
      </c>
    </row>
    <row r="668" spans="1:22" x14ac:dyDescent="0.15">
      <c r="A668" t="s">
        <v>407</v>
      </c>
      <c r="B668" t="s">
        <v>4456</v>
      </c>
      <c r="C668" t="s">
        <v>28</v>
      </c>
      <c r="D668" t="s">
        <v>4457</v>
      </c>
      <c r="E668" t="s">
        <v>4457</v>
      </c>
      <c r="F668" t="s">
        <v>4457</v>
      </c>
      <c r="G668" t="s">
        <v>4457</v>
      </c>
      <c r="H668" t="s">
        <v>4458</v>
      </c>
      <c r="I668">
        <v>27</v>
      </c>
      <c r="J668" t="s">
        <v>4459</v>
      </c>
      <c r="K668">
        <v>223236.81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27</v>
      </c>
    </row>
    <row r="669" spans="1:22" x14ac:dyDescent="0.15">
      <c r="A669" t="s">
        <v>408</v>
      </c>
      <c r="B669" t="s">
        <v>4456</v>
      </c>
      <c r="C669" t="s">
        <v>28</v>
      </c>
      <c r="D669" t="s">
        <v>4457</v>
      </c>
      <c r="E669" t="s">
        <v>4457</v>
      </c>
      <c r="F669" t="s">
        <v>4457</v>
      </c>
      <c r="G669" t="s">
        <v>4457</v>
      </c>
      <c r="H669" t="s">
        <v>4458</v>
      </c>
      <c r="I669">
        <v>14</v>
      </c>
      <c r="J669" t="s">
        <v>4459</v>
      </c>
      <c r="K669">
        <v>183321.74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14</v>
      </c>
    </row>
    <row r="670" spans="1:22" x14ac:dyDescent="0.15">
      <c r="A670" t="s">
        <v>409</v>
      </c>
      <c r="B670" t="s">
        <v>4456</v>
      </c>
      <c r="C670" t="s">
        <v>28</v>
      </c>
      <c r="D670" t="s">
        <v>4457</v>
      </c>
      <c r="E670" t="s">
        <v>4457</v>
      </c>
      <c r="F670" t="s">
        <v>4457</v>
      </c>
      <c r="G670" t="s">
        <v>4457</v>
      </c>
      <c r="H670" t="s">
        <v>4458</v>
      </c>
      <c r="I670">
        <v>3</v>
      </c>
      <c r="J670" t="s">
        <v>4459</v>
      </c>
      <c r="K670">
        <v>44488.71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3</v>
      </c>
    </row>
    <row r="671" spans="1:22" x14ac:dyDescent="0.15">
      <c r="A671" t="s">
        <v>410</v>
      </c>
      <c r="B671" t="s">
        <v>4456</v>
      </c>
      <c r="C671" t="s">
        <v>28</v>
      </c>
      <c r="D671" t="s">
        <v>4457</v>
      </c>
      <c r="E671" t="s">
        <v>4457</v>
      </c>
      <c r="F671" t="s">
        <v>4457</v>
      </c>
      <c r="G671" t="s">
        <v>4457</v>
      </c>
      <c r="H671" t="s">
        <v>4458</v>
      </c>
      <c r="I671">
        <v>10</v>
      </c>
      <c r="J671" t="s">
        <v>4459</v>
      </c>
      <c r="K671">
        <v>204782.6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10</v>
      </c>
    </row>
    <row r="672" spans="1:22" x14ac:dyDescent="0.15">
      <c r="A672" t="s">
        <v>411</v>
      </c>
      <c r="B672" t="s">
        <v>4456</v>
      </c>
      <c r="C672" t="s">
        <v>28</v>
      </c>
      <c r="D672" t="s">
        <v>4457</v>
      </c>
      <c r="E672" t="s">
        <v>4457</v>
      </c>
      <c r="F672" t="s">
        <v>4457</v>
      </c>
      <c r="G672" t="s">
        <v>4457</v>
      </c>
      <c r="H672" t="s">
        <v>4458</v>
      </c>
      <c r="I672">
        <v>11</v>
      </c>
      <c r="J672" t="s">
        <v>4459</v>
      </c>
      <c r="K672">
        <v>225260.86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11</v>
      </c>
    </row>
    <row r="673" spans="1:22" x14ac:dyDescent="0.15">
      <c r="A673" t="s">
        <v>412</v>
      </c>
      <c r="B673" t="s">
        <v>4456</v>
      </c>
      <c r="C673" t="s">
        <v>28</v>
      </c>
      <c r="D673" t="s">
        <v>4457</v>
      </c>
      <c r="E673" t="s">
        <v>4457</v>
      </c>
      <c r="F673" t="s">
        <v>4457</v>
      </c>
      <c r="G673" t="s">
        <v>4457</v>
      </c>
      <c r="H673" t="s">
        <v>4458</v>
      </c>
      <c r="I673">
        <v>8</v>
      </c>
      <c r="J673" t="s">
        <v>4459</v>
      </c>
      <c r="K673">
        <v>195560.4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8</v>
      </c>
    </row>
    <row r="674" spans="1:22" x14ac:dyDescent="0.15">
      <c r="A674" t="s">
        <v>413</v>
      </c>
      <c r="B674" t="s">
        <v>4456</v>
      </c>
      <c r="C674" t="s">
        <v>28</v>
      </c>
      <c r="D674" t="s">
        <v>4457</v>
      </c>
      <c r="E674" t="s">
        <v>4457</v>
      </c>
      <c r="F674" t="s">
        <v>4457</v>
      </c>
      <c r="G674" t="s">
        <v>4457</v>
      </c>
      <c r="H674" t="s">
        <v>4458</v>
      </c>
      <c r="I674">
        <v>5</v>
      </c>
      <c r="J674" t="s">
        <v>4459</v>
      </c>
      <c r="K674">
        <v>4060.3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5</v>
      </c>
    </row>
    <row r="675" spans="1:22" x14ac:dyDescent="0.15">
      <c r="A675" t="s">
        <v>414</v>
      </c>
      <c r="B675" t="s">
        <v>4456</v>
      </c>
      <c r="C675" t="s">
        <v>28</v>
      </c>
      <c r="D675" t="s">
        <v>4457</v>
      </c>
      <c r="E675" t="s">
        <v>4457</v>
      </c>
      <c r="F675" t="s">
        <v>4457</v>
      </c>
      <c r="G675" t="s">
        <v>4457</v>
      </c>
      <c r="H675" t="s">
        <v>4458</v>
      </c>
      <c r="I675">
        <v>38</v>
      </c>
      <c r="J675" t="s">
        <v>4459</v>
      </c>
      <c r="K675">
        <v>30859.040000000001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38</v>
      </c>
    </row>
    <row r="676" spans="1:22" x14ac:dyDescent="0.15">
      <c r="A676" t="s">
        <v>415</v>
      </c>
      <c r="B676" t="s">
        <v>4456</v>
      </c>
      <c r="C676" t="s">
        <v>28</v>
      </c>
      <c r="D676" t="s">
        <v>4457</v>
      </c>
      <c r="E676" t="s">
        <v>4457</v>
      </c>
      <c r="F676" t="s">
        <v>4457</v>
      </c>
      <c r="G676" t="s">
        <v>4457</v>
      </c>
      <c r="H676" t="s">
        <v>4458</v>
      </c>
      <c r="I676">
        <v>85</v>
      </c>
      <c r="J676" t="s">
        <v>4459</v>
      </c>
      <c r="K676">
        <v>69533.399999999994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85</v>
      </c>
    </row>
    <row r="677" spans="1:22" x14ac:dyDescent="0.15">
      <c r="A677" t="s">
        <v>416</v>
      </c>
      <c r="B677" t="s">
        <v>4456</v>
      </c>
      <c r="C677" t="s">
        <v>28</v>
      </c>
      <c r="D677" t="s">
        <v>4457</v>
      </c>
      <c r="E677" t="s">
        <v>4457</v>
      </c>
      <c r="F677" t="s">
        <v>4457</v>
      </c>
      <c r="G677" t="s">
        <v>4457</v>
      </c>
      <c r="H677" t="s">
        <v>4458</v>
      </c>
      <c r="I677">
        <v>131</v>
      </c>
      <c r="J677" t="s">
        <v>4459</v>
      </c>
      <c r="K677">
        <v>116097.44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131</v>
      </c>
    </row>
    <row r="678" spans="1:22" x14ac:dyDescent="0.15">
      <c r="A678" t="s">
        <v>417</v>
      </c>
      <c r="B678" t="s">
        <v>4456</v>
      </c>
      <c r="C678" t="s">
        <v>28</v>
      </c>
      <c r="D678" t="s">
        <v>4457</v>
      </c>
      <c r="E678" t="s">
        <v>4457</v>
      </c>
      <c r="F678" t="s">
        <v>4457</v>
      </c>
      <c r="G678" t="s">
        <v>4457</v>
      </c>
      <c r="H678" t="s">
        <v>4458</v>
      </c>
      <c r="I678">
        <v>58</v>
      </c>
      <c r="J678" t="s">
        <v>4459</v>
      </c>
      <c r="K678">
        <v>52543.360000000001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58</v>
      </c>
    </row>
    <row r="679" spans="1:22" x14ac:dyDescent="0.15">
      <c r="A679" t="s">
        <v>418</v>
      </c>
      <c r="B679" t="s">
        <v>4456</v>
      </c>
      <c r="C679" t="s">
        <v>28</v>
      </c>
      <c r="D679" t="s">
        <v>4457</v>
      </c>
      <c r="E679" t="s">
        <v>4457</v>
      </c>
      <c r="F679" t="s">
        <v>4457</v>
      </c>
      <c r="G679" t="s">
        <v>4457</v>
      </c>
      <c r="H679" t="s">
        <v>4458</v>
      </c>
      <c r="I679">
        <v>141</v>
      </c>
      <c r="J679" t="s">
        <v>4459</v>
      </c>
      <c r="K679">
        <v>127734.72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141</v>
      </c>
    </row>
    <row r="680" spans="1:22" x14ac:dyDescent="0.15">
      <c r="A680" t="s">
        <v>419</v>
      </c>
      <c r="B680" t="s">
        <v>4456</v>
      </c>
      <c r="C680" t="s">
        <v>28</v>
      </c>
      <c r="D680" t="s">
        <v>4457</v>
      </c>
      <c r="E680" t="s">
        <v>4457</v>
      </c>
      <c r="F680" t="s">
        <v>4457</v>
      </c>
      <c r="G680" t="s">
        <v>4457</v>
      </c>
      <c r="H680" t="s">
        <v>4458</v>
      </c>
      <c r="I680">
        <v>149</v>
      </c>
      <c r="J680" t="s">
        <v>4459</v>
      </c>
      <c r="K680">
        <v>151988.94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149</v>
      </c>
    </row>
    <row r="681" spans="1:22" x14ac:dyDescent="0.15">
      <c r="A681" t="s">
        <v>419</v>
      </c>
      <c r="B681" t="s">
        <v>4456</v>
      </c>
      <c r="C681" t="s">
        <v>79</v>
      </c>
      <c r="D681" t="s">
        <v>4457</v>
      </c>
      <c r="E681" t="s">
        <v>4457</v>
      </c>
      <c r="F681" t="s">
        <v>4457</v>
      </c>
      <c r="G681" t="s">
        <v>4457</v>
      </c>
      <c r="H681" t="s">
        <v>4458</v>
      </c>
      <c r="I681">
        <v>3</v>
      </c>
      <c r="J681" t="s">
        <v>4459</v>
      </c>
      <c r="K681">
        <v>3060.18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3</v>
      </c>
    </row>
    <row r="682" spans="1:22" x14ac:dyDescent="0.15">
      <c r="A682" t="s">
        <v>420</v>
      </c>
      <c r="B682" t="s">
        <v>4456</v>
      </c>
      <c r="C682" t="s">
        <v>28</v>
      </c>
      <c r="D682" t="s">
        <v>4457</v>
      </c>
      <c r="E682" t="s">
        <v>4457</v>
      </c>
      <c r="F682" t="s">
        <v>4457</v>
      </c>
      <c r="G682" t="s">
        <v>4457</v>
      </c>
      <c r="H682" t="s">
        <v>4458</v>
      </c>
      <c r="I682">
        <v>107</v>
      </c>
      <c r="J682" t="s">
        <v>4459</v>
      </c>
      <c r="K682">
        <v>110190.74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107</v>
      </c>
    </row>
    <row r="683" spans="1:22" x14ac:dyDescent="0.15">
      <c r="A683" t="s">
        <v>420</v>
      </c>
      <c r="B683" t="s">
        <v>4456</v>
      </c>
      <c r="C683" t="s">
        <v>79</v>
      </c>
      <c r="D683" t="s">
        <v>4457</v>
      </c>
      <c r="E683" t="s">
        <v>4457</v>
      </c>
      <c r="F683" t="s">
        <v>4457</v>
      </c>
      <c r="G683" t="s">
        <v>4457</v>
      </c>
      <c r="H683" t="s">
        <v>4458</v>
      </c>
      <c r="I683">
        <v>3</v>
      </c>
      <c r="J683" t="s">
        <v>4459</v>
      </c>
      <c r="K683">
        <v>3089.46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3</v>
      </c>
    </row>
    <row r="684" spans="1:22" x14ac:dyDescent="0.15">
      <c r="A684" t="s">
        <v>421</v>
      </c>
      <c r="B684" t="s">
        <v>4456</v>
      </c>
      <c r="C684" t="s">
        <v>28</v>
      </c>
      <c r="D684" t="s">
        <v>4457</v>
      </c>
      <c r="E684" t="s">
        <v>4457</v>
      </c>
      <c r="F684" t="s">
        <v>4457</v>
      </c>
      <c r="G684" t="s">
        <v>4457</v>
      </c>
      <c r="H684" t="s">
        <v>4458</v>
      </c>
      <c r="I684">
        <v>81</v>
      </c>
      <c r="J684" t="s">
        <v>4459</v>
      </c>
      <c r="K684">
        <v>95413.14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81</v>
      </c>
    </row>
    <row r="685" spans="1:22" x14ac:dyDescent="0.15">
      <c r="A685" t="s">
        <v>422</v>
      </c>
      <c r="B685" t="s">
        <v>4456</v>
      </c>
      <c r="C685" t="s">
        <v>28</v>
      </c>
      <c r="D685" t="s">
        <v>4457</v>
      </c>
      <c r="E685" t="s">
        <v>4457</v>
      </c>
      <c r="F685" t="s">
        <v>4457</v>
      </c>
      <c r="G685" t="s">
        <v>4457</v>
      </c>
      <c r="H685" t="s">
        <v>4458</v>
      </c>
      <c r="I685">
        <v>25</v>
      </c>
      <c r="J685" t="s">
        <v>4459</v>
      </c>
      <c r="K685">
        <v>31535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25</v>
      </c>
    </row>
    <row r="686" spans="1:22" x14ac:dyDescent="0.15">
      <c r="A686" t="s">
        <v>423</v>
      </c>
      <c r="B686" t="s">
        <v>4456</v>
      </c>
      <c r="C686" t="s">
        <v>28</v>
      </c>
      <c r="D686" t="s">
        <v>4457</v>
      </c>
      <c r="E686" t="s">
        <v>4457</v>
      </c>
      <c r="F686" t="s">
        <v>4457</v>
      </c>
      <c r="G686" t="s">
        <v>4457</v>
      </c>
      <c r="H686" t="s">
        <v>4458</v>
      </c>
      <c r="I686">
        <v>61</v>
      </c>
      <c r="J686" t="s">
        <v>4459</v>
      </c>
      <c r="K686">
        <v>91372.51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61</v>
      </c>
    </row>
    <row r="687" spans="1:22" x14ac:dyDescent="0.15">
      <c r="A687" t="s">
        <v>423</v>
      </c>
      <c r="B687" t="s">
        <v>4456</v>
      </c>
      <c r="C687" t="s">
        <v>79</v>
      </c>
      <c r="D687" t="s">
        <v>4457</v>
      </c>
      <c r="E687" t="s">
        <v>4457</v>
      </c>
      <c r="F687" t="s">
        <v>4457</v>
      </c>
      <c r="G687" t="s">
        <v>4457</v>
      </c>
      <c r="H687" t="s">
        <v>4458</v>
      </c>
      <c r="I687">
        <v>2</v>
      </c>
      <c r="J687" t="s">
        <v>4459</v>
      </c>
      <c r="K687">
        <v>2995.82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2</v>
      </c>
    </row>
    <row r="688" spans="1:22" x14ac:dyDescent="0.15">
      <c r="A688" t="s">
        <v>424</v>
      </c>
      <c r="B688" t="s">
        <v>4456</v>
      </c>
      <c r="C688" t="s">
        <v>125</v>
      </c>
      <c r="D688" t="s">
        <v>4457</v>
      </c>
      <c r="E688" t="s">
        <v>4457</v>
      </c>
      <c r="F688" t="s">
        <v>4457</v>
      </c>
      <c r="G688" t="s">
        <v>4457</v>
      </c>
      <c r="H688" t="s">
        <v>4458</v>
      </c>
      <c r="I688">
        <v>3</v>
      </c>
      <c r="J688" t="s">
        <v>4459</v>
      </c>
      <c r="K688">
        <v>5699.94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3</v>
      </c>
    </row>
    <row r="689" spans="1:22" x14ac:dyDescent="0.15">
      <c r="A689" t="s">
        <v>424</v>
      </c>
      <c r="B689" t="s">
        <v>4456</v>
      </c>
      <c r="C689" t="s">
        <v>28</v>
      </c>
      <c r="D689" t="s">
        <v>4457</v>
      </c>
      <c r="E689" t="s">
        <v>4457</v>
      </c>
      <c r="F689" t="s">
        <v>4457</v>
      </c>
      <c r="G689" t="s">
        <v>4457</v>
      </c>
      <c r="H689" t="s">
        <v>4458</v>
      </c>
      <c r="I689">
        <v>51</v>
      </c>
      <c r="J689" t="s">
        <v>4459</v>
      </c>
      <c r="K689">
        <v>96898.98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51</v>
      </c>
    </row>
    <row r="690" spans="1:22" x14ac:dyDescent="0.15">
      <c r="A690" t="s">
        <v>424</v>
      </c>
      <c r="B690" t="s">
        <v>4456</v>
      </c>
      <c r="C690" t="s">
        <v>79</v>
      </c>
      <c r="D690" t="s">
        <v>4457</v>
      </c>
      <c r="E690" t="s">
        <v>4457</v>
      </c>
      <c r="F690" t="s">
        <v>4457</v>
      </c>
      <c r="G690" t="s">
        <v>4457</v>
      </c>
      <c r="H690" t="s">
        <v>4458</v>
      </c>
      <c r="I690">
        <v>2</v>
      </c>
      <c r="J690" t="s">
        <v>4459</v>
      </c>
      <c r="K690">
        <v>3799.96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2</v>
      </c>
    </row>
    <row r="691" spans="1:22" x14ac:dyDescent="0.15">
      <c r="A691" t="s">
        <v>425</v>
      </c>
      <c r="B691" t="s">
        <v>4456</v>
      </c>
      <c r="C691" t="s">
        <v>28</v>
      </c>
      <c r="D691" t="s">
        <v>4457</v>
      </c>
      <c r="E691" t="s">
        <v>4457</v>
      </c>
      <c r="F691" t="s">
        <v>4457</v>
      </c>
      <c r="G691" t="s">
        <v>4457</v>
      </c>
      <c r="H691" t="s">
        <v>4458</v>
      </c>
      <c r="I691">
        <v>20</v>
      </c>
      <c r="J691" t="s">
        <v>4459</v>
      </c>
      <c r="K691">
        <v>44329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20</v>
      </c>
    </row>
    <row r="692" spans="1:22" x14ac:dyDescent="0.15">
      <c r="A692" t="s">
        <v>426</v>
      </c>
      <c r="B692" t="s">
        <v>4456</v>
      </c>
      <c r="C692" t="s">
        <v>28</v>
      </c>
      <c r="D692" t="s">
        <v>4457</v>
      </c>
      <c r="E692" t="s">
        <v>4457</v>
      </c>
      <c r="F692" t="s">
        <v>4457</v>
      </c>
      <c r="G692" t="s">
        <v>4457</v>
      </c>
      <c r="H692" t="s">
        <v>4458</v>
      </c>
      <c r="I692">
        <v>20</v>
      </c>
      <c r="J692" t="s">
        <v>4459</v>
      </c>
      <c r="K692">
        <v>61918.400000000001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20</v>
      </c>
    </row>
    <row r="693" spans="1:22" x14ac:dyDescent="0.15">
      <c r="A693" t="s">
        <v>427</v>
      </c>
      <c r="B693" t="s">
        <v>4456</v>
      </c>
      <c r="C693" t="s">
        <v>28</v>
      </c>
      <c r="D693" t="s">
        <v>4457</v>
      </c>
      <c r="E693" t="s">
        <v>4457</v>
      </c>
      <c r="F693" t="s">
        <v>4457</v>
      </c>
      <c r="G693" t="s">
        <v>4457</v>
      </c>
      <c r="H693" t="s">
        <v>4458</v>
      </c>
      <c r="I693">
        <v>43</v>
      </c>
      <c r="J693" t="s">
        <v>4459</v>
      </c>
      <c r="K693">
        <v>170591.75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43</v>
      </c>
    </row>
    <row r="694" spans="1:22" x14ac:dyDescent="0.15">
      <c r="A694" t="s">
        <v>427</v>
      </c>
      <c r="B694" t="s">
        <v>4456</v>
      </c>
      <c r="C694" t="s">
        <v>79</v>
      </c>
      <c r="D694" t="s">
        <v>4457</v>
      </c>
      <c r="E694" t="s">
        <v>4457</v>
      </c>
      <c r="F694" t="s">
        <v>4457</v>
      </c>
      <c r="G694" t="s">
        <v>4457</v>
      </c>
      <c r="H694" t="s">
        <v>4458</v>
      </c>
      <c r="I694">
        <v>2</v>
      </c>
      <c r="J694" t="s">
        <v>4459</v>
      </c>
      <c r="K694">
        <v>7934.5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</v>
      </c>
    </row>
    <row r="695" spans="1:22" x14ac:dyDescent="0.15">
      <c r="A695" t="s">
        <v>428</v>
      </c>
      <c r="B695" t="s">
        <v>4456</v>
      </c>
      <c r="C695" t="s">
        <v>28</v>
      </c>
      <c r="D695" t="s">
        <v>4457</v>
      </c>
      <c r="E695" t="s">
        <v>4457</v>
      </c>
      <c r="F695" t="s">
        <v>4457</v>
      </c>
      <c r="G695" t="s">
        <v>4457</v>
      </c>
      <c r="H695" t="s">
        <v>4458</v>
      </c>
      <c r="I695">
        <v>12</v>
      </c>
      <c r="J695" t="s">
        <v>4459</v>
      </c>
      <c r="K695">
        <v>59893.2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12</v>
      </c>
    </row>
    <row r="696" spans="1:22" x14ac:dyDescent="0.15">
      <c r="A696" t="s">
        <v>428</v>
      </c>
      <c r="B696" t="s">
        <v>4456</v>
      </c>
      <c r="C696" t="s">
        <v>79</v>
      </c>
      <c r="D696" t="s">
        <v>4457</v>
      </c>
      <c r="E696" t="s">
        <v>4457</v>
      </c>
      <c r="F696" t="s">
        <v>4457</v>
      </c>
      <c r="G696" t="s">
        <v>4457</v>
      </c>
      <c r="H696" t="s">
        <v>4458</v>
      </c>
      <c r="I696">
        <v>1</v>
      </c>
      <c r="J696" t="s">
        <v>4459</v>
      </c>
      <c r="K696">
        <v>4991.1000000000004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1</v>
      </c>
    </row>
    <row r="697" spans="1:22" x14ac:dyDescent="0.15">
      <c r="A697" t="s">
        <v>429</v>
      </c>
      <c r="B697" t="s">
        <v>4456</v>
      </c>
      <c r="C697" t="s">
        <v>28</v>
      </c>
      <c r="D697" t="s">
        <v>4457</v>
      </c>
      <c r="E697" t="s">
        <v>4457</v>
      </c>
      <c r="F697" t="s">
        <v>4457</v>
      </c>
      <c r="G697" t="s">
        <v>4457</v>
      </c>
      <c r="H697" t="s">
        <v>4458</v>
      </c>
      <c r="I697">
        <v>6</v>
      </c>
      <c r="J697" t="s">
        <v>4459</v>
      </c>
      <c r="K697">
        <v>31170.6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6</v>
      </c>
    </row>
    <row r="698" spans="1:22" x14ac:dyDescent="0.15">
      <c r="A698" t="s">
        <v>429</v>
      </c>
      <c r="B698" t="s">
        <v>4456</v>
      </c>
      <c r="C698" t="s">
        <v>79</v>
      </c>
      <c r="D698" t="s">
        <v>4457</v>
      </c>
      <c r="E698" t="s">
        <v>4457</v>
      </c>
      <c r="F698" t="s">
        <v>4457</v>
      </c>
      <c r="G698" t="s">
        <v>4457</v>
      </c>
      <c r="H698" t="s">
        <v>4458</v>
      </c>
      <c r="I698">
        <v>2</v>
      </c>
      <c r="J698" t="s">
        <v>4459</v>
      </c>
      <c r="K698">
        <v>10390.200000000001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</v>
      </c>
    </row>
    <row r="699" spans="1:22" x14ac:dyDescent="0.15">
      <c r="A699" t="s">
        <v>430</v>
      </c>
      <c r="B699" t="s">
        <v>4456</v>
      </c>
      <c r="C699" t="s">
        <v>28</v>
      </c>
      <c r="D699" t="s">
        <v>4457</v>
      </c>
      <c r="E699" t="s">
        <v>4457</v>
      </c>
      <c r="F699" t="s">
        <v>4457</v>
      </c>
      <c r="G699" t="s">
        <v>4457</v>
      </c>
      <c r="H699" t="s">
        <v>4458</v>
      </c>
      <c r="I699">
        <v>6</v>
      </c>
      <c r="J699" t="s">
        <v>4459</v>
      </c>
      <c r="K699">
        <v>44495.28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6</v>
      </c>
    </row>
    <row r="700" spans="1:22" x14ac:dyDescent="0.15">
      <c r="A700" t="s">
        <v>431</v>
      </c>
      <c r="B700" t="s">
        <v>4456</v>
      </c>
      <c r="C700" t="s">
        <v>28</v>
      </c>
      <c r="D700" t="s">
        <v>4457</v>
      </c>
      <c r="E700" t="s">
        <v>4457</v>
      </c>
      <c r="F700" t="s">
        <v>4457</v>
      </c>
      <c r="G700" t="s">
        <v>4457</v>
      </c>
      <c r="H700" t="s">
        <v>4458</v>
      </c>
      <c r="I700">
        <v>11</v>
      </c>
      <c r="J700" t="s">
        <v>4459</v>
      </c>
      <c r="K700">
        <v>85788.12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11</v>
      </c>
    </row>
    <row r="701" spans="1:22" x14ac:dyDescent="0.15">
      <c r="A701" t="s">
        <v>432</v>
      </c>
      <c r="B701" t="s">
        <v>4456</v>
      </c>
      <c r="C701" t="s">
        <v>28</v>
      </c>
      <c r="D701" t="s">
        <v>4457</v>
      </c>
      <c r="E701" t="s">
        <v>4457</v>
      </c>
      <c r="F701" t="s">
        <v>4457</v>
      </c>
      <c r="G701" t="s">
        <v>4457</v>
      </c>
      <c r="H701" t="s">
        <v>4458</v>
      </c>
      <c r="I701">
        <v>1</v>
      </c>
      <c r="J701" t="s">
        <v>4459</v>
      </c>
      <c r="K701">
        <v>8159.62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1</v>
      </c>
    </row>
    <row r="702" spans="1:22" x14ac:dyDescent="0.15">
      <c r="A702" t="s">
        <v>433</v>
      </c>
      <c r="B702" t="s">
        <v>4456</v>
      </c>
      <c r="C702" t="s">
        <v>28</v>
      </c>
      <c r="D702" t="s">
        <v>4457</v>
      </c>
      <c r="E702" t="s">
        <v>4457</v>
      </c>
      <c r="F702" t="s">
        <v>4457</v>
      </c>
      <c r="G702" t="s">
        <v>4457</v>
      </c>
      <c r="H702" t="s">
        <v>4458</v>
      </c>
      <c r="I702">
        <v>5</v>
      </c>
      <c r="J702" t="s">
        <v>4459</v>
      </c>
      <c r="K702">
        <v>61757.8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5</v>
      </c>
    </row>
    <row r="703" spans="1:22" x14ac:dyDescent="0.15">
      <c r="A703" t="s">
        <v>433</v>
      </c>
      <c r="B703" t="s">
        <v>4456</v>
      </c>
      <c r="C703" t="s">
        <v>79</v>
      </c>
      <c r="D703" t="s">
        <v>4457</v>
      </c>
      <c r="E703" t="s">
        <v>4457</v>
      </c>
      <c r="F703" t="s">
        <v>4457</v>
      </c>
      <c r="G703" t="s">
        <v>4457</v>
      </c>
      <c r="H703" t="s">
        <v>4458</v>
      </c>
      <c r="I703">
        <v>1</v>
      </c>
      <c r="J703" t="s">
        <v>4459</v>
      </c>
      <c r="K703">
        <v>12351.56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1</v>
      </c>
    </row>
    <row r="704" spans="1:22" x14ac:dyDescent="0.15">
      <c r="A704" t="s">
        <v>434</v>
      </c>
      <c r="B704" t="s">
        <v>4456</v>
      </c>
      <c r="C704" t="s">
        <v>79</v>
      </c>
      <c r="D704" t="s">
        <v>4457</v>
      </c>
      <c r="E704" t="s">
        <v>4457</v>
      </c>
      <c r="F704" t="s">
        <v>4457</v>
      </c>
      <c r="G704" t="s">
        <v>4457</v>
      </c>
      <c r="H704" t="s">
        <v>4458</v>
      </c>
      <c r="I704">
        <v>2</v>
      </c>
      <c r="J704" t="s">
        <v>4459</v>
      </c>
      <c r="K704">
        <v>27699.360000000001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2</v>
      </c>
    </row>
    <row r="705" spans="1:22" x14ac:dyDescent="0.15">
      <c r="A705" t="s">
        <v>435</v>
      </c>
      <c r="B705" t="s">
        <v>4456</v>
      </c>
      <c r="C705" t="s">
        <v>28</v>
      </c>
      <c r="D705" t="s">
        <v>4457</v>
      </c>
      <c r="E705" t="s">
        <v>4457</v>
      </c>
      <c r="F705" t="s">
        <v>4457</v>
      </c>
      <c r="G705" t="s">
        <v>4457</v>
      </c>
      <c r="H705" t="s">
        <v>4458</v>
      </c>
      <c r="I705">
        <v>3</v>
      </c>
      <c r="J705" t="s">
        <v>4459</v>
      </c>
      <c r="K705">
        <v>57563.94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3</v>
      </c>
    </row>
    <row r="706" spans="1:22" x14ac:dyDescent="0.15">
      <c r="A706" t="s">
        <v>435</v>
      </c>
      <c r="B706" t="s">
        <v>4456</v>
      </c>
      <c r="C706" t="s">
        <v>79</v>
      </c>
      <c r="D706" t="s">
        <v>4457</v>
      </c>
      <c r="E706" t="s">
        <v>4457</v>
      </c>
      <c r="F706" t="s">
        <v>4457</v>
      </c>
      <c r="G706" t="s">
        <v>4457</v>
      </c>
      <c r="H706" t="s">
        <v>4458</v>
      </c>
      <c r="I706">
        <v>2</v>
      </c>
      <c r="J706" t="s">
        <v>4459</v>
      </c>
      <c r="K706">
        <v>38375.96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2</v>
      </c>
    </row>
    <row r="707" spans="1:22" x14ac:dyDescent="0.15">
      <c r="A707" t="s">
        <v>436</v>
      </c>
      <c r="B707" t="s">
        <v>4456</v>
      </c>
      <c r="C707" t="s">
        <v>28</v>
      </c>
      <c r="D707" t="s">
        <v>4457</v>
      </c>
      <c r="E707" t="s">
        <v>4457</v>
      </c>
      <c r="F707" t="s">
        <v>4457</v>
      </c>
      <c r="G707" t="s">
        <v>4457</v>
      </c>
      <c r="H707" t="s">
        <v>4458</v>
      </c>
      <c r="I707">
        <v>4</v>
      </c>
      <c r="J707" t="s">
        <v>4459</v>
      </c>
      <c r="K707">
        <v>76751.92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68" si="11">I707+L707</f>
        <v>4</v>
      </c>
    </row>
    <row r="708" spans="1:22" x14ac:dyDescent="0.15">
      <c r="A708" t="s">
        <v>437</v>
      </c>
      <c r="B708" t="s">
        <v>4456</v>
      </c>
      <c r="C708" t="s">
        <v>28</v>
      </c>
      <c r="D708" t="s">
        <v>4457</v>
      </c>
      <c r="E708" t="s">
        <v>4457</v>
      </c>
      <c r="F708" t="s">
        <v>4457</v>
      </c>
      <c r="G708" t="s">
        <v>4457</v>
      </c>
      <c r="H708" t="s">
        <v>4458</v>
      </c>
      <c r="I708">
        <v>7</v>
      </c>
      <c r="J708" t="s">
        <v>4459</v>
      </c>
      <c r="K708">
        <v>161270.48000000001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7</v>
      </c>
    </row>
    <row r="709" spans="1:22" x14ac:dyDescent="0.15">
      <c r="A709" t="s">
        <v>3375</v>
      </c>
      <c r="B709" t="s">
        <v>4456</v>
      </c>
      <c r="C709" t="s">
        <v>28</v>
      </c>
      <c r="D709" t="s">
        <v>4457</v>
      </c>
      <c r="E709" t="s">
        <v>4457</v>
      </c>
      <c r="F709" t="s">
        <v>4457</v>
      </c>
      <c r="G709" t="s">
        <v>4457</v>
      </c>
      <c r="H709" t="s">
        <v>4458</v>
      </c>
      <c r="I709">
        <v>1</v>
      </c>
      <c r="J709" t="s">
        <v>4459</v>
      </c>
      <c r="K709">
        <v>1278.94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</v>
      </c>
    </row>
    <row r="710" spans="1:22" x14ac:dyDescent="0.15">
      <c r="A710" t="s">
        <v>3405</v>
      </c>
      <c r="B710" t="s">
        <v>4456</v>
      </c>
      <c r="C710" t="s">
        <v>28</v>
      </c>
      <c r="D710" t="s">
        <v>4457</v>
      </c>
      <c r="E710" t="s">
        <v>4457</v>
      </c>
      <c r="F710" t="s">
        <v>4457</v>
      </c>
      <c r="G710" t="s">
        <v>4457</v>
      </c>
      <c r="H710" t="s">
        <v>4458</v>
      </c>
      <c r="I710">
        <v>2</v>
      </c>
      <c r="J710" t="s">
        <v>4459</v>
      </c>
      <c r="K710">
        <v>4633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2</v>
      </c>
    </row>
    <row r="711" spans="1:22" x14ac:dyDescent="0.15">
      <c r="A711" t="s">
        <v>438</v>
      </c>
      <c r="B711" t="s">
        <v>4456</v>
      </c>
      <c r="C711" t="s">
        <v>28</v>
      </c>
      <c r="D711" t="s">
        <v>4457</v>
      </c>
      <c r="E711" t="s">
        <v>4457</v>
      </c>
      <c r="F711" t="s">
        <v>4457</v>
      </c>
      <c r="G711" t="s">
        <v>4457</v>
      </c>
      <c r="H711" t="s">
        <v>4458</v>
      </c>
      <c r="I711">
        <v>8</v>
      </c>
      <c r="J711" t="s">
        <v>4459</v>
      </c>
      <c r="K711">
        <v>3879.04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8</v>
      </c>
    </row>
    <row r="712" spans="1:22" x14ac:dyDescent="0.15">
      <c r="A712" t="s">
        <v>438</v>
      </c>
      <c r="B712" t="s">
        <v>4456</v>
      </c>
      <c r="C712" t="s">
        <v>29</v>
      </c>
      <c r="D712" t="s">
        <v>4457</v>
      </c>
      <c r="E712" t="s">
        <v>4457</v>
      </c>
      <c r="F712" t="s">
        <v>4457</v>
      </c>
      <c r="G712" t="s">
        <v>4457</v>
      </c>
      <c r="H712" t="s">
        <v>4458</v>
      </c>
      <c r="I712">
        <v>50</v>
      </c>
      <c r="J712" t="s">
        <v>4459</v>
      </c>
      <c r="K712">
        <v>24244</v>
      </c>
      <c r="L712">
        <v>50</v>
      </c>
      <c r="M712">
        <v>24244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100</v>
      </c>
    </row>
    <row r="713" spans="1:22" x14ac:dyDescent="0.15">
      <c r="A713" t="s">
        <v>438</v>
      </c>
      <c r="B713" t="s">
        <v>4456</v>
      </c>
      <c r="C713" t="s">
        <v>55</v>
      </c>
      <c r="D713" t="s">
        <v>4457</v>
      </c>
      <c r="E713" t="s">
        <v>4457</v>
      </c>
      <c r="F713" t="s">
        <v>4457</v>
      </c>
      <c r="G713" t="s">
        <v>4457</v>
      </c>
      <c r="H713" t="s">
        <v>4458</v>
      </c>
      <c r="I713">
        <v>80</v>
      </c>
      <c r="J713" t="s">
        <v>4459</v>
      </c>
      <c r="K713">
        <v>38790.400000000001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80</v>
      </c>
    </row>
    <row r="714" spans="1:22" x14ac:dyDescent="0.15">
      <c r="A714" t="s">
        <v>439</v>
      </c>
      <c r="B714" t="s">
        <v>4456</v>
      </c>
      <c r="C714" t="s">
        <v>28</v>
      </c>
      <c r="D714" t="s">
        <v>4457</v>
      </c>
      <c r="E714" t="s">
        <v>4457</v>
      </c>
      <c r="F714" t="s">
        <v>4457</v>
      </c>
      <c r="G714" t="s">
        <v>4457</v>
      </c>
      <c r="H714" t="s">
        <v>4458</v>
      </c>
      <c r="I714">
        <v>211</v>
      </c>
      <c r="J714" t="s">
        <v>4459</v>
      </c>
      <c r="K714">
        <v>92331.49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211</v>
      </c>
    </row>
    <row r="715" spans="1:22" x14ac:dyDescent="0.15">
      <c r="A715" t="s">
        <v>440</v>
      </c>
      <c r="B715" t="s">
        <v>4456</v>
      </c>
      <c r="C715" t="s">
        <v>28</v>
      </c>
      <c r="D715" t="s">
        <v>4457</v>
      </c>
      <c r="E715" t="s">
        <v>4457</v>
      </c>
      <c r="F715" t="s">
        <v>4457</v>
      </c>
      <c r="G715" t="s">
        <v>4457</v>
      </c>
      <c r="H715" t="s">
        <v>4458</v>
      </c>
      <c r="I715">
        <v>98</v>
      </c>
      <c r="J715" t="s">
        <v>4459</v>
      </c>
      <c r="K715">
        <v>43315.02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98</v>
      </c>
    </row>
    <row r="716" spans="1:22" x14ac:dyDescent="0.15">
      <c r="A716" t="s">
        <v>440</v>
      </c>
      <c r="B716" t="s">
        <v>4456</v>
      </c>
      <c r="C716" t="s">
        <v>29</v>
      </c>
      <c r="D716" t="s">
        <v>4457</v>
      </c>
      <c r="E716" t="s">
        <v>4457</v>
      </c>
      <c r="F716" t="s">
        <v>4457</v>
      </c>
      <c r="G716" t="s">
        <v>4457</v>
      </c>
      <c r="H716" t="s">
        <v>4458</v>
      </c>
      <c r="I716">
        <v>60</v>
      </c>
      <c r="J716" t="s">
        <v>4459</v>
      </c>
      <c r="K716">
        <v>26519.4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60</v>
      </c>
    </row>
    <row r="717" spans="1:22" x14ac:dyDescent="0.15">
      <c r="A717" t="s">
        <v>441</v>
      </c>
      <c r="B717" t="s">
        <v>4456</v>
      </c>
      <c r="C717" t="s">
        <v>28</v>
      </c>
      <c r="D717" t="s">
        <v>4457</v>
      </c>
      <c r="E717" t="s">
        <v>4457</v>
      </c>
      <c r="F717" t="s">
        <v>4457</v>
      </c>
      <c r="G717" t="s">
        <v>4457</v>
      </c>
      <c r="H717" t="s">
        <v>4458</v>
      </c>
      <c r="I717">
        <v>557</v>
      </c>
      <c r="J717" t="s">
        <v>4459</v>
      </c>
      <c r="K717">
        <v>261166.16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557</v>
      </c>
    </row>
    <row r="718" spans="1:22" x14ac:dyDescent="0.15">
      <c r="A718" t="s">
        <v>441</v>
      </c>
      <c r="B718" t="s">
        <v>4456</v>
      </c>
      <c r="C718" t="s">
        <v>29</v>
      </c>
      <c r="D718" t="s">
        <v>4457</v>
      </c>
      <c r="E718" t="s">
        <v>4457</v>
      </c>
      <c r="F718" t="s">
        <v>4457</v>
      </c>
      <c r="G718" t="s">
        <v>4457</v>
      </c>
      <c r="H718" t="s">
        <v>4458</v>
      </c>
      <c r="I718">
        <v>300</v>
      </c>
      <c r="J718" t="s">
        <v>4459</v>
      </c>
      <c r="K718">
        <v>140664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300</v>
      </c>
    </row>
    <row r="719" spans="1:22" x14ac:dyDescent="0.15">
      <c r="A719" t="s">
        <v>441</v>
      </c>
      <c r="B719" t="s">
        <v>4456</v>
      </c>
      <c r="C719" t="s">
        <v>55</v>
      </c>
      <c r="D719" t="s">
        <v>4457</v>
      </c>
      <c r="E719" t="s">
        <v>4457</v>
      </c>
      <c r="F719" t="s">
        <v>4457</v>
      </c>
      <c r="G719" t="s">
        <v>4457</v>
      </c>
      <c r="H719" t="s">
        <v>4458</v>
      </c>
      <c r="I719">
        <v>100</v>
      </c>
      <c r="J719" t="s">
        <v>4459</v>
      </c>
      <c r="K719">
        <v>46888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100</v>
      </c>
    </row>
    <row r="720" spans="1:22" x14ac:dyDescent="0.15">
      <c r="A720" t="s">
        <v>442</v>
      </c>
      <c r="B720" t="s">
        <v>4456</v>
      </c>
      <c r="C720" t="s">
        <v>28</v>
      </c>
      <c r="D720" t="s">
        <v>4457</v>
      </c>
      <c r="E720" t="s">
        <v>4457</v>
      </c>
      <c r="F720" t="s">
        <v>4457</v>
      </c>
      <c r="G720" t="s">
        <v>4457</v>
      </c>
      <c r="H720" t="s">
        <v>4458</v>
      </c>
      <c r="I720">
        <v>200</v>
      </c>
      <c r="J720" t="s">
        <v>4459</v>
      </c>
      <c r="K720">
        <v>103530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200</v>
      </c>
    </row>
    <row r="721" spans="1:22" x14ac:dyDescent="0.15">
      <c r="A721" t="s">
        <v>443</v>
      </c>
      <c r="B721" t="s">
        <v>4456</v>
      </c>
      <c r="C721" t="s">
        <v>28</v>
      </c>
      <c r="D721" t="s">
        <v>4457</v>
      </c>
      <c r="E721" t="s">
        <v>4457</v>
      </c>
      <c r="F721" t="s">
        <v>4457</v>
      </c>
      <c r="G721" t="s">
        <v>4457</v>
      </c>
      <c r="H721" t="s">
        <v>4458</v>
      </c>
      <c r="I721">
        <v>60</v>
      </c>
      <c r="J721" t="s">
        <v>4459</v>
      </c>
      <c r="K721">
        <v>29314.2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60</v>
      </c>
    </row>
    <row r="722" spans="1:22" x14ac:dyDescent="0.15">
      <c r="A722" t="s">
        <v>443</v>
      </c>
      <c r="B722" t="s">
        <v>4456</v>
      </c>
      <c r="C722" t="s">
        <v>29</v>
      </c>
      <c r="D722" t="s">
        <v>4457</v>
      </c>
      <c r="E722" t="s">
        <v>4457</v>
      </c>
      <c r="F722" t="s">
        <v>4457</v>
      </c>
      <c r="G722" t="s">
        <v>4457</v>
      </c>
      <c r="H722" t="s">
        <v>4458</v>
      </c>
      <c r="I722">
        <v>5</v>
      </c>
      <c r="J722" t="s">
        <v>4459</v>
      </c>
      <c r="K722">
        <v>2442.85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5</v>
      </c>
    </row>
    <row r="723" spans="1:22" x14ac:dyDescent="0.15">
      <c r="A723" t="s">
        <v>443</v>
      </c>
      <c r="B723" t="s">
        <v>4456</v>
      </c>
      <c r="C723" t="s">
        <v>55</v>
      </c>
      <c r="D723" t="s">
        <v>4457</v>
      </c>
      <c r="E723" t="s">
        <v>4457</v>
      </c>
      <c r="F723" t="s">
        <v>4457</v>
      </c>
      <c r="G723" t="s">
        <v>4457</v>
      </c>
      <c r="H723" t="s">
        <v>4458</v>
      </c>
      <c r="I723">
        <v>10</v>
      </c>
      <c r="J723" t="s">
        <v>4459</v>
      </c>
      <c r="K723">
        <v>4885.7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f t="shared" si="11"/>
        <v>10</v>
      </c>
    </row>
    <row r="724" spans="1:22" x14ac:dyDescent="0.15">
      <c r="A724" t="s">
        <v>444</v>
      </c>
      <c r="B724" t="s">
        <v>4456</v>
      </c>
      <c r="C724" t="s">
        <v>28</v>
      </c>
      <c r="D724" t="s">
        <v>4457</v>
      </c>
      <c r="E724" t="s">
        <v>4457</v>
      </c>
      <c r="F724" t="s">
        <v>4457</v>
      </c>
      <c r="G724" t="s">
        <v>4457</v>
      </c>
      <c r="H724" t="s">
        <v>4458</v>
      </c>
      <c r="I724">
        <v>70</v>
      </c>
      <c r="J724" t="s">
        <v>4459</v>
      </c>
      <c r="K724">
        <v>34507.9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f t="shared" si="11"/>
        <v>70</v>
      </c>
    </row>
    <row r="725" spans="1:22" x14ac:dyDescent="0.15">
      <c r="A725" t="s">
        <v>444</v>
      </c>
      <c r="B725" t="s">
        <v>4456</v>
      </c>
      <c r="C725" t="s">
        <v>79</v>
      </c>
      <c r="D725" t="s">
        <v>4457</v>
      </c>
      <c r="E725" t="s">
        <v>4457</v>
      </c>
      <c r="F725" t="s">
        <v>4457</v>
      </c>
      <c r="G725" t="s">
        <v>4457</v>
      </c>
      <c r="H725" t="s">
        <v>4458</v>
      </c>
      <c r="I725">
        <v>2</v>
      </c>
      <c r="J725" t="s">
        <v>4459</v>
      </c>
      <c r="K725">
        <v>985.94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f t="shared" si="11"/>
        <v>2</v>
      </c>
    </row>
    <row r="726" spans="1:22" x14ac:dyDescent="0.15">
      <c r="A726" t="s">
        <v>444</v>
      </c>
      <c r="B726" t="s">
        <v>4456</v>
      </c>
      <c r="C726" t="s">
        <v>29</v>
      </c>
      <c r="D726" t="s">
        <v>4457</v>
      </c>
      <c r="E726" t="s">
        <v>4457</v>
      </c>
      <c r="F726" t="s">
        <v>4457</v>
      </c>
      <c r="G726" t="s">
        <v>4457</v>
      </c>
      <c r="H726" t="s">
        <v>4458</v>
      </c>
      <c r="I726">
        <v>50</v>
      </c>
      <c r="J726" t="s">
        <v>4459</v>
      </c>
      <c r="K726">
        <v>24648.5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f t="shared" si="11"/>
        <v>50</v>
      </c>
    </row>
    <row r="727" spans="1:22" x14ac:dyDescent="0.15">
      <c r="A727" t="s">
        <v>444</v>
      </c>
      <c r="B727" t="s">
        <v>4456</v>
      </c>
      <c r="C727" t="s">
        <v>55</v>
      </c>
      <c r="D727" t="s">
        <v>4457</v>
      </c>
      <c r="E727" t="s">
        <v>4457</v>
      </c>
      <c r="F727" t="s">
        <v>4457</v>
      </c>
      <c r="G727" t="s">
        <v>4457</v>
      </c>
      <c r="H727" t="s">
        <v>4458</v>
      </c>
      <c r="I727">
        <v>150</v>
      </c>
      <c r="J727" t="s">
        <v>4459</v>
      </c>
      <c r="K727">
        <v>73945.5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f t="shared" si="11"/>
        <v>150</v>
      </c>
    </row>
    <row r="728" spans="1:22" x14ac:dyDescent="0.15">
      <c r="A728" t="s">
        <v>445</v>
      </c>
      <c r="B728" t="s">
        <v>4456</v>
      </c>
      <c r="C728" t="s">
        <v>28</v>
      </c>
      <c r="D728" t="s">
        <v>4457</v>
      </c>
      <c r="E728" t="s">
        <v>4457</v>
      </c>
      <c r="F728" t="s">
        <v>4457</v>
      </c>
      <c r="G728" t="s">
        <v>4457</v>
      </c>
      <c r="H728" t="s">
        <v>4458</v>
      </c>
      <c r="I728">
        <v>394</v>
      </c>
      <c r="J728" t="s">
        <v>4459</v>
      </c>
      <c r="K728">
        <v>204040.78</v>
      </c>
      <c r="L728">
        <v>100</v>
      </c>
      <c r="M728">
        <v>51787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f t="shared" si="11"/>
        <v>494</v>
      </c>
    </row>
    <row r="729" spans="1:22" x14ac:dyDescent="0.15">
      <c r="A729" t="s">
        <v>445</v>
      </c>
      <c r="B729" t="s">
        <v>4456</v>
      </c>
      <c r="C729" t="s">
        <v>79</v>
      </c>
      <c r="D729" t="s">
        <v>4457</v>
      </c>
      <c r="E729" t="s">
        <v>4457</v>
      </c>
      <c r="F729" t="s">
        <v>4457</v>
      </c>
      <c r="G729" t="s">
        <v>4457</v>
      </c>
      <c r="H729" t="s">
        <v>4458</v>
      </c>
      <c r="I729">
        <v>8</v>
      </c>
      <c r="J729" t="s">
        <v>4459</v>
      </c>
      <c r="K729">
        <v>4142.96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f t="shared" si="11"/>
        <v>8</v>
      </c>
    </row>
    <row r="730" spans="1:22" x14ac:dyDescent="0.15">
      <c r="A730" t="s">
        <v>445</v>
      </c>
      <c r="B730" t="s">
        <v>4456</v>
      </c>
      <c r="C730" t="s">
        <v>29</v>
      </c>
      <c r="D730" t="s">
        <v>4457</v>
      </c>
      <c r="E730" t="s">
        <v>4457</v>
      </c>
      <c r="F730" t="s">
        <v>4457</v>
      </c>
      <c r="G730" t="s">
        <v>4457</v>
      </c>
      <c r="H730" t="s">
        <v>4458</v>
      </c>
      <c r="I730">
        <v>120</v>
      </c>
      <c r="J730" t="s">
        <v>4459</v>
      </c>
      <c r="K730">
        <v>62144.4</v>
      </c>
      <c r="L730">
        <v>30</v>
      </c>
      <c r="M730">
        <v>15536.1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f t="shared" si="11"/>
        <v>150</v>
      </c>
    </row>
    <row r="731" spans="1:22" x14ac:dyDescent="0.15">
      <c r="A731" t="s">
        <v>445</v>
      </c>
      <c r="B731" t="s">
        <v>4456</v>
      </c>
      <c r="C731" t="s">
        <v>55</v>
      </c>
      <c r="D731" t="s">
        <v>4457</v>
      </c>
      <c r="E731" t="s">
        <v>4457</v>
      </c>
      <c r="F731" t="s">
        <v>4457</v>
      </c>
      <c r="G731" t="s">
        <v>4457</v>
      </c>
      <c r="H731" t="s">
        <v>4458</v>
      </c>
      <c r="I731">
        <v>174</v>
      </c>
      <c r="J731" t="s">
        <v>4459</v>
      </c>
      <c r="K731">
        <v>90109.38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f t="shared" si="11"/>
        <v>174</v>
      </c>
    </row>
    <row r="732" spans="1:22" x14ac:dyDescent="0.15">
      <c r="A732" t="s">
        <v>446</v>
      </c>
      <c r="B732" t="s">
        <v>4456</v>
      </c>
      <c r="C732" t="s">
        <v>28</v>
      </c>
      <c r="D732" t="s">
        <v>4457</v>
      </c>
      <c r="E732" t="s">
        <v>4457</v>
      </c>
      <c r="F732" t="s">
        <v>4457</v>
      </c>
      <c r="G732" t="s">
        <v>4457</v>
      </c>
      <c r="H732" t="s">
        <v>4458</v>
      </c>
      <c r="I732">
        <v>2</v>
      </c>
      <c r="J732" t="s">
        <v>4459</v>
      </c>
      <c r="K732">
        <v>17403.060000000001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f t="shared" si="11"/>
        <v>2</v>
      </c>
    </row>
    <row r="733" spans="1:22" x14ac:dyDescent="0.15">
      <c r="A733" t="s">
        <v>447</v>
      </c>
      <c r="B733" t="s">
        <v>4456</v>
      </c>
      <c r="C733" t="s">
        <v>28</v>
      </c>
      <c r="D733" t="s">
        <v>4457</v>
      </c>
      <c r="E733" t="s">
        <v>4457</v>
      </c>
      <c r="F733" t="s">
        <v>4457</v>
      </c>
      <c r="G733" t="s">
        <v>4457</v>
      </c>
      <c r="H733" t="s">
        <v>4458</v>
      </c>
      <c r="I733">
        <v>129</v>
      </c>
      <c r="J733" t="s">
        <v>4459</v>
      </c>
      <c r="K733">
        <v>485028.39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f t="shared" si="11"/>
        <v>129</v>
      </c>
    </row>
    <row r="734" spans="1:22" x14ac:dyDescent="0.15">
      <c r="A734" t="s">
        <v>447</v>
      </c>
      <c r="B734" t="s">
        <v>4456</v>
      </c>
      <c r="C734" t="s">
        <v>79</v>
      </c>
      <c r="D734" t="s">
        <v>4457</v>
      </c>
      <c r="E734" t="s">
        <v>4457</v>
      </c>
      <c r="F734" t="s">
        <v>4457</v>
      </c>
      <c r="G734" t="s">
        <v>4457</v>
      </c>
      <c r="H734" t="s">
        <v>4458</v>
      </c>
      <c r="I734">
        <v>1</v>
      </c>
      <c r="J734" t="s">
        <v>4459</v>
      </c>
      <c r="K734">
        <v>3759.91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f t="shared" si="11"/>
        <v>1</v>
      </c>
    </row>
    <row r="735" spans="1:22" x14ac:dyDescent="0.15">
      <c r="A735" t="s">
        <v>448</v>
      </c>
      <c r="B735" t="s">
        <v>4456</v>
      </c>
      <c r="C735" t="s">
        <v>28</v>
      </c>
      <c r="D735" t="s">
        <v>4457</v>
      </c>
      <c r="E735" t="s">
        <v>4457</v>
      </c>
      <c r="F735" t="s">
        <v>4457</v>
      </c>
      <c r="G735" t="s">
        <v>4457</v>
      </c>
      <c r="H735" t="s">
        <v>4458</v>
      </c>
      <c r="I735">
        <v>344</v>
      </c>
      <c r="J735" t="s">
        <v>4459</v>
      </c>
      <c r="K735">
        <v>169217.04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f t="shared" si="11"/>
        <v>344</v>
      </c>
    </row>
    <row r="736" spans="1:22" x14ac:dyDescent="0.15">
      <c r="A736" t="s">
        <v>448</v>
      </c>
      <c r="B736" t="s">
        <v>4456</v>
      </c>
      <c r="C736" t="s">
        <v>55</v>
      </c>
      <c r="D736" t="s">
        <v>4457</v>
      </c>
      <c r="E736" t="s">
        <v>4457</v>
      </c>
      <c r="F736" t="s">
        <v>4457</v>
      </c>
      <c r="G736" t="s">
        <v>4457</v>
      </c>
      <c r="H736" t="s">
        <v>4458</v>
      </c>
      <c r="I736">
        <v>500</v>
      </c>
      <c r="J736" t="s">
        <v>4459</v>
      </c>
      <c r="K736">
        <v>245955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f t="shared" si="11"/>
        <v>500</v>
      </c>
    </row>
    <row r="737" spans="1:22" x14ac:dyDescent="0.15">
      <c r="A737" t="s">
        <v>449</v>
      </c>
      <c r="B737" t="s">
        <v>4456</v>
      </c>
      <c r="C737" t="s">
        <v>28</v>
      </c>
      <c r="D737" t="s">
        <v>4457</v>
      </c>
      <c r="E737" t="s">
        <v>4457</v>
      </c>
      <c r="F737" t="s">
        <v>4457</v>
      </c>
      <c r="G737" t="s">
        <v>4457</v>
      </c>
      <c r="H737" t="s">
        <v>4458</v>
      </c>
      <c r="I737">
        <v>1</v>
      </c>
      <c r="J737" t="s">
        <v>4459</v>
      </c>
      <c r="K737">
        <v>3204.33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f t="shared" si="11"/>
        <v>1</v>
      </c>
    </row>
    <row r="738" spans="1:22" x14ac:dyDescent="0.15">
      <c r="A738" t="s">
        <v>450</v>
      </c>
      <c r="B738" t="s">
        <v>4456</v>
      </c>
      <c r="C738" t="s">
        <v>28</v>
      </c>
      <c r="D738" t="s">
        <v>4457</v>
      </c>
      <c r="E738" t="s">
        <v>4457</v>
      </c>
      <c r="F738" t="s">
        <v>4457</v>
      </c>
      <c r="G738" t="s">
        <v>4457</v>
      </c>
      <c r="H738" t="s">
        <v>4458</v>
      </c>
      <c r="I738">
        <v>1</v>
      </c>
      <c r="J738" t="s">
        <v>4459</v>
      </c>
      <c r="K738">
        <v>1416.64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f t="shared" si="11"/>
        <v>1</v>
      </c>
    </row>
    <row r="739" spans="1:22" x14ac:dyDescent="0.15">
      <c r="A739" t="s">
        <v>451</v>
      </c>
      <c r="B739" t="s">
        <v>4456</v>
      </c>
      <c r="C739" t="s">
        <v>28</v>
      </c>
      <c r="D739" t="s">
        <v>4457</v>
      </c>
      <c r="E739" t="s">
        <v>4457</v>
      </c>
      <c r="F739" t="s">
        <v>4457</v>
      </c>
      <c r="G739" t="s">
        <v>4457</v>
      </c>
      <c r="H739" t="s">
        <v>4458</v>
      </c>
      <c r="I739">
        <v>171</v>
      </c>
      <c r="J739" t="s">
        <v>4459</v>
      </c>
      <c r="K739">
        <v>81382.320000000007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f t="shared" si="11"/>
        <v>171</v>
      </c>
    </row>
    <row r="740" spans="1:22" x14ac:dyDescent="0.15">
      <c r="A740" t="s">
        <v>451</v>
      </c>
      <c r="B740" t="s">
        <v>4456</v>
      </c>
      <c r="C740" t="s">
        <v>55</v>
      </c>
      <c r="D740" t="s">
        <v>4457</v>
      </c>
      <c r="E740" t="s">
        <v>4457</v>
      </c>
      <c r="F740" t="s">
        <v>4457</v>
      </c>
      <c r="G740" t="s">
        <v>4457</v>
      </c>
      <c r="H740" t="s">
        <v>4458</v>
      </c>
      <c r="I740">
        <v>500</v>
      </c>
      <c r="J740" t="s">
        <v>4459</v>
      </c>
      <c r="K740">
        <v>237960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f t="shared" si="11"/>
        <v>500</v>
      </c>
    </row>
    <row r="741" spans="1:22" x14ac:dyDescent="0.15">
      <c r="A741" t="s">
        <v>454</v>
      </c>
      <c r="B741" t="s">
        <v>4456</v>
      </c>
      <c r="C741" t="s">
        <v>79</v>
      </c>
      <c r="D741" t="s">
        <v>4457</v>
      </c>
      <c r="E741" t="s">
        <v>4457</v>
      </c>
      <c r="F741" t="s">
        <v>4457</v>
      </c>
      <c r="G741" t="s">
        <v>4457</v>
      </c>
      <c r="H741" t="s">
        <v>4458</v>
      </c>
      <c r="I741">
        <v>1</v>
      </c>
      <c r="J741" t="s">
        <v>4459</v>
      </c>
      <c r="K741">
        <v>1361.45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f t="shared" si="11"/>
        <v>1</v>
      </c>
    </row>
    <row r="742" spans="1:22" x14ac:dyDescent="0.15">
      <c r="A742" t="s">
        <v>455</v>
      </c>
      <c r="B742" t="s">
        <v>4456</v>
      </c>
      <c r="C742" t="s">
        <v>79</v>
      </c>
      <c r="D742" t="s">
        <v>4457</v>
      </c>
      <c r="E742" t="s">
        <v>4457</v>
      </c>
      <c r="F742" t="s">
        <v>4457</v>
      </c>
      <c r="G742" t="s">
        <v>4457</v>
      </c>
      <c r="H742" t="s">
        <v>4458</v>
      </c>
      <c r="I742">
        <v>1</v>
      </c>
      <c r="J742" t="s">
        <v>4459</v>
      </c>
      <c r="K742">
        <v>1598.4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f t="shared" si="11"/>
        <v>1</v>
      </c>
    </row>
    <row r="743" spans="1:22" x14ac:dyDescent="0.15">
      <c r="A743" t="s">
        <v>456</v>
      </c>
      <c r="B743" t="s">
        <v>4456</v>
      </c>
      <c r="C743" t="s">
        <v>79</v>
      </c>
      <c r="D743" t="s">
        <v>4457</v>
      </c>
      <c r="E743" t="s">
        <v>4457</v>
      </c>
      <c r="F743" t="s">
        <v>4457</v>
      </c>
      <c r="G743" t="s">
        <v>4457</v>
      </c>
      <c r="H743" t="s">
        <v>4458</v>
      </c>
      <c r="I743">
        <v>1</v>
      </c>
      <c r="J743" t="s">
        <v>4459</v>
      </c>
      <c r="K743">
        <v>2150.1799999999998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f t="shared" si="11"/>
        <v>1</v>
      </c>
    </row>
    <row r="744" spans="1:22" x14ac:dyDescent="0.15">
      <c r="A744" t="s">
        <v>457</v>
      </c>
      <c r="B744" t="s">
        <v>4456</v>
      </c>
      <c r="C744" t="s">
        <v>28</v>
      </c>
      <c r="D744" t="s">
        <v>4457</v>
      </c>
      <c r="E744" t="s">
        <v>4457</v>
      </c>
      <c r="F744" t="s">
        <v>4457</v>
      </c>
      <c r="G744" t="s">
        <v>4457</v>
      </c>
      <c r="H744" t="s">
        <v>4458</v>
      </c>
      <c r="I744">
        <v>1</v>
      </c>
      <c r="J744" t="s">
        <v>4459</v>
      </c>
      <c r="K744">
        <v>3195.97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f t="shared" si="11"/>
        <v>1</v>
      </c>
    </row>
    <row r="745" spans="1:22" x14ac:dyDescent="0.15">
      <c r="A745" t="s">
        <v>457</v>
      </c>
      <c r="B745" t="s">
        <v>4456</v>
      </c>
      <c r="C745" t="s">
        <v>79</v>
      </c>
      <c r="D745" t="s">
        <v>4457</v>
      </c>
      <c r="E745" t="s">
        <v>4457</v>
      </c>
      <c r="F745" t="s">
        <v>4457</v>
      </c>
      <c r="G745" t="s">
        <v>4457</v>
      </c>
      <c r="H745" t="s">
        <v>4458</v>
      </c>
      <c r="I745">
        <v>1</v>
      </c>
      <c r="J745" t="s">
        <v>4459</v>
      </c>
      <c r="K745">
        <v>3195.97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f t="shared" si="11"/>
        <v>1</v>
      </c>
    </row>
    <row r="746" spans="1:22" x14ac:dyDescent="0.15">
      <c r="A746" t="s">
        <v>458</v>
      </c>
      <c r="B746" t="s">
        <v>4456</v>
      </c>
      <c r="C746" t="s">
        <v>28</v>
      </c>
      <c r="D746" t="s">
        <v>4457</v>
      </c>
      <c r="E746" t="s">
        <v>4457</v>
      </c>
      <c r="F746" t="s">
        <v>4457</v>
      </c>
      <c r="G746" t="s">
        <v>4457</v>
      </c>
      <c r="H746" t="s">
        <v>4458</v>
      </c>
      <c r="I746">
        <v>3</v>
      </c>
      <c r="J746" t="s">
        <v>4459</v>
      </c>
      <c r="K746">
        <v>15988.5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f t="shared" si="11"/>
        <v>3</v>
      </c>
    </row>
    <row r="747" spans="1:22" x14ac:dyDescent="0.15">
      <c r="A747" t="s">
        <v>459</v>
      </c>
      <c r="B747" t="s">
        <v>4456</v>
      </c>
      <c r="C747" t="s">
        <v>79</v>
      </c>
      <c r="D747" t="s">
        <v>4457</v>
      </c>
      <c r="E747" t="s">
        <v>4457</v>
      </c>
      <c r="F747" t="s">
        <v>4457</v>
      </c>
      <c r="G747" t="s">
        <v>4457</v>
      </c>
      <c r="H747" t="s">
        <v>4458</v>
      </c>
      <c r="I747">
        <v>1</v>
      </c>
      <c r="J747" t="s">
        <v>4459</v>
      </c>
      <c r="K747">
        <v>7592.03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f t="shared" si="11"/>
        <v>1</v>
      </c>
    </row>
    <row r="748" spans="1:22" x14ac:dyDescent="0.15">
      <c r="A748" t="s">
        <v>460</v>
      </c>
      <c r="B748" t="s">
        <v>4456</v>
      </c>
      <c r="C748" t="s">
        <v>28</v>
      </c>
      <c r="D748" t="s">
        <v>4457</v>
      </c>
      <c r="E748" t="s">
        <v>4457</v>
      </c>
      <c r="F748" t="s">
        <v>4457</v>
      </c>
      <c r="G748" t="s">
        <v>4457</v>
      </c>
      <c r="H748" t="s">
        <v>4458</v>
      </c>
      <c r="I748">
        <v>6</v>
      </c>
      <c r="J748" t="s">
        <v>4459</v>
      </c>
      <c r="K748">
        <v>47850.42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f t="shared" si="11"/>
        <v>6</v>
      </c>
    </row>
    <row r="749" spans="1:22" x14ac:dyDescent="0.15">
      <c r="A749" t="s">
        <v>461</v>
      </c>
      <c r="B749" t="s">
        <v>4456</v>
      </c>
      <c r="C749" t="s">
        <v>28</v>
      </c>
      <c r="D749" t="s">
        <v>4457</v>
      </c>
      <c r="E749" t="s">
        <v>4457</v>
      </c>
      <c r="F749" t="s">
        <v>4457</v>
      </c>
      <c r="G749" t="s">
        <v>4457</v>
      </c>
      <c r="H749" t="s">
        <v>4458</v>
      </c>
      <c r="I749">
        <v>2</v>
      </c>
      <c r="J749" t="s">
        <v>4459</v>
      </c>
      <c r="K749">
        <v>26172.1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f t="shared" si="11"/>
        <v>2</v>
      </c>
    </row>
    <row r="750" spans="1:22" x14ac:dyDescent="0.15">
      <c r="A750" t="s">
        <v>3839</v>
      </c>
      <c r="B750" t="s">
        <v>4456</v>
      </c>
      <c r="C750" t="s">
        <v>28</v>
      </c>
      <c r="D750" t="s">
        <v>4457</v>
      </c>
      <c r="E750" t="s">
        <v>4457</v>
      </c>
      <c r="F750" t="s">
        <v>4457</v>
      </c>
      <c r="G750" t="s">
        <v>4457</v>
      </c>
      <c r="H750" t="s">
        <v>4458</v>
      </c>
      <c r="I750">
        <v>2</v>
      </c>
      <c r="J750" t="s">
        <v>4459</v>
      </c>
      <c r="K750">
        <v>15950.14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f t="shared" si="11"/>
        <v>2</v>
      </c>
    </row>
    <row r="751" spans="1:22" x14ac:dyDescent="0.15">
      <c r="A751" t="s">
        <v>3841</v>
      </c>
      <c r="B751" t="s">
        <v>4456</v>
      </c>
      <c r="C751" t="s">
        <v>28</v>
      </c>
      <c r="D751" t="s">
        <v>4457</v>
      </c>
      <c r="E751" t="s">
        <v>4457</v>
      </c>
      <c r="F751" t="s">
        <v>4457</v>
      </c>
      <c r="G751" t="s">
        <v>4457</v>
      </c>
      <c r="H751" t="s">
        <v>4458</v>
      </c>
      <c r="I751">
        <v>1</v>
      </c>
      <c r="J751" t="s">
        <v>4459</v>
      </c>
      <c r="K751">
        <v>8259.67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f t="shared" si="11"/>
        <v>1</v>
      </c>
    </row>
    <row r="752" spans="1:22" x14ac:dyDescent="0.15">
      <c r="A752" t="s">
        <v>462</v>
      </c>
      <c r="B752" t="s">
        <v>4456</v>
      </c>
      <c r="C752" t="s">
        <v>28</v>
      </c>
      <c r="D752" t="s">
        <v>4457</v>
      </c>
      <c r="E752" t="s">
        <v>4457</v>
      </c>
      <c r="F752" t="s">
        <v>4457</v>
      </c>
      <c r="G752" t="s">
        <v>4457</v>
      </c>
      <c r="H752" t="s">
        <v>4458</v>
      </c>
      <c r="I752">
        <v>50</v>
      </c>
      <c r="J752" t="s">
        <v>4459</v>
      </c>
      <c r="K752">
        <v>26435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f t="shared" si="11"/>
        <v>50</v>
      </c>
    </row>
    <row r="753" spans="1:22" x14ac:dyDescent="0.15">
      <c r="A753" t="s">
        <v>3858</v>
      </c>
      <c r="B753" t="s">
        <v>4456</v>
      </c>
      <c r="C753" t="s">
        <v>125</v>
      </c>
      <c r="D753" t="s">
        <v>4457</v>
      </c>
      <c r="E753" t="s">
        <v>4457</v>
      </c>
      <c r="F753" t="s">
        <v>4457</v>
      </c>
      <c r="G753" t="s">
        <v>4457</v>
      </c>
      <c r="H753" t="s">
        <v>4458</v>
      </c>
      <c r="I753">
        <v>50</v>
      </c>
      <c r="J753" t="s">
        <v>4459</v>
      </c>
      <c r="K753">
        <v>27375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f t="shared" si="11"/>
        <v>50</v>
      </c>
    </row>
    <row r="754" spans="1:22" x14ac:dyDescent="0.15">
      <c r="A754" t="s">
        <v>65</v>
      </c>
      <c r="B754" t="s">
        <v>4456</v>
      </c>
      <c r="C754" t="s">
        <v>28</v>
      </c>
      <c r="D754" t="s">
        <v>4457</v>
      </c>
      <c r="E754" t="s">
        <v>4457</v>
      </c>
      <c r="F754" t="s">
        <v>4457</v>
      </c>
      <c r="G754" t="s">
        <v>4457</v>
      </c>
      <c r="H754" t="s">
        <v>4458</v>
      </c>
      <c r="I754">
        <v>19</v>
      </c>
      <c r="J754" t="s">
        <v>4459</v>
      </c>
      <c r="K754">
        <v>20515.25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f t="shared" si="11"/>
        <v>19</v>
      </c>
    </row>
    <row r="755" spans="1:22" x14ac:dyDescent="0.15">
      <c r="A755" t="s">
        <v>463</v>
      </c>
      <c r="B755" t="s">
        <v>4456</v>
      </c>
      <c r="C755" t="s">
        <v>28</v>
      </c>
      <c r="D755" t="s">
        <v>4457</v>
      </c>
      <c r="E755" t="s">
        <v>4457</v>
      </c>
      <c r="F755" t="s">
        <v>4457</v>
      </c>
      <c r="G755" t="s">
        <v>4457</v>
      </c>
      <c r="H755" t="s">
        <v>4458</v>
      </c>
      <c r="I755">
        <v>300</v>
      </c>
      <c r="J755" t="s">
        <v>4459</v>
      </c>
      <c r="K755">
        <v>284187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f t="shared" si="11"/>
        <v>300</v>
      </c>
    </row>
    <row r="756" spans="1:22" x14ac:dyDescent="0.15">
      <c r="A756" t="s">
        <v>464</v>
      </c>
      <c r="B756" t="s">
        <v>4456</v>
      </c>
      <c r="C756" t="s">
        <v>28</v>
      </c>
      <c r="D756" t="s">
        <v>4457</v>
      </c>
      <c r="E756" t="s">
        <v>4457</v>
      </c>
      <c r="F756" t="s">
        <v>4457</v>
      </c>
      <c r="G756" t="s">
        <v>4457</v>
      </c>
      <c r="H756" t="s">
        <v>4458</v>
      </c>
      <c r="I756">
        <v>299</v>
      </c>
      <c r="J756" t="s">
        <v>4459</v>
      </c>
      <c r="K756">
        <v>285640.68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f t="shared" si="11"/>
        <v>299</v>
      </c>
    </row>
    <row r="757" spans="1:22" x14ac:dyDescent="0.15">
      <c r="A757" t="s">
        <v>3953</v>
      </c>
      <c r="B757" t="s">
        <v>4456</v>
      </c>
      <c r="C757" t="s">
        <v>28</v>
      </c>
      <c r="D757" t="s">
        <v>4457</v>
      </c>
      <c r="E757" t="s">
        <v>4457</v>
      </c>
      <c r="F757" t="s">
        <v>4457</v>
      </c>
      <c r="G757" t="s">
        <v>4457</v>
      </c>
      <c r="H757" t="s">
        <v>4458</v>
      </c>
      <c r="I757">
        <v>45</v>
      </c>
      <c r="J757" t="s">
        <v>4459</v>
      </c>
      <c r="K757">
        <v>14316.75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f t="shared" si="11"/>
        <v>45</v>
      </c>
    </row>
    <row r="758" spans="1:22" x14ac:dyDescent="0.15">
      <c r="A758" t="s">
        <v>465</v>
      </c>
      <c r="B758" t="s">
        <v>4456</v>
      </c>
      <c r="C758" t="s">
        <v>28</v>
      </c>
      <c r="D758" t="s">
        <v>4457</v>
      </c>
      <c r="E758" t="s">
        <v>4457</v>
      </c>
      <c r="F758" t="s">
        <v>4457</v>
      </c>
      <c r="G758" t="s">
        <v>4457</v>
      </c>
      <c r="H758" t="s">
        <v>4458</v>
      </c>
      <c r="I758">
        <v>4</v>
      </c>
      <c r="J758" t="s">
        <v>4459</v>
      </c>
      <c r="K758">
        <v>5149.2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f t="shared" si="11"/>
        <v>4</v>
      </c>
    </row>
    <row r="759" spans="1:22" x14ac:dyDescent="0.15">
      <c r="A759" t="s">
        <v>466</v>
      </c>
      <c r="B759" t="s">
        <v>4456</v>
      </c>
      <c r="C759" t="s">
        <v>28</v>
      </c>
      <c r="D759" t="s">
        <v>4457</v>
      </c>
      <c r="E759" t="s">
        <v>4457</v>
      </c>
      <c r="F759" t="s">
        <v>4457</v>
      </c>
      <c r="G759" t="s">
        <v>4457</v>
      </c>
      <c r="H759" t="s">
        <v>4458</v>
      </c>
      <c r="I759">
        <v>3</v>
      </c>
      <c r="J759" t="s">
        <v>4459</v>
      </c>
      <c r="K759">
        <v>4109.43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f t="shared" si="11"/>
        <v>3</v>
      </c>
    </row>
    <row r="760" spans="1:22" x14ac:dyDescent="0.15">
      <c r="A760" t="s">
        <v>66</v>
      </c>
      <c r="B760" t="s">
        <v>4456</v>
      </c>
      <c r="C760" t="s">
        <v>28</v>
      </c>
      <c r="D760" t="s">
        <v>4457</v>
      </c>
      <c r="E760" t="s">
        <v>4457</v>
      </c>
      <c r="F760" t="s">
        <v>4457</v>
      </c>
      <c r="G760" t="s">
        <v>4457</v>
      </c>
      <c r="H760" t="s">
        <v>4458</v>
      </c>
      <c r="I760">
        <v>5</v>
      </c>
      <c r="J760" t="s">
        <v>4459</v>
      </c>
      <c r="K760">
        <v>8033.8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f t="shared" si="11"/>
        <v>5</v>
      </c>
    </row>
    <row r="761" spans="1:22" x14ac:dyDescent="0.15">
      <c r="A761" t="s">
        <v>67</v>
      </c>
      <c r="B761" t="s">
        <v>4456</v>
      </c>
      <c r="C761" t="s">
        <v>28</v>
      </c>
      <c r="D761" t="s">
        <v>4457</v>
      </c>
      <c r="E761" t="s">
        <v>4457</v>
      </c>
      <c r="F761" t="s">
        <v>4457</v>
      </c>
      <c r="G761" t="s">
        <v>4457</v>
      </c>
      <c r="H761" t="s">
        <v>4458</v>
      </c>
      <c r="I761">
        <v>4</v>
      </c>
      <c r="J761" t="s">
        <v>4459</v>
      </c>
      <c r="K761">
        <v>8634.16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f t="shared" si="11"/>
        <v>4</v>
      </c>
    </row>
    <row r="762" spans="1:22" x14ac:dyDescent="0.15">
      <c r="A762" t="s">
        <v>68</v>
      </c>
      <c r="B762" t="s">
        <v>4456</v>
      </c>
      <c r="C762" t="s">
        <v>28</v>
      </c>
      <c r="D762" t="s">
        <v>4457</v>
      </c>
      <c r="E762" t="s">
        <v>4457</v>
      </c>
      <c r="F762" t="s">
        <v>4457</v>
      </c>
      <c r="G762" t="s">
        <v>4457</v>
      </c>
      <c r="H762" t="s">
        <v>4458</v>
      </c>
      <c r="I762">
        <v>0</v>
      </c>
      <c r="J762" t="s">
        <v>4459</v>
      </c>
      <c r="K762">
        <v>0</v>
      </c>
      <c r="L762">
        <v>8</v>
      </c>
      <c r="M762">
        <v>19800.080000000002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f t="shared" si="11"/>
        <v>8</v>
      </c>
    </row>
    <row r="763" spans="1:22" x14ac:dyDescent="0.15">
      <c r="A763" t="s">
        <v>69</v>
      </c>
      <c r="B763" t="s">
        <v>4456</v>
      </c>
      <c r="C763" t="s">
        <v>28</v>
      </c>
      <c r="D763" t="s">
        <v>4457</v>
      </c>
      <c r="E763" t="s">
        <v>4457</v>
      </c>
      <c r="F763" t="s">
        <v>4457</v>
      </c>
      <c r="G763" t="s">
        <v>4457</v>
      </c>
      <c r="H763" t="s">
        <v>4458</v>
      </c>
      <c r="I763">
        <v>0</v>
      </c>
      <c r="J763" t="s">
        <v>4459</v>
      </c>
      <c r="K763">
        <v>0</v>
      </c>
      <c r="L763">
        <v>9</v>
      </c>
      <c r="M763">
        <v>28838.97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f t="shared" si="11"/>
        <v>9</v>
      </c>
    </row>
    <row r="764" spans="1:22" x14ac:dyDescent="0.15">
      <c r="A764" t="s">
        <v>70</v>
      </c>
      <c r="B764" t="s">
        <v>4456</v>
      </c>
      <c r="C764" t="s">
        <v>28</v>
      </c>
      <c r="D764" t="s">
        <v>4457</v>
      </c>
      <c r="E764" t="s">
        <v>4457</v>
      </c>
      <c r="F764" t="s">
        <v>4457</v>
      </c>
      <c r="G764" t="s">
        <v>4457</v>
      </c>
      <c r="H764" t="s">
        <v>4458</v>
      </c>
      <c r="I764">
        <v>6</v>
      </c>
      <c r="J764" t="s">
        <v>4459</v>
      </c>
      <c r="K764">
        <v>24453.96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f t="shared" si="11"/>
        <v>6</v>
      </c>
    </row>
    <row r="765" spans="1:22" x14ac:dyDescent="0.15">
      <c r="A765" t="s">
        <v>71</v>
      </c>
      <c r="B765" t="s">
        <v>4456</v>
      </c>
      <c r="C765" t="s">
        <v>28</v>
      </c>
      <c r="D765" t="s">
        <v>4457</v>
      </c>
      <c r="E765" t="s">
        <v>4457</v>
      </c>
      <c r="F765" t="s">
        <v>4457</v>
      </c>
      <c r="G765" t="s">
        <v>4457</v>
      </c>
      <c r="H765" t="s">
        <v>4458</v>
      </c>
      <c r="I765">
        <v>0</v>
      </c>
      <c r="J765" t="s">
        <v>4459</v>
      </c>
      <c r="K765">
        <v>0</v>
      </c>
      <c r="L765">
        <v>9</v>
      </c>
      <c r="M765">
        <v>45895.59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f t="shared" si="11"/>
        <v>9</v>
      </c>
    </row>
    <row r="766" spans="1:22" x14ac:dyDescent="0.15">
      <c r="A766" t="s">
        <v>72</v>
      </c>
      <c r="B766" t="s">
        <v>4456</v>
      </c>
      <c r="C766" t="s">
        <v>28</v>
      </c>
      <c r="D766" t="s">
        <v>4457</v>
      </c>
      <c r="E766" t="s">
        <v>4457</v>
      </c>
      <c r="F766" t="s">
        <v>4457</v>
      </c>
      <c r="G766" t="s">
        <v>4457</v>
      </c>
      <c r="H766" t="s">
        <v>4458</v>
      </c>
      <c r="I766">
        <v>0</v>
      </c>
      <c r="J766" t="s">
        <v>4459</v>
      </c>
      <c r="K766">
        <v>0</v>
      </c>
      <c r="L766">
        <v>4</v>
      </c>
      <c r="M766">
        <v>21351.439999999999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f t="shared" si="11"/>
        <v>4</v>
      </c>
    </row>
    <row r="767" spans="1:22" x14ac:dyDescent="0.15">
      <c r="A767" t="s">
        <v>73</v>
      </c>
      <c r="B767" t="s">
        <v>4456</v>
      </c>
      <c r="C767" t="s">
        <v>28</v>
      </c>
      <c r="D767" t="s">
        <v>4457</v>
      </c>
      <c r="E767" t="s">
        <v>4457</v>
      </c>
      <c r="F767" t="s">
        <v>4457</v>
      </c>
      <c r="G767" t="s">
        <v>4457</v>
      </c>
      <c r="H767" t="s">
        <v>4458</v>
      </c>
      <c r="I767">
        <v>2</v>
      </c>
      <c r="J767" t="s">
        <v>4459</v>
      </c>
      <c r="K767">
        <v>1983.52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f t="shared" si="11"/>
        <v>2</v>
      </c>
    </row>
    <row r="768" spans="1:22" x14ac:dyDescent="0.15">
      <c r="A768" t="s">
        <v>4457</v>
      </c>
      <c r="B768" t="s">
        <v>4457</v>
      </c>
      <c r="C768" t="s">
        <v>4457</v>
      </c>
      <c r="D768" t="s">
        <v>4457</v>
      </c>
      <c r="E768" t="s">
        <v>4457</v>
      </c>
      <c r="F768" t="s">
        <v>4457</v>
      </c>
      <c r="G768" t="s">
        <v>4457</v>
      </c>
      <c r="H768" t="s">
        <v>4457</v>
      </c>
      <c r="J768" t="s">
        <v>4459</v>
      </c>
      <c r="K768">
        <v>65096628.060000002</v>
      </c>
      <c r="M768">
        <v>1923231.25</v>
      </c>
      <c r="O768">
        <v>0</v>
      </c>
      <c r="Q768">
        <v>0</v>
      </c>
      <c r="S768">
        <v>0</v>
      </c>
      <c r="U768">
        <v>0</v>
      </c>
      <c r="V768">
        <f t="shared" si="11"/>
        <v>0</v>
      </c>
    </row>
    <row r="769" spans="1:21" x14ac:dyDescent="0.15">
      <c r="A769" t="s">
        <v>67</v>
      </c>
      <c r="B769" t="s">
        <v>4456</v>
      </c>
      <c r="C769" t="s">
        <v>28</v>
      </c>
      <c r="D769" t="s">
        <v>4457</v>
      </c>
      <c r="E769" t="s">
        <v>4457</v>
      </c>
      <c r="F769" t="s">
        <v>4457</v>
      </c>
      <c r="G769" t="s">
        <v>4457</v>
      </c>
      <c r="H769" t="s">
        <v>4458</v>
      </c>
      <c r="I769">
        <v>4</v>
      </c>
      <c r="J769" t="s">
        <v>4459</v>
      </c>
      <c r="K769">
        <v>8634.16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15">
      <c r="A770" t="s">
        <v>68</v>
      </c>
      <c r="B770" t="s">
        <v>4456</v>
      </c>
      <c r="C770" t="s">
        <v>28</v>
      </c>
      <c r="D770" t="s">
        <v>4457</v>
      </c>
      <c r="E770" t="s">
        <v>4457</v>
      </c>
      <c r="F770" t="s">
        <v>4457</v>
      </c>
      <c r="G770" t="s">
        <v>4457</v>
      </c>
      <c r="H770" t="s">
        <v>4458</v>
      </c>
      <c r="I770">
        <v>0</v>
      </c>
      <c r="J770" t="s">
        <v>4459</v>
      </c>
      <c r="K770">
        <v>0</v>
      </c>
      <c r="L770">
        <v>8</v>
      </c>
      <c r="M770">
        <v>19800.080000000002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</row>
    <row r="771" spans="1:21" x14ac:dyDescent="0.15">
      <c r="A771" t="s">
        <v>69</v>
      </c>
      <c r="B771" t="s">
        <v>4456</v>
      </c>
      <c r="C771" t="s">
        <v>28</v>
      </c>
      <c r="D771" t="s">
        <v>4457</v>
      </c>
      <c r="E771" t="s">
        <v>4457</v>
      </c>
      <c r="F771" t="s">
        <v>4457</v>
      </c>
      <c r="G771" t="s">
        <v>4457</v>
      </c>
      <c r="H771" t="s">
        <v>4458</v>
      </c>
      <c r="I771">
        <v>0</v>
      </c>
      <c r="J771" t="s">
        <v>4459</v>
      </c>
      <c r="K771">
        <v>0</v>
      </c>
      <c r="L771">
        <v>9</v>
      </c>
      <c r="M771">
        <v>28838.97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15">
      <c r="A772" t="s">
        <v>70</v>
      </c>
      <c r="B772" t="s">
        <v>4456</v>
      </c>
      <c r="C772" t="s">
        <v>28</v>
      </c>
      <c r="D772" t="s">
        <v>4457</v>
      </c>
      <c r="E772" t="s">
        <v>4457</v>
      </c>
      <c r="F772" t="s">
        <v>4457</v>
      </c>
      <c r="G772" t="s">
        <v>4457</v>
      </c>
      <c r="H772" t="s">
        <v>4458</v>
      </c>
      <c r="I772">
        <v>6</v>
      </c>
      <c r="J772" t="s">
        <v>4459</v>
      </c>
      <c r="K772">
        <v>24453.96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</row>
    <row r="773" spans="1:21" x14ac:dyDescent="0.15">
      <c r="A773" t="s">
        <v>71</v>
      </c>
      <c r="B773" t="s">
        <v>4456</v>
      </c>
      <c r="C773" t="s">
        <v>28</v>
      </c>
      <c r="D773" t="s">
        <v>4457</v>
      </c>
      <c r="E773" t="s">
        <v>4457</v>
      </c>
      <c r="F773" t="s">
        <v>4457</v>
      </c>
      <c r="G773" t="s">
        <v>4457</v>
      </c>
      <c r="H773" t="s">
        <v>4458</v>
      </c>
      <c r="I773">
        <v>0</v>
      </c>
      <c r="J773" t="s">
        <v>4459</v>
      </c>
      <c r="K773">
        <v>0</v>
      </c>
      <c r="L773">
        <v>9</v>
      </c>
      <c r="M773">
        <v>45895.59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</row>
    <row r="774" spans="1:21" x14ac:dyDescent="0.15">
      <c r="A774" t="s">
        <v>72</v>
      </c>
      <c r="B774" t="s">
        <v>4456</v>
      </c>
      <c r="C774" t="s">
        <v>28</v>
      </c>
      <c r="D774" t="s">
        <v>4457</v>
      </c>
      <c r="E774" t="s">
        <v>4457</v>
      </c>
      <c r="F774" t="s">
        <v>4457</v>
      </c>
      <c r="G774" t="s">
        <v>4457</v>
      </c>
      <c r="H774" t="s">
        <v>4458</v>
      </c>
      <c r="I774">
        <v>0</v>
      </c>
      <c r="J774" t="s">
        <v>4459</v>
      </c>
      <c r="K774">
        <v>0</v>
      </c>
      <c r="L774">
        <v>4</v>
      </c>
      <c r="M774">
        <v>21351.439999999999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</row>
    <row r="775" spans="1:21" x14ac:dyDescent="0.15">
      <c r="A775" t="s">
        <v>73</v>
      </c>
      <c r="B775" t="s">
        <v>4456</v>
      </c>
      <c r="C775" t="s">
        <v>28</v>
      </c>
      <c r="D775" t="s">
        <v>4457</v>
      </c>
      <c r="E775" t="s">
        <v>4457</v>
      </c>
      <c r="F775" t="s">
        <v>4457</v>
      </c>
      <c r="G775" t="s">
        <v>4457</v>
      </c>
      <c r="H775" t="s">
        <v>4458</v>
      </c>
      <c r="I775">
        <v>2</v>
      </c>
      <c r="J775" t="s">
        <v>4459</v>
      </c>
      <c r="K775">
        <v>1983.52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</row>
    <row r="776" spans="1:21" x14ac:dyDescent="0.15">
      <c r="A776" t="s">
        <v>4457</v>
      </c>
      <c r="B776" t="s">
        <v>4457</v>
      </c>
      <c r="C776" t="s">
        <v>4457</v>
      </c>
      <c r="D776" t="s">
        <v>4457</v>
      </c>
      <c r="E776" t="s">
        <v>4457</v>
      </c>
      <c r="F776" t="s">
        <v>4457</v>
      </c>
      <c r="G776" t="s">
        <v>4457</v>
      </c>
      <c r="H776" t="s">
        <v>4457</v>
      </c>
      <c r="J776" t="s">
        <v>4459</v>
      </c>
      <c r="K776">
        <v>66913024.219999999</v>
      </c>
      <c r="M776">
        <v>1428796.98</v>
      </c>
      <c r="O776">
        <v>0</v>
      </c>
      <c r="Q776">
        <v>0</v>
      </c>
      <c r="S776">
        <v>0</v>
      </c>
      <c r="U776">
        <v>0</v>
      </c>
    </row>
    <row r="777" spans="1:21" x14ac:dyDescent="0.15">
      <c r="A777" t="s">
        <v>4457</v>
      </c>
      <c r="B777" t="s">
        <v>4457</v>
      </c>
      <c r="C777" t="s">
        <v>4457</v>
      </c>
      <c r="D777" t="s">
        <v>4457</v>
      </c>
      <c r="E777" t="s">
        <v>4457</v>
      </c>
      <c r="F777" t="s">
        <v>4457</v>
      </c>
      <c r="G777" t="s">
        <v>4457</v>
      </c>
      <c r="H777" t="s">
        <v>4457</v>
      </c>
      <c r="J777" t="s">
        <v>4459</v>
      </c>
      <c r="K777">
        <v>66401263.020000003</v>
      </c>
      <c r="M777">
        <v>1518873.99</v>
      </c>
      <c r="O777">
        <v>0</v>
      </c>
      <c r="Q777">
        <v>0</v>
      </c>
      <c r="S777">
        <v>0</v>
      </c>
      <c r="U777">
        <v>0</v>
      </c>
    </row>
    <row r="778" spans="1:21" x14ac:dyDescent="0.15">
      <c r="A778" t="s">
        <v>67</v>
      </c>
      <c r="B778" t="s">
        <v>4456</v>
      </c>
      <c r="C778" t="s">
        <v>28</v>
      </c>
      <c r="D778" t="s">
        <v>4457</v>
      </c>
      <c r="E778" t="s">
        <v>4457</v>
      </c>
      <c r="F778" t="s">
        <v>4457</v>
      </c>
      <c r="G778" t="s">
        <v>4457</v>
      </c>
      <c r="H778" t="s">
        <v>4458</v>
      </c>
      <c r="I778">
        <v>4</v>
      </c>
      <c r="J778" t="s">
        <v>4459</v>
      </c>
      <c r="K778">
        <v>8634.16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15">
      <c r="A779" t="s">
        <v>68</v>
      </c>
      <c r="B779" t="s">
        <v>4456</v>
      </c>
      <c r="C779" t="s">
        <v>28</v>
      </c>
      <c r="D779" t="s">
        <v>4457</v>
      </c>
      <c r="E779" t="s">
        <v>4457</v>
      </c>
      <c r="F779" t="s">
        <v>4457</v>
      </c>
      <c r="G779" t="s">
        <v>4457</v>
      </c>
      <c r="H779" t="s">
        <v>4458</v>
      </c>
      <c r="I779">
        <v>0</v>
      </c>
      <c r="J779" t="s">
        <v>4459</v>
      </c>
      <c r="K779">
        <v>0</v>
      </c>
      <c r="L779">
        <v>8</v>
      </c>
      <c r="M779">
        <v>19800.080000000002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</row>
    <row r="780" spans="1:21" x14ac:dyDescent="0.15">
      <c r="A780" t="s">
        <v>69</v>
      </c>
      <c r="B780" t="s">
        <v>4456</v>
      </c>
      <c r="C780" t="s">
        <v>28</v>
      </c>
      <c r="D780" t="s">
        <v>4457</v>
      </c>
      <c r="E780" t="s">
        <v>4457</v>
      </c>
      <c r="F780" t="s">
        <v>4457</v>
      </c>
      <c r="G780" t="s">
        <v>4457</v>
      </c>
      <c r="H780" t="s">
        <v>4458</v>
      </c>
      <c r="I780">
        <v>0</v>
      </c>
      <c r="J780" t="s">
        <v>4459</v>
      </c>
      <c r="K780">
        <v>0</v>
      </c>
      <c r="L780">
        <v>9</v>
      </c>
      <c r="M780">
        <v>28838.97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</row>
    <row r="781" spans="1:21" x14ac:dyDescent="0.15">
      <c r="A781" t="s">
        <v>70</v>
      </c>
      <c r="B781" t="s">
        <v>4456</v>
      </c>
      <c r="C781" t="s">
        <v>28</v>
      </c>
      <c r="D781" t="s">
        <v>4457</v>
      </c>
      <c r="E781" t="s">
        <v>4457</v>
      </c>
      <c r="F781" t="s">
        <v>4457</v>
      </c>
      <c r="G781" t="s">
        <v>4457</v>
      </c>
      <c r="H781" t="s">
        <v>4458</v>
      </c>
      <c r="I781">
        <v>6</v>
      </c>
      <c r="J781" t="s">
        <v>4459</v>
      </c>
      <c r="K781">
        <v>24453.96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</row>
    <row r="782" spans="1:21" x14ac:dyDescent="0.15">
      <c r="A782" t="s">
        <v>71</v>
      </c>
      <c r="B782" t="s">
        <v>4456</v>
      </c>
      <c r="C782" t="s">
        <v>28</v>
      </c>
      <c r="D782" t="s">
        <v>4457</v>
      </c>
      <c r="E782" t="s">
        <v>4457</v>
      </c>
      <c r="F782" t="s">
        <v>4457</v>
      </c>
      <c r="G782" t="s">
        <v>4457</v>
      </c>
      <c r="H782" t="s">
        <v>4458</v>
      </c>
      <c r="I782">
        <v>0</v>
      </c>
      <c r="J782" t="s">
        <v>4459</v>
      </c>
      <c r="K782">
        <v>0</v>
      </c>
      <c r="L782">
        <v>9</v>
      </c>
      <c r="M782">
        <v>45895.59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15">
      <c r="A783" t="s">
        <v>72</v>
      </c>
      <c r="B783" t="s">
        <v>4456</v>
      </c>
      <c r="C783" t="s">
        <v>28</v>
      </c>
      <c r="D783" t="s">
        <v>4457</v>
      </c>
      <c r="E783" t="s">
        <v>4457</v>
      </c>
      <c r="F783" t="s">
        <v>4457</v>
      </c>
      <c r="G783" t="s">
        <v>4457</v>
      </c>
      <c r="H783" t="s">
        <v>4458</v>
      </c>
      <c r="I783">
        <v>0</v>
      </c>
      <c r="J783" t="s">
        <v>4459</v>
      </c>
      <c r="K783">
        <v>0</v>
      </c>
      <c r="L783">
        <v>4</v>
      </c>
      <c r="M783">
        <v>21351.439999999999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</row>
    <row r="784" spans="1:21" x14ac:dyDescent="0.15">
      <c r="A784" t="s">
        <v>73</v>
      </c>
      <c r="B784" t="s">
        <v>4456</v>
      </c>
      <c r="C784" t="s">
        <v>28</v>
      </c>
      <c r="D784" t="s">
        <v>4457</v>
      </c>
      <c r="E784" t="s">
        <v>4457</v>
      </c>
      <c r="F784" t="s">
        <v>4457</v>
      </c>
      <c r="G784" t="s">
        <v>4457</v>
      </c>
      <c r="H784" t="s">
        <v>4458</v>
      </c>
      <c r="I784">
        <v>2</v>
      </c>
      <c r="J784" t="s">
        <v>4459</v>
      </c>
      <c r="K784">
        <v>1983.52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</row>
    <row r="785" spans="1:21" x14ac:dyDescent="0.15">
      <c r="A785" t="s">
        <v>4457</v>
      </c>
      <c r="B785" t="s">
        <v>4457</v>
      </c>
      <c r="C785" t="s">
        <v>4457</v>
      </c>
      <c r="D785" t="s">
        <v>4457</v>
      </c>
      <c r="E785" t="s">
        <v>4457</v>
      </c>
      <c r="F785" t="s">
        <v>4457</v>
      </c>
      <c r="G785" t="s">
        <v>4457</v>
      </c>
      <c r="H785" t="s">
        <v>4457</v>
      </c>
      <c r="J785" t="s">
        <v>4459</v>
      </c>
      <c r="K785">
        <v>66551177.030000001</v>
      </c>
      <c r="M785">
        <v>1599779.58</v>
      </c>
      <c r="O785">
        <v>0</v>
      </c>
      <c r="Q785">
        <v>0</v>
      </c>
      <c r="S785">
        <v>0</v>
      </c>
      <c r="U785">
        <v>0</v>
      </c>
    </row>
    <row r="786" spans="1:21" x14ac:dyDescent="0.15">
      <c r="A786" t="s">
        <v>463</v>
      </c>
      <c r="B786" t="s">
        <v>4456</v>
      </c>
      <c r="C786" t="s">
        <v>28</v>
      </c>
      <c r="D786" t="s">
        <v>4457</v>
      </c>
      <c r="E786" t="s">
        <v>4457</v>
      </c>
      <c r="F786" t="s">
        <v>4457</v>
      </c>
      <c r="G786" t="s">
        <v>4457</v>
      </c>
      <c r="H786" t="s">
        <v>4458</v>
      </c>
      <c r="I786">
        <v>300</v>
      </c>
      <c r="J786" t="s">
        <v>4459</v>
      </c>
      <c r="K786">
        <v>284187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</row>
    <row r="787" spans="1:21" x14ac:dyDescent="0.15">
      <c r="A787" t="s">
        <v>464</v>
      </c>
      <c r="B787" t="s">
        <v>4456</v>
      </c>
      <c r="C787" t="s">
        <v>28</v>
      </c>
      <c r="D787" t="s">
        <v>4457</v>
      </c>
      <c r="E787" t="s">
        <v>4457</v>
      </c>
      <c r="F787" t="s">
        <v>4457</v>
      </c>
      <c r="G787" t="s">
        <v>4457</v>
      </c>
      <c r="H787" t="s">
        <v>4458</v>
      </c>
      <c r="I787">
        <v>300</v>
      </c>
      <c r="J787" t="s">
        <v>4459</v>
      </c>
      <c r="K787">
        <v>286596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15">
      <c r="A788" t="s">
        <v>3953</v>
      </c>
      <c r="B788" t="s">
        <v>4456</v>
      </c>
      <c r="C788" t="s">
        <v>28</v>
      </c>
      <c r="D788" t="s">
        <v>4457</v>
      </c>
      <c r="E788" t="s">
        <v>4457</v>
      </c>
      <c r="F788" t="s">
        <v>4457</v>
      </c>
      <c r="G788" t="s">
        <v>4457</v>
      </c>
      <c r="H788" t="s">
        <v>4458</v>
      </c>
      <c r="I788">
        <v>45</v>
      </c>
      <c r="J788" t="s">
        <v>4459</v>
      </c>
      <c r="K788">
        <v>14316.75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</row>
    <row r="789" spans="1:21" x14ac:dyDescent="0.15">
      <c r="A789" t="s">
        <v>465</v>
      </c>
      <c r="B789" t="s">
        <v>4456</v>
      </c>
      <c r="C789" t="s">
        <v>28</v>
      </c>
      <c r="D789" t="s">
        <v>4457</v>
      </c>
      <c r="E789" t="s">
        <v>4457</v>
      </c>
      <c r="F789" t="s">
        <v>4457</v>
      </c>
      <c r="G789" t="s">
        <v>4457</v>
      </c>
      <c r="H789" t="s">
        <v>4458</v>
      </c>
      <c r="I789">
        <v>4</v>
      </c>
      <c r="J789" t="s">
        <v>4459</v>
      </c>
      <c r="K789">
        <v>5149.2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</row>
    <row r="790" spans="1:21" x14ac:dyDescent="0.15">
      <c r="A790" t="s">
        <v>466</v>
      </c>
      <c r="B790" t="s">
        <v>4456</v>
      </c>
      <c r="C790" t="s">
        <v>28</v>
      </c>
      <c r="D790" t="s">
        <v>4457</v>
      </c>
      <c r="E790" t="s">
        <v>4457</v>
      </c>
      <c r="F790" t="s">
        <v>4457</v>
      </c>
      <c r="G790" t="s">
        <v>4457</v>
      </c>
      <c r="H790" t="s">
        <v>4458</v>
      </c>
      <c r="I790">
        <v>3</v>
      </c>
      <c r="J790" t="s">
        <v>4459</v>
      </c>
      <c r="K790">
        <v>4109.43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</row>
    <row r="791" spans="1:21" x14ac:dyDescent="0.15">
      <c r="A791" t="s">
        <v>66</v>
      </c>
      <c r="B791" t="s">
        <v>4456</v>
      </c>
      <c r="C791" t="s">
        <v>28</v>
      </c>
      <c r="D791" t="s">
        <v>4457</v>
      </c>
      <c r="E791" t="s">
        <v>4457</v>
      </c>
      <c r="F791" t="s">
        <v>4457</v>
      </c>
      <c r="G791" t="s">
        <v>4457</v>
      </c>
      <c r="H791" t="s">
        <v>4458</v>
      </c>
      <c r="I791">
        <v>5</v>
      </c>
      <c r="J791" t="s">
        <v>4459</v>
      </c>
      <c r="K791">
        <v>8033.8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</row>
    <row r="792" spans="1:21" x14ac:dyDescent="0.15">
      <c r="A792" t="s">
        <v>67</v>
      </c>
      <c r="B792" t="s">
        <v>4456</v>
      </c>
      <c r="C792" t="s">
        <v>28</v>
      </c>
      <c r="D792" t="s">
        <v>4457</v>
      </c>
      <c r="E792" t="s">
        <v>4457</v>
      </c>
      <c r="F792" t="s">
        <v>4457</v>
      </c>
      <c r="G792" t="s">
        <v>4457</v>
      </c>
      <c r="H792" t="s">
        <v>4458</v>
      </c>
      <c r="I792">
        <v>4</v>
      </c>
      <c r="J792" t="s">
        <v>4459</v>
      </c>
      <c r="K792">
        <v>8634.16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</row>
    <row r="793" spans="1:21" x14ac:dyDescent="0.15">
      <c r="A793" t="s">
        <v>68</v>
      </c>
      <c r="B793" t="s">
        <v>4456</v>
      </c>
      <c r="C793" t="s">
        <v>28</v>
      </c>
      <c r="D793" t="s">
        <v>4457</v>
      </c>
      <c r="E793" t="s">
        <v>4457</v>
      </c>
      <c r="F793" t="s">
        <v>4457</v>
      </c>
      <c r="G793" t="s">
        <v>4457</v>
      </c>
      <c r="H793" t="s">
        <v>4458</v>
      </c>
      <c r="I793">
        <v>0</v>
      </c>
      <c r="J793" t="s">
        <v>4459</v>
      </c>
      <c r="K793">
        <v>0</v>
      </c>
      <c r="L793">
        <v>8</v>
      </c>
      <c r="M793">
        <v>19800.080000000002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</row>
    <row r="794" spans="1:21" x14ac:dyDescent="0.15">
      <c r="A794" t="s">
        <v>69</v>
      </c>
      <c r="B794" t="s">
        <v>4456</v>
      </c>
      <c r="C794" t="s">
        <v>28</v>
      </c>
      <c r="D794" t="s">
        <v>4457</v>
      </c>
      <c r="E794" t="s">
        <v>4457</v>
      </c>
      <c r="F794" t="s">
        <v>4457</v>
      </c>
      <c r="G794" t="s">
        <v>4457</v>
      </c>
      <c r="H794" t="s">
        <v>4458</v>
      </c>
      <c r="I794">
        <v>0</v>
      </c>
      <c r="J794" t="s">
        <v>4459</v>
      </c>
      <c r="K794">
        <v>0</v>
      </c>
      <c r="L794">
        <v>9</v>
      </c>
      <c r="M794">
        <v>28838.97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</row>
    <row r="795" spans="1:21" x14ac:dyDescent="0.15">
      <c r="A795" t="s">
        <v>70</v>
      </c>
      <c r="B795" t="s">
        <v>4456</v>
      </c>
      <c r="C795" t="s">
        <v>28</v>
      </c>
      <c r="D795" t="s">
        <v>4457</v>
      </c>
      <c r="E795" t="s">
        <v>4457</v>
      </c>
      <c r="F795" t="s">
        <v>4457</v>
      </c>
      <c r="G795" t="s">
        <v>4457</v>
      </c>
      <c r="H795" t="s">
        <v>4458</v>
      </c>
      <c r="I795">
        <v>6</v>
      </c>
      <c r="J795" t="s">
        <v>4459</v>
      </c>
      <c r="K795">
        <v>24453.96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</row>
    <row r="796" spans="1:21" x14ac:dyDescent="0.15">
      <c r="A796" t="s">
        <v>71</v>
      </c>
      <c r="B796" t="s">
        <v>4456</v>
      </c>
      <c r="C796" t="s">
        <v>28</v>
      </c>
      <c r="D796" t="s">
        <v>4457</v>
      </c>
      <c r="E796" t="s">
        <v>4457</v>
      </c>
      <c r="F796" t="s">
        <v>4457</v>
      </c>
      <c r="G796" t="s">
        <v>4457</v>
      </c>
      <c r="H796" t="s">
        <v>4458</v>
      </c>
      <c r="I796">
        <v>0</v>
      </c>
      <c r="J796" t="s">
        <v>4459</v>
      </c>
      <c r="K796">
        <v>0</v>
      </c>
      <c r="L796">
        <v>9</v>
      </c>
      <c r="M796">
        <v>45895.59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</row>
    <row r="797" spans="1:21" x14ac:dyDescent="0.15">
      <c r="A797" t="s">
        <v>72</v>
      </c>
      <c r="B797" t="s">
        <v>4456</v>
      </c>
      <c r="C797" t="s">
        <v>28</v>
      </c>
      <c r="D797" t="s">
        <v>4457</v>
      </c>
      <c r="E797" t="s">
        <v>4457</v>
      </c>
      <c r="F797" t="s">
        <v>4457</v>
      </c>
      <c r="G797" t="s">
        <v>4457</v>
      </c>
      <c r="H797" t="s">
        <v>4458</v>
      </c>
      <c r="I797">
        <v>0</v>
      </c>
      <c r="J797" t="s">
        <v>4459</v>
      </c>
      <c r="K797">
        <v>0</v>
      </c>
      <c r="L797">
        <v>4</v>
      </c>
      <c r="M797">
        <v>21351.439999999999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15">
      <c r="A798" t="s">
        <v>73</v>
      </c>
      <c r="B798" t="s">
        <v>4456</v>
      </c>
      <c r="C798" t="s">
        <v>28</v>
      </c>
      <c r="D798" t="s">
        <v>4457</v>
      </c>
      <c r="E798" t="s">
        <v>4457</v>
      </c>
      <c r="F798" t="s">
        <v>4457</v>
      </c>
      <c r="G798" t="s">
        <v>4457</v>
      </c>
      <c r="H798" t="s">
        <v>4458</v>
      </c>
      <c r="I798">
        <v>2</v>
      </c>
      <c r="J798" t="s">
        <v>4459</v>
      </c>
      <c r="K798">
        <v>1983.52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x14ac:dyDescent="0.15">
      <c r="A799" t="s">
        <v>4457</v>
      </c>
      <c r="B799" t="s">
        <v>4457</v>
      </c>
      <c r="C799" t="s">
        <v>4457</v>
      </c>
      <c r="D799" t="s">
        <v>4457</v>
      </c>
      <c r="E799" t="s">
        <v>4457</v>
      </c>
      <c r="F799" t="s">
        <v>4457</v>
      </c>
      <c r="G799" t="s">
        <v>4457</v>
      </c>
      <c r="H799" t="s">
        <v>4457</v>
      </c>
      <c r="J799" t="s">
        <v>4459</v>
      </c>
      <c r="K799">
        <v>64038338.549999997</v>
      </c>
      <c r="M799">
        <v>3933571.05</v>
      </c>
      <c r="O799">
        <v>0</v>
      </c>
      <c r="Q799">
        <v>0</v>
      </c>
      <c r="S799">
        <v>0</v>
      </c>
      <c r="U799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96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2" t="s">
        <v>4257</v>
      </c>
      <c r="B1" s="22" t="s">
        <v>4258</v>
      </c>
      <c r="C1" s="22" t="s">
        <v>4259</v>
      </c>
      <c r="D1" s="22" t="s">
        <v>4260</v>
      </c>
      <c r="E1" s="22" t="s">
        <v>4261</v>
      </c>
      <c r="F1" s="23" t="s">
        <v>4262</v>
      </c>
      <c r="G1" s="23" t="s">
        <v>4263</v>
      </c>
      <c r="H1" s="25" t="s">
        <v>4273</v>
      </c>
    </row>
    <row r="2" spans="1:8" x14ac:dyDescent="0.15">
      <c r="A2" s="1" t="s">
        <v>6518</v>
      </c>
      <c r="B2" s="1" t="s">
        <v>54</v>
      </c>
      <c r="C2" s="1">
        <v>43698</v>
      </c>
      <c r="D2" s="1">
        <v>43704</v>
      </c>
      <c r="E2" s="1">
        <v>50</v>
      </c>
      <c r="F2" s="1">
        <v>0</v>
      </c>
      <c r="G2" s="1">
        <v>0</v>
      </c>
      <c r="H2" s="1">
        <f>E2-G2</f>
        <v>50</v>
      </c>
    </row>
    <row r="3" spans="1:8" x14ac:dyDescent="0.15">
      <c r="A3" s="1" t="s">
        <v>6984</v>
      </c>
      <c r="B3" s="1" t="s">
        <v>488</v>
      </c>
      <c r="C3" s="1">
        <v>43699</v>
      </c>
      <c r="D3" s="1">
        <v>43705</v>
      </c>
      <c r="E3" s="1">
        <v>1</v>
      </c>
      <c r="F3" s="1">
        <v>0</v>
      </c>
      <c r="G3" s="1">
        <v>0</v>
      </c>
      <c r="H3" s="1">
        <f t="shared" ref="H3:H66" si="0">E3-G3</f>
        <v>1</v>
      </c>
    </row>
    <row r="4" spans="1:8" x14ac:dyDescent="0.15">
      <c r="A4" s="1" t="s">
        <v>6471</v>
      </c>
      <c r="B4" s="1" t="s">
        <v>509</v>
      </c>
      <c r="C4" s="1">
        <v>43697</v>
      </c>
      <c r="D4" s="1">
        <v>43703</v>
      </c>
      <c r="E4" s="1">
        <v>15</v>
      </c>
      <c r="F4" s="1">
        <v>0</v>
      </c>
      <c r="G4" s="1">
        <v>0</v>
      </c>
      <c r="H4" s="1">
        <f t="shared" si="0"/>
        <v>15</v>
      </c>
    </row>
    <row r="5" spans="1:8" x14ac:dyDescent="0.15">
      <c r="A5" s="1" t="s">
        <v>6985</v>
      </c>
      <c r="B5" s="1" t="s">
        <v>94</v>
      </c>
      <c r="C5" s="1">
        <v>43699</v>
      </c>
      <c r="D5" s="1">
        <v>43705</v>
      </c>
      <c r="E5" s="1">
        <v>20</v>
      </c>
      <c r="F5" s="1">
        <v>0</v>
      </c>
      <c r="G5" s="1">
        <v>0</v>
      </c>
      <c r="H5" s="1">
        <f t="shared" si="0"/>
        <v>20</v>
      </c>
    </row>
    <row r="6" spans="1:8" x14ac:dyDescent="0.15">
      <c r="A6" s="1" t="s">
        <v>5817</v>
      </c>
      <c r="B6" s="1" t="s">
        <v>99</v>
      </c>
      <c r="C6" s="1">
        <v>43696</v>
      </c>
      <c r="D6" s="1">
        <v>43700</v>
      </c>
      <c r="E6" s="1">
        <v>1</v>
      </c>
      <c r="F6" s="1">
        <v>0</v>
      </c>
      <c r="G6" s="1">
        <v>0</v>
      </c>
      <c r="H6" s="1">
        <f t="shared" si="0"/>
        <v>1</v>
      </c>
    </row>
    <row r="7" spans="1:8" x14ac:dyDescent="0.15">
      <c r="A7" s="1" t="s">
        <v>6986</v>
      </c>
      <c r="B7" s="1" t="s">
        <v>100</v>
      </c>
      <c r="C7" s="1">
        <v>43699</v>
      </c>
      <c r="D7" s="1">
        <v>43705</v>
      </c>
      <c r="E7" s="1">
        <v>2</v>
      </c>
      <c r="F7" s="1">
        <v>0</v>
      </c>
      <c r="G7" s="1">
        <v>0</v>
      </c>
      <c r="H7" s="1">
        <f t="shared" si="0"/>
        <v>2</v>
      </c>
    </row>
    <row r="8" spans="1:8" x14ac:dyDescent="0.15">
      <c r="A8" s="1" t="s">
        <v>6902</v>
      </c>
      <c r="B8" s="1" t="s">
        <v>105</v>
      </c>
      <c r="C8" s="1">
        <v>43698</v>
      </c>
      <c r="D8" s="1">
        <v>43704</v>
      </c>
      <c r="E8" s="1">
        <v>100</v>
      </c>
      <c r="F8" s="1">
        <v>0</v>
      </c>
      <c r="G8" s="1">
        <v>0</v>
      </c>
      <c r="H8" s="1">
        <f t="shared" si="0"/>
        <v>100</v>
      </c>
    </row>
    <row r="9" spans="1:8" x14ac:dyDescent="0.15">
      <c r="A9" s="1" t="s">
        <v>6987</v>
      </c>
      <c r="B9" s="1" t="s">
        <v>105</v>
      </c>
      <c r="C9" s="1">
        <v>43699</v>
      </c>
      <c r="D9" s="1">
        <v>43705</v>
      </c>
      <c r="E9" s="1">
        <v>200</v>
      </c>
      <c r="F9" s="1">
        <v>0</v>
      </c>
      <c r="G9" s="1">
        <v>0</v>
      </c>
      <c r="H9" s="1">
        <f t="shared" si="0"/>
        <v>200</v>
      </c>
    </row>
    <row r="10" spans="1:8" x14ac:dyDescent="0.15">
      <c r="A10" s="1" t="s">
        <v>6903</v>
      </c>
      <c r="B10" s="1" t="s">
        <v>553</v>
      </c>
      <c r="C10" s="1">
        <v>43698</v>
      </c>
      <c r="D10" s="1">
        <v>43701</v>
      </c>
      <c r="E10" s="1">
        <v>18</v>
      </c>
      <c r="F10" s="1">
        <v>0</v>
      </c>
      <c r="G10" s="1">
        <v>0</v>
      </c>
      <c r="H10" s="1">
        <f t="shared" si="0"/>
        <v>18</v>
      </c>
    </row>
    <row r="11" spans="1:8" x14ac:dyDescent="0.15">
      <c r="A11" s="1" t="s">
        <v>6904</v>
      </c>
      <c r="B11" s="1" t="s">
        <v>553</v>
      </c>
      <c r="C11" s="1">
        <v>43699</v>
      </c>
      <c r="D11" s="1">
        <v>43703</v>
      </c>
      <c r="E11" s="1">
        <v>17</v>
      </c>
      <c r="F11" s="1">
        <v>0</v>
      </c>
      <c r="G11" s="1">
        <v>0</v>
      </c>
      <c r="H11" s="1">
        <f t="shared" si="0"/>
        <v>17</v>
      </c>
    </row>
    <row r="12" spans="1:8" x14ac:dyDescent="0.15">
      <c r="A12" s="1" t="s">
        <v>6905</v>
      </c>
      <c r="B12" s="1" t="s">
        <v>553</v>
      </c>
      <c r="C12" s="1">
        <v>43701</v>
      </c>
      <c r="D12" s="1">
        <v>43705</v>
      </c>
      <c r="E12" s="1">
        <v>19</v>
      </c>
      <c r="F12" s="1">
        <v>0</v>
      </c>
      <c r="G12" s="1">
        <v>0</v>
      </c>
      <c r="H12" s="1">
        <f t="shared" si="0"/>
        <v>19</v>
      </c>
    </row>
    <row r="13" spans="1:8" x14ac:dyDescent="0.15">
      <c r="A13" s="1" t="s">
        <v>6906</v>
      </c>
      <c r="B13" s="1" t="s">
        <v>553</v>
      </c>
      <c r="C13" s="1">
        <v>43703</v>
      </c>
      <c r="D13" s="1">
        <v>43706</v>
      </c>
      <c r="E13" s="1">
        <v>16</v>
      </c>
      <c r="F13" s="1">
        <v>0</v>
      </c>
      <c r="G13" s="1">
        <v>0</v>
      </c>
      <c r="H13" s="1">
        <f t="shared" si="0"/>
        <v>16</v>
      </c>
    </row>
    <row r="14" spans="1:8" x14ac:dyDescent="0.15">
      <c r="A14" s="1" t="s">
        <v>6907</v>
      </c>
      <c r="B14" s="1" t="s">
        <v>555</v>
      </c>
      <c r="C14" s="1">
        <v>43699</v>
      </c>
      <c r="D14" s="1">
        <v>43703</v>
      </c>
      <c r="E14" s="1">
        <v>10</v>
      </c>
      <c r="F14" s="1">
        <v>0</v>
      </c>
      <c r="G14" s="1">
        <v>0</v>
      </c>
      <c r="H14" s="1">
        <f t="shared" si="0"/>
        <v>10</v>
      </c>
    </row>
    <row r="15" spans="1:8" x14ac:dyDescent="0.15">
      <c r="A15" s="1" t="s">
        <v>6908</v>
      </c>
      <c r="B15" s="1" t="s">
        <v>555</v>
      </c>
      <c r="C15" s="1">
        <v>43700</v>
      </c>
      <c r="D15" s="1">
        <v>43704</v>
      </c>
      <c r="E15" s="1">
        <v>2</v>
      </c>
      <c r="F15" s="1">
        <v>0</v>
      </c>
      <c r="G15" s="1">
        <v>0</v>
      </c>
      <c r="H15" s="1">
        <f t="shared" si="0"/>
        <v>2</v>
      </c>
    </row>
    <row r="16" spans="1:8" x14ac:dyDescent="0.15">
      <c r="A16" s="1" t="s">
        <v>4276</v>
      </c>
      <c r="B16" s="1" t="s">
        <v>108</v>
      </c>
      <c r="C16" s="1">
        <v>43691</v>
      </c>
      <c r="D16" s="1">
        <v>43694</v>
      </c>
      <c r="E16" s="1">
        <v>36</v>
      </c>
      <c r="F16" s="1">
        <v>35</v>
      </c>
      <c r="G16" s="1">
        <v>35</v>
      </c>
      <c r="H16" s="1">
        <f t="shared" si="0"/>
        <v>1</v>
      </c>
    </row>
    <row r="17" spans="1:8" x14ac:dyDescent="0.15">
      <c r="A17" s="1" t="s">
        <v>6909</v>
      </c>
      <c r="B17" s="1" t="s">
        <v>108</v>
      </c>
      <c r="C17" s="1">
        <v>43703</v>
      </c>
      <c r="D17" s="1">
        <v>43706</v>
      </c>
      <c r="E17" s="1">
        <v>25</v>
      </c>
      <c r="F17" s="1">
        <v>0</v>
      </c>
      <c r="G17" s="1">
        <v>0</v>
      </c>
      <c r="H17" s="1">
        <f t="shared" si="0"/>
        <v>25</v>
      </c>
    </row>
    <row r="18" spans="1:8" x14ac:dyDescent="0.15">
      <c r="A18" s="1" t="s">
        <v>6910</v>
      </c>
      <c r="B18" s="1" t="s">
        <v>108</v>
      </c>
      <c r="C18" s="1">
        <v>43704</v>
      </c>
      <c r="D18" s="1">
        <v>43707</v>
      </c>
      <c r="E18" s="1">
        <v>38</v>
      </c>
      <c r="F18" s="1">
        <v>0</v>
      </c>
      <c r="G18" s="1">
        <v>0</v>
      </c>
      <c r="H18" s="1">
        <f t="shared" si="0"/>
        <v>38</v>
      </c>
    </row>
    <row r="19" spans="1:8" x14ac:dyDescent="0.15">
      <c r="A19" s="1" t="s">
        <v>6911</v>
      </c>
      <c r="B19" s="1" t="s">
        <v>108</v>
      </c>
      <c r="C19" s="1">
        <v>43705</v>
      </c>
      <c r="D19" s="1">
        <v>43708</v>
      </c>
      <c r="E19" s="1">
        <v>79</v>
      </c>
      <c r="F19" s="1">
        <v>0</v>
      </c>
      <c r="G19" s="1">
        <v>0</v>
      </c>
      <c r="H19" s="1">
        <f t="shared" si="0"/>
        <v>79</v>
      </c>
    </row>
    <row r="20" spans="1:8" x14ac:dyDescent="0.15">
      <c r="A20" s="1" t="s">
        <v>6912</v>
      </c>
      <c r="B20" s="1" t="s">
        <v>560</v>
      </c>
      <c r="C20" s="1">
        <v>43705</v>
      </c>
      <c r="D20" s="1">
        <v>43708</v>
      </c>
      <c r="E20" s="1">
        <v>39</v>
      </c>
      <c r="F20" s="1">
        <v>0</v>
      </c>
      <c r="G20" s="1">
        <v>0</v>
      </c>
      <c r="H20" s="1">
        <f t="shared" si="0"/>
        <v>39</v>
      </c>
    </row>
    <row r="21" spans="1:8" x14ac:dyDescent="0.15">
      <c r="A21" s="1" t="s">
        <v>4277</v>
      </c>
      <c r="B21" s="1" t="s">
        <v>563</v>
      </c>
      <c r="C21" s="1">
        <v>43665</v>
      </c>
      <c r="D21" s="1">
        <v>43669</v>
      </c>
      <c r="E21" s="1">
        <v>60</v>
      </c>
      <c r="F21" s="1">
        <v>59</v>
      </c>
      <c r="G21" s="1">
        <v>59</v>
      </c>
      <c r="H21" s="1">
        <f t="shared" si="0"/>
        <v>1</v>
      </c>
    </row>
    <row r="22" spans="1:8" x14ac:dyDescent="0.15">
      <c r="A22" s="1" t="s">
        <v>4278</v>
      </c>
      <c r="B22" s="1" t="s">
        <v>563</v>
      </c>
      <c r="C22" s="1">
        <v>43696</v>
      </c>
      <c r="D22" s="1">
        <v>43699</v>
      </c>
      <c r="E22" s="1">
        <v>36</v>
      </c>
      <c r="F22" s="1">
        <v>0</v>
      </c>
      <c r="G22" s="1">
        <v>0</v>
      </c>
      <c r="H22" s="1">
        <f t="shared" si="0"/>
        <v>36</v>
      </c>
    </row>
    <row r="23" spans="1:8" x14ac:dyDescent="0.15">
      <c r="A23" s="1" t="s">
        <v>4279</v>
      </c>
      <c r="B23" s="1" t="s">
        <v>563</v>
      </c>
      <c r="C23" s="1">
        <v>43697</v>
      </c>
      <c r="D23" s="1">
        <v>43700</v>
      </c>
      <c r="E23" s="1">
        <v>38</v>
      </c>
      <c r="F23" s="1">
        <v>0</v>
      </c>
      <c r="G23" s="1">
        <v>0</v>
      </c>
      <c r="H23" s="1">
        <f t="shared" si="0"/>
        <v>38</v>
      </c>
    </row>
    <row r="24" spans="1:8" x14ac:dyDescent="0.15">
      <c r="A24" s="1" t="s">
        <v>6913</v>
      </c>
      <c r="B24" s="1" t="s">
        <v>563</v>
      </c>
      <c r="C24" s="1">
        <v>43698</v>
      </c>
      <c r="D24" s="1">
        <v>43701</v>
      </c>
      <c r="E24" s="1">
        <v>12</v>
      </c>
      <c r="F24" s="1">
        <v>0</v>
      </c>
      <c r="G24" s="1">
        <v>0</v>
      </c>
      <c r="H24" s="1">
        <f t="shared" si="0"/>
        <v>12</v>
      </c>
    </row>
    <row r="25" spans="1:8" x14ac:dyDescent="0.15">
      <c r="A25" s="1" t="s">
        <v>6914</v>
      </c>
      <c r="B25" s="1" t="s">
        <v>566</v>
      </c>
      <c r="C25" s="1">
        <v>43700</v>
      </c>
      <c r="D25" s="1">
        <v>43704</v>
      </c>
      <c r="E25" s="1">
        <v>52</v>
      </c>
      <c r="F25" s="1">
        <v>0</v>
      </c>
      <c r="G25" s="1">
        <v>0</v>
      </c>
      <c r="H25" s="1">
        <f t="shared" si="0"/>
        <v>52</v>
      </c>
    </row>
    <row r="26" spans="1:8" x14ac:dyDescent="0.15">
      <c r="A26" s="1" t="s">
        <v>6472</v>
      </c>
      <c r="B26" s="1" t="s">
        <v>113</v>
      </c>
      <c r="C26" s="1">
        <v>43697</v>
      </c>
      <c r="D26" s="1">
        <v>43703</v>
      </c>
      <c r="E26" s="1">
        <v>30</v>
      </c>
      <c r="F26" s="1">
        <v>0</v>
      </c>
      <c r="G26" s="1">
        <v>0</v>
      </c>
      <c r="H26" s="1">
        <f t="shared" si="0"/>
        <v>30</v>
      </c>
    </row>
    <row r="27" spans="1:8" x14ac:dyDescent="0.15">
      <c r="A27" s="1" t="s">
        <v>6473</v>
      </c>
      <c r="B27" s="1" t="s">
        <v>118</v>
      </c>
      <c r="C27" s="1">
        <v>43697</v>
      </c>
      <c r="D27" s="1">
        <v>43703</v>
      </c>
      <c r="E27" s="1">
        <v>100</v>
      </c>
      <c r="F27" s="1">
        <v>0</v>
      </c>
      <c r="G27" s="1">
        <v>0</v>
      </c>
      <c r="H27" s="1">
        <f t="shared" si="0"/>
        <v>100</v>
      </c>
    </row>
    <row r="28" spans="1:8" x14ac:dyDescent="0.15">
      <c r="A28" s="1" t="s">
        <v>4280</v>
      </c>
      <c r="B28" s="1" t="s">
        <v>124</v>
      </c>
      <c r="C28" s="1">
        <v>43692</v>
      </c>
      <c r="D28" s="1">
        <v>43698</v>
      </c>
      <c r="E28" s="1">
        <v>180</v>
      </c>
      <c r="F28" s="1">
        <v>0</v>
      </c>
      <c r="G28" s="1">
        <v>0</v>
      </c>
      <c r="H28" s="1">
        <f t="shared" si="0"/>
        <v>180</v>
      </c>
    </row>
    <row r="29" spans="1:8" x14ac:dyDescent="0.15">
      <c r="A29" s="1" t="s">
        <v>4281</v>
      </c>
      <c r="B29" s="1" t="s">
        <v>124</v>
      </c>
      <c r="C29" s="1">
        <v>43693</v>
      </c>
      <c r="D29" s="1">
        <v>43699</v>
      </c>
      <c r="E29" s="1">
        <v>120</v>
      </c>
      <c r="F29" s="1">
        <v>0</v>
      </c>
      <c r="G29" s="1">
        <v>0</v>
      </c>
      <c r="H29" s="1">
        <f t="shared" si="0"/>
        <v>120</v>
      </c>
    </row>
    <row r="30" spans="1:8" x14ac:dyDescent="0.15">
      <c r="A30" s="1" t="s">
        <v>4282</v>
      </c>
      <c r="B30" s="1" t="s">
        <v>132</v>
      </c>
      <c r="C30" s="1">
        <v>43693</v>
      </c>
      <c r="D30" s="1">
        <v>43699</v>
      </c>
      <c r="E30" s="1">
        <v>30</v>
      </c>
      <c r="F30" s="1">
        <v>0</v>
      </c>
      <c r="G30" s="1">
        <v>0</v>
      </c>
      <c r="H30" s="1">
        <f t="shared" si="0"/>
        <v>30</v>
      </c>
    </row>
    <row r="31" spans="1:8" x14ac:dyDescent="0.15">
      <c r="A31" s="1" t="s">
        <v>6474</v>
      </c>
      <c r="B31" s="1" t="s">
        <v>132</v>
      </c>
      <c r="C31" s="1">
        <v>43697</v>
      </c>
      <c r="D31" s="1">
        <v>43703</v>
      </c>
      <c r="E31" s="1">
        <v>190</v>
      </c>
      <c r="F31" s="1">
        <v>0</v>
      </c>
      <c r="G31" s="1">
        <v>0</v>
      </c>
      <c r="H31" s="1">
        <f t="shared" si="0"/>
        <v>190</v>
      </c>
    </row>
    <row r="32" spans="1:8" x14ac:dyDescent="0.15">
      <c r="A32" s="1" t="s">
        <v>6519</v>
      </c>
      <c r="B32" s="1" t="s">
        <v>132</v>
      </c>
      <c r="C32" s="1">
        <v>43698</v>
      </c>
      <c r="D32" s="1">
        <v>43704</v>
      </c>
      <c r="E32" s="1">
        <v>200</v>
      </c>
      <c r="F32" s="1">
        <v>0</v>
      </c>
      <c r="G32" s="1">
        <v>0</v>
      </c>
      <c r="H32" s="1">
        <f t="shared" si="0"/>
        <v>200</v>
      </c>
    </row>
    <row r="33" spans="1:8" x14ac:dyDescent="0.15">
      <c r="A33" s="1" t="s">
        <v>4283</v>
      </c>
      <c r="B33" s="1" t="s">
        <v>134</v>
      </c>
      <c r="C33" s="1">
        <v>43693</v>
      </c>
      <c r="D33" s="1">
        <v>43699</v>
      </c>
      <c r="E33" s="1">
        <v>50</v>
      </c>
      <c r="F33" s="1">
        <v>0</v>
      </c>
      <c r="G33" s="1">
        <v>0</v>
      </c>
      <c r="H33" s="1">
        <f t="shared" si="0"/>
        <v>50</v>
      </c>
    </row>
    <row r="34" spans="1:8" x14ac:dyDescent="0.15">
      <c r="A34" s="1" t="s">
        <v>4284</v>
      </c>
      <c r="B34" s="1" t="s">
        <v>136</v>
      </c>
      <c r="C34" s="1">
        <v>43649</v>
      </c>
      <c r="D34" s="1">
        <v>43654</v>
      </c>
      <c r="E34" s="1">
        <v>60</v>
      </c>
      <c r="F34" s="1">
        <v>59</v>
      </c>
      <c r="G34" s="1">
        <v>59</v>
      </c>
      <c r="H34" s="1">
        <f t="shared" si="0"/>
        <v>1</v>
      </c>
    </row>
    <row r="35" spans="1:8" x14ac:dyDescent="0.15">
      <c r="A35" s="1" t="s">
        <v>4285</v>
      </c>
      <c r="B35" s="1" t="s">
        <v>136</v>
      </c>
      <c r="C35" s="1">
        <v>43693</v>
      </c>
      <c r="D35" s="1">
        <v>43699</v>
      </c>
      <c r="E35" s="1">
        <v>20</v>
      </c>
      <c r="F35" s="1">
        <v>0</v>
      </c>
      <c r="G35" s="1">
        <v>0</v>
      </c>
      <c r="H35" s="1">
        <f t="shared" si="0"/>
        <v>20</v>
      </c>
    </row>
    <row r="36" spans="1:8" x14ac:dyDescent="0.15">
      <c r="A36" s="1" t="s">
        <v>5818</v>
      </c>
      <c r="B36" s="1" t="s">
        <v>138</v>
      </c>
      <c r="C36" s="1">
        <v>43696</v>
      </c>
      <c r="D36" s="1">
        <v>43700</v>
      </c>
      <c r="E36" s="1">
        <v>42</v>
      </c>
      <c r="F36" s="1">
        <v>0</v>
      </c>
      <c r="G36" s="1">
        <v>0</v>
      </c>
      <c r="H36" s="1">
        <f t="shared" si="0"/>
        <v>42</v>
      </c>
    </row>
    <row r="37" spans="1:8" x14ac:dyDescent="0.15">
      <c r="A37" s="1" t="s">
        <v>5819</v>
      </c>
      <c r="B37" s="1" t="s">
        <v>139</v>
      </c>
      <c r="C37" s="1">
        <v>43696</v>
      </c>
      <c r="D37" s="1">
        <v>43700</v>
      </c>
      <c r="E37" s="1">
        <v>29</v>
      </c>
      <c r="F37" s="1">
        <v>0</v>
      </c>
      <c r="G37" s="1">
        <v>0</v>
      </c>
      <c r="H37" s="1">
        <f t="shared" si="0"/>
        <v>29</v>
      </c>
    </row>
    <row r="38" spans="1:8" x14ac:dyDescent="0.15">
      <c r="A38" s="1" t="s">
        <v>6475</v>
      </c>
      <c r="B38" s="1" t="s">
        <v>144</v>
      </c>
      <c r="C38" s="1">
        <v>43697</v>
      </c>
      <c r="D38" s="1">
        <v>43703</v>
      </c>
      <c r="E38" s="1">
        <v>2</v>
      </c>
      <c r="F38" s="1">
        <v>0</v>
      </c>
      <c r="G38" s="1">
        <v>0</v>
      </c>
      <c r="H38" s="1">
        <f t="shared" si="0"/>
        <v>2</v>
      </c>
    </row>
    <row r="39" spans="1:8" x14ac:dyDescent="0.15">
      <c r="A39" s="1" t="s">
        <v>6476</v>
      </c>
      <c r="B39" s="1" t="s">
        <v>147</v>
      </c>
      <c r="C39" s="1">
        <v>43697</v>
      </c>
      <c r="D39" s="1">
        <v>43703</v>
      </c>
      <c r="E39" s="1">
        <v>50</v>
      </c>
      <c r="F39" s="1">
        <v>0</v>
      </c>
      <c r="G39" s="1">
        <v>0</v>
      </c>
      <c r="H39" s="1">
        <f t="shared" si="0"/>
        <v>50</v>
      </c>
    </row>
    <row r="40" spans="1:8" x14ac:dyDescent="0.15">
      <c r="A40" s="1" t="s">
        <v>6988</v>
      </c>
      <c r="B40" s="1" t="s">
        <v>770</v>
      </c>
      <c r="C40" s="1">
        <v>43698</v>
      </c>
      <c r="D40" s="1">
        <v>43704</v>
      </c>
      <c r="E40" s="1">
        <v>10</v>
      </c>
      <c r="F40" s="1">
        <v>0</v>
      </c>
      <c r="G40" s="1">
        <v>0</v>
      </c>
      <c r="H40" s="1">
        <f t="shared" si="0"/>
        <v>10</v>
      </c>
    </row>
    <row r="41" spans="1:8" x14ac:dyDescent="0.15">
      <c r="A41" s="1" t="s">
        <v>4286</v>
      </c>
      <c r="B41" s="1" t="s">
        <v>965</v>
      </c>
      <c r="C41" s="1">
        <v>43693</v>
      </c>
      <c r="D41" s="1">
        <v>43699</v>
      </c>
      <c r="E41" s="1">
        <v>10</v>
      </c>
      <c r="F41" s="1">
        <v>0</v>
      </c>
      <c r="G41" s="1">
        <v>0</v>
      </c>
      <c r="H41" s="1">
        <f t="shared" si="0"/>
        <v>10</v>
      </c>
    </row>
    <row r="42" spans="1:8" x14ac:dyDescent="0.15">
      <c r="A42" s="1" t="s">
        <v>4287</v>
      </c>
      <c r="B42" s="1" t="s">
        <v>973</v>
      </c>
      <c r="C42" s="1">
        <v>43686</v>
      </c>
      <c r="D42" s="1">
        <v>43692</v>
      </c>
      <c r="E42" s="1">
        <v>1</v>
      </c>
      <c r="F42" s="1">
        <v>0</v>
      </c>
      <c r="G42" s="1">
        <v>0</v>
      </c>
      <c r="H42" s="1">
        <f t="shared" si="0"/>
        <v>1</v>
      </c>
    </row>
    <row r="43" spans="1:8" x14ac:dyDescent="0.15">
      <c r="A43" s="1" t="s">
        <v>4288</v>
      </c>
      <c r="B43" s="1" t="s">
        <v>977</v>
      </c>
      <c r="C43" s="1">
        <v>43693</v>
      </c>
      <c r="D43" s="1">
        <v>43699</v>
      </c>
      <c r="E43" s="1">
        <v>4</v>
      </c>
      <c r="F43" s="1">
        <v>0</v>
      </c>
      <c r="G43" s="1">
        <v>0</v>
      </c>
      <c r="H43" s="1">
        <f t="shared" si="0"/>
        <v>4</v>
      </c>
    </row>
    <row r="44" spans="1:8" x14ac:dyDescent="0.15">
      <c r="A44" s="1" t="s">
        <v>5820</v>
      </c>
      <c r="B44" s="1" t="s">
        <v>152</v>
      </c>
      <c r="C44" s="1">
        <v>43696</v>
      </c>
      <c r="D44" s="1">
        <v>43700</v>
      </c>
      <c r="E44" s="1">
        <v>4</v>
      </c>
      <c r="F44" s="1">
        <v>0</v>
      </c>
      <c r="G44" s="1">
        <v>0</v>
      </c>
      <c r="H44" s="1">
        <f t="shared" si="0"/>
        <v>4</v>
      </c>
    </row>
    <row r="45" spans="1:8" x14ac:dyDescent="0.15">
      <c r="A45" s="1" t="s">
        <v>5821</v>
      </c>
      <c r="B45" s="1" t="s">
        <v>1107</v>
      </c>
      <c r="C45" s="1">
        <v>43696</v>
      </c>
      <c r="D45" s="1">
        <v>43700</v>
      </c>
      <c r="E45" s="1">
        <v>2</v>
      </c>
      <c r="F45" s="1">
        <v>0</v>
      </c>
      <c r="G45" s="1">
        <v>0</v>
      </c>
      <c r="H45" s="1">
        <f t="shared" si="0"/>
        <v>2</v>
      </c>
    </row>
    <row r="46" spans="1:8" x14ac:dyDescent="0.15">
      <c r="A46" s="1" t="s">
        <v>4289</v>
      </c>
      <c r="B46" s="1" t="s">
        <v>1110</v>
      </c>
      <c r="C46" s="1">
        <v>43686</v>
      </c>
      <c r="D46" s="1">
        <v>43692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4290</v>
      </c>
      <c r="B47" s="1" t="s">
        <v>154</v>
      </c>
      <c r="C47" s="1">
        <v>43697</v>
      </c>
      <c r="D47" s="1">
        <v>43699</v>
      </c>
      <c r="E47" s="1">
        <v>288</v>
      </c>
      <c r="F47" s="1">
        <v>0</v>
      </c>
      <c r="G47" s="1">
        <v>0</v>
      </c>
      <c r="H47" s="1">
        <f t="shared" si="0"/>
        <v>288</v>
      </c>
    </row>
    <row r="48" spans="1:8" x14ac:dyDescent="0.15">
      <c r="A48" s="1" t="s">
        <v>6915</v>
      </c>
      <c r="B48" s="1" t="s">
        <v>154</v>
      </c>
      <c r="C48" s="1">
        <v>43700</v>
      </c>
      <c r="D48" s="1">
        <v>43703</v>
      </c>
      <c r="E48" s="1">
        <v>360</v>
      </c>
      <c r="F48" s="1">
        <v>0</v>
      </c>
      <c r="G48" s="1">
        <v>0</v>
      </c>
      <c r="H48" s="1">
        <f t="shared" si="0"/>
        <v>360</v>
      </c>
    </row>
    <row r="49" spans="1:8" x14ac:dyDescent="0.15">
      <c r="A49" s="1" t="s">
        <v>6916</v>
      </c>
      <c r="B49" s="1" t="s">
        <v>154</v>
      </c>
      <c r="C49" s="1">
        <v>43701</v>
      </c>
      <c r="D49" s="1">
        <v>43704</v>
      </c>
      <c r="E49" s="1">
        <v>288</v>
      </c>
      <c r="F49" s="1">
        <v>0</v>
      </c>
      <c r="G49" s="1">
        <v>0</v>
      </c>
      <c r="H49" s="1">
        <f t="shared" si="0"/>
        <v>288</v>
      </c>
    </row>
    <row r="50" spans="1:8" x14ac:dyDescent="0.15">
      <c r="A50" s="1" t="s">
        <v>4291</v>
      </c>
      <c r="B50" s="1" t="s">
        <v>158</v>
      </c>
      <c r="C50" s="1">
        <v>43697</v>
      </c>
      <c r="D50" s="1">
        <v>43699</v>
      </c>
      <c r="E50" s="1">
        <v>216</v>
      </c>
      <c r="F50" s="1">
        <v>0</v>
      </c>
      <c r="G50" s="1">
        <v>0</v>
      </c>
      <c r="H50" s="1">
        <f t="shared" si="0"/>
        <v>216</v>
      </c>
    </row>
    <row r="51" spans="1:8" x14ac:dyDescent="0.15">
      <c r="A51" s="1" t="s">
        <v>6917</v>
      </c>
      <c r="B51" s="1" t="s">
        <v>158</v>
      </c>
      <c r="C51" s="1">
        <v>43701</v>
      </c>
      <c r="D51" s="1">
        <v>43704</v>
      </c>
      <c r="E51" s="1">
        <v>216</v>
      </c>
      <c r="F51" s="1">
        <v>0</v>
      </c>
      <c r="G51" s="1">
        <v>0</v>
      </c>
      <c r="H51" s="1">
        <f t="shared" si="0"/>
        <v>216</v>
      </c>
    </row>
    <row r="52" spans="1:8" x14ac:dyDescent="0.15">
      <c r="A52" s="1" t="s">
        <v>6918</v>
      </c>
      <c r="B52" s="1" t="s">
        <v>158</v>
      </c>
      <c r="C52" s="1">
        <v>43703</v>
      </c>
      <c r="D52" s="1">
        <v>43705</v>
      </c>
      <c r="E52" s="1">
        <v>216</v>
      </c>
      <c r="F52" s="1">
        <v>0</v>
      </c>
      <c r="G52" s="1">
        <v>0</v>
      </c>
      <c r="H52" s="1">
        <f t="shared" si="0"/>
        <v>216</v>
      </c>
    </row>
    <row r="53" spans="1:8" x14ac:dyDescent="0.15">
      <c r="A53" s="1" t="s">
        <v>6919</v>
      </c>
      <c r="B53" s="1" t="s">
        <v>160</v>
      </c>
      <c r="C53" s="1">
        <v>43703</v>
      </c>
      <c r="D53" s="1">
        <v>43705</v>
      </c>
      <c r="E53" s="1">
        <v>144</v>
      </c>
      <c r="F53" s="1">
        <v>0</v>
      </c>
      <c r="G53" s="1">
        <v>0</v>
      </c>
      <c r="H53" s="1">
        <f t="shared" si="0"/>
        <v>144</v>
      </c>
    </row>
    <row r="54" spans="1:8" x14ac:dyDescent="0.15">
      <c r="A54" s="1" t="s">
        <v>6920</v>
      </c>
      <c r="B54" s="1" t="s">
        <v>160</v>
      </c>
      <c r="C54" s="1">
        <v>43704</v>
      </c>
      <c r="D54" s="1">
        <v>43706</v>
      </c>
      <c r="E54" s="1">
        <v>288</v>
      </c>
      <c r="F54" s="1">
        <v>0</v>
      </c>
      <c r="G54" s="1">
        <v>0</v>
      </c>
      <c r="H54" s="1">
        <f t="shared" si="0"/>
        <v>288</v>
      </c>
    </row>
    <row r="55" spans="1:8" x14ac:dyDescent="0.15">
      <c r="A55" s="1" t="s">
        <v>4292</v>
      </c>
      <c r="B55" s="1" t="s">
        <v>163</v>
      </c>
      <c r="C55" s="1">
        <v>43685</v>
      </c>
      <c r="D55" s="1">
        <v>43691</v>
      </c>
      <c r="E55" s="1">
        <v>50</v>
      </c>
      <c r="F55" s="1">
        <v>49</v>
      </c>
      <c r="G55" s="1">
        <v>49</v>
      </c>
      <c r="H55" s="1">
        <f t="shared" si="0"/>
        <v>1</v>
      </c>
    </row>
    <row r="56" spans="1:8" x14ac:dyDescent="0.15">
      <c r="A56" s="1" t="s">
        <v>4293</v>
      </c>
      <c r="B56" s="1" t="s">
        <v>165</v>
      </c>
      <c r="C56" s="1">
        <v>43693</v>
      </c>
      <c r="D56" s="1">
        <v>43699</v>
      </c>
      <c r="E56" s="1">
        <v>50</v>
      </c>
      <c r="F56" s="1">
        <v>0</v>
      </c>
      <c r="G56" s="1">
        <v>0</v>
      </c>
      <c r="H56" s="1">
        <f t="shared" si="0"/>
        <v>50</v>
      </c>
    </row>
    <row r="57" spans="1:8" x14ac:dyDescent="0.15">
      <c r="A57" s="1" t="s">
        <v>4294</v>
      </c>
      <c r="B57" s="1" t="s">
        <v>166</v>
      </c>
      <c r="C57" s="1">
        <v>43662</v>
      </c>
      <c r="D57" s="1">
        <v>43666</v>
      </c>
      <c r="E57" s="1">
        <v>100</v>
      </c>
      <c r="F57" s="1">
        <v>99</v>
      </c>
      <c r="G57" s="1">
        <v>99</v>
      </c>
      <c r="H57" s="1">
        <f t="shared" si="0"/>
        <v>1</v>
      </c>
    </row>
    <row r="58" spans="1:8" x14ac:dyDescent="0.15">
      <c r="A58" s="1" t="s">
        <v>5822</v>
      </c>
      <c r="B58" s="1" t="s">
        <v>166</v>
      </c>
      <c r="C58" s="1">
        <v>43696</v>
      </c>
      <c r="D58" s="1">
        <v>43700</v>
      </c>
      <c r="E58" s="1">
        <v>50</v>
      </c>
      <c r="F58" s="1">
        <v>0</v>
      </c>
      <c r="G58" s="1">
        <v>0</v>
      </c>
      <c r="H58" s="1">
        <f t="shared" si="0"/>
        <v>50</v>
      </c>
    </row>
    <row r="59" spans="1:8" x14ac:dyDescent="0.15">
      <c r="A59" s="1" t="s">
        <v>6477</v>
      </c>
      <c r="B59" s="1" t="s">
        <v>166</v>
      </c>
      <c r="C59" s="1">
        <v>43697</v>
      </c>
      <c r="D59" s="1">
        <v>43703</v>
      </c>
      <c r="E59" s="1">
        <v>60</v>
      </c>
      <c r="F59" s="1">
        <v>0</v>
      </c>
      <c r="G59" s="1">
        <v>0</v>
      </c>
      <c r="H59" s="1">
        <f t="shared" si="0"/>
        <v>60</v>
      </c>
    </row>
    <row r="60" spans="1:8" x14ac:dyDescent="0.15">
      <c r="A60" s="1" t="s">
        <v>6520</v>
      </c>
      <c r="B60" s="1" t="s">
        <v>166</v>
      </c>
      <c r="C60" s="1">
        <v>43698</v>
      </c>
      <c r="D60" s="1">
        <v>43704</v>
      </c>
      <c r="E60" s="1">
        <v>40</v>
      </c>
      <c r="F60" s="1">
        <v>0</v>
      </c>
      <c r="G60" s="1">
        <v>0</v>
      </c>
      <c r="H60" s="1">
        <f t="shared" si="0"/>
        <v>40</v>
      </c>
    </row>
    <row r="61" spans="1:8" x14ac:dyDescent="0.15">
      <c r="A61" s="1" t="s">
        <v>4295</v>
      </c>
      <c r="B61" s="1" t="s">
        <v>167</v>
      </c>
      <c r="C61" s="1">
        <v>43655</v>
      </c>
      <c r="D61" s="1">
        <v>43659</v>
      </c>
      <c r="E61" s="1">
        <v>30</v>
      </c>
      <c r="F61" s="1">
        <v>29</v>
      </c>
      <c r="G61" s="1">
        <v>29</v>
      </c>
      <c r="H61" s="1">
        <f t="shared" si="0"/>
        <v>1</v>
      </c>
    </row>
    <row r="62" spans="1:8" x14ac:dyDescent="0.15">
      <c r="A62" s="1" t="s">
        <v>4296</v>
      </c>
      <c r="B62" s="1" t="s">
        <v>169</v>
      </c>
      <c r="C62" s="1">
        <v>43680</v>
      </c>
      <c r="D62" s="1">
        <v>43686</v>
      </c>
      <c r="E62" s="1">
        <v>36</v>
      </c>
      <c r="F62" s="1">
        <v>34</v>
      </c>
      <c r="G62" s="1">
        <v>34</v>
      </c>
      <c r="H62" s="1">
        <f t="shared" si="0"/>
        <v>2</v>
      </c>
    </row>
    <row r="63" spans="1:8" x14ac:dyDescent="0.15">
      <c r="A63" s="1" t="s">
        <v>4297</v>
      </c>
      <c r="B63" s="1" t="s">
        <v>169</v>
      </c>
      <c r="C63" s="1">
        <v>43693</v>
      </c>
      <c r="D63" s="1">
        <v>43699</v>
      </c>
      <c r="E63" s="1">
        <v>40</v>
      </c>
      <c r="F63" s="1">
        <v>0</v>
      </c>
      <c r="G63" s="1">
        <v>0</v>
      </c>
      <c r="H63" s="1">
        <f t="shared" si="0"/>
        <v>40</v>
      </c>
    </row>
    <row r="64" spans="1:8" x14ac:dyDescent="0.15">
      <c r="A64" s="1" t="s">
        <v>6478</v>
      </c>
      <c r="B64" s="1" t="s">
        <v>173</v>
      </c>
      <c r="C64" s="1">
        <v>43697</v>
      </c>
      <c r="D64" s="1">
        <v>43703</v>
      </c>
      <c r="E64" s="1">
        <v>2</v>
      </c>
      <c r="F64" s="1">
        <v>0</v>
      </c>
      <c r="G64" s="1">
        <v>0</v>
      </c>
      <c r="H64" s="1">
        <f t="shared" si="0"/>
        <v>2</v>
      </c>
    </row>
    <row r="65" spans="1:8" x14ac:dyDescent="0.15">
      <c r="A65" s="1" t="s">
        <v>6479</v>
      </c>
      <c r="B65" s="1" t="s">
        <v>177</v>
      </c>
      <c r="C65" s="1">
        <v>43697</v>
      </c>
      <c r="D65" s="1">
        <v>43703</v>
      </c>
      <c r="E65" s="1">
        <v>30</v>
      </c>
      <c r="F65" s="1">
        <v>0</v>
      </c>
      <c r="G65" s="1">
        <v>0</v>
      </c>
      <c r="H65" s="1">
        <f t="shared" si="0"/>
        <v>30</v>
      </c>
    </row>
    <row r="66" spans="1:8" x14ac:dyDescent="0.15">
      <c r="A66" s="1" t="s">
        <v>6989</v>
      </c>
      <c r="B66" s="1" t="s">
        <v>178</v>
      </c>
      <c r="C66" s="1">
        <v>43699</v>
      </c>
      <c r="D66" s="1">
        <v>43705</v>
      </c>
      <c r="E66" s="1">
        <v>50</v>
      </c>
      <c r="F66" s="1">
        <v>0</v>
      </c>
      <c r="G66" s="1">
        <v>0</v>
      </c>
      <c r="H66" s="1">
        <f t="shared" si="0"/>
        <v>50</v>
      </c>
    </row>
    <row r="67" spans="1:8" x14ac:dyDescent="0.15">
      <c r="A67" s="1" t="s">
        <v>6480</v>
      </c>
      <c r="B67" s="1" t="s">
        <v>180</v>
      </c>
      <c r="C67" s="1">
        <v>43697</v>
      </c>
      <c r="D67" s="1">
        <v>43703</v>
      </c>
      <c r="E67" s="1">
        <v>4</v>
      </c>
      <c r="F67" s="1">
        <v>0</v>
      </c>
      <c r="G67" s="1">
        <v>0</v>
      </c>
      <c r="H67" s="1">
        <f t="shared" ref="H67:H130" si="1">E67-G67</f>
        <v>4</v>
      </c>
    </row>
    <row r="68" spans="1:8" x14ac:dyDescent="0.15">
      <c r="A68" s="1" t="s">
        <v>5823</v>
      </c>
      <c r="B68" s="1" t="s">
        <v>182</v>
      </c>
      <c r="C68" s="1">
        <v>43696</v>
      </c>
      <c r="D68" s="1">
        <v>43700</v>
      </c>
      <c r="E68" s="1">
        <v>35</v>
      </c>
      <c r="F68" s="1">
        <v>0</v>
      </c>
      <c r="G68" s="1">
        <v>0</v>
      </c>
      <c r="H68" s="1">
        <f t="shared" si="1"/>
        <v>35</v>
      </c>
    </row>
    <row r="69" spans="1:8" x14ac:dyDescent="0.15">
      <c r="A69" s="1" t="s">
        <v>4298</v>
      </c>
      <c r="B69" s="1" t="s">
        <v>187</v>
      </c>
      <c r="C69" s="1">
        <v>43665</v>
      </c>
      <c r="D69" s="1">
        <v>43669</v>
      </c>
      <c r="E69" s="1">
        <v>3</v>
      </c>
      <c r="F69" s="1">
        <v>2</v>
      </c>
      <c r="G69" s="1">
        <v>2</v>
      </c>
      <c r="H69" s="1">
        <f t="shared" si="1"/>
        <v>1</v>
      </c>
    </row>
    <row r="70" spans="1:8" x14ac:dyDescent="0.15">
      <c r="A70" s="1" t="s">
        <v>5824</v>
      </c>
      <c r="B70" s="1" t="s">
        <v>190</v>
      </c>
      <c r="C70" s="1">
        <v>43696</v>
      </c>
      <c r="D70" s="1">
        <v>43700</v>
      </c>
      <c r="E70" s="1">
        <v>1</v>
      </c>
      <c r="F70" s="1">
        <v>0</v>
      </c>
      <c r="G70" s="1">
        <v>0</v>
      </c>
      <c r="H70" s="1">
        <f t="shared" si="1"/>
        <v>1</v>
      </c>
    </row>
    <row r="71" spans="1:8" x14ac:dyDescent="0.15">
      <c r="A71" s="1" t="s">
        <v>6481</v>
      </c>
      <c r="B71" s="1" t="s">
        <v>1207</v>
      </c>
      <c r="C71" s="1">
        <v>43697</v>
      </c>
      <c r="D71" s="1">
        <v>43703</v>
      </c>
      <c r="E71" s="1">
        <v>4</v>
      </c>
      <c r="F71" s="1">
        <v>0</v>
      </c>
      <c r="G71" s="1">
        <v>0</v>
      </c>
      <c r="H71" s="1">
        <f t="shared" si="1"/>
        <v>4</v>
      </c>
    </row>
    <row r="72" spans="1:8" x14ac:dyDescent="0.15">
      <c r="A72" s="1" t="s">
        <v>6521</v>
      </c>
      <c r="B72" s="1" t="s">
        <v>209</v>
      </c>
      <c r="C72" s="1">
        <v>43698</v>
      </c>
      <c r="D72" s="1">
        <v>43704</v>
      </c>
      <c r="E72" s="1">
        <v>1</v>
      </c>
      <c r="F72" s="1">
        <v>0</v>
      </c>
      <c r="G72" s="1">
        <v>0</v>
      </c>
      <c r="H72" s="1">
        <f t="shared" si="1"/>
        <v>1</v>
      </c>
    </row>
    <row r="73" spans="1:8" x14ac:dyDescent="0.15">
      <c r="A73" s="1" t="s">
        <v>6990</v>
      </c>
      <c r="B73" s="1" t="s">
        <v>1397</v>
      </c>
      <c r="C73" s="1">
        <v>43699</v>
      </c>
      <c r="D73" s="1">
        <v>43705</v>
      </c>
      <c r="E73" s="1">
        <v>1</v>
      </c>
      <c r="F73" s="1">
        <v>0</v>
      </c>
      <c r="G73" s="1">
        <v>0</v>
      </c>
      <c r="H73" s="1">
        <f t="shared" si="1"/>
        <v>1</v>
      </c>
    </row>
    <row r="74" spans="1:8" x14ac:dyDescent="0.15">
      <c r="A74" s="1" t="s">
        <v>6991</v>
      </c>
      <c r="B74" s="1" t="s">
        <v>214</v>
      </c>
      <c r="C74" s="1">
        <v>43699</v>
      </c>
      <c r="D74" s="1">
        <v>43705</v>
      </c>
      <c r="E74" s="1">
        <v>30</v>
      </c>
      <c r="F74" s="1">
        <v>0</v>
      </c>
      <c r="G74" s="1">
        <v>0</v>
      </c>
      <c r="H74" s="1">
        <f t="shared" si="1"/>
        <v>30</v>
      </c>
    </row>
    <row r="75" spans="1:8" x14ac:dyDescent="0.15">
      <c r="A75" s="1" t="s">
        <v>6482</v>
      </c>
      <c r="B75" s="1" t="s">
        <v>1485</v>
      </c>
      <c r="C75" s="1">
        <v>43697</v>
      </c>
      <c r="D75" s="1">
        <v>43703</v>
      </c>
      <c r="E75" s="1">
        <v>1</v>
      </c>
      <c r="F75" s="1">
        <v>0</v>
      </c>
      <c r="G75" s="1">
        <v>0</v>
      </c>
      <c r="H75" s="1">
        <f t="shared" si="1"/>
        <v>1</v>
      </c>
    </row>
    <row r="76" spans="1:8" x14ac:dyDescent="0.15">
      <c r="A76" s="1" t="s">
        <v>5825</v>
      </c>
      <c r="B76" s="1" t="s">
        <v>220</v>
      </c>
      <c r="C76" s="1">
        <v>43696</v>
      </c>
      <c r="D76" s="1">
        <v>43700</v>
      </c>
      <c r="E76" s="1">
        <v>40</v>
      </c>
      <c r="F76" s="1">
        <v>0</v>
      </c>
      <c r="G76" s="1">
        <v>0</v>
      </c>
      <c r="H76" s="1">
        <f t="shared" si="1"/>
        <v>40</v>
      </c>
    </row>
    <row r="77" spans="1:8" x14ac:dyDescent="0.15">
      <c r="A77" s="1" t="s">
        <v>5826</v>
      </c>
      <c r="B77" s="1" t="s">
        <v>221</v>
      </c>
      <c r="C77" s="1">
        <v>43696</v>
      </c>
      <c r="D77" s="1">
        <v>43700</v>
      </c>
      <c r="E77" s="1">
        <v>10</v>
      </c>
      <c r="F77" s="1">
        <v>0</v>
      </c>
      <c r="G77" s="1">
        <v>0</v>
      </c>
      <c r="H77" s="1">
        <f t="shared" si="1"/>
        <v>10</v>
      </c>
    </row>
    <row r="78" spans="1:8" x14ac:dyDescent="0.15">
      <c r="A78" s="1" t="s">
        <v>5827</v>
      </c>
      <c r="B78" s="1" t="s">
        <v>222</v>
      </c>
      <c r="C78" s="1">
        <v>43696</v>
      </c>
      <c r="D78" s="1">
        <v>43700</v>
      </c>
      <c r="E78" s="1">
        <v>40</v>
      </c>
      <c r="F78" s="1">
        <v>0</v>
      </c>
      <c r="G78" s="1">
        <v>0</v>
      </c>
      <c r="H78" s="1">
        <f t="shared" si="1"/>
        <v>40</v>
      </c>
    </row>
    <row r="79" spans="1:8" x14ac:dyDescent="0.15">
      <c r="A79" s="1" t="s">
        <v>5828</v>
      </c>
      <c r="B79" s="1" t="s">
        <v>223</v>
      </c>
      <c r="C79" s="1">
        <v>43696</v>
      </c>
      <c r="D79" s="1">
        <v>43700</v>
      </c>
      <c r="E79" s="1">
        <v>12</v>
      </c>
      <c r="F79" s="1">
        <v>0</v>
      </c>
      <c r="G79" s="1">
        <v>0</v>
      </c>
      <c r="H79" s="1">
        <f t="shared" si="1"/>
        <v>12</v>
      </c>
    </row>
    <row r="80" spans="1:8" x14ac:dyDescent="0.15">
      <c r="A80" s="1" t="s">
        <v>6483</v>
      </c>
      <c r="B80" s="1" t="s">
        <v>224</v>
      </c>
      <c r="C80" s="1">
        <v>43697</v>
      </c>
      <c r="D80" s="1">
        <v>43703</v>
      </c>
      <c r="E80" s="1">
        <v>60</v>
      </c>
      <c r="F80" s="1">
        <v>0</v>
      </c>
      <c r="G80" s="1">
        <v>0</v>
      </c>
      <c r="H80" s="1">
        <f t="shared" si="1"/>
        <v>60</v>
      </c>
    </row>
    <row r="81" spans="1:8" x14ac:dyDescent="0.15">
      <c r="A81" s="1" t="s">
        <v>6484</v>
      </c>
      <c r="B81" s="1" t="s">
        <v>227</v>
      </c>
      <c r="C81" s="1">
        <v>43697</v>
      </c>
      <c r="D81" s="1">
        <v>43703</v>
      </c>
      <c r="E81" s="1">
        <v>37</v>
      </c>
      <c r="F81" s="1">
        <v>0</v>
      </c>
      <c r="G81" s="1">
        <v>0</v>
      </c>
      <c r="H81" s="1">
        <f t="shared" si="1"/>
        <v>37</v>
      </c>
    </row>
    <row r="82" spans="1:8" x14ac:dyDescent="0.15">
      <c r="A82" s="1" t="s">
        <v>6485</v>
      </c>
      <c r="B82" s="1" t="s">
        <v>1672</v>
      </c>
      <c r="C82" s="1">
        <v>43697</v>
      </c>
      <c r="D82" s="1">
        <v>43703</v>
      </c>
      <c r="E82" s="1">
        <v>16</v>
      </c>
      <c r="F82" s="1">
        <v>0</v>
      </c>
      <c r="G82" s="1">
        <v>0</v>
      </c>
      <c r="H82" s="1">
        <f t="shared" si="1"/>
        <v>16</v>
      </c>
    </row>
    <row r="83" spans="1:8" x14ac:dyDescent="0.15">
      <c r="A83" s="1" t="s">
        <v>6992</v>
      </c>
      <c r="B83" s="1" t="s">
        <v>230</v>
      </c>
      <c r="C83" s="1">
        <v>43698</v>
      </c>
      <c r="D83" s="1">
        <v>43704</v>
      </c>
      <c r="E83" s="1">
        <v>3</v>
      </c>
      <c r="F83" s="1">
        <v>0</v>
      </c>
      <c r="G83" s="1">
        <v>0</v>
      </c>
      <c r="H83" s="1">
        <f t="shared" si="1"/>
        <v>3</v>
      </c>
    </row>
    <row r="84" spans="1:8" x14ac:dyDescent="0.15">
      <c r="A84" s="1" t="s">
        <v>6993</v>
      </c>
      <c r="B84" s="1" t="s">
        <v>230</v>
      </c>
      <c r="C84" s="1">
        <v>43698</v>
      </c>
      <c r="D84" s="1">
        <v>43704</v>
      </c>
      <c r="E84" s="1">
        <v>47</v>
      </c>
      <c r="F84" s="1">
        <v>0</v>
      </c>
      <c r="G84" s="1">
        <v>0</v>
      </c>
      <c r="H84" s="1">
        <f t="shared" si="1"/>
        <v>47</v>
      </c>
    </row>
    <row r="85" spans="1:8" x14ac:dyDescent="0.15">
      <c r="A85" s="1" t="s">
        <v>6486</v>
      </c>
      <c r="B85" s="1" t="s">
        <v>231</v>
      </c>
      <c r="C85" s="1">
        <v>43697</v>
      </c>
      <c r="D85" s="1">
        <v>43703</v>
      </c>
      <c r="E85" s="1">
        <v>50</v>
      </c>
      <c r="F85" s="1">
        <v>0</v>
      </c>
      <c r="G85" s="1">
        <v>0</v>
      </c>
      <c r="H85" s="1">
        <f t="shared" si="1"/>
        <v>50</v>
      </c>
    </row>
    <row r="86" spans="1:8" x14ac:dyDescent="0.15">
      <c r="A86" s="1" t="s">
        <v>4299</v>
      </c>
      <c r="B86" s="1" t="s">
        <v>232</v>
      </c>
      <c r="C86" s="1">
        <v>43672</v>
      </c>
      <c r="D86" s="1">
        <v>43677</v>
      </c>
      <c r="E86" s="1">
        <v>50</v>
      </c>
      <c r="F86" s="1">
        <v>48</v>
      </c>
      <c r="G86" s="1">
        <v>48</v>
      </c>
      <c r="H86" s="1">
        <f t="shared" si="1"/>
        <v>2</v>
      </c>
    </row>
    <row r="87" spans="1:8" x14ac:dyDescent="0.15">
      <c r="A87" s="1" t="s">
        <v>4300</v>
      </c>
      <c r="B87" s="1" t="s">
        <v>1782</v>
      </c>
      <c r="C87" s="1">
        <v>43692</v>
      </c>
      <c r="D87" s="1">
        <v>43698</v>
      </c>
      <c r="E87" s="1">
        <v>4</v>
      </c>
      <c r="F87" s="1">
        <v>0</v>
      </c>
      <c r="G87" s="1">
        <v>0</v>
      </c>
      <c r="H87" s="1">
        <f t="shared" si="1"/>
        <v>4</v>
      </c>
    </row>
    <row r="88" spans="1:8" x14ac:dyDescent="0.15">
      <c r="A88" s="1" t="s">
        <v>6487</v>
      </c>
      <c r="B88" s="1" t="s">
        <v>1809</v>
      </c>
      <c r="C88" s="1">
        <v>43697</v>
      </c>
      <c r="D88" s="1">
        <v>43703</v>
      </c>
      <c r="E88" s="1">
        <v>4</v>
      </c>
      <c r="F88" s="1">
        <v>0</v>
      </c>
      <c r="G88" s="1">
        <v>0</v>
      </c>
      <c r="H88" s="1">
        <f t="shared" si="1"/>
        <v>4</v>
      </c>
    </row>
    <row r="89" spans="1:8" x14ac:dyDescent="0.15">
      <c r="A89" s="1" t="s">
        <v>5829</v>
      </c>
      <c r="B89" s="1" t="s">
        <v>1852</v>
      </c>
      <c r="C89" s="1">
        <v>43696</v>
      </c>
      <c r="D89" s="1">
        <v>43700</v>
      </c>
      <c r="E89" s="1">
        <v>3</v>
      </c>
      <c r="F89" s="1">
        <v>0</v>
      </c>
      <c r="G89" s="1">
        <v>0</v>
      </c>
      <c r="H89" s="1">
        <f t="shared" si="1"/>
        <v>3</v>
      </c>
    </row>
    <row r="90" spans="1:8" x14ac:dyDescent="0.15">
      <c r="A90" s="1" t="s">
        <v>5830</v>
      </c>
      <c r="B90" s="1" t="s">
        <v>246</v>
      </c>
      <c r="C90" s="1">
        <v>43696</v>
      </c>
      <c r="D90" s="1">
        <v>43700</v>
      </c>
      <c r="E90" s="1">
        <v>5</v>
      </c>
      <c r="F90" s="1">
        <v>0</v>
      </c>
      <c r="G90" s="1">
        <v>0</v>
      </c>
      <c r="H90" s="1">
        <f t="shared" si="1"/>
        <v>5</v>
      </c>
    </row>
    <row r="91" spans="1:8" x14ac:dyDescent="0.15">
      <c r="A91" s="1" t="s">
        <v>4301</v>
      </c>
      <c r="B91" s="1" t="s">
        <v>248</v>
      </c>
      <c r="C91" s="1">
        <v>43619</v>
      </c>
      <c r="D91" s="1">
        <v>43624</v>
      </c>
      <c r="E91" s="1">
        <v>40</v>
      </c>
      <c r="F91" s="1">
        <v>38</v>
      </c>
      <c r="G91" s="1">
        <v>38</v>
      </c>
      <c r="H91" s="1">
        <f t="shared" si="1"/>
        <v>2</v>
      </c>
    </row>
    <row r="92" spans="1:8" x14ac:dyDescent="0.15">
      <c r="A92" s="1" t="s">
        <v>4302</v>
      </c>
      <c r="B92" s="1" t="s">
        <v>248</v>
      </c>
      <c r="C92" s="1">
        <v>43661</v>
      </c>
      <c r="D92" s="1">
        <v>43665</v>
      </c>
      <c r="E92" s="1">
        <v>100</v>
      </c>
      <c r="F92" s="1">
        <v>99</v>
      </c>
      <c r="G92" s="1">
        <v>99</v>
      </c>
      <c r="H92" s="1">
        <f t="shared" si="1"/>
        <v>1</v>
      </c>
    </row>
    <row r="93" spans="1:8" x14ac:dyDescent="0.15">
      <c r="A93" s="1" t="s">
        <v>4303</v>
      </c>
      <c r="B93" s="1" t="s">
        <v>249</v>
      </c>
      <c r="C93" s="1">
        <v>43675</v>
      </c>
      <c r="D93" s="1">
        <v>43679</v>
      </c>
      <c r="E93" s="1">
        <v>50</v>
      </c>
      <c r="F93" s="1">
        <v>49</v>
      </c>
      <c r="G93" s="1">
        <v>49</v>
      </c>
      <c r="H93" s="1">
        <f t="shared" si="1"/>
        <v>1</v>
      </c>
    </row>
    <row r="94" spans="1:8" x14ac:dyDescent="0.15">
      <c r="A94" s="1" t="s">
        <v>6488</v>
      </c>
      <c r="B94" s="1" t="s">
        <v>1944</v>
      </c>
      <c r="C94" s="1">
        <v>43697</v>
      </c>
      <c r="D94" s="1">
        <v>43703</v>
      </c>
      <c r="E94" s="1">
        <v>1</v>
      </c>
      <c r="F94" s="1">
        <v>0</v>
      </c>
      <c r="G94" s="1">
        <v>0</v>
      </c>
      <c r="H94" s="1">
        <f t="shared" si="1"/>
        <v>1</v>
      </c>
    </row>
    <row r="95" spans="1:8" x14ac:dyDescent="0.15">
      <c r="A95" s="1" t="s">
        <v>6994</v>
      </c>
      <c r="B95" s="1" t="s">
        <v>1988</v>
      </c>
      <c r="C95" s="1">
        <v>43699</v>
      </c>
      <c r="D95" s="1">
        <v>43705</v>
      </c>
      <c r="E95" s="1">
        <v>4</v>
      </c>
      <c r="F95" s="1">
        <v>0</v>
      </c>
      <c r="G95" s="1">
        <v>0</v>
      </c>
      <c r="H95" s="1">
        <f t="shared" si="1"/>
        <v>4</v>
      </c>
    </row>
    <row r="96" spans="1:8" x14ac:dyDescent="0.15">
      <c r="A96" s="1" t="s">
        <v>6995</v>
      </c>
      <c r="B96" s="1" t="s">
        <v>1990</v>
      </c>
      <c r="C96" s="1">
        <v>43699</v>
      </c>
      <c r="D96" s="1">
        <v>43705</v>
      </c>
      <c r="E96" s="1">
        <v>2</v>
      </c>
      <c r="F96" s="1">
        <v>0</v>
      </c>
      <c r="G96" s="1">
        <v>0</v>
      </c>
      <c r="H96" s="1">
        <f t="shared" si="1"/>
        <v>2</v>
      </c>
    </row>
    <row r="97" spans="1:8" x14ac:dyDescent="0.15">
      <c r="A97" s="1" t="s">
        <v>6522</v>
      </c>
      <c r="B97" s="1" t="s">
        <v>2028</v>
      </c>
      <c r="C97" s="1">
        <v>43698</v>
      </c>
      <c r="D97" s="1">
        <v>43704</v>
      </c>
      <c r="E97" s="1">
        <v>10</v>
      </c>
      <c r="F97" s="1">
        <v>0</v>
      </c>
      <c r="G97" s="1">
        <v>0</v>
      </c>
      <c r="H97" s="1">
        <f t="shared" si="1"/>
        <v>10</v>
      </c>
    </row>
    <row r="98" spans="1:8" x14ac:dyDescent="0.15">
      <c r="A98" s="1" t="s">
        <v>6523</v>
      </c>
      <c r="B98" s="1" t="s">
        <v>2030</v>
      </c>
      <c r="C98" s="1">
        <v>43698</v>
      </c>
      <c r="D98" s="1">
        <v>43704</v>
      </c>
      <c r="E98" s="1">
        <v>20</v>
      </c>
      <c r="F98" s="1">
        <v>0</v>
      </c>
      <c r="G98" s="1">
        <v>0</v>
      </c>
      <c r="H98" s="1">
        <f t="shared" si="1"/>
        <v>20</v>
      </c>
    </row>
    <row r="99" spans="1:8" x14ac:dyDescent="0.15">
      <c r="A99" s="1" t="s">
        <v>6524</v>
      </c>
      <c r="B99" s="1" t="s">
        <v>2032</v>
      </c>
      <c r="C99" s="1">
        <v>43698</v>
      </c>
      <c r="D99" s="1">
        <v>43704</v>
      </c>
      <c r="E99" s="1">
        <v>20</v>
      </c>
      <c r="F99" s="1">
        <v>0</v>
      </c>
      <c r="G99" s="1">
        <v>0</v>
      </c>
      <c r="H99" s="1">
        <f t="shared" si="1"/>
        <v>20</v>
      </c>
    </row>
    <row r="100" spans="1:8" x14ac:dyDescent="0.15">
      <c r="A100" s="1" t="s">
        <v>6489</v>
      </c>
      <c r="B100" s="1" t="s">
        <v>2034</v>
      </c>
      <c r="C100" s="1">
        <v>43697</v>
      </c>
      <c r="D100" s="1">
        <v>43703</v>
      </c>
      <c r="E100" s="1">
        <v>6</v>
      </c>
      <c r="F100" s="1">
        <v>0</v>
      </c>
      <c r="G100" s="1">
        <v>0</v>
      </c>
      <c r="H100" s="1">
        <f t="shared" si="1"/>
        <v>6</v>
      </c>
    </row>
    <row r="101" spans="1:8" x14ac:dyDescent="0.15">
      <c r="A101" s="1" t="s">
        <v>6490</v>
      </c>
      <c r="B101" s="1" t="s">
        <v>2036</v>
      </c>
      <c r="C101" s="1">
        <v>43697</v>
      </c>
      <c r="D101" s="1">
        <v>43703</v>
      </c>
      <c r="E101" s="1">
        <v>6</v>
      </c>
      <c r="F101" s="1">
        <v>0</v>
      </c>
      <c r="G101" s="1">
        <v>0</v>
      </c>
      <c r="H101" s="1">
        <f t="shared" si="1"/>
        <v>6</v>
      </c>
    </row>
    <row r="102" spans="1:8" x14ac:dyDescent="0.15">
      <c r="A102" s="1" t="s">
        <v>6525</v>
      </c>
      <c r="B102" s="1" t="s">
        <v>256</v>
      </c>
      <c r="C102" s="1">
        <v>43698</v>
      </c>
      <c r="D102" s="1">
        <v>43704</v>
      </c>
      <c r="E102" s="1">
        <v>7</v>
      </c>
      <c r="F102" s="1">
        <v>0</v>
      </c>
      <c r="G102" s="1">
        <v>0</v>
      </c>
      <c r="H102" s="1">
        <f t="shared" si="1"/>
        <v>7</v>
      </c>
    </row>
    <row r="103" spans="1:8" x14ac:dyDescent="0.15">
      <c r="A103" s="1" t="s">
        <v>6996</v>
      </c>
      <c r="B103" s="1" t="s">
        <v>262</v>
      </c>
      <c r="C103" s="1">
        <v>43699</v>
      </c>
      <c r="D103" s="1">
        <v>43705</v>
      </c>
      <c r="E103" s="1">
        <v>50</v>
      </c>
      <c r="F103" s="1">
        <v>0</v>
      </c>
      <c r="G103" s="1">
        <v>0</v>
      </c>
      <c r="H103" s="1">
        <f t="shared" si="1"/>
        <v>50</v>
      </c>
    </row>
    <row r="104" spans="1:8" x14ac:dyDescent="0.15">
      <c r="A104" s="1" t="s">
        <v>4304</v>
      </c>
      <c r="B104" s="1" t="s">
        <v>263</v>
      </c>
      <c r="C104" s="1">
        <v>43615</v>
      </c>
      <c r="D104" s="1">
        <v>43620</v>
      </c>
      <c r="E104" s="1">
        <v>50</v>
      </c>
      <c r="F104" s="1">
        <v>47</v>
      </c>
      <c r="G104" s="1">
        <v>47</v>
      </c>
      <c r="H104" s="1">
        <f t="shared" si="1"/>
        <v>3</v>
      </c>
    </row>
    <row r="105" spans="1:8" x14ac:dyDescent="0.15">
      <c r="A105" s="1" t="s">
        <v>6997</v>
      </c>
      <c r="B105" s="1" t="s">
        <v>263</v>
      </c>
      <c r="C105" s="1">
        <v>43699</v>
      </c>
      <c r="D105" s="1">
        <v>43705</v>
      </c>
      <c r="E105" s="1">
        <v>50</v>
      </c>
      <c r="F105" s="1">
        <v>0</v>
      </c>
      <c r="G105" s="1">
        <v>0</v>
      </c>
      <c r="H105" s="1">
        <f t="shared" si="1"/>
        <v>50</v>
      </c>
    </row>
    <row r="106" spans="1:8" x14ac:dyDescent="0.15">
      <c r="A106" s="1" t="s">
        <v>6998</v>
      </c>
      <c r="B106" s="1" t="s">
        <v>264</v>
      </c>
      <c r="C106" s="1">
        <v>43699</v>
      </c>
      <c r="D106" s="1">
        <v>43705</v>
      </c>
      <c r="E106" s="1">
        <v>50</v>
      </c>
      <c r="F106" s="1">
        <v>0</v>
      </c>
      <c r="G106" s="1">
        <v>0</v>
      </c>
      <c r="H106" s="1">
        <f t="shared" si="1"/>
        <v>50</v>
      </c>
    </row>
    <row r="107" spans="1:8" x14ac:dyDescent="0.15">
      <c r="A107" s="1" t="s">
        <v>5831</v>
      </c>
      <c r="B107" s="1" t="s">
        <v>270</v>
      </c>
      <c r="C107" s="1">
        <v>43696</v>
      </c>
      <c r="D107" s="1">
        <v>43700</v>
      </c>
      <c r="E107" s="1">
        <v>1</v>
      </c>
      <c r="F107" s="1">
        <v>0</v>
      </c>
      <c r="G107" s="1">
        <v>0</v>
      </c>
      <c r="H107" s="1">
        <f t="shared" si="1"/>
        <v>1</v>
      </c>
    </row>
    <row r="108" spans="1:8" x14ac:dyDescent="0.15">
      <c r="A108" s="1" t="s">
        <v>6526</v>
      </c>
      <c r="B108" s="1" t="s">
        <v>275</v>
      </c>
      <c r="C108" s="1">
        <v>43698</v>
      </c>
      <c r="D108" s="1">
        <v>43704</v>
      </c>
      <c r="E108" s="1">
        <v>80</v>
      </c>
      <c r="F108" s="1">
        <v>0</v>
      </c>
      <c r="G108" s="1">
        <v>0</v>
      </c>
      <c r="H108" s="1">
        <f t="shared" si="1"/>
        <v>80</v>
      </c>
    </row>
    <row r="109" spans="1:8" x14ac:dyDescent="0.15">
      <c r="A109" s="1" t="s">
        <v>6999</v>
      </c>
      <c r="B109" s="1" t="s">
        <v>275</v>
      </c>
      <c r="C109" s="1">
        <v>43699</v>
      </c>
      <c r="D109" s="1">
        <v>43705</v>
      </c>
      <c r="E109" s="1">
        <v>100</v>
      </c>
      <c r="F109" s="1">
        <v>0</v>
      </c>
      <c r="G109" s="1">
        <v>0</v>
      </c>
      <c r="H109" s="1">
        <f t="shared" si="1"/>
        <v>100</v>
      </c>
    </row>
    <row r="110" spans="1:8" x14ac:dyDescent="0.15">
      <c r="A110" s="1" t="s">
        <v>5832</v>
      </c>
      <c r="B110" s="1" t="s">
        <v>277</v>
      </c>
      <c r="C110" s="1">
        <v>43696</v>
      </c>
      <c r="D110" s="1">
        <v>43700</v>
      </c>
      <c r="E110" s="1">
        <v>50</v>
      </c>
      <c r="F110" s="1">
        <v>0</v>
      </c>
      <c r="G110" s="1">
        <v>0</v>
      </c>
      <c r="H110" s="1">
        <f t="shared" si="1"/>
        <v>50</v>
      </c>
    </row>
    <row r="111" spans="1:8" x14ac:dyDescent="0.15">
      <c r="A111" s="1" t="s">
        <v>7000</v>
      </c>
      <c r="B111" s="1" t="s">
        <v>277</v>
      </c>
      <c r="C111" s="1">
        <v>43699</v>
      </c>
      <c r="D111" s="1">
        <v>43705</v>
      </c>
      <c r="E111" s="1">
        <v>50</v>
      </c>
      <c r="F111" s="1">
        <v>0</v>
      </c>
      <c r="G111" s="1">
        <v>0</v>
      </c>
      <c r="H111" s="1">
        <f t="shared" si="1"/>
        <v>50</v>
      </c>
    </row>
    <row r="112" spans="1:8" x14ac:dyDescent="0.15">
      <c r="A112" s="1" t="s">
        <v>7001</v>
      </c>
      <c r="B112" s="1" t="s">
        <v>279</v>
      </c>
      <c r="C112" s="1">
        <v>43699</v>
      </c>
      <c r="D112" s="1">
        <v>43705</v>
      </c>
      <c r="E112" s="1">
        <v>60</v>
      </c>
      <c r="F112" s="1">
        <v>0</v>
      </c>
      <c r="G112" s="1">
        <v>0</v>
      </c>
      <c r="H112" s="1">
        <f t="shared" si="1"/>
        <v>60</v>
      </c>
    </row>
    <row r="113" spans="1:8" x14ac:dyDescent="0.15">
      <c r="A113" s="1" t="s">
        <v>6491</v>
      </c>
      <c r="B113" s="1" t="s">
        <v>2185</v>
      </c>
      <c r="C113" s="1">
        <v>43697</v>
      </c>
      <c r="D113" s="1">
        <v>43703</v>
      </c>
      <c r="E113" s="1">
        <v>40</v>
      </c>
      <c r="F113" s="1">
        <v>0</v>
      </c>
      <c r="G113" s="1">
        <v>0</v>
      </c>
      <c r="H113" s="1">
        <f t="shared" si="1"/>
        <v>40</v>
      </c>
    </row>
    <row r="114" spans="1:8" x14ac:dyDescent="0.15">
      <c r="A114" s="1" t="s">
        <v>6492</v>
      </c>
      <c r="B114" s="1" t="s">
        <v>2187</v>
      </c>
      <c r="C114" s="1">
        <v>43697</v>
      </c>
      <c r="D114" s="1">
        <v>43703</v>
      </c>
      <c r="E114" s="1">
        <v>20</v>
      </c>
      <c r="F114" s="1">
        <v>0</v>
      </c>
      <c r="G114" s="1">
        <v>0</v>
      </c>
      <c r="H114" s="1">
        <f t="shared" si="1"/>
        <v>20</v>
      </c>
    </row>
    <row r="115" spans="1:8" x14ac:dyDescent="0.15">
      <c r="A115" s="1" t="s">
        <v>7002</v>
      </c>
      <c r="B115" s="1" t="s">
        <v>284</v>
      </c>
      <c r="C115" s="1">
        <v>43698</v>
      </c>
      <c r="D115" s="1">
        <v>43704</v>
      </c>
      <c r="E115" s="1">
        <v>200</v>
      </c>
      <c r="F115" s="1">
        <v>0</v>
      </c>
      <c r="G115" s="1">
        <v>0</v>
      </c>
      <c r="H115" s="1">
        <f t="shared" si="1"/>
        <v>200</v>
      </c>
    </row>
    <row r="116" spans="1:8" x14ac:dyDescent="0.15">
      <c r="A116" s="1" t="s">
        <v>7003</v>
      </c>
      <c r="B116" s="1" t="s">
        <v>2234</v>
      </c>
      <c r="C116" s="1">
        <v>43699</v>
      </c>
      <c r="D116" s="1">
        <v>43705</v>
      </c>
      <c r="E116" s="1">
        <v>6</v>
      </c>
      <c r="F116" s="1">
        <v>0</v>
      </c>
      <c r="G116" s="1">
        <v>0</v>
      </c>
      <c r="H116" s="1">
        <f t="shared" si="1"/>
        <v>6</v>
      </c>
    </row>
    <row r="117" spans="1:8" x14ac:dyDescent="0.15">
      <c r="A117" s="1" t="s">
        <v>7004</v>
      </c>
      <c r="B117" s="1" t="s">
        <v>2236</v>
      </c>
      <c r="C117" s="1">
        <v>43699</v>
      </c>
      <c r="D117" s="1">
        <v>43705</v>
      </c>
      <c r="E117" s="1">
        <v>3</v>
      </c>
      <c r="F117" s="1">
        <v>0</v>
      </c>
      <c r="G117" s="1">
        <v>0</v>
      </c>
      <c r="H117" s="1">
        <f t="shared" si="1"/>
        <v>3</v>
      </c>
    </row>
    <row r="118" spans="1:8" x14ac:dyDescent="0.15">
      <c r="A118" s="1" t="s">
        <v>5833</v>
      </c>
      <c r="B118" s="1" t="s">
        <v>2368</v>
      </c>
      <c r="C118" s="1">
        <v>43696</v>
      </c>
      <c r="D118" s="1">
        <v>43700</v>
      </c>
      <c r="E118" s="1">
        <v>9</v>
      </c>
      <c r="F118" s="1">
        <v>0</v>
      </c>
      <c r="G118" s="1">
        <v>0</v>
      </c>
      <c r="H118" s="1">
        <f t="shared" si="1"/>
        <v>9</v>
      </c>
    </row>
    <row r="119" spans="1:8" x14ac:dyDescent="0.15">
      <c r="A119" s="1" t="s">
        <v>5834</v>
      </c>
      <c r="B119" s="1" t="s">
        <v>2370</v>
      </c>
      <c r="C119" s="1">
        <v>43696</v>
      </c>
      <c r="D119" s="1">
        <v>43700</v>
      </c>
      <c r="E119" s="1">
        <v>4</v>
      </c>
      <c r="F119" s="1">
        <v>0</v>
      </c>
      <c r="G119" s="1">
        <v>0</v>
      </c>
      <c r="H119" s="1">
        <f t="shared" si="1"/>
        <v>4</v>
      </c>
    </row>
    <row r="120" spans="1:8" x14ac:dyDescent="0.15">
      <c r="A120" s="1" t="s">
        <v>5835</v>
      </c>
      <c r="B120" s="1" t="s">
        <v>2372</v>
      </c>
      <c r="C120" s="1">
        <v>43696</v>
      </c>
      <c r="D120" s="1">
        <v>43700</v>
      </c>
      <c r="E120" s="1">
        <v>12</v>
      </c>
      <c r="F120" s="1">
        <v>0</v>
      </c>
      <c r="G120" s="1">
        <v>0</v>
      </c>
      <c r="H120" s="1">
        <f t="shared" si="1"/>
        <v>12</v>
      </c>
    </row>
    <row r="121" spans="1:8" x14ac:dyDescent="0.15">
      <c r="A121" s="1" t="s">
        <v>5836</v>
      </c>
      <c r="B121" s="1" t="s">
        <v>2386</v>
      </c>
      <c r="C121" s="1">
        <v>43696</v>
      </c>
      <c r="D121" s="1">
        <v>43700</v>
      </c>
      <c r="E121" s="1">
        <v>2</v>
      </c>
      <c r="F121" s="1">
        <v>0</v>
      </c>
      <c r="G121" s="1">
        <v>0</v>
      </c>
      <c r="H121" s="1">
        <f t="shared" si="1"/>
        <v>2</v>
      </c>
    </row>
    <row r="122" spans="1:8" x14ac:dyDescent="0.15">
      <c r="A122" s="1" t="s">
        <v>7005</v>
      </c>
      <c r="B122" s="1" t="s">
        <v>2388</v>
      </c>
      <c r="C122" s="1">
        <v>43699</v>
      </c>
      <c r="D122" s="1">
        <v>43705</v>
      </c>
      <c r="E122" s="1">
        <v>2</v>
      </c>
      <c r="F122" s="1">
        <v>0</v>
      </c>
      <c r="G122" s="1">
        <v>0</v>
      </c>
      <c r="H122" s="1">
        <f t="shared" si="1"/>
        <v>2</v>
      </c>
    </row>
    <row r="123" spans="1:8" x14ac:dyDescent="0.15">
      <c r="A123" s="1" t="s">
        <v>4305</v>
      </c>
      <c r="B123" s="1" t="s">
        <v>290</v>
      </c>
      <c r="C123" s="1">
        <v>43677</v>
      </c>
      <c r="D123" s="1">
        <v>43679</v>
      </c>
      <c r="E123" s="1">
        <v>144</v>
      </c>
      <c r="F123" s="1">
        <v>140</v>
      </c>
      <c r="G123" s="1">
        <v>140</v>
      </c>
      <c r="H123" s="1">
        <f t="shared" si="1"/>
        <v>4</v>
      </c>
    </row>
    <row r="124" spans="1:8" x14ac:dyDescent="0.15">
      <c r="A124" s="1" t="s">
        <v>4306</v>
      </c>
      <c r="B124" s="1" t="s">
        <v>291</v>
      </c>
      <c r="C124" s="1">
        <v>43698</v>
      </c>
      <c r="D124" s="1">
        <v>43700</v>
      </c>
      <c r="E124" s="1">
        <v>360</v>
      </c>
      <c r="F124" s="1">
        <v>0</v>
      </c>
      <c r="G124" s="1">
        <v>0</v>
      </c>
      <c r="H124" s="1">
        <f t="shared" si="1"/>
        <v>360</v>
      </c>
    </row>
    <row r="125" spans="1:8" x14ac:dyDescent="0.15">
      <c r="A125" s="1" t="s">
        <v>6921</v>
      </c>
      <c r="B125" s="1" t="s">
        <v>291</v>
      </c>
      <c r="C125" s="1">
        <v>43699</v>
      </c>
      <c r="D125" s="1">
        <v>43701</v>
      </c>
      <c r="E125" s="1">
        <v>144</v>
      </c>
      <c r="F125" s="1">
        <v>0</v>
      </c>
      <c r="G125" s="1">
        <v>0</v>
      </c>
      <c r="H125" s="1">
        <f t="shared" si="1"/>
        <v>144</v>
      </c>
    </row>
    <row r="126" spans="1:8" x14ac:dyDescent="0.15">
      <c r="A126" s="1" t="s">
        <v>6922</v>
      </c>
      <c r="B126" s="1" t="s">
        <v>292</v>
      </c>
      <c r="C126" s="1">
        <v>43705</v>
      </c>
      <c r="D126" s="1">
        <v>43707</v>
      </c>
      <c r="E126" s="1">
        <v>288</v>
      </c>
      <c r="F126" s="1">
        <v>0</v>
      </c>
      <c r="G126" s="1">
        <v>0</v>
      </c>
      <c r="H126" s="1">
        <f t="shared" si="1"/>
        <v>288</v>
      </c>
    </row>
    <row r="127" spans="1:8" x14ac:dyDescent="0.15">
      <c r="A127" s="1" t="s">
        <v>4307</v>
      </c>
      <c r="B127" s="1" t="s">
        <v>2492</v>
      </c>
      <c r="C127" s="1">
        <v>43693</v>
      </c>
      <c r="D127" s="1">
        <v>43699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4308</v>
      </c>
      <c r="B128" s="1" t="s">
        <v>2494</v>
      </c>
      <c r="C128" s="1">
        <v>43693</v>
      </c>
      <c r="D128" s="1">
        <v>43699</v>
      </c>
      <c r="E128" s="1">
        <v>10</v>
      </c>
      <c r="F128" s="1">
        <v>0</v>
      </c>
      <c r="G128" s="1">
        <v>0</v>
      </c>
      <c r="H128" s="1">
        <f t="shared" si="1"/>
        <v>10</v>
      </c>
    </row>
    <row r="129" spans="1:8" x14ac:dyDescent="0.15">
      <c r="A129" s="1" t="s">
        <v>7006</v>
      </c>
      <c r="B129" s="1" t="s">
        <v>317</v>
      </c>
      <c r="C129" s="1">
        <v>43699</v>
      </c>
      <c r="D129" s="1">
        <v>43705</v>
      </c>
      <c r="E129" s="1">
        <v>10</v>
      </c>
      <c r="F129" s="1">
        <v>0</v>
      </c>
      <c r="G129" s="1">
        <v>0</v>
      </c>
      <c r="H129" s="1">
        <f t="shared" si="1"/>
        <v>10</v>
      </c>
    </row>
    <row r="130" spans="1:8" x14ac:dyDescent="0.15">
      <c r="A130" s="1" t="s">
        <v>5837</v>
      </c>
      <c r="B130" s="1" t="s">
        <v>318</v>
      </c>
      <c r="C130" s="1">
        <v>43696</v>
      </c>
      <c r="D130" s="1">
        <v>43700</v>
      </c>
      <c r="E130" s="1">
        <v>10</v>
      </c>
      <c r="F130" s="1">
        <v>0</v>
      </c>
      <c r="G130" s="1">
        <v>0</v>
      </c>
      <c r="H130" s="1">
        <f t="shared" si="1"/>
        <v>10</v>
      </c>
    </row>
    <row r="131" spans="1:8" x14ac:dyDescent="0.15">
      <c r="A131" s="1" t="s">
        <v>6527</v>
      </c>
      <c r="B131" s="1" t="s">
        <v>3054</v>
      </c>
      <c r="C131" s="1">
        <v>43698</v>
      </c>
      <c r="D131" s="1">
        <v>43704</v>
      </c>
      <c r="E131" s="1">
        <v>22</v>
      </c>
      <c r="F131" s="1">
        <v>0</v>
      </c>
      <c r="G131" s="1">
        <v>0</v>
      </c>
      <c r="H131" s="1">
        <f t="shared" ref="H131:H194" si="2">E131-G131</f>
        <v>22</v>
      </c>
    </row>
    <row r="132" spans="1:8" x14ac:dyDescent="0.15">
      <c r="A132" s="1" t="s">
        <v>6528</v>
      </c>
      <c r="B132" s="1" t="s">
        <v>3056</v>
      </c>
      <c r="C132" s="1">
        <v>43698</v>
      </c>
      <c r="D132" s="1">
        <v>43704</v>
      </c>
      <c r="E132" s="1">
        <v>8</v>
      </c>
      <c r="F132" s="1">
        <v>0</v>
      </c>
      <c r="G132" s="1">
        <v>0</v>
      </c>
      <c r="H132" s="1">
        <f t="shared" si="2"/>
        <v>8</v>
      </c>
    </row>
    <row r="133" spans="1:8" x14ac:dyDescent="0.15">
      <c r="A133" s="1" t="s">
        <v>6493</v>
      </c>
      <c r="B133" s="1" t="s">
        <v>3064</v>
      </c>
      <c r="C133" s="1">
        <v>43697</v>
      </c>
      <c r="D133" s="1">
        <v>43703</v>
      </c>
      <c r="E133" s="1">
        <v>8</v>
      </c>
      <c r="F133" s="1">
        <v>0</v>
      </c>
      <c r="G133" s="1">
        <v>0</v>
      </c>
      <c r="H133" s="1">
        <f t="shared" si="2"/>
        <v>8</v>
      </c>
    </row>
    <row r="134" spans="1:8" x14ac:dyDescent="0.15">
      <c r="A134" s="1" t="s">
        <v>4309</v>
      </c>
      <c r="B134" s="1" t="s">
        <v>364</v>
      </c>
      <c r="C134" s="1">
        <v>43691</v>
      </c>
      <c r="D134" s="1">
        <v>43696</v>
      </c>
      <c r="E134" s="1">
        <v>48</v>
      </c>
      <c r="F134" s="1">
        <v>47</v>
      </c>
      <c r="G134" s="1">
        <v>47</v>
      </c>
      <c r="H134" s="1">
        <f t="shared" si="2"/>
        <v>1</v>
      </c>
    </row>
    <row r="135" spans="1:8" x14ac:dyDescent="0.15">
      <c r="A135" s="1" t="s">
        <v>4310</v>
      </c>
      <c r="B135" s="1" t="s">
        <v>365</v>
      </c>
      <c r="C135" s="1">
        <v>43693</v>
      </c>
      <c r="D135" s="1">
        <v>43699</v>
      </c>
      <c r="E135" s="1">
        <v>11</v>
      </c>
      <c r="F135" s="1">
        <v>0</v>
      </c>
      <c r="G135" s="1">
        <v>0</v>
      </c>
      <c r="H135" s="1">
        <f t="shared" si="2"/>
        <v>11</v>
      </c>
    </row>
    <row r="136" spans="1:8" x14ac:dyDescent="0.15">
      <c r="A136" s="1" t="s">
        <v>4311</v>
      </c>
      <c r="B136" s="1" t="s">
        <v>366</v>
      </c>
      <c r="C136" s="1">
        <v>43675</v>
      </c>
      <c r="D136" s="1">
        <v>43679</v>
      </c>
      <c r="E136" s="1">
        <v>50</v>
      </c>
      <c r="F136" s="1">
        <v>49</v>
      </c>
      <c r="G136" s="1">
        <v>49</v>
      </c>
      <c r="H136" s="1">
        <f t="shared" si="2"/>
        <v>1</v>
      </c>
    </row>
    <row r="137" spans="1:8" x14ac:dyDescent="0.15">
      <c r="A137" s="1" t="s">
        <v>4312</v>
      </c>
      <c r="B137" s="1" t="s">
        <v>369</v>
      </c>
      <c r="C137" s="1">
        <v>43693</v>
      </c>
      <c r="D137" s="1">
        <v>43699</v>
      </c>
      <c r="E137" s="1">
        <v>30</v>
      </c>
      <c r="F137" s="1">
        <v>0</v>
      </c>
      <c r="G137" s="1">
        <v>0</v>
      </c>
      <c r="H137" s="1">
        <f t="shared" si="2"/>
        <v>30</v>
      </c>
    </row>
    <row r="138" spans="1:8" x14ac:dyDescent="0.15">
      <c r="A138" s="1" t="s">
        <v>4313</v>
      </c>
      <c r="B138" s="1" t="s">
        <v>369</v>
      </c>
      <c r="C138" s="1">
        <v>43693</v>
      </c>
      <c r="D138" s="1">
        <v>43699</v>
      </c>
      <c r="E138" s="1">
        <v>1</v>
      </c>
      <c r="F138" s="1">
        <v>0</v>
      </c>
      <c r="G138" s="1">
        <v>0</v>
      </c>
      <c r="H138" s="1">
        <f t="shared" si="2"/>
        <v>1</v>
      </c>
    </row>
    <row r="139" spans="1:8" x14ac:dyDescent="0.15">
      <c r="A139" s="1" t="s">
        <v>4314</v>
      </c>
      <c r="B139" s="1" t="s">
        <v>370</v>
      </c>
      <c r="C139" s="1">
        <v>43693</v>
      </c>
      <c r="D139" s="1">
        <v>43699</v>
      </c>
      <c r="E139" s="1">
        <v>5</v>
      </c>
      <c r="F139" s="1">
        <v>0</v>
      </c>
      <c r="G139" s="1">
        <v>0</v>
      </c>
      <c r="H139" s="1">
        <f t="shared" si="2"/>
        <v>5</v>
      </c>
    </row>
    <row r="140" spans="1:8" x14ac:dyDescent="0.15">
      <c r="A140" s="1" t="s">
        <v>7007</v>
      </c>
      <c r="B140" s="1" t="s">
        <v>370</v>
      </c>
      <c r="C140" s="1">
        <v>43699</v>
      </c>
      <c r="D140" s="1">
        <v>43705</v>
      </c>
      <c r="E140" s="1">
        <v>30</v>
      </c>
      <c r="F140" s="1">
        <v>0</v>
      </c>
      <c r="G140" s="1">
        <v>0</v>
      </c>
      <c r="H140" s="1">
        <f t="shared" si="2"/>
        <v>30</v>
      </c>
    </row>
    <row r="141" spans="1:8" x14ac:dyDescent="0.15">
      <c r="A141" s="1" t="s">
        <v>7008</v>
      </c>
      <c r="B141" s="1" t="s">
        <v>370</v>
      </c>
      <c r="C141" s="1">
        <v>43699</v>
      </c>
      <c r="D141" s="1">
        <v>43705</v>
      </c>
      <c r="E141" s="1">
        <v>30</v>
      </c>
      <c r="F141" s="1">
        <v>0</v>
      </c>
      <c r="G141" s="1">
        <v>0</v>
      </c>
      <c r="H141" s="1">
        <f t="shared" si="2"/>
        <v>30</v>
      </c>
    </row>
    <row r="142" spans="1:8" x14ac:dyDescent="0.15">
      <c r="A142" s="1" t="s">
        <v>4315</v>
      </c>
      <c r="B142" s="1" t="s">
        <v>371</v>
      </c>
      <c r="C142" s="1">
        <v>43665</v>
      </c>
      <c r="D142" s="1">
        <v>43669</v>
      </c>
      <c r="E142" s="1">
        <v>120</v>
      </c>
      <c r="F142" s="1">
        <v>119</v>
      </c>
      <c r="G142" s="1">
        <v>119</v>
      </c>
      <c r="H142" s="1">
        <f t="shared" si="2"/>
        <v>1</v>
      </c>
    </row>
    <row r="143" spans="1:8" x14ac:dyDescent="0.15">
      <c r="A143" s="1" t="s">
        <v>4316</v>
      </c>
      <c r="B143" s="1" t="s">
        <v>371</v>
      </c>
      <c r="C143" s="1">
        <v>43692</v>
      </c>
      <c r="D143" s="1">
        <v>43698</v>
      </c>
      <c r="E143" s="1">
        <v>44</v>
      </c>
      <c r="F143" s="1">
        <v>0</v>
      </c>
      <c r="G143" s="1">
        <v>0</v>
      </c>
      <c r="H143" s="1">
        <f t="shared" si="2"/>
        <v>44</v>
      </c>
    </row>
    <row r="144" spans="1:8" x14ac:dyDescent="0.15">
      <c r="A144" s="1" t="s">
        <v>4317</v>
      </c>
      <c r="B144" s="1" t="s">
        <v>371</v>
      </c>
      <c r="C144" s="1">
        <v>43693</v>
      </c>
      <c r="D144" s="1">
        <v>43699</v>
      </c>
      <c r="E144" s="1">
        <v>1</v>
      </c>
      <c r="F144" s="1">
        <v>0</v>
      </c>
      <c r="G144" s="1">
        <v>0</v>
      </c>
      <c r="H144" s="1">
        <f t="shared" si="2"/>
        <v>1</v>
      </c>
    </row>
    <row r="145" spans="1:8" x14ac:dyDescent="0.15">
      <c r="A145" s="1" t="s">
        <v>4318</v>
      </c>
      <c r="B145" s="1" t="s">
        <v>372</v>
      </c>
      <c r="C145" s="1">
        <v>43692</v>
      </c>
      <c r="D145" s="1">
        <v>43698</v>
      </c>
      <c r="E145" s="1">
        <v>1</v>
      </c>
      <c r="F145" s="1">
        <v>0</v>
      </c>
      <c r="G145" s="1">
        <v>0</v>
      </c>
      <c r="H145" s="1">
        <f t="shared" si="2"/>
        <v>1</v>
      </c>
    </row>
    <row r="146" spans="1:8" x14ac:dyDescent="0.15">
      <c r="A146" s="1" t="s">
        <v>7009</v>
      </c>
      <c r="B146" s="1" t="s">
        <v>374</v>
      </c>
      <c r="C146" s="1">
        <v>43699</v>
      </c>
      <c r="D146" s="1">
        <v>43705</v>
      </c>
      <c r="E146" s="1">
        <v>1</v>
      </c>
      <c r="F146" s="1">
        <v>0</v>
      </c>
      <c r="G146" s="1">
        <v>0</v>
      </c>
      <c r="H146" s="1">
        <f t="shared" si="2"/>
        <v>1</v>
      </c>
    </row>
    <row r="147" spans="1:8" x14ac:dyDescent="0.15">
      <c r="A147" s="1" t="s">
        <v>4319</v>
      </c>
      <c r="B147" s="1" t="s">
        <v>375</v>
      </c>
      <c r="C147" s="1">
        <v>43686</v>
      </c>
      <c r="D147" s="1">
        <v>43692</v>
      </c>
      <c r="E147" s="1">
        <v>20</v>
      </c>
      <c r="F147" s="1">
        <v>19</v>
      </c>
      <c r="G147" s="1">
        <v>19</v>
      </c>
      <c r="H147" s="1">
        <f t="shared" si="2"/>
        <v>1</v>
      </c>
    </row>
    <row r="148" spans="1:8" x14ac:dyDescent="0.15">
      <c r="A148" s="1" t="s">
        <v>7010</v>
      </c>
      <c r="B148" s="1" t="s">
        <v>376</v>
      </c>
      <c r="C148" s="1">
        <v>43699</v>
      </c>
      <c r="D148" s="1">
        <v>43705</v>
      </c>
      <c r="E148" s="1">
        <v>20</v>
      </c>
      <c r="F148" s="1">
        <v>0</v>
      </c>
      <c r="G148" s="1">
        <v>0</v>
      </c>
      <c r="H148" s="1">
        <f t="shared" si="2"/>
        <v>20</v>
      </c>
    </row>
    <row r="149" spans="1:8" x14ac:dyDescent="0.15">
      <c r="A149" s="1" t="s">
        <v>7011</v>
      </c>
      <c r="B149" s="1" t="s">
        <v>379</v>
      </c>
      <c r="C149" s="1">
        <v>43699</v>
      </c>
      <c r="D149" s="1">
        <v>43705</v>
      </c>
      <c r="E149" s="1">
        <v>2</v>
      </c>
      <c r="F149" s="1">
        <v>0</v>
      </c>
      <c r="G149" s="1">
        <v>0</v>
      </c>
      <c r="H149" s="1">
        <f t="shared" si="2"/>
        <v>2</v>
      </c>
    </row>
    <row r="150" spans="1:8" x14ac:dyDescent="0.15">
      <c r="A150" s="1" t="s">
        <v>4320</v>
      </c>
      <c r="B150" s="1" t="s">
        <v>389</v>
      </c>
      <c r="C150" s="1">
        <v>43651</v>
      </c>
      <c r="D150" s="1">
        <v>43657</v>
      </c>
      <c r="E150" s="1">
        <v>6</v>
      </c>
      <c r="F150" s="1">
        <v>5</v>
      </c>
      <c r="G150" s="1">
        <v>5</v>
      </c>
      <c r="H150" s="1">
        <f t="shared" si="2"/>
        <v>1</v>
      </c>
    </row>
    <row r="151" spans="1:8" x14ac:dyDescent="0.15">
      <c r="A151" s="1" t="s">
        <v>4321</v>
      </c>
      <c r="B151" s="1" t="s">
        <v>394</v>
      </c>
      <c r="C151" s="1">
        <v>43651</v>
      </c>
      <c r="D151" s="1">
        <v>43657</v>
      </c>
      <c r="E151" s="1">
        <v>37</v>
      </c>
      <c r="F151" s="1">
        <v>36</v>
      </c>
      <c r="G151" s="1">
        <v>36</v>
      </c>
      <c r="H151" s="1">
        <f t="shared" si="2"/>
        <v>1</v>
      </c>
    </row>
    <row r="152" spans="1:8" x14ac:dyDescent="0.15">
      <c r="A152" s="1" t="s">
        <v>4322</v>
      </c>
      <c r="B152" s="1" t="s">
        <v>394</v>
      </c>
      <c r="C152" s="1">
        <v>43691</v>
      </c>
      <c r="D152" s="1">
        <v>43696</v>
      </c>
      <c r="E152" s="1">
        <v>25</v>
      </c>
      <c r="F152" s="1">
        <v>24</v>
      </c>
      <c r="G152" s="1">
        <v>24</v>
      </c>
      <c r="H152" s="1">
        <f t="shared" si="2"/>
        <v>1</v>
      </c>
    </row>
    <row r="153" spans="1:8" x14ac:dyDescent="0.15">
      <c r="A153" s="1" t="s">
        <v>4323</v>
      </c>
      <c r="B153" s="1" t="s">
        <v>396</v>
      </c>
      <c r="C153" s="1">
        <v>43669</v>
      </c>
      <c r="D153" s="1">
        <v>43675</v>
      </c>
      <c r="E153" s="1">
        <v>14</v>
      </c>
      <c r="F153" s="1">
        <v>13</v>
      </c>
      <c r="G153" s="1">
        <v>13</v>
      </c>
      <c r="H153" s="1">
        <f t="shared" si="2"/>
        <v>1</v>
      </c>
    </row>
    <row r="154" spans="1:8" x14ac:dyDescent="0.15">
      <c r="A154" s="1" t="s">
        <v>4324</v>
      </c>
      <c r="B154" s="1" t="s">
        <v>416</v>
      </c>
      <c r="C154" s="1">
        <v>43669</v>
      </c>
      <c r="D154" s="1">
        <v>43677</v>
      </c>
      <c r="E154" s="1">
        <v>2</v>
      </c>
      <c r="F154" s="1">
        <v>1</v>
      </c>
      <c r="G154" s="1">
        <v>1</v>
      </c>
      <c r="H154" s="1">
        <f t="shared" si="2"/>
        <v>1</v>
      </c>
    </row>
    <row r="155" spans="1:8" x14ac:dyDescent="0.15">
      <c r="A155" s="1" t="s">
        <v>4325</v>
      </c>
      <c r="B155" s="1" t="s">
        <v>416</v>
      </c>
      <c r="C155" s="1">
        <v>43692</v>
      </c>
      <c r="D155" s="1">
        <v>43698</v>
      </c>
      <c r="E155" s="1">
        <v>3</v>
      </c>
      <c r="F155" s="1">
        <v>0</v>
      </c>
      <c r="G155" s="1">
        <v>0</v>
      </c>
      <c r="H155" s="1">
        <f t="shared" si="2"/>
        <v>3</v>
      </c>
    </row>
    <row r="156" spans="1:8" x14ac:dyDescent="0.15">
      <c r="A156" s="1" t="s">
        <v>7012</v>
      </c>
      <c r="B156" s="1" t="s">
        <v>420</v>
      </c>
      <c r="C156" s="1">
        <v>43699</v>
      </c>
      <c r="D156" s="1">
        <v>43705</v>
      </c>
      <c r="E156" s="1">
        <v>3</v>
      </c>
      <c r="F156" s="1">
        <v>0</v>
      </c>
      <c r="G156" s="1">
        <v>0</v>
      </c>
      <c r="H156" s="1">
        <f t="shared" si="2"/>
        <v>3</v>
      </c>
    </row>
    <row r="157" spans="1:8" x14ac:dyDescent="0.15">
      <c r="A157" s="1" t="s">
        <v>4326</v>
      </c>
      <c r="B157" s="1" t="s">
        <v>421</v>
      </c>
      <c r="C157" s="1">
        <v>43692</v>
      </c>
      <c r="D157" s="1">
        <v>43698</v>
      </c>
      <c r="E157" s="1">
        <v>10</v>
      </c>
      <c r="F157" s="1">
        <v>0</v>
      </c>
      <c r="G157" s="1">
        <v>0</v>
      </c>
      <c r="H157" s="1">
        <f t="shared" si="2"/>
        <v>10</v>
      </c>
    </row>
    <row r="158" spans="1:8" x14ac:dyDescent="0.15">
      <c r="A158" s="1" t="s">
        <v>7013</v>
      </c>
      <c r="B158" s="1" t="s">
        <v>422</v>
      </c>
      <c r="C158" s="1">
        <v>43699</v>
      </c>
      <c r="D158" s="1">
        <v>43705</v>
      </c>
      <c r="E158" s="1">
        <v>3</v>
      </c>
      <c r="F158" s="1">
        <v>0</v>
      </c>
      <c r="G158" s="1">
        <v>0</v>
      </c>
      <c r="H158" s="1">
        <f t="shared" si="2"/>
        <v>3</v>
      </c>
    </row>
    <row r="159" spans="1:8" x14ac:dyDescent="0.15">
      <c r="A159" s="1" t="s">
        <v>7014</v>
      </c>
      <c r="B159" s="1" t="s">
        <v>424</v>
      </c>
      <c r="C159" s="1">
        <v>43699</v>
      </c>
      <c r="D159" s="1">
        <v>43705</v>
      </c>
      <c r="E159" s="1">
        <v>2</v>
      </c>
      <c r="F159" s="1">
        <v>0</v>
      </c>
      <c r="G159" s="1">
        <v>0</v>
      </c>
      <c r="H159" s="1">
        <f t="shared" si="2"/>
        <v>2</v>
      </c>
    </row>
    <row r="160" spans="1:8" x14ac:dyDescent="0.15">
      <c r="A160" s="1" t="s">
        <v>7015</v>
      </c>
      <c r="B160" s="1" t="s">
        <v>425</v>
      </c>
      <c r="C160" s="1">
        <v>43699</v>
      </c>
      <c r="D160" s="1">
        <v>43705</v>
      </c>
      <c r="E160" s="1">
        <v>3</v>
      </c>
      <c r="F160" s="1">
        <v>0</v>
      </c>
      <c r="G160" s="1">
        <v>0</v>
      </c>
      <c r="H160" s="1">
        <f t="shared" si="2"/>
        <v>3</v>
      </c>
    </row>
    <row r="161" spans="1:8" x14ac:dyDescent="0.15">
      <c r="A161" s="1" t="s">
        <v>4327</v>
      </c>
      <c r="B161" s="1" t="s">
        <v>428</v>
      </c>
      <c r="C161" s="1">
        <v>43677</v>
      </c>
      <c r="D161" s="1">
        <v>43683</v>
      </c>
      <c r="E161" s="1">
        <v>10</v>
      </c>
      <c r="F161" s="1">
        <v>9</v>
      </c>
      <c r="G161" s="1">
        <v>9</v>
      </c>
      <c r="H161" s="1">
        <f t="shared" si="2"/>
        <v>1</v>
      </c>
    </row>
    <row r="162" spans="1:8" x14ac:dyDescent="0.15">
      <c r="A162" s="1" t="s">
        <v>4328</v>
      </c>
      <c r="B162" s="1" t="s">
        <v>431</v>
      </c>
      <c r="C162" s="1">
        <v>43657</v>
      </c>
      <c r="D162" s="1">
        <v>43661</v>
      </c>
      <c r="E162" s="1">
        <v>3</v>
      </c>
      <c r="F162" s="1">
        <v>1</v>
      </c>
      <c r="G162" s="1">
        <v>1</v>
      </c>
      <c r="H162" s="1">
        <f t="shared" si="2"/>
        <v>2</v>
      </c>
    </row>
    <row r="163" spans="1:8" x14ac:dyDescent="0.15">
      <c r="A163" s="1" t="s">
        <v>4329</v>
      </c>
      <c r="B163" s="1" t="s">
        <v>3379</v>
      </c>
      <c r="C163" s="1">
        <v>43685</v>
      </c>
      <c r="D163" s="1">
        <v>43691</v>
      </c>
      <c r="E163" s="1">
        <v>20</v>
      </c>
      <c r="F163" s="1">
        <v>0</v>
      </c>
      <c r="G163" s="1">
        <v>0</v>
      </c>
      <c r="H163" s="1">
        <f t="shared" si="2"/>
        <v>20</v>
      </c>
    </row>
    <row r="164" spans="1:8" x14ac:dyDescent="0.15">
      <c r="A164" s="1" t="s">
        <v>7016</v>
      </c>
      <c r="B164" s="1" t="s">
        <v>3411</v>
      </c>
      <c r="C164" s="1">
        <v>43699</v>
      </c>
      <c r="D164" s="1">
        <v>43705</v>
      </c>
      <c r="E164" s="1">
        <v>1</v>
      </c>
      <c r="F164" s="1">
        <v>0</v>
      </c>
      <c r="G164" s="1">
        <v>0</v>
      </c>
      <c r="H164" s="1">
        <f t="shared" si="2"/>
        <v>1</v>
      </c>
    </row>
    <row r="165" spans="1:8" x14ac:dyDescent="0.15">
      <c r="A165" s="1" t="s">
        <v>7017</v>
      </c>
      <c r="B165" s="1" t="s">
        <v>3413</v>
      </c>
      <c r="C165" s="1">
        <v>43699</v>
      </c>
      <c r="D165" s="1">
        <v>43705</v>
      </c>
      <c r="E165" s="1">
        <v>2</v>
      </c>
      <c r="F165" s="1">
        <v>0</v>
      </c>
      <c r="G165" s="1">
        <v>0</v>
      </c>
      <c r="H165" s="1">
        <f t="shared" si="2"/>
        <v>2</v>
      </c>
    </row>
    <row r="166" spans="1:8" x14ac:dyDescent="0.15">
      <c r="A166" s="1" t="s">
        <v>5838</v>
      </c>
      <c r="B166" s="1" t="s">
        <v>440</v>
      </c>
      <c r="C166" s="1">
        <v>43696</v>
      </c>
      <c r="D166" s="1">
        <v>43700</v>
      </c>
      <c r="E166" s="1">
        <v>80</v>
      </c>
      <c r="F166" s="1">
        <v>0</v>
      </c>
      <c r="G166" s="1">
        <v>0</v>
      </c>
      <c r="H166" s="1">
        <f t="shared" si="2"/>
        <v>80</v>
      </c>
    </row>
    <row r="167" spans="1:8" x14ac:dyDescent="0.15">
      <c r="A167" s="1" t="s">
        <v>4330</v>
      </c>
      <c r="B167" s="1" t="s">
        <v>441</v>
      </c>
      <c r="C167" s="1">
        <v>43659</v>
      </c>
      <c r="D167" s="1">
        <v>43664</v>
      </c>
      <c r="E167" s="1">
        <v>200</v>
      </c>
      <c r="F167" s="1">
        <v>199</v>
      </c>
      <c r="G167" s="1">
        <v>199</v>
      </c>
      <c r="H167" s="1">
        <f t="shared" si="2"/>
        <v>1</v>
      </c>
    </row>
    <row r="168" spans="1:8" x14ac:dyDescent="0.15">
      <c r="A168" s="1" t="s">
        <v>7018</v>
      </c>
      <c r="B168" s="1" t="s">
        <v>443</v>
      </c>
      <c r="C168" s="1">
        <v>43699</v>
      </c>
      <c r="D168" s="1">
        <v>43705</v>
      </c>
      <c r="E168" s="1">
        <v>50</v>
      </c>
      <c r="F168" s="1">
        <v>0</v>
      </c>
      <c r="G168" s="1">
        <v>0</v>
      </c>
      <c r="H168" s="1">
        <f t="shared" si="2"/>
        <v>50</v>
      </c>
    </row>
    <row r="169" spans="1:8" x14ac:dyDescent="0.15">
      <c r="A169" s="1" t="s">
        <v>4331</v>
      </c>
      <c r="B169" s="1" t="s">
        <v>444</v>
      </c>
      <c r="C169" s="1">
        <v>43693</v>
      </c>
      <c r="D169" s="1">
        <v>43699</v>
      </c>
      <c r="E169" s="1">
        <v>50</v>
      </c>
      <c r="F169" s="1">
        <v>0</v>
      </c>
      <c r="G169" s="1">
        <v>0</v>
      </c>
      <c r="H169" s="1">
        <f t="shared" si="2"/>
        <v>50</v>
      </c>
    </row>
    <row r="170" spans="1:8" x14ac:dyDescent="0.15">
      <c r="A170" s="1" t="s">
        <v>5839</v>
      </c>
      <c r="B170" s="1" t="s">
        <v>444</v>
      </c>
      <c r="C170" s="1">
        <v>43696</v>
      </c>
      <c r="D170" s="1">
        <v>43700</v>
      </c>
      <c r="E170" s="1">
        <v>80</v>
      </c>
      <c r="F170" s="1">
        <v>0</v>
      </c>
      <c r="G170" s="1">
        <v>0</v>
      </c>
      <c r="H170" s="1">
        <f t="shared" si="2"/>
        <v>80</v>
      </c>
    </row>
    <row r="171" spans="1:8" x14ac:dyDescent="0.15">
      <c r="A171" s="1" t="s">
        <v>7019</v>
      </c>
      <c r="B171" s="1" t="s">
        <v>444</v>
      </c>
      <c r="C171" s="1">
        <v>43699</v>
      </c>
      <c r="D171" s="1">
        <v>43705</v>
      </c>
      <c r="E171" s="1">
        <v>100</v>
      </c>
      <c r="F171" s="1">
        <v>0</v>
      </c>
      <c r="G171" s="1">
        <v>0</v>
      </c>
      <c r="H171" s="1">
        <f t="shared" si="2"/>
        <v>100</v>
      </c>
    </row>
    <row r="172" spans="1:8" x14ac:dyDescent="0.15">
      <c r="A172" s="1" t="s">
        <v>6529</v>
      </c>
      <c r="B172" s="1" t="s">
        <v>3479</v>
      </c>
      <c r="C172" s="1">
        <v>43698</v>
      </c>
      <c r="D172" s="1">
        <v>43704</v>
      </c>
      <c r="E172" s="1">
        <v>5</v>
      </c>
      <c r="F172" s="1">
        <v>0</v>
      </c>
      <c r="G172" s="1">
        <v>0</v>
      </c>
      <c r="H172" s="1">
        <f t="shared" si="2"/>
        <v>5</v>
      </c>
    </row>
    <row r="173" spans="1:8" x14ac:dyDescent="0.15">
      <c r="A173" s="1" t="s">
        <v>6530</v>
      </c>
      <c r="B173" s="1" t="s">
        <v>3481</v>
      </c>
      <c r="C173" s="1">
        <v>43698</v>
      </c>
      <c r="D173" s="1">
        <v>43704</v>
      </c>
      <c r="E173" s="1">
        <v>6</v>
      </c>
      <c r="F173" s="1">
        <v>0</v>
      </c>
      <c r="G173" s="1">
        <v>0</v>
      </c>
      <c r="H173" s="1">
        <f t="shared" si="2"/>
        <v>6</v>
      </c>
    </row>
    <row r="174" spans="1:8" x14ac:dyDescent="0.15">
      <c r="A174" s="1" t="s">
        <v>6531</v>
      </c>
      <c r="B174" s="1" t="s">
        <v>446</v>
      </c>
      <c r="C174" s="1">
        <v>43698</v>
      </c>
      <c r="D174" s="1">
        <v>43704</v>
      </c>
      <c r="E174" s="1">
        <v>2</v>
      </c>
      <c r="F174" s="1">
        <v>0</v>
      </c>
      <c r="G174" s="1">
        <v>0</v>
      </c>
      <c r="H174" s="1">
        <f t="shared" si="2"/>
        <v>2</v>
      </c>
    </row>
    <row r="175" spans="1:8" x14ac:dyDescent="0.15">
      <c r="A175" s="1" t="s">
        <v>4332</v>
      </c>
      <c r="B175" s="1" t="s">
        <v>451</v>
      </c>
      <c r="C175" s="1">
        <v>43640</v>
      </c>
      <c r="D175" s="1">
        <v>43644</v>
      </c>
      <c r="E175" s="1">
        <v>300</v>
      </c>
      <c r="F175" s="1">
        <v>299</v>
      </c>
      <c r="G175" s="1">
        <v>299</v>
      </c>
      <c r="H175" s="1">
        <f t="shared" si="2"/>
        <v>1</v>
      </c>
    </row>
    <row r="176" spans="1:8" x14ac:dyDescent="0.15">
      <c r="A176" s="1" t="s">
        <v>4333</v>
      </c>
      <c r="B176" s="1" t="s">
        <v>451</v>
      </c>
      <c r="C176" s="1">
        <v>43680</v>
      </c>
      <c r="D176" s="1">
        <v>43686</v>
      </c>
      <c r="E176" s="1">
        <v>120</v>
      </c>
      <c r="F176" s="1">
        <v>119</v>
      </c>
      <c r="G176" s="1">
        <v>119</v>
      </c>
      <c r="H176" s="1">
        <f t="shared" si="2"/>
        <v>1</v>
      </c>
    </row>
    <row r="177" spans="1:8" x14ac:dyDescent="0.15">
      <c r="A177" s="1" t="s">
        <v>7020</v>
      </c>
      <c r="B177" s="1" t="s">
        <v>3743</v>
      </c>
      <c r="C177" s="1">
        <v>43699</v>
      </c>
      <c r="D177" s="1">
        <v>43705</v>
      </c>
      <c r="E177" s="1">
        <v>3</v>
      </c>
      <c r="F177" s="1">
        <v>0</v>
      </c>
      <c r="G177" s="1">
        <v>0</v>
      </c>
      <c r="H177" s="1">
        <f t="shared" si="2"/>
        <v>3</v>
      </c>
    </row>
    <row r="178" spans="1:8" x14ac:dyDescent="0.15">
      <c r="A178" s="1" t="s">
        <v>7021</v>
      </c>
      <c r="B178" s="1" t="s">
        <v>452</v>
      </c>
      <c r="C178" s="1">
        <v>43699</v>
      </c>
      <c r="D178" s="1">
        <v>43705</v>
      </c>
      <c r="E178" s="1">
        <v>5</v>
      </c>
      <c r="F178" s="1">
        <v>0</v>
      </c>
      <c r="G178" s="1">
        <v>0</v>
      </c>
      <c r="H178" s="1">
        <f t="shared" si="2"/>
        <v>5</v>
      </c>
    </row>
    <row r="179" spans="1:8" x14ac:dyDescent="0.15">
      <c r="A179" s="1" t="s">
        <v>7022</v>
      </c>
      <c r="B179" s="1" t="s">
        <v>453</v>
      </c>
      <c r="C179" s="1">
        <v>43699</v>
      </c>
      <c r="D179" s="1">
        <v>43705</v>
      </c>
      <c r="E179" s="1">
        <v>3</v>
      </c>
      <c r="F179" s="1">
        <v>0</v>
      </c>
      <c r="G179" s="1">
        <v>0</v>
      </c>
      <c r="H179" s="1">
        <f t="shared" si="2"/>
        <v>3</v>
      </c>
    </row>
    <row r="180" spans="1:8" x14ac:dyDescent="0.15">
      <c r="A180" s="1" t="s">
        <v>4334</v>
      </c>
      <c r="B180" s="1" t="s">
        <v>3860</v>
      </c>
      <c r="C180" s="1">
        <v>43677</v>
      </c>
      <c r="D180" s="1">
        <v>43677</v>
      </c>
      <c r="E180" s="1">
        <v>20</v>
      </c>
      <c r="F180" s="1">
        <v>0</v>
      </c>
      <c r="G180" s="1">
        <v>0</v>
      </c>
      <c r="H180" s="1">
        <f t="shared" si="2"/>
        <v>20</v>
      </c>
    </row>
    <row r="181" spans="1:8" x14ac:dyDescent="0.15">
      <c r="A181" s="1" t="s">
        <v>4335</v>
      </c>
      <c r="B181" s="1" t="s">
        <v>3862</v>
      </c>
      <c r="C181" s="1">
        <v>43676</v>
      </c>
      <c r="D181" s="1">
        <v>43677</v>
      </c>
      <c r="E181" s="1">
        <v>20</v>
      </c>
      <c r="F181" s="1">
        <v>0</v>
      </c>
      <c r="G181" s="1">
        <v>0</v>
      </c>
      <c r="H181" s="1">
        <f t="shared" si="2"/>
        <v>20</v>
      </c>
    </row>
    <row r="182" spans="1:8" x14ac:dyDescent="0.15">
      <c r="A182" s="1" t="s">
        <v>4336</v>
      </c>
      <c r="B182" s="1" t="s">
        <v>3864</v>
      </c>
      <c r="C182" s="1">
        <v>43676</v>
      </c>
      <c r="D182" s="1">
        <v>43677</v>
      </c>
      <c r="E182" s="1">
        <v>20</v>
      </c>
      <c r="F182" s="1">
        <v>0</v>
      </c>
      <c r="G182" s="1">
        <v>0</v>
      </c>
      <c r="H182" s="1">
        <f t="shared" si="2"/>
        <v>20</v>
      </c>
    </row>
    <row r="183" spans="1:8" x14ac:dyDescent="0.15">
      <c r="A183" s="1" t="s">
        <v>6532</v>
      </c>
      <c r="B183" s="1" t="s">
        <v>3864</v>
      </c>
      <c r="C183" s="1">
        <v>43698</v>
      </c>
      <c r="D183" s="1">
        <v>43704</v>
      </c>
      <c r="E183" s="1">
        <v>30</v>
      </c>
      <c r="F183" s="1">
        <v>0</v>
      </c>
      <c r="G183" s="1">
        <v>0</v>
      </c>
      <c r="H183" s="1">
        <f t="shared" si="2"/>
        <v>30</v>
      </c>
    </row>
    <row r="184" spans="1:8" x14ac:dyDescent="0.15">
      <c r="A184" s="1" t="s">
        <v>4337</v>
      </c>
      <c r="B184" s="1" t="s">
        <v>3866</v>
      </c>
      <c r="C184" s="1">
        <v>43676</v>
      </c>
      <c r="D184" s="1">
        <v>43677</v>
      </c>
      <c r="E184" s="1">
        <v>20</v>
      </c>
      <c r="F184" s="1">
        <v>0</v>
      </c>
      <c r="G184" s="1">
        <v>0</v>
      </c>
      <c r="H184" s="1">
        <f t="shared" si="2"/>
        <v>20</v>
      </c>
    </row>
    <row r="185" spans="1:8" x14ac:dyDescent="0.15">
      <c r="A185" s="1" t="s">
        <v>6533</v>
      </c>
      <c r="B185" s="1" t="s">
        <v>3866</v>
      </c>
      <c r="C185" s="1">
        <v>43698</v>
      </c>
      <c r="D185" s="1">
        <v>43704</v>
      </c>
      <c r="E185" s="1">
        <v>30</v>
      </c>
      <c r="F185" s="1">
        <v>0</v>
      </c>
      <c r="G185" s="1">
        <v>0</v>
      </c>
      <c r="H185" s="1">
        <f t="shared" si="2"/>
        <v>30</v>
      </c>
    </row>
    <row r="186" spans="1:8" x14ac:dyDescent="0.15">
      <c r="A186" s="1" t="s">
        <v>4338</v>
      </c>
      <c r="B186" s="1" t="s">
        <v>3868</v>
      </c>
      <c r="C186" s="1">
        <v>43664</v>
      </c>
      <c r="D186" s="1">
        <v>43669</v>
      </c>
      <c r="E186" s="1">
        <v>20</v>
      </c>
      <c r="F186" s="1">
        <v>0</v>
      </c>
      <c r="G186" s="1">
        <v>0</v>
      </c>
      <c r="H186" s="1">
        <f t="shared" si="2"/>
        <v>20</v>
      </c>
    </row>
    <row r="187" spans="1:8" x14ac:dyDescent="0.15">
      <c r="A187" s="1" t="s">
        <v>4339</v>
      </c>
      <c r="B187" s="1" t="s">
        <v>3868</v>
      </c>
      <c r="C187" s="1">
        <v>43676</v>
      </c>
      <c r="D187" s="1">
        <v>43677</v>
      </c>
      <c r="E187" s="1">
        <v>20</v>
      </c>
      <c r="F187" s="1">
        <v>0</v>
      </c>
      <c r="G187" s="1">
        <v>0</v>
      </c>
      <c r="H187" s="1">
        <f t="shared" si="2"/>
        <v>20</v>
      </c>
    </row>
    <row r="188" spans="1:8" x14ac:dyDescent="0.15">
      <c r="A188" s="1" t="s">
        <v>6534</v>
      </c>
      <c r="B188" s="1" t="s">
        <v>3868</v>
      </c>
      <c r="C188" s="1">
        <v>43698</v>
      </c>
      <c r="D188" s="1">
        <v>43704</v>
      </c>
      <c r="E188" s="1">
        <v>30</v>
      </c>
      <c r="F188" s="1">
        <v>0</v>
      </c>
      <c r="G188" s="1">
        <v>0</v>
      </c>
      <c r="H188" s="1">
        <f t="shared" si="2"/>
        <v>30</v>
      </c>
    </row>
    <row r="189" spans="1:8" x14ac:dyDescent="0.15">
      <c r="A189" s="1" t="s">
        <v>4340</v>
      </c>
      <c r="B189" s="1" t="s">
        <v>65</v>
      </c>
      <c r="C189" s="1">
        <v>43656</v>
      </c>
      <c r="D189" s="1">
        <v>43661</v>
      </c>
      <c r="E189" s="1">
        <v>20</v>
      </c>
      <c r="F189" s="1">
        <v>19</v>
      </c>
      <c r="G189" s="1">
        <v>19</v>
      </c>
      <c r="H189" s="1">
        <f t="shared" si="2"/>
        <v>1</v>
      </c>
    </row>
    <row r="190" spans="1:8" x14ac:dyDescent="0.15">
      <c r="A190" s="1" t="s">
        <v>4341</v>
      </c>
      <c r="B190" s="1" t="s">
        <v>3885</v>
      </c>
      <c r="C190" s="1">
        <v>43655</v>
      </c>
      <c r="D190" s="1">
        <v>43658</v>
      </c>
      <c r="E190" s="1">
        <v>200</v>
      </c>
      <c r="F190" s="1">
        <v>0</v>
      </c>
      <c r="G190" s="1">
        <v>0</v>
      </c>
      <c r="H190" s="1">
        <f t="shared" si="2"/>
        <v>200</v>
      </c>
    </row>
    <row r="191" spans="1:8" x14ac:dyDescent="0.15">
      <c r="A191" s="1" t="s">
        <v>4342</v>
      </c>
      <c r="B191" s="1" t="s">
        <v>3949</v>
      </c>
      <c r="C191" s="1">
        <v>43640</v>
      </c>
      <c r="D191" s="1">
        <v>43646</v>
      </c>
      <c r="E191" s="1">
        <v>13</v>
      </c>
      <c r="F191" s="1">
        <v>0</v>
      </c>
      <c r="G191" s="1">
        <v>0</v>
      </c>
      <c r="H191" s="1">
        <f t="shared" si="2"/>
        <v>13</v>
      </c>
    </row>
    <row r="192" spans="1:8" x14ac:dyDescent="0.15">
      <c r="A192" s="1" t="s">
        <v>4343</v>
      </c>
      <c r="B192" s="1" t="s">
        <v>3951</v>
      </c>
      <c r="C192" s="1">
        <v>43640</v>
      </c>
      <c r="D192" s="1">
        <v>43646</v>
      </c>
      <c r="E192" s="1">
        <v>10</v>
      </c>
      <c r="F192" s="1">
        <v>0</v>
      </c>
      <c r="G192" s="1">
        <v>0</v>
      </c>
      <c r="H192" s="1">
        <f t="shared" si="2"/>
        <v>10</v>
      </c>
    </row>
    <row r="193" spans="1:8" x14ac:dyDescent="0.15">
      <c r="A193" s="1" t="s">
        <v>4344</v>
      </c>
      <c r="B193" s="1" t="s">
        <v>3955</v>
      </c>
      <c r="C193" s="1">
        <v>43640</v>
      </c>
      <c r="D193" s="1">
        <v>43646</v>
      </c>
      <c r="E193" s="1">
        <v>10</v>
      </c>
      <c r="F193" s="1">
        <v>0</v>
      </c>
      <c r="G193" s="1">
        <v>0</v>
      </c>
      <c r="H193" s="1">
        <f t="shared" si="2"/>
        <v>10</v>
      </c>
    </row>
    <row r="194" spans="1:8" x14ac:dyDescent="0.15">
      <c r="A194" s="1" t="s">
        <v>6535</v>
      </c>
      <c r="B194" s="1" t="s">
        <v>3957</v>
      </c>
      <c r="C194" s="1">
        <v>43698</v>
      </c>
      <c r="D194" s="1">
        <v>43704</v>
      </c>
      <c r="E194" s="1">
        <v>6</v>
      </c>
      <c r="F194" s="1">
        <v>0</v>
      </c>
      <c r="G194" s="1">
        <v>0</v>
      </c>
      <c r="H194" s="1">
        <f t="shared" si="2"/>
        <v>6</v>
      </c>
    </row>
    <row r="195" spans="1:8" x14ac:dyDescent="0.15">
      <c r="A195" s="1" t="s">
        <v>5877</v>
      </c>
      <c r="B195" s="1" t="s">
        <v>4040</v>
      </c>
      <c r="C195" s="1">
        <v>43696</v>
      </c>
      <c r="D195" s="1">
        <v>43700</v>
      </c>
      <c r="E195" s="1">
        <v>30</v>
      </c>
      <c r="F195" s="1">
        <v>0</v>
      </c>
      <c r="G195" s="1">
        <v>0</v>
      </c>
      <c r="H195" s="1">
        <f t="shared" ref="H195:H196" si="3">E195-G195</f>
        <v>30</v>
      </c>
    </row>
    <row r="196" spans="1:8" x14ac:dyDescent="0.15">
      <c r="A196" s="1" t="s">
        <v>5840</v>
      </c>
      <c r="B196" s="1" t="s">
        <v>4042</v>
      </c>
      <c r="C196" s="1">
        <v>43696</v>
      </c>
      <c r="D196" s="1">
        <v>43700</v>
      </c>
      <c r="E196" s="1">
        <v>30</v>
      </c>
      <c r="F196" s="1">
        <v>0</v>
      </c>
      <c r="G196" s="1">
        <v>0</v>
      </c>
      <c r="H196" s="1">
        <f t="shared" si="3"/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8428"/>
  <sheetViews>
    <sheetView workbookViewId="0">
      <selection sqref="A1:G1"/>
    </sheetView>
  </sheetViews>
  <sheetFormatPr defaultRowHeight="13.5" x14ac:dyDescent="0.15"/>
  <cols>
    <col min="1" max="1" width="9" style="1"/>
    <col min="2" max="2" width="4.125" style="1" customWidth="1"/>
    <col min="3" max="3" width="13.25" style="24" customWidth="1"/>
    <col min="4" max="4" width="13.625" style="1" customWidth="1"/>
    <col min="5" max="5" width="42.25" style="1" customWidth="1"/>
    <col min="6" max="6" width="9" style="1"/>
    <col min="7" max="7" width="11" style="1" bestFit="1" customWidth="1"/>
    <col min="8" max="16384" width="9" style="1"/>
  </cols>
  <sheetData>
    <row r="1" spans="1:7" x14ac:dyDescent="0.15">
      <c r="A1" s="1" t="s">
        <v>4264</v>
      </c>
      <c r="B1" s="1" t="s">
        <v>4265</v>
      </c>
      <c r="C1" s="24" t="s">
        <v>4266</v>
      </c>
      <c r="D1" s="1" t="s">
        <v>26</v>
      </c>
      <c r="E1" s="1" t="s">
        <v>4267</v>
      </c>
      <c r="F1" s="1" t="s">
        <v>4268</v>
      </c>
      <c r="G1" s="1" t="s">
        <v>4269</v>
      </c>
    </row>
    <row r="2" spans="1:7" x14ac:dyDescent="0.15">
      <c r="A2" s="1" t="s">
        <v>6562</v>
      </c>
      <c r="B2" s="1" t="s">
        <v>4346</v>
      </c>
      <c r="C2" s="24">
        <v>43626</v>
      </c>
      <c r="D2" s="1" t="s">
        <v>165</v>
      </c>
      <c r="E2" s="1" t="s">
        <v>1141</v>
      </c>
      <c r="F2" s="1">
        <v>20</v>
      </c>
      <c r="G2" s="1">
        <v>0</v>
      </c>
    </row>
    <row r="3" spans="1:7" x14ac:dyDescent="0.15">
      <c r="A3" s="1" t="s">
        <v>6563</v>
      </c>
      <c r="B3" s="1" t="s">
        <v>4346</v>
      </c>
      <c r="C3" s="24">
        <v>43626</v>
      </c>
      <c r="D3" s="1" t="s">
        <v>296</v>
      </c>
      <c r="E3" s="1" t="s">
        <v>2813</v>
      </c>
      <c r="F3" s="1">
        <v>30</v>
      </c>
      <c r="G3" s="1">
        <v>0</v>
      </c>
    </row>
    <row r="4" spans="1:7" x14ac:dyDescent="0.15">
      <c r="A4" s="1" t="s">
        <v>6564</v>
      </c>
      <c r="B4" s="1" t="s">
        <v>4346</v>
      </c>
      <c r="C4" s="24">
        <v>43626</v>
      </c>
      <c r="D4" s="1" t="s">
        <v>54</v>
      </c>
      <c r="E4" s="1" t="s">
        <v>477</v>
      </c>
      <c r="F4" s="1">
        <v>20</v>
      </c>
      <c r="G4" s="1">
        <v>0</v>
      </c>
    </row>
    <row r="5" spans="1:7" x14ac:dyDescent="0.15">
      <c r="A5" s="1" t="s">
        <v>6565</v>
      </c>
      <c r="B5" s="1" t="s">
        <v>4346</v>
      </c>
      <c r="C5" s="24">
        <v>43626</v>
      </c>
      <c r="D5" s="1" t="s">
        <v>92</v>
      </c>
      <c r="E5" s="1" t="s">
        <v>516</v>
      </c>
      <c r="F5" s="1">
        <v>10</v>
      </c>
      <c r="G5" s="1">
        <v>0</v>
      </c>
    </row>
    <row r="6" spans="1:7" x14ac:dyDescent="0.15">
      <c r="A6" s="1" t="s">
        <v>6565</v>
      </c>
      <c r="B6" s="1" t="s">
        <v>4355</v>
      </c>
      <c r="C6" s="24">
        <v>43626</v>
      </c>
      <c r="D6" s="1" t="s">
        <v>261</v>
      </c>
      <c r="E6" s="1" t="s">
        <v>2055</v>
      </c>
      <c r="F6" s="1">
        <v>5</v>
      </c>
      <c r="G6" s="1">
        <v>0</v>
      </c>
    </row>
    <row r="7" spans="1:7" x14ac:dyDescent="0.15">
      <c r="A7" s="1" t="s">
        <v>6565</v>
      </c>
      <c r="B7" s="1" t="s">
        <v>4356</v>
      </c>
      <c r="C7" s="24">
        <v>43626</v>
      </c>
      <c r="D7" s="1" t="s">
        <v>93</v>
      </c>
      <c r="E7" s="1" t="s">
        <v>517</v>
      </c>
      <c r="F7" s="1">
        <v>5</v>
      </c>
      <c r="G7" s="1">
        <v>0</v>
      </c>
    </row>
    <row r="8" spans="1:7" x14ac:dyDescent="0.15">
      <c r="A8" s="1" t="s">
        <v>6566</v>
      </c>
      <c r="B8" s="1" t="s">
        <v>4346</v>
      </c>
      <c r="C8" s="24">
        <v>43626</v>
      </c>
      <c r="D8" s="1" t="s">
        <v>143</v>
      </c>
      <c r="E8" s="1" t="s">
        <v>747</v>
      </c>
      <c r="F8" s="1">
        <v>100</v>
      </c>
      <c r="G8" s="1">
        <v>0</v>
      </c>
    </row>
    <row r="9" spans="1:7" x14ac:dyDescent="0.15">
      <c r="A9" s="1" t="s">
        <v>6567</v>
      </c>
      <c r="B9" s="1" t="s">
        <v>4346</v>
      </c>
      <c r="C9" s="24">
        <v>43626</v>
      </c>
      <c r="D9" s="1" t="s">
        <v>302</v>
      </c>
      <c r="E9" s="1" t="s">
        <v>2819</v>
      </c>
      <c r="F9" s="1">
        <v>10</v>
      </c>
      <c r="G9" s="1">
        <v>0</v>
      </c>
    </row>
    <row r="10" spans="1:7" x14ac:dyDescent="0.15">
      <c r="A10" s="1" t="s">
        <v>6568</v>
      </c>
      <c r="B10" s="1" t="s">
        <v>4346</v>
      </c>
      <c r="C10" s="24">
        <v>43626</v>
      </c>
      <c r="D10" s="1" t="s">
        <v>310</v>
      </c>
      <c r="E10" s="1" t="s">
        <v>2961</v>
      </c>
      <c r="F10" s="1">
        <v>8</v>
      </c>
      <c r="G10" s="1">
        <v>0</v>
      </c>
    </row>
    <row r="11" spans="1:7" x14ac:dyDescent="0.15">
      <c r="A11" s="1" t="s">
        <v>6568</v>
      </c>
      <c r="B11" s="1" t="s">
        <v>4355</v>
      </c>
      <c r="C11" s="24">
        <v>43626</v>
      </c>
      <c r="D11" s="1" t="s">
        <v>124</v>
      </c>
      <c r="E11" s="1" t="s">
        <v>721</v>
      </c>
      <c r="F11" s="1">
        <v>80</v>
      </c>
      <c r="G11" s="1">
        <v>0</v>
      </c>
    </row>
    <row r="12" spans="1:7" x14ac:dyDescent="0.15">
      <c r="A12" s="1" t="s">
        <v>6569</v>
      </c>
      <c r="B12" s="1" t="s">
        <v>4346</v>
      </c>
      <c r="C12" s="24">
        <v>43626</v>
      </c>
      <c r="D12" s="1" t="s">
        <v>303</v>
      </c>
      <c r="E12" s="1" t="s">
        <v>2820</v>
      </c>
      <c r="F12" s="1">
        <v>2</v>
      </c>
      <c r="G12" s="1">
        <v>0</v>
      </c>
    </row>
    <row r="13" spans="1:7" x14ac:dyDescent="0.15">
      <c r="A13" s="1" t="s">
        <v>6570</v>
      </c>
      <c r="B13" s="1" t="s">
        <v>4346</v>
      </c>
      <c r="C13" s="24">
        <v>43626</v>
      </c>
      <c r="D13" s="1" t="s">
        <v>1213</v>
      </c>
      <c r="E13" s="1" t="s">
        <v>1214</v>
      </c>
      <c r="F13" s="1">
        <v>2</v>
      </c>
      <c r="G13" s="1">
        <v>0</v>
      </c>
    </row>
    <row r="14" spans="1:7" x14ac:dyDescent="0.15">
      <c r="A14" s="1" t="s">
        <v>6571</v>
      </c>
      <c r="B14" s="1" t="s">
        <v>4346</v>
      </c>
      <c r="C14" s="24">
        <v>43626</v>
      </c>
      <c r="D14" s="1" t="s">
        <v>194</v>
      </c>
      <c r="E14" s="1" t="s">
        <v>1216</v>
      </c>
      <c r="F14" s="1">
        <v>1</v>
      </c>
      <c r="G14" s="1">
        <v>0</v>
      </c>
    </row>
    <row r="15" spans="1:7" x14ac:dyDescent="0.15">
      <c r="A15" s="1" t="s">
        <v>6572</v>
      </c>
      <c r="B15" s="1" t="s">
        <v>4346</v>
      </c>
      <c r="C15" s="24">
        <v>43626</v>
      </c>
      <c r="D15" s="1" t="s">
        <v>137</v>
      </c>
      <c r="E15" s="1" t="s">
        <v>739</v>
      </c>
      <c r="F15" s="1">
        <v>1</v>
      </c>
      <c r="G15" s="1">
        <v>0</v>
      </c>
    </row>
    <row r="16" spans="1:7" x14ac:dyDescent="0.15">
      <c r="A16" s="1" t="s">
        <v>6573</v>
      </c>
      <c r="B16" s="1" t="s">
        <v>4346</v>
      </c>
      <c r="C16" s="24">
        <v>43626</v>
      </c>
      <c r="D16" s="1" t="s">
        <v>290</v>
      </c>
      <c r="E16" s="1" t="s">
        <v>2413</v>
      </c>
      <c r="F16" s="1">
        <v>36</v>
      </c>
      <c r="G16" s="1">
        <v>0</v>
      </c>
    </row>
    <row r="17" spans="1:7" x14ac:dyDescent="0.15">
      <c r="A17" s="1" t="s">
        <v>6573</v>
      </c>
      <c r="B17" s="1" t="s">
        <v>4355</v>
      </c>
      <c r="C17" s="24">
        <v>43626</v>
      </c>
      <c r="D17" s="1" t="s">
        <v>290</v>
      </c>
      <c r="E17" s="1" t="s">
        <v>2413</v>
      </c>
      <c r="F17" s="1">
        <v>36</v>
      </c>
      <c r="G17" s="1">
        <v>0</v>
      </c>
    </row>
    <row r="18" spans="1:7" x14ac:dyDescent="0.15">
      <c r="A18" s="1" t="s">
        <v>6573</v>
      </c>
      <c r="B18" s="1" t="s">
        <v>4356</v>
      </c>
      <c r="C18" s="24">
        <v>43626</v>
      </c>
      <c r="D18" s="1" t="s">
        <v>290</v>
      </c>
      <c r="E18" s="1" t="s">
        <v>2413</v>
      </c>
      <c r="F18" s="1">
        <v>20</v>
      </c>
      <c r="G18" s="1">
        <v>0</v>
      </c>
    </row>
    <row r="19" spans="1:7" x14ac:dyDescent="0.15">
      <c r="A19" s="1" t="s">
        <v>6573</v>
      </c>
      <c r="B19" s="1" t="s">
        <v>4357</v>
      </c>
      <c r="C19" s="24">
        <v>43626</v>
      </c>
      <c r="D19" s="1" t="s">
        <v>158</v>
      </c>
      <c r="E19" s="1" t="s">
        <v>1120</v>
      </c>
      <c r="F19" s="1">
        <v>104</v>
      </c>
      <c r="G19" s="1">
        <v>0</v>
      </c>
    </row>
    <row r="20" spans="1:7" x14ac:dyDescent="0.15">
      <c r="A20" s="1" t="s">
        <v>6573</v>
      </c>
      <c r="B20" s="1" t="s">
        <v>4358</v>
      </c>
      <c r="C20" s="24">
        <v>43626</v>
      </c>
      <c r="D20" s="1" t="s">
        <v>158</v>
      </c>
      <c r="E20" s="1" t="s">
        <v>1120</v>
      </c>
      <c r="F20" s="1">
        <v>132</v>
      </c>
      <c r="G20" s="1">
        <v>0</v>
      </c>
    </row>
    <row r="21" spans="1:7" x14ac:dyDescent="0.15">
      <c r="A21" s="1" t="s">
        <v>6573</v>
      </c>
      <c r="B21" s="1" t="s">
        <v>4359</v>
      </c>
      <c r="C21" s="24">
        <v>43626</v>
      </c>
      <c r="D21" s="1" t="s">
        <v>158</v>
      </c>
      <c r="E21" s="1" t="s">
        <v>1120</v>
      </c>
      <c r="F21" s="1">
        <v>96</v>
      </c>
      <c r="G21" s="1">
        <v>0</v>
      </c>
    </row>
    <row r="22" spans="1:7" x14ac:dyDescent="0.15">
      <c r="A22" s="1" t="s">
        <v>6573</v>
      </c>
      <c r="B22" s="1" t="s">
        <v>4383</v>
      </c>
      <c r="C22" s="24">
        <v>43626</v>
      </c>
      <c r="D22" s="1" t="s">
        <v>158</v>
      </c>
      <c r="E22" s="1" t="s">
        <v>1120</v>
      </c>
      <c r="F22" s="1">
        <v>4</v>
      </c>
      <c r="G22" s="1">
        <v>0</v>
      </c>
    </row>
    <row r="23" spans="1:7" x14ac:dyDescent="0.15">
      <c r="A23" s="1" t="s">
        <v>6573</v>
      </c>
      <c r="B23" s="1" t="s">
        <v>4384</v>
      </c>
      <c r="C23" s="24">
        <v>43626</v>
      </c>
      <c r="D23" s="1" t="s">
        <v>158</v>
      </c>
      <c r="E23" s="1" t="s">
        <v>1120</v>
      </c>
      <c r="F23" s="1">
        <v>4</v>
      </c>
      <c r="G23" s="1">
        <v>0</v>
      </c>
    </row>
    <row r="24" spans="1:7" x14ac:dyDescent="0.15">
      <c r="A24" s="1" t="s">
        <v>6573</v>
      </c>
      <c r="B24" s="1" t="s">
        <v>4390</v>
      </c>
      <c r="C24" s="24">
        <v>43626</v>
      </c>
      <c r="D24" s="1" t="s">
        <v>291</v>
      </c>
      <c r="E24" s="1" t="s">
        <v>2415</v>
      </c>
      <c r="F24" s="1">
        <v>52</v>
      </c>
      <c r="G24" s="1">
        <v>0</v>
      </c>
    </row>
    <row r="25" spans="1:7" x14ac:dyDescent="0.15">
      <c r="A25" s="1" t="s">
        <v>6573</v>
      </c>
      <c r="B25" s="1" t="s">
        <v>4391</v>
      </c>
      <c r="C25" s="24">
        <v>43626</v>
      </c>
      <c r="D25" s="1" t="s">
        <v>291</v>
      </c>
      <c r="E25" s="1" t="s">
        <v>2415</v>
      </c>
      <c r="F25" s="1">
        <v>80</v>
      </c>
      <c r="G25" s="1">
        <v>0</v>
      </c>
    </row>
    <row r="26" spans="1:7" x14ac:dyDescent="0.15">
      <c r="A26" s="1" t="s">
        <v>6573</v>
      </c>
      <c r="B26" s="1" t="s">
        <v>4392</v>
      </c>
      <c r="C26" s="24">
        <v>43626</v>
      </c>
      <c r="D26" s="1" t="s">
        <v>291</v>
      </c>
      <c r="E26" s="1" t="s">
        <v>2415</v>
      </c>
      <c r="F26" s="1">
        <v>104</v>
      </c>
      <c r="G26" s="1">
        <v>0</v>
      </c>
    </row>
    <row r="27" spans="1:7" x14ac:dyDescent="0.15">
      <c r="A27" s="1" t="s">
        <v>6573</v>
      </c>
      <c r="B27" s="1" t="s">
        <v>4393</v>
      </c>
      <c r="C27" s="24">
        <v>43626</v>
      </c>
      <c r="D27" s="1" t="s">
        <v>160</v>
      </c>
      <c r="E27" s="1" t="s">
        <v>1122</v>
      </c>
      <c r="F27" s="1">
        <v>68</v>
      </c>
      <c r="G27" s="1">
        <v>0</v>
      </c>
    </row>
    <row r="28" spans="1:7" x14ac:dyDescent="0.15">
      <c r="A28" s="1" t="s">
        <v>6573</v>
      </c>
      <c r="B28" s="1" t="s">
        <v>4394</v>
      </c>
      <c r="C28" s="24">
        <v>43626</v>
      </c>
      <c r="D28" s="1" t="s">
        <v>160</v>
      </c>
      <c r="E28" s="1" t="s">
        <v>1122</v>
      </c>
      <c r="F28" s="1">
        <v>72</v>
      </c>
      <c r="G28" s="1">
        <v>0</v>
      </c>
    </row>
    <row r="29" spans="1:7" x14ac:dyDescent="0.15">
      <c r="A29" s="1" t="s">
        <v>6573</v>
      </c>
      <c r="B29" s="1" t="s">
        <v>4395</v>
      </c>
      <c r="C29" s="24">
        <v>43626</v>
      </c>
      <c r="D29" s="1" t="s">
        <v>160</v>
      </c>
      <c r="E29" s="1" t="s">
        <v>1122</v>
      </c>
      <c r="F29" s="1">
        <v>56</v>
      </c>
      <c r="G29" s="1">
        <v>0</v>
      </c>
    </row>
    <row r="30" spans="1:7" x14ac:dyDescent="0.15">
      <c r="A30" s="1" t="s">
        <v>6573</v>
      </c>
      <c r="B30" s="1" t="s">
        <v>4396</v>
      </c>
      <c r="C30" s="24">
        <v>43626</v>
      </c>
      <c r="D30" s="1" t="s">
        <v>292</v>
      </c>
      <c r="E30" s="1" t="s">
        <v>2417</v>
      </c>
      <c r="F30" s="1">
        <v>52</v>
      </c>
      <c r="G30" s="1">
        <v>0</v>
      </c>
    </row>
    <row r="31" spans="1:7" x14ac:dyDescent="0.15">
      <c r="A31" s="1" t="s">
        <v>6573</v>
      </c>
      <c r="B31" s="1" t="s">
        <v>4397</v>
      </c>
      <c r="C31" s="24">
        <v>43626</v>
      </c>
      <c r="D31" s="1" t="s">
        <v>292</v>
      </c>
      <c r="E31" s="1" t="s">
        <v>2417</v>
      </c>
      <c r="F31" s="1">
        <v>80</v>
      </c>
      <c r="G31" s="1">
        <v>0</v>
      </c>
    </row>
    <row r="32" spans="1:7" x14ac:dyDescent="0.15">
      <c r="A32" s="1" t="s">
        <v>6573</v>
      </c>
      <c r="B32" s="1" t="s">
        <v>4398</v>
      </c>
      <c r="C32" s="24">
        <v>43626</v>
      </c>
      <c r="D32" s="1" t="s">
        <v>292</v>
      </c>
      <c r="E32" s="1" t="s">
        <v>2417</v>
      </c>
      <c r="F32" s="1">
        <v>104</v>
      </c>
      <c r="G32" s="1">
        <v>0</v>
      </c>
    </row>
    <row r="33" spans="1:7" x14ac:dyDescent="0.15">
      <c r="A33" s="1" t="s">
        <v>6573</v>
      </c>
      <c r="B33" s="1" t="s">
        <v>4399</v>
      </c>
      <c r="C33" s="24">
        <v>43626</v>
      </c>
      <c r="D33" s="1" t="s">
        <v>159</v>
      </c>
      <c r="E33" s="1" t="s">
        <v>1121</v>
      </c>
      <c r="F33" s="1">
        <v>96</v>
      </c>
      <c r="G33" s="1">
        <v>0</v>
      </c>
    </row>
    <row r="34" spans="1:7" x14ac:dyDescent="0.15">
      <c r="A34" s="1" t="s">
        <v>6573</v>
      </c>
      <c r="B34" s="1" t="s">
        <v>4400</v>
      </c>
      <c r="C34" s="24">
        <v>43626</v>
      </c>
      <c r="D34" s="1" t="s">
        <v>159</v>
      </c>
      <c r="E34" s="1" t="s">
        <v>1121</v>
      </c>
      <c r="F34" s="1">
        <v>100</v>
      </c>
      <c r="G34" s="1">
        <v>0</v>
      </c>
    </row>
    <row r="35" spans="1:7" x14ac:dyDescent="0.15">
      <c r="A35" s="1" t="s">
        <v>6573</v>
      </c>
      <c r="B35" s="1" t="s">
        <v>4401</v>
      </c>
      <c r="C35" s="24">
        <v>43626</v>
      </c>
      <c r="D35" s="1" t="s">
        <v>159</v>
      </c>
      <c r="E35" s="1" t="s">
        <v>1121</v>
      </c>
      <c r="F35" s="1">
        <v>72</v>
      </c>
      <c r="G35" s="1">
        <v>0</v>
      </c>
    </row>
    <row r="36" spans="1:7" x14ac:dyDescent="0.15">
      <c r="A36" s="1" t="s">
        <v>6573</v>
      </c>
      <c r="B36" s="1" t="s">
        <v>4402</v>
      </c>
      <c r="C36" s="24">
        <v>43626</v>
      </c>
      <c r="D36" s="1" t="s">
        <v>154</v>
      </c>
      <c r="E36" s="1" t="s">
        <v>1116</v>
      </c>
      <c r="F36" s="1">
        <v>68</v>
      </c>
      <c r="G36" s="1">
        <v>0</v>
      </c>
    </row>
    <row r="37" spans="1:7" x14ac:dyDescent="0.15">
      <c r="A37" s="1" t="s">
        <v>6573</v>
      </c>
      <c r="B37" s="1" t="s">
        <v>4403</v>
      </c>
      <c r="C37" s="24">
        <v>43626</v>
      </c>
      <c r="D37" s="1" t="s">
        <v>154</v>
      </c>
      <c r="E37" s="1" t="s">
        <v>1116</v>
      </c>
      <c r="F37" s="1">
        <v>172</v>
      </c>
      <c r="G37" s="1">
        <v>0</v>
      </c>
    </row>
    <row r="38" spans="1:7" x14ac:dyDescent="0.15">
      <c r="A38" s="1" t="s">
        <v>6573</v>
      </c>
      <c r="B38" s="1" t="s">
        <v>4410</v>
      </c>
      <c r="C38" s="24">
        <v>43626</v>
      </c>
      <c r="D38" s="1" t="s">
        <v>154</v>
      </c>
      <c r="E38" s="1" t="s">
        <v>1116</v>
      </c>
      <c r="F38" s="1">
        <v>108</v>
      </c>
      <c r="G38" s="1">
        <v>0</v>
      </c>
    </row>
    <row r="39" spans="1:7" x14ac:dyDescent="0.15">
      <c r="A39" s="1" t="s">
        <v>6574</v>
      </c>
      <c r="B39" s="1" t="s">
        <v>4346</v>
      </c>
      <c r="C39" s="24">
        <v>43626</v>
      </c>
      <c r="D39" s="1" t="s">
        <v>290</v>
      </c>
      <c r="E39" s="1" t="s">
        <v>2413</v>
      </c>
      <c r="F39" s="1">
        <v>4</v>
      </c>
      <c r="G39" s="1">
        <v>0</v>
      </c>
    </row>
    <row r="40" spans="1:7" x14ac:dyDescent="0.15">
      <c r="A40" s="1" t="s">
        <v>6574</v>
      </c>
      <c r="B40" s="1" t="s">
        <v>4355</v>
      </c>
      <c r="C40" s="24">
        <v>43626</v>
      </c>
      <c r="D40" s="1" t="s">
        <v>160</v>
      </c>
      <c r="E40" s="1" t="s">
        <v>1122</v>
      </c>
      <c r="F40" s="1">
        <v>4</v>
      </c>
      <c r="G40" s="1">
        <v>0</v>
      </c>
    </row>
    <row r="41" spans="1:7" x14ac:dyDescent="0.15">
      <c r="A41" s="1" t="s">
        <v>6574</v>
      </c>
      <c r="B41" s="1" t="s">
        <v>4356</v>
      </c>
      <c r="C41" s="24">
        <v>43626</v>
      </c>
      <c r="D41" s="1" t="s">
        <v>159</v>
      </c>
      <c r="E41" s="1" t="s">
        <v>1121</v>
      </c>
      <c r="F41" s="1">
        <v>4</v>
      </c>
      <c r="G41" s="1">
        <v>0</v>
      </c>
    </row>
    <row r="42" spans="1:7" x14ac:dyDescent="0.15">
      <c r="A42" s="1" t="s">
        <v>6574</v>
      </c>
      <c r="B42" s="1" t="s">
        <v>4357</v>
      </c>
      <c r="C42" s="24">
        <v>43626</v>
      </c>
      <c r="D42" s="1" t="s">
        <v>154</v>
      </c>
      <c r="E42" s="1" t="s">
        <v>1116</v>
      </c>
      <c r="F42" s="1">
        <v>36</v>
      </c>
      <c r="G42" s="1">
        <v>0</v>
      </c>
    </row>
    <row r="43" spans="1:7" x14ac:dyDescent="0.15">
      <c r="A43" s="1" t="s">
        <v>6575</v>
      </c>
      <c r="B43" s="1" t="s">
        <v>4346</v>
      </c>
      <c r="C43" s="24">
        <v>43626</v>
      </c>
      <c r="D43" s="1" t="s">
        <v>154</v>
      </c>
      <c r="E43" s="1" t="s">
        <v>1116</v>
      </c>
      <c r="F43" s="1">
        <v>16</v>
      </c>
      <c r="G43" s="1">
        <v>0</v>
      </c>
    </row>
    <row r="44" spans="1:7" x14ac:dyDescent="0.15">
      <c r="A44" s="1" t="s">
        <v>6575</v>
      </c>
      <c r="B44" s="1" t="s">
        <v>4355</v>
      </c>
      <c r="C44" s="24">
        <v>43626</v>
      </c>
      <c r="D44" s="1" t="s">
        <v>154</v>
      </c>
      <c r="E44" s="1" t="s">
        <v>1116</v>
      </c>
      <c r="F44" s="1">
        <v>76</v>
      </c>
      <c r="G44" s="1">
        <v>0</v>
      </c>
    </row>
    <row r="45" spans="1:7" x14ac:dyDescent="0.15">
      <c r="A45" s="1" t="s">
        <v>6576</v>
      </c>
      <c r="B45" s="1" t="s">
        <v>4346</v>
      </c>
      <c r="C45" s="24">
        <v>43626</v>
      </c>
      <c r="D45" s="1" t="s">
        <v>6577</v>
      </c>
      <c r="E45" s="1" t="s">
        <v>6578</v>
      </c>
      <c r="F45" s="1">
        <v>240</v>
      </c>
      <c r="G45" s="1">
        <v>0</v>
      </c>
    </row>
    <row r="46" spans="1:7" x14ac:dyDescent="0.15">
      <c r="A46" s="1" t="s">
        <v>6579</v>
      </c>
      <c r="B46" s="1" t="s">
        <v>4346</v>
      </c>
      <c r="C46" s="24">
        <v>43626</v>
      </c>
      <c r="D46" s="1" t="s">
        <v>155</v>
      </c>
      <c r="E46" s="1" t="s">
        <v>1117</v>
      </c>
      <c r="F46" s="1">
        <v>180</v>
      </c>
      <c r="G46" s="1">
        <v>0</v>
      </c>
    </row>
    <row r="47" spans="1:7" x14ac:dyDescent="0.15">
      <c r="A47" s="1" t="s">
        <v>6579</v>
      </c>
      <c r="B47" s="1" t="s">
        <v>4355</v>
      </c>
      <c r="C47" s="24">
        <v>43626</v>
      </c>
      <c r="D47" s="1" t="s">
        <v>156</v>
      </c>
      <c r="E47" s="1" t="s">
        <v>1118</v>
      </c>
      <c r="F47" s="1">
        <v>400</v>
      </c>
      <c r="G47" s="1">
        <v>0</v>
      </c>
    </row>
    <row r="48" spans="1:7" x14ac:dyDescent="0.15">
      <c r="A48" s="1" t="s">
        <v>6579</v>
      </c>
      <c r="B48" s="1" t="s">
        <v>4356</v>
      </c>
      <c r="C48" s="24">
        <v>43626</v>
      </c>
      <c r="D48" s="1" t="s">
        <v>157</v>
      </c>
      <c r="E48" s="1" t="s">
        <v>1119</v>
      </c>
      <c r="F48" s="1">
        <v>400</v>
      </c>
      <c r="G48" s="1">
        <v>0</v>
      </c>
    </row>
    <row r="49" spans="1:7" x14ac:dyDescent="0.15">
      <c r="A49" s="1" t="s">
        <v>6580</v>
      </c>
      <c r="B49" s="1" t="s">
        <v>4346</v>
      </c>
      <c r="C49" s="24">
        <v>43626</v>
      </c>
      <c r="D49" s="1" t="s">
        <v>218</v>
      </c>
      <c r="E49" s="1" t="s">
        <v>1500</v>
      </c>
      <c r="F49" s="1">
        <v>5</v>
      </c>
      <c r="G49" s="1">
        <v>0</v>
      </c>
    </row>
    <row r="50" spans="1:7" x14ac:dyDescent="0.15">
      <c r="A50" s="1" t="s">
        <v>6581</v>
      </c>
      <c r="B50" s="1" t="s">
        <v>4346</v>
      </c>
      <c r="C50" s="24">
        <v>43626</v>
      </c>
      <c r="D50" s="1" t="s">
        <v>372</v>
      </c>
      <c r="E50" s="1" t="s">
        <v>3205</v>
      </c>
      <c r="F50" s="1">
        <v>1</v>
      </c>
      <c r="G50" s="1">
        <v>0</v>
      </c>
    </row>
    <row r="51" spans="1:7" x14ac:dyDescent="0.15">
      <c r="A51" s="1" t="s">
        <v>6582</v>
      </c>
      <c r="B51" s="1" t="s">
        <v>4346</v>
      </c>
      <c r="C51" s="24">
        <v>43626</v>
      </c>
      <c r="D51" s="1" t="s">
        <v>273</v>
      </c>
      <c r="E51" s="1" t="s">
        <v>2125</v>
      </c>
      <c r="F51" s="1">
        <v>3</v>
      </c>
      <c r="G51" s="1">
        <v>0</v>
      </c>
    </row>
    <row r="52" spans="1:7" x14ac:dyDescent="0.15">
      <c r="A52" s="1" t="s">
        <v>6583</v>
      </c>
      <c r="B52" s="1" t="s">
        <v>4346</v>
      </c>
      <c r="C52" s="24">
        <v>43626</v>
      </c>
      <c r="D52" s="1" t="s">
        <v>226</v>
      </c>
      <c r="E52" s="1" t="s">
        <v>1605</v>
      </c>
      <c r="F52" s="1">
        <v>20</v>
      </c>
      <c r="G52" s="1">
        <v>0</v>
      </c>
    </row>
    <row r="53" spans="1:7" x14ac:dyDescent="0.15">
      <c r="A53" s="1" t="s">
        <v>6583</v>
      </c>
      <c r="B53" s="1" t="s">
        <v>4355</v>
      </c>
      <c r="C53" s="24">
        <v>43626</v>
      </c>
      <c r="D53" s="1" t="s">
        <v>224</v>
      </c>
      <c r="E53" s="1" t="s">
        <v>532</v>
      </c>
      <c r="F53" s="1">
        <v>20</v>
      </c>
      <c r="G53" s="1">
        <v>0</v>
      </c>
    </row>
    <row r="54" spans="1:7" x14ac:dyDescent="0.15">
      <c r="A54" s="1" t="s">
        <v>6583</v>
      </c>
      <c r="B54" s="1" t="s">
        <v>4356</v>
      </c>
      <c r="C54" s="24">
        <v>43626</v>
      </c>
      <c r="D54" s="1" t="s">
        <v>220</v>
      </c>
      <c r="E54" s="1" t="s">
        <v>1601</v>
      </c>
      <c r="F54" s="1">
        <v>20</v>
      </c>
      <c r="G54" s="1">
        <v>20</v>
      </c>
    </row>
    <row r="55" spans="1:7" x14ac:dyDescent="0.15">
      <c r="A55" s="1" t="s">
        <v>6584</v>
      </c>
      <c r="B55" s="1" t="s">
        <v>4346</v>
      </c>
      <c r="C55" s="24">
        <v>43626</v>
      </c>
      <c r="D55" s="1" t="s">
        <v>240</v>
      </c>
      <c r="E55" s="1" t="s">
        <v>4152</v>
      </c>
      <c r="F55" s="1">
        <v>20</v>
      </c>
      <c r="G55" s="1">
        <v>0</v>
      </c>
    </row>
    <row r="56" spans="1:7" x14ac:dyDescent="0.15">
      <c r="A56" s="1" t="s">
        <v>6584</v>
      </c>
      <c r="B56" s="1" t="s">
        <v>4355</v>
      </c>
      <c r="C56" s="24">
        <v>43626</v>
      </c>
      <c r="D56" s="1" t="s">
        <v>231</v>
      </c>
      <c r="E56" s="1" t="s">
        <v>1756</v>
      </c>
      <c r="F56" s="1">
        <v>2</v>
      </c>
      <c r="G56" s="1">
        <v>0</v>
      </c>
    </row>
    <row r="57" spans="1:7" x14ac:dyDescent="0.15">
      <c r="A57" s="1" t="s">
        <v>6584</v>
      </c>
      <c r="B57" s="1" t="s">
        <v>4356</v>
      </c>
      <c r="C57" s="24">
        <v>43626</v>
      </c>
      <c r="D57" s="1" t="s">
        <v>230</v>
      </c>
      <c r="E57" s="1" t="s">
        <v>1755</v>
      </c>
      <c r="F57" s="1">
        <v>10</v>
      </c>
      <c r="G57" s="1">
        <v>0</v>
      </c>
    </row>
    <row r="58" spans="1:7" x14ac:dyDescent="0.15">
      <c r="A58" s="1" t="s">
        <v>6585</v>
      </c>
      <c r="B58" s="1" t="s">
        <v>4346</v>
      </c>
      <c r="C58" s="24">
        <v>43626</v>
      </c>
      <c r="D58" s="1" t="s">
        <v>246</v>
      </c>
      <c r="E58" s="1" t="s">
        <v>1880</v>
      </c>
      <c r="F58" s="1">
        <v>5</v>
      </c>
      <c r="G58" s="1">
        <v>0</v>
      </c>
    </row>
    <row r="59" spans="1:7" x14ac:dyDescent="0.15">
      <c r="A59" s="1" t="s">
        <v>6585</v>
      </c>
      <c r="B59" s="1" t="s">
        <v>4355</v>
      </c>
      <c r="C59" s="24">
        <v>43626</v>
      </c>
      <c r="D59" s="1" t="s">
        <v>851</v>
      </c>
      <c r="E59" s="1" t="s">
        <v>852</v>
      </c>
      <c r="F59" s="1">
        <v>5</v>
      </c>
      <c r="G59" s="1">
        <v>0</v>
      </c>
    </row>
    <row r="60" spans="1:7" x14ac:dyDescent="0.15">
      <c r="A60" s="1" t="s">
        <v>6586</v>
      </c>
      <c r="B60" s="1" t="s">
        <v>4346</v>
      </c>
      <c r="C60" s="24">
        <v>43626</v>
      </c>
      <c r="D60" s="1" t="s">
        <v>96</v>
      </c>
      <c r="E60" s="1" t="s">
        <v>524</v>
      </c>
      <c r="F60" s="1">
        <v>2</v>
      </c>
      <c r="G60" s="1">
        <v>0</v>
      </c>
    </row>
    <row r="61" spans="1:7" x14ac:dyDescent="0.15">
      <c r="A61" s="1" t="s">
        <v>6587</v>
      </c>
      <c r="B61" s="1" t="s">
        <v>4346</v>
      </c>
      <c r="C61" s="24">
        <v>43626</v>
      </c>
      <c r="D61" s="1" t="s">
        <v>96</v>
      </c>
      <c r="E61" s="1" t="s">
        <v>524</v>
      </c>
      <c r="F61" s="1">
        <v>2</v>
      </c>
      <c r="G61" s="1">
        <v>0</v>
      </c>
    </row>
    <row r="62" spans="1:7" x14ac:dyDescent="0.15">
      <c r="A62" s="1" t="s">
        <v>6588</v>
      </c>
      <c r="B62" s="1" t="s">
        <v>4346</v>
      </c>
      <c r="C62" s="24">
        <v>43626</v>
      </c>
      <c r="D62" s="1" t="s">
        <v>1189</v>
      </c>
      <c r="E62" s="1" t="s">
        <v>1190</v>
      </c>
      <c r="F62" s="1">
        <v>50</v>
      </c>
      <c r="G62" s="1">
        <v>0</v>
      </c>
    </row>
    <row r="63" spans="1:7" x14ac:dyDescent="0.15">
      <c r="A63" s="1" t="s">
        <v>6588</v>
      </c>
      <c r="B63" s="1" t="s">
        <v>4355</v>
      </c>
      <c r="C63" s="24">
        <v>43626</v>
      </c>
      <c r="D63" s="1" t="s">
        <v>2181</v>
      </c>
      <c r="E63" s="1" t="s">
        <v>2182</v>
      </c>
      <c r="F63" s="1">
        <v>30</v>
      </c>
      <c r="G63" s="1">
        <v>0</v>
      </c>
    </row>
    <row r="64" spans="1:7" x14ac:dyDescent="0.15">
      <c r="A64" s="1" t="s">
        <v>6588</v>
      </c>
      <c r="B64" s="1" t="s">
        <v>4356</v>
      </c>
      <c r="C64" s="24">
        <v>43626</v>
      </c>
      <c r="D64" s="1" t="s">
        <v>2185</v>
      </c>
      <c r="E64" s="1" t="s">
        <v>2186</v>
      </c>
      <c r="F64" s="1">
        <v>20</v>
      </c>
      <c r="G64" s="1">
        <v>0</v>
      </c>
    </row>
    <row r="65" spans="1:7" x14ac:dyDescent="0.15">
      <c r="A65" s="1" t="s">
        <v>6589</v>
      </c>
      <c r="B65" s="1" t="s">
        <v>4346</v>
      </c>
      <c r="C65" s="24">
        <v>43626</v>
      </c>
      <c r="D65" s="1" t="s">
        <v>126</v>
      </c>
      <c r="E65" s="1" t="s">
        <v>722</v>
      </c>
      <c r="F65" s="1">
        <v>30</v>
      </c>
      <c r="G65" s="1">
        <v>0</v>
      </c>
    </row>
    <row r="66" spans="1:7" x14ac:dyDescent="0.15">
      <c r="A66" s="1" t="s">
        <v>6589</v>
      </c>
      <c r="B66" s="1" t="s">
        <v>4355</v>
      </c>
      <c r="C66" s="24">
        <v>43626</v>
      </c>
      <c r="D66" s="1" t="s">
        <v>81</v>
      </c>
      <c r="E66" s="1" t="s">
        <v>493</v>
      </c>
      <c r="F66" s="1">
        <v>20</v>
      </c>
      <c r="G66" s="1">
        <v>0</v>
      </c>
    </row>
    <row r="67" spans="1:7" x14ac:dyDescent="0.15">
      <c r="A67" s="1" t="s">
        <v>6589</v>
      </c>
      <c r="B67" s="1" t="s">
        <v>4356</v>
      </c>
      <c r="C67" s="24">
        <v>43626</v>
      </c>
      <c r="D67" s="1" t="s">
        <v>277</v>
      </c>
      <c r="E67" s="1" t="s">
        <v>2130</v>
      </c>
      <c r="F67" s="1">
        <v>50</v>
      </c>
      <c r="G67" s="1">
        <v>0</v>
      </c>
    </row>
    <row r="68" spans="1:7" x14ac:dyDescent="0.15">
      <c r="A68" s="1" t="s">
        <v>6589</v>
      </c>
      <c r="B68" s="1" t="s">
        <v>4357</v>
      </c>
      <c r="C68" s="24">
        <v>43626</v>
      </c>
      <c r="D68" s="1" t="s">
        <v>278</v>
      </c>
      <c r="E68" s="1" t="s">
        <v>2131</v>
      </c>
      <c r="F68" s="1">
        <v>30</v>
      </c>
      <c r="G68" s="1">
        <v>0</v>
      </c>
    </row>
    <row r="69" spans="1:7" x14ac:dyDescent="0.15">
      <c r="A69" s="1" t="s">
        <v>6590</v>
      </c>
      <c r="B69" s="1" t="s">
        <v>4346</v>
      </c>
      <c r="C69" s="24">
        <v>43626</v>
      </c>
      <c r="D69" s="1" t="s">
        <v>170</v>
      </c>
      <c r="E69" s="1" t="s">
        <v>1150</v>
      </c>
      <c r="F69" s="1">
        <v>2</v>
      </c>
      <c r="G69" s="1">
        <v>0</v>
      </c>
    </row>
    <row r="70" spans="1:7" x14ac:dyDescent="0.15">
      <c r="A70" s="1" t="s">
        <v>6590</v>
      </c>
      <c r="B70" s="1" t="s">
        <v>4355</v>
      </c>
      <c r="C70" s="24">
        <v>43626</v>
      </c>
      <c r="D70" s="1" t="s">
        <v>247</v>
      </c>
      <c r="E70" s="1" t="s">
        <v>1937</v>
      </c>
      <c r="F70" s="1">
        <v>20</v>
      </c>
      <c r="G70" s="1">
        <v>0</v>
      </c>
    </row>
    <row r="71" spans="1:7" x14ac:dyDescent="0.15">
      <c r="A71" s="1" t="s">
        <v>6590</v>
      </c>
      <c r="B71" s="1" t="s">
        <v>4356</v>
      </c>
      <c r="C71" s="24">
        <v>43626</v>
      </c>
      <c r="D71" s="1" t="s">
        <v>164</v>
      </c>
      <c r="E71" s="1" t="s">
        <v>1140</v>
      </c>
      <c r="F71" s="1">
        <v>20</v>
      </c>
      <c r="G71" s="1">
        <v>0</v>
      </c>
    </row>
    <row r="72" spans="1:7" x14ac:dyDescent="0.15">
      <c r="A72" s="1" t="s">
        <v>6591</v>
      </c>
      <c r="B72" s="1" t="s">
        <v>4346</v>
      </c>
      <c r="C72" s="24">
        <v>43626</v>
      </c>
      <c r="D72" s="1" t="s">
        <v>124</v>
      </c>
      <c r="E72" s="1" t="s">
        <v>721</v>
      </c>
      <c r="F72" s="1">
        <v>50</v>
      </c>
      <c r="G72" s="1">
        <v>0</v>
      </c>
    </row>
    <row r="73" spans="1:7" x14ac:dyDescent="0.15">
      <c r="A73" s="1" t="s">
        <v>6592</v>
      </c>
      <c r="B73" s="1" t="s">
        <v>4346</v>
      </c>
      <c r="C73" s="24">
        <v>43626</v>
      </c>
      <c r="D73" s="1" t="s">
        <v>378</v>
      </c>
      <c r="E73" s="1" t="s">
        <v>3211</v>
      </c>
      <c r="F73" s="1">
        <v>10</v>
      </c>
      <c r="G73" s="1">
        <v>0</v>
      </c>
    </row>
    <row r="74" spans="1:7" x14ac:dyDescent="0.15">
      <c r="A74" s="1" t="s">
        <v>6592</v>
      </c>
      <c r="B74" s="1" t="s">
        <v>4355</v>
      </c>
      <c r="C74" s="24">
        <v>43626</v>
      </c>
      <c r="D74" s="1" t="s">
        <v>370</v>
      </c>
      <c r="E74" s="1" t="s">
        <v>3203</v>
      </c>
      <c r="F74" s="1">
        <v>10</v>
      </c>
      <c r="G74" s="1">
        <v>0</v>
      </c>
    </row>
    <row r="75" spans="1:7" x14ac:dyDescent="0.15">
      <c r="A75" s="1" t="s">
        <v>6593</v>
      </c>
      <c r="B75" s="1" t="s">
        <v>4346</v>
      </c>
      <c r="C75" s="24">
        <v>43626</v>
      </c>
      <c r="D75" s="1" t="s">
        <v>2028</v>
      </c>
      <c r="E75" s="1" t="s">
        <v>2029</v>
      </c>
      <c r="F75" s="1">
        <v>9</v>
      </c>
      <c r="G75" s="1">
        <v>0</v>
      </c>
    </row>
    <row r="76" spans="1:7" x14ac:dyDescent="0.15">
      <c r="A76" s="1" t="s">
        <v>6594</v>
      </c>
      <c r="B76" s="1" t="s">
        <v>4346</v>
      </c>
      <c r="C76" s="24">
        <v>43626</v>
      </c>
      <c r="D76" s="1" t="s">
        <v>371</v>
      </c>
      <c r="E76" s="1" t="s">
        <v>3204</v>
      </c>
      <c r="F76" s="1">
        <v>20</v>
      </c>
      <c r="G76" s="1">
        <v>0</v>
      </c>
    </row>
    <row r="77" spans="1:7" x14ac:dyDescent="0.15">
      <c r="A77" s="1" t="s">
        <v>6595</v>
      </c>
      <c r="B77" s="1" t="s">
        <v>4346</v>
      </c>
      <c r="C77" s="24">
        <v>43627</v>
      </c>
      <c r="D77" s="1" t="s">
        <v>297</v>
      </c>
      <c r="E77" s="1" t="s">
        <v>2814</v>
      </c>
      <c r="F77" s="1">
        <v>5</v>
      </c>
      <c r="G77" s="1">
        <v>0</v>
      </c>
    </row>
    <row r="78" spans="1:7" x14ac:dyDescent="0.15">
      <c r="A78" s="1" t="s">
        <v>6596</v>
      </c>
      <c r="B78" s="1" t="s">
        <v>4346</v>
      </c>
      <c r="C78" s="24">
        <v>43627</v>
      </c>
      <c r="D78" s="1" t="s">
        <v>53</v>
      </c>
      <c r="E78" s="1" t="s">
        <v>476</v>
      </c>
      <c r="F78" s="1">
        <v>300</v>
      </c>
      <c r="G78" s="1">
        <v>0</v>
      </c>
    </row>
    <row r="79" spans="1:7" x14ac:dyDescent="0.15">
      <c r="A79" s="1" t="s">
        <v>6597</v>
      </c>
      <c r="B79" s="1" t="s">
        <v>4346</v>
      </c>
      <c r="C79" s="24">
        <v>43627</v>
      </c>
      <c r="D79" s="1" t="s">
        <v>389</v>
      </c>
      <c r="E79" s="1" t="s">
        <v>3222</v>
      </c>
      <c r="F79" s="1">
        <v>2</v>
      </c>
      <c r="G79" s="1">
        <v>0</v>
      </c>
    </row>
    <row r="80" spans="1:7" x14ac:dyDescent="0.15">
      <c r="A80" s="1" t="s">
        <v>6598</v>
      </c>
      <c r="B80" s="1" t="s">
        <v>4346</v>
      </c>
      <c r="C80" s="24">
        <v>43627</v>
      </c>
      <c r="D80" s="1" t="s">
        <v>130</v>
      </c>
      <c r="E80" s="1" t="s">
        <v>732</v>
      </c>
      <c r="F80" s="1">
        <v>2</v>
      </c>
      <c r="G80" s="1">
        <v>0</v>
      </c>
    </row>
    <row r="81" spans="1:7" x14ac:dyDescent="0.15">
      <c r="A81" s="1" t="s">
        <v>6599</v>
      </c>
      <c r="B81" s="1" t="s">
        <v>4346</v>
      </c>
      <c r="C81" s="24">
        <v>43627</v>
      </c>
      <c r="D81" s="1" t="s">
        <v>365</v>
      </c>
      <c r="E81" s="1" t="s">
        <v>3198</v>
      </c>
      <c r="F81" s="1">
        <v>10</v>
      </c>
      <c r="G81" s="1">
        <v>0</v>
      </c>
    </row>
    <row r="82" spans="1:7" x14ac:dyDescent="0.15">
      <c r="A82" s="1" t="s">
        <v>6599</v>
      </c>
      <c r="B82" s="1" t="s">
        <v>4355</v>
      </c>
      <c r="C82" s="24">
        <v>43627</v>
      </c>
      <c r="D82" s="1" t="s">
        <v>367</v>
      </c>
      <c r="E82" s="1" t="s">
        <v>3200</v>
      </c>
      <c r="F82" s="1">
        <v>10</v>
      </c>
      <c r="G82" s="1">
        <v>0</v>
      </c>
    </row>
    <row r="83" spans="1:7" x14ac:dyDescent="0.15">
      <c r="A83" s="1" t="s">
        <v>6599</v>
      </c>
      <c r="B83" s="1" t="s">
        <v>4356</v>
      </c>
      <c r="C83" s="24">
        <v>43627</v>
      </c>
      <c r="D83" s="1" t="s">
        <v>378</v>
      </c>
      <c r="E83" s="1" t="s">
        <v>3211</v>
      </c>
      <c r="F83" s="1">
        <v>3</v>
      </c>
      <c r="G83" s="1">
        <v>0</v>
      </c>
    </row>
    <row r="84" spans="1:7" x14ac:dyDescent="0.15">
      <c r="A84" s="1" t="s">
        <v>6600</v>
      </c>
      <c r="B84" s="1" t="s">
        <v>4346</v>
      </c>
      <c r="C84" s="24">
        <v>43627</v>
      </c>
      <c r="D84" s="1" t="s">
        <v>426</v>
      </c>
      <c r="E84" s="1" t="s">
        <v>3261</v>
      </c>
      <c r="F84" s="1">
        <v>3</v>
      </c>
      <c r="G84" s="1">
        <v>0</v>
      </c>
    </row>
    <row r="85" spans="1:7" x14ac:dyDescent="0.15">
      <c r="A85" s="1" t="s">
        <v>6601</v>
      </c>
      <c r="B85" s="1" t="s">
        <v>4346</v>
      </c>
      <c r="C85" s="24">
        <v>43627</v>
      </c>
      <c r="D85" s="1" t="s">
        <v>382</v>
      </c>
      <c r="E85" s="1" t="s">
        <v>3215</v>
      </c>
      <c r="F85" s="1">
        <v>1</v>
      </c>
      <c r="G85" s="1">
        <v>0</v>
      </c>
    </row>
    <row r="86" spans="1:7" x14ac:dyDescent="0.15">
      <c r="A86" s="1" t="s">
        <v>6601</v>
      </c>
      <c r="B86" s="1" t="s">
        <v>4355</v>
      </c>
      <c r="C86" s="24">
        <v>43627</v>
      </c>
      <c r="D86" s="1" t="s">
        <v>53</v>
      </c>
      <c r="E86" s="1" t="s">
        <v>476</v>
      </c>
      <c r="F86" s="1">
        <v>4</v>
      </c>
      <c r="G86" s="1">
        <v>0</v>
      </c>
    </row>
    <row r="87" spans="1:7" x14ac:dyDescent="0.15">
      <c r="A87" s="1" t="s">
        <v>6601</v>
      </c>
      <c r="B87" s="1" t="s">
        <v>4356</v>
      </c>
      <c r="C87" s="24">
        <v>43627</v>
      </c>
      <c r="D87" s="1" t="s">
        <v>218</v>
      </c>
      <c r="E87" s="1" t="s">
        <v>1500</v>
      </c>
      <c r="F87" s="1">
        <v>15</v>
      </c>
      <c r="G87" s="1">
        <v>0</v>
      </c>
    </row>
    <row r="88" spans="1:7" x14ac:dyDescent="0.15">
      <c r="A88" s="1" t="s">
        <v>6602</v>
      </c>
      <c r="B88" s="1" t="s">
        <v>4346</v>
      </c>
      <c r="C88" s="24">
        <v>43627</v>
      </c>
      <c r="D88" s="1" t="s">
        <v>1420</v>
      </c>
      <c r="E88" s="1" t="s">
        <v>1421</v>
      </c>
      <c r="F88" s="1">
        <v>150</v>
      </c>
      <c r="G88" s="1">
        <v>0</v>
      </c>
    </row>
    <row r="89" spans="1:7" x14ac:dyDescent="0.15">
      <c r="A89" s="1" t="s">
        <v>6603</v>
      </c>
      <c r="B89" s="1" t="s">
        <v>4346</v>
      </c>
      <c r="C89" s="24">
        <v>43627</v>
      </c>
      <c r="D89" s="1" t="s">
        <v>438</v>
      </c>
      <c r="E89" s="1" t="s">
        <v>3423</v>
      </c>
      <c r="F89" s="1">
        <v>80</v>
      </c>
      <c r="G89" s="1">
        <v>0</v>
      </c>
    </row>
    <row r="90" spans="1:7" x14ac:dyDescent="0.15">
      <c r="A90" s="1" t="s">
        <v>6604</v>
      </c>
      <c r="B90" s="1" t="s">
        <v>4346</v>
      </c>
      <c r="C90" s="24">
        <v>43627</v>
      </c>
      <c r="D90" s="1" t="s">
        <v>429</v>
      </c>
      <c r="E90" s="1" t="s">
        <v>3264</v>
      </c>
      <c r="F90" s="1">
        <v>2</v>
      </c>
      <c r="G90" s="1">
        <v>0</v>
      </c>
    </row>
    <row r="91" spans="1:7" x14ac:dyDescent="0.15">
      <c r="A91" s="1" t="s">
        <v>6605</v>
      </c>
      <c r="B91" s="1" t="s">
        <v>4346</v>
      </c>
      <c r="C91" s="24">
        <v>43627</v>
      </c>
      <c r="D91" s="1" t="s">
        <v>313</v>
      </c>
      <c r="E91" s="1" t="s">
        <v>2964</v>
      </c>
      <c r="F91" s="1">
        <v>1</v>
      </c>
      <c r="G91" s="1">
        <v>0</v>
      </c>
    </row>
    <row r="92" spans="1:7" x14ac:dyDescent="0.15">
      <c r="A92" s="1" t="s">
        <v>6606</v>
      </c>
      <c r="B92" s="1" t="s">
        <v>4346</v>
      </c>
      <c r="C92" s="24">
        <v>43627</v>
      </c>
      <c r="D92" s="1" t="s">
        <v>3631</v>
      </c>
      <c r="E92" s="1" t="s">
        <v>3632</v>
      </c>
      <c r="F92" s="1">
        <v>25</v>
      </c>
      <c r="G92" s="1">
        <v>0</v>
      </c>
    </row>
    <row r="93" spans="1:7" x14ac:dyDescent="0.15">
      <c r="A93" s="1" t="s">
        <v>6606</v>
      </c>
      <c r="B93" s="1" t="s">
        <v>4355</v>
      </c>
      <c r="C93" s="24">
        <v>43627</v>
      </c>
      <c r="D93" s="1" t="s">
        <v>3635</v>
      </c>
      <c r="E93" s="1" t="s">
        <v>3636</v>
      </c>
      <c r="F93" s="1">
        <v>15</v>
      </c>
      <c r="G93" s="1">
        <v>0</v>
      </c>
    </row>
    <row r="94" spans="1:7" x14ac:dyDescent="0.15">
      <c r="A94" s="1" t="s">
        <v>6606</v>
      </c>
      <c r="B94" s="1" t="s">
        <v>4356</v>
      </c>
      <c r="C94" s="24">
        <v>43627</v>
      </c>
      <c r="D94" s="1" t="s">
        <v>3637</v>
      </c>
      <c r="E94" s="1" t="s">
        <v>3638</v>
      </c>
      <c r="F94" s="1">
        <v>10</v>
      </c>
      <c r="G94" s="1">
        <v>0</v>
      </c>
    </row>
    <row r="95" spans="1:7" x14ac:dyDescent="0.15">
      <c r="A95" s="1" t="s">
        <v>6606</v>
      </c>
      <c r="B95" s="1" t="s">
        <v>4357</v>
      </c>
      <c r="C95" s="24">
        <v>43627</v>
      </c>
      <c r="D95" s="1" t="s">
        <v>3639</v>
      </c>
      <c r="E95" s="1" t="s">
        <v>3640</v>
      </c>
      <c r="F95" s="1">
        <v>15</v>
      </c>
      <c r="G95" s="1">
        <v>0</v>
      </c>
    </row>
    <row r="96" spans="1:7" x14ac:dyDescent="0.15">
      <c r="A96" s="1" t="s">
        <v>6606</v>
      </c>
      <c r="B96" s="1" t="s">
        <v>4358</v>
      </c>
      <c r="C96" s="24">
        <v>43627</v>
      </c>
      <c r="D96" s="1" t="s">
        <v>3641</v>
      </c>
      <c r="E96" s="1" t="s">
        <v>3642</v>
      </c>
      <c r="F96" s="1">
        <v>15</v>
      </c>
      <c r="G96" s="1">
        <v>0</v>
      </c>
    </row>
    <row r="97" spans="1:7" x14ac:dyDescent="0.15">
      <c r="A97" s="1" t="s">
        <v>6607</v>
      </c>
      <c r="B97" s="1" t="s">
        <v>4346</v>
      </c>
      <c r="C97" s="24">
        <v>43627</v>
      </c>
      <c r="D97" s="1" t="s">
        <v>3641</v>
      </c>
      <c r="E97" s="1" t="s">
        <v>3642</v>
      </c>
      <c r="F97" s="1">
        <v>15</v>
      </c>
      <c r="G97" s="1">
        <v>0</v>
      </c>
    </row>
    <row r="98" spans="1:7" x14ac:dyDescent="0.15">
      <c r="A98" s="1" t="s">
        <v>6607</v>
      </c>
      <c r="B98" s="1" t="s">
        <v>4355</v>
      </c>
      <c r="C98" s="24">
        <v>43627</v>
      </c>
      <c r="D98" s="1" t="s">
        <v>3639</v>
      </c>
      <c r="E98" s="1" t="s">
        <v>3640</v>
      </c>
      <c r="F98" s="1">
        <v>15</v>
      </c>
      <c r="G98" s="1">
        <v>0</v>
      </c>
    </row>
    <row r="99" spans="1:7" x14ac:dyDescent="0.15">
      <c r="A99" s="1" t="s">
        <v>6607</v>
      </c>
      <c r="B99" s="1" t="s">
        <v>4356</v>
      </c>
      <c r="C99" s="24">
        <v>43627</v>
      </c>
      <c r="D99" s="1" t="s">
        <v>3637</v>
      </c>
      <c r="E99" s="1" t="s">
        <v>3638</v>
      </c>
      <c r="F99" s="1">
        <v>10</v>
      </c>
      <c r="G99" s="1">
        <v>0</v>
      </c>
    </row>
    <row r="100" spans="1:7" x14ac:dyDescent="0.15">
      <c r="A100" s="1" t="s">
        <v>6607</v>
      </c>
      <c r="B100" s="1" t="s">
        <v>4357</v>
      </c>
      <c r="C100" s="24">
        <v>43627</v>
      </c>
      <c r="D100" s="1" t="s">
        <v>3635</v>
      </c>
      <c r="E100" s="1" t="s">
        <v>3636</v>
      </c>
      <c r="F100" s="1">
        <v>15</v>
      </c>
      <c r="G100" s="1">
        <v>0</v>
      </c>
    </row>
    <row r="101" spans="1:7" x14ac:dyDescent="0.15">
      <c r="A101" s="1" t="s">
        <v>6607</v>
      </c>
      <c r="B101" s="1" t="s">
        <v>4358</v>
      </c>
      <c r="C101" s="24">
        <v>43627</v>
      </c>
      <c r="D101" s="1" t="s">
        <v>3631</v>
      </c>
      <c r="E101" s="1" t="s">
        <v>3632</v>
      </c>
      <c r="F101" s="1">
        <v>25</v>
      </c>
      <c r="G101" s="1">
        <v>0</v>
      </c>
    </row>
    <row r="102" spans="1:7" x14ac:dyDescent="0.15">
      <c r="A102" s="1" t="s">
        <v>6608</v>
      </c>
      <c r="B102" s="1" t="s">
        <v>4355</v>
      </c>
      <c r="C102" s="24">
        <v>43627</v>
      </c>
      <c r="D102" s="1" t="s">
        <v>451</v>
      </c>
      <c r="E102" s="1" t="s">
        <v>3655</v>
      </c>
      <c r="F102" s="1">
        <v>200</v>
      </c>
      <c r="G102" s="1">
        <v>0</v>
      </c>
    </row>
    <row r="103" spans="1:7" x14ac:dyDescent="0.15">
      <c r="A103" s="1" t="s">
        <v>6609</v>
      </c>
      <c r="B103" s="1" t="s">
        <v>4346</v>
      </c>
      <c r="C103" s="24">
        <v>43627</v>
      </c>
      <c r="D103" s="1" t="s">
        <v>170</v>
      </c>
      <c r="E103" s="1" t="s">
        <v>1150</v>
      </c>
      <c r="F103" s="1">
        <v>2</v>
      </c>
      <c r="G103" s="1">
        <v>0</v>
      </c>
    </row>
    <row r="104" spans="1:7" x14ac:dyDescent="0.15">
      <c r="A104" s="1" t="s">
        <v>6609</v>
      </c>
      <c r="B104" s="1" t="s">
        <v>4355</v>
      </c>
      <c r="C104" s="24">
        <v>43627</v>
      </c>
      <c r="D104" s="1" t="s">
        <v>247</v>
      </c>
      <c r="E104" s="1" t="s">
        <v>1937</v>
      </c>
      <c r="F104" s="1">
        <v>5</v>
      </c>
      <c r="G104" s="1">
        <v>0</v>
      </c>
    </row>
    <row r="105" spans="1:7" x14ac:dyDescent="0.15">
      <c r="A105" s="1" t="s">
        <v>6609</v>
      </c>
      <c r="B105" s="1" t="s">
        <v>4356</v>
      </c>
      <c r="C105" s="24">
        <v>43627</v>
      </c>
      <c r="D105" s="1" t="s">
        <v>166</v>
      </c>
      <c r="E105" s="1" t="s">
        <v>1142</v>
      </c>
      <c r="F105" s="1">
        <v>10</v>
      </c>
      <c r="G105" s="1">
        <v>0</v>
      </c>
    </row>
    <row r="106" spans="1:7" x14ac:dyDescent="0.15">
      <c r="A106" s="1" t="s">
        <v>6609</v>
      </c>
      <c r="B106" s="1" t="s">
        <v>4357</v>
      </c>
      <c r="C106" s="24">
        <v>43627</v>
      </c>
      <c r="D106" s="1" t="s">
        <v>81</v>
      </c>
      <c r="E106" s="1" t="s">
        <v>493</v>
      </c>
      <c r="F106" s="1">
        <v>2</v>
      </c>
      <c r="G106" s="1">
        <v>0</v>
      </c>
    </row>
    <row r="107" spans="1:7" x14ac:dyDescent="0.15">
      <c r="A107" s="1" t="s">
        <v>6609</v>
      </c>
      <c r="B107" s="1" t="s">
        <v>4358</v>
      </c>
      <c r="C107" s="24">
        <v>43627</v>
      </c>
      <c r="D107" s="1" t="s">
        <v>240</v>
      </c>
      <c r="E107" s="1" t="s">
        <v>4152</v>
      </c>
      <c r="F107" s="1">
        <v>20</v>
      </c>
      <c r="G107" s="1">
        <v>0</v>
      </c>
    </row>
    <row r="108" spans="1:7" x14ac:dyDescent="0.15">
      <c r="A108" s="1" t="s">
        <v>6610</v>
      </c>
      <c r="B108" s="1" t="s">
        <v>4346</v>
      </c>
      <c r="C108" s="24">
        <v>43627</v>
      </c>
      <c r="D108" s="1" t="s">
        <v>170</v>
      </c>
      <c r="E108" s="1" t="s">
        <v>1150</v>
      </c>
      <c r="F108" s="1">
        <v>4</v>
      </c>
      <c r="G108" s="1">
        <v>0</v>
      </c>
    </row>
    <row r="109" spans="1:7" x14ac:dyDescent="0.15">
      <c r="A109" s="1" t="s">
        <v>6611</v>
      </c>
      <c r="B109" s="1" t="s">
        <v>4346</v>
      </c>
      <c r="C109" s="24">
        <v>43627</v>
      </c>
      <c r="D109" s="1" t="s">
        <v>3614</v>
      </c>
      <c r="E109" s="1" t="s">
        <v>3615</v>
      </c>
      <c r="F109" s="1">
        <v>3</v>
      </c>
      <c r="G109" s="1">
        <v>0</v>
      </c>
    </row>
    <row r="110" spans="1:7" x14ac:dyDescent="0.15">
      <c r="A110" s="1" t="s">
        <v>6612</v>
      </c>
      <c r="B110" s="1" t="s">
        <v>4346</v>
      </c>
      <c r="C110" s="24">
        <v>43627</v>
      </c>
      <c r="D110" s="1" t="s">
        <v>121</v>
      </c>
      <c r="E110" s="1" t="s">
        <v>4143</v>
      </c>
      <c r="F110" s="1">
        <v>10</v>
      </c>
      <c r="G110" s="1">
        <v>0</v>
      </c>
    </row>
    <row r="111" spans="1:7" x14ac:dyDescent="0.15">
      <c r="A111" s="1" t="s">
        <v>6613</v>
      </c>
      <c r="B111" s="1" t="s">
        <v>4346</v>
      </c>
      <c r="C111" s="24">
        <v>43627</v>
      </c>
      <c r="D111" s="1" t="s">
        <v>190</v>
      </c>
      <c r="E111" s="1" t="s">
        <v>1174</v>
      </c>
      <c r="F111" s="1">
        <v>1</v>
      </c>
      <c r="G111" s="1">
        <v>0</v>
      </c>
    </row>
    <row r="112" spans="1:7" x14ac:dyDescent="0.15">
      <c r="A112" s="1" t="s">
        <v>6614</v>
      </c>
      <c r="B112" s="1" t="s">
        <v>4346</v>
      </c>
      <c r="C112" s="24">
        <v>43627</v>
      </c>
      <c r="D112" s="1" t="s">
        <v>285</v>
      </c>
      <c r="E112" s="1" t="s">
        <v>4193</v>
      </c>
      <c r="F112" s="1">
        <v>20</v>
      </c>
      <c r="G112" s="1">
        <v>0</v>
      </c>
    </row>
    <row r="113" spans="1:7" x14ac:dyDescent="0.15">
      <c r="A113" s="1" t="s">
        <v>6615</v>
      </c>
      <c r="B113" s="1" t="s">
        <v>4346</v>
      </c>
      <c r="C113" s="24">
        <v>43627</v>
      </c>
      <c r="D113" s="1" t="s">
        <v>432</v>
      </c>
      <c r="E113" s="1" t="s">
        <v>3267</v>
      </c>
      <c r="F113" s="1">
        <v>1</v>
      </c>
      <c r="G113" s="1">
        <v>0</v>
      </c>
    </row>
    <row r="114" spans="1:7" x14ac:dyDescent="0.15">
      <c r="A114" s="1" t="s">
        <v>6616</v>
      </c>
      <c r="B114" s="1" t="s">
        <v>4346</v>
      </c>
      <c r="C114" s="24">
        <v>43627</v>
      </c>
      <c r="D114" s="1" t="s">
        <v>1856</v>
      </c>
      <c r="E114" s="1" t="s">
        <v>1857</v>
      </c>
      <c r="F114" s="1">
        <v>1</v>
      </c>
      <c r="G114" s="1">
        <v>0</v>
      </c>
    </row>
    <row r="115" spans="1:7" x14ac:dyDescent="0.15">
      <c r="A115" s="1" t="s">
        <v>6616</v>
      </c>
      <c r="B115" s="1" t="s">
        <v>4355</v>
      </c>
      <c r="C115" s="24">
        <v>43627</v>
      </c>
      <c r="D115" s="1" t="s">
        <v>1858</v>
      </c>
      <c r="E115" s="1" t="s">
        <v>1859</v>
      </c>
      <c r="F115" s="1">
        <v>1</v>
      </c>
      <c r="G115" s="1">
        <v>0</v>
      </c>
    </row>
    <row r="116" spans="1:7" x14ac:dyDescent="0.15">
      <c r="A116" s="1" t="s">
        <v>6616</v>
      </c>
      <c r="B116" s="1" t="s">
        <v>4356</v>
      </c>
      <c r="C116" s="24">
        <v>43627</v>
      </c>
      <c r="D116" s="1" t="s">
        <v>1860</v>
      </c>
      <c r="E116" s="1" t="s">
        <v>1861</v>
      </c>
      <c r="F116" s="1">
        <v>6</v>
      </c>
      <c r="G116" s="1">
        <v>0</v>
      </c>
    </row>
    <row r="117" spans="1:7" x14ac:dyDescent="0.15">
      <c r="A117" s="1" t="s">
        <v>6617</v>
      </c>
      <c r="B117" s="1" t="s">
        <v>4346</v>
      </c>
      <c r="C117" s="24">
        <v>43627</v>
      </c>
      <c r="D117" s="1" t="s">
        <v>1795</v>
      </c>
      <c r="E117" s="1" t="s">
        <v>1796</v>
      </c>
      <c r="F117" s="1">
        <v>12</v>
      </c>
      <c r="G117" s="1">
        <v>0</v>
      </c>
    </row>
    <row r="118" spans="1:7" x14ac:dyDescent="0.15">
      <c r="A118" s="1" t="s">
        <v>6617</v>
      </c>
      <c r="B118" s="1" t="s">
        <v>4355</v>
      </c>
      <c r="C118" s="24">
        <v>43627</v>
      </c>
      <c r="D118" s="1" t="s">
        <v>1799</v>
      </c>
      <c r="E118" s="1" t="s">
        <v>1800</v>
      </c>
      <c r="F118" s="1">
        <v>6</v>
      </c>
      <c r="G118" s="1">
        <v>0</v>
      </c>
    </row>
    <row r="119" spans="1:7" x14ac:dyDescent="0.15">
      <c r="A119" s="1" t="s">
        <v>6617</v>
      </c>
      <c r="B119" s="1" t="s">
        <v>4356</v>
      </c>
      <c r="C119" s="24">
        <v>43627</v>
      </c>
      <c r="D119" s="1" t="s">
        <v>1801</v>
      </c>
      <c r="E119" s="1" t="s">
        <v>1802</v>
      </c>
      <c r="F119" s="1">
        <v>6</v>
      </c>
      <c r="G119" s="1">
        <v>0</v>
      </c>
    </row>
    <row r="120" spans="1:7" x14ac:dyDescent="0.15">
      <c r="A120" s="1" t="s">
        <v>6617</v>
      </c>
      <c r="B120" s="1" t="s">
        <v>4357</v>
      </c>
      <c r="C120" s="24">
        <v>43627</v>
      </c>
      <c r="D120" s="1" t="s">
        <v>2034</v>
      </c>
      <c r="E120" s="1" t="s">
        <v>2035</v>
      </c>
      <c r="F120" s="1">
        <v>6</v>
      </c>
      <c r="G120" s="1">
        <v>0</v>
      </c>
    </row>
    <row r="121" spans="1:7" x14ac:dyDescent="0.15">
      <c r="A121" s="1" t="s">
        <v>6617</v>
      </c>
      <c r="B121" s="1" t="s">
        <v>4358</v>
      </c>
      <c r="C121" s="24">
        <v>43627</v>
      </c>
      <c r="D121" s="1" t="s">
        <v>2036</v>
      </c>
      <c r="E121" s="1" t="s">
        <v>2037</v>
      </c>
      <c r="F121" s="1">
        <v>6</v>
      </c>
      <c r="G121" s="1">
        <v>0</v>
      </c>
    </row>
    <row r="122" spans="1:7" x14ac:dyDescent="0.15">
      <c r="A122" s="1" t="s">
        <v>6617</v>
      </c>
      <c r="B122" s="1" t="s">
        <v>4359</v>
      </c>
      <c r="C122" s="24">
        <v>43627</v>
      </c>
      <c r="D122" s="1" t="s">
        <v>1809</v>
      </c>
      <c r="E122" s="1" t="s">
        <v>1810</v>
      </c>
      <c r="F122" s="1">
        <v>4</v>
      </c>
      <c r="G122" s="1">
        <v>0</v>
      </c>
    </row>
    <row r="123" spans="1:7" x14ac:dyDescent="0.15">
      <c r="A123" s="1" t="s">
        <v>6617</v>
      </c>
      <c r="B123" s="1" t="s">
        <v>4383</v>
      </c>
      <c r="C123" s="24">
        <v>43627</v>
      </c>
      <c r="D123" s="1" t="s">
        <v>243</v>
      </c>
      <c r="E123" s="1" t="s">
        <v>1817</v>
      </c>
      <c r="F123" s="1">
        <v>2</v>
      </c>
      <c r="G123" s="1">
        <v>0</v>
      </c>
    </row>
    <row r="124" spans="1:7" x14ac:dyDescent="0.15">
      <c r="A124" s="1" t="s">
        <v>6617</v>
      </c>
      <c r="B124" s="1" t="s">
        <v>4384</v>
      </c>
      <c r="C124" s="24">
        <v>43627</v>
      </c>
      <c r="D124" s="1" t="s">
        <v>1820</v>
      </c>
      <c r="E124" s="1" t="s">
        <v>1821</v>
      </c>
      <c r="F124" s="1">
        <v>1</v>
      </c>
      <c r="G124" s="1">
        <v>0</v>
      </c>
    </row>
    <row r="125" spans="1:7" x14ac:dyDescent="0.15">
      <c r="A125" s="1" t="s">
        <v>6618</v>
      </c>
      <c r="B125" s="1" t="s">
        <v>4355</v>
      </c>
      <c r="C125" s="24">
        <v>43627</v>
      </c>
      <c r="D125" s="1" t="s">
        <v>433</v>
      </c>
      <c r="E125" s="1" t="s">
        <v>3268</v>
      </c>
      <c r="F125" s="1">
        <v>1</v>
      </c>
      <c r="G125" s="1">
        <v>0</v>
      </c>
    </row>
    <row r="126" spans="1:7" x14ac:dyDescent="0.15">
      <c r="A126" s="1" t="s">
        <v>6618</v>
      </c>
      <c r="B126" s="1" t="s">
        <v>4356</v>
      </c>
      <c r="C126" s="24">
        <v>43627</v>
      </c>
      <c r="D126" s="1" t="s">
        <v>429</v>
      </c>
      <c r="E126" s="1" t="s">
        <v>3264</v>
      </c>
      <c r="F126" s="1">
        <v>1</v>
      </c>
      <c r="G126" s="1">
        <v>0</v>
      </c>
    </row>
    <row r="127" spans="1:7" x14ac:dyDescent="0.15">
      <c r="A127" s="1" t="s">
        <v>6618</v>
      </c>
      <c r="B127" s="1" t="s">
        <v>4357</v>
      </c>
      <c r="C127" s="24">
        <v>43627</v>
      </c>
      <c r="D127" s="1" t="s">
        <v>423</v>
      </c>
      <c r="E127" s="1" t="s">
        <v>3258</v>
      </c>
      <c r="F127" s="1">
        <v>1</v>
      </c>
      <c r="G127" s="1">
        <v>0</v>
      </c>
    </row>
    <row r="128" spans="1:7" x14ac:dyDescent="0.15">
      <c r="A128" s="1" t="s">
        <v>6618</v>
      </c>
      <c r="B128" s="1" t="s">
        <v>4358</v>
      </c>
      <c r="C128" s="24">
        <v>43627</v>
      </c>
      <c r="D128" s="1" t="s">
        <v>420</v>
      </c>
      <c r="E128" s="1" t="s">
        <v>3255</v>
      </c>
      <c r="F128" s="1">
        <v>1</v>
      </c>
      <c r="G128" s="1">
        <v>0</v>
      </c>
    </row>
    <row r="129" spans="1:7" x14ac:dyDescent="0.15">
      <c r="A129" s="1" t="s">
        <v>6618</v>
      </c>
      <c r="B129" s="1" t="s">
        <v>4359</v>
      </c>
      <c r="C129" s="24">
        <v>43627</v>
      </c>
      <c r="D129" s="1" t="s">
        <v>416</v>
      </c>
      <c r="E129" s="1" t="s">
        <v>3251</v>
      </c>
      <c r="F129" s="1">
        <v>1</v>
      </c>
      <c r="G129" s="1">
        <v>0</v>
      </c>
    </row>
    <row r="130" spans="1:7" x14ac:dyDescent="0.15">
      <c r="A130" s="1" t="s">
        <v>6619</v>
      </c>
      <c r="B130" s="1" t="s">
        <v>4346</v>
      </c>
      <c r="C130" s="24">
        <v>43627</v>
      </c>
      <c r="D130" s="1" t="s">
        <v>295</v>
      </c>
      <c r="E130" s="1" t="s">
        <v>2812</v>
      </c>
      <c r="F130" s="1">
        <v>1</v>
      </c>
      <c r="G130" s="1">
        <v>0</v>
      </c>
    </row>
    <row r="131" spans="1:7" x14ac:dyDescent="0.15">
      <c r="A131" s="1" t="s">
        <v>6619</v>
      </c>
      <c r="B131" s="1" t="s">
        <v>4355</v>
      </c>
      <c r="C131" s="24">
        <v>43627</v>
      </c>
      <c r="D131" s="1" t="s">
        <v>296</v>
      </c>
      <c r="E131" s="1" t="s">
        <v>2813</v>
      </c>
      <c r="F131" s="1">
        <v>2</v>
      </c>
      <c r="G131" s="1">
        <v>0</v>
      </c>
    </row>
    <row r="132" spans="1:7" x14ac:dyDescent="0.15">
      <c r="A132" s="1" t="s">
        <v>6619</v>
      </c>
      <c r="B132" s="1" t="s">
        <v>4356</v>
      </c>
      <c r="C132" s="24">
        <v>43627</v>
      </c>
      <c r="D132" s="1" t="s">
        <v>297</v>
      </c>
      <c r="E132" s="1" t="s">
        <v>2814</v>
      </c>
      <c r="F132" s="1">
        <v>3</v>
      </c>
      <c r="G132" s="1">
        <v>0</v>
      </c>
    </row>
    <row r="133" spans="1:7" x14ac:dyDescent="0.15">
      <c r="A133" s="1" t="s">
        <v>6619</v>
      </c>
      <c r="B133" s="1" t="s">
        <v>4357</v>
      </c>
      <c r="C133" s="24">
        <v>43627</v>
      </c>
      <c r="D133" s="1" t="s">
        <v>298</v>
      </c>
      <c r="E133" s="1" t="s">
        <v>2815</v>
      </c>
      <c r="F133" s="1">
        <v>3</v>
      </c>
      <c r="G133" s="1">
        <v>0</v>
      </c>
    </row>
    <row r="134" spans="1:7" x14ac:dyDescent="0.15">
      <c r="A134" s="1" t="s">
        <v>6619</v>
      </c>
      <c r="B134" s="1" t="s">
        <v>4358</v>
      </c>
      <c r="C134" s="24">
        <v>43627</v>
      </c>
      <c r="D134" s="1" t="s">
        <v>300</v>
      </c>
      <c r="E134" s="1" t="s">
        <v>2817</v>
      </c>
      <c r="F134" s="1">
        <v>2</v>
      </c>
      <c r="G134" s="1">
        <v>0</v>
      </c>
    </row>
    <row r="135" spans="1:7" x14ac:dyDescent="0.15">
      <c r="A135" s="1" t="s">
        <v>6619</v>
      </c>
      <c r="B135" s="1" t="s">
        <v>4359</v>
      </c>
      <c r="C135" s="24">
        <v>43627</v>
      </c>
      <c r="D135" s="1" t="s">
        <v>302</v>
      </c>
      <c r="E135" s="1" t="s">
        <v>2819</v>
      </c>
      <c r="F135" s="1">
        <v>6</v>
      </c>
      <c r="G135" s="1">
        <v>0</v>
      </c>
    </row>
    <row r="136" spans="1:7" x14ac:dyDescent="0.15">
      <c r="A136" s="1" t="s">
        <v>6619</v>
      </c>
      <c r="B136" s="1" t="s">
        <v>4383</v>
      </c>
      <c r="C136" s="24">
        <v>43627</v>
      </c>
      <c r="D136" s="1" t="s">
        <v>303</v>
      </c>
      <c r="E136" s="1" t="s">
        <v>2820</v>
      </c>
      <c r="F136" s="1">
        <v>6</v>
      </c>
      <c r="G136" s="1">
        <v>0</v>
      </c>
    </row>
    <row r="137" spans="1:7" x14ac:dyDescent="0.15">
      <c r="A137" s="1" t="s">
        <v>6620</v>
      </c>
      <c r="B137" s="1" t="s">
        <v>4346</v>
      </c>
      <c r="C137" s="24">
        <v>43627</v>
      </c>
      <c r="D137" s="1" t="s">
        <v>428</v>
      </c>
      <c r="E137" s="1" t="s">
        <v>3263</v>
      </c>
      <c r="F137" s="1">
        <v>1</v>
      </c>
      <c r="G137" s="1">
        <v>0</v>
      </c>
    </row>
    <row r="138" spans="1:7" x14ac:dyDescent="0.15">
      <c r="A138" s="1" t="s">
        <v>6621</v>
      </c>
      <c r="B138" s="1" t="s">
        <v>4346</v>
      </c>
      <c r="C138" s="24">
        <v>43627</v>
      </c>
      <c r="D138" s="1" t="s">
        <v>121</v>
      </c>
      <c r="E138" s="1" t="s">
        <v>4143</v>
      </c>
      <c r="F138" s="1">
        <v>10</v>
      </c>
      <c r="G138" s="1">
        <v>0</v>
      </c>
    </row>
    <row r="139" spans="1:7" x14ac:dyDescent="0.15">
      <c r="A139" s="1" t="s">
        <v>6622</v>
      </c>
      <c r="B139" s="1" t="s">
        <v>4346</v>
      </c>
      <c r="C139" s="24">
        <v>43627</v>
      </c>
      <c r="D139" s="1" t="s">
        <v>2134</v>
      </c>
      <c r="E139" s="1" t="s">
        <v>2135</v>
      </c>
      <c r="F139" s="1">
        <v>1</v>
      </c>
      <c r="G139" s="1">
        <v>0</v>
      </c>
    </row>
    <row r="140" spans="1:7" x14ac:dyDescent="0.15">
      <c r="A140" s="1" t="s">
        <v>6623</v>
      </c>
      <c r="B140" s="1" t="s">
        <v>4346</v>
      </c>
      <c r="C140" s="24">
        <v>43627</v>
      </c>
      <c r="D140" s="1" t="s">
        <v>80</v>
      </c>
      <c r="E140" s="1" t="s">
        <v>492</v>
      </c>
      <c r="F140" s="1">
        <v>30</v>
      </c>
      <c r="G140" s="1">
        <v>0</v>
      </c>
    </row>
    <row r="141" spans="1:7" x14ac:dyDescent="0.15">
      <c r="A141" s="1" t="s">
        <v>6623</v>
      </c>
      <c r="B141" s="1" t="s">
        <v>4355</v>
      </c>
      <c r="C141" s="24">
        <v>43627</v>
      </c>
      <c r="D141" s="1" t="s">
        <v>124</v>
      </c>
      <c r="E141" s="1" t="s">
        <v>721</v>
      </c>
      <c r="F141" s="1">
        <v>30</v>
      </c>
      <c r="G141" s="1">
        <v>0</v>
      </c>
    </row>
    <row r="142" spans="1:7" x14ac:dyDescent="0.15">
      <c r="A142" s="1" t="s">
        <v>6623</v>
      </c>
      <c r="B142" s="1" t="s">
        <v>4356</v>
      </c>
      <c r="C142" s="24">
        <v>43627</v>
      </c>
      <c r="D142" s="1" t="s">
        <v>126</v>
      </c>
      <c r="E142" s="1" t="s">
        <v>722</v>
      </c>
      <c r="F142" s="1">
        <v>25</v>
      </c>
      <c r="G142" s="1">
        <v>0</v>
      </c>
    </row>
    <row r="143" spans="1:7" x14ac:dyDescent="0.15">
      <c r="A143" s="1" t="s">
        <v>6623</v>
      </c>
      <c r="B143" s="1" t="s">
        <v>4357</v>
      </c>
      <c r="C143" s="24">
        <v>43627</v>
      </c>
      <c r="D143" s="1" t="s">
        <v>81</v>
      </c>
      <c r="E143" s="1" t="s">
        <v>493</v>
      </c>
      <c r="F143" s="1">
        <v>15</v>
      </c>
      <c r="G143" s="1">
        <v>0</v>
      </c>
    </row>
    <row r="144" spans="1:7" x14ac:dyDescent="0.15">
      <c r="A144" s="1" t="s">
        <v>6623</v>
      </c>
      <c r="B144" s="1" t="s">
        <v>4358</v>
      </c>
      <c r="C144" s="24">
        <v>43627</v>
      </c>
      <c r="D144" s="1" t="s">
        <v>82</v>
      </c>
      <c r="E144" s="1" t="s">
        <v>494</v>
      </c>
      <c r="F144" s="1">
        <v>20</v>
      </c>
      <c r="G144" s="1">
        <v>0</v>
      </c>
    </row>
    <row r="145" spans="1:7" x14ac:dyDescent="0.15">
      <c r="A145" s="1" t="s">
        <v>6623</v>
      </c>
      <c r="B145" s="1" t="s">
        <v>4359</v>
      </c>
      <c r="C145" s="24">
        <v>43627</v>
      </c>
      <c r="D145" s="1" t="s">
        <v>277</v>
      </c>
      <c r="E145" s="1" t="s">
        <v>2130</v>
      </c>
      <c r="F145" s="1">
        <v>15</v>
      </c>
      <c r="G145" s="1">
        <v>0</v>
      </c>
    </row>
    <row r="146" spans="1:7" x14ac:dyDescent="0.15">
      <c r="A146" s="1" t="s">
        <v>6623</v>
      </c>
      <c r="B146" s="1" t="s">
        <v>4383</v>
      </c>
      <c r="C146" s="24">
        <v>43627</v>
      </c>
      <c r="D146" s="1" t="s">
        <v>278</v>
      </c>
      <c r="E146" s="1" t="s">
        <v>2131</v>
      </c>
      <c r="F146" s="1">
        <v>40</v>
      </c>
      <c r="G146" s="1">
        <v>0</v>
      </c>
    </row>
    <row r="147" spans="1:7" x14ac:dyDescent="0.15">
      <c r="A147" s="1" t="s">
        <v>6624</v>
      </c>
      <c r="B147" s="1" t="s">
        <v>4346</v>
      </c>
      <c r="C147" s="24">
        <v>43627</v>
      </c>
      <c r="D147" s="1" t="s">
        <v>3614</v>
      </c>
      <c r="E147" s="1" t="s">
        <v>3615</v>
      </c>
      <c r="F147" s="1">
        <v>1</v>
      </c>
      <c r="G147" s="1">
        <v>0</v>
      </c>
    </row>
    <row r="148" spans="1:7" x14ac:dyDescent="0.15">
      <c r="A148" s="1" t="s">
        <v>6625</v>
      </c>
      <c r="B148" s="1" t="s">
        <v>4346</v>
      </c>
      <c r="C148" s="24">
        <v>43627</v>
      </c>
      <c r="D148" s="1" t="s">
        <v>250</v>
      </c>
      <c r="E148" s="1" t="s">
        <v>1940</v>
      </c>
      <c r="F148" s="1">
        <v>5</v>
      </c>
      <c r="G148" s="1">
        <v>0</v>
      </c>
    </row>
    <row r="149" spans="1:7" x14ac:dyDescent="0.15">
      <c r="A149" s="1" t="s">
        <v>6625</v>
      </c>
      <c r="B149" s="1" t="s">
        <v>4355</v>
      </c>
      <c r="C149" s="24">
        <v>43627</v>
      </c>
      <c r="D149" s="1" t="s">
        <v>251</v>
      </c>
      <c r="E149" s="1" t="s">
        <v>1941</v>
      </c>
      <c r="F149" s="1">
        <v>1</v>
      </c>
      <c r="G149" s="1">
        <v>0</v>
      </c>
    </row>
    <row r="150" spans="1:7" x14ac:dyDescent="0.15">
      <c r="A150" s="1" t="s">
        <v>6625</v>
      </c>
      <c r="B150" s="1" t="s">
        <v>4356</v>
      </c>
      <c r="C150" s="24">
        <v>43627</v>
      </c>
      <c r="D150" s="1" t="s">
        <v>217</v>
      </c>
      <c r="E150" s="1" t="s">
        <v>1499</v>
      </c>
      <c r="F150" s="1">
        <v>20</v>
      </c>
      <c r="G150" s="1">
        <v>0</v>
      </c>
    </row>
    <row r="151" spans="1:7" x14ac:dyDescent="0.15">
      <c r="A151" s="1" t="s">
        <v>6626</v>
      </c>
      <c r="B151" s="1" t="s">
        <v>4346</v>
      </c>
      <c r="C151" s="24">
        <v>43627</v>
      </c>
      <c r="D151" s="1" t="s">
        <v>3597</v>
      </c>
      <c r="E151" s="1" t="s">
        <v>3598</v>
      </c>
      <c r="F151" s="1">
        <v>1</v>
      </c>
      <c r="G151" s="1">
        <v>0</v>
      </c>
    </row>
    <row r="152" spans="1:7" x14ac:dyDescent="0.15">
      <c r="A152" s="1" t="s">
        <v>6627</v>
      </c>
      <c r="B152" s="1" t="s">
        <v>4346</v>
      </c>
      <c r="C152" s="24">
        <v>43627</v>
      </c>
      <c r="D152" s="1" t="s">
        <v>311</v>
      </c>
      <c r="E152" s="1" t="s">
        <v>2962</v>
      </c>
      <c r="F152" s="1">
        <v>1</v>
      </c>
      <c r="G152" s="1">
        <v>0</v>
      </c>
    </row>
    <row r="153" spans="1:7" x14ac:dyDescent="0.15">
      <c r="A153" s="1" t="s">
        <v>6628</v>
      </c>
      <c r="B153" s="1" t="s">
        <v>4346</v>
      </c>
      <c r="C153" s="24">
        <v>43627</v>
      </c>
      <c r="D153" s="1" t="s">
        <v>3597</v>
      </c>
      <c r="E153" s="1" t="s">
        <v>3598</v>
      </c>
      <c r="F153" s="1">
        <v>2</v>
      </c>
      <c r="G153" s="1">
        <v>0</v>
      </c>
    </row>
    <row r="154" spans="1:7" x14ac:dyDescent="0.15">
      <c r="A154" s="1" t="s">
        <v>6628</v>
      </c>
      <c r="B154" s="1" t="s">
        <v>4355</v>
      </c>
      <c r="C154" s="24">
        <v>43627</v>
      </c>
      <c r="D154" s="1" t="s">
        <v>449</v>
      </c>
      <c r="E154" s="1" t="s">
        <v>3605</v>
      </c>
      <c r="F154" s="1">
        <v>1</v>
      </c>
      <c r="G154" s="1">
        <v>0</v>
      </c>
    </row>
    <row r="155" spans="1:7" x14ac:dyDescent="0.15">
      <c r="A155" s="1" t="s">
        <v>6629</v>
      </c>
      <c r="B155" s="1" t="s">
        <v>4346</v>
      </c>
      <c r="C155" s="24">
        <v>43627</v>
      </c>
      <c r="D155" s="1" t="s">
        <v>370</v>
      </c>
      <c r="E155" s="1" t="s">
        <v>3203</v>
      </c>
      <c r="F155" s="1">
        <v>10</v>
      </c>
      <c r="G155" s="1">
        <v>0</v>
      </c>
    </row>
    <row r="156" spans="1:7" x14ac:dyDescent="0.15">
      <c r="A156" s="1" t="s">
        <v>6629</v>
      </c>
      <c r="B156" s="1" t="s">
        <v>4355</v>
      </c>
      <c r="C156" s="24">
        <v>43627</v>
      </c>
      <c r="D156" s="1" t="s">
        <v>371</v>
      </c>
      <c r="E156" s="1" t="s">
        <v>3204</v>
      </c>
      <c r="F156" s="1">
        <v>12</v>
      </c>
      <c r="G156" s="1">
        <v>0</v>
      </c>
    </row>
    <row r="157" spans="1:7" x14ac:dyDescent="0.15">
      <c r="A157" s="1" t="s">
        <v>6629</v>
      </c>
      <c r="B157" s="1" t="s">
        <v>4356</v>
      </c>
      <c r="C157" s="24">
        <v>43627</v>
      </c>
      <c r="D157" s="1" t="s">
        <v>380</v>
      </c>
      <c r="E157" s="1" t="s">
        <v>3213</v>
      </c>
      <c r="F157" s="1">
        <v>2</v>
      </c>
      <c r="G157" s="1">
        <v>0</v>
      </c>
    </row>
    <row r="158" spans="1:7" x14ac:dyDescent="0.15">
      <c r="A158" s="1" t="s">
        <v>6629</v>
      </c>
      <c r="B158" s="1" t="s">
        <v>4357</v>
      </c>
      <c r="C158" s="24">
        <v>43627</v>
      </c>
      <c r="D158" s="1" t="s">
        <v>121</v>
      </c>
      <c r="E158" s="1" t="s">
        <v>4143</v>
      </c>
      <c r="F158" s="1">
        <v>6</v>
      </c>
      <c r="G158" s="1">
        <v>0</v>
      </c>
    </row>
    <row r="159" spans="1:7" x14ac:dyDescent="0.15">
      <c r="A159" s="1" t="s">
        <v>6629</v>
      </c>
      <c r="B159" s="1" t="s">
        <v>4358</v>
      </c>
      <c r="C159" s="24">
        <v>43627</v>
      </c>
      <c r="D159" s="1" t="s">
        <v>218</v>
      </c>
      <c r="E159" s="1" t="s">
        <v>1500</v>
      </c>
      <c r="F159" s="1">
        <v>24</v>
      </c>
      <c r="G159" s="1">
        <v>0</v>
      </c>
    </row>
    <row r="160" spans="1:7" x14ac:dyDescent="0.15">
      <c r="A160" s="1" t="s">
        <v>6630</v>
      </c>
      <c r="B160" s="1" t="s">
        <v>4346</v>
      </c>
      <c r="C160" s="24">
        <v>43627</v>
      </c>
      <c r="D160" s="1" t="s">
        <v>249</v>
      </c>
      <c r="E160" s="1" t="s">
        <v>1939</v>
      </c>
      <c r="F160" s="1">
        <v>1</v>
      </c>
      <c r="G160" s="1">
        <v>0</v>
      </c>
    </row>
    <row r="161" spans="1:7" x14ac:dyDescent="0.15">
      <c r="A161" s="1" t="s">
        <v>6630</v>
      </c>
      <c r="B161" s="1" t="s">
        <v>4355</v>
      </c>
      <c r="C161" s="24">
        <v>43627</v>
      </c>
      <c r="D161" s="1" t="s">
        <v>168</v>
      </c>
      <c r="E161" s="1" t="s">
        <v>1148</v>
      </c>
      <c r="F161" s="1">
        <v>1</v>
      </c>
      <c r="G161" s="1">
        <v>0</v>
      </c>
    </row>
    <row r="162" spans="1:7" x14ac:dyDescent="0.15">
      <c r="A162" s="1" t="s">
        <v>6631</v>
      </c>
      <c r="B162" s="1" t="s">
        <v>4346</v>
      </c>
      <c r="C162" s="24">
        <v>43627</v>
      </c>
      <c r="D162" s="1" t="s">
        <v>179</v>
      </c>
      <c r="E162" s="1" t="s">
        <v>1163</v>
      </c>
      <c r="F162" s="1">
        <v>1</v>
      </c>
      <c r="G162" s="1">
        <v>0</v>
      </c>
    </row>
    <row r="163" spans="1:7" x14ac:dyDescent="0.15">
      <c r="A163" s="1" t="s">
        <v>6632</v>
      </c>
      <c r="B163" s="1" t="s">
        <v>4346</v>
      </c>
      <c r="C163" s="24">
        <v>43628</v>
      </c>
      <c r="D163" s="1" t="s">
        <v>440</v>
      </c>
      <c r="E163" s="1" t="s">
        <v>3437</v>
      </c>
      <c r="F163" s="1">
        <v>15</v>
      </c>
      <c r="G163" s="1">
        <v>0</v>
      </c>
    </row>
    <row r="164" spans="1:7" x14ac:dyDescent="0.15">
      <c r="A164" s="1" t="s">
        <v>6633</v>
      </c>
      <c r="B164" s="1" t="s">
        <v>4346</v>
      </c>
      <c r="C164" s="24">
        <v>43628</v>
      </c>
      <c r="D164" s="1" t="s">
        <v>440</v>
      </c>
      <c r="E164" s="1" t="s">
        <v>3437</v>
      </c>
      <c r="F164" s="1">
        <v>10</v>
      </c>
      <c r="G164" s="1">
        <v>0</v>
      </c>
    </row>
    <row r="165" spans="1:7" x14ac:dyDescent="0.15">
      <c r="A165" s="1" t="s">
        <v>6634</v>
      </c>
      <c r="B165" s="1" t="s">
        <v>4346</v>
      </c>
      <c r="C165" s="24">
        <v>43628</v>
      </c>
      <c r="D165" s="1" t="s">
        <v>119</v>
      </c>
      <c r="E165" s="1" t="s">
        <v>4141</v>
      </c>
      <c r="F165" s="1">
        <v>1</v>
      </c>
      <c r="G165" s="1">
        <v>0</v>
      </c>
    </row>
    <row r="166" spans="1:7" x14ac:dyDescent="0.15">
      <c r="A166" s="1" t="s">
        <v>6635</v>
      </c>
      <c r="B166" s="1" t="s">
        <v>4346</v>
      </c>
      <c r="C166" s="24">
        <v>43628</v>
      </c>
      <c r="D166" s="1" t="s">
        <v>366</v>
      </c>
      <c r="E166" s="1" t="s">
        <v>3199</v>
      </c>
      <c r="F166" s="1">
        <v>1</v>
      </c>
      <c r="G166" s="1">
        <v>0</v>
      </c>
    </row>
    <row r="167" spans="1:7" x14ac:dyDescent="0.15">
      <c r="A167" s="1" t="s">
        <v>6636</v>
      </c>
      <c r="B167" s="1" t="s">
        <v>4346</v>
      </c>
      <c r="C167" s="24">
        <v>43628</v>
      </c>
      <c r="D167" s="1" t="s">
        <v>124</v>
      </c>
      <c r="E167" s="1" t="s">
        <v>721</v>
      </c>
      <c r="F167" s="1">
        <v>100</v>
      </c>
      <c r="G167" s="1">
        <v>0</v>
      </c>
    </row>
    <row r="168" spans="1:7" x14ac:dyDescent="0.15">
      <c r="A168" s="1" t="s">
        <v>6637</v>
      </c>
      <c r="B168" s="1" t="s">
        <v>4346</v>
      </c>
      <c r="C168" s="24">
        <v>43628</v>
      </c>
      <c r="D168" s="1" t="s">
        <v>372</v>
      </c>
      <c r="E168" s="1" t="s">
        <v>3205</v>
      </c>
      <c r="F168" s="1">
        <v>20</v>
      </c>
      <c r="G168" s="1">
        <v>0</v>
      </c>
    </row>
    <row r="169" spans="1:7" x14ac:dyDescent="0.15">
      <c r="A169" s="1" t="s">
        <v>6637</v>
      </c>
      <c r="B169" s="1" t="s">
        <v>4355</v>
      </c>
      <c r="C169" s="24">
        <v>43628</v>
      </c>
      <c r="D169" s="1" t="s">
        <v>371</v>
      </c>
      <c r="E169" s="1" t="s">
        <v>3204</v>
      </c>
      <c r="F169" s="1">
        <v>30</v>
      </c>
      <c r="G169" s="1">
        <v>0</v>
      </c>
    </row>
    <row r="170" spans="1:7" x14ac:dyDescent="0.15">
      <c r="A170" s="1" t="s">
        <v>6637</v>
      </c>
      <c r="B170" s="1" t="s">
        <v>4356</v>
      </c>
      <c r="C170" s="24">
        <v>43628</v>
      </c>
      <c r="D170" s="1" t="s">
        <v>370</v>
      </c>
      <c r="E170" s="1" t="s">
        <v>3203</v>
      </c>
      <c r="F170" s="1">
        <v>10</v>
      </c>
      <c r="G170" s="1">
        <v>0</v>
      </c>
    </row>
    <row r="171" spans="1:7" x14ac:dyDescent="0.15">
      <c r="A171" s="1" t="s">
        <v>6637</v>
      </c>
      <c r="B171" s="1" t="s">
        <v>4357</v>
      </c>
      <c r="C171" s="24">
        <v>43628</v>
      </c>
      <c r="D171" s="1" t="s">
        <v>369</v>
      </c>
      <c r="E171" s="1" t="s">
        <v>3202</v>
      </c>
      <c r="F171" s="1">
        <v>30</v>
      </c>
      <c r="G171" s="1">
        <v>0</v>
      </c>
    </row>
    <row r="172" spans="1:7" x14ac:dyDescent="0.15">
      <c r="A172" s="1" t="s">
        <v>6637</v>
      </c>
      <c r="B172" s="1" t="s">
        <v>4358</v>
      </c>
      <c r="C172" s="24">
        <v>43628</v>
      </c>
      <c r="D172" s="1" t="s">
        <v>368</v>
      </c>
      <c r="E172" s="1" t="s">
        <v>3201</v>
      </c>
      <c r="F172" s="1">
        <v>10</v>
      </c>
      <c r="G172" s="1">
        <v>0</v>
      </c>
    </row>
    <row r="173" spans="1:7" x14ac:dyDescent="0.15">
      <c r="A173" s="1" t="s">
        <v>6637</v>
      </c>
      <c r="B173" s="1" t="s">
        <v>4359</v>
      </c>
      <c r="C173" s="24">
        <v>43628</v>
      </c>
      <c r="D173" s="1" t="s">
        <v>367</v>
      </c>
      <c r="E173" s="1" t="s">
        <v>3200</v>
      </c>
      <c r="F173" s="1">
        <v>10</v>
      </c>
      <c r="G173" s="1">
        <v>0</v>
      </c>
    </row>
    <row r="174" spans="1:7" x14ac:dyDescent="0.15">
      <c r="A174" s="1" t="s">
        <v>6638</v>
      </c>
      <c r="B174" s="1" t="s">
        <v>4346</v>
      </c>
      <c r="C174" s="24">
        <v>43628</v>
      </c>
      <c r="D174" s="1" t="s">
        <v>3957</v>
      </c>
      <c r="E174" s="1" t="s">
        <v>3958</v>
      </c>
      <c r="F174" s="1">
        <v>4</v>
      </c>
      <c r="G174" s="1">
        <v>0</v>
      </c>
    </row>
    <row r="175" spans="1:7" x14ac:dyDescent="0.15">
      <c r="A175" s="1" t="s">
        <v>6639</v>
      </c>
      <c r="B175" s="1" t="s">
        <v>4346</v>
      </c>
      <c r="C175" s="24">
        <v>43628</v>
      </c>
      <c r="D175" s="1" t="s">
        <v>78</v>
      </c>
      <c r="E175" s="1" t="s">
        <v>491</v>
      </c>
      <c r="F175" s="1">
        <v>48</v>
      </c>
      <c r="G175" s="1">
        <v>0</v>
      </c>
    </row>
    <row r="176" spans="1:7" x14ac:dyDescent="0.15">
      <c r="A176" s="1" t="s">
        <v>6639</v>
      </c>
      <c r="B176" s="1" t="s">
        <v>4355</v>
      </c>
      <c r="C176" s="24">
        <v>43628</v>
      </c>
      <c r="D176" s="1" t="s">
        <v>279</v>
      </c>
      <c r="E176" s="1" t="s">
        <v>2132</v>
      </c>
      <c r="F176" s="1">
        <v>10</v>
      </c>
      <c r="G176" s="1">
        <v>0</v>
      </c>
    </row>
    <row r="177" spans="1:7" x14ac:dyDescent="0.15">
      <c r="A177" s="1" t="s">
        <v>6640</v>
      </c>
      <c r="B177" s="1" t="s">
        <v>4346</v>
      </c>
      <c r="C177" s="24">
        <v>43628</v>
      </c>
      <c r="D177" s="1" t="s">
        <v>374</v>
      </c>
      <c r="E177" s="1" t="s">
        <v>3207</v>
      </c>
      <c r="F177" s="1">
        <v>1</v>
      </c>
      <c r="G177" s="1">
        <v>0</v>
      </c>
    </row>
    <row r="178" spans="1:7" x14ac:dyDescent="0.15">
      <c r="A178" s="1" t="s">
        <v>6640</v>
      </c>
      <c r="B178" s="1" t="s">
        <v>4355</v>
      </c>
      <c r="C178" s="24">
        <v>43628</v>
      </c>
      <c r="D178" s="1" t="s">
        <v>370</v>
      </c>
      <c r="E178" s="1" t="s">
        <v>3203</v>
      </c>
      <c r="F178" s="1">
        <v>1</v>
      </c>
      <c r="G178" s="1">
        <v>0</v>
      </c>
    </row>
    <row r="179" spans="1:7" x14ac:dyDescent="0.15">
      <c r="A179" s="1" t="s">
        <v>6640</v>
      </c>
      <c r="B179" s="1" t="s">
        <v>4356</v>
      </c>
      <c r="C179" s="24">
        <v>43628</v>
      </c>
      <c r="D179" s="1" t="s">
        <v>367</v>
      </c>
      <c r="E179" s="1" t="s">
        <v>3200</v>
      </c>
      <c r="F179" s="1">
        <v>1</v>
      </c>
      <c r="G179" s="1">
        <v>0</v>
      </c>
    </row>
    <row r="180" spans="1:7" x14ac:dyDescent="0.15">
      <c r="A180" s="1" t="s">
        <v>6641</v>
      </c>
      <c r="B180" s="1" t="s">
        <v>4346</v>
      </c>
      <c r="C180" s="24">
        <v>43628</v>
      </c>
      <c r="D180" s="1" t="s">
        <v>80</v>
      </c>
      <c r="E180" s="1" t="s">
        <v>492</v>
      </c>
      <c r="F180" s="1">
        <v>10</v>
      </c>
      <c r="G180" s="1">
        <v>0</v>
      </c>
    </row>
    <row r="181" spans="1:7" x14ac:dyDescent="0.15">
      <c r="A181" s="1" t="s">
        <v>6641</v>
      </c>
      <c r="B181" s="1" t="s">
        <v>4355</v>
      </c>
      <c r="C181" s="24">
        <v>43628</v>
      </c>
      <c r="D181" s="1" t="s">
        <v>124</v>
      </c>
      <c r="E181" s="1" t="s">
        <v>721</v>
      </c>
      <c r="F181" s="1">
        <v>20</v>
      </c>
      <c r="G181" s="1">
        <v>0</v>
      </c>
    </row>
    <row r="182" spans="1:7" x14ac:dyDescent="0.15">
      <c r="A182" s="1" t="s">
        <v>6641</v>
      </c>
      <c r="B182" s="1" t="s">
        <v>4356</v>
      </c>
      <c r="C182" s="24">
        <v>43628</v>
      </c>
      <c r="D182" s="1" t="s">
        <v>126</v>
      </c>
      <c r="E182" s="1" t="s">
        <v>722</v>
      </c>
      <c r="F182" s="1">
        <v>20</v>
      </c>
      <c r="G182" s="1">
        <v>0</v>
      </c>
    </row>
    <row r="183" spans="1:7" x14ac:dyDescent="0.15">
      <c r="A183" s="1" t="s">
        <v>6641</v>
      </c>
      <c r="B183" s="1" t="s">
        <v>4357</v>
      </c>
      <c r="C183" s="24">
        <v>43628</v>
      </c>
      <c r="D183" s="1" t="s">
        <v>81</v>
      </c>
      <c r="E183" s="1" t="s">
        <v>493</v>
      </c>
      <c r="F183" s="1">
        <v>10</v>
      </c>
      <c r="G183" s="1">
        <v>0</v>
      </c>
    </row>
    <row r="184" spans="1:7" x14ac:dyDescent="0.15">
      <c r="A184" s="1" t="s">
        <v>6641</v>
      </c>
      <c r="B184" s="1" t="s">
        <v>4358</v>
      </c>
      <c r="C184" s="24">
        <v>43628</v>
      </c>
      <c r="D184" s="1" t="s">
        <v>82</v>
      </c>
      <c r="E184" s="1" t="s">
        <v>494</v>
      </c>
      <c r="F184" s="1">
        <v>10</v>
      </c>
      <c r="G184" s="1">
        <v>0</v>
      </c>
    </row>
    <row r="185" spans="1:7" x14ac:dyDescent="0.15">
      <c r="A185" s="1" t="s">
        <v>6641</v>
      </c>
      <c r="B185" s="1" t="s">
        <v>4359</v>
      </c>
      <c r="C185" s="24">
        <v>43628</v>
      </c>
      <c r="D185" s="1" t="s">
        <v>279</v>
      </c>
      <c r="E185" s="1" t="s">
        <v>2132</v>
      </c>
      <c r="F185" s="1">
        <v>10</v>
      </c>
      <c r="G185" s="1">
        <v>0</v>
      </c>
    </row>
    <row r="186" spans="1:7" x14ac:dyDescent="0.15">
      <c r="A186" s="1" t="s">
        <v>6642</v>
      </c>
      <c r="B186" s="1" t="s">
        <v>4346</v>
      </c>
      <c r="C186" s="24">
        <v>43628</v>
      </c>
      <c r="D186" s="1" t="s">
        <v>124</v>
      </c>
      <c r="E186" s="1" t="s">
        <v>721</v>
      </c>
      <c r="F186" s="1">
        <v>20</v>
      </c>
      <c r="G186" s="1">
        <v>0</v>
      </c>
    </row>
    <row r="187" spans="1:7" x14ac:dyDescent="0.15">
      <c r="A187" s="1" t="s">
        <v>6642</v>
      </c>
      <c r="B187" s="1" t="s">
        <v>4355</v>
      </c>
      <c r="C187" s="24">
        <v>43628</v>
      </c>
      <c r="D187" s="1" t="s">
        <v>78</v>
      </c>
      <c r="E187" s="1" t="s">
        <v>491</v>
      </c>
      <c r="F187" s="1">
        <v>4</v>
      </c>
      <c r="G187" s="1">
        <v>0</v>
      </c>
    </row>
    <row r="188" spans="1:7" x14ac:dyDescent="0.15">
      <c r="A188" s="1" t="s">
        <v>6642</v>
      </c>
      <c r="B188" s="1" t="s">
        <v>4356</v>
      </c>
      <c r="C188" s="24">
        <v>43628</v>
      </c>
      <c r="D188" s="1" t="s">
        <v>4059</v>
      </c>
      <c r="E188" s="1" t="s">
        <v>4060</v>
      </c>
      <c r="F188" s="1">
        <v>1</v>
      </c>
      <c r="G188" s="1">
        <v>0</v>
      </c>
    </row>
    <row r="189" spans="1:7" x14ac:dyDescent="0.15">
      <c r="A189" s="1" t="s">
        <v>6643</v>
      </c>
      <c r="B189" s="1" t="s">
        <v>4346</v>
      </c>
      <c r="C189" s="24">
        <v>43628</v>
      </c>
      <c r="D189" s="1" t="s">
        <v>229</v>
      </c>
      <c r="E189" s="1" t="s">
        <v>1706</v>
      </c>
      <c r="F189" s="1">
        <v>50</v>
      </c>
      <c r="G189" s="1">
        <v>0</v>
      </c>
    </row>
    <row r="190" spans="1:7" x14ac:dyDescent="0.15">
      <c r="A190" s="1" t="s">
        <v>6644</v>
      </c>
      <c r="B190" s="1" t="s">
        <v>4346</v>
      </c>
      <c r="C190" s="24">
        <v>43628</v>
      </c>
      <c r="D190" s="1" t="s">
        <v>114</v>
      </c>
      <c r="E190" s="1" t="s">
        <v>676</v>
      </c>
      <c r="F190" s="1">
        <v>2</v>
      </c>
      <c r="G190" s="1">
        <v>0</v>
      </c>
    </row>
    <row r="191" spans="1:7" x14ac:dyDescent="0.15">
      <c r="A191" s="1" t="s">
        <v>6645</v>
      </c>
      <c r="B191" s="1" t="s">
        <v>4346</v>
      </c>
      <c r="C191" s="24">
        <v>43628</v>
      </c>
      <c r="D191" s="1" t="s">
        <v>1672</v>
      </c>
      <c r="E191" s="1" t="s">
        <v>1673</v>
      </c>
      <c r="F191" s="1">
        <v>30</v>
      </c>
      <c r="G191" s="1">
        <v>0</v>
      </c>
    </row>
    <row r="192" spans="1:7" x14ac:dyDescent="0.15">
      <c r="A192" s="1" t="s">
        <v>6645</v>
      </c>
      <c r="B192" s="1" t="s">
        <v>4355</v>
      </c>
      <c r="C192" s="24">
        <v>43628</v>
      </c>
      <c r="D192" s="1" t="s">
        <v>3054</v>
      </c>
      <c r="E192" s="1" t="s">
        <v>3055</v>
      </c>
      <c r="F192" s="1">
        <v>15</v>
      </c>
      <c r="G192" s="1">
        <v>0</v>
      </c>
    </row>
    <row r="193" spans="1:7" x14ac:dyDescent="0.15">
      <c r="A193" s="1" t="s">
        <v>6645</v>
      </c>
      <c r="B193" s="1" t="s">
        <v>4356</v>
      </c>
      <c r="C193" s="24">
        <v>43628</v>
      </c>
      <c r="D193" s="1" t="s">
        <v>3056</v>
      </c>
      <c r="E193" s="1" t="s">
        <v>3057</v>
      </c>
      <c r="F193" s="1">
        <v>16</v>
      </c>
      <c r="G193" s="1">
        <v>0</v>
      </c>
    </row>
    <row r="194" spans="1:7" x14ac:dyDescent="0.15">
      <c r="A194" s="1" t="s">
        <v>6646</v>
      </c>
      <c r="B194" s="1" t="s">
        <v>4346</v>
      </c>
      <c r="C194" s="24">
        <v>43628</v>
      </c>
      <c r="D194" s="1" t="s">
        <v>286</v>
      </c>
      <c r="E194" s="1" t="s">
        <v>4194</v>
      </c>
      <c r="F194" s="1">
        <v>10</v>
      </c>
      <c r="G194" s="1">
        <v>0</v>
      </c>
    </row>
    <row r="195" spans="1:7" x14ac:dyDescent="0.15">
      <c r="A195" s="1" t="s">
        <v>6647</v>
      </c>
      <c r="B195" s="1" t="s">
        <v>4346</v>
      </c>
      <c r="C195" s="24">
        <v>43628</v>
      </c>
      <c r="D195" s="1" t="s">
        <v>182</v>
      </c>
      <c r="E195" s="1" t="s">
        <v>1166</v>
      </c>
      <c r="F195" s="1">
        <v>5</v>
      </c>
      <c r="G195" s="1">
        <v>0</v>
      </c>
    </row>
    <row r="196" spans="1:7" x14ac:dyDescent="0.15">
      <c r="A196" s="1" t="s">
        <v>6648</v>
      </c>
      <c r="B196" s="1" t="s">
        <v>4346</v>
      </c>
      <c r="C196" s="24">
        <v>43628</v>
      </c>
      <c r="D196" s="1" t="s">
        <v>128</v>
      </c>
      <c r="E196" s="1" t="s">
        <v>728</v>
      </c>
      <c r="F196" s="1">
        <v>2</v>
      </c>
      <c r="G196" s="1">
        <v>0</v>
      </c>
    </row>
    <row r="197" spans="1:7" x14ac:dyDescent="0.15">
      <c r="A197" s="1" t="s">
        <v>6648</v>
      </c>
      <c r="B197" s="1" t="s">
        <v>4355</v>
      </c>
      <c r="C197" s="24">
        <v>43628</v>
      </c>
      <c r="D197" s="1" t="s">
        <v>121</v>
      </c>
      <c r="E197" s="1" t="s">
        <v>4143</v>
      </c>
      <c r="F197" s="1">
        <v>10</v>
      </c>
      <c r="G197" s="1">
        <v>0</v>
      </c>
    </row>
    <row r="198" spans="1:7" x14ac:dyDescent="0.15">
      <c r="A198" s="1" t="s">
        <v>6649</v>
      </c>
      <c r="B198" s="1" t="s">
        <v>4346</v>
      </c>
      <c r="C198" s="24">
        <v>43628</v>
      </c>
      <c r="D198" s="1" t="s">
        <v>252</v>
      </c>
      <c r="E198" s="1" t="s">
        <v>1942</v>
      </c>
      <c r="F198" s="1">
        <v>1</v>
      </c>
      <c r="G198" s="1">
        <v>0</v>
      </c>
    </row>
    <row r="199" spans="1:7" x14ac:dyDescent="0.15">
      <c r="A199" s="1" t="s">
        <v>6649</v>
      </c>
      <c r="B199" s="1" t="s">
        <v>4355</v>
      </c>
      <c r="C199" s="24">
        <v>43628</v>
      </c>
      <c r="D199" s="1" t="s">
        <v>255</v>
      </c>
      <c r="E199" s="1" t="s">
        <v>1947</v>
      </c>
      <c r="F199" s="1">
        <v>1</v>
      </c>
      <c r="G199" s="1">
        <v>0</v>
      </c>
    </row>
    <row r="200" spans="1:7" x14ac:dyDescent="0.15">
      <c r="A200" s="1" t="s">
        <v>6649</v>
      </c>
      <c r="B200" s="1" t="s">
        <v>4356</v>
      </c>
      <c r="C200" s="24">
        <v>43628</v>
      </c>
      <c r="D200" s="1" t="s">
        <v>1263</v>
      </c>
      <c r="E200" s="1" t="s">
        <v>1264</v>
      </c>
      <c r="F200" s="1">
        <v>1</v>
      </c>
      <c r="G200" s="1">
        <v>0</v>
      </c>
    </row>
    <row r="201" spans="1:7" x14ac:dyDescent="0.15">
      <c r="A201" s="1" t="s">
        <v>6650</v>
      </c>
      <c r="B201" s="1" t="s">
        <v>4346</v>
      </c>
      <c r="C201" s="24">
        <v>43628</v>
      </c>
      <c r="D201" s="1" t="s">
        <v>121</v>
      </c>
      <c r="E201" s="1" t="s">
        <v>4143</v>
      </c>
      <c r="F201" s="1">
        <v>6</v>
      </c>
      <c r="G201" s="1">
        <v>0</v>
      </c>
    </row>
    <row r="202" spans="1:7" x14ac:dyDescent="0.15">
      <c r="A202" s="1" t="s">
        <v>6650</v>
      </c>
      <c r="B202" s="1" t="s">
        <v>4355</v>
      </c>
      <c r="C202" s="24">
        <v>43628</v>
      </c>
      <c r="D202" s="1" t="s">
        <v>447</v>
      </c>
      <c r="E202" s="1" t="s">
        <v>4248</v>
      </c>
      <c r="F202" s="1">
        <v>3</v>
      </c>
      <c r="G202" s="1">
        <v>0</v>
      </c>
    </row>
    <row r="203" spans="1:7" x14ac:dyDescent="0.15">
      <c r="A203" s="1" t="s">
        <v>6651</v>
      </c>
      <c r="B203" s="1" t="s">
        <v>4346</v>
      </c>
      <c r="C203" s="24">
        <v>43628</v>
      </c>
      <c r="D203" s="1" t="s">
        <v>98</v>
      </c>
      <c r="E203" s="1" t="s">
        <v>526</v>
      </c>
      <c r="F203" s="1">
        <v>1</v>
      </c>
      <c r="G203" s="1">
        <v>0</v>
      </c>
    </row>
    <row r="204" spans="1:7" x14ac:dyDescent="0.15">
      <c r="A204" s="1" t="s">
        <v>6652</v>
      </c>
      <c r="B204" s="1" t="s">
        <v>4346</v>
      </c>
      <c r="C204" s="24">
        <v>43628</v>
      </c>
      <c r="D204" s="1" t="s">
        <v>119</v>
      </c>
      <c r="E204" s="1" t="s">
        <v>4141</v>
      </c>
      <c r="F204" s="1">
        <v>10</v>
      </c>
      <c r="G204" s="1">
        <v>0</v>
      </c>
    </row>
    <row r="205" spans="1:7" x14ac:dyDescent="0.15">
      <c r="A205" s="1" t="s">
        <v>6653</v>
      </c>
      <c r="B205" s="1" t="s">
        <v>4346</v>
      </c>
      <c r="C205" s="24">
        <v>43628</v>
      </c>
      <c r="D205" s="1" t="s">
        <v>283</v>
      </c>
      <c r="E205" s="1" t="s">
        <v>2218</v>
      </c>
      <c r="F205" s="1">
        <v>20</v>
      </c>
      <c r="G205" s="1">
        <v>0</v>
      </c>
    </row>
    <row r="206" spans="1:7" x14ac:dyDescent="0.15">
      <c r="A206" s="1" t="s">
        <v>6653</v>
      </c>
      <c r="B206" s="1" t="s">
        <v>4355</v>
      </c>
      <c r="C206" s="24">
        <v>43628</v>
      </c>
      <c r="D206" s="1" t="s">
        <v>1733</v>
      </c>
      <c r="E206" s="1" t="s">
        <v>1734</v>
      </c>
      <c r="F206" s="1">
        <v>5</v>
      </c>
      <c r="G206" s="1">
        <v>0</v>
      </c>
    </row>
    <row r="207" spans="1:7" x14ac:dyDescent="0.15">
      <c r="A207" s="1" t="s">
        <v>6654</v>
      </c>
      <c r="B207" s="1" t="s">
        <v>4346</v>
      </c>
      <c r="C207" s="24">
        <v>43628</v>
      </c>
      <c r="D207" s="1" t="s">
        <v>2032</v>
      </c>
      <c r="E207" s="1" t="s">
        <v>2033</v>
      </c>
      <c r="F207" s="1">
        <v>15</v>
      </c>
      <c r="G207" s="1">
        <v>0</v>
      </c>
    </row>
    <row r="208" spans="1:7" x14ac:dyDescent="0.15">
      <c r="A208" s="1" t="s">
        <v>6655</v>
      </c>
      <c r="B208" s="1" t="s">
        <v>4346</v>
      </c>
      <c r="C208" s="24">
        <v>43628</v>
      </c>
      <c r="D208" s="1" t="s">
        <v>310</v>
      </c>
      <c r="E208" s="1" t="s">
        <v>2961</v>
      </c>
      <c r="F208" s="1">
        <v>10</v>
      </c>
      <c r="G208" s="1">
        <v>0</v>
      </c>
    </row>
    <row r="209" spans="1:7" x14ac:dyDescent="0.15">
      <c r="A209" s="1" t="s">
        <v>6656</v>
      </c>
      <c r="B209" s="1" t="s">
        <v>4346</v>
      </c>
      <c r="C209" s="24">
        <v>43628</v>
      </c>
      <c r="D209" s="1" t="s">
        <v>3405</v>
      </c>
      <c r="E209" s="1" t="s">
        <v>3406</v>
      </c>
      <c r="F209" s="1">
        <v>1</v>
      </c>
      <c r="G209" s="1">
        <v>0</v>
      </c>
    </row>
    <row r="210" spans="1:7" x14ac:dyDescent="0.15">
      <c r="A210" s="1" t="s">
        <v>6657</v>
      </c>
      <c r="B210" s="1" t="s">
        <v>4346</v>
      </c>
      <c r="C210" s="24">
        <v>43628</v>
      </c>
      <c r="D210" s="1" t="s">
        <v>3395</v>
      </c>
      <c r="E210" s="1" t="s">
        <v>3396</v>
      </c>
      <c r="F210" s="1">
        <v>6</v>
      </c>
      <c r="G210" s="1">
        <v>0</v>
      </c>
    </row>
    <row r="211" spans="1:7" x14ac:dyDescent="0.15">
      <c r="A211" s="1" t="s">
        <v>6658</v>
      </c>
      <c r="B211" s="1" t="s">
        <v>4346</v>
      </c>
      <c r="C211" s="24">
        <v>43628</v>
      </c>
      <c r="D211" s="1" t="s">
        <v>375</v>
      </c>
      <c r="E211" s="1" t="s">
        <v>3208</v>
      </c>
      <c r="F211" s="1">
        <v>1</v>
      </c>
      <c r="G211" s="1">
        <v>0</v>
      </c>
    </row>
    <row r="212" spans="1:7" x14ac:dyDescent="0.15">
      <c r="A212" s="1" t="s">
        <v>6658</v>
      </c>
      <c r="B212" s="1" t="s">
        <v>4355</v>
      </c>
      <c r="C212" s="24">
        <v>43628</v>
      </c>
      <c r="D212" s="1" t="s">
        <v>379</v>
      </c>
      <c r="E212" s="1" t="s">
        <v>3212</v>
      </c>
      <c r="F212" s="1">
        <v>3</v>
      </c>
      <c r="G212" s="1">
        <v>0</v>
      </c>
    </row>
    <row r="213" spans="1:7" x14ac:dyDescent="0.15">
      <c r="A213" s="1" t="s">
        <v>6659</v>
      </c>
      <c r="B213" s="1" t="s">
        <v>4346</v>
      </c>
      <c r="C213" s="24">
        <v>43628</v>
      </c>
      <c r="D213" s="1" t="s">
        <v>121</v>
      </c>
      <c r="E213" s="1" t="s">
        <v>4143</v>
      </c>
      <c r="F213" s="1">
        <v>10</v>
      </c>
      <c r="G213" s="1">
        <v>0</v>
      </c>
    </row>
    <row r="214" spans="1:7" x14ac:dyDescent="0.15">
      <c r="A214" s="1" t="s">
        <v>6659</v>
      </c>
      <c r="B214" s="1" t="s">
        <v>4355</v>
      </c>
      <c r="C214" s="24">
        <v>43628</v>
      </c>
      <c r="D214" s="1" t="s">
        <v>447</v>
      </c>
      <c r="E214" s="1" t="s">
        <v>4248</v>
      </c>
      <c r="F214" s="1">
        <v>1</v>
      </c>
      <c r="G214" s="1">
        <v>0</v>
      </c>
    </row>
    <row r="215" spans="1:7" x14ac:dyDescent="0.15">
      <c r="A215" s="1" t="s">
        <v>6659</v>
      </c>
      <c r="B215" s="1" t="s">
        <v>4356</v>
      </c>
      <c r="C215" s="24">
        <v>43628</v>
      </c>
      <c r="D215" s="1" t="s">
        <v>218</v>
      </c>
      <c r="E215" s="1" t="s">
        <v>1500</v>
      </c>
      <c r="F215" s="1">
        <v>10</v>
      </c>
      <c r="G215" s="1">
        <v>0</v>
      </c>
    </row>
    <row r="216" spans="1:7" x14ac:dyDescent="0.15">
      <c r="A216" s="1" t="s">
        <v>6659</v>
      </c>
      <c r="B216" s="1" t="s">
        <v>4357</v>
      </c>
      <c r="C216" s="24">
        <v>43628</v>
      </c>
      <c r="D216" s="1" t="s">
        <v>4139</v>
      </c>
      <c r="E216" s="1" t="s">
        <v>4140</v>
      </c>
      <c r="F216" s="1">
        <v>1</v>
      </c>
      <c r="G216" s="1">
        <v>0</v>
      </c>
    </row>
    <row r="217" spans="1:7" x14ac:dyDescent="0.15">
      <c r="A217" s="1" t="s">
        <v>6660</v>
      </c>
      <c r="B217" s="1" t="s">
        <v>4346</v>
      </c>
      <c r="C217" s="24">
        <v>43628</v>
      </c>
      <c r="D217" s="1" t="s">
        <v>277</v>
      </c>
      <c r="E217" s="1" t="s">
        <v>2130</v>
      </c>
      <c r="F217" s="1">
        <v>6</v>
      </c>
      <c r="G217" s="1">
        <v>0</v>
      </c>
    </row>
    <row r="218" spans="1:7" x14ac:dyDescent="0.15">
      <c r="A218" s="1" t="s">
        <v>6660</v>
      </c>
      <c r="B218" s="1" t="s">
        <v>4355</v>
      </c>
      <c r="C218" s="24">
        <v>43628</v>
      </c>
      <c r="D218" s="1" t="s">
        <v>278</v>
      </c>
      <c r="E218" s="1" t="s">
        <v>2131</v>
      </c>
      <c r="F218" s="1">
        <v>5</v>
      </c>
      <c r="G218" s="1">
        <v>0</v>
      </c>
    </row>
    <row r="219" spans="1:7" x14ac:dyDescent="0.15">
      <c r="A219" s="1" t="s">
        <v>6660</v>
      </c>
      <c r="B219" s="1" t="s">
        <v>4356</v>
      </c>
      <c r="C219" s="24">
        <v>43628</v>
      </c>
      <c r="D219" s="1" t="s">
        <v>279</v>
      </c>
      <c r="E219" s="1" t="s">
        <v>2132</v>
      </c>
      <c r="F219" s="1">
        <v>5</v>
      </c>
      <c r="G219" s="1">
        <v>0</v>
      </c>
    </row>
    <row r="220" spans="1:7" x14ac:dyDescent="0.15">
      <c r="A220" s="1" t="s">
        <v>6660</v>
      </c>
      <c r="B220" s="1" t="s">
        <v>4357</v>
      </c>
      <c r="C220" s="24">
        <v>43628</v>
      </c>
      <c r="D220" s="1" t="s">
        <v>280</v>
      </c>
      <c r="E220" s="1" t="s">
        <v>2133</v>
      </c>
      <c r="F220" s="1">
        <v>10</v>
      </c>
      <c r="G220" s="1">
        <v>0</v>
      </c>
    </row>
    <row r="221" spans="1:7" x14ac:dyDescent="0.15">
      <c r="A221" s="1" t="s">
        <v>6661</v>
      </c>
      <c r="B221" s="1" t="s">
        <v>4346</v>
      </c>
      <c r="C221" s="24">
        <v>43628</v>
      </c>
      <c r="D221" s="1" t="s">
        <v>230</v>
      </c>
      <c r="E221" s="1" t="s">
        <v>1755</v>
      </c>
      <c r="F221" s="1">
        <v>20</v>
      </c>
      <c r="G221" s="1">
        <v>0</v>
      </c>
    </row>
    <row r="222" spans="1:7" x14ac:dyDescent="0.15">
      <c r="A222" s="1" t="s">
        <v>6661</v>
      </c>
      <c r="B222" s="1" t="s">
        <v>4355</v>
      </c>
      <c r="C222" s="24">
        <v>43628</v>
      </c>
      <c r="D222" s="1" t="s">
        <v>231</v>
      </c>
      <c r="E222" s="1" t="s">
        <v>1756</v>
      </c>
      <c r="F222" s="1">
        <v>20</v>
      </c>
      <c r="G222" s="1">
        <v>0</v>
      </c>
    </row>
    <row r="223" spans="1:7" x14ac:dyDescent="0.15">
      <c r="A223" s="1" t="s">
        <v>6661</v>
      </c>
      <c r="B223" s="1" t="s">
        <v>4356</v>
      </c>
      <c r="C223" s="24">
        <v>43628</v>
      </c>
      <c r="D223" s="1" t="s">
        <v>232</v>
      </c>
      <c r="E223" s="1" t="s">
        <v>1757</v>
      </c>
      <c r="F223" s="1">
        <v>10</v>
      </c>
      <c r="G223" s="1">
        <v>0</v>
      </c>
    </row>
    <row r="224" spans="1:7" x14ac:dyDescent="0.15">
      <c r="A224" s="1" t="s">
        <v>6662</v>
      </c>
      <c r="B224" s="1" t="s">
        <v>4346</v>
      </c>
      <c r="C224" s="24">
        <v>43628</v>
      </c>
      <c r="D224" s="1" t="s">
        <v>278</v>
      </c>
      <c r="E224" s="1" t="s">
        <v>2131</v>
      </c>
      <c r="F224" s="1">
        <v>8</v>
      </c>
      <c r="G224" s="1">
        <v>0</v>
      </c>
    </row>
    <row r="225" spans="1:7" x14ac:dyDescent="0.15">
      <c r="A225" s="1" t="s">
        <v>6662</v>
      </c>
      <c r="B225" s="1" t="s">
        <v>4355</v>
      </c>
      <c r="C225" s="24">
        <v>43628</v>
      </c>
      <c r="D225" s="1" t="s">
        <v>124</v>
      </c>
      <c r="E225" s="1" t="s">
        <v>721</v>
      </c>
      <c r="F225" s="1">
        <v>40</v>
      </c>
      <c r="G225" s="1">
        <v>0</v>
      </c>
    </row>
    <row r="226" spans="1:7" x14ac:dyDescent="0.15">
      <c r="A226" s="1" t="s">
        <v>6662</v>
      </c>
      <c r="B226" s="1" t="s">
        <v>4356</v>
      </c>
      <c r="C226" s="24">
        <v>43628</v>
      </c>
      <c r="D226" s="1" t="s">
        <v>80</v>
      </c>
      <c r="E226" s="1" t="s">
        <v>492</v>
      </c>
      <c r="F226" s="1">
        <v>10</v>
      </c>
      <c r="G226" s="1">
        <v>0</v>
      </c>
    </row>
    <row r="227" spans="1:7" x14ac:dyDescent="0.15">
      <c r="A227" s="1" t="s">
        <v>6663</v>
      </c>
      <c r="B227" s="1" t="s">
        <v>4346</v>
      </c>
      <c r="C227" s="24">
        <v>43629</v>
      </c>
      <c r="D227" s="1" t="s">
        <v>144</v>
      </c>
      <c r="E227" s="1" t="s">
        <v>748</v>
      </c>
      <c r="F227" s="1">
        <v>2</v>
      </c>
      <c r="G227" s="1">
        <v>0</v>
      </c>
    </row>
    <row r="228" spans="1:7" x14ac:dyDescent="0.15">
      <c r="A228" s="1" t="s">
        <v>6664</v>
      </c>
      <c r="B228" s="1" t="s">
        <v>4346</v>
      </c>
      <c r="C228" s="24">
        <v>43629</v>
      </c>
      <c r="D228" s="1" t="s">
        <v>374</v>
      </c>
      <c r="E228" s="1" t="s">
        <v>3207</v>
      </c>
      <c r="F228" s="1">
        <v>11</v>
      </c>
      <c r="G228" s="1">
        <v>0</v>
      </c>
    </row>
    <row r="229" spans="1:7" x14ac:dyDescent="0.15">
      <c r="A229" s="1" t="s">
        <v>6665</v>
      </c>
      <c r="B229" s="1" t="s">
        <v>4346</v>
      </c>
      <c r="C229" s="24">
        <v>43629</v>
      </c>
      <c r="D229" s="1" t="s">
        <v>118</v>
      </c>
      <c r="E229" s="1" t="s">
        <v>692</v>
      </c>
      <c r="F229" s="1">
        <v>1</v>
      </c>
      <c r="G229" s="1">
        <v>0</v>
      </c>
    </row>
    <row r="230" spans="1:7" x14ac:dyDescent="0.15">
      <c r="A230" s="1" t="s">
        <v>6666</v>
      </c>
      <c r="B230" s="1" t="s">
        <v>4346</v>
      </c>
      <c r="C230" s="24">
        <v>43629</v>
      </c>
      <c r="D230" s="1" t="s">
        <v>177</v>
      </c>
      <c r="E230" s="1" t="s">
        <v>1161</v>
      </c>
      <c r="F230" s="1">
        <v>4</v>
      </c>
      <c r="G230" s="1">
        <v>0</v>
      </c>
    </row>
    <row r="231" spans="1:7" x14ac:dyDescent="0.15">
      <c r="A231" s="1" t="s">
        <v>6666</v>
      </c>
      <c r="B231" s="1" t="s">
        <v>4355</v>
      </c>
      <c r="C231" s="24">
        <v>43629</v>
      </c>
      <c r="D231" s="1" t="s">
        <v>119</v>
      </c>
      <c r="E231" s="1" t="s">
        <v>4141</v>
      </c>
      <c r="F231" s="1">
        <v>10</v>
      </c>
      <c r="G231" s="1">
        <v>0</v>
      </c>
    </row>
    <row r="232" spans="1:7" x14ac:dyDescent="0.15">
      <c r="A232" s="1" t="s">
        <v>6666</v>
      </c>
      <c r="B232" s="1" t="s">
        <v>4356</v>
      </c>
      <c r="C232" s="24">
        <v>43629</v>
      </c>
      <c r="D232" s="1" t="s">
        <v>286</v>
      </c>
      <c r="E232" s="1" t="s">
        <v>4194</v>
      </c>
      <c r="F232" s="1">
        <v>15</v>
      </c>
      <c r="G232" s="1">
        <v>0</v>
      </c>
    </row>
    <row r="233" spans="1:7" x14ac:dyDescent="0.15">
      <c r="A233" s="1" t="s">
        <v>6667</v>
      </c>
      <c r="B233" s="1" t="s">
        <v>4346</v>
      </c>
      <c r="C233" s="24">
        <v>43629</v>
      </c>
      <c r="D233" s="1" t="s">
        <v>143</v>
      </c>
      <c r="E233" s="1" t="s">
        <v>747</v>
      </c>
      <c r="F233" s="1">
        <v>100</v>
      </c>
      <c r="G233" s="1">
        <v>0</v>
      </c>
    </row>
    <row r="234" spans="1:7" x14ac:dyDescent="0.15">
      <c r="A234" s="1" t="s">
        <v>6668</v>
      </c>
      <c r="B234" s="1" t="s">
        <v>4346</v>
      </c>
      <c r="C234" s="24">
        <v>43629</v>
      </c>
      <c r="D234" s="1" t="s">
        <v>171</v>
      </c>
      <c r="E234" s="1" t="s">
        <v>1155</v>
      </c>
      <c r="F234" s="1">
        <v>4</v>
      </c>
      <c r="G234" s="1">
        <v>0</v>
      </c>
    </row>
    <row r="235" spans="1:7" x14ac:dyDescent="0.15">
      <c r="A235" s="1" t="s">
        <v>6669</v>
      </c>
      <c r="B235" s="1" t="s">
        <v>4346</v>
      </c>
      <c r="C235" s="24">
        <v>43629</v>
      </c>
      <c r="D235" s="1" t="s">
        <v>166</v>
      </c>
      <c r="E235" s="1" t="s">
        <v>1142</v>
      </c>
      <c r="F235" s="1">
        <v>30</v>
      </c>
      <c r="G235" s="1">
        <v>0</v>
      </c>
    </row>
    <row r="236" spans="1:7" x14ac:dyDescent="0.15">
      <c r="A236" s="1" t="s">
        <v>6670</v>
      </c>
      <c r="B236" s="1" t="s">
        <v>4346</v>
      </c>
      <c r="C236" s="24">
        <v>43629</v>
      </c>
      <c r="D236" s="1" t="s">
        <v>299</v>
      </c>
      <c r="E236" s="1" t="s">
        <v>2816</v>
      </c>
      <c r="F236" s="1">
        <v>1</v>
      </c>
      <c r="G236" s="1">
        <v>0</v>
      </c>
    </row>
    <row r="237" spans="1:7" x14ac:dyDescent="0.15">
      <c r="A237" s="1" t="s">
        <v>6671</v>
      </c>
      <c r="B237" s="1" t="s">
        <v>4346</v>
      </c>
      <c r="C237" s="24">
        <v>43629</v>
      </c>
      <c r="D237" s="1" t="s">
        <v>169</v>
      </c>
      <c r="E237" s="1" t="s">
        <v>1149</v>
      </c>
      <c r="F237" s="1">
        <v>10</v>
      </c>
      <c r="G237" s="1">
        <v>0</v>
      </c>
    </row>
    <row r="238" spans="1:7" x14ac:dyDescent="0.15">
      <c r="A238" s="1" t="s">
        <v>6671</v>
      </c>
      <c r="B238" s="1" t="s">
        <v>4355</v>
      </c>
      <c r="C238" s="24">
        <v>43629</v>
      </c>
      <c r="D238" s="1" t="s">
        <v>251</v>
      </c>
      <c r="E238" s="1" t="s">
        <v>1941</v>
      </c>
      <c r="F238" s="1">
        <v>20</v>
      </c>
      <c r="G238" s="1">
        <v>0</v>
      </c>
    </row>
    <row r="239" spans="1:7" x14ac:dyDescent="0.15">
      <c r="A239" s="1" t="s">
        <v>6671</v>
      </c>
      <c r="B239" s="1" t="s">
        <v>4356</v>
      </c>
      <c r="C239" s="24">
        <v>43629</v>
      </c>
      <c r="D239" s="1" t="s">
        <v>249</v>
      </c>
      <c r="E239" s="1" t="s">
        <v>1939</v>
      </c>
      <c r="F239" s="1">
        <v>50</v>
      </c>
      <c r="G239" s="1">
        <v>0</v>
      </c>
    </row>
    <row r="240" spans="1:7" x14ac:dyDescent="0.15">
      <c r="A240" s="1" t="s">
        <v>6671</v>
      </c>
      <c r="B240" s="1" t="s">
        <v>4357</v>
      </c>
      <c r="C240" s="24">
        <v>43629</v>
      </c>
      <c r="D240" s="1" t="s">
        <v>166</v>
      </c>
      <c r="E240" s="1" t="s">
        <v>1142</v>
      </c>
      <c r="F240" s="1">
        <v>80</v>
      </c>
      <c r="G240" s="1">
        <v>0</v>
      </c>
    </row>
    <row r="241" spans="1:7" x14ac:dyDescent="0.15">
      <c r="A241" s="1" t="s">
        <v>6672</v>
      </c>
      <c r="B241" s="1" t="s">
        <v>4346</v>
      </c>
      <c r="C241" s="24">
        <v>43629</v>
      </c>
      <c r="D241" s="1" t="s">
        <v>311</v>
      </c>
      <c r="E241" s="1" t="s">
        <v>2962</v>
      </c>
      <c r="F241" s="1">
        <v>20</v>
      </c>
      <c r="G241" s="1">
        <v>0</v>
      </c>
    </row>
    <row r="242" spans="1:7" x14ac:dyDescent="0.15">
      <c r="A242" s="1" t="s">
        <v>6672</v>
      </c>
      <c r="B242" s="1" t="s">
        <v>4355</v>
      </c>
      <c r="C242" s="24">
        <v>43629</v>
      </c>
      <c r="D242" s="1" t="s">
        <v>247</v>
      </c>
      <c r="E242" s="1" t="s">
        <v>1937</v>
      </c>
      <c r="F242" s="1">
        <v>100</v>
      </c>
      <c r="G242" s="1">
        <v>0</v>
      </c>
    </row>
    <row r="243" spans="1:7" x14ac:dyDescent="0.15">
      <c r="A243" s="1" t="s">
        <v>6672</v>
      </c>
      <c r="B243" s="1" t="s">
        <v>4356</v>
      </c>
      <c r="C243" s="24">
        <v>43629</v>
      </c>
      <c r="D243" s="1" t="s">
        <v>172</v>
      </c>
      <c r="E243" s="1" t="s">
        <v>1156</v>
      </c>
      <c r="F243" s="1">
        <v>5</v>
      </c>
      <c r="G243" s="1">
        <v>0</v>
      </c>
    </row>
    <row r="244" spans="1:7" x14ac:dyDescent="0.15">
      <c r="A244" s="1" t="s">
        <v>6673</v>
      </c>
      <c r="B244" s="1" t="s">
        <v>4346</v>
      </c>
      <c r="C244" s="24">
        <v>43629</v>
      </c>
      <c r="D244" s="1" t="s">
        <v>280</v>
      </c>
      <c r="E244" s="1" t="s">
        <v>2133</v>
      </c>
      <c r="F244" s="1">
        <v>100</v>
      </c>
      <c r="G244" s="1">
        <v>0</v>
      </c>
    </row>
    <row r="245" spans="1:7" x14ac:dyDescent="0.15">
      <c r="A245" s="1" t="s">
        <v>6674</v>
      </c>
      <c r="B245" s="1" t="s">
        <v>4346</v>
      </c>
      <c r="C245" s="24">
        <v>43629</v>
      </c>
      <c r="D245" s="1" t="s">
        <v>78</v>
      </c>
      <c r="E245" s="1" t="s">
        <v>491</v>
      </c>
      <c r="F245" s="1">
        <v>100</v>
      </c>
      <c r="G245" s="1">
        <v>0</v>
      </c>
    </row>
    <row r="246" spans="1:7" x14ac:dyDescent="0.15">
      <c r="A246" s="1" t="s">
        <v>6675</v>
      </c>
      <c r="B246" s="1" t="s">
        <v>4346</v>
      </c>
      <c r="C246" s="24">
        <v>43629</v>
      </c>
      <c r="D246" s="1" t="s">
        <v>380</v>
      </c>
      <c r="E246" s="1" t="s">
        <v>3213</v>
      </c>
      <c r="F246" s="1">
        <v>3</v>
      </c>
      <c r="G246" s="1">
        <v>0</v>
      </c>
    </row>
    <row r="247" spans="1:7" x14ac:dyDescent="0.15">
      <c r="A247" s="1" t="s">
        <v>6676</v>
      </c>
      <c r="B247" s="1" t="s">
        <v>4346</v>
      </c>
      <c r="C247" s="24">
        <v>43629</v>
      </c>
      <c r="D247" s="1" t="s">
        <v>91</v>
      </c>
      <c r="E247" s="1" t="s">
        <v>515</v>
      </c>
      <c r="F247" s="1">
        <v>4</v>
      </c>
      <c r="G247" s="1">
        <v>0</v>
      </c>
    </row>
    <row r="248" spans="1:7" x14ac:dyDescent="0.15">
      <c r="A248" s="1" t="s">
        <v>6676</v>
      </c>
      <c r="B248" s="1" t="s">
        <v>4355</v>
      </c>
      <c r="C248" s="24">
        <v>43629</v>
      </c>
      <c r="D248" s="1" t="s">
        <v>259</v>
      </c>
      <c r="E248" s="1" t="s">
        <v>2053</v>
      </c>
      <c r="F248" s="1">
        <v>4</v>
      </c>
      <c r="G248" s="1">
        <v>0</v>
      </c>
    </row>
    <row r="249" spans="1:7" x14ac:dyDescent="0.15">
      <c r="A249" s="1" t="s">
        <v>6677</v>
      </c>
      <c r="B249" s="1" t="s">
        <v>4346</v>
      </c>
      <c r="C249" s="24">
        <v>43629</v>
      </c>
      <c r="D249" s="1" t="s">
        <v>128</v>
      </c>
      <c r="E249" s="1" t="s">
        <v>728</v>
      </c>
      <c r="F249" s="1">
        <v>10</v>
      </c>
      <c r="G249" s="1">
        <v>0</v>
      </c>
    </row>
    <row r="250" spans="1:7" x14ac:dyDescent="0.15">
      <c r="A250" s="1" t="s">
        <v>6677</v>
      </c>
      <c r="B250" s="1" t="s">
        <v>4355</v>
      </c>
      <c r="C250" s="24">
        <v>43629</v>
      </c>
      <c r="D250" s="1" t="s">
        <v>318</v>
      </c>
      <c r="E250" s="1" t="s">
        <v>2975</v>
      </c>
      <c r="F250" s="1">
        <v>10</v>
      </c>
      <c r="G250" s="1">
        <v>0</v>
      </c>
    </row>
    <row r="251" spans="1:7" x14ac:dyDescent="0.15">
      <c r="A251" s="1" t="s">
        <v>6677</v>
      </c>
      <c r="B251" s="1" t="s">
        <v>4356</v>
      </c>
      <c r="C251" s="24">
        <v>43629</v>
      </c>
      <c r="D251" s="1" t="s">
        <v>186</v>
      </c>
      <c r="E251" s="1" t="s">
        <v>1170</v>
      </c>
      <c r="F251" s="1">
        <v>15</v>
      </c>
      <c r="G251" s="1">
        <v>0</v>
      </c>
    </row>
    <row r="252" spans="1:7" x14ac:dyDescent="0.15">
      <c r="A252" s="1" t="s">
        <v>6677</v>
      </c>
      <c r="B252" s="1" t="s">
        <v>4357</v>
      </c>
      <c r="C252" s="24">
        <v>43629</v>
      </c>
      <c r="D252" s="1" t="s">
        <v>187</v>
      </c>
      <c r="E252" s="1" t="s">
        <v>1171</v>
      </c>
      <c r="F252" s="1">
        <v>3</v>
      </c>
      <c r="G252" s="1">
        <v>0</v>
      </c>
    </row>
    <row r="253" spans="1:7" x14ac:dyDescent="0.15">
      <c r="A253" s="1" t="s">
        <v>6677</v>
      </c>
      <c r="B253" s="1" t="s">
        <v>4358</v>
      </c>
      <c r="C253" s="24">
        <v>43629</v>
      </c>
      <c r="D253" s="1" t="s">
        <v>264</v>
      </c>
      <c r="E253" s="1" t="s">
        <v>2078</v>
      </c>
      <c r="F253" s="1">
        <v>30</v>
      </c>
      <c r="G253" s="1">
        <v>0</v>
      </c>
    </row>
    <row r="254" spans="1:7" x14ac:dyDescent="0.15">
      <c r="A254" s="1" t="s">
        <v>6677</v>
      </c>
      <c r="B254" s="1" t="s">
        <v>4359</v>
      </c>
      <c r="C254" s="24">
        <v>43629</v>
      </c>
      <c r="D254" s="1" t="s">
        <v>265</v>
      </c>
      <c r="E254" s="1" t="s">
        <v>2079</v>
      </c>
      <c r="F254" s="1">
        <v>30</v>
      </c>
      <c r="G254" s="1">
        <v>0</v>
      </c>
    </row>
    <row r="255" spans="1:7" x14ac:dyDescent="0.15">
      <c r="A255" s="1" t="s">
        <v>6677</v>
      </c>
      <c r="B255" s="1" t="s">
        <v>4383</v>
      </c>
      <c r="C255" s="24">
        <v>43629</v>
      </c>
      <c r="D255" s="1" t="s">
        <v>217</v>
      </c>
      <c r="E255" s="1" t="s">
        <v>1499</v>
      </c>
      <c r="F255" s="1">
        <v>100</v>
      </c>
      <c r="G255" s="1">
        <v>0</v>
      </c>
    </row>
    <row r="256" spans="1:7" x14ac:dyDescent="0.15">
      <c r="A256" s="1" t="s">
        <v>6678</v>
      </c>
      <c r="B256" s="1" t="s">
        <v>4346</v>
      </c>
      <c r="C256" s="24">
        <v>43629</v>
      </c>
      <c r="D256" s="1" t="s">
        <v>217</v>
      </c>
      <c r="E256" s="1" t="s">
        <v>1499</v>
      </c>
      <c r="F256" s="1">
        <v>3</v>
      </c>
      <c r="G256" s="1">
        <v>0</v>
      </c>
    </row>
    <row r="257" spans="1:7" x14ac:dyDescent="0.15">
      <c r="A257" s="1" t="s">
        <v>6678</v>
      </c>
      <c r="B257" s="1" t="s">
        <v>4355</v>
      </c>
      <c r="C257" s="24">
        <v>43629</v>
      </c>
      <c r="D257" s="1" t="s">
        <v>178</v>
      </c>
      <c r="E257" s="1" t="s">
        <v>1162</v>
      </c>
      <c r="F257" s="1">
        <v>2</v>
      </c>
      <c r="G257" s="1">
        <v>0</v>
      </c>
    </row>
    <row r="258" spans="1:7" x14ac:dyDescent="0.15">
      <c r="A258" s="1" t="s">
        <v>6678</v>
      </c>
      <c r="B258" s="1" t="s">
        <v>4356</v>
      </c>
      <c r="C258" s="24">
        <v>43629</v>
      </c>
      <c r="D258" s="1" t="s">
        <v>447</v>
      </c>
      <c r="E258" s="1" t="s">
        <v>4248</v>
      </c>
      <c r="F258" s="1">
        <v>1</v>
      </c>
      <c r="G258" s="1">
        <v>0</v>
      </c>
    </row>
    <row r="259" spans="1:7" x14ac:dyDescent="0.15">
      <c r="A259" s="1" t="s">
        <v>6679</v>
      </c>
      <c r="B259" s="1" t="s">
        <v>4346</v>
      </c>
      <c r="C259" s="24">
        <v>43629</v>
      </c>
      <c r="D259" s="1" t="s">
        <v>169</v>
      </c>
      <c r="E259" s="1" t="s">
        <v>1149</v>
      </c>
      <c r="F259" s="1">
        <v>2</v>
      </c>
      <c r="G259" s="1">
        <v>0</v>
      </c>
    </row>
    <row r="260" spans="1:7" x14ac:dyDescent="0.15">
      <c r="A260" s="1" t="s">
        <v>6679</v>
      </c>
      <c r="B260" s="1" t="s">
        <v>4355</v>
      </c>
      <c r="C260" s="24">
        <v>43629</v>
      </c>
      <c r="D260" s="1" t="s">
        <v>168</v>
      </c>
      <c r="E260" s="1" t="s">
        <v>1148</v>
      </c>
      <c r="F260" s="1">
        <v>2</v>
      </c>
      <c r="G260" s="1">
        <v>0</v>
      </c>
    </row>
    <row r="261" spans="1:7" x14ac:dyDescent="0.15">
      <c r="A261" s="1" t="s">
        <v>6680</v>
      </c>
      <c r="B261" s="1" t="s">
        <v>4346</v>
      </c>
      <c r="C261" s="24">
        <v>43629</v>
      </c>
      <c r="D261" s="1" t="s">
        <v>193</v>
      </c>
      <c r="E261" s="1" t="s">
        <v>1215</v>
      </c>
      <c r="F261" s="1">
        <v>1</v>
      </c>
      <c r="G261" s="1">
        <v>0</v>
      </c>
    </row>
    <row r="262" spans="1:7" x14ac:dyDescent="0.15">
      <c r="A262" s="1" t="s">
        <v>6681</v>
      </c>
      <c r="B262" s="1" t="s">
        <v>4346</v>
      </c>
      <c r="C262" s="24">
        <v>43629</v>
      </c>
      <c r="D262" s="1" t="s">
        <v>448</v>
      </c>
      <c r="E262" s="1" t="s">
        <v>3522</v>
      </c>
      <c r="F262" s="1">
        <v>200</v>
      </c>
      <c r="G262" s="1">
        <v>0</v>
      </c>
    </row>
    <row r="263" spans="1:7" x14ac:dyDescent="0.15">
      <c r="A263" s="1" t="s">
        <v>6682</v>
      </c>
      <c r="B263" s="1" t="s">
        <v>4346</v>
      </c>
      <c r="C263" s="24">
        <v>43629</v>
      </c>
      <c r="D263" s="1" t="s">
        <v>310</v>
      </c>
      <c r="E263" s="1" t="s">
        <v>2961</v>
      </c>
      <c r="F263" s="1">
        <v>5</v>
      </c>
      <c r="G263" s="1">
        <v>0</v>
      </c>
    </row>
    <row r="264" spans="1:7" x14ac:dyDescent="0.15">
      <c r="A264" s="1" t="s">
        <v>6683</v>
      </c>
      <c r="B264" s="1" t="s">
        <v>4346</v>
      </c>
      <c r="C264" s="24">
        <v>43629</v>
      </c>
      <c r="D264" s="1" t="s">
        <v>299</v>
      </c>
      <c r="E264" s="1" t="s">
        <v>2816</v>
      </c>
      <c r="F264" s="1">
        <v>2</v>
      </c>
      <c r="G264" s="1">
        <v>0</v>
      </c>
    </row>
    <row r="265" spans="1:7" x14ac:dyDescent="0.15">
      <c r="A265" s="1" t="s">
        <v>6684</v>
      </c>
      <c r="B265" s="1" t="s">
        <v>4346</v>
      </c>
      <c r="C265" s="24">
        <v>43629</v>
      </c>
      <c r="D265" s="1" t="s">
        <v>418</v>
      </c>
      <c r="E265" s="1" t="s">
        <v>3253</v>
      </c>
      <c r="F265" s="1">
        <v>1</v>
      </c>
      <c r="G265" s="1">
        <v>0</v>
      </c>
    </row>
    <row r="266" spans="1:7" x14ac:dyDescent="0.15">
      <c r="A266" s="1" t="s">
        <v>6684</v>
      </c>
      <c r="B266" s="1" t="s">
        <v>4355</v>
      </c>
      <c r="C266" s="24">
        <v>43629</v>
      </c>
      <c r="D266" s="1" t="s">
        <v>435</v>
      </c>
      <c r="E266" s="1" t="s">
        <v>3270</v>
      </c>
      <c r="F266" s="1">
        <v>1</v>
      </c>
      <c r="G266" s="1">
        <v>0</v>
      </c>
    </row>
    <row r="267" spans="1:7" x14ac:dyDescent="0.15">
      <c r="A267" s="1" t="s">
        <v>6685</v>
      </c>
      <c r="B267" s="1" t="s">
        <v>4346</v>
      </c>
      <c r="C267" s="24">
        <v>43629</v>
      </c>
      <c r="D267" s="1" t="s">
        <v>193</v>
      </c>
      <c r="E267" s="1" t="s">
        <v>1215</v>
      </c>
      <c r="F267" s="1">
        <v>4</v>
      </c>
      <c r="G267" s="1">
        <v>0</v>
      </c>
    </row>
    <row r="268" spans="1:7" x14ac:dyDescent="0.15">
      <c r="A268" s="1" t="s">
        <v>6685</v>
      </c>
      <c r="B268" s="1" t="s">
        <v>4355</v>
      </c>
      <c r="C268" s="24">
        <v>43629</v>
      </c>
      <c r="D268" s="1" t="s">
        <v>253</v>
      </c>
      <c r="E268" s="1" t="s">
        <v>1943</v>
      </c>
      <c r="F268" s="1">
        <v>4</v>
      </c>
      <c r="G268" s="1">
        <v>0</v>
      </c>
    </row>
    <row r="269" spans="1:7" x14ac:dyDescent="0.15">
      <c r="A269" s="1" t="s">
        <v>6685</v>
      </c>
      <c r="B269" s="1" t="s">
        <v>4356</v>
      </c>
      <c r="C269" s="24">
        <v>43629</v>
      </c>
      <c r="D269" s="1" t="s">
        <v>271</v>
      </c>
      <c r="E269" s="1" t="s">
        <v>2085</v>
      </c>
      <c r="F269" s="1">
        <v>4</v>
      </c>
      <c r="G269" s="1">
        <v>0</v>
      </c>
    </row>
    <row r="270" spans="1:7" x14ac:dyDescent="0.15">
      <c r="A270" s="1" t="s">
        <v>6686</v>
      </c>
      <c r="B270" s="1" t="s">
        <v>4346</v>
      </c>
      <c r="C270" s="24">
        <v>43629</v>
      </c>
      <c r="D270" s="1" t="s">
        <v>132</v>
      </c>
      <c r="E270" s="1" t="s">
        <v>734</v>
      </c>
      <c r="F270" s="1">
        <v>150</v>
      </c>
      <c r="G270" s="1">
        <v>0</v>
      </c>
    </row>
    <row r="271" spans="1:7" x14ac:dyDescent="0.15">
      <c r="A271" s="1" t="s">
        <v>6687</v>
      </c>
      <c r="B271" s="1" t="s">
        <v>4346</v>
      </c>
      <c r="C271" s="24">
        <v>43629</v>
      </c>
      <c r="D271" s="1" t="s">
        <v>4103</v>
      </c>
      <c r="E271" s="1" t="s">
        <v>4104</v>
      </c>
      <c r="F271" s="1">
        <v>1</v>
      </c>
      <c r="G271" s="1">
        <v>0</v>
      </c>
    </row>
    <row r="272" spans="1:7" x14ac:dyDescent="0.15">
      <c r="A272" s="1" t="s">
        <v>6687</v>
      </c>
      <c r="B272" s="1" t="s">
        <v>4355</v>
      </c>
      <c r="C272" s="24">
        <v>43629</v>
      </c>
      <c r="D272" s="1" t="s">
        <v>112</v>
      </c>
      <c r="E272" s="1" t="s">
        <v>4132</v>
      </c>
      <c r="F272" s="1">
        <v>2</v>
      </c>
      <c r="G272" s="1">
        <v>0</v>
      </c>
    </row>
    <row r="273" spans="1:7" x14ac:dyDescent="0.15">
      <c r="A273" s="1" t="s">
        <v>6687</v>
      </c>
      <c r="B273" s="1" t="s">
        <v>4356</v>
      </c>
      <c r="C273" s="24">
        <v>43629</v>
      </c>
      <c r="D273" s="1" t="s">
        <v>101</v>
      </c>
      <c r="E273" s="1" t="s">
        <v>4115</v>
      </c>
      <c r="F273" s="1">
        <v>1</v>
      </c>
      <c r="G273" s="1">
        <v>0</v>
      </c>
    </row>
    <row r="274" spans="1:7" x14ac:dyDescent="0.15">
      <c r="A274" s="1" t="s">
        <v>6687</v>
      </c>
      <c r="B274" s="1" t="s">
        <v>4357</v>
      </c>
      <c r="C274" s="24">
        <v>43629</v>
      </c>
      <c r="D274" s="1" t="s">
        <v>4116</v>
      </c>
      <c r="E274" s="1" t="s">
        <v>4117</v>
      </c>
      <c r="F274" s="1">
        <v>1</v>
      </c>
      <c r="G274" s="1">
        <v>0</v>
      </c>
    </row>
    <row r="275" spans="1:7" x14ac:dyDescent="0.15">
      <c r="A275" s="1" t="s">
        <v>6687</v>
      </c>
      <c r="B275" s="1" t="s">
        <v>4358</v>
      </c>
      <c r="C275" s="24">
        <v>43629</v>
      </c>
      <c r="D275" s="1" t="s">
        <v>131</v>
      </c>
      <c r="E275" s="1" t="s">
        <v>733</v>
      </c>
      <c r="F275" s="1">
        <v>30</v>
      </c>
      <c r="G275" s="1">
        <v>0</v>
      </c>
    </row>
    <row r="276" spans="1:7" x14ac:dyDescent="0.15">
      <c r="A276" s="1" t="s">
        <v>6687</v>
      </c>
      <c r="B276" s="1" t="s">
        <v>4359</v>
      </c>
      <c r="C276" s="24">
        <v>43629</v>
      </c>
      <c r="D276" s="1" t="s">
        <v>132</v>
      </c>
      <c r="E276" s="1" t="s">
        <v>734</v>
      </c>
      <c r="F276" s="1">
        <v>30</v>
      </c>
      <c r="G276" s="1">
        <v>0</v>
      </c>
    </row>
    <row r="277" spans="1:7" x14ac:dyDescent="0.15">
      <c r="A277" s="1" t="s">
        <v>6687</v>
      </c>
      <c r="B277" s="1" t="s">
        <v>4383</v>
      </c>
      <c r="C277" s="24">
        <v>43629</v>
      </c>
      <c r="D277" s="1" t="s">
        <v>133</v>
      </c>
      <c r="E277" s="1" t="s">
        <v>735</v>
      </c>
      <c r="F277" s="1">
        <v>30</v>
      </c>
      <c r="G277" s="1">
        <v>0</v>
      </c>
    </row>
    <row r="278" spans="1:7" x14ac:dyDescent="0.15">
      <c r="A278" s="1" t="s">
        <v>6687</v>
      </c>
      <c r="B278" s="1" t="s">
        <v>4384</v>
      </c>
      <c r="C278" s="24">
        <v>43629</v>
      </c>
      <c r="D278" s="1" t="s">
        <v>134</v>
      </c>
      <c r="E278" s="1" t="s">
        <v>736</v>
      </c>
      <c r="F278" s="1">
        <v>30</v>
      </c>
      <c r="G278" s="1">
        <v>0</v>
      </c>
    </row>
    <row r="279" spans="1:7" x14ac:dyDescent="0.15">
      <c r="A279" s="1" t="s">
        <v>6687</v>
      </c>
      <c r="B279" s="1" t="s">
        <v>4390</v>
      </c>
      <c r="C279" s="24">
        <v>43629</v>
      </c>
      <c r="D279" s="1" t="s">
        <v>147</v>
      </c>
      <c r="E279" s="1" t="s">
        <v>751</v>
      </c>
      <c r="F279" s="1">
        <v>15</v>
      </c>
      <c r="G279" s="1">
        <v>0</v>
      </c>
    </row>
    <row r="280" spans="1:7" x14ac:dyDescent="0.15">
      <c r="A280" s="1" t="s">
        <v>6687</v>
      </c>
      <c r="B280" s="1" t="s">
        <v>4391</v>
      </c>
      <c r="C280" s="24">
        <v>43629</v>
      </c>
      <c r="D280" s="1" t="s">
        <v>61</v>
      </c>
      <c r="E280" s="1" t="s">
        <v>483</v>
      </c>
      <c r="F280" s="1">
        <v>15</v>
      </c>
      <c r="G280" s="1">
        <v>0</v>
      </c>
    </row>
    <row r="281" spans="1:7" x14ac:dyDescent="0.15">
      <c r="A281" s="1" t="s">
        <v>6687</v>
      </c>
      <c r="B281" s="1" t="s">
        <v>4392</v>
      </c>
      <c r="C281" s="24">
        <v>43629</v>
      </c>
      <c r="D281" s="1" t="s">
        <v>62</v>
      </c>
      <c r="E281" s="1" t="s">
        <v>484</v>
      </c>
      <c r="F281" s="1">
        <v>8</v>
      </c>
      <c r="G281" s="1">
        <v>0</v>
      </c>
    </row>
    <row r="282" spans="1:7" x14ac:dyDescent="0.15">
      <c r="A282" s="1" t="s">
        <v>6687</v>
      </c>
      <c r="B282" s="1" t="s">
        <v>4393</v>
      </c>
      <c r="C282" s="24">
        <v>43629</v>
      </c>
      <c r="D282" s="1" t="s">
        <v>74</v>
      </c>
      <c r="E282" s="1" t="s">
        <v>485</v>
      </c>
      <c r="F282" s="1">
        <v>8</v>
      </c>
      <c r="G282" s="1">
        <v>0</v>
      </c>
    </row>
    <row r="283" spans="1:7" x14ac:dyDescent="0.15">
      <c r="A283" s="1" t="s">
        <v>6687</v>
      </c>
      <c r="B283" s="1" t="s">
        <v>4394</v>
      </c>
      <c r="C283" s="24">
        <v>43629</v>
      </c>
      <c r="D283" s="1" t="s">
        <v>438</v>
      </c>
      <c r="E283" s="1" t="s">
        <v>3423</v>
      </c>
      <c r="F283" s="1">
        <v>15</v>
      </c>
      <c r="G283" s="1">
        <v>0</v>
      </c>
    </row>
    <row r="284" spans="1:7" x14ac:dyDescent="0.15">
      <c r="A284" s="1" t="s">
        <v>6688</v>
      </c>
      <c r="B284" s="1" t="s">
        <v>4346</v>
      </c>
      <c r="C284" s="24">
        <v>43629</v>
      </c>
      <c r="D284" s="1" t="s">
        <v>132</v>
      </c>
      <c r="E284" s="1" t="s">
        <v>734</v>
      </c>
      <c r="F284" s="1">
        <v>130</v>
      </c>
      <c r="G284" s="1">
        <v>0</v>
      </c>
    </row>
    <row r="285" spans="1:7" x14ac:dyDescent="0.15">
      <c r="A285" s="1" t="s">
        <v>6688</v>
      </c>
      <c r="B285" s="1" t="s">
        <v>4355</v>
      </c>
      <c r="C285" s="24">
        <v>43629</v>
      </c>
      <c r="D285" s="1" t="s">
        <v>134</v>
      </c>
      <c r="E285" s="1" t="s">
        <v>736</v>
      </c>
      <c r="F285" s="1">
        <v>20</v>
      </c>
      <c r="G285" s="1">
        <v>0</v>
      </c>
    </row>
    <row r="286" spans="1:7" x14ac:dyDescent="0.15">
      <c r="A286" s="1" t="s">
        <v>6689</v>
      </c>
      <c r="B286" s="1" t="s">
        <v>4346</v>
      </c>
      <c r="C286" s="24">
        <v>43629</v>
      </c>
      <c r="D286" s="1" t="s">
        <v>131</v>
      </c>
      <c r="E286" s="1" t="s">
        <v>733</v>
      </c>
      <c r="F286" s="1">
        <v>30</v>
      </c>
      <c r="G286" s="1">
        <v>0</v>
      </c>
    </row>
    <row r="287" spans="1:7" x14ac:dyDescent="0.15">
      <c r="A287" s="1" t="s">
        <v>6689</v>
      </c>
      <c r="B287" s="1" t="s">
        <v>4355</v>
      </c>
      <c r="C287" s="24">
        <v>43629</v>
      </c>
      <c r="D287" s="1" t="s">
        <v>133</v>
      </c>
      <c r="E287" s="1" t="s">
        <v>735</v>
      </c>
      <c r="F287" s="1">
        <v>15</v>
      </c>
      <c r="G287" s="1">
        <v>0</v>
      </c>
    </row>
    <row r="288" spans="1:7" x14ac:dyDescent="0.15">
      <c r="A288" s="1" t="s">
        <v>6689</v>
      </c>
      <c r="B288" s="1" t="s">
        <v>4356</v>
      </c>
      <c r="C288" s="24">
        <v>43629</v>
      </c>
      <c r="D288" s="1" t="s">
        <v>134</v>
      </c>
      <c r="E288" s="1" t="s">
        <v>736</v>
      </c>
      <c r="F288" s="1">
        <v>30</v>
      </c>
      <c r="G288" s="1">
        <v>0</v>
      </c>
    </row>
    <row r="289" spans="1:7" x14ac:dyDescent="0.15">
      <c r="A289" s="1" t="s">
        <v>6690</v>
      </c>
      <c r="B289" s="1" t="s">
        <v>4346</v>
      </c>
      <c r="C289" s="24">
        <v>43629</v>
      </c>
      <c r="D289" s="1" t="s">
        <v>231</v>
      </c>
      <c r="E289" s="1" t="s">
        <v>1756</v>
      </c>
      <c r="F289" s="1">
        <v>13</v>
      </c>
      <c r="G289" s="1">
        <v>0</v>
      </c>
    </row>
    <row r="290" spans="1:7" x14ac:dyDescent="0.15">
      <c r="A290" s="1" t="s">
        <v>6691</v>
      </c>
      <c r="B290" s="1" t="s">
        <v>4346</v>
      </c>
      <c r="C290" s="24">
        <v>43629</v>
      </c>
      <c r="D290" s="1" t="s">
        <v>168</v>
      </c>
      <c r="E290" s="1" t="s">
        <v>1148</v>
      </c>
      <c r="F290" s="1">
        <v>2</v>
      </c>
      <c r="G290" s="1">
        <v>0</v>
      </c>
    </row>
    <row r="291" spans="1:7" x14ac:dyDescent="0.15">
      <c r="A291" s="1" t="s">
        <v>6692</v>
      </c>
      <c r="B291" s="1" t="s">
        <v>4346</v>
      </c>
      <c r="C291" s="24">
        <v>43629</v>
      </c>
      <c r="D291" s="1" t="s">
        <v>183</v>
      </c>
      <c r="E291" s="1" t="s">
        <v>1167</v>
      </c>
      <c r="F291" s="1">
        <v>4</v>
      </c>
      <c r="G291" s="1">
        <v>0</v>
      </c>
    </row>
    <row r="292" spans="1:7" x14ac:dyDescent="0.15">
      <c r="A292" s="1" t="s">
        <v>6692</v>
      </c>
      <c r="B292" s="1" t="s">
        <v>4355</v>
      </c>
      <c r="C292" s="24">
        <v>43629</v>
      </c>
      <c r="D292" s="1" t="s">
        <v>121</v>
      </c>
      <c r="E292" s="1" t="s">
        <v>4143</v>
      </c>
      <c r="F292" s="1">
        <v>5</v>
      </c>
      <c r="G292" s="1">
        <v>0</v>
      </c>
    </row>
    <row r="293" spans="1:7" x14ac:dyDescent="0.15">
      <c r="A293" s="1" t="s">
        <v>6693</v>
      </c>
      <c r="B293" s="1" t="s">
        <v>4346</v>
      </c>
      <c r="C293" s="24">
        <v>43629</v>
      </c>
      <c r="D293" s="1" t="s">
        <v>168</v>
      </c>
      <c r="E293" s="1" t="s">
        <v>1148</v>
      </c>
      <c r="F293" s="1">
        <v>4</v>
      </c>
      <c r="G293" s="1">
        <v>0</v>
      </c>
    </row>
    <row r="294" spans="1:7" x14ac:dyDescent="0.15">
      <c r="A294" s="1" t="s">
        <v>6693</v>
      </c>
      <c r="B294" s="1" t="s">
        <v>4355</v>
      </c>
      <c r="C294" s="24">
        <v>43629</v>
      </c>
      <c r="D294" s="1" t="s">
        <v>249</v>
      </c>
      <c r="E294" s="1" t="s">
        <v>1939</v>
      </c>
      <c r="F294" s="1">
        <v>3</v>
      </c>
      <c r="G294" s="1">
        <v>0</v>
      </c>
    </row>
    <row r="295" spans="1:7" x14ac:dyDescent="0.15">
      <c r="A295" s="1" t="s">
        <v>6693</v>
      </c>
      <c r="B295" s="1" t="s">
        <v>4356</v>
      </c>
      <c r="C295" s="24">
        <v>43629</v>
      </c>
      <c r="D295" s="1" t="s">
        <v>183</v>
      </c>
      <c r="E295" s="1" t="s">
        <v>1167</v>
      </c>
      <c r="F295" s="1">
        <v>1</v>
      </c>
      <c r="G295" s="1">
        <v>0</v>
      </c>
    </row>
    <row r="296" spans="1:7" x14ac:dyDescent="0.15">
      <c r="A296" s="1" t="s">
        <v>6694</v>
      </c>
      <c r="B296" s="1" t="s">
        <v>4346</v>
      </c>
      <c r="C296" s="24">
        <v>43629</v>
      </c>
      <c r="D296" s="1" t="s">
        <v>365</v>
      </c>
      <c r="E296" s="1" t="s">
        <v>3198</v>
      </c>
      <c r="F296" s="1">
        <v>15</v>
      </c>
      <c r="G296" s="1">
        <v>0</v>
      </c>
    </row>
    <row r="297" spans="1:7" x14ac:dyDescent="0.15">
      <c r="A297" s="1" t="s">
        <v>6695</v>
      </c>
      <c r="B297" s="1" t="s">
        <v>4346</v>
      </c>
      <c r="C297" s="24">
        <v>43629</v>
      </c>
      <c r="D297" s="1" t="s">
        <v>431</v>
      </c>
      <c r="E297" s="1" t="s">
        <v>3266</v>
      </c>
      <c r="F297" s="1">
        <v>1</v>
      </c>
      <c r="G297" s="1">
        <v>0</v>
      </c>
    </row>
    <row r="298" spans="1:7" x14ac:dyDescent="0.15">
      <c r="A298" s="1" t="s">
        <v>6696</v>
      </c>
      <c r="B298" s="1" t="s">
        <v>4346</v>
      </c>
      <c r="C298" s="24">
        <v>43629</v>
      </c>
      <c r="D298" s="1" t="s">
        <v>412</v>
      </c>
      <c r="E298" s="1" t="s">
        <v>3247</v>
      </c>
      <c r="F298" s="1">
        <v>1</v>
      </c>
      <c r="G298" s="1">
        <v>0</v>
      </c>
    </row>
    <row r="299" spans="1:7" x14ac:dyDescent="0.15">
      <c r="A299" s="1" t="s">
        <v>6697</v>
      </c>
      <c r="B299" s="1" t="s">
        <v>4346</v>
      </c>
      <c r="C299" s="24">
        <v>43629</v>
      </c>
      <c r="D299" s="1" t="s">
        <v>3599</v>
      </c>
      <c r="E299" s="1" t="s">
        <v>3600</v>
      </c>
      <c r="F299" s="1">
        <v>1</v>
      </c>
      <c r="G299" s="1">
        <v>0</v>
      </c>
    </row>
    <row r="300" spans="1:7" x14ac:dyDescent="0.15">
      <c r="A300" s="1" t="s">
        <v>6697</v>
      </c>
      <c r="B300" s="1" t="s">
        <v>4355</v>
      </c>
      <c r="C300" s="24">
        <v>43629</v>
      </c>
      <c r="D300" s="1" t="s">
        <v>449</v>
      </c>
      <c r="E300" s="1" t="s">
        <v>3605</v>
      </c>
      <c r="F300" s="1">
        <v>2</v>
      </c>
      <c r="G300" s="1">
        <v>0</v>
      </c>
    </row>
    <row r="301" spans="1:7" x14ac:dyDescent="0.15">
      <c r="A301" s="1" t="s">
        <v>6697</v>
      </c>
      <c r="B301" s="1" t="s">
        <v>4356</v>
      </c>
      <c r="C301" s="24">
        <v>43629</v>
      </c>
      <c r="D301" s="1" t="s">
        <v>3616</v>
      </c>
      <c r="E301" s="1" t="s">
        <v>3617</v>
      </c>
      <c r="F301" s="1">
        <v>1</v>
      </c>
      <c r="G301" s="1">
        <v>0</v>
      </c>
    </row>
    <row r="302" spans="1:7" x14ac:dyDescent="0.15">
      <c r="A302" s="1" t="s">
        <v>6698</v>
      </c>
      <c r="B302" s="1" t="s">
        <v>4346</v>
      </c>
      <c r="C302" s="24">
        <v>43629</v>
      </c>
      <c r="D302" s="1" t="s">
        <v>3599</v>
      </c>
      <c r="E302" s="1" t="s">
        <v>3600</v>
      </c>
      <c r="F302" s="1">
        <v>2</v>
      </c>
      <c r="G302" s="1">
        <v>0</v>
      </c>
    </row>
    <row r="303" spans="1:7" x14ac:dyDescent="0.15">
      <c r="A303" s="1" t="s">
        <v>6698</v>
      </c>
      <c r="B303" s="1" t="s">
        <v>4355</v>
      </c>
      <c r="C303" s="24">
        <v>43629</v>
      </c>
      <c r="D303" s="1" t="s">
        <v>449</v>
      </c>
      <c r="E303" s="1" t="s">
        <v>3605</v>
      </c>
      <c r="F303" s="1">
        <v>4</v>
      </c>
      <c r="G303" s="1">
        <v>0</v>
      </c>
    </row>
    <row r="304" spans="1:7" x14ac:dyDescent="0.15">
      <c r="A304" s="1" t="s">
        <v>6698</v>
      </c>
      <c r="B304" s="1" t="s">
        <v>4356</v>
      </c>
      <c r="C304" s="24">
        <v>43629</v>
      </c>
      <c r="D304" s="1" t="s">
        <v>3616</v>
      </c>
      <c r="E304" s="1" t="s">
        <v>3617</v>
      </c>
      <c r="F304" s="1">
        <v>2</v>
      </c>
      <c r="G304" s="1">
        <v>0</v>
      </c>
    </row>
    <row r="305" spans="1:7" x14ac:dyDescent="0.15">
      <c r="A305" s="1" t="s">
        <v>6699</v>
      </c>
      <c r="B305" s="1" t="s">
        <v>4346</v>
      </c>
      <c r="C305" s="24">
        <v>43629</v>
      </c>
      <c r="D305" s="1" t="s">
        <v>2880</v>
      </c>
      <c r="E305" s="1" t="s">
        <v>2881</v>
      </c>
      <c r="F305" s="1">
        <v>24</v>
      </c>
      <c r="G305" s="1">
        <v>0</v>
      </c>
    </row>
    <row r="306" spans="1:7" x14ac:dyDescent="0.15">
      <c r="A306" s="1" t="s">
        <v>6700</v>
      </c>
      <c r="B306" s="1" t="s">
        <v>4346</v>
      </c>
      <c r="C306" s="24">
        <v>43629</v>
      </c>
      <c r="D306" s="1" t="s">
        <v>231</v>
      </c>
      <c r="E306" s="1" t="s">
        <v>1756</v>
      </c>
      <c r="F306" s="1">
        <v>11</v>
      </c>
      <c r="G306" s="1">
        <v>0</v>
      </c>
    </row>
    <row r="307" spans="1:7" x14ac:dyDescent="0.15">
      <c r="A307" s="1" t="s">
        <v>6701</v>
      </c>
      <c r="B307" s="1" t="s">
        <v>4346</v>
      </c>
      <c r="C307" s="24">
        <v>43629</v>
      </c>
      <c r="D307" s="1" t="s">
        <v>426</v>
      </c>
      <c r="E307" s="1" t="s">
        <v>3261</v>
      </c>
      <c r="F307" s="1">
        <v>1</v>
      </c>
      <c r="G307" s="1">
        <v>0</v>
      </c>
    </row>
    <row r="308" spans="1:7" x14ac:dyDescent="0.15">
      <c r="A308" s="1" t="s">
        <v>6702</v>
      </c>
      <c r="B308" s="1" t="s">
        <v>4346</v>
      </c>
      <c r="C308" s="24">
        <v>43629</v>
      </c>
      <c r="D308" s="1" t="s">
        <v>301</v>
      </c>
      <c r="E308" s="1" t="s">
        <v>2818</v>
      </c>
      <c r="F308" s="1">
        <v>1</v>
      </c>
      <c r="G308" s="1">
        <v>0</v>
      </c>
    </row>
    <row r="309" spans="1:7" x14ac:dyDescent="0.15">
      <c r="A309" s="1" t="s">
        <v>6703</v>
      </c>
      <c r="B309" s="1" t="s">
        <v>4346</v>
      </c>
      <c r="C309" s="24">
        <v>43629</v>
      </c>
      <c r="D309" s="1" t="s">
        <v>164</v>
      </c>
      <c r="E309" s="1" t="s">
        <v>1140</v>
      </c>
      <c r="F309" s="1">
        <v>5</v>
      </c>
      <c r="G309" s="1">
        <v>0</v>
      </c>
    </row>
    <row r="310" spans="1:7" x14ac:dyDescent="0.15">
      <c r="A310" s="1" t="s">
        <v>6703</v>
      </c>
      <c r="B310" s="1" t="s">
        <v>4355</v>
      </c>
      <c r="C310" s="24">
        <v>43629</v>
      </c>
      <c r="D310" s="1" t="s">
        <v>247</v>
      </c>
      <c r="E310" s="1" t="s">
        <v>1937</v>
      </c>
      <c r="F310" s="1">
        <v>5</v>
      </c>
      <c r="G310" s="1">
        <v>0</v>
      </c>
    </row>
    <row r="311" spans="1:7" x14ac:dyDescent="0.15">
      <c r="A311" s="1" t="s">
        <v>6703</v>
      </c>
      <c r="B311" s="1" t="s">
        <v>4356</v>
      </c>
      <c r="C311" s="24">
        <v>43629</v>
      </c>
      <c r="D311" s="1" t="s">
        <v>248</v>
      </c>
      <c r="E311" s="1" t="s">
        <v>1938</v>
      </c>
      <c r="F311" s="1">
        <v>2</v>
      </c>
      <c r="G311" s="1">
        <v>0</v>
      </c>
    </row>
    <row r="312" spans="1:7" x14ac:dyDescent="0.15">
      <c r="A312" s="1" t="s">
        <v>6703</v>
      </c>
      <c r="B312" s="1" t="s">
        <v>4357</v>
      </c>
      <c r="C312" s="24">
        <v>43629</v>
      </c>
      <c r="D312" s="1" t="s">
        <v>168</v>
      </c>
      <c r="E312" s="1" t="s">
        <v>1148</v>
      </c>
      <c r="F312" s="1">
        <v>1</v>
      </c>
      <c r="G312" s="1">
        <v>0</v>
      </c>
    </row>
    <row r="313" spans="1:7" x14ac:dyDescent="0.15">
      <c r="A313" s="1" t="s">
        <v>6703</v>
      </c>
      <c r="B313" s="1" t="s">
        <v>4358</v>
      </c>
      <c r="C313" s="24">
        <v>43629</v>
      </c>
      <c r="D313" s="1" t="s">
        <v>179</v>
      </c>
      <c r="E313" s="1" t="s">
        <v>1163</v>
      </c>
      <c r="F313" s="1">
        <v>8</v>
      </c>
      <c r="G313" s="1">
        <v>0</v>
      </c>
    </row>
    <row r="314" spans="1:7" x14ac:dyDescent="0.15">
      <c r="A314" s="1" t="s">
        <v>6703</v>
      </c>
      <c r="B314" s="1" t="s">
        <v>4359</v>
      </c>
      <c r="C314" s="24">
        <v>43629</v>
      </c>
      <c r="D314" s="1" t="s">
        <v>78</v>
      </c>
      <c r="E314" s="1" t="s">
        <v>491</v>
      </c>
      <c r="F314" s="1">
        <v>3</v>
      </c>
      <c r="G314" s="1">
        <v>0</v>
      </c>
    </row>
    <row r="315" spans="1:7" x14ac:dyDescent="0.15">
      <c r="A315" s="1" t="s">
        <v>6703</v>
      </c>
      <c r="B315" s="1" t="s">
        <v>4383</v>
      </c>
      <c r="C315" s="24">
        <v>43629</v>
      </c>
      <c r="D315" s="1" t="s">
        <v>124</v>
      </c>
      <c r="E315" s="1" t="s">
        <v>721</v>
      </c>
      <c r="F315" s="1">
        <v>2</v>
      </c>
      <c r="G315" s="1">
        <v>0</v>
      </c>
    </row>
    <row r="316" spans="1:7" x14ac:dyDescent="0.15">
      <c r="A316" s="1" t="s">
        <v>6703</v>
      </c>
      <c r="B316" s="1" t="s">
        <v>4384</v>
      </c>
      <c r="C316" s="24">
        <v>43629</v>
      </c>
      <c r="D316" s="1" t="s">
        <v>278</v>
      </c>
      <c r="E316" s="1" t="s">
        <v>2131</v>
      </c>
      <c r="F316" s="1">
        <v>10</v>
      </c>
      <c r="G316" s="1">
        <v>0</v>
      </c>
    </row>
    <row r="317" spans="1:7" x14ac:dyDescent="0.15">
      <c r="A317" s="1" t="s">
        <v>6704</v>
      </c>
      <c r="B317" s="1" t="s">
        <v>4346</v>
      </c>
      <c r="C317" s="24">
        <v>43629</v>
      </c>
      <c r="D317" s="1" t="s">
        <v>251</v>
      </c>
      <c r="E317" s="1" t="s">
        <v>1941</v>
      </c>
      <c r="F317" s="1">
        <v>2</v>
      </c>
      <c r="G317" s="1">
        <v>0</v>
      </c>
    </row>
    <row r="318" spans="1:7" x14ac:dyDescent="0.15">
      <c r="A318" s="1" t="s">
        <v>6704</v>
      </c>
      <c r="B318" s="1" t="s">
        <v>4355</v>
      </c>
      <c r="C318" s="24">
        <v>43629</v>
      </c>
      <c r="D318" s="1" t="s">
        <v>250</v>
      </c>
      <c r="E318" s="1" t="s">
        <v>1940</v>
      </c>
      <c r="F318" s="1">
        <v>2</v>
      </c>
      <c r="G318" s="1">
        <v>0</v>
      </c>
    </row>
    <row r="319" spans="1:7" x14ac:dyDescent="0.15">
      <c r="A319" s="1" t="s">
        <v>6704</v>
      </c>
      <c r="B319" s="1" t="s">
        <v>4356</v>
      </c>
      <c r="C319" s="24">
        <v>43629</v>
      </c>
      <c r="D319" s="1" t="s">
        <v>166</v>
      </c>
      <c r="E319" s="1" t="s">
        <v>1142</v>
      </c>
      <c r="F319" s="1">
        <v>5</v>
      </c>
      <c r="G319" s="1">
        <v>0</v>
      </c>
    </row>
    <row r="320" spans="1:7" x14ac:dyDescent="0.15">
      <c r="A320" s="1" t="s">
        <v>6704</v>
      </c>
      <c r="B320" s="1" t="s">
        <v>4357</v>
      </c>
      <c r="C320" s="24">
        <v>43629</v>
      </c>
      <c r="D320" s="1" t="s">
        <v>165</v>
      </c>
      <c r="E320" s="1" t="s">
        <v>1141</v>
      </c>
      <c r="F320" s="1">
        <v>2</v>
      </c>
      <c r="G320" s="1">
        <v>0</v>
      </c>
    </row>
    <row r="321" spans="1:7" x14ac:dyDescent="0.15">
      <c r="A321" s="1" t="s">
        <v>6704</v>
      </c>
      <c r="B321" s="1" t="s">
        <v>4358</v>
      </c>
      <c r="C321" s="24">
        <v>43629</v>
      </c>
      <c r="D321" s="1" t="s">
        <v>277</v>
      </c>
      <c r="E321" s="1" t="s">
        <v>2130</v>
      </c>
      <c r="F321" s="1">
        <v>5</v>
      </c>
      <c r="G321" s="1">
        <v>0</v>
      </c>
    </row>
    <row r="322" spans="1:7" x14ac:dyDescent="0.15">
      <c r="A322" s="1" t="s">
        <v>6704</v>
      </c>
      <c r="B322" s="1" t="s">
        <v>4359</v>
      </c>
      <c r="C322" s="24">
        <v>43629</v>
      </c>
      <c r="D322" s="1" t="s">
        <v>438</v>
      </c>
      <c r="E322" s="1" t="s">
        <v>3423</v>
      </c>
      <c r="F322" s="1">
        <v>5</v>
      </c>
      <c r="G322" s="1">
        <v>0</v>
      </c>
    </row>
    <row r="323" spans="1:7" x14ac:dyDescent="0.15">
      <c r="A323" s="1" t="s">
        <v>6704</v>
      </c>
      <c r="B323" s="1" t="s">
        <v>4383</v>
      </c>
      <c r="C323" s="24">
        <v>43629</v>
      </c>
      <c r="D323" s="1" t="s">
        <v>143</v>
      </c>
      <c r="E323" s="1" t="s">
        <v>747</v>
      </c>
      <c r="F323" s="1">
        <v>3</v>
      </c>
      <c r="G323" s="1">
        <v>0</v>
      </c>
    </row>
    <row r="324" spans="1:7" x14ac:dyDescent="0.15">
      <c r="A324" s="1" t="s">
        <v>6704</v>
      </c>
      <c r="B324" s="1" t="s">
        <v>4384</v>
      </c>
      <c r="C324" s="24">
        <v>43629</v>
      </c>
      <c r="D324" s="1" t="s">
        <v>177</v>
      </c>
      <c r="E324" s="1" t="s">
        <v>1161</v>
      </c>
      <c r="F324" s="1">
        <v>5</v>
      </c>
      <c r="G324" s="1">
        <v>0</v>
      </c>
    </row>
    <row r="325" spans="1:7" x14ac:dyDescent="0.15">
      <c r="A325" s="1" t="s">
        <v>6704</v>
      </c>
      <c r="B325" s="1" t="s">
        <v>4390</v>
      </c>
      <c r="C325" s="24">
        <v>43629</v>
      </c>
      <c r="D325" s="1" t="s">
        <v>440</v>
      </c>
      <c r="E325" s="1" t="s">
        <v>3437</v>
      </c>
      <c r="F325" s="1">
        <v>2</v>
      </c>
      <c r="G325" s="1">
        <v>0</v>
      </c>
    </row>
    <row r="326" spans="1:7" x14ac:dyDescent="0.15">
      <c r="A326" s="1" t="s">
        <v>6705</v>
      </c>
      <c r="B326" s="1" t="s">
        <v>4346</v>
      </c>
      <c r="C326" s="24">
        <v>43629</v>
      </c>
      <c r="D326" s="1" t="s">
        <v>227</v>
      </c>
      <c r="E326" s="1" t="s">
        <v>1606</v>
      </c>
      <c r="F326" s="1">
        <v>30</v>
      </c>
      <c r="G326" s="1">
        <v>0</v>
      </c>
    </row>
    <row r="327" spans="1:7" x14ac:dyDescent="0.15">
      <c r="A327" s="1" t="s">
        <v>6705</v>
      </c>
      <c r="B327" s="1" t="s">
        <v>4355</v>
      </c>
      <c r="C327" s="24">
        <v>43629</v>
      </c>
      <c r="D327" s="1" t="s">
        <v>224</v>
      </c>
      <c r="E327" s="1" t="s">
        <v>532</v>
      </c>
      <c r="F327" s="1">
        <v>20</v>
      </c>
      <c r="G327" s="1">
        <v>0</v>
      </c>
    </row>
    <row r="328" spans="1:7" x14ac:dyDescent="0.15">
      <c r="A328" s="1" t="s">
        <v>6705</v>
      </c>
      <c r="B328" s="1" t="s">
        <v>4356</v>
      </c>
      <c r="C328" s="24">
        <v>43629</v>
      </c>
      <c r="D328" s="1" t="s">
        <v>224</v>
      </c>
      <c r="E328" s="1" t="s">
        <v>532</v>
      </c>
      <c r="F328" s="1">
        <v>20</v>
      </c>
      <c r="G328" s="1">
        <v>0</v>
      </c>
    </row>
    <row r="329" spans="1:7" x14ac:dyDescent="0.15">
      <c r="A329" s="1" t="s">
        <v>6705</v>
      </c>
      <c r="B329" s="1" t="s">
        <v>4357</v>
      </c>
      <c r="C329" s="24">
        <v>43629</v>
      </c>
      <c r="D329" s="1" t="s">
        <v>223</v>
      </c>
      <c r="E329" s="1" t="s">
        <v>1603</v>
      </c>
      <c r="F329" s="1">
        <v>20</v>
      </c>
      <c r="G329" s="1">
        <v>20</v>
      </c>
    </row>
    <row r="330" spans="1:7" x14ac:dyDescent="0.15">
      <c r="A330" s="1" t="s">
        <v>6705</v>
      </c>
      <c r="B330" s="1" t="s">
        <v>4358</v>
      </c>
      <c r="C330" s="24">
        <v>43629</v>
      </c>
      <c r="D330" s="1" t="s">
        <v>220</v>
      </c>
      <c r="E330" s="1" t="s">
        <v>1601</v>
      </c>
      <c r="F330" s="1">
        <v>20</v>
      </c>
      <c r="G330" s="1">
        <v>0</v>
      </c>
    </row>
    <row r="331" spans="1:7" x14ac:dyDescent="0.15">
      <c r="A331" s="1" t="s">
        <v>6705</v>
      </c>
      <c r="B331" s="1" t="s">
        <v>4359</v>
      </c>
      <c r="C331" s="24">
        <v>43629</v>
      </c>
      <c r="D331" s="1" t="s">
        <v>220</v>
      </c>
      <c r="E331" s="1" t="s">
        <v>1601</v>
      </c>
      <c r="F331" s="1">
        <v>20</v>
      </c>
      <c r="G331" s="1">
        <v>20</v>
      </c>
    </row>
    <row r="332" spans="1:7" x14ac:dyDescent="0.15">
      <c r="A332" s="1" t="s">
        <v>6706</v>
      </c>
      <c r="B332" s="1" t="s">
        <v>4346</v>
      </c>
      <c r="C332" s="24">
        <v>43629</v>
      </c>
      <c r="D332" s="1" t="s">
        <v>107</v>
      </c>
      <c r="E332" s="1" t="s">
        <v>4129</v>
      </c>
      <c r="F332" s="1">
        <v>20</v>
      </c>
      <c r="G332" s="1">
        <v>0</v>
      </c>
    </row>
    <row r="333" spans="1:7" x14ac:dyDescent="0.15">
      <c r="A333" s="1" t="s">
        <v>6706</v>
      </c>
      <c r="B333" s="1" t="s">
        <v>4355</v>
      </c>
      <c r="C333" s="24">
        <v>43629</v>
      </c>
      <c r="D333" s="1" t="s">
        <v>227</v>
      </c>
      <c r="E333" s="1" t="s">
        <v>1606</v>
      </c>
      <c r="F333" s="1">
        <v>30</v>
      </c>
      <c r="G333" s="1">
        <v>0</v>
      </c>
    </row>
    <row r="334" spans="1:7" x14ac:dyDescent="0.15">
      <c r="A334" s="1" t="s">
        <v>6706</v>
      </c>
      <c r="B334" s="1" t="s">
        <v>4356</v>
      </c>
      <c r="C334" s="24">
        <v>43629</v>
      </c>
      <c r="D334" s="1" t="s">
        <v>226</v>
      </c>
      <c r="E334" s="1" t="s">
        <v>1605</v>
      </c>
      <c r="F334" s="1">
        <v>20</v>
      </c>
      <c r="G334" s="1">
        <v>0</v>
      </c>
    </row>
    <row r="335" spans="1:7" x14ac:dyDescent="0.15">
      <c r="A335" s="1" t="s">
        <v>6706</v>
      </c>
      <c r="B335" s="1" t="s">
        <v>4357</v>
      </c>
      <c r="C335" s="24">
        <v>43629</v>
      </c>
      <c r="D335" s="1" t="s">
        <v>223</v>
      </c>
      <c r="E335" s="1" t="s">
        <v>1603</v>
      </c>
      <c r="F335" s="1">
        <v>20</v>
      </c>
      <c r="G335" s="1">
        <v>20</v>
      </c>
    </row>
    <row r="336" spans="1:7" x14ac:dyDescent="0.15">
      <c r="A336" s="1" t="s">
        <v>6706</v>
      </c>
      <c r="B336" s="1" t="s">
        <v>4358</v>
      </c>
      <c r="C336" s="24">
        <v>43629</v>
      </c>
      <c r="D336" s="1" t="s">
        <v>241</v>
      </c>
      <c r="E336" s="1" t="s">
        <v>4161</v>
      </c>
      <c r="F336" s="1">
        <v>200</v>
      </c>
      <c r="G336" s="1">
        <v>0</v>
      </c>
    </row>
    <row r="337" spans="1:7" x14ac:dyDescent="0.15">
      <c r="A337" s="1" t="s">
        <v>6707</v>
      </c>
      <c r="B337" s="1" t="s">
        <v>4346</v>
      </c>
      <c r="C337" s="24">
        <v>43629</v>
      </c>
      <c r="D337" s="1" t="s">
        <v>178</v>
      </c>
      <c r="E337" s="1" t="s">
        <v>1162</v>
      </c>
      <c r="F337" s="1">
        <v>3</v>
      </c>
      <c r="G337" s="1">
        <v>0</v>
      </c>
    </row>
    <row r="338" spans="1:7" x14ac:dyDescent="0.15">
      <c r="A338" s="1" t="s">
        <v>6708</v>
      </c>
      <c r="B338" s="1" t="s">
        <v>4346</v>
      </c>
      <c r="C338" s="24">
        <v>43630</v>
      </c>
      <c r="D338" s="1" t="s">
        <v>78</v>
      </c>
      <c r="E338" s="1" t="s">
        <v>491</v>
      </c>
      <c r="F338" s="1">
        <v>150</v>
      </c>
      <c r="G338" s="1">
        <v>0</v>
      </c>
    </row>
    <row r="339" spans="1:7" x14ac:dyDescent="0.15">
      <c r="A339" s="1" t="s">
        <v>6708</v>
      </c>
      <c r="B339" s="1" t="s">
        <v>4355</v>
      </c>
      <c r="C339" s="24">
        <v>43630</v>
      </c>
      <c r="D339" s="1" t="s">
        <v>80</v>
      </c>
      <c r="E339" s="1" t="s">
        <v>492</v>
      </c>
      <c r="F339" s="1">
        <v>40</v>
      </c>
      <c r="G339" s="1">
        <v>0</v>
      </c>
    </row>
    <row r="340" spans="1:7" x14ac:dyDescent="0.15">
      <c r="A340" s="1" t="s">
        <v>6709</v>
      </c>
      <c r="B340" s="1" t="s">
        <v>4346</v>
      </c>
      <c r="C340" s="24">
        <v>43630</v>
      </c>
      <c r="D340" s="1" t="s">
        <v>286</v>
      </c>
      <c r="E340" s="1" t="s">
        <v>4194</v>
      </c>
      <c r="F340" s="1">
        <v>6</v>
      </c>
      <c r="G340" s="1">
        <v>0</v>
      </c>
    </row>
    <row r="341" spans="1:7" x14ac:dyDescent="0.15">
      <c r="A341" s="1" t="s">
        <v>6710</v>
      </c>
      <c r="B341" s="1" t="s">
        <v>4346</v>
      </c>
      <c r="C341" s="24">
        <v>43630</v>
      </c>
      <c r="D341" s="1" t="s">
        <v>217</v>
      </c>
      <c r="E341" s="1" t="s">
        <v>1499</v>
      </c>
      <c r="F341" s="1">
        <v>10</v>
      </c>
      <c r="G341" s="1">
        <v>0</v>
      </c>
    </row>
    <row r="342" spans="1:7" x14ac:dyDescent="0.15">
      <c r="A342" s="1" t="s">
        <v>6710</v>
      </c>
      <c r="B342" s="1" t="s">
        <v>4355</v>
      </c>
      <c r="C342" s="24">
        <v>43630</v>
      </c>
      <c r="D342" s="1" t="s">
        <v>447</v>
      </c>
      <c r="E342" s="1" t="s">
        <v>4248</v>
      </c>
      <c r="F342" s="1">
        <v>3</v>
      </c>
      <c r="G342" s="1">
        <v>0</v>
      </c>
    </row>
    <row r="343" spans="1:7" x14ac:dyDescent="0.15">
      <c r="A343" s="1" t="s">
        <v>6711</v>
      </c>
      <c r="B343" s="1" t="s">
        <v>4346</v>
      </c>
      <c r="C343" s="24">
        <v>43630</v>
      </c>
      <c r="D343" s="1" t="s">
        <v>183</v>
      </c>
      <c r="E343" s="1" t="s">
        <v>1167</v>
      </c>
      <c r="F343" s="1">
        <v>1</v>
      </c>
      <c r="G343" s="1">
        <v>0</v>
      </c>
    </row>
    <row r="344" spans="1:7" x14ac:dyDescent="0.15">
      <c r="A344" s="1" t="s">
        <v>6711</v>
      </c>
      <c r="B344" s="1" t="s">
        <v>4355</v>
      </c>
      <c r="C344" s="24">
        <v>43630</v>
      </c>
      <c r="D344" s="1" t="s">
        <v>121</v>
      </c>
      <c r="E344" s="1" t="s">
        <v>4143</v>
      </c>
      <c r="F344" s="1">
        <v>2</v>
      </c>
      <c r="G344" s="1">
        <v>0</v>
      </c>
    </row>
    <row r="345" spans="1:7" x14ac:dyDescent="0.15">
      <c r="A345" s="1" t="s">
        <v>6712</v>
      </c>
      <c r="B345" s="1" t="s">
        <v>4346</v>
      </c>
      <c r="C345" s="24">
        <v>43630</v>
      </c>
      <c r="D345" s="1" t="s">
        <v>86</v>
      </c>
      <c r="E345" s="1" t="s">
        <v>500</v>
      </c>
      <c r="F345" s="1">
        <v>2</v>
      </c>
      <c r="G345" s="1">
        <v>0</v>
      </c>
    </row>
    <row r="346" spans="1:7" x14ac:dyDescent="0.15">
      <c r="A346" s="1" t="s">
        <v>6713</v>
      </c>
      <c r="B346" s="1" t="s">
        <v>4346</v>
      </c>
      <c r="C346" s="24">
        <v>43630</v>
      </c>
      <c r="D346" s="1" t="s">
        <v>142</v>
      </c>
      <c r="E346" s="1" t="s">
        <v>744</v>
      </c>
      <c r="F346" s="1">
        <v>6</v>
      </c>
      <c r="G346" s="1">
        <v>0</v>
      </c>
    </row>
    <row r="347" spans="1:7" x14ac:dyDescent="0.15">
      <c r="A347" s="1" t="s">
        <v>6714</v>
      </c>
      <c r="B347" s="1" t="s">
        <v>4346</v>
      </c>
      <c r="C347" s="24">
        <v>43630</v>
      </c>
      <c r="D347" s="1" t="s">
        <v>374</v>
      </c>
      <c r="E347" s="1" t="s">
        <v>3207</v>
      </c>
      <c r="F347" s="1">
        <v>10</v>
      </c>
      <c r="G347" s="1">
        <v>0</v>
      </c>
    </row>
    <row r="348" spans="1:7" x14ac:dyDescent="0.15">
      <c r="A348" s="1" t="s">
        <v>6715</v>
      </c>
      <c r="B348" s="1" t="s">
        <v>4346</v>
      </c>
      <c r="C348" s="24">
        <v>43630</v>
      </c>
      <c r="D348" s="1" t="s">
        <v>248</v>
      </c>
      <c r="E348" s="1" t="s">
        <v>1938</v>
      </c>
      <c r="F348" s="1">
        <v>20</v>
      </c>
      <c r="G348" s="1">
        <v>0</v>
      </c>
    </row>
    <row r="349" spans="1:7" x14ac:dyDescent="0.15">
      <c r="A349" s="1" t="s">
        <v>6716</v>
      </c>
      <c r="B349" s="1" t="s">
        <v>4346</v>
      </c>
      <c r="C349" s="24">
        <v>43630</v>
      </c>
      <c r="D349" s="1" t="s">
        <v>290</v>
      </c>
      <c r="E349" s="1" t="s">
        <v>2413</v>
      </c>
      <c r="F349" s="1">
        <v>4</v>
      </c>
      <c r="G349" s="1">
        <v>0</v>
      </c>
    </row>
    <row r="350" spans="1:7" x14ac:dyDescent="0.15">
      <c r="A350" s="1" t="s">
        <v>6716</v>
      </c>
      <c r="B350" s="1" t="s">
        <v>4355</v>
      </c>
      <c r="C350" s="24">
        <v>43630</v>
      </c>
      <c r="D350" s="1" t="s">
        <v>290</v>
      </c>
      <c r="E350" s="1" t="s">
        <v>2413</v>
      </c>
      <c r="F350" s="1">
        <v>8</v>
      </c>
      <c r="G350" s="1">
        <v>0</v>
      </c>
    </row>
    <row r="351" spans="1:7" x14ac:dyDescent="0.15">
      <c r="A351" s="1" t="s">
        <v>6716</v>
      </c>
      <c r="B351" s="1" t="s">
        <v>4356</v>
      </c>
      <c r="C351" s="24">
        <v>43630</v>
      </c>
      <c r="D351" s="1" t="s">
        <v>290</v>
      </c>
      <c r="E351" s="1" t="s">
        <v>2413</v>
      </c>
      <c r="F351" s="1">
        <v>16</v>
      </c>
      <c r="G351" s="1">
        <v>0</v>
      </c>
    </row>
    <row r="352" spans="1:7" x14ac:dyDescent="0.15">
      <c r="A352" s="1" t="s">
        <v>6716</v>
      </c>
      <c r="B352" s="1" t="s">
        <v>4357</v>
      </c>
      <c r="C352" s="24">
        <v>43630</v>
      </c>
      <c r="D352" s="1" t="s">
        <v>158</v>
      </c>
      <c r="E352" s="1" t="s">
        <v>1120</v>
      </c>
      <c r="F352" s="1">
        <v>80</v>
      </c>
      <c r="G352" s="1">
        <v>0</v>
      </c>
    </row>
    <row r="353" spans="1:7" x14ac:dyDescent="0.15">
      <c r="A353" s="1" t="s">
        <v>6716</v>
      </c>
      <c r="B353" s="1" t="s">
        <v>4358</v>
      </c>
      <c r="C353" s="24">
        <v>43630</v>
      </c>
      <c r="D353" s="1" t="s">
        <v>158</v>
      </c>
      <c r="E353" s="1" t="s">
        <v>1120</v>
      </c>
      <c r="F353" s="1">
        <v>152</v>
      </c>
      <c r="G353" s="1">
        <v>0</v>
      </c>
    </row>
    <row r="354" spans="1:7" x14ac:dyDescent="0.15">
      <c r="A354" s="1" t="s">
        <v>6716</v>
      </c>
      <c r="B354" s="1" t="s">
        <v>4359</v>
      </c>
      <c r="C354" s="24">
        <v>43630</v>
      </c>
      <c r="D354" s="1" t="s">
        <v>158</v>
      </c>
      <c r="E354" s="1" t="s">
        <v>1120</v>
      </c>
      <c r="F354" s="1">
        <v>92</v>
      </c>
      <c r="G354" s="1">
        <v>0</v>
      </c>
    </row>
    <row r="355" spans="1:7" x14ac:dyDescent="0.15">
      <c r="A355" s="1" t="s">
        <v>6716</v>
      </c>
      <c r="B355" s="1" t="s">
        <v>4383</v>
      </c>
      <c r="C355" s="24">
        <v>43630</v>
      </c>
      <c r="D355" s="1" t="s">
        <v>158</v>
      </c>
      <c r="E355" s="1" t="s">
        <v>1120</v>
      </c>
      <c r="F355" s="1">
        <v>4</v>
      </c>
      <c r="G355" s="1">
        <v>0</v>
      </c>
    </row>
    <row r="356" spans="1:7" x14ac:dyDescent="0.15">
      <c r="A356" s="1" t="s">
        <v>6716</v>
      </c>
      <c r="B356" s="1" t="s">
        <v>4384</v>
      </c>
      <c r="C356" s="24">
        <v>43630</v>
      </c>
      <c r="D356" s="1" t="s">
        <v>291</v>
      </c>
      <c r="E356" s="1" t="s">
        <v>2415</v>
      </c>
      <c r="F356" s="1">
        <v>56</v>
      </c>
      <c r="G356" s="1">
        <v>0</v>
      </c>
    </row>
    <row r="357" spans="1:7" x14ac:dyDescent="0.15">
      <c r="A357" s="1" t="s">
        <v>6716</v>
      </c>
      <c r="B357" s="1" t="s">
        <v>4390</v>
      </c>
      <c r="C357" s="24">
        <v>43630</v>
      </c>
      <c r="D357" s="1" t="s">
        <v>291</v>
      </c>
      <c r="E357" s="1" t="s">
        <v>2415</v>
      </c>
      <c r="F357" s="1">
        <v>52</v>
      </c>
      <c r="G357" s="1">
        <v>0</v>
      </c>
    </row>
    <row r="358" spans="1:7" x14ac:dyDescent="0.15">
      <c r="A358" s="1" t="s">
        <v>6716</v>
      </c>
      <c r="B358" s="1" t="s">
        <v>4391</v>
      </c>
      <c r="C358" s="24">
        <v>43630</v>
      </c>
      <c r="D358" s="1" t="s">
        <v>291</v>
      </c>
      <c r="E358" s="1" t="s">
        <v>2415</v>
      </c>
      <c r="F358" s="1">
        <v>12</v>
      </c>
      <c r="G358" s="1">
        <v>0</v>
      </c>
    </row>
    <row r="359" spans="1:7" x14ac:dyDescent="0.15">
      <c r="A359" s="1" t="s">
        <v>6716</v>
      </c>
      <c r="B359" s="1" t="s">
        <v>4392</v>
      </c>
      <c r="C359" s="24">
        <v>43630</v>
      </c>
      <c r="D359" s="1" t="s">
        <v>160</v>
      </c>
      <c r="E359" s="1" t="s">
        <v>1122</v>
      </c>
      <c r="F359" s="1">
        <v>56</v>
      </c>
      <c r="G359" s="1">
        <v>0</v>
      </c>
    </row>
    <row r="360" spans="1:7" x14ac:dyDescent="0.15">
      <c r="A360" s="1" t="s">
        <v>6716</v>
      </c>
      <c r="B360" s="1" t="s">
        <v>4393</v>
      </c>
      <c r="C360" s="24">
        <v>43630</v>
      </c>
      <c r="D360" s="1" t="s">
        <v>160</v>
      </c>
      <c r="E360" s="1" t="s">
        <v>1122</v>
      </c>
      <c r="F360" s="1">
        <v>52</v>
      </c>
      <c r="G360" s="1">
        <v>0</v>
      </c>
    </row>
    <row r="361" spans="1:7" x14ac:dyDescent="0.15">
      <c r="A361" s="1" t="s">
        <v>6716</v>
      </c>
      <c r="B361" s="1" t="s">
        <v>4394</v>
      </c>
      <c r="C361" s="24">
        <v>43630</v>
      </c>
      <c r="D361" s="1" t="s">
        <v>160</v>
      </c>
      <c r="E361" s="1" t="s">
        <v>1122</v>
      </c>
      <c r="F361" s="1">
        <v>44</v>
      </c>
      <c r="G361" s="1">
        <v>0</v>
      </c>
    </row>
    <row r="362" spans="1:7" x14ac:dyDescent="0.15">
      <c r="A362" s="1" t="s">
        <v>6716</v>
      </c>
      <c r="B362" s="1" t="s">
        <v>4395</v>
      </c>
      <c r="C362" s="24">
        <v>43630</v>
      </c>
      <c r="D362" s="1" t="s">
        <v>292</v>
      </c>
      <c r="E362" s="1" t="s">
        <v>2417</v>
      </c>
      <c r="F362" s="1">
        <v>56</v>
      </c>
      <c r="G362" s="1">
        <v>0</v>
      </c>
    </row>
    <row r="363" spans="1:7" x14ac:dyDescent="0.15">
      <c r="A363" s="1" t="s">
        <v>6716</v>
      </c>
      <c r="B363" s="1" t="s">
        <v>4396</v>
      </c>
      <c r="C363" s="24">
        <v>43630</v>
      </c>
      <c r="D363" s="1" t="s">
        <v>292</v>
      </c>
      <c r="E363" s="1" t="s">
        <v>2417</v>
      </c>
      <c r="F363" s="1">
        <v>52</v>
      </c>
      <c r="G363" s="1">
        <v>0</v>
      </c>
    </row>
    <row r="364" spans="1:7" x14ac:dyDescent="0.15">
      <c r="A364" s="1" t="s">
        <v>6716</v>
      </c>
      <c r="B364" s="1" t="s">
        <v>4397</v>
      </c>
      <c r="C364" s="24">
        <v>43630</v>
      </c>
      <c r="D364" s="1" t="s">
        <v>292</v>
      </c>
      <c r="E364" s="1" t="s">
        <v>2417</v>
      </c>
      <c r="F364" s="1">
        <v>12</v>
      </c>
      <c r="G364" s="1">
        <v>0</v>
      </c>
    </row>
    <row r="365" spans="1:7" x14ac:dyDescent="0.15">
      <c r="A365" s="1" t="s">
        <v>6716</v>
      </c>
      <c r="B365" s="1" t="s">
        <v>4398</v>
      </c>
      <c r="C365" s="24">
        <v>43630</v>
      </c>
      <c r="D365" s="1" t="s">
        <v>159</v>
      </c>
      <c r="E365" s="1" t="s">
        <v>1121</v>
      </c>
      <c r="F365" s="1">
        <v>64</v>
      </c>
      <c r="G365" s="1">
        <v>0</v>
      </c>
    </row>
    <row r="366" spans="1:7" x14ac:dyDescent="0.15">
      <c r="A366" s="1" t="s">
        <v>6716</v>
      </c>
      <c r="B366" s="1" t="s">
        <v>4399</v>
      </c>
      <c r="C366" s="24">
        <v>43630</v>
      </c>
      <c r="D366" s="1" t="s">
        <v>159</v>
      </c>
      <c r="E366" s="1" t="s">
        <v>1121</v>
      </c>
      <c r="F366" s="1">
        <v>56</v>
      </c>
      <c r="G366" s="1">
        <v>0</v>
      </c>
    </row>
    <row r="367" spans="1:7" x14ac:dyDescent="0.15">
      <c r="A367" s="1" t="s">
        <v>6716</v>
      </c>
      <c r="B367" s="1" t="s">
        <v>4400</v>
      </c>
      <c r="C367" s="24">
        <v>43630</v>
      </c>
      <c r="D367" s="1" t="s">
        <v>159</v>
      </c>
      <c r="E367" s="1" t="s">
        <v>1121</v>
      </c>
      <c r="F367" s="1">
        <v>52</v>
      </c>
      <c r="G367" s="1">
        <v>0</v>
      </c>
    </row>
    <row r="368" spans="1:7" x14ac:dyDescent="0.15">
      <c r="A368" s="1" t="s">
        <v>6716</v>
      </c>
      <c r="B368" s="1" t="s">
        <v>4401</v>
      </c>
      <c r="C368" s="24">
        <v>43630</v>
      </c>
      <c r="D368" s="1" t="s">
        <v>154</v>
      </c>
      <c r="E368" s="1" t="s">
        <v>1116</v>
      </c>
      <c r="F368" s="1">
        <v>152</v>
      </c>
      <c r="G368" s="1">
        <v>0</v>
      </c>
    </row>
    <row r="369" spans="1:7" x14ac:dyDescent="0.15">
      <c r="A369" s="1" t="s">
        <v>6716</v>
      </c>
      <c r="B369" s="1" t="s">
        <v>4402</v>
      </c>
      <c r="C369" s="24">
        <v>43630</v>
      </c>
      <c r="D369" s="1" t="s">
        <v>154</v>
      </c>
      <c r="E369" s="1" t="s">
        <v>1116</v>
      </c>
      <c r="F369" s="1">
        <v>16</v>
      </c>
      <c r="G369" s="1">
        <v>0</v>
      </c>
    </row>
    <row r="370" spans="1:7" x14ac:dyDescent="0.15">
      <c r="A370" s="1" t="s">
        <v>6716</v>
      </c>
      <c r="B370" s="1" t="s">
        <v>4403</v>
      </c>
      <c r="C370" s="24">
        <v>43630</v>
      </c>
      <c r="D370" s="1" t="s">
        <v>154</v>
      </c>
      <c r="E370" s="1" t="s">
        <v>1116</v>
      </c>
      <c r="F370" s="1">
        <v>84</v>
      </c>
      <c r="G370" s="1">
        <v>0</v>
      </c>
    </row>
    <row r="371" spans="1:7" x14ac:dyDescent="0.15">
      <c r="A371" s="1" t="s">
        <v>6717</v>
      </c>
      <c r="B371" s="1" t="s">
        <v>4346</v>
      </c>
      <c r="C371" s="24">
        <v>43630</v>
      </c>
      <c r="D371" s="1" t="s">
        <v>160</v>
      </c>
      <c r="E371" s="1" t="s">
        <v>1122</v>
      </c>
      <c r="F371" s="1">
        <v>4</v>
      </c>
      <c r="G371" s="1">
        <v>0</v>
      </c>
    </row>
    <row r="372" spans="1:7" x14ac:dyDescent="0.15">
      <c r="A372" s="1" t="s">
        <v>6717</v>
      </c>
      <c r="B372" s="1" t="s">
        <v>4355</v>
      </c>
      <c r="C372" s="24">
        <v>43630</v>
      </c>
      <c r="D372" s="1" t="s">
        <v>159</v>
      </c>
      <c r="E372" s="1" t="s">
        <v>1121</v>
      </c>
      <c r="F372" s="1">
        <v>8</v>
      </c>
      <c r="G372" s="1">
        <v>0</v>
      </c>
    </row>
    <row r="373" spans="1:7" x14ac:dyDescent="0.15">
      <c r="A373" s="1" t="s">
        <v>6717</v>
      </c>
      <c r="B373" s="1" t="s">
        <v>4356</v>
      </c>
      <c r="C373" s="24">
        <v>43630</v>
      </c>
      <c r="D373" s="1" t="s">
        <v>154</v>
      </c>
      <c r="E373" s="1" t="s">
        <v>1116</v>
      </c>
      <c r="F373" s="1">
        <v>48</v>
      </c>
      <c r="G373" s="1">
        <v>0</v>
      </c>
    </row>
    <row r="374" spans="1:7" x14ac:dyDescent="0.15">
      <c r="A374" s="1" t="s">
        <v>6718</v>
      </c>
      <c r="B374" s="1" t="s">
        <v>4346</v>
      </c>
      <c r="C374" s="24">
        <v>43630</v>
      </c>
      <c r="D374" s="1" t="s">
        <v>249</v>
      </c>
      <c r="E374" s="1" t="s">
        <v>1939</v>
      </c>
      <c r="F374" s="1">
        <v>10</v>
      </c>
      <c r="G374" s="1">
        <v>0</v>
      </c>
    </row>
    <row r="375" spans="1:7" x14ac:dyDescent="0.15">
      <c r="A375" s="1" t="s">
        <v>6718</v>
      </c>
      <c r="B375" s="1" t="s">
        <v>4355</v>
      </c>
      <c r="C375" s="24">
        <v>43630</v>
      </c>
      <c r="D375" s="1" t="s">
        <v>250</v>
      </c>
      <c r="E375" s="1" t="s">
        <v>1940</v>
      </c>
      <c r="F375" s="1">
        <v>10</v>
      </c>
      <c r="G375" s="1">
        <v>0</v>
      </c>
    </row>
    <row r="376" spans="1:7" x14ac:dyDescent="0.15">
      <c r="A376" s="1" t="s">
        <v>6718</v>
      </c>
      <c r="B376" s="1" t="s">
        <v>4356</v>
      </c>
      <c r="C376" s="24">
        <v>43630</v>
      </c>
      <c r="D376" s="1" t="s">
        <v>251</v>
      </c>
      <c r="E376" s="1" t="s">
        <v>1941</v>
      </c>
      <c r="F376" s="1">
        <v>5</v>
      </c>
      <c r="G376" s="1">
        <v>0</v>
      </c>
    </row>
    <row r="377" spans="1:7" x14ac:dyDescent="0.15">
      <c r="A377" s="1" t="s">
        <v>6718</v>
      </c>
      <c r="B377" s="1" t="s">
        <v>4357</v>
      </c>
      <c r="C377" s="24">
        <v>43630</v>
      </c>
      <c r="D377" s="1" t="s">
        <v>167</v>
      </c>
      <c r="E377" s="1" t="s">
        <v>1147</v>
      </c>
      <c r="F377" s="1">
        <v>5</v>
      </c>
      <c r="G377" s="1">
        <v>0</v>
      </c>
    </row>
    <row r="378" spans="1:7" x14ac:dyDescent="0.15">
      <c r="A378" s="1" t="s">
        <v>6718</v>
      </c>
      <c r="B378" s="1" t="s">
        <v>4358</v>
      </c>
      <c r="C378" s="24">
        <v>43630</v>
      </c>
      <c r="D378" s="1" t="s">
        <v>168</v>
      </c>
      <c r="E378" s="1" t="s">
        <v>1148</v>
      </c>
      <c r="F378" s="1">
        <v>5</v>
      </c>
      <c r="G378" s="1">
        <v>0</v>
      </c>
    </row>
    <row r="379" spans="1:7" x14ac:dyDescent="0.15">
      <c r="A379" s="1" t="s">
        <v>6718</v>
      </c>
      <c r="B379" s="1" t="s">
        <v>4359</v>
      </c>
      <c r="C379" s="24">
        <v>43630</v>
      </c>
      <c r="D379" s="1" t="s">
        <v>169</v>
      </c>
      <c r="E379" s="1" t="s">
        <v>1149</v>
      </c>
      <c r="F379" s="1">
        <v>10</v>
      </c>
      <c r="G379" s="1">
        <v>0</v>
      </c>
    </row>
    <row r="380" spans="1:7" x14ac:dyDescent="0.15">
      <c r="A380" s="1" t="s">
        <v>6718</v>
      </c>
      <c r="B380" s="1" t="s">
        <v>4383</v>
      </c>
      <c r="C380" s="24">
        <v>43630</v>
      </c>
      <c r="D380" s="1" t="s">
        <v>170</v>
      </c>
      <c r="E380" s="1" t="s">
        <v>1150</v>
      </c>
      <c r="F380" s="1">
        <v>5</v>
      </c>
      <c r="G380" s="1">
        <v>0</v>
      </c>
    </row>
    <row r="381" spans="1:7" x14ac:dyDescent="0.15">
      <c r="A381" s="1" t="s">
        <v>6718</v>
      </c>
      <c r="B381" s="1" t="s">
        <v>4384</v>
      </c>
      <c r="C381" s="24">
        <v>43630</v>
      </c>
      <c r="D381" s="1" t="s">
        <v>310</v>
      </c>
      <c r="E381" s="1" t="s">
        <v>2961</v>
      </c>
      <c r="F381" s="1">
        <v>5</v>
      </c>
      <c r="G381" s="1">
        <v>0</v>
      </c>
    </row>
    <row r="382" spans="1:7" x14ac:dyDescent="0.15">
      <c r="A382" s="1" t="s">
        <v>6718</v>
      </c>
      <c r="B382" s="1" t="s">
        <v>4390</v>
      </c>
      <c r="C382" s="24">
        <v>43630</v>
      </c>
      <c r="D382" s="1" t="s">
        <v>311</v>
      </c>
      <c r="E382" s="1" t="s">
        <v>2962</v>
      </c>
      <c r="F382" s="1">
        <v>5</v>
      </c>
      <c r="G382" s="1">
        <v>0</v>
      </c>
    </row>
    <row r="383" spans="1:7" x14ac:dyDescent="0.15">
      <c r="A383" s="1" t="s">
        <v>6718</v>
      </c>
      <c r="B383" s="1" t="s">
        <v>4391</v>
      </c>
      <c r="C383" s="24">
        <v>43630</v>
      </c>
      <c r="D383" s="1" t="s">
        <v>312</v>
      </c>
      <c r="E383" s="1" t="s">
        <v>2963</v>
      </c>
      <c r="F383" s="1">
        <v>6</v>
      </c>
      <c r="G383" s="1">
        <v>0</v>
      </c>
    </row>
    <row r="384" spans="1:7" x14ac:dyDescent="0.15">
      <c r="A384" s="1" t="s">
        <v>6718</v>
      </c>
      <c r="B384" s="1" t="s">
        <v>4392</v>
      </c>
      <c r="C384" s="24">
        <v>43630</v>
      </c>
      <c r="D384" s="1" t="s">
        <v>287</v>
      </c>
      <c r="E384" s="1" t="s">
        <v>4195</v>
      </c>
      <c r="F384" s="1">
        <v>3</v>
      </c>
      <c r="G384" s="1">
        <v>0</v>
      </c>
    </row>
    <row r="385" spans="1:7" x14ac:dyDescent="0.15">
      <c r="A385" s="1" t="s">
        <v>6718</v>
      </c>
      <c r="B385" s="1" t="s">
        <v>4393</v>
      </c>
      <c r="C385" s="24">
        <v>43630</v>
      </c>
      <c r="D385" s="1" t="s">
        <v>248</v>
      </c>
      <c r="E385" s="1" t="s">
        <v>1938</v>
      </c>
      <c r="F385" s="1">
        <v>10</v>
      </c>
      <c r="G385" s="1">
        <v>0</v>
      </c>
    </row>
    <row r="386" spans="1:7" x14ac:dyDescent="0.15">
      <c r="A386" s="1" t="s">
        <v>6718</v>
      </c>
      <c r="B386" s="1" t="s">
        <v>4394</v>
      </c>
      <c r="C386" s="24">
        <v>43630</v>
      </c>
      <c r="D386" s="1" t="s">
        <v>247</v>
      </c>
      <c r="E386" s="1" t="s">
        <v>1937</v>
      </c>
      <c r="F386" s="1">
        <v>30</v>
      </c>
      <c r="G386" s="1">
        <v>0</v>
      </c>
    </row>
    <row r="387" spans="1:7" x14ac:dyDescent="0.15">
      <c r="A387" s="1" t="s">
        <v>6718</v>
      </c>
      <c r="B387" s="1" t="s">
        <v>4395</v>
      </c>
      <c r="C387" s="24">
        <v>43630</v>
      </c>
      <c r="D387" s="1" t="s">
        <v>165</v>
      </c>
      <c r="E387" s="1" t="s">
        <v>1141</v>
      </c>
      <c r="F387" s="1">
        <v>10</v>
      </c>
      <c r="G387" s="1">
        <v>0</v>
      </c>
    </row>
    <row r="388" spans="1:7" x14ac:dyDescent="0.15">
      <c r="A388" s="1" t="s">
        <v>6718</v>
      </c>
      <c r="B388" s="1" t="s">
        <v>4396</v>
      </c>
      <c r="C388" s="24">
        <v>43630</v>
      </c>
      <c r="D388" s="1" t="s">
        <v>164</v>
      </c>
      <c r="E388" s="1" t="s">
        <v>1140</v>
      </c>
      <c r="F388" s="1">
        <v>10</v>
      </c>
      <c r="G388" s="1">
        <v>0</v>
      </c>
    </row>
    <row r="389" spans="1:7" x14ac:dyDescent="0.15">
      <c r="A389" s="1" t="s">
        <v>6719</v>
      </c>
      <c r="B389" s="1" t="s">
        <v>4346</v>
      </c>
      <c r="C389" s="24">
        <v>43630</v>
      </c>
      <c r="D389" s="1" t="s">
        <v>169</v>
      </c>
      <c r="E389" s="1" t="s">
        <v>1149</v>
      </c>
      <c r="F389" s="1">
        <v>10</v>
      </c>
      <c r="G389" s="1">
        <v>0</v>
      </c>
    </row>
    <row r="390" spans="1:7" x14ac:dyDescent="0.15">
      <c r="A390" s="1" t="s">
        <v>6719</v>
      </c>
      <c r="B390" s="1" t="s">
        <v>4355</v>
      </c>
      <c r="C390" s="24">
        <v>43630</v>
      </c>
      <c r="D390" s="1" t="s">
        <v>310</v>
      </c>
      <c r="E390" s="1" t="s">
        <v>2961</v>
      </c>
      <c r="F390" s="1">
        <v>5</v>
      </c>
      <c r="G390" s="1">
        <v>0</v>
      </c>
    </row>
    <row r="391" spans="1:7" x14ac:dyDescent="0.15">
      <c r="A391" s="1" t="s">
        <v>6719</v>
      </c>
      <c r="B391" s="1" t="s">
        <v>4356</v>
      </c>
      <c r="C391" s="24">
        <v>43630</v>
      </c>
      <c r="D391" s="1" t="s">
        <v>312</v>
      </c>
      <c r="E391" s="1" t="s">
        <v>2963</v>
      </c>
      <c r="F391" s="1">
        <v>5</v>
      </c>
      <c r="G391" s="1">
        <v>0</v>
      </c>
    </row>
    <row r="392" spans="1:7" x14ac:dyDescent="0.15">
      <c r="A392" s="1" t="s">
        <v>6719</v>
      </c>
      <c r="B392" s="1" t="s">
        <v>4357</v>
      </c>
      <c r="C392" s="24">
        <v>43630</v>
      </c>
      <c r="D392" s="1" t="s">
        <v>248</v>
      </c>
      <c r="E392" s="1" t="s">
        <v>1938</v>
      </c>
      <c r="F392" s="1">
        <v>10</v>
      </c>
      <c r="G392" s="1">
        <v>0</v>
      </c>
    </row>
    <row r="393" spans="1:7" x14ac:dyDescent="0.15">
      <c r="A393" s="1" t="s">
        <v>6719</v>
      </c>
      <c r="B393" s="1" t="s">
        <v>4358</v>
      </c>
      <c r="C393" s="24">
        <v>43630</v>
      </c>
      <c r="D393" s="1" t="s">
        <v>247</v>
      </c>
      <c r="E393" s="1" t="s">
        <v>1937</v>
      </c>
      <c r="F393" s="1">
        <v>20</v>
      </c>
      <c r="G393" s="1">
        <v>0</v>
      </c>
    </row>
    <row r="394" spans="1:7" x14ac:dyDescent="0.15">
      <c r="A394" s="1" t="s">
        <v>6719</v>
      </c>
      <c r="B394" s="1" t="s">
        <v>4359</v>
      </c>
      <c r="C394" s="24">
        <v>43630</v>
      </c>
      <c r="D394" s="1" t="s">
        <v>165</v>
      </c>
      <c r="E394" s="1" t="s">
        <v>1141</v>
      </c>
      <c r="F394" s="1">
        <v>10</v>
      </c>
      <c r="G394" s="1">
        <v>0</v>
      </c>
    </row>
    <row r="395" spans="1:7" x14ac:dyDescent="0.15">
      <c r="A395" s="1" t="s">
        <v>6720</v>
      </c>
      <c r="B395" s="1" t="s">
        <v>4346</v>
      </c>
      <c r="C395" s="24">
        <v>43630</v>
      </c>
      <c r="D395" s="1" t="s">
        <v>312</v>
      </c>
      <c r="E395" s="1" t="s">
        <v>2963</v>
      </c>
      <c r="F395" s="1">
        <v>4</v>
      </c>
      <c r="G395" s="1">
        <v>0</v>
      </c>
    </row>
    <row r="396" spans="1:7" x14ac:dyDescent="0.15">
      <c r="A396" s="1" t="s">
        <v>6721</v>
      </c>
      <c r="B396" s="1" t="s">
        <v>4346</v>
      </c>
      <c r="C396" s="24">
        <v>43630</v>
      </c>
      <c r="D396" s="1" t="s">
        <v>189</v>
      </c>
      <c r="E396" s="1" t="s">
        <v>1173</v>
      </c>
      <c r="F396" s="1">
        <v>1</v>
      </c>
      <c r="G396" s="1">
        <v>0</v>
      </c>
    </row>
    <row r="397" spans="1:7" x14ac:dyDescent="0.15">
      <c r="A397" s="1" t="s">
        <v>6721</v>
      </c>
      <c r="B397" s="1" t="s">
        <v>4355</v>
      </c>
      <c r="C397" s="24">
        <v>43630</v>
      </c>
      <c r="D397" s="1" t="s">
        <v>187</v>
      </c>
      <c r="E397" s="1" t="s">
        <v>1171</v>
      </c>
      <c r="F397" s="1">
        <v>2</v>
      </c>
      <c r="G397" s="1">
        <v>0</v>
      </c>
    </row>
    <row r="398" spans="1:7" x14ac:dyDescent="0.15">
      <c r="A398" s="1" t="s">
        <v>6721</v>
      </c>
      <c r="B398" s="1" t="s">
        <v>4356</v>
      </c>
      <c r="C398" s="24">
        <v>43630</v>
      </c>
      <c r="D398" s="1" t="s">
        <v>318</v>
      </c>
      <c r="E398" s="1" t="s">
        <v>2975</v>
      </c>
      <c r="F398" s="1">
        <v>10</v>
      </c>
      <c r="G398" s="1">
        <v>0</v>
      </c>
    </row>
    <row r="399" spans="1:7" x14ac:dyDescent="0.15">
      <c r="A399" s="1" t="s">
        <v>6721</v>
      </c>
      <c r="B399" s="1" t="s">
        <v>4357</v>
      </c>
      <c r="C399" s="24">
        <v>43630</v>
      </c>
      <c r="D399" s="1" t="s">
        <v>183</v>
      </c>
      <c r="E399" s="1" t="s">
        <v>1167</v>
      </c>
      <c r="F399" s="1">
        <v>5</v>
      </c>
      <c r="G399" s="1">
        <v>0</v>
      </c>
    </row>
    <row r="400" spans="1:7" x14ac:dyDescent="0.15">
      <c r="A400" s="1" t="s">
        <v>6721</v>
      </c>
      <c r="B400" s="1" t="s">
        <v>4358</v>
      </c>
      <c r="C400" s="24">
        <v>43630</v>
      </c>
      <c r="D400" s="1" t="s">
        <v>182</v>
      </c>
      <c r="E400" s="1" t="s">
        <v>1166</v>
      </c>
      <c r="F400" s="1">
        <v>5</v>
      </c>
      <c r="G400" s="1">
        <v>0</v>
      </c>
    </row>
    <row r="401" spans="1:7" x14ac:dyDescent="0.15">
      <c r="A401" s="1" t="s">
        <v>6721</v>
      </c>
      <c r="B401" s="1" t="s">
        <v>4359</v>
      </c>
      <c r="C401" s="24">
        <v>43630</v>
      </c>
      <c r="D401" s="1" t="s">
        <v>217</v>
      </c>
      <c r="E401" s="1" t="s">
        <v>1499</v>
      </c>
      <c r="F401" s="1">
        <v>50</v>
      </c>
      <c r="G401" s="1">
        <v>0</v>
      </c>
    </row>
    <row r="402" spans="1:7" x14ac:dyDescent="0.15">
      <c r="A402" s="1" t="s">
        <v>6721</v>
      </c>
      <c r="B402" s="1" t="s">
        <v>4383</v>
      </c>
      <c r="C402" s="24">
        <v>43630</v>
      </c>
      <c r="D402" s="1" t="s">
        <v>447</v>
      </c>
      <c r="E402" s="1" t="s">
        <v>4248</v>
      </c>
      <c r="F402" s="1">
        <v>8</v>
      </c>
      <c r="G402" s="1">
        <v>0</v>
      </c>
    </row>
    <row r="403" spans="1:7" x14ac:dyDescent="0.15">
      <c r="A403" s="1" t="s">
        <v>6721</v>
      </c>
      <c r="B403" s="1" t="s">
        <v>4384</v>
      </c>
      <c r="C403" s="24">
        <v>43630</v>
      </c>
      <c r="D403" s="1" t="s">
        <v>262</v>
      </c>
      <c r="E403" s="1" t="s">
        <v>2076</v>
      </c>
      <c r="F403" s="1">
        <v>10</v>
      </c>
      <c r="G403" s="1">
        <v>0</v>
      </c>
    </row>
    <row r="404" spans="1:7" x14ac:dyDescent="0.15">
      <c r="A404" s="1" t="s">
        <v>6721</v>
      </c>
      <c r="B404" s="1" t="s">
        <v>4390</v>
      </c>
      <c r="C404" s="24">
        <v>43630</v>
      </c>
      <c r="D404" s="1" t="s">
        <v>263</v>
      </c>
      <c r="E404" s="1" t="s">
        <v>2077</v>
      </c>
      <c r="F404" s="1">
        <v>20</v>
      </c>
      <c r="G404" s="1">
        <v>0</v>
      </c>
    </row>
    <row r="405" spans="1:7" x14ac:dyDescent="0.15">
      <c r="A405" s="1" t="s">
        <v>6721</v>
      </c>
      <c r="B405" s="1" t="s">
        <v>4391</v>
      </c>
      <c r="C405" s="24">
        <v>43630</v>
      </c>
      <c r="D405" s="1" t="s">
        <v>264</v>
      </c>
      <c r="E405" s="1" t="s">
        <v>2078</v>
      </c>
      <c r="F405" s="1">
        <v>10</v>
      </c>
      <c r="G405" s="1">
        <v>0</v>
      </c>
    </row>
    <row r="406" spans="1:7" x14ac:dyDescent="0.15">
      <c r="A406" s="1" t="s">
        <v>6722</v>
      </c>
      <c r="B406" s="1" t="s">
        <v>4346</v>
      </c>
      <c r="C406" s="24">
        <v>43630</v>
      </c>
      <c r="D406" s="1" t="s">
        <v>318</v>
      </c>
      <c r="E406" s="1" t="s">
        <v>2975</v>
      </c>
      <c r="F406" s="1">
        <v>5</v>
      </c>
      <c r="G406" s="1">
        <v>0</v>
      </c>
    </row>
    <row r="407" spans="1:7" x14ac:dyDescent="0.15">
      <c r="A407" s="1" t="s">
        <v>6722</v>
      </c>
      <c r="B407" s="1" t="s">
        <v>4355</v>
      </c>
      <c r="C407" s="24">
        <v>43630</v>
      </c>
      <c r="D407" s="1" t="s">
        <v>183</v>
      </c>
      <c r="E407" s="1" t="s">
        <v>1167</v>
      </c>
      <c r="F407" s="1">
        <v>3</v>
      </c>
      <c r="G407" s="1">
        <v>0</v>
      </c>
    </row>
    <row r="408" spans="1:7" x14ac:dyDescent="0.15">
      <c r="A408" s="1" t="s">
        <v>6722</v>
      </c>
      <c r="B408" s="1" t="s">
        <v>4356</v>
      </c>
      <c r="C408" s="24">
        <v>43630</v>
      </c>
      <c r="D408" s="1" t="s">
        <v>182</v>
      </c>
      <c r="E408" s="1" t="s">
        <v>1166</v>
      </c>
      <c r="F408" s="1">
        <v>3</v>
      </c>
      <c r="G408" s="1">
        <v>0</v>
      </c>
    </row>
    <row r="409" spans="1:7" x14ac:dyDescent="0.15">
      <c r="A409" s="1" t="s">
        <v>6722</v>
      </c>
      <c r="B409" s="1" t="s">
        <v>4357</v>
      </c>
      <c r="C409" s="24">
        <v>43630</v>
      </c>
      <c r="D409" s="1" t="s">
        <v>121</v>
      </c>
      <c r="E409" s="1" t="s">
        <v>4143</v>
      </c>
      <c r="F409" s="1">
        <v>30</v>
      </c>
      <c r="G409" s="1">
        <v>0</v>
      </c>
    </row>
    <row r="410" spans="1:7" x14ac:dyDescent="0.15">
      <c r="A410" s="1" t="s">
        <v>6722</v>
      </c>
      <c r="B410" s="1" t="s">
        <v>4358</v>
      </c>
      <c r="C410" s="24">
        <v>43630</v>
      </c>
      <c r="D410" s="1" t="s">
        <v>262</v>
      </c>
      <c r="E410" s="1" t="s">
        <v>2076</v>
      </c>
      <c r="F410" s="1">
        <v>20</v>
      </c>
      <c r="G410" s="1">
        <v>0</v>
      </c>
    </row>
    <row r="411" spans="1:7" x14ac:dyDescent="0.15">
      <c r="A411" s="1" t="s">
        <v>6722</v>
      </c>
      <c r="B411" s="1" t="s">
        <v>4359</v>
      </c>
      <c r="C411" s="24">
        <v>43630</v>
      </c>
      <c r="D411" s="1" t="s">
        <v>263</v>
      </c>
      <c r="E411" s="1" t="s">
        <v>2077</v>
      </c>
      <c r="F411" s="1">
        <v>20</v>
      </c>
      <c r="G411" s="1">
        <v>0</v>
      </c>
    </row>
    <row r="412" spans="1:7" x14ac:dyDescent="0.15">
      <c r="A412" s="1" t="s">
        <v>6722</v>
      </c>
      <c r="B412" s="1" t="s">
        <v>4383</v>
      </c>
      <c r="C412" s="24">
        <v>43630</v>
      </c>
      <c r="D412" s="1" t="s">
        <v>264</v>
      </c>
      <c r="E412" s="1" t="s">
        <v>2078</v>
      </c>
      <c r="F412" s="1">
        <v>10</v>
      </c>
      <c r="G412" s="1">
        <v>0</v>
      </c>
    </row>
    <row r="413" spans="1:7" x14ac:dyDescent="0.15">
      <c r="A413" s="1" t="s">
        <v>6723</v>
      </c>
      <c r="B413" s="1" t="s">
        <v>4346</v>
      </c>
      <c r="C413" s="24">
        <v>43630</v>
      </c>
      <c r="D413" s="1" t="s">
        <v>217</v>
      </c>
      <c r="E413" s="1" t="s">
        <v>1499</v>
      </c>
      <c r="F413" s="1">
        <v>100</v>
      </c>
      <c r="G413" s="1">
        <v>0</v>
      </c>
    </row>
    <row r="414" spans="1:7" x14ac:dyDescent="0.15">
      <c r="A414" s="1" t="s">
        <v>6723</v>
      </c>
      <c r="B414" s="1" t="s">
        <v>4355</v>
      </c>
      <c r="C414" s="24">
        <v>43630</v>
      </c>
      <c r="D414" s="1" t="s">
        <v>315</v>
      </c>
      <c r="E414" s="1" t="s">
        <v>2966</v>
      </c>
      <c r="F414" s="1">
        <v>8</v>
      </c>
      <c r="G414" s="1">
        <v>8</v>
      </c>
    </row>
    <row r="415" spans="1:7" x14ac:dyDescent="0.15">
      <c r="A415" s="1" t="s">
        <v>6723</v>
      </c>
      <c r="B415" s="1" t="s">
        <v>4356</v>
      </c>
      <c r="C415" s="24">
        <v>43630</v>
      </c>
      <c r="D415" s="1" t="s">
        <v>95</v>
      </c>
      <c r="E415" s="1" t="s">
        <v>519</v>
      </c>
      <c r="F415" s="1">
        <v>8</v>
      </c>
      <c r="G415" s="1">
        <v>0</v>
      </c>
    </row>
    <row r="416" spans="1:7" x14ac:dyDescent="0.15">
      <c r="A416" s="1" t="s">
        <v>6723</v>
      </c>
      <c r="B416" s="1" t="s">
        <v>4357</v>
      </c>
      <c r="C416" s="24">
        <v>43630</v>
      </c>
      <c r="D416" s="1" t="s">
        <v>94</v>
      </c>
      <c r="E416" s="1" t="s">
        <v>518</v>
      </c>
      <c r="F416" s="1">
        <v>15</v>
      </c>
      <c r="G416" s="1">
        <v>0</v>
      </c>
    </row>
    <row r="417" spans="1:7" x14ac:dyDescent="0.15">
      <c r="A417" s="1" t="s">
        <v>6723</v>
      </c>
      <c r="B417" s="1" t="s">
        <v>4358</v>
      </c>
      <c r="C417" s="24">
        <v>43630</v>
      </c>
      <c r="D417" s="1" t="s">
        <v>257</v>
      </c>
      <c r="E417" s="1" t="s">
        <v>2051</v>
      </c>
      <c r="F417" s="1">
        <v>10</v>
      </c>
      <c r="G417" s="1">
        <v>0</v>
      </c>
    </row>
    <row r="418" spans="1:7" x14ac:dyDescent="0.15">
      <c r="A418" s="1" t="s">
        <v>6723</v>
      </c>
      <c r="B418" s="1" t="s">
        <v>4359</v>
      </c>
      <c r="C418" s="24">
        <v>43630</v>
      </c>
      <c r="D418" s="1" t="s">
        <v>258</v>
      </c>
      <c r="E418" s="1" t="s">
        <v>2052</v>
      </c>
      <c r="F418" s="1">
        <v>10</v>
      </c>
      <c r="G418" s="1">
        <v>0</v>
      </c>
    </row>
    <row r="419" spans="1:7" x14ac:dyDescent="0.15">
      <c r="A419" s="1" t="s">
        <v>6723</v>
      </c>
      <c r="B419" s="1" t="s">
        <v>4383</v>
      </c>
      <c r="C419" s="24">
        <v>43630</v>
      </c>
      <c r="D419" s="1" t="s">
        <v>93</v>
      </c>
      <c r="E419" s="1" t="s">
        <v>517</v>
      </c>
      <c r="F419" s="1">
        <v>2</v>
      </c>
      <c r="G419" s="1">
        <v>2</v>
      </c>
    </row>
    <row r="420" spans="1:7" x14ac:dyDescent="0.15">
      <c r="A420" s="1" t="s">
        <v>6724</v>
      </c>
      <c r="B420" s="1" t="s">
        <v>4346</v>
      </c>
      <c r="C420" s="24">
        <v>43630</v>
      </c>
      <c r="D420" s="1" t="s">
        <v>286</v>
      </c>
      <c r="E420" s="1" t="s">
        <v>4194</v>
      </c>
      <c r="F420" s="1">
        <v>15</v>
      </c>
      <c r="G420" s="1">
        <v>0</v>
      </c>
    </row>
    <row r="421" spans="1:7" x14ac:dyDescent="0.15">
      <c r="A421" s="1" t="s">
        <v>6724</v>
      </c>
      <c r="B421" s="1" t="s">
        <v>4355</v>
      </c>
      <c r="C421" s="24">
        <v>43630</v>
      </c>
      <c r="D421" s="1" t="s">
        <v>217</v>
      </c>
      <c r="E421" s="1" t="s">
        <v>1499</v>
      </c>
      <c r="F421" s="1">
        <v>100</v>
      </c>
      <c r="G421" s="1">
        <v>0</v>
      </c>
    </row>
    <row r="422" spans="1:7" x14ac:dyDescent="0.15">
      <c r="A422" s="1" t="s">
        <v>6724</v>
      </c>
      <c r="B422" s="1" t="s">
        <v>4356</v>
      </c>
      <c r="C422" s="24">
        <v>43630</v>
      </c>
      <c r="D422" s="1" t="s">
        <v>315</v>
      </c>
      <c r="E422" s="1" t="s">
        <v>2966</v>
      </c>
      <c r="F422" s="1">
        <v>2</v>
      </c>
      <c r="G422" s="1">
        <v>0</v>
      </c>
    </row>
    <row r="423" spans="1:7" x14ac:dyDescent="0.15">
      <c r="A423" s="1" t="s">
        <v>6724</v>
      </c>
      <c r="B423" s="1" t="s">
        <v>4357</v>
      </c>
      <c r="C423" s="24">
        <v>43630</v>
      </c>
      <c r="D423" s="1" t="s">
        <v>95</v>
      </c>
      <c r="E423" s="1" t="s">
        <v>519</v>
      </c>
      <c r="F423" s="1">
        <v>2</v>
      </c>
      <c r="G423" s="1">
        <v>0</v>
      </c>
    </row>
    <row r="424" spans="1:7" x14ac:dyDescent="0.15">
      <c r="A424" s="1" t="s">
        <v>6724</v>
      </c>
      <c r="B424" s="1" t="s">
        <v>4358</v>
      </c>
      <c r="C424" s="24">
        <v>43630</v>
      </c>
      <c r="D424" s="1" t="s">
        <v>94</v>
      </c>
      <c r="E424" s="1" t="s">
        <v>518</v>
      </c>
      <c r="F424" s="1">
        <v>10</v>
      </c>
      <c r="G424" s="1">
        <v>10</v>
      </c>
    </row>
    <row r="425" spans="1:7" x14ac:dyDescent="0.15">
      <c r="A425" s="1" t="s">
        <v>6724</v>
      </c>
      <c r="B425" s="1" t="s">
        <v>4359</v>
      </c>
      <c r="C425" s="24">
        <v>43630</v>
      </c>
      <c r="D425" s="1" t="s">
        <v>257</v>
      </c>
      <c r="E425" s="1" t="s">
        <v>2051</v>
      </c>
      <c r="F425" s="1">
        <v>10</v>
      </c>
      <c r="G425" s="1">
        <v>0</v>
      </c>
    </row>
    <row r="426" spans="1:7" x14ac:dyDescent="0.15">
      <c r="A426" s="1" t="s">
        <v>6724</v>
      </c>
      <c r="B426" s="1" t="s">
        <v>4383</v>
      </c>
      <c r="C426" s="24">
        <v>43630</v>
      </c>
      <c r="D426" s="1" t="s">
        <v>258</v>
      </c>
      <c r="E426" s="1" t="s">
        <v>2052</v>
      </c>
      <c r="F426" s="1">
        <v>10</v>
      </c>
      <c r="G426" s="1">
        <v>0</v>
      </c>
    </row>
    <row r="427" spans="1:7" x14ac:dyDescent="0.15">
      <c r="A427" s="1" t="s">
        <v>6724</v>
      </c>
      <c r="B427" s="1" t="s">
        <v>4384</v>
      </c>
      <c r="C427" s="24">
        <v>43630</v>
      </c>
      <c r="D427" s="1" t="s">
        <v>93</v>
      </c>
      <c r="E427" s="1" t="s">
        <v>517</v>
      </c>
      <c r="F427" s="1">
        <v>3</v>
      </c>
      <c r="G427" s="1">
        <v>3</v>
      </c>
    </row>
    <row r="428" spans="1:7" x14ac:dyDescent="0.15">
      <c r="A428" s="1" t="s">
        <v>6725</v>
      </c>
      <c r="B428" s="1" t="s">
        <v>4346</v>
      </c>
      <c r="C428" s="24">
        <v>43630</v>
      </c>
      <c r="D428" s="1" t="s">
        <v>121</v>
      </c>
      <c r="E428" s="1" t="s">
        <v>4143</v>
      </c>
      <c r="F428" s="1">
        <v>30</v>
      </c>
      <c r="G428" s="1">
        <v>0</v>
      </c>
    </row>
    <row r="429" spans="1:7" x14ac:dyDescent="0.15">
      <c r="A429" s="1" t="s">
        <v>6726</v>
      </c>
      <c r="B429" s="1" t="s">
        <v>4346</v>
      </c>
      <c r="C429" s="24">
        <v>43630</v>
      </c>
      <c r="D429" s="1" t="s">
        <v>312</v>
      </c>
      <c r="E429" s="1" t="s">
        <v>2963</v>
      </c>
      <c r="F429" s="1">
        <v>3</v>
      </c>
      <c r="G429" s="1">
        <v>0</v>
      </c>
    </row>
    <row r="430" spans="1:7" x14ac:dyDescent="0.15">
      <c r="A430" s="1" t="s">
        <v>6727</v>
      </c>
      <c r="B430" s="1" t="s">
        <v>4346</v>
      </c>
      <c r="C430" s="24">
        <v>43630</v>
      </c>
      <c r="D430" s="1" t="s">
        <v>164</v>
      </c>
      <c r="E430" s="1" t="s">
        <v>1140</v>
      </c>
      <c r="F430" s="1">
        <v>30</v>
      </c>
      <c r="G430" s="1">
        <v>0</v>
      </c>
    </row>
    <row r="431" spans="1:7" x14ac:dyDescent="0.15">
      <c r="A431" s="1" t="s">
        <v>6728</v>
      </c>
      <c r="B431" s="1" t="s">
        <v>4346</v>
      </c>
      <c r="C431" s="24">
        <v>43630</v>
      </c>
      <c r="D431" s="1" t="s">
        <v>446</v>
      </c>
      <c r="E431" s="1" t="s">
        <v>3483</v>
      </c>
      <c r="F431" s="1">
        <v>8</v>
      </c>
      <c r="G431" s="1">
        <v>0</v>
      </c>
    </row>
    <row r="432" spans="1:7" x14ac:dyDescent="0.15">
      <c r="A432" s="1" t="s">
        <v>6729</v>
      </c>
      <c r="B432" s="1" t="s">
        <v>4346</v>
      </c>
      <c r="C432" s="24">
        <v>43630</v>
      </c>
      <c r="D432" s="1" t="s">
        <v>376</v>
      </c>
      <c r="E432" s="1" t="s">
        <v>3209</v>
      </c>
      <c r="F432" s="1">
        <v>2</v>
      </c>
      <c r="G432" s="1">
        <v>0</v>
      </c>
    </row>
    <row r="433" spans="1:7" x14ac:dyDescent="0.15">
      <c r="A433" s="1" t="s">
        <v>6730</v>
      </c>
      <c r="B433" s="1" t="s">
        <v>4346</v>
      </c>
      <c r="C433" s="24">
        <v>43630</v>
      </c>
      <c r="D433" s="1" t="s">
        <v>183</v>
      </c>
      <c r="E433" s="1" t="s">
        <v>1167</v>
      </c>
      <c r="F433" s="1">
        <v>6</v>
      </c>
      <c r="G433" s="1">
        <v>0</v>
      </c>
    </row>
    <row r="434" spans="1:7" x14ac:dyDescent="0.15">
      <c r="A434" s="1" t="s">
        <v>6731</v>
      </c>
      <c r="B434" s="1" t="s">
        <v>4346</v>
      </c>
      <c r="C434" s="24">
        <v>43630</v>
      </c>
      <c r="D434" s="1" t="s">
        <v>252</v>
      </c>
      <c r="E434" s="1" t="s">
        <v>1942</v>
      </c>
      <c r="F434" s="1">
        <v>5</v>
      </c>
      <c r="G434" s="1">
        <v>0</v>
      </c>
    </row>
    <row r="435" spans="1:7" x14ac:dyDescent="0.15">
      <c r="A435" s="1" t="s">
        <v>6732</v>
      </c>
      <c r="B435" s="1" t="s">
        <v>4346</v>
      </c>
      <c r="C435" s="24">
        <v>43630</v>
      </c>
      <c r="D435" s="1" t="s">
        <v>162</v>
      </c>
      <c r="E435" s="1" t="s">
        <v>1138</v>
      </c>
      <c r="F435" s="1">
        <v>10</v>
      </c>
      <c r="G435" s="1">
        <v>0</v>
      </c>
    </row>
    <row r="436" spans="1:7" x14ac:dyDescent="0.15">
      <c r="A436" s="1" t="s">
        <v>6732</v>
      </c>
      <c r="B436" s="1" t="s">
        <v>4355</v>
      </c>
      <c r="C436" s="24">
        <v>43630</v>
      </c>
      <c r="D436" s="1" t="s">
        <v>80</v>
      </c>
      <c r="E436" s="1" t="s">
        <v>492</v>
      </c>
      <c r="F436" s="1">
        <v>20</v>
      </c>
      <c r="G436" s="1">
        <v>0</v>
      </c>
    </row>
    <row r="437" spans="1:7" x14ac:dyDescent="0.15">
      <c r="A437" s="1" t="s">
        <v>6732</v>
      </c>
      <c r="B437" s="1" t="s">
        <v>4356</v>
      </c>
      <c r="C437" s="24">
        <v>43630</v>
      </c>
      <c r="D437" s="1" t="s">
        <v>121</v>
      </c>
      <c r="E437" s="1" t="s">
        <v>4143</v>
      </c>
      <c r="F437" s="1">
        <v>5</v>
      </c>
      <c r="G437" s="1">
        <v>0</v>
      </c>
    </row>
    <row r="438" spans="1:7" x14ac:dyDescent="0.15">
      <c r="A438" s="1" t="s">
        <v>6732</v>
      </c>
      <c r="B438" s="1" t="s">
        <v>4357</v>
      </c>
      <c r="C438" s="24">
        <v>43630</v>
      </c>
      <c r="D438" s="1" t="s">
        <v>162</v>
      </c>
      <c r="E438" s="1" t="s">
        <v>1138</v>
      </c>
      <c r="F438" s="1">
        <v>7</v>
      </c>
      <c r="G438" s="1">
        <v>0</v>
      </c>
    </row>
    <row r="439" spans="1:7" x14ac:dyDescent="0.15">
      <c r="A439" s="1" t="s">
        <v>6733</v>
      </c>
      <c r="B439" s="1" t="s">
        <v>4346</v>
      </c>
      <c r="C439" s="24">
        <v>43630</v>
      </c>
      <c r="D439" s="1" t="s">
        <v>1927</v>
      </c>
      <c r="E439" s="1" t="s">
        <v>1928</v>
      </c>
      <c r="F439" s="1">
        <v>1</v>
      </c>
      <c r="G439" s="1">
        <v>0</v>
      </c>
    </row>
    <row r="440" spans="1:7" x14ac:dyDescent="0.15">
      <c r="A440" s="1" t="s">
        <v>6733</v>
      </c>
      <c r="B440" s="1" t="s">
        <v>4355</v>
      </c>
      <c r="C440" s="24">
        <v>43630</v>
      </c>
      <c r="D440" s="1" t="s">
        <v>1931</v>
      </c>
      <c r="E440" s="1" t="s">
        <v>1932</v>
      </c>
      <c r="F440" s="1">
        <v>1</v>
      </c>
      <c r="G440" s="1">
        <v>0</v>
      </c>
    </row>
    <row r="441" spans="1:7" x14ac:dyDescent="0.15">
      <c r="A441" s="1" t="s">
        <v>6733</v>
      </c>
      <c r="B441" s="1" t="s">
        <v>4356</v>
      </c>
      <c r="C441" s="24">
        <v>43630</v>
      </c>
      <c r="D441" s="1" t="s">
        <v>1044</v>
      </c>
      <c r="E441" s="1" t="s">
        <v>1045</v>
      </c>
      <c r="F441" s="1">
        <v>1</v>
      </c>
      <c r="G441" s="1">
        <v>0</v>
      </c>
    </row>
    <row r="442" spans="1:7" x14ac:dyDescent="0.15">
      <c r="A442" s="1" t="s">
        <v>6733</v>
      </c>
      <c r="B442" s="1" t="s">
        <v>4357</v>
      </c>
      <c r="C442" s="24">
        <v>43630</v>
      </c>
      <c r="D442" s="1" t="s">
        <v>1052</v>
      </c>
      <c r="E442" s="1" t="s">
        <v>1053</v>
      </c>
      <c r="F442" s="1">
        <v>1</v>
      </c>
      <c r="G442" s="1">
        <v>0</v>
      </c>
    </row>
    <row r="443" spans="1:7" x14ac:dyDescent="0.15">
      <c r="A443" s="1" t="s">
        <v>6734</v>
      </c>
      <c r="B443" s="1" t="s">
        <v>4346</v>
      </c>
      <c r="C443" s="24">
        <v>43630</v>
      </c>
      <c r="D443" s="1" t="s">
        <v>101</v>
      </c>
      <c r="E443" s="1" t="s">
        <v>4115</v>
      </c>
      <c r="F443" s="1">
        <v>1</v>
      </c>
      <c r="G443" s="1">
        <v>1</v>
      </c>
    </row>
    <row r="444" spans="1:7" x14ac:dyDescent="0.15">
      <c r="A444" s="1" t="s">
        <v>6734</v>
      </c>
      <c r="B444" s="1" t="s">
        <v>4355</v>
      </c>
      <c r="C444" s="24">
        <v>43630</v>
      </c>
      <c r="D444" s="1" t="s">
        <v>102</v>
      </c>
      <c r="E444" s="1" t="s">
        <v>4118</v>
      </c>
      <c r="F444" s="1">
        <v>1</v>
      </c>
      <c r="G444" s="1">
        <v>1</v>
      </c>
    </row>
    <row r="445" spans="1:7" x14ac:dyDescent="0.15">
      <c r="A445" s="1" t="s">
        <v>6735</v>
      </c>
      <c r="B445" s="1" t="s">
        <v>4346</v>
      </c>
      <c r="C445" s="24">
        <v>43633</v>
      </c>
      <c r="D445" s="1" t="s">
        <v>376</v>
      </c>
      <c r="E445" s="1" t="s">
        <v>3209</v>
      </c>
      <c r="F445" s="1">
        <v>5</v>
      </c>
      <c r="G445" s="1">
        <v>0</v>
      </c>
    </row>
    <row r="446" spans="1:7" x14ac:dyDescent="0.15">
      <c r="A446" s="1" t="s">
        <v>6736</v>
      </c>
      <c r="B446" s="1" t="s">
        <v>4346</v>
      </c>
      <c r="C446" s="24">
        <v>43633</v>
      </c>
      <c r="D446" s="1" t="s">
        <v>121</v>
      </c>
      <c r="E446" s="1" t="s">
        <v>4143</v>
      </c>
      <c r="F446" s="1">
        <v>30</v>
      </c>
      <c r="G446" s="1">
        <v>0</v>
      </c>
    </row>
    <row r="447" spans="1:7" x14ac:dyDescent="0.15">
      <c r="A447" s="1" t="s">
        <v>6736</v>
      </c>
      <c r="B447" s="1" t="s">
        <v>4355</v>
      </c>
      <c r="C447" s="24">
        <v>43633</v>
      </c>
      <c r="D447" s="1" t="s">
        <v>317</v>
      </c>
      <c r="E447" s="1" t="s">
        <v>2972</v>
      </c>
      <c r="F447" s="1">
        <v>2</v>
      </c>
      <c r="G447" s="1">
        <v>0</v>
      </c>
    </row>
    <row r="448" spans="1:7" x14ac:dyDescent="0.15">
      <c r="A448" s="1" t="s">
        <v>6737</v>
      </c>
      <c r="B448" s="1" t="s">
        <v>4346</v>
      </c>
      <c r="C448" s="24">
        <v>43633</v>
      </c>
      <c r="D448" s="1" t="s">
        <v>164</v>
      </c>
      <c r="E448" s="1" t="s">
        <v>1140</v>
      </c>
      <c r="F448" s="1">
        <v>10</v>
      </c>
      <c r="G448" s="1">
        <v>0</v>
      </c>
    </row>
    <row r="449" spans="1:7" x14ac:dyDescent="0.15">
      <c r="A449" s="1" t="s">
        <v>6738</v>
      </c>
      <c r="B449" s="1" t="s">
        <v>4346</v>
      </c>
      <c r="C449" s="24">
        <v>43633</v>
      </c>
      <c r="D449" s="1" t="s">
        <v>217</v>
      </c>
      <c r="E449" s="1" t="s">
        <v>1499</v>
      </c>
      <c r="F449" s="1">
        <v>25</v>
      </c>
      <c r="G449" s="1">
        <v>0</v>
      </c>
    </row>
    <row r="450" spans="1:7" x14ac:dyDescent="0.15">
      <c r="A450" s="1" t="s">
        <v>6738</v>
      </c>
      <c r="B450" s="1" t="s">
        <v>4355</v>
      </c>
      <c r="C450" s="24">
        <v>43633</v>
      </c>
      <c r="D450" s="1" t="s">
        <v>286</v>
      </c>
      <c r="E450" s="1" t="s">
        <v>4194</v>
      </c>
      <c r="F450" s="1">
        <v>27</v>
      </c>
      <c r="G450" s="1">
        <v>0</v>
      </c>
    </row>
    <row r="451" spans="1:7" x14ac:dyDescent="0.15">
      <c r="A451" s="1" t="s">
        <v>6739</v>
      </c>
      <c r="B451" s="1" t="s">
        <v>4346</v>
      </c>
      <c r="C451" s="24">
        <v>43633</v>
      </c>
      <c r="D451" s="1" t="s">
        <v>415</v>
      </c>
      <c r="E451" s="1" t="s">
        <v>3250</v>
      </c>
      <c r="F451" s="1">
        <v>4</v>
      </c>
      <c r="G451" s="1">
        <v>0</v>
      </c>
    </row>
    <row r="452" spans="1:7" x14ac:dyDescent="0.15">
      <c r="A452" s="1" t="s">
        <v>6739</v>
      </c>
      <c r="B452" s="1" t="s">
        <v>4355</v>
      </c>
      <c r="C452" s="24">
        <v>43633</v>
      </c>
      <c r="D452" s="1" t="s">
        <v>416</v>
      </c>
      <c r="E452" s="1" t="s">
        <v>3251</v>
      </c>
      <c r="F452" s="1">
        <v>5</v>
      </c>
      <c r="G452" s="1">
        <v>0</v>
      </c>
    </row>
    <row r="453" spans="1:7" x14ac:dyDescent="0.15">
      <c r="A453" s="1" t="s">
        <v>6739</v>
      </c>
      <c r="B453" s="1" t="s">
        <v>4356</v>
      </c>
      <c r="C453" s="24">
        <v>43633</v>
      </c>
      <c r="D453" s="1" t="s">
        <v>417</v>
      </c>
      <c r="E453" s="1" t="s">
        <v>3252</v>
      </c>
      <c r="F453" s="1">
        <v>3</v>
      </c>
      <c r="G453" s="1">
        <v>0</v>
      </c>
    </row>
    <row r="454" spans="1:7" x14ac:dyDescent="0.15">
      <c r="A454" s="1" t="s">
        <v>6740</v>
      </c>
      <c r="B454" s="1" t="s">
        <v>4346</v>
      </c>
      <c r="C454" s="24">
        <v>43633</v>
      </c>
      <c r="D454" s="1" t="s">
        <v>278</v>
      </c>
      <c r="E454" s="1" t="s">
        <v>2131</v>
      </c>
      <c r="F454" s="1">
        <v>6</v>
      </c>
      <c r="G454" s="1">
        <v>0</v>
      </c>
    </row>
    <row r="455" spans="1:7" x14ac:dyDescent="0.15">
      <c r="A455" s="1" t="s">
        <v>6740</v>
      </c>
      <c r="B455" s="1" t="s">
        <v>4355</v>
      </c>
      <c r="C455" s="24">
        <v>43633</v>
      </c>
      <c r="D455" s="1" t="s">
        <v>168</v>
      </c>
      <c r="E455" s="1" t="s">
        <v>1148</v>
      </c>
      <c r="F455" s="1">
        <v>5</v>
      </c>
      <c r="G455" s="1">
        <v>0</v>
      </c>
    </row>
    <row r="456" spans="1:7" x14ac:dyDescent="0.15">
      <c r="A456" s="1" t="s">
        <v>6741</v>
      </c>
      <c r="B456" s="1" t="s">
        <v>4346</v>
      </c>
      <c r="C456" s="24">
        <v>43633</v>
      </c>
      <c r="D456" s="1" t="s">
        <v>131</v>
      </c>
      <c r="E456" s="1" t="s">
        <v>733</v>
      </c>
      <c r="F456" s="1">
        <v>10</v>
      </c>
      <c r="G456" s="1">
        <v>0</v>
      </c>
    </row>
    <row r="457" spans="1:7" x14ac:dyDescent="0.15">
      <c r="A457" s="1" t="s">
        <v>6742</v>
      </c>
      <c r="B457" s="1" t="s">
        <v>4346</v>
      </c>
      <c r="C457" s="24">
        <v>43633</v>
      </c>
      <c r="D457" s="1" t="s">
        <v>231</v>
      </c>
      <c r="E457" s="1" t="s">
        <v>1756</v>
      </c>
      <c r="F457" s="1">
        <v>4</v>
      </c>
      <c r="G457" s="1">
        <v>0</v>
      </c>
    </row>
    <row r="458" spans="1:7" x14ac:dyDescent="0.15">
      <c r="A458" s="1" t="s">
        <v>6742</v>
      </c>
      <c r="B458" s="1" t="s">
        <v>4355</v>
      </c>
      <c r="C458" s="24">
        <v>43633</v>
      </c>
      <c r="D458" s="1" t="s">
        <v>233</v>
      </c>
      <c r="E458" s="1" t="s">
        <v>1758</v>
      </c>
      <c r="F458" s="1">
        <v>4</v>
      </c>
      <c r="G458" s="1">
        <v>0</v>
      </c>
    </row>
    <row r="459" spans="1:7" x14ac:dyDescent="0.15">
      <c r="A459" s="1" t="s">
        <v>6743</v>
      </c>
      <c r="B459" s="1" t="s">
        <v>4346</v>
      </c>
      <c r="C459" s="24">
        <v>43633</v>
      </c>
      <c r="D459" s="1" t="s">
        <v>56</v>
      </c>
      <c r="E459" s="1" t="s">
        <v>478</v>
      </c>
      <c r="F459" s="1">
        <v>1</v>
      </c>
      <c r="G459" s="1">
        <v>0</v>
      </c>
    </row>
    <row r="460" spans="1:7" x14ac:dyDescent="0.15">
      <c r="A460" s="1" t="s">
        <v>6744</v>
      </c>
      <c r="B460" s="1" t="s">
        <v>4346</v>
      </c>
      <c r="C460" s="24">
        <v>43633</v>
      </c>
      <c r="D460" s="1" t="s">
        <v>431</v>
      </c>
      <c r="E460" s="1" t="s">
        <v>3266</v>
      </c>
      <c r="F460" s="1">
        <v>1</v>
      </c>
      <c r="G460" s="1">
        <v>0</v>
      </c>
    </row>
    <row r="461" spans="1:7" x14ac:dyDescent="0.15">
      <c r="A461" s="1" t="s">
        <v>6745</v>
      </c>
      <c r="B461" s="1" t="s">
        <v>4346</v>
      </c>
      <c r="C461" s="24">
        <v>43633</v>
      </c>
      <c r="D461" s="1" t="s">
        <v>314</v>
      </c>
      <c r="E461" s="1" t="s">
        <v>2965</v>
      </c>
      <c r="F461" s="1">
        <v>1</v>
      </c>
      <c r="G461" s="1">
        <v>0</v>
      </c>
    </row>
    <row r="462" spans="1:7" x14ac:dyDescent="0.15">
      <c r="A462" s="1" t="s">
        <v>6746</v>
      </c>
      <c r="B462" s="1" t="s">
        <v>4346</v>
      </c>
      <c r="C462" s="24">
        <v>43633</v>
      </c>
      <c r="D462" s="1" t="s">
        <v>115</v>
      </c>
      <c r="E462" s="1" t="s">
        <v>677</v>
      </c>
      <c r="F462" s="1">
        <v>2</v>
      </c>
      <c r="G462" s="1">
        <v>0</v>
      </c>
    </row>
    <row r="463" spans="1:7" x14ac:dyDescent="0.15">
      <c r="A463" s="1" t="s">
        <v>6747</v>
      </c>
      <c r="B463" s="1" t="s">
        <v>4346</v>
      </c>
      <c r="C463" s="24">
        <v>43633</v>
      </c>
      <c r="D463" s="1" t="s">
        <v>231</v>
      </c>
      <c r="E463" s="1" t="s">
        <v>1756</v>
      </c>
      <c r="F463" s="1">
        <v>10</v>
      </c>
      <c r="G463" s="1">
        <v>0</v>
      </c>
    </row>
    <row r="464" spans="1:7" x14ac:dyDescent="0.15">
      <c r="A464" s="1" t="s">
        <v>6747</v>
      </c>
      <c r="B464" s="1" t="s">
        <v>4355</v>
      </c>
      <c r="C464" s="24">
        <v>43633</v>
      </c>
      <c r="D464" s="1" t="s">
        <v>232</v>
      </c>
      <c r="E464" s="1" t="s">
        <v>1757</v>
      </c>
      <c r="F464" s="1">
        <v>5</v>
      </c>
      <c r="G464" s="1">
        <v>0</v>
      </c>
    </row>
    <row r="465" spans="1:7" x14ac:dyDescent="0.15">
      <c r="A465" s="1" t="s">
        <v>6747</v>
      </c>
      <c r="B465" s="1" t="s">
        <v>4356</v>
      </c>
      <c r="C465" s="24">
        <v>43633</v>
      </c>
      <c r="D465" s="1" t="s">
        <v>113</v>
      </c>
      <c r="E465" s="1" t="s">
        <v>675</v>
      </c>
      <c r="F465" s="1">
        <v>1</v>
      </c>
      <c r="G465" s="1">
        <v>0</v>
      </c>
    </row>
    <row r="466" spans="1:7" x14ac:dyDescent="0.15">
      <c r="A466" s="1" t="s">
        <v>6747</v>
      </c>
      <c r="B466" s="1" t="s">
        <v>4357</v>
      </c>
      <c r="C466" s="24">
        <v>43633</v>
      </c>
      <c r="D466" s="1" t="s">
        <v>240</v>
      </c>
      <c r="E466" s="1" t="s">
        <v>4152</v>
      </c>
      <c r="F466" s="1">
        <v>5</v>
      </c>
      <c r="G466" s="1">
        <v>0</v>
      </c>
    </row>
    <row r="467" spans="1:7" x14ac:dyDescent="0.15">
      <c r="A467" s="1" t="s">
        <v>6748</v>
      </c>
      <c r="B467" s="1" t="s">
        <v>4346</v>
      </c>
      <c r="C467" s="24">
        <v>43633</v>
      </c>
      <c r="D467" s="1" t="s">
        <v>372</v>
      </c>
      <c r="E467" s="1" t="s">
        <v>3205</v>
      </c>
      <c r="F467" s="1">
        <v>4</v>
      </c>
      <c r="G467" s="1">
        <v>0</v>
      </c>
    </row>
    <row r="468" spans="1:7" x14ac:dyDescent="0.15">
      <c r="A468" s="1" t="s">
        <v>6748</v>
      </c>
      <c r="B468" s="1" t="s">
        <v>4355</v>
      </c>
      <c r="C468" s="24">
        <v>43633</v>
      </c>
      <c r="D468" s="1" t="s">
        <v>373</v>
      </c>
      <c r="E468" s="1" t="s">
        <v>3206</v>
      </c>
      <c r="F468" s="1">
        <v>2</v>
      </c>
      <c r="G468" s="1">
        <v>0</v>
      </c>
    </row>
    <row r="469" spans="1:7" x14ac:dyDescent="0.15">
      <c r="A469" s="1" t="s">
        <v>6749</v>
      </c>
      <c r="B469" s="1" t="s">
        <v>4346</v>
      </c>
      <c r="C469" s="24">
        <v>43633</v>
      </c>
      <c r="D469" s="1" t="s">
        <v>255</v>
      </c>
      <c r="E469" s="1" t="s">
        <v>1947</v>
      </c>
      <c r="F469" s="1">
        <v>2</v>
      </c>
      <c r="G469" s="1">
        <v>0</v>
      </c>
    </row>
    <row r="470" spans="1:7" x14ac:dyDescent="0.15">
      <c r="A470" s="1" t="s">
        <v>6750</v>
      </c>
      <c r="B470" s="1" t="s">
        <v>4346</v>
      </c>
      <c r="C470" s="24">
        <v>43633</v>
      </c>
      <c r="D470" s="1" t="s">
        <v>196</v>
      </c>
      <c r="E470" s="1" t="s">
        <v>1218</v>
      </c>
      <c r="F470" s="1">
        <v>4</v>
      </c>
      <c r="G470" s="1">
        <v>0</v>
      </c>
    </row>
    <row r="471" spans="1:7" x14ac:dyDescent="0.15">
      <c r="A471" s="1" t="s">
        <v>6751</v>
      </c>
      <c r="B471" s="1" t="s">
        <v>4346</v>
      </c>
      <c r="C471" s="24">
        <v>43633</v>
      </c>
      <c r="D471" s="1" t="s">
        <v>266</v>
      </c>
      <c r="E471" s="1" t="s">
        <v>2080</v>
      </c>
      <c r="F471" s="1">
        <v>6</v>
      </c>
      <c r="G471" s="1">
        <v>0</v>
      </c>
    </row>
    <row r="472" spans="1:7" x14ac:dyDescent="0.15">
      <c r="A472" s="1" t="s">
        <v>6751</v>
      </c>
      <c r="B472" s="1" t="s">
        <v>4355</v>
      </c>
      <c r="C472" s="24">
        <v>43633</v>
      </c>
      <c r="D472" s="1" t="s">
        <v>183</v>
      </c>
      <c r="E472" s="1" t="s">
        <v>1167</v>
      </c>
      <c r="F472" s="1">
        <v>6</v>
      </c>
      <c r="G472" s="1">
        <v>0</v>
      </c>
    </row>
    <row r="473" spans="1:7" x14ac:dyDescent="0.15">
      <c r="A473" s="1" t="s">
        <v>6751</v>
      </c>
      <c r="B473" s="1" t="s">
        <v>4356</v>
      </c>
      <c r="C473" s="24">
        <v>43633</v>
      </c>
      <c r="D473" s="1" t="s">
        <v>128</v>
      </c>
      <c r="E473" s="1" t="s">
        <v>728</v>
      </c>
      <c r="F473" s="1">
        <v>3</v>
      </c>
      <c r="G473" s="1">
        <v>0</v>
      </c>
    </row>
    <row r="474" spans="1:7" x14ac:dyDescent="0.15">
      <c r="A474" s="1" t="s">
        <v>6752</v>
      </c>
      <c r="B474" s="1" t="s">
        <v>4346</v>
      </c>
      <c r="C474" s="24">
        <v>43633</v>
      </c>
      <c r="D474" s="1" t="s">
        <v>187</v>
      </c>
      <c r="E474" s="1" t="s">
        <v>1171</v>
      </c>
      <c r="F474" s="1">
        <v>3</v>
      </c>
      <c r="G474" s="1">
        <v>0</v>
      </c>
    </row>
    <row r="475" spans="1:7" x14ac:dyDescent="0.15">
      <c r="A475" s="1" t="s">
        <v>6753</v>
      </c>
      <c r="B475" s="1" t="s">
        <v>4346</v>
      </c>
      <c r="C475" s="24">
        <v>43633</v>
      </c>
      <c r="D475" s="1" t="s">
        <v>280</v>
      </c>
      <c r="E475" s="1" t="s">
        <v>2133</v>
      </c>
      <c r="F475" s="1">
        <v>40</v>
      </c>
      <c r="G475" s="1">
        <v>0</v>
      </c>
    </row>
    <row r="476" spans="1:7" x14ac:dyDescent="0.15">
      <c r="A476" s="1" t="s">
        <v>6753</v>
      </c>
      <c r="B476" s="1" t="s">
        <v>4355</v>
      </c>
      <c r="C476" s="24">
        <v>43633</v>
      </c>
      <c r="D476" s="1" t="s">
        <v>78</v>
      </c>
      <c r="E476" s="1" t="s">
        <v>491</v>
      </c>
      <c r="F476" s="1">
        <v>50</v>
      </c>
      <c r="G476" s="1">
        <v>0</v>
      </c>
    </row>
    <row r="477" spans="1:7" x14ac:dyDescent="0.15">
      <c r="A477" s="1" t="s">
        <v>6754</v>
      </c>
      <c r="B477" s="1" t="s">
        <v>4346</v>
      </c>
      <c r="C477" s="24">
        <v>43633</v>
      </c>
      <c r="D477" s="1" t="s">
        <v>141</v>
      </c>
      <c r="E477" s="1" t="s">
        <v>743</v>
      </c>
      <c r="F477" s="1">
        <v>10</v>
      </c>
      <c r="G477" s="1">
        <v>0</v>
      </c>
    </row>
    <row r="478" spans="1:7" x14ac:dyDescent="0.15">
      <c r="A478" s="1" t="s">
        <v>6755</v>
      </c>
      <c r="B478" s="1" t="s">
        <v>4346</v>
      </c>
      <c r="C478" s="24">
        <v>43633</v>
      </c>
      <c r="D478" s="1" t="s">
        <v>1389</v>
      </c>
      <c r="E478" s="1" t="s">
        <v>1390</v>
      </c>
      <c r="F478" s="1">
        <v>8</v>
      </c>
      <c r="G478" s="1">
        <v>0</v>
      </c>
    </row>
    <row r="479" spans="1:7" x14ac:dyDescent="0.15">
      <c r="A479" s="1" t="s">
        <v>6756</v>
      </c>
      <c r="B479" s="1" t="s">
        <v>4346</v>
      </c>
      <c r="C479" s="24">
        <v>43633</v>
      </c>
      <c r="D479" s="1" t="s">
        <v>1397</v>
      </c>
      <c r="E479" s="1" t="s">
        <v>1398</v>
      </c>
      <c r="F479" s="1">
        <v>10</v>
      </c>
      <c r="G479" s="1">
        <v>0</v>
      </c>
    </row>
    <row r="480" spans="1:7" x14ac:dyDescent="0.15">
      <c r="A480" s="1" t="s">
        <v>6756</v>
      </c>
      <c r="B480" s="1" t="s">
        <v>4355</v>
      </c>
      <c r="C480" s="24">
        <v>43633</v>
      </c>
      <c r="D480" s="1" t="s">
        <v>1960</v>
      </c>
      <c r="E480" s="1" t="s">
        <v>1961</v>
      </c>
      <c r="F480" s="1">
        <v>10</v>
      </c>
      <c r="G480" s="1">
        <v>0</v>
      </c>
    </row>
    <row r="481" spans="1:7" x14ac:dyDescent="0.15">
      <c r="A481" s="1" t="s">
        <v>6756</v>
      </c>
      <c r="B481" s="1" t="s">
        <v>4356</v>
      </c>
      <c r="C481" s="24">
        <v>43633</v>
      </c>
      <c r="D481" s="1" t="s">
        <v>1385</v>
      </c>
      <c r="E481" s="1" t="s">
        <v>1386</v>
      </c>
      <c r="F481" s="1">
        <v>5</v>
      </c>
      <c r="G481" s="1">
        <v>0</v>
      </c>
    </row>
    <row r="482" spans="1:7" x14ac:dyDescent="0.15">
      <c r="A482" s="1" t="s">
        <v>6756</v>
      </c>
      <c r="B482" s="1" t="s">
        <v>4357</v>
      </c>
      <c r="C482" s="24">
        <v>43633</v>
      </c>
      <c r="D482" s="1" t="s">
        <v>1387</v>
      </c>
      <c r="E482" s="1" t="s">
        <v>1388</v>
      </c>
      <c r="F482" s="1">
        <v>15</v>
      </c>
      <c r="G482" s="1">
        <v>0</v>
      </c>
    </row>
    <row r="483" spans="1:7" x14ac:dyDescent="0.15">
      <c r="A483" s="1" t="s">
        <v>6756</v>
      </c>
      <c r="B483" s="1" t="s">
        <v>4358</v>
      </c>
      <c r="C483" s="24">
        <v>43633</v>
      </c>
      <c r="D483" s="1" t="s">
        <v>1389</v>
      </c>
      <c r="E483" s="1" t="s">
        <v>1390</v>
      </c>
      <c r="F483" s="1">
        <v>12</v>
      </c>
      <c r="G483" s="1">
        <v>0</v>
      </c>
    </row>
    <row r="484" spans="1:7" x14ac:dyDescent="0.15">
      <c r="A484" s="1" t="s">
        <v>6756</v>
      </c>
      <c r="B484" s="1" t="s">
        <v>4359</v>
      </c>
      <c r="C484" s="24">
        <v>43633</v>
      </c>
      <c r="D484" s="1" t="s">
        <v>1391</v>
      </c>
      <c r="E484" s="1" t="s">
        <v>1392</v>
      </c>
      <c r="F484" s="1">
        <v>15</v>
      </c>
      <c r="G484" s="1">
        <v>0</v>
      </c>
    </row>
    <row r="485" spans="1:7" x14ac:dyDescent="0.15">
      <c r="A485" s="1" t="s">
        <v>6756</v>
      </c>
      <c r="B485" s="1" t="s">
        <v>4383</v>
      </c>
      <c r="C485" s="24">
        <v>43633</v>
      </c>
      <c r="D485" s="1" t="s">
        <v>3080</v>
      </c>
      <c r="E485" s="1" t="s">
        <v>3081</v>
      </c>
      <c r="F485" s="1">
        <v>5</v>
      </c>
      <c r="G485" s="1">
        <v>0</v>
      </c>
    </row>
    <row r="486" spans="1:7" x14ac:dyDescent="0.15">
      <c r="A486" s="1" t="s">
        <v>6756</v>
      </c>
      <c r="B486" s="1" t="s">
        <v>4384</v>
      </c>
      <c r="C486" s="24">
        <v>43633</v>
      </c>
      <c r="D486" s="1" t="s">
        <v>3082</v>
      </c>
      <c r="E486" s="1" t="s">
        <v>3083</v>
      </c>
      <c r="F486" s="1">
        <v>5</v>
      </c>
      <c r="G486" s="1">
        <v>0</v>
      </c>
    </row>
    <row r="487" spans="1:7" x14ac:dyDescent="0.15">
      <c r="A487" s="1" t="s">
        <v>6756</v>
      </c>
      <c r="B487" s="1" t="s">
        <v>4390</v>
      </c>
      <c r="C487" s="24">
        <v>43633</v>
      </c>
      <c r="D487" s="1" t="s">
        <v>3084</v>
      </c>
      <c r="E487" s="1" t="s">
        <v>3085</v>
      </c>
      <c r="F487" s="1">
        <v>5</v>
      </c>
      <c r="G487" s="1">
        <v>0</v>
      </c>
    </row>
    <row r="488" spans="1:7" x14ac:dyDescent="0.15">
      <c r="A488" s="1" t="s">
        <v>6756</v>
      </c>
      <c r="B488" s="1" t="s">
        <v>4391</v>
      </c>
      <c r="C488" s="24">
        <v>43633</v>
      </c>
      <c r="D488" s="1" t="s">
        <v>3</v>
      </c>
      <c r="E488" s="1" t="s">
        <v>471</v>
      </c>
      <c r="F488" s="1">
        <v>10</v>
      </c>
      <c r="G488" s="1">
        <v>0</v>
      </c>
    </row>
    <row r="489" spans="1:7" x14ac:dyDescent="0.15">
      <c r="A489" s="1" t="s">
        <v>6757</v>
      </c>
      <c r="B489" s="1" t="s">
        <v>4346</v>
      </c>
      <c r="C489" s="24">
        <v>43633</v>
      </c>
      <c r="D489" s="1" t="s">
        <v>429</v>
      </c>
      <c r="E489" s="1" t="s">
        <v>3264</v>
      </c>
      <c r="F489" s="1">
        <v>1</v>
      </c>
      <c r="G489" s="1">
        <v>0</v>
      </c>
    </row>
    <row r="490" spans="1:7" x14ac:dyDescent="0.15">
      <c r="A490" s="1" t="s">
        <v>6758</v>
      </c>
      <c r="B490" s="1" t="s">
        <v>4346</v>
      </c>
      <c r="C490" s="24">
        <v>43633</v>
      </c>
      <c r="D490" s="1" t="s">
        <v>430</v>
      </c>
      <c r="E490" s="1" t="s">
        <v>3265</v>
      </c>
      <c r="F490" s="1">
        <v>2</v>
      </c>
      <c r="G490" s="1">
        <v>0</v>
      </c>
    </row>
    <row r="491" spans="1:7" x14ac:dyDescent="0.15">
      <c r="A491" s="1" t="s">
        <v>6759</v>
      </c>
      <c r="B491" s="1" t="s">
        <v>4346</v>
      </c>
      <c r="C491" s="24">
        <v>43633</v>
      </c>
      <c r="D491" s="1" t="s">
        <v>80</v>
      </c>
      <c r="E491" s="1" t="s">
        <v>492</v>
      </c>
      <c r="F491" s="1">
        <v>40</v>
      </c>
      <c r="G491" s="1">
        <v>0</v>
      </c>
    </row>
    <row r="492" spans="1:7" x14ac:dyDescent="0.15">
      <c r="A492" s="1" t="s">
        <v>6759</v>
      </c>
      <c r="B492" s="1" t="s">
        <v>4355</v>
      </c>
      <c r="C492" s="24">
        <v>43633</v>
      </c>
      <c r="D492" s="1" t="s">
        <v>82</v>
      </c>
      <c r="E492" s="1" t="s">
        <v>494</v>
      </c>
      <c r="F492" s="1">
        <v>48</v>
      </c>
      <c r="G492" s="1">
        <v>0</v>
      </c>
    </row>
    <row r="493" spans="1:7" x14ac:dyDescent="0.15">
      <c r="A493" s="1" t="s">
        <v>6759</v>
      </c>
      <c r="B493" s="1" t="s">
        <v>4356</v>
      </c>
      <c r="C493" s="24">
        <v>43633</v>
      </c>
      <c r="D493" s="1" t="s">
        <v>278</v>
      </c>
      <c r="E493" s="1" t="s">
        <v>2131</v>
      </c>
      <c r="F493" s="1">
        <v>60</v>
      </c>
      <c r="G493" s="1">
        <v>0</v>
      </c>
    </row>
    <row r="494" spans="1:7" x14ac:dyDescent="0.15">
      <c r="A494" s="1" t="s">
        <v>6760</v>
      </c>
      <c r="B494" s="1" t="s">
        <v>4346</v>
      </c>
      <c r="C494" s="24">
        <v>43633</v>
      </c>
      <c r="D494" s="1" t="s">
        <v>182</v>
      </c>
      <c r="E494" s="1" t="s">
        <v>1166</v>
      </c>
      <c r="F494" s="1">
        <v>1</v>
      </c>
      <c r="G494" s="1">
        <v>0</v>
      </c>
    </row>
    <row r="495" spans="1:7" x14ac:dyDescent="0.15">
      <c r="A495" s="1" t="s">
        <v>6760</v>
      </c>
      <c r="B495" s="1" t="s">
        <v>4355</v>
      </c>
      <c r="C495" s="24">
        <v>43633</v>
      </c>
      <c r="D495" s="1" t="s">
        <v>264</v>
      </c>
      <c r="E495" s="1" t="s">
        <v>2078</v>
      </c>
      <c r="F495" s="1">
        <v>5</v>
      </c>
      <c r="G495" s="1">
        <v>0</v>
      </c>
    </row>
    <row r="496" spans="1:7" x14ac:dyDescent="0.15">
      <c r="A496" s="1" t="s">
        <v>6760</v>
      </c>
      <c r="B496" s="1" t="s">
        <v>4356</v>
      </c>
      <c r="C496" s="24">
        <v>43633</v>
      </c>
      <c r="D496" s="1" t="s">
        <v>263</v>
      </c>
      <c r="E496" s="1" t="s">
        <v>2077</v>
      </c>
      <c r="F496" s="1">
        <v>5</v>
      </c>
      <c r="G496" s="1">
        <v>0</v>
      </c>
    </row>
    <row r="497" spans="1:7" x14ac:dyDescent="0.15">
      <c r="A497" s="1" t="s">
        <v>6761</v>
      </c>
      <c r="B497" s="1" t="s">
        <v>4346</v>
      </c>
      <c r="C497" s="24">
        <v>43633</v>
      </c>
      <c r="D497" s="1" t="s">
        <v>396</v>
      </c>
      <c r="E497" s="1" t="s">
        <v>3229</v>
      </c>
      <c r="F497" s="1">
        <v>9</v>
      </c>
      <c r="G497" s="1">
        <v>0</v>
      </c>
    </row>
    <row r="498" spans="1:7" x14ac:dyDescent="0.15">
      <c r="A498" s="1" t="s">
        <v>6762</v>
      </c>
      <c r="B498" s="1" t="s">
        <v>4346</v>
      </c>
      <c r="C498" s="24">
        <v>43633</v>
      </c>
      <c r="D498" s="1" t="s">
        <v>164</v>
      </c>
      <c r="E498" s="1" t="s">
        <v>1140</v>
      </c>
      <c r="F498" s="1">
        <v>2</v>
      </c>
      <c r="G498" s="1">
        <v>0</v>
      </c>
    </row>
    <row r="499" spans="1:7" x14ac:dyDescent="0.15">
      <c r="A499" s="1" t="s">
        <v>6762</v>
      </c>
      <c r="B499" s="1" t="s">
        <v>4355</v>
      </c>
      <c r="C499" s="24">
        <v>43633</v>
      </c>
      <c r="D499" s="1" t="s">
        <v>249</v>
      </c>
      <c r="E499" s="1" t="s">
        <v>1939</v>
      </c>
      <c r="F499" s="1">
        <v>1</v>
      </c>
      <c r="G499" s="1">
        <v>0</v>
      </c>
    </row>
    <row r="500" spans="1:7" x14ac:dyDescent="0.15">
      <c r="A500" s="1" t="s">
        <v>6763</v>
      </c>
      <c r="B500" s="1" t="s">
        <v>4346</v>
      </c>
      <c r="C500" s="24">
        <v>43633</v>
      </c>
      <c r="D500" s="1" t="s">
        <v>400</v>
      </c>
      <c r="E500" s="1" t="s">
        <v>3233</v>
      </c>
      <c r="F500" s="1">
        <v>3</v>
      </c>
      <c r="G500" s="1">
        <v>0</v>
      </c>
    </row>
    <row r="501" spans="1:7" x14ac:dyDescent="0.15">
      <c r="A501" s="1" t="s">
        <v>6764</v>
      </c>
      <c r="B501" s="1" t="s">
        <v>4346</v>
      </c>
      <c r="C501" s="24">
        <v>43633</v>
      </c>
      <c r="D501" s="1" t="s">
        <v>277</v>
      </c>
      <c r="E501" s="1" t="s">
        <v>2130</v>
      </c>
      <c r="F501" s="1">
        <v>10</v>
      </c>
      <c r="G501" s="1">
        <v>0</v>
      </c>
    </row>
    <row r="502" spans="1:7" x14ac:dyDescent="0.15">
      <c r="A502" s="1" t="s">
        <v>6764</v>
      </c>
      <c r="B502" s="1" t="s">
        <v>4355</v>
      </c>
      <c r="C502" s="24">
        <v>43633</v>
      </c>
      <c r="D502" s="1" t="s">
        <v>279</v>
      </c>
      <c r="E502" s="1" t="s">
        <v>2132</v>
      </c>
      <c r="F502" s="1">
        <v>10</v>
      </c>
      <c r="G502" s="1">
        <v>0</v>
      </c>
    </row>
    <row r="503" spans="1:7" x14ac:dyDescent="0.15">
      <c r="A503" s="1" t="s">
        <v>6765</v>
      </c>
      <c r="B503" s="1" t="s">
        <v>4346</v>
      </c>
      <c r="C503" s="24">
        <v>43633</v>
      </c>
      <c r="D503" s="1" t="s">
        <v>257</v>
      </c>
      <c r="E503" s="1" t="s">
        <v>2051</v>
      </c>
      <c r="F503" s="1">
        <v>10</v>
      </c>
      <c r="G503" s="1">
        <v>0</v>
      </c>
    </row>
    <row r="504" spans="1:7" x14ac:dyDescent="0.15">
      <c r="A504" s="1" t="s">
        <v>6766</v>
      </c>
      <c r="B504" s="1" t="s">
        <v>4346</v>
      </c>
      <c r="C504" s="24">
        <v>43633</v>
      </c>
      <c r="D504" s="1" t="s">
        <v>80</v>
      </c>
      <c r="E504" s="1" t="s">
        <v>492</v>
      </c>
      <c r="F504" s="1">
        <v>20</v>
      </c>
      <c r="G504" s="1">
        <v>0</v>
      </c>
    </row>
    <row r="505" spans="1:7" x14ac:dyDescent="0.15">
      <c r="A505" s="1" t="s">
        <v>6767</v>
      </c>
      <c r="B505" s="1" t="s">
        <v>4346</v>
      </c>
      <c r="C505" s="24">
        <v>43633</v>
      </c>
      <c r="D505" s="1" t="s">
        <v>311</v>
      </c>
      <c r="E505" s="1" t="s">
        <v>2962</v>
      </c>
      <c r="F505" s="1">
        <v>1</v>
      </c>
      <c r="G505" s="1">
        <v>0</v>
      </c>
    </row>
    <row r="506" spans="1:7" x14ac:dyDescent="0.15">
      <c r="A506" s="1" t="s">
        <v>6768</v>
      </c>
      <c r="B506" s="1" t="s">
        <v>4346</v>
      </c>
      <c r="C506" s="24">
        <v>43633</v>
      </c>
      <c r="D506" s="1" t="s">
        <v>178</v>
      </c>
      <c r="E506" s="1" t="s">
        <v>1162</v>
      </c>
      <c r="F506" s="1">
        <v>4</v>
      </c>
      <c r="G506" s="1">
        <v>0</v>
      </c>
    </row>
    <row r="507" spans="1:7" x14ac:dyDescent="0.15">
      <c r="A507" s="1" t="s">
        <v>6768</v>
      </c>
      <c r="B507" s="1" t="s">
        <v>4355</v>
      </c>
      <c r="C507" s="24">
        <v>43633</v>
      </c>
      <c r="D507" s="1" t="s">
        <v>181</v>
      </c>
      <c r="E507" s="1" t="s">
        <v>1165</v>
      </c>
      <c r="F507" s="1">
        <v>1</v>
      </c>
      <c r="G507" s="1">
        <v>0</v>
      </c>
    </row>
    <row r="508" spans="1:7" x14ac:dyDescent="0.15">
      <c r="A508" s="1" t="s">
        <v>6769</v>
      </c>
      <c r="B508" s="1" t="s">
        <v>4346</v>
      </c>
      <c r="C508" s="24">
        <v>43633</v>
      </c>
      <c r="D508" s="1" t="s">
        <v>266</v>
      </c>
      <c r="E508" s="1" t="s">
        <v>2080</v>
      </c>
      <c r="F508" s="1">
        <v>10</v>
      </c>
      <c r="G508" s="1">
        <v>0</v>
      </c>
    </row>
    <row r="509" spans="1:7" x14ac:dyDescent="0.15">
      <c r="A509" s="1" t="s">
        <v>6769</v>
      </c>
      <c r="B509" s="1" t="s">
        <v>4355</v>
      </c>
      <c r="C509" s="24">
        <v>43633</v>
      </c>
      <c r="D509" s="1" t="s">
        <v>240</v>
      </c>
      <c r="E509" s="1" t="s">
        <v>4152</v>
      </c>
      <c r="F509" s="1">
        <v>5</v>
      </c>
      <c r="G509" s="1">
        <v>0</v>
      </c>
    </row>
    <row r="510" spans="1:7" x14ac:dyDescent="0.15">
      <c r="A510" s="1" t="s">
        <v>6770</v>
      </c>
      <c r="B510" s="1" t="s">
        <v>4346</v>
      </c>
      <c r="C510" s="24">
        <v>43633</v>
      </c>
      <c r="D510" s="1" t="s">
        <v>262</v>
      </c>
      <c r="E510" s="1" t="s">
        <v>2076</v>
      </c>
      <c r="F510" s="1">
        <v>8</v>
      </c>
      <c r="G510" s="1">
        <v>0</v>
      </c>
    </row>
    <row r="511" spans="1:7" x14ac:dyDescent="0.15">
      <c r="A511" s="1" t="s">
        <v>6770</v>
      </c>
      <c r="B511" s="1" t="s">
        <v>4355</v>
      </c>
      <c r="C511" s="24">
        <v>43633</v>
      </c>
      <c r="D511" s="1" t="s">
        <v>218</v>
      </c>
      <c r="E511" s="1" t="s">
        <v>1500</v>
      </c>
      <c r="F511" s="1">
        <v>10</v>
      </c>
      <c r="G511" s="1">
        <v>0</v>
      </c>
    </row>
    <row r="512" spans="1:7" x14ac:dyDescent="0.15">
      <c r="A512" s="1" t="s">
        <v>6771</v>
      </c>
      <c r="B512" s="1" t="s">
        <v>4346</v>
      </c>
      <c r="C512" s="24">
        <v>43633</v>
      </c>
      <c r="D512" s="1" t="s">
        <v>280</v>
      </c>
      <c r="E512" s="1" t="s">
        <v>2133</v>
      </c>
      <c r="F512" s="1">
        <v>40</v>
      </c>
      <c r="G512" s="1">
        <v>0</v>
      </c>
    </row>
    <row r="513" spans="1:7" x14ac:dyDescent="0.15">
      <c r="A513" s="1" t="s">
        <v>6771</v>
      </c>
      <c r="B513" s="1" t="s">
        <v>4355</v>
      </c>
      <c r="C513" s="24">
        <v>43633</v>
      </c>
      <c r="D513" s="1" t="s">
        <v>124</v>
      </c>
      <c r="E513" s="1" t="s">
        <v>721</v>
      </c>
      <c r="F513" s="1">
        <v>100</v>
      </c>
      <c r="G513" s="1">
        <v>0</v>
      </c>
    </row>
    <row r="514" spans="1:7" x14ac:dyDescent="0.15">
      <c r="A514" s="1" t="s">
        <v>6771</v>
      </c>
      <c r="B514" s="1" t="s">
        <v>4356</v>
      </c>
      <c r="C514" s="24">
        <v>43633</v>
      </c>
      <c r="D514" s="1" t="s">
        <v>80</v>
      </c>
      <c r="E514" s="1" t="s">
        <v>492</v>
      </c>
      <c r="F514" s="1">
        <v>40</v>
      </c>
      <c r="G514" s="1">
        <v>0</v>
      </c>
    </row>
    <row r="515" spans="1:7" x14ac:dyDescent="0.15">
      <c r="A515" s="1" t="s">
        <v>6772</v>
      </c>
      <c r="B515" s="1" t="s">
        <v>4346</v>
      </c>
      <c r="C515" s="24">
        <v>43633</v>
      </c>
      <c r="D515" s="1" t="s">
        <v>376</v>
      </c>
      <c r="E515" s="1" t="s">
        <v>3209</v>
      </c>
      <c r="F515" s="1">
        <v>5</v>
      </c>
      <c r="G515" s="1">
        <v>0</v>
      </c>
    </row>
    <row r="516" spans="1:7" x14ac:dyDescent="0.15">
      <c r="A516" s="1" t="s">
        <v>6772</v>
      </c>
      <c r="B516" s="1" t="s">
        <v>4355</v>
      </c>
      <c r="C516" s="24">
        <v>43633</v>
      </c>
      <c r="D516" s="1" t="s">
        <v>396</v>
      </c>
      <c r="E516" s="1" t="s">
        <v>3229</v>
      </c>
      <c r="F516" s="1">
        <v>3</v>
      </c>
      <c r="G516" s="1">
        <v>0</v>
      </c>
    </row>
    <row r="517" spans="1:7" x14ac:dyDescent="0.15">
      <c r="A517" s="1" t="s">
        <v>6773</v>
      </c>
      <c r="B517" s="1" t="s">
        <v>4346</v>
      </c>
      <c r="C517" s="24">
        <v>43633</v>
      </c>
      <c r="D517" s="1" t="s">
        <v>170</v>
      </c>
      <c r="E517" s="1" t="s">
        <v>1150</v>
      </c>
      <c r="F517" s="1">
        <v>2</v>
      </c>
      <c r="G517" s="1">
        <v>0</v>
      </c>
    </row>
    <row r="518" spans="1:7" x14ac:dyDescent="0.15">
      <c r="A518" s="1" t="s">
        <v>6774</v>
      </c>
      <c r="B518" s="1" t="s">
        <v>4346</v>
      </c>
      <c r="C518" s="24">
        <v>43633</v>
      </c>
      <c r="D518" s="1" t="s">
        <v>277</v>
      </c>
      <c r="E518" s="1" t="s">
        <v>2130</v>
      </c>
      <c r="F518" s="1">
        <v>10</v>
      </c>
      <c r="G518" s="1">
        <v>0</v>
      </c>
    </row>
    <row r="519" spans="1:7" x14ac:dyDescent="0.15">
      <c r="A519" s="1" t="s">
        <v>6775</v>
      </c>
      <c r="B519" s="1" t="s">
        <v>4346</v>
      </c>
      <c r="C519" s="24">
        <v>43633</v>
      </c>
      <c r="D519" s="1" t="s">
        <v>251</v>
      </c>
      <c r="E519" s="1" t="s">
        <v>1941</v>
      </c>
      <c r="F519" s="1">
        <v>20</v>
      </c>
      <c r="G519" s="1">
        <v>0</v>
      </c>
    </row>
    <row r="520" spans="1:7" x14ac:dyDescent="0.15">
      <c r="A520" s="1" t="s">
        <v>6775</v>
      </c>
      <c r="B520" s="1" t="s">
        <v>4355</v>
      </c>
      <c r="C520" s="24">
        <v>43633</v>
      </c>
      <c r="D520" s="1" t="s">
        <v>249</v>
      </c>
      <c r="E520" s="1" t="s">
        <v>1939</v>
      </c>
      <c r="F520" s="1">
        <v>10</v>
      </c>
      <c r="G520" s="1">
        <v>0</v>
      </c>
    </row>
    <row r="521" spans="1:7" x14ac:dyDescent="0.15">
      <c r="A521" s="1" t="s">
        <v>6775</v>
      </c>
      <c r="B521" s="1" t="s">
        <v>4356</v>
      </c>
      <c r="C521" s="24">
        <v>43633</v>
      </c>
      <c r="D521" s="1" t="s">
        <v>248</v>
      </c>
      <c r="E521" s="1" t="s">
        <v>1938</v>
      </c>
      <c r="F521" s="1">
        <v>10</v>
      </c>
      <c r="G521" s="1">
        <v>0</v>
      </c>
    </row>
    <row r="522" spans="1:7" x14ac:dyDescent="0.15">
      <c r="A522" s="1" t="s">
        <v>6775</v>
      </c>
      <c r="B522" s="1" t="s">
        <v>4357</v>
      </c>
      <c r="C522" s="24">
        <v>43633</v>
      </c>
      <c r="D522" s="1" t="s">
        <v>247</v>
      </c>
      <c r="E522" s="1" t="s">
        <v>1937</v>
      </c>
      <c r="F522" s="1">
        <v>30</v>
      </c>
      <c r="G522" s="1">
        <v>0</v>
      </c>
    </row>
    <row r="523" spans="1:7" x14ac:dyDescent="0.15">
      <c r="A523" s="1" t="s">
        <v>6775</v>
      </c>
      <c r="B523" s="1" t="s">
        <v>4358</v>
      </c>
      <c r="C523" s="24">
        <v>43633</v>
      </c>
      <c r="D523" s="1" t="s">
        <v>166</v>
      </c>
      <c r="E523" s="1" t="s">
        <v>1142</v>
      </c>
      <c r="F523" s="1">
        <v>30</v>
      </c>
      <c r="G523" s="1">
        <v>0</v>
      </c>
    </row>
    <row r="524" spans="1:7" x14ac:dyDescent="0.15">
      <c r="A524" s="1" t="s">
        <v>6776</v>
      </c>
      <c r="B524" s="1" t="s">
        <v>4346</v>
      </c>
      <c r="C524" s="24">
        <v>43633</v>
      </c>
      <c r="D524" s="1" t="s">
        <v>249</v>
      </c>
      <c r="E524" s="1" t="s">
        <v>1939</v>
      </c>
      <c r="F524" s="1">
        <v>10</v>
      </c>
      <c r="G524" s="1">
        <v>0</v>
      </c>
    </row>
    <row r="525" spans="1:7" x14ac:dyDescent="0.15">
      <c r="A525" s="1" t="s">
        <v>6776</v>
      </c>
      <c r="B525" s="1" t="s">
        <v>4355</v>
      </c>
      <c r="C525" s="24">
        <v>43633</v>
      </c>
      <c r="D525" s="1" t="s">
        <v>248</v>
      </c>
      <c r="E525" s="1" t="s">
        <v>1938</v>
      </c>
      <c r="F525" s="1">
        <v>10</v>
      </c>
      <c r="G525" s="1">
        <v>0</v>
      </c>
    </row>
    <row r="526" spans="1:7" x14ac:dyDescent="0.15">
      <c r="A526" s="1" t="s">
        <v>6777</v>
      </c>
      <c r="B526" s="1" t="s">
        <v>4346</v>
      </c>
      <c r="C526" s="24">
        <v>43633</v>
      </c>
      <c r="D526" s="1" t="s">
        <v>182</v>
      </c>
      <c r="E526" s="1" t="s">
        <v>1166</v>
      </c>
      <c r="F526" s="1">
        <v>5</v>
      </c>
      <c r="G526" s="1">
        <v>0</v>
      </c>
    </row>
    <row r="527" spans="1:7" x14ac:dyDescent="0.15">
      <c r="A527" s="1" t="s">
        <v>6778</v>
      </c>
      <c r="B527" s="1" t="s">
        <v>4346</v>
      </c>
      <c r="C527" s="24">
        <v>43633</v>
      </c>
      <c r="D527" s="1" t="s">
        <v>264</v>
      </c>
      <c r="E527" s="1" t="s">
        <v>2078</v>
      </c>
      <c r="F527" s="1">
        <v>20</v>
      </c>
      <c r="G527" s="1">
        <v>0</v>
      </c>
    </row>
    <row r="528" spans="1:7" x14ac:dyDescent="0.15">
      <c r="A528" s="1" t="s">
        <v>6778</v>
      </c>
      <c r="B528" s="1" t="s">
        <v>4355</v>
      </c>
      <c r="C528" s="24">
        <v>43633</v>
      </c>
      <c r="D528" s="1" t="s">
        <v>262</v>
      </c>
      <c r="E528" s="1" t="s">
        <v>2076</v>
      </c>
      <c r="F528" s="1">
        <v>30</v>
      </c>
      <c r="G528" s="1">
        <v>0</v>
      </c>
    </row>
    <row r="529" spans="1:7" x14ac:dyDescent="0.15">
      <c r="A529" s="1" t="s">
        <v>6779</v>
      </c>
      <c r="B529" s="1" t="s">
        <v>4346</v>
      </c>
      <c r="C529" s="24">
        <v>43633</v>
      </c>
      <c r="D529" s="1" t="s">
        <v>82</v>
      </c>
      <c r="E529" s="1" t="s">
        <v>494</v>
      </c>
      <c r="F529" s="1">
        <v>30</v>
      </c>
      <c r="G529" s="1">
        <v>0</v>
      </c>
    </row>
    <row r="530" spans="1:7" x14ac:dyDescent="0.15">
      <c r="A530" s="1" t="s">
        <v>6779</v>
      </c>
      <c r="B530" s="1" t="s">
        <v>4355</v>
      </c>
      <c r="C530" s="24">
        <v>43633</v>
      </c>
      <c r="D530" s="1" t="s">
        <v>126</v>
      </c>
      <c r="E530" s="1" t="s">
        <v>722</v>
      </c>
      <c r="F530" s="1">
        <v>50</v>
      </c>
      <c r="G530" s="1">
        <v>0</v>
      </c>
    </row>
    <row r="531" spans="1:7" x14ac:dyDescent="0.15">
      <c r="A531" s="1" t="s">
        <v>6780</v>
      </c>
      <c r="B531" s="1" t="s">
        <v>4346</v>
      </c>
      <c r="C531" s="24">
        <v>43634</v>
      </c>
      <c r="D531" s="1" t="s">
        <v>145</v>
      </c>
      <c r="E531" s="1" t="s">
        <v>749</v>
      </c>
      <c r="F531" s="1">
        <v>90</v>
      </c>
      <c r="G531" s="1">
        <v>0</v>
      </c>
    </row>
    <row r="532" spans="1:7" x14ac:dyDescent="0.15">
      <c r="A532" s="1" t="s">
        <v>6780</v>
      </c>
      <c r="B532" s="1" t="s">
        <v>4355</v>
      </c>
      <c r="C532" s="24">
        <v>43634</v>
      </c>
      <c r="D532" s="1" t="s">
        <v>147</v>
      </c>
      <c r="E532" s="1" t="s">
        <v>751</v>
      </c>
      <c r="F532" s="1">
        <v>12</v>
      </c>
      <c r="G532" s="1">
        <v>0</v>
      </c>
    </row>
    <row r="533" spans="1:7" x14ac:dyDescent="0.15">
      <c r="A533" s="1" t="s">
        <v>6781</v>
      </c>
      <c r="B533" s="1" t="s">
        <v>4346</v>
      </c>
      <c r="C533" s="24">
        <v>43634</v>
      </c>
      <c r="D533" s="1" t="s">
        <v>297</v>
      </c>
      <c r="E533" s="1" t="s">
        <v>2814</v>
      </c>
      <c r="F533" s="1">
        <v>60</v>
      </c>
      <c r="G533" s="1">
        <v>0</v>
      </c>
    </row>
    <row r="534" spans="1:7" x14ac:dyDescent="0.15">
      <c r="A534" s="1" t="s">
        <v>6782</v>
      </c>
      <c r="B534" s="1" t="s">
        <v>4346</v>
      </c>
      <c r="C534" s="24">
        <v>43634</v>
      </c>
      <c r="D534" s="1" t="s">
        <v>240</v>
      </c>
      <c r="E534" s="1" t="s">
        <v>4152</v>
      </c>
      <c r="F534" s="1">
        <v>10</v>
      </c>
      <c r="G534" s="1">
        <v>0</v>
      </c>
    </row>
    <row r="535" spans="1:7" x14ac:dyDescent="0.15">
      <c r="A535" s="1" t="s">
        <v>6782</v>
      </c>
      <c r="B535" s="1" t="s">
        <v>4355</v>
      </c>
      <c r="C535" s="24">
        <v>43634</v>
      </c>
      <c r="D535" s="1" t="s">
        <v>114</v>
      </c>
      <c r="E535" s="1" t="s">
        <v>676</v>
      </c>
      <c r="F535" s="1">
        <v>2</v>
      </c>
      <c r="G535" s="1">
        <v>0</v>
      </c>
    </row>
    <row r="536" spans="1:7" x14ac:dyDescent="0.15">
      <c r="A536" s="1" t="s">
        <v>6782</v>
      </c>
      <c r="B536" s="1" t="s">
        <v>4356</v>
      </c>
      <c r="C536" s="24">
        <v>43634</v>
      </c>
      <c r="D536" s="1" t="s">
        <v>113</v>
      </c>
      <c r="E536" s="1" t="s">
        <v>675</v>
      </c>
      <c r="F536" s="1">
        <v>5</v>
      </c>
      <c r="G536" s="1">
        <v>0</v>
      </c>
    </row>
    <row r="537" spans="1:7" x14ac:dyDescent="0.15">
      <c r="A537" s="1" t="s">
        <v>6782</v>
      </c>
      <c r="B537" s="1" t="s">
        <v>4357</v>
      </c>
      <c r="C537" s="24">
        <v>43634</v>
      </c>
      <c r="D537" s="1" t="s">
        <v>230</v>
      </c>
      <c r="E537" s="1" t="s">
        <v>1755</v>
      </c>
      <c r="F537" s="1">
        <v>2</v>
      </c>
      <c r="G537" s="1">
        <v>0</v>
      </c>
    </row>
    <row r="538" spans="1:7" x14ac:dyDescent="0.15">
      <c r="A538" s="1" t="s">
        <v>6783</v>
      </c>
      <c r="B538" s="1" t="s">
        <v>4346</v>
      </c>
      <c r="C538" s="24">
        <v>43634</v>
      </c>
      <c r="D538" s="1" t="s">
        <v>299</v>
      </c>
      <c r="E538" s="1" t="s">
        <v>2816</v>
      </c>
      <c r="F538" s="1">
        <v>5</v>
      </c>
      <c r="G538" s="1">
        <v>0</v>
      </c>
    </row>
    <row r="539" spans="1:7" x14ac:dyDescent="0.15">
      <c r="A539" s="1" t="s">
        <v>6784</v>
      </c>
      <c r="B539" s="1" t="s">
        <v>4346</v>
      </c>
      <c r="C539" s="24">
        <v>43634</v>
      </c>
      <c r="D539" s="1" t="s">
        <v>180</v>
      </c>
      <c r="E539" s="1" t="s">
        <v>1164</v>
      </c>
      <c r="F539" s="1">
        <v>10</v>
      </c>
      <c r="G539" s="1">
        <v>0</v>
      </c>
    </row>
    <row r="540" spans="1:7" x14ac:dyDescent="0.15">
      <c r="A540" s="1" t="s">
        <v>6784</v>
      </c>
      <c r="B540" s="1" t="s">
        <v>4355</v>
      </c>
      <c r="C540" s="24">
        <v>43634</v>
      </c>
      <c r="D540" s="1" t="s">
        <v>266</v>
      </c>
      <c r="E540" s="1" t="s">
        <v>2080</v>
      </c>
      <c r="F540" s="1">
        <v>10</v>
      </c>
      <c r="G540" s="1">
        <v>0</v>
      </c>
    </row>
    <row r="541" spans="1:7" x14ac:dyDescent="0.15">
      <c r="A541" s="1" t="s">
        <v>6784</v>
      </c>
      <c r="B541" s="1" t="s">
        <v>4356</v>
      </c>
      <c r="C541" s="24">
        <v>43634</v>
      </c>
      <c r="D541" s="1" t="s">
        <v>265</v>
      </c>
      <c r="E541" s="1" t="s">
        <v>2079</v>
      </c>
      <c r="F541" s="1">
        <v>10</v>
      </c>
      <c r="G541" s="1">
        <v>0</v>
      </c>
    </row>
    <row r="542" spans="1:7" x14ac:dyDescent="0.15">
      <c r="A542" s="1" t="s">
        <v>6784</v>
      </c>
      <c r="B542" s="1" t="s">
        <v>4357</v>
      </c>
      <c r="C542" s="24">
        <v>43634</v>
      </c>
      <c r="D542" s="1" t="s">
        <v>263</v>
      </c>
      <c r="E542" s="1" t="s">
        <v>2077</v>
      </c>
      <c r="F542" s="1">
        <v>20</v>
      </c>
      <c r="G542" s="1">
        <v>0</v>
      </c>
    </row>
    <row r="543" spans="1:7" x14ac:dyDescent="0.15">
      <c r="A543" s="1" t="s">
        <v>6785</v>
      </c>
      <c r="B543" s="1" t="s">
        <v>4346</v>
      </c>
      <c r="C543" s="24">
        <v>43634</v>
      </c>
      <c r="D543" s="1" t="s">
        <v>81</v>
      </c>
      <c r="E543" s="1" t="s">
        <v>493</v>
      </c>
      <c r="F543" s="1">
        <v>30</v>
      </c>
      <c r="G543" s="1">
        <v>0</v>
      </c>
    </row>
    <row r="544" spans="1:7" x14ac:dyDescent="0.15">
      <c r="A544" s="1" t="s">
        <v>6786</v>
      </c>
      <c r="B544" s="1" t="s">
        <v>4346</v>
      </c>
      <c r="C544" s="24">
        <v>43634</v>
      </c>
      <c r="D544" s="1" t="s">
        <v>278</v>
      </c>
      <c r="E544" s="1" t="s">
        <v>2131</v>
      </c>
      <c r="F544" s="1">
        <v>10</v>
      </c>
      <c r="G544" s="1">
        <v>0</v>
      </c>
    </row>
    <row r="545" spans="1:7" x14ac:dyDescent="0.15">
      <c r="A545" s="1" t="s">
        <v>6787</v>
      </c>
      <c r="B545" s="1" t="s">
        <v>4346</v>
      </c>
      <c r="C545" s="24">
        <v>43634</v>
      </c>
      <c r="D545" s="1" t="s">
        <v>91</v>
      </c>
      <c r="E545" s="1" t="s">
        <v>515</v>
      </c>
      <c r="F545" s="1">
        <v>2</v>
      </c>
      <c r="G545" s="1">
        <v>0</v>
      </c>
    </row>
    <row r="546" spans="1:7" x14ac:dyDescent="0.15">
      <c r="A546" s="1" t="s">
        <v>6788</v>
      </c>
      <c r="B546" s="1" t="s">
        <v>4346</v>
      </c>
      <c r="C546" s="24">
        <v>43634</v>
      </c>
      <c r="D546" s="1" t="s">
        <v>82</v>
      </c>
      <c r="E546" s="1" t="s">
        <v>494</v>
      </c>
      <c r="F546" s="1">
        <v>60</v>
      </c>
      <c r="G546" s="1">
        <v>0</v>
      </c>
    </row>
    <row r="547" spans="1:7" x14ac:dyDescent="0.15">
      <c r="A547" s="1" t="s">
        <v>6789</v>
      </c>
      <c r="B547" s="1" t="s">
        <v>4346</v>
      </c>
      <c r="C547" s="24">
        <v>43634</v>
      </c>
      <c r="D547" s="1" t="s">
        <v>378</v>
      </c>
      <c r="E547" s="1" t="s">
        <v>3211</v>
      </c>
      <c r="F547" s="1">
        <v>10</v>
      </c>
      <c r="G547" s="1">
        <v>0</v>
      </c>
    </row>
    <row r="548" spans="1:7" x14ac:dyDescent="0.15">
      <c r="A548" s="1" t="s">
        <v>6790</v>
      </c>
      <c r="B548" s="1" t="s">
        <v>4346</v>
      </c>
      <c r="C548" s="24">
        <v>43634</v>
      </c>
      <c r="D548" s="1" t="s">
        <v>165</v>
      </c>
      <c r="E548" s="1" t="s">
        <v>1141</v>
      </c>
      <c r="F548" s="1">
        <v>10</v>
      </c>
      <c r="G548" s="1">
        <v>0</v>
      </c>
    </row>
    <row r="549" spans="1:7" x14ac:dyDescent="0.15">
      <c r="A549" s="1" t="s">
        <v>6790</v>
      </c>
      <c r="B549" s="1" t="s">
        <v>4355</v>
      </c>
      <c r="C549" s="24">
        <v>43634</v>
      </c>
      <c r="D549" s="1" t="s">
        <v>170</v>
      </c>
      <c r="E549" s="1" t="s">
        <v>1150</v>
      </c>
      <c r="F549" s="1">
        <v>5</v>
      </c>
      <c r="G549" s="1">
        <v>0</v>
      </c>
    </row>
    <row r="550" spans="1:7" x14ac:dyDescent="0.15">
      <c r="A550" s="1" t="s">
        <v>6790</v>
      </c>
      <c r="B550" s="1" t="s">
        <v>4356</v>
      </c>
      <c r="C550" s="24">
        <v>43634</v>
      </c>
      <c r="D550" s="1" t="s">
        <v>174</v>
      </c>
      <c r="E550" s="1" t="s">
        <v>1158</v>
      </c>
      <c r="F550" s="1">
        <v>1</v>
      </c>
      <c r="G550" s="1">
        <v>0</v>
      </c>
    </row>
    <row r="551" spans="1:7" x14ac:dyDescent="0.15">
      <c r="A551" s="1" t="s">
        <v>6791</v>
      </c>
      <c r="B551" s="1" t="s">
        <v>4346</v>
      </c>
      <c r="C551" s="24">
        <v>43634</v>
      </c>
      <c r="D551" s="1" t="s">
        <v>183</v>
      </c>
      <c r="E551" s="1" t="s">
        <v>1167</v>
      </c>
      <c r="F551" s="1">
        <v>1</v>
      </c>
      <c r="G551" s="1">
        <v>0</v>
      </c>
    </row>
    <row r="552" spans="1:7" x14ac:dyDescent="0.15">
      <c r="A552" s="1" t="s">
        <v>6791</v>
      </c>
      <c r="B552" s="1" t="s">
        <v>4355</v>
      </c>
      <c r="C552" s="24">
        <v>43634</v>
      </c>
      <c r="D552" s="1" t="s">
        <v>121</v>
      </c>
      <c r="E552" s="1" t="s">
        <v>4143</v>
      </c>
      <c r="F552" s="1">
        <v>1</v>
      </c>
      <c r="G552" s="1">
        <v>0</v>
      </c>
    </row>
    <row r="553" spans="1:7" x14ac:dyDescent="0.15">
      <c r="A553" s="1" t="s">
        <v>6792</v>
      </c>
      <c r="B553" s="1" t="s">
        <v>4346</v>
      </c>
      <c r="C553" s="24">
        <v>43634</v>
      </c>
      <c r="D553" s="1" t="s">
        <v>1664</v>
      </c>
      <c r="E553" s="1" t="s">
        <v>1665</v>
      </c>
      <c r="F553" s="1">
        <v>4</v>
      </c>
      <c r="G553" s="1">
        <v>0</v>
      </c>
    </row>
    <row r="554" spans="1:7" x14ac:dyDescent="0.15">
      <c r="A554" s="1" t="s">
        <v>6792</v>
      </c>
      <c r="B554" s="1" t="s">
        <v>4355</v>
      </c>
      <c r="C554" s="24">
        <v>43634</v>
      </c>
      <c r="D554" s="1" t="s">
        <v>284</v>
      </c>
      <c r="E554" s="1" t="s">
        <v>2229</v>
      </c>
      <c r="F554" s="1">
        <v>4</v>
      </c>
      <c r="G554" s="1">
        <v>0</v>
      </c>
    </row>
    <row r="555" spans="1:7" x14ac:dyDescent="0.15">
      <c r="A555" s="1" t="s">
        <v>6793</v>
      </c>
      <c r="B555" s="1" t="s">
        <v>4346</v>
      </c>
      <c r="C555" s="24">
        <v>43634</v>
      </c>
      <c r="D555" s="1" t="s">
        <v>217</v>
      </c>
      <c r="E555" s="1" t="s">
        <v>1499</v>
      </c>
      <c r="F555" s="1">
        <v>20</v>
      </c>
      <c r="G555" s="1">
        <v>0</v>
      </c>
    </row>
    <row r="556" spans="1:7" x14ac:dyDescent="0.15">
      <c r="A556" s="1" t="s">
        <v>6793</v>
      </c>
      <c r="B556" s="1" t="s">
        <v>4355</v>
      </c>
      <c r="C556" s="24">
        <v>43634</v>
      </c>
      <c r="D556" s="1" t="s">
        <v>121</v>
      </c>
      <c r="E556" s="1" t="s">
        <v>4143</v>
      </c>
      <c r="F556" s="1">
        <v>30</v>
      </c>
      <c r="G556" s="1">
        <v>0</v>
      </c>
    </row>
    <row r="557" spans="1:7" x14ac:dyDescent="0.15">
      <c r="A557" s="1" t="s">
        <v>6793</v>
      </c>
      <c r="B557" s="1" t="s">
        <v>4356</v>
      </c>
      <c r="C557" s="24">
        <v>43634</v>
      </c>
      <c r="D557" s="1" t="s">
        <v>318</v>
      </c>
      <c r="E557" s="1" t="s">
        <v>2975</v>
      </c>
      <c r="F557" s="1">
        <v>2</v>
      </c>
      <c r="G557" s="1">
        <v>0</v>
      </c>
    </row>
    <row r="558" spans="1:7" x14ac:dyDescent="0.15">
      <c r="A558" s="1" t="s">
        <v>6793</v>
      </c>
      <c r="B558" s="1" t="s">
        <v>4357</v>
      </c>
      <c r="C558" s="24">
        <v>43634</v>
      </c>
      <c r="D558" s="1" t="s">
        <v>183</v>
      </c>
      <c r="E558" s="1" t="s">
        <v>1167</v>
      </c>
      <c r="F558" s="1">
        <v>2</v>
      </c>
      <c r="G558" s="1">
        <v>0</v>
      </c>
    </row>
    <row r="559" spans="1:7" x14ac:dyDescent="0.15">
      <c r="A559" s="1" t="s">
        <v>6793</v>
      </c>
      <c r="B559" s="1" t="s">
        <v>4358</v>
      </c>
      <c r="C559" s="24">
        <v>43634</v>
      </c>
      <c r="D559" s="1" t="s">
        <v>182</v>
      </c>
      <c r="E559" s="1" t="s">
        <v>1166</v>
      </c>
      <c r="F559" s="1">
        <v>2</v>
      </c>
      <c r="G559" s="1">
        <v>0</v>
      </c>
    </row>
    <row r="560" spans="1:7" x14ac:dyDescent="0.15">
      <c r="A560" s="1" t="s">
        <v>6793</v>
      </c>
      <c r="B560" s="1" t="s">
        <v>4359</v>
      </c>
      <c r="C560" s="24">
        <v>43634</v>
      </c>
      <c r="D560" s="1" t="s">
        <v>181</v>
      </c>
      <c r="E560" s="1" t="s">
        <v>1165</v>
      </c>
      <c r="F560" s="1">
        <v>2</v>
      </c>
      <c r="G560" s="1">
        <v>0</v>
      </c>
    </row>
    <row r="561" spans="1:7" x14ac:dyDescent="0.15">
      <c r="A561" s="1" t="s">
        <v>6793</v>
      </c>
      <c r="B561" s="1" t="s">
        <v>4383</v>
      </c>
      <c r="C561" s="24">
        <v>43634</v>
      </c>
      <c r="D561" s="1" t="s">
        <v>317</v>
      </c>
      <c r="E561" s="1" t="s">
        <v>2972</v>
      </c>
      <c r="F561" s="1">
        <v>2</v>
      </c>
      <c r="G561" s="1">
        <v>0</v>
      </c>
    </row>
    <row r="562" spans="1:7" x14ac:dyDescent="0.15">
      <c r="A562" s="1" t="s">
        <v>6794</v>
      </c>
      <c r="B562" s="1" t="s">
        <v>4346</v>
      </c>
      <c r="C562" s="24">
        <v>43634</v>
      </c>
      <c r="D562" s="1" t="s">
        <v>365</v>
      </c>
      <c r="E562" s="1" t="s">
        <v>3198</v>
      </c>
      <c r="F562" s="1">
        <v>10</v>
      </c>
      <c r="G562" s="1">
        <v>0</v>
      </c>
    </row>
    <row r="563" spans="1:7" x14ac:dyDescent="0.15">
      <c r="A563" s="1" t="s">
        <v>6795</v>
      </c>
      <c r="B563" s="1" t="s">
        <v>4346</v>
      </c>
      <c r="C563" s="24">
        <v>43634</v>
      </c>
      <c r="D563" s="1" t="s">
        <v>164</v>
      </c>
      <c r="E563" s="1" t="s">
        <v>1140</v>
      </c>
      <c r="F563" s="1">
        <v>50</v>
      </c>
      <c r="G563" s="1">
        <v>0</v>
      </c>
    </row>
    <row r="564" spans="1:7" x14ac:dyDescent="0.15">
      <c r="A564" s="1" t="s">
        <v>6796</v>
      </c>
      <c r="B564" s="1" t="s">
        <v>4346</v>
      </c>
      <c r="C564" s="24">
        <v>43634</v>
      </c>
      <c r="D564" s="1" t="s">
        <v>433</v>
      </c>
      <c r="E564" s="1" t="s">
        <v>3268</v>
      </c>
      <c r="F564" s="1">
        <v>1</v>
      </c>
      <c r="G564" s="1">
        <v>0</v>
      </c>
    </row>
    <row r="565" spans="1:7" x14ac:dyDescent="0.15">
      <c r="A565" s="1" t="s">
        <v>6796</v>
      </c>
      <c r="B565" s="1" t="s">
        <v>4355</v>
      </c>
      <c r="C565" s="24">
        <v>43634</v>
      </c>
      <c r="D565" s="1" t="s">
        <v>432</v>
      </c>
      <c r="E565" s="1" t="s">
        <v>3267</v>
      </c>
      <c r="F565" s="1">
        <v>1</v>
      </c>
      <c r="G565" s="1">
        <v>0</v>
      </c>
    </row>
    <row r="566" spans="1:7" x14ac:dyDescent="0.15">
      <c r="A566" s="1" t="s">
        <v>6796</v>
      </c>
      <c r="B566" s="1" t="s">
        <v>4356</v>
      </c>
      <c r="C566" s="24">
        <v>43634</v>
      </c>
      <c r="D566" s="1" t="s">
        <v>419</v>
      </c>
      <c r="E566" s="1" t="s">
        <v>3254</v>
      </c>
      <c r="F566" s="1">
        <v>2</v>
      </c>
      <c r="G566" s="1">
        <v>0</v>
      </c>
    </row>
    <row r="567" spans="1:7" x14ac:dyDescent="0.15">
      <c r="A567" s="1" t="s">
        <v>6796</v>
      </c>
      <c r="B567" s="1" t="s">
        <v>4357</v>
      </c>
      <c r="C567" s="24">
        <v>43634</v>
      </c>
      <c r="D567" s="1" t="s">
        <v>415</v>
      </c>
      <c r="E567" s="1" t="s">
        <v>3250</v>
      </c>
      <c r="F567" s="1">
        <v>3</v>
      </c>
      <c r="G567" s="1">
        <v>0</v>
      </c>
    </row>
    <row r="568" spans="1:7" x14ac:dyDescent="0.15">
      <c r="A568" s="1" t="s">
        <v>6797</v>
      </c>
      <c r="B568" s="1" t="s">
        <v>4346</v>
      </c>
      <c r="C568" s="24">
        <v>43634</v>
      </c>
      <c r="D568" s="1" t="s">
        <v>297</v>
      </c>
      <c r="E568" s="1" t="s">
        <v>2814</v>
      </c>
      <c r="F568" s="1">
        <v>10</v>
      </c>
      <c r="G568" s="1">
        <v>0</v>
      </c>
    </row>
    <row r="569" spans="1:7" x14ac:dyDescent="0.15">
      <c r="A569" s="1" t="s">
        <v>6798</v>
      </c>
      <c r="B569" s="1" t="s">
        <v>4346</v>
      </c>
      <c r="C569" s="24">
        <v>43634</v>
      </c>
      <c r="D569" s="1" t="s">
        <v>170</v>
      </c>
      <c r="E569" s="1" t="s">
        <v>1150</v>
      </c>
      <c r="F569" s="1">
        <v>6</v>
      </c>
      <c r="G569" s="1">
        <v>0</v>
      </c>
    </row>
    <row r="570" spans="1:7" x14ac:dyDescent="0.15">
      <c r="A570" s="1" t="s">
        <v>6799</v>
      </c>
      <c r="B570" s="1" t="s">
        <v>4346</v>
      </c>
      <c r="C570" s="24">
        <v>43634</v>
      </c>
      <c r="D570" s="1" t="s">
        <v>206</v>
      </c>
      <c r="E570" s="1" t="s">
        <v>1274</v>
      </c>
      <c r="F570" s="1">
        <v>14</v>
      </c>
      <c r="G570" s="1">
        <v>0</v>
      </c>
    </row>
    <row r="571" spans="1:7" x14ac:dyDescent="0.15">
      <c r="A571" s="1" t="s">
        <v>6799</v>
      </c>
      <c r="B571" s="1" t="s">
        <v>4355</v>
      </c>
      <c r="C571" s="24">
        <v>43634</v>
      </c>
      <c r="D571" s="1" t="s">
        <v>208</v>
      </c>
      <c r="E571" s="1" t="s">
        <v>1276</v>
      </c>
      <c r="F571" s="1">
        <v>14</v>
      </c>
      <c r="G571" s="1">
        <v>0</v>
      </c>
    </row>
    <row r="572" spans="1:7" x14ac:dyDescent="0.15">
      <c r="A572" s="1" t="s">
        <v>6800</v>
      </c>
      <c r="B572" s="1" t="s">
        <v>4346</v>
      </c>
      <c r="C572" s="24">
        <v>43634</v>
      </c>
      <c r="D572" s="1" t="s">
        <v>121</v>
      </c>
      <c r="E572" s="1" t="s">
        <v>4143</v>
      </c>
      <c r="F572" s="1">
        <v>10</v>
      </c>
      <c r="G572" s="1">
        <v>0</v>
      </c>
    </row>
    <row r="573" spans="1:7" x14ac:dyDescent="0.15">
      <c r="A573" s="1" t="s">
        <v>6800</v>
      </c>
      <c r="B573" s="1" t="s">
        <v>4355</v>
      </c>
      <c r="C573" s="24">
        <v>43634</v>
      </c>
      <c r="D573" s="1" t="s">
        <v>217</v>
      </c>
      <c r="E573" s="1" t="s">
        <v>1499</v>
      </c>
      <c r="F573" s="1">
        <v>10</v>
      </c>
      <c r="G573" s="1">
        <v>0</v>
      </c>
    </row>
    <row r="574" spans="1:7" x14ac:dyDescent="0.15">
      <c r="A574" s="1" t="s">
        <v>6800</v>
      </c>
      <c r="B574" s="1" t="s">
        <v>4356</v>
      </c>
      <c r="C574" s="24">
        <v>43634</v>
      </c>
      <c r="D574" s="1" t="s">
        <v>177</v>
      </c>
      <c r="E574" s="1" t="s">
        <v>1161</v>
      </c>
      <c r="F574" s="1">
        <v>2</v>
      </c>
      <c r="G574" s="1">
        <v>0</v>
      </c>
    </row>
    <row r="575" spans="1:7" x14ac:dyDescent="0.15">
      <c r="A575" s="1" t="s">
        <v>6800</v>
      </c>
      <c r="B575" s="1" t="s">
        <v>4357</v>
      </c>
      <c r="C575" s="24">
        <v>43634</v>
      </c>
      <c r="D575" s="1" t="s">
        <v>264</v>
      </c>
      <c r="E575" s="1" t="s">
        <v>2078</v>
      </c>
      <c r="F575" s="1">
        <v>3</v>
      </c>
      <c r="G575" s="1">
        <v>0</v>
      </c>
    </row>
    <row r="576" spans="1:7" x14ac:dyDescent="0.15">
      <c r="A576" s="1" t="s">
        <v>6800</v>
      </c>
      <c r="B576" s="1" t="s">
        <v>4358</v>
      </c>
      <c r="C576" s="24">
        <v>43634</v>
      </c>
      <c r="D576" s="1" t="s">
        <v>128</v>
      </c>
      <c r="E576" s="1" t="s">
        <v>728</v>
      </c>
      <c r="F576" s="1">
        <v>3</v>
      </c>
      <c r="G576" s="1">
        <v>0</v>
      </c>
    </row>
    <row r="577" spans="1:7" x14ac:dyDescent="0.15">
      <c r="A577" s="1" t="s">
        <v>6800</v>
      </c>
      <c r="B577" s="1" t="s">
        <v>4359</v>
      </c>
      <c r="C577" s="24">
        <v>43634</v>
      </c>
      <c r="D577" s="1" t="s">
        <v>319</v>
      </c>
      <c r="E577" s="1" t="s">
        <v>2978</v>
      </c>
      <c r="F577" s="1">
        <v>1</v>
      </c>
      <c r="G577" s="1">
        <v>0</v>
      </c>
    </row>
    <row r="578" spans="1:7" x14ac:dyDescent="0.15">
      <c r="A578" s="1" t="s">
        <v>6800</v>
      </c>
      <c r="B578" s="1" t="s">
        <v>4383</v>
      </c>
      <c r="C578" s="24">
        <v>43634</v>
      </c>
      <c r="D578" s="1" t="s">
        <v>264</v>
      </c>
      <c r="E578" s="1" t="s">
        <v>2078</v>
      </c>
      <c r="F578" s="1">
        <v>2</v>
      </c>
      <c r="G578" s="1">
        <v>0</v>
      </c>
    </row>
    <row r="579" spans="1:7" x14ac:dyDescent="0.15">
      <c r="A579" s="1" t="s">
        <v>6801</v>
      </c>
      <c r="B579" s="1" t="s">
        <v>4346</v>
      </c>
      <c r="C579" s="24">
        <v>43634</v>
      </c>
      <c r="D579" s="1" t="s">
        <v>247</v>
      </c>
      <c r="E579" s="1" t="s">
        <v>1937</v>
      </c>
      <c r="F579" s="1">
        <v>10</v>
      </c>
      <c r="G579" s="1">
        <v>0</v>
      </c>
    </row>
    <row r="580" spans="1:7" x14ac:dyDescent="0.15">
      <c r="A580" s="1" t="s">
        <v>6801</v>
      </c>
      <c r="B580" s="1" t="s">
        <v>4355</v>
      </c>
      <c r="C580" s="24">
        <v>43634</v>
      </c>
      <c r="D580" s="1" t="s">
        <v>166</v>
      </c>
      <c r="E580" s="1" t="s">
        <v>1142</v>
      </c>
      <c r="F580" s="1">
        <v>10</v>
      </c>
      <c r="G580" s="1">
        <v>0</v>
      </c>
    </row>
    <row r="581" spans="1:7" x14ac:dyDescent="0.15">
      <c r="A581" s="1" t="s">
        <v>6802</v>
      </c>
      <c r="B581" s="1" t="s">
        <v>4346</v>
      </c>
      <c r="C581" s="24">
        <v>43634</v>
      </c>
      <c r="D581" s="1" t="s">
        <v>264</v>
      </c>
      <c r="E581" s="1" t="s">
        <v>2078</v>
      </c>
      <c r="F581" s="1">
        <v>10</v>
      </c>
      <c r="G581" s="1">
        <v>0</v>
      </c>
    </row>
    <row r="582" spans="1:7" x14ac:dyDescent="0.15">
      <c r="A582" s="1" t="s">
        <v>6803</v>
      </c>
      <c r="B582" s="1" t="s">
        <v>4346</v>
      </c>
      <c r="C582" s="24">
        <v>43634</v>
      </c>
      <c r="D582" s="1" t="s">
        <v>91</v>
      </c>
      <c r="E582" s="1" t="s">
        <v>515</v>
      </c>
      <c r="F582" s="1">
        <v>2</v>
      </c>
      <c r="G582" s="1">
        <v>0</v>
      </c>
    </row>
    <row r="583" spans="1:7" x14ac:dyDescent="0.15">
      <c r="A583" s="1" t="s">
        <v>6804</v>
      </c>
      <c r="B583" s="1" t="s">
        <v>4346</v>
      </c>
      <c r="C583" s="24">
        <v>43634</v>
      </c>
      <c r="D583" s="1" t="s">
        <v>3401</v>
      </c>
      <c r="E583" s="1" t="s">
        <v>3402</v>
      </c>
      <c r="F583" s="1">
        <v>10</v>
      </c>
      <c r="G583" s="1">
        <v>0</v>
      </c>
    </row>
    <row r="584" spans="1:7" x14ac:dyDescent="0.15">
      <c r="A584" s="1" t="s">
        <v>6804</v>
      </c>
      <c r="B584" s="1" t="s">
        <v>4355</v>
      </c>
      <c r="C584" s="24">
        <v>43634</v>
      </c>
      <c r="D584" s="1" t="s">
        <v>3399</v>
      </c>
      <c r="E584" s="1" t="s">
        <v>3400</v>
      </c>
      <c r="F584" s="1">
        <v>4</v>
      </c>
      <c r="G584" s="1">
        <v>0</v>
      </c>
    </row>
    <row r="585" spans="1:7" x14ac:dyDescent="0.15">
      <c r="A585" s="1" t="s">
        <v>6804</v>
      </c>
      <c r="B585" s="1" t="s">
        <v>4356</v>
      </c>
      <c r="C585" s="24">
        <v>43634</v>
      </c>
      <c r="D585" s="1" t="s">
        <v>3397</v>
      </c>
      <c r="E585" s="1" t="s">
        <v>3398</v>
      </c>
      <c r="F585" s="1">
        <v>3</v>
      </c>
      <c r="G585" s="1">
        <v>0</v>
      </c>
    </row>
    <row r="586" spans="1:7" x14ac:dyDescent="0.15">
      <c r="A586" s="1" t="s">
        <v>6804</v>
      </c>
      <c r="B586" s="1" t="s">
        <v>4357</v>
      </c>
      <c r="C586" s="24">
        <v>43634</v>
      </c>
      <c r="D586" s="1" t="s">
        <v>3395</v>
      </c>
      <c r="E586" s="1" t="s">
        <v>3396</v>
      </c>
      <c r="F586" s="1">
        <v>6</v>
      </c>
      <c r="G586" s="1">
        <v>0</v>
      </c>
    </row>
    <row r="587" spans="1:7" x14ac:dyDescent="0.15">
      <c r="A587" s="1" t="s">
        <v>6805</v>
      </c>
      <c r="B587" s="1" t="s">
        <v>4346</v>
      </c>
      <c r="C587" s="24">
        <v>43634</v>
      </c>
      <c r="D587" s="1" t="s">
        <v>242</v>
      </c>
      <c r="E587" s="1" t="s">
        <v>4164</v>
      </c>
      <c r="F587" s="1">
        <v>20</v>
      </c>
      <c r="G587" s="1">
        <v>0</v>
      </c>
    </row>
    <row r="588" spans="1:7" x14ac:dyDescent="0.15">
      <c r="A588" s="1" t="s">
        <v>6806</v>
      </c>
      <c r="B588" s="1" t="s">
        <v>4346</v>
      </c>
      <c r="C588" s="24">
        <v>43634</v>
      </c>
      <c r="D588" s="1" t="s">
        <v>124</v>
      </c>
      <c r="E588" s="1" t="s">
        <v>721</v>
      </c>
      <c r="F588" s="1">
        <v>11</v>
      </c>
      <c r="G588" s="1">
        <v>0</v>
      </c>
    </row>
    <row r="589" spans="1:7" x14ac:dyDescent="0.15">
      <c r="A589" s="1" t="s">
        <v>6806</v>
      </c>
      <c r="B589" s="1" t="s">
        <v>4355</v>
      </c>
      <c r="C589" s="24">
        <v>43634</v>
      </c>
      <c r="D589" s="1" t="s">
        <v>126</v>
      </c>
      <c r="E589" s="1" t="s">
        <v>722</v>
      </c>
      <c r="F589" s="1">
        <v>14</v>
      </c>
      <c r="G589" s="1">
        <v>0</v>
      </c>
    </row>
    <row r="590" spans="1:7" x14ac:dyDescent="0.15">
      <c r="A590" s="1" t="s">
        <v>6806</v>
      </c>
      <c r="B590" s="1" t="s">
        <v>4356</v>
      </c>
      <c r="C590" s="24">
        <v>43634</v>
      </c>
      <c r="D590" s="1" t="s">
        <v>284</v>
      </c>
      <c r="E590" s="1" t="s">
        <v>2229</v>
      </c>
      <c r="F590" s="1">
        <v>1</v>
      </c>
      <c r="G590" s="1">
        <v>0</v>
      </c>
    </row>
    <row r="591" spans="1:7" x14ac:dyDescent="0.15">
      <c r="A591" s="1" t="s">
        <v>6806</v>
      </c>
      <c r="B591" s="1" t="s">
        <v>4357</v>
      </c>
      <c r="C591" s="24">
        <v>43634</v>
      </c>
      <c r="D591" s="1" t="s">
        <v>1</v>
      </c>
      <c r="E591" s="1" t="s">
        <v>467</v>
      </c>
      <c r="F591" s="1">
        <v>1</v>
      </c>
      <c r="G591" s="1">
        <v>0</v>
      </c>
    </row>
    <row r="592" spans="1:7" x14ac:dyDescent="0.15">
      <c r="A592" s="1" t="s">
        <v>6807</v>
      </c>
      <c r="B592" s="1" t="s">
        <v>4346</v>
      </c>
      <c r="C592" s="24">
        <v>43634</v>
      </c>
      <c r="D592" s="1" t="s">
        <v>2128</v>
      </c>
      <c r="E592" s="1" t="s">
        <v>502</v>
      </c>
      <c r="F592" s="1">
        <v>8</v>
      </c>
      <c r="G592" s="1">
        <v>0</v>
      </c>
    </row>
    <row r="593" spans="1:7" x14ac:dyDescent="0.15">
      <c r="A593" s="1" t="s">
        <v>6808</v>
      </c>
      <c r="B593" s="1" t="s">
        <v>4346</v>
      </c>
      <c r="C593" s="24">
        <v>43635</v>
      </c>
      <c r="D593" s="1" t="s">
        <v>164</v>
      </c>
      <c r="E593" s="1" t="s">
        <v>1140</v>
      </c>
      <c r="F593" s="1">
        <v>50</v>
      </c>
      <c r="G593" s="1">
        <v>0</v>
      </c>
    </row>
    <row r="594" spans="1:7" x14ac:dyDescent="0.15">
      <c r="A594" s="1" t="s">
        <v>6809</v>
      </c>
      <c r="B594" s="1" t="s">
        <v>4346</v>
      </c>
      <c r="C594" s="24">
        <v>43635</v>
      </c>
      <c r="D594" s="1" t="s">
        <v>277</v>
      </c>
      <c r="E594" s="1" t="s">
        <v>2130</v>
      </c>
      <c r="F594" s="1">
        <v>10</v>
      </c>
      <c r="G594" s="1">
        <v>0</v>
      </c>
    </row>
    <row r="595" spans="1:7" x14ac:dyDescent="0.15">
      <c r="A595" s="1" t="s">
        <v>6810</v>
      </c>
      <c r="B595" s="1" t="s">
        <v>4346</v>
      </c>
      <c r="C595" s="24">
        <v>43635</v>
      </c>
      <c r="D595" s="1" t="s">
        <v>169</v>
      </c>
      <c r="E595" s="1" t="s">
        <v>1149</v>
      </c>
      <c r="F595" s="1">
        <v>2</v>
      </c>
      <c r="G595" s="1">
        <v>0</v>
      </c>
    </row>
    <row r="596" spans="1:7" x14ac:dyDescent="0.15">
      <c r="A596" s="1" t="s">
        <v>6811</v>
      </c>
      <c r="B596" s="1" t="s">
        <v>4346</v>
      </c>
      <c r="C596" s="24">
        <v>43635</v>
      </c>
      <c r="D596" s="1" t="s">
        <v>284</v>
      </c>
      <c r="E596" s="1" t="s">
        <v>2229</v>
      </c>
      <c r="F596" s="1">
        <v>20</v>
      </c>
      <c r="G596" s="1">
        <v>0</v>
      </c>
    </row>
    <row r="597" spans="1:7" x14ac:dyDescent="0.15">
      <c r="A597" s="1" t="s">
        <v>6812</v>
      </c>
      <c r="B597" s="1" t="s">
        <v>4346</v>
      </c>
      <c r="C597" s="24">
        <v>43635</v>
      </c>
      <c r="D597" s="1" t="s">
        <v>384</v>
      </c>
      <c r="E597" s="1" t="s">
        <v>3217</v>
      </c>
      <c r="F597" s="1">
        <v>1</v>
      </c>
      <c r="G597" s="1">
        <v>0</v>
      </c>
    </row>
    <row r="598" spans="1:7" x14ac:dyDescent="0.15">
      <c r="A598" s="1" t="s">
        <v>6813</v>
      </c>
      <c r="B598" s="1" t="s">
        <v>4346</v>
      </c>
      <c r="C598" s="24">
        <v>43635</v>
      </c>
      <c r="D598" s="1" t="s">
        <v>124</v>
      </c>
      <c r="E598" s="1" t="s">
        <v>721</v>
      </c>
      <c r="F598" s="1">
        <v>100</v>
      </c>
      <c r="G598" s="1">
        <v>0</v>
      </c>
    </row>
    <row r="599" spans="1:7" x14ac:dyDescent="0.15">
      <c r="A599" s="1" t="s">
        <v>6814</v>
      </c>
      <c r="B599" s="1" t="s">
        <v>4346</v>
      </c>
      <c r="C599" s="24">
        <v>43635</v>
      </c>
      <c r="D599" s="1" t="s">
        <v>132</v>
      </c>
      <c r="E599" s="1" t="s">
        <v>734</v>
      </c>
      <c r="F599" s="1">
        <v>10</v>
      </c>
      <c r="G599" s="1">
        <v>0</v>
      </c>
    </row>
    <row r="600" spans="1:7" x14ac:dyDescent="0.15">
      <c r="A600" s="1" t="s">
        <v>6815</v>
      </c>
      <c r="B600" s="1" t="s">
        <v>4346</v>
      </c>
      <c r="C600" s="24">
        <v>43635</v>
      </c>
      <c r="D600" s="1" t="s">
        <v>92</v>
      </c>
      <c r="E600" s="1" t="s">
        <v>516</v>
      </c>
      <c r="F600" s="1">
        <v>5</v>
      </c>
      <c r="G600" s="1">
        <v>0</v>
      </c>
    </row>
    <row r="601" spans="1:7" x14ac:dyDescent="0.15">
      <c r="A601" s="1" t="s">
        <v>6816</v>
      </c>
      <c r="B601" s="1" t="s">
        <v>4346</v>
      </c>
      <c r="C601" s="24">
        <v>43635</v>
      </c>
      <c r="D601" s="1" t="s">
        <v>2486</v>
      </c>
      <c r="E601" s="1" t="s">
        <v>2487</v>
      </c>
      <c r="F601" s="1">
        <v>30</v>
      </c>
      <c r="G601" s="1">
        <v>0</v>
      </c>
    </row>
    <row r="602" spans="1:7" x14ac:dyDescent="0.15">
      <c r="A602" s="1" t="s">
        <v>6817</v>
      </c>
      <c r="B602" s="1" t="s">
        <v>4346</v>
      </c>
      <c r="C602" s="24">
        <v>43635</v>
      </c>
      <c r="D602" s="1" t="s">
        <v>214</v>
      </c>
      <c r="E602" s="1" t="s">
        <v>1426</v>
      </c>
      <c r="F602" s="1">
        <v>15</v>
      </c>
      <c r="G602" s="1">
        <v>0</v>
      </c>
    </row>
    <row r="603" spans="1:7" x14ac:dyDescent="0.15">
      <c r="A603" s="1" t="s">
        <v>6818</v>
      </c>
      <c r="B603" s="1" t="s">
        <v>4346</v>
      </c>
      <c r="C603" s="24">
        <v>43635</v>
      </c>
      <c r="D603" s="1" t="s">
        <v>1672</v>
      </c>
      <c r="E603" s="1" t="s">
        <v>1673</v>
      </c>
      <c r="F603" s="1">
        <v>50</v>
      </c>
      <c r="G603" s="1">
        <v>0</v>
      </c>
    </row>
    <row r="604" spans="1:7" x14ac:dyDescent="0.15">
      <c r="A604" s="1" t="s">
        <v>6818</v>
      </c>
      <c r="B604" s="1" t="s">
        <v>4355</v>
      </c>
      <c r="C604" s="24">
        <v>43635</v>
      </c>
      <c r="D604" s="1" t="s">
        <v>3054</v>
      </c>
      <c r="E604" s="1" t="s">
        <v>3055</v>
      </c>
      <c r="F604" s="1">
        <v>15</v>
      </c>
      <c r="G604" s="1">
        <v>0</v>
      </c>
    </row>
    <row r="605" spans="1:7" x14ac:dyDescent="0.15">
      <c r="A605" s="1" t="s">
        <v>6818</v>
      </c>
      <c r="B605" s="1" t="s">
        <v>4356</v>
      </c>
      <c r="C605" s="24">
        <v>43635</v>
      </c>
      <c r="D605" s="1" t="s">
        <v>3056</v>
      </c>
      <c r="E605" s="1" t="s">
        <v>3057</v>
      </c>
      <c r="F605" s="1">
        <v>30</v>
      </c>
      <c r="G605" s="1">
        <v>0</v>
      </c>
    </row>
    <row r="606" spans="1:7" x14ac:dyDescent="0.15">
      <c r="A606" s="1" t="s">
        <v>6819</v>
      </c>
      <c r="B606" s="1" t="s">
        <v>4346</v>
      </c>
      <c r="C606" s="24">
        <v>43635</v>
      </c>
      <c r="D606" s="1" t="s">
        <v>264</v>
      </c>
      <c r="E606" s="1" t="s">
        <v>2078</v>
      </c>
      <c r="F606" s="1">
        <v>10</v>
      </c>
      <c r="G606" s="1">
        <v>0</v>
      </c>
    </row>
    <row r="607" spans="1:7" x14ac:dyDescent="0.15">
      <c r="A607" s="1" t="s">
        <v>6819</v>
      </c>
      <c r="B607" s="1" t="s">
        <v>4355</v>
      </c>
      <c r="C607" s="24">
        <v>43635</v>
      </c>
      <c r="D607" s="1" t="s">
        <v>217</v>
      </c>
      <c r="E607" s="1" t="s">
        <v>1499</v>
      </c>
      <c r="F607" s="1">
        <v>10</v>
      </c>
      <c r="G607" s="1">
        <v>0</v>
      </c>
    </row>
    <row r="608" spans="1:7" x14ac:dyDescent="0.15">
      <c r="A608" s="1" t="s">
        <v>6820</v>
      </c>
      <c r="B608" s="1" t="s">
        <v>4346</v>
      </c>
      <c r="C608" s="24">
        <v>43635</v>
      </c>
      <c r="D608" s="1" t="s">
        <v>173</v>
      </c>
      <c r="E608" s="1" t="s">
        <v>1157</v>
      </c>
      <c r="F608" s="1">
        <v>1</v>
      </c>
      <c r="G608" s="1">
        <v>0</v>
      </c>
    </row>
    <row r="609" spans="1:7" x14ac:dyDescent="0.15">
      <c r="A609" s="1" t="s">
        <v>6821</v>
      </c>
      <c r="B609" s="1" t="s">
        <v>4346</v>
      </c>
      <c r="C609" s="24">
        <v>43635</v>
      </c>
      <c r="D609" s="1" t="s">
        <v>4109</v>
      </c>
      <c r="E609" s="1" t="s">
        <v>4110</v>
      </c>
      <c r="F609" s="1">
        <v>5</v>
      </c>
      <c r="G609" s="1">
        <v>5</v>
      </c>
    </row>
    <row r="610" spans="1:7" x14ac:dyDescent="0.15">
      <c r="A610" s="1" t="s">
        <v>6822</v>
      </c>
      <c r="B610" s="1" t="s">
        <v>4346</v>
      </c>
      <c r="C610" s="24">
        <v>43635</v>
      </c>
      <c r="D610" s="1" t="s">
        <v>2136</v>
      </c>
      <c r="E610" s="1" t="s">
        <v>2137</v>
      </c>
      <c r="F610" s="1">
        <v>1</v>
      </c>
      <c r="G610" s="1">
        <v>0</v>
      </c>
    </row>
    <row r="611" spans="1:7" x14ac:dyDescent="0.15">
      <c r="A611" s="1" t="s">
        <v>6823</v>
      </c>
      <c r="B611" s="1" t="s">
        <v>4346</v>
      </c>
      <c r="C611" s="24">
        <v>43635</v>
      </c>
      <c r="D611" s="1" t="s">
        <v>142</v>
      </c>
      <c r="E611" s="1" t="s">
        <v>744</v>
      </c>
      <c r="F611" s="1">
        <v>42</v>
      </c>
      <c r="G611" s="1">
        <v>0</v>
      </c>
    </row>
    <row r="612" spans="1:7" x14ac:dyDescent="0.15">
      <c r="A612" s="1" t="s">
        <v>6824</v>
      </c>
      <c r="B612" s="1" t="s">
        <v>4346</v>
      </c>
      <c r="C612" s="24">
        <v>43635</v>
      </c>
      <c r="D612" s="1" t="s">
        <v>142</v>
      </c>
      <c r="E612" s="1" t="s">
        <v>744</v>
      </c>
      <c r="F612" s="1">
        <v>42</v>
      </c>
      <c r="G612" s="1">
        <v>0</v>
      </c>
    </row>
    <row r="613" spans="1:7" x14ac:dyDescent="0.15">
      <c r="A613" s="1" t="s">
        <v>6825</v>
      </c>
      <c r="B613" s="1" t="s">
        <v>4346</v>
      </c>
      <c r="C613" s="24">
        <v>43635</v>
      </c>
      <c r="D613" s="1" t="s">
        <v>142</v>
      </c>
      <c r="E613" s="1" t="s">
        <v>744</v>
      </c>
      <c r="F613" s="1">
        <v>29</v>
      </c>
      <c r="G613" s="1">
        <v>0</v>
      </c>
    </row>
    <row r="614" spans="1:7" x14ac:dyDescent="0.15">
      <c r="A614" s="1" t="s">
        <v>6825</v>
      </c>
      <c r="B614" s="1" t="s">
        <v>4355</v>
      </c>
      <c r="C614" s="24">
        <v>43635</v>
      </c>
      <c r="D614" s="1" t="s">
        <v>439</v>
      </c>
      <c r="E614" s="1" t="s">
        <v>3436</v>
      </c>
      <c r="F614" s="1">
        <v>55</v>
      </c>
      <c r="G614" s="1">
        <v>0</v>
      </c>
    </row>
    <row r="615" spans="1:7" x14ac:dyDescent="0.15">
      <c r="A615" s="1" t="s">
        <v>6826</v>
      </c>
      <c r="B615" s="1" t="s">
        <v>4346</v>
      </c>
      <c r="C615" s="24">
        <v>43635</v>
      </c>
      <c r="D615" s="1" t="s">
        <v>84</v>
      </c>
      <c r="E615" s="1" t="s">
        <v>498</v>
      </c>
      <c r="F615" s="1">
        <v>24</v>
      </c>
      <c r="G615" s="1">
        <v>0</v>
      </c>
    </row>
    <row r="616" spans="1:7" x14ac:dyDescent="0.15">
      <c r="A616" s="1" t="s">
        <v>6826</v>
      </c>
      <c r="B616" s="1" t="s">
        <v>4355</v>
      </c>
      <c r="C616" s="24">
        <v>43635</v>
      </c>
      <c r="D616" s="1" t="s">
        <v>2128</v>
      </c>
      <c r="E616" s="1" t="s">
        <v>502</v>
      </c>
      <c r="F616" s="1">
        <v>10</v>
      </c>
      <c r="G616" s="1">
        <v>0</v>
      </c>
    </row>
    <row r="617" spans="1:7" x14ac:dyDescent="0.15">
      <c r="A617" s="1" t="s">
        <v>6826</v>
      </c>
      <c r="B617" s="1" t="s">
        <v>4356</v>
      </c>
      <c r="C617" s="24">
        <v>43635</v>
      </c>
      <c r="D617" s="1" t="s">
        <v>178</v>
      </c>
      <c r="E617" s="1" t="s">
        <v>1162</v>
      </c>
      <c r="F617" s="1">
        <v>15</v>
      </c>
      <c r="G617" s="1">
        <v>0</v>
      </c>
    </row>
    <row r="618" spans="1:7" x14ac:dyDescent="0.15">
      <c r="A618" s="1" t="s">
        <v>6826</v>
      </c>
      <c r="B618" s="1" t="s">
        <v>4357</v>
      </c>
      <c r="C618" s="24">
        <v>43635</v>
      </c>
      <c r="D618" s="1" t="s">
        <v>179</v>
      </c>
      <c r="E618" s="1" t="s">
        <v>1163</v>
      </c>
      <c r="F618" s="1">
        <v>5</v>
      </c>
      <c r="G618" s="1">
        <v>0</v>
      </c>
    </row>
    <row r="619" spans="1:7" x14ac:dyDescent="0.15">
      <c r="A619" s="1" t="s">
        <v>6826</v>
      </c>
      <c r="B619" s="1" t="s">
        <v>4358</v>
      </c>
      <c r="C619" s="24">
        <v>43635</v>
      </c>
      <c r="D619" s="1" t="s">
        <v>265</v>
      </c>
      <c r="E619" s="1" t="s">
        <v>2079</v>
      </c>
      <c r="F619" s="1">
        <v>5</v>
      </c>
      <c r="G619" s="1">
        <v>0</v>
      </c>
    </row>
    <row r="620" spans="1:7" x14ac:dyDescent="0.15">
      <c r="A620" s="1" t="s">
        <v>6826</v>
      </c>
      <c r="B620" s="1" t="s">
        <v>4359</v>
      </c>
      <c r="C620" s="24">
        <v>43635</v>
      </c>
      <c r="D620" s="1" t="s">
        <v>266</v>
      </c>
      <c r="E620" s="1" t="s">
        <v>2080</v>
      </c>
      <c r="F620" s="1">
        <v>3</v>
      </c>
      <c r="G620" s="1">
        <v>0</v>
      </c>
    </row>
    <row r="621" spans="1:7" x14ac:dyDescent="0.15">
      <c r="A621" s="1" t="s">
        <v>6826</v>
      </c>
      <c r="B621" s="1" t="s">
        <v>4383</v>
      </c>
      <c r="C621" s="24">
        <v>43635</v>
      </c>
      <c r="D621" s="1" t="s">
        <v>180</v>
      </c>
      <c r="E621" s="1" t="s">
        <v>1164</v>
      </c>
      <c r="F621" s="1">
        <v>4</v>
      </c>
      <c r="G621" s="1">
        <v>0</v>
      </c>
    </row>
    <row r="622" spans="1:7" x14ac:dyDescent="0.15">
      <c r="A622" s="1" t="s">
        <v>6826</v>
      </c>
      <c r="B622" s="1" t="s">
        <v>4384</v>
      </c>
      <c r="C622" s="24">
        <v>43635</v>
      </c>
      <c r="D622" s="1" t="s">
        <v>182</v>
      </c>
      <c r="E622" s="1" t="s">
        <v>1166</v>
      </c>
      <c r="F622" s="1">
        <v>2</v>
      </c>
      <c r="G622" s="1">
        <v>0</v>
      </c>
    </row>
    <row r="623" spans="1:7" x14ac:dyDescent="0.15">
      <c r="A623" s="1" t="s">
        <v>6826</v>
      </c>
      <c r="B623" s="1" t="s">
        <v>4390</v>
      </c>
      <c r="C623" s="24">
        <v>43635</v>
      </c>
      <c r="D623" s="1" t="s">
        <v>286</v>
      </c>
      <c r="E623" s="1" t="s">
        <v>4194</v>
      </c>
      <c r="F623" s="1">
        <v>10</v>
      </c>
      <c r="G623" s="1">
        <v>0</v>
      </c>
    </row>
    <row r="624" spans="1:7" x14ac:dyDescent="0.15">
      <c r="A624" s="1" t="s">
        <v>6826</v>
      </c>
      <c r="B624" s="1" t="s">
        <v>4391</v>
      </c>
      <c r="C624" s="24">
        <v>43635</v>
      </c>
      <c r="D624" s="1" t="s">
        <v>119</v>
      </c>
      <c r="E624" s="1" t="s">
        <v>4141</v>
      </c>
      <c r="F624" s="1">
        <v>6</v>
      </c>
      <c r="G624" s="1">
        <v>0</v>
      </c>
    </row>
    <row r="625" spans="1:7" x14ac:dyDescent="0.15">
      <c r="A625" s="1" t="s">
        <v>6826</v>
      </c>
      <c r="B625" s="1" t="s">
        <v>4392</v>
      </c>
      <c r="C625" s="24">
        <v>43635</v>
      </c>
      <c r="D625" s="1" t="s">
        <v>217</v>
      </c>
      <c r="E625" s="1" t="s">
        <v>1499</v>
      </c>
      <c r="F625" s="1">
        <v>30</v>
      </c>
      <c r="G625" s="1">
        <v>0</v>
      </c>
    </row>
    <row r="626" spans="1:7" x14ac:dyDescent="0.15">
      <c r="A626" s="1" t="s">
        <v>6827</v>
      </c>
      <c r="B626" s="1" t="s">
        <v>4346</v>
      </c>
      <c r="C626" s="24">
        <v>43635</v>
      </c>
      <c r="D626" s="1" t="s">
        <v>179</v>
      </c>
      <c r="E626" s="1" t="s">
        <v>1163</v>
      </c>
      <c r="F626" s="1">
        <v>6</v>
      </c>
      <c r="G626" s="1">
        <v>0</v>
      </c>
    </row>
    <row r="627" spans="1:7" x14ac:dyDescent="0.15">
      <c r="A627" s="1" t="s">
        <v>6827</v>
      </c>
      <c r="B627" s="1" t="s">
        <v>4355</v>
      </c>
      <c r="C627" s="24">
        <v>43635</v>
      </c>
      <c r="D627" s="1" t="s">
        <v>266</v>
      </c>
      <c r="E627" s="1" t="s">
        <v>2080</v>
      </c>
      <c r="F627" s="1">
        <v>5</v>
      </c>
      <c r="G627" s="1">
        <v>0</v>
      </c>
    </row>
    <row r="628" spans="1:7" x14ac:dyDescent="0.15">
      <c r="A628" s="1" t="s">
        <v>6828</v>
      </c>
      <c r="B628" s="1" t="s">
        <v>4346</v>
      </c>
      <c r="C628" s="24">
        <v>43635</v>
      </c>
      <c r="D628" s="1" t="s">
        <v>1624</v>
      </c>
      <c r="E628" s="1" t="s">
        <v>1625</v>
      </c>
      <c r="F628" s="1">
        <v>10</v>
      </c>
      <c r="G628" s="1">
        <v>0</v>
      </c>
    </row>
    <row r="629" spans="1:7" x14ac:dyDescent="0.15">
      <c r="A629" s="1" t="s">
        <v>6829</v>
      </c>
      <c r="B629" s="1" t="s">
        <v>4346</v>
      </c>
      <c r="C629" s="24">
        <v>43635</v>
      </c>
      <c r="D629" s="1" t="s">
        <v>297</v>
      </c>
      <c r="E629" s="1" t="s">
        <v>2814</v>
      </c>
      <c r="F629" s="1">
        <v>130</v>
      </c>
      <c r="G629" s="1">
        <v>0</v>
      </c>
    </row>
    <row r="630" spans="1:7" x14ac:dyDescent="0.15">
      <c r="A630" s="1" t="s">
        <v>6830</v>
      </c>
      <c r="B630" s="1" t="s">
        <v>4346</v>
      </c>
      <c r="C630" s="24">
        <v>43635</v>
      </c>
      <c r="D630" s="1" t="s">
        <v>313</v>
      </c>
      <c r="E630" s="1" t="s">
        <v>2964</v>
      </c>
      <c r="F630" s="1">
        <v>2</v>
      </c>
      <c r="G630" s="1">
        <v>0</v>
      </c>
    </row>
    <row r="631" spans="1:7" x14ac:dyDescent="0.15">
      <c r="A631" s="1" t="s">
        <v>6830</v>
      </c>
      <c r="B631" s="1" t="s">
        <v>4355</v>
      </c>
      <c r="C631" s="24">
        <v>43635</v>
      </c>
      <c r="D631" s="1" t="s">
        <v>94</v>
      </c>
      <c r="E631" s="1" t="s">
        <v>518</v>
      </c>
      <c r="F631" s="1">
        <v>2</v>
      </c>
      <c r="G631" s="1">
        <v>0</v>
      </c>
    </row>
    <row r="632" spans="1:7" x14ac:dyDescent="0.15">
      <c r="A632" s="1" t="s">
        <v>6830</v>
      </c>
      <c r="B632" s="1" t="s">
        <v>4356</v>
      </c>
      <c r="C632" s="24">
        <v>43635</v>
      </c>
      <c r="D632" s="1" t="s">
        <v>78</v>
      </c>
      <c r="E632" s="1" t="s">
        <v>491</v>
      </c>
      <c r="F632" s="1">
        <v>50</v>
      </c>
      <c r="G632" s="1">
        <v>0</v>
      </c>
    </row>
    <row r="633" spans="1:7" x14ac:dyDescent="0.15">
      <c r="A633" s="1" t="s">
        <v>6830</v>
      </c>
      <c r="B633" s="1" t="s">
        <v>4357</v>
      </c>
      <c r="C633" s="24">
        <v>43635</v>
      </c>
      <c r="D633" s="1" t="s">
        <v>124</v>
      </c>
      <c r="E633" s="1" t="s">
        <v>721</v>
      </c>
      <c r="F633" s="1">
        <v>15</v>
      </c>
      <c r="G633" s="1">
        <v>0</v>
      </c>
    </row>
    <row r="634" spans="1:7" x14ac:dyDescent="0.15">
      <c r="A634" s="1" t="s">
        <v>6831</v>
      </c>
      <c r="B634" s="1" t="s">
        <v>4346</v>
      </c>
      <c r="C634" s="24">
        <v>43635</v>
      </c>
      <c r="D634" s="1" t="s">
        <v>375</v>
      </c>
      <c r="E634" s="1" t="s">
        <v>3208</v>
      </c>
      <c r="F634" s="1">
        <v>5</v>
      </c>
      <c r="G634" s="1">
        <v>0</v>
      </c>
    </row>
    <row r="635" spans="1:7" x14ac:dyDescent="0.15">
      <c r="A635" s="1" t="s">
        <v>6831</v>
      </c>
      <c r="B635" s="1" t="s">
        <v>4355</v>
      </c>
      <c r="C635" s="24">
        <v>43635</v>
      </c>
      <c r="D635" s="1" t="s">
        <v>374</v>
      </c>
      <c r="E635" s="1" t="s">
        <v>3207</v>
      </c>
      <c r="F635" s="1">
        <v>30</v>
      </c>
      <c r="G635" s="1">
        <v>0</v>
      </c>
    </row>
    <row r="636" spans="1:7" x14ac:dyDescent="0.15">
      <c r="A636" s="1" t="s">
        <v>6831</v>
      </c>
      <c r="B636" s="1" t="s">
        <v>4356</v>
      </c>
      <c r="C636" s="24">
        <v>43635</v>
      </c>
      <c r="D636" s="1" t="s">
        <v>372</v>
      </c>
      <c r="E636" s="1" t="s">
        <v>3205</v>
      </c>
      <c r="F636" s="1">
        <v>10</v>
      </c>
      <c r="G636" s="1">
        <v>0</v>
      </c>
    </row>
    <row r="637" spans="1:7" x14ac:dyDescent="0.15">
      <c r="A637" s="1" t="s">
        <v>6832</v>
      </c>
      <c r="B637" s="1" t="s">
        <v>4346</v>
      </c>
      <c r="C637" s="24">
        <v>43635</v>
      </c>
      <c r="D637" s="1" t="s">
        <v>1</v>
      </c>
      <c r="E637" s="1" t="s">
        <v>467</v>
      </c>
      <c r="F637" s="1">
        <v>10</v>
      </c>
      <c r="G637" s="1">
        <v>0</v>
      </c>
    </row>
    <row r="638" spans="1:7" x14ac:dyDescent="0.15">
      <c r="A638" s="1" t="s">
        <v>6833</v>
      </c>
      <c r="B638" s="1" t="s">
        <v>4346</v>
      </c>
      <c r="C638" s="24">
        <v>43635</v>
      </c>
      <c r="D638" s="1" t="s">
        <v>302</v>
      </c>
      <c r="E638" s="1" t="s">
        <v>2819</v>
      </c>
      <c r="F638" s="1">
        <v>1</v>
      </c>
      <c r="G638" s="1">
        <v>0</v>
      </c>
    </row>
    <row r="639" spans="1:7" x14ac:dyDescent="0.15">
      <c r="A639" s="1" t="s">
        <v>6833</v>
      </c>
      <c r="B639" s="1" t="s">
        <v>4355</v>
      </c>
      <c r="C639" s="24">
        <v>43635</v>
      </c>
      <c r="D639" s="1" t="s">
        <v>425</v>
      </c>
      <c r="E639" s="1" t="s">
        <v>3260</v>
      </c>
      <c r="F639" s="1">
        <v>1</v>
      </c>
      <c r="G639" s="1">
        <v>0</v>
      </c>
    </row>
    <row r="640" spans="1:7" x14ac:dyDescent="0.15">
      <c r="A640" s="1" t="s">
        <v>6834</v>
      </c>
      <c r="B640" s="1" t="s">
        <v>4346</v>
      </c>
      <c r="C640" s="24">
        <v>43635</v>
      </c>
      <c r="D640" s="1" t="s">
        <v>3054</v>
      </c>
      <c r="E640" s="1" t="s">
        <v>3055</v>
      </c>
      <c r="F640" s="1">
        <v>5</v>
      </c>
      <c r="G640" s="1">
        <v>0</v>
      </c>
    </row>
    <row r="641" spans="1:7" x14ac:dyDescent="0.15">
      <c r="A641" s="1" t="s">
        <v>6835</v>
      </c>
      <c r="B641" s="1" t="s">
        <v>4346</v>
      </c>
      <c r="C641" s="24">
        <v>43635</v>
      </c>
      <c r="D641" s="1" t="s">
        <v>173</v>
      </c>
      <c r="E641" s="1" t="s">
        <v>1157</v>
      </c>
      <c r="F641" s="1">
        <v>1</v>
      </c>
      <c r="G641" s="1">
        <v>0</v>
      </c>
    </row>
    <row r="642" spans="1:7" x14ac:dyDescent="0.15">
      <c r="A642" s="1" t="s">
        <v>6836</v>
      </c>
      <c r="B642" s="1" t="s">
        <v>4346</v>
      </c>
      <c r="C642" s="24">
        <v>43635</v>
      </c>
      <c r="D642" s="1" t="s">
        <v>258</v>
      </c>
      <c r="E642" s="1" t="s">
        <v>2052</v>
      </c>
      <c r="F642" s="1">
        <v>4</v>
      </c>
      <c r="G642" s="1">
        <v>0</v>
      </c>
    </row>
    <row r="643" spans="1:7" x14ac:dyDescent="0.15">
      <c r="A643" s="1" t="s">
        <v>6836</v>
      </c>
      <c r="B643" s="1" t="s">
        <v>4355</v>
      </c>
      <c r="C643" s="24">
        <v>43635</v>
      </c>
      <c r="D643" s="1" t="s">
        <v>92</v>
      </c>
      <c r="E643" s="1" t="s">
        <v>516</v>
      </c>
      <c r="F643" s="1">
        <v>1</v>
      </c>
      <c r="G643" s="1">
        <v>0</v>
      </c>
    </row>
    <row r="644" spans="1:7" x14ac:dyDescent="0.15">
      <c r="A644" s="1" t="s">
        <v>6837</v>
      </c>
      <c r="B644" s="1" t="s">
        <v>4346</v>
      </c>
      <c r="C644" s="24">
        <v>43635</v>
      </c>
      <c r="D644" s="1" t="s">
        <v>53</v>
      </c>
      <c r="E644" s="1" t="s">
        <v>476</v>
      </c>
      <c r="F644" s="1">
        <v>2</v>
      </c>
      <c r="G644" s="1">
        <v>0</v>
      </c>
    </row>
    <row r="645" spans="1:7" x14ac:dyDescent="0.15">
      <c r="A645" s="1" t="s">
        <v>6837</v>
      </c>
      <c r="B645" s="1" t="s">
        <v>4355</v>
      </c>
      <c r="C645" s="24">
        <v>43635</v>
      </c>
      <c r="D645" s="1" t="s">
        <v>75</v>
      </c>
      <c r="E645" s="1" t="s">
        <v>486</v>
      </c>
      <c r="F645" s="1">
        <v>1</v>
      </c>
      <c r="G645" s="1">
        <v>0</v>
      </c>
    </row>
    <row r="646" spans="1:7" x14ac:dyDescent="0.15">
      <c r="A646" s="1" t="s">
        <v>6838</v>
      </c>
      <c r="B646" s="1" t="s">
        <v>4346</v>
      </c>
      <c r="C646" s="24">
        <v>43635</v>
      </c>
      <c r="D646" s="1" t="s">
        <v>172</v>
      </c>
      <c r="E646" s="1" t="s">
        <v>1156</v>
      </c>
      <c r="F646" s="1">
        <v>2</v>
      </c>
      <c r="G646" s="1">
        <v>0</v>
      </c>
    </row>
    <row r="647" spans="1:7" x14ac:dyDescent="0.15">
      <c r="A647" s="1" t="s">
        <v>6839</v>
      </c>
      <c r="B647" s="1" t="s">
        <v>4346</v>
      </c>
      <c r="C647" s="24">
        <v>43635</v>
      </c>
      <c r="D647" s="1" t="s">
        <v>311</v>
      </c>
      <c r="E647" s="1" t="s">
        <v>2962</v>
      </c>
      <c r="F647" s="1">
        <v>1</v>
      </c>
      <c r="G647" s="1">
        <v>0</v>
      </c>
    </row>
    <row r="648" spans="1:7" x14ac:dyDescent="0.15">
      <c r="A648" s="1" t="s">
        <v>6840</v>
      </c>
      <c r="B648" s="1" t="s">
        <v>4346</v>
      </c>
      <c r="C648" s="24">
        <v>43635</v>
      </c>
      <c r="D648" s="1" t="s">
        <v>149</v>
      </c>
      <c r="E648" s="1" t="s">
        <v>767</v>
      </c>
      <c r="F648" s="1">
        <v>20</v>
      </c>
      <c r="G648" s="1">
        <v>20</v>
      </c>
    </row>
    <row r="649" spans="1:7" x14ac:dyDescent="0.15">
      <c r="A649" s="1" t="s">
        <v>6840</v>
      </c>
      <c r="B649" s="1" t="s">
        <v>4355</v>
      </c>
      <c r="C649" s="24">
        <v>43635</v>
      </c>
      <c r="D649" s="1" t="s">
        <v>1107</v>
      </c>
      <c r="E649" s="1" t="s">
        <v>1108</v>
      </c>
      <c r="F649" s="1">
        <v>20</v>
      </c>
      <c r="G649" s="1">
        <v>20</v>
      </c>
    </row>
    <row r="650" spans="1:7" x14ac:dyDescent="0.15">
      <c r="A650" s="1" t="s">
        <v>6841</v>
      </c>
      <c r="B650" s="1" t="s">
        <v>4346</v>
      </c>
      <c r="C650" s="24">
        <v>43635</v>
      </c>
      <c r="D650" s="1" t="s">
        <v>175</v>
      </c>
      <c r="E650" s="1" t="s">
        <v>1159</v>
      </c>
      <c r="F650" s="1">
        <v>1</v>
      </c>
      <c r="G650" s="1">
        <v>0</v>
      </c>
    </row>
    <row r="651" spans="1:7" x14ac:dyDescent="0.15">
      <c r="A651" s="1" t="s">
        <v>6842</v>
      </c>
      <c r="B651" s="1" t="s">
        <v>4346</v>
      </c>
      <c r="C651" s="24">
        <v>43635</v>
      </c>
      <c r="D651" s="1" t="s">
        <v>311</v>
      </c>
      <c r="E651" s="1" t="s">
        <v>2962</v>
      </c>
      <c r="F651" s="1">
        <v>10</v>
      </c>
      <c r="G651" s="1">
        <v>0</v>
      </c>
    </row>
    <row r="652" spans="1:7" x14ac:dyDescent="0.15">
      <c r="A652" s="1" t="s">
        <v>6842</v>
      </c>
      <c r="B652" s="1" t="s">
        <v>4355</v>
      </c>
      <c r="C652" s="24">
        <v>43635</v>
      </c>
      <c r="D652" s="1" t="s">
        <v>127</v>
      </c>
      <c r="E652" s="1" t="s">
        <v>725</v>
      </c>
      <c r="F652" s="1">
        <v>2</v>
      </c>
      <c r="G652" s="1">
        <v>0</v>
      </c>
    </row>
    <row r="653" spans="1:7" x14ac:dyDescent="0.15">
      <c r="A653" s="1" t="s">
        <v>6843</v>
      </c>
      <c r="B653" s="1" t="s">
        <v>4346</v>
      </c>
      <c r="C653" s="24">
        <v>43635</v>
      </c>
      <c r="D653" s="1" t="s">
        <v>261</v>
      </c>
      <c r="E653" s="1" t="s">
        <v>2055</v>
      </c>
      <c r="F653" s="1">
        <v>5</v>
      </c>
      <c r="G653" s="1">
        <v>0</v>
      </c>
    </row>
    <row r="654" spans="1:7" x14ac:dyDescent="0.15">
      <c r="A654" s="1" t="s">
        <v>6843</v>
      </c>
      <c r="B654" s="1" t="s">
        <v>4355</v>
      </c>
      <c r="C654" s="24">
        <v>43635</v>
      </c>
      <c r="D654" s="1" t="s">
        <v>93</v>
      </c>
      <c r="E654" s="1" t="s">
        <v>517</v>
      </c>
      <c r="F654" s="1">
        <v>5</v>
      </c>
      <c r="G654" s="1">
        <v>0</v>
      </c>
    </row>
    <row r="655" spans="1:7" x14ac:dyDescent="0.15">
      <c r="A655" s="1" t="s">
        <v>6843</v>
      </c>
      <c r="B655" s="1" t="s">
        <v>4356</v>
      </c>
      <c r="C655" s="24">
        <v>43635</v>
      </c>
      <c r="D655" s="1" t="s">
        <v>313</v>
      </c>
      <c r="E655" s="1" t="s">
        <v>2964</v>
      </c>
      <c r="F655" s="1">
        <v>1</v>
      </c>
      <c r="G655" s="1">
        <v>0</v>
      </c>
    </row>
    <row r="656" spans="1:7" x14ac:dyDescent="0.15">
      <c r="A656" s="1" t="s">
        <v>6843</v>
      </c>
      <c r="B656" s="1" t="s">
        <v>4357</v>
      </c>
      <c r="C656" s="24">
        <v>43635</v>
      </c>
      <c r="D656" s="1" t="s">
        <v>520</v>
      </c>
      <c r="E656" s="1" t="s">
        <v>521</v>
      </c>
      <c r="F656" s="1">
        <v>2</v>
      </c>
      <c r="G656" s="1">
        <v>0</v>
      </c>
    </row>
    <row r="657" spans="1:7" x14ac:dyDescent="0.15">
      <c r="A657" s="1" t="s">
        <v>6844</v>
      </c>
      <c r="B657" s="1" t="s">
        <v>4346</v>
      </c>
      <c r="C657" s="24">
        <v>43635</v>
      </c>
      <c r="D657" s="1" t="s">
        <v>453</v>
      </c>
      <c r="E657" s="1" t="s">
        <v>3762</v>
      </c>
      <c r="F657" s="1">
        <v>3</v>
      </c>
      <c r="G657" s="1">
        <v>0</v>
      </c>
    </row>
    <row r="658" spans="1:7" x14ac:dyDescent="0.15">
      <c r="A658" s="1" t="s">
        <v>6844</v>
      </c>
      <c r="B658" s="1" t="s">
        <v>4355</v>
      </c>
      <c r="C658" s="24">
        <v>43635</v>
      </c>
      <c r="D658" s="1" t="s">
        <v>452</v>
      </c>
      <c r="E658" s="1" t="s">
        <v>3751</v>
      </c>
      <c r="F658" s="1">
        <v>3</v>
      </c>
      <c r="G658" s="1">
        <v>0</v>
      </c>
    </row>
    <row r="659" spans="1:7" x14ac:dyDescent="0.15">
      <c r="A659" s="1" t="s">
        <v>6844</v>
      </c>
      <c r="B659" s="1" t="s">
        <v>4356</v>
      </c>
      <c r="C659" s="24">
        <v>43635</v>
      </c>
      <c r="D659" s="1" t="s">
        <v>3743</v>
      </c>
      <c r="E659" s="1" t="s">
        <v>3744</v>
      </c>
      <c r="F659" s="1">
        <v>3</v>
      </c>
      <c r="G659" s="1">
        <v>0</v>
      </c>
    </row>
    <row r="660" spans="1:7" x14ac:dyDescent="0.15">
      <c r="A660" s="1" t="s">
        <v>6845</v>
      </c>
      <c r="B660" s="1" t="s">
        <v>4346</v>
      </c>
      <c r="C660" s="24">
        <v>43635</v>
      </c>
      <c r="D660" s="1" t="s">
        <v>121</v>
      </c>
      <c r="E660" s="1" t="s">
        <v>4143</v>
      </c>
      <c r="F660" s="1">
        <v>20</v>
      </c>
      <c r="G660" s="1">
        <v>0</v>
      </c>
    </row>
    <row r="661" spans="1:7" x14ac:dyDescent="0.15">
      <c r="A661" s="1" t="s">
        <v>6845</v>
      </c>
      <c r="B661" s="1" t="s">
        <v>4355</v>
      </c>
      <c r="C661" s="24">
        <v>43635</v>
      </c>
      <c r="D661" s="1" t="s">
        <v>218</v>
      </c>
      <c r="E661" s="1" t="s">
        <v>1500</v>
      </c>
      <c r="F661" s="1">
        <v>10</v>
      </c>
      <c r="G661" s="1">
        <v>0</v>
      </c>
    </row>
    <row r="662" spans="1:7" x14ac:dyDescent="0.15">
      <c r="A662" s="1" t="s">
        <v>6846</v>
      </c>
      <c r="B662" s="1" t="s">
        <v>4346</v>
      </c>
      <c r="C662" s="24">
        <v>43635</v>
      </c>
      <c r="D662" s="1" t="s">
        <v>294</v>
      </c>
      <c r="E662" s="1" t="s">
        <v>2811</v>
      </c>
      <c r="F662" s="1">
        <v>4</v>
      </c>
      <c r="G662" s="1">
        <v>0</v>
      </c>
    </row>
    <row r="663" spans="1:7" x14ac:dyDescent="0.15">
      <c r="A663" s="1" t="s">
        <v>6847</v>
      </c>
      <c r="B663" s="1" t="s">
        <v>4346</v>
      </c>
      <c r="C663" s="24">
        <v>43635</v>
      </c>
      <c r="D663" s="1" t="s">
        <v>365</v>
      </c>
      <c r="E663" s="1" t="s">
        <v>3198</v>
      </c>
      <c r="F663" s="1">
        <v>10</v>
      </c>
      <c r="G663" s="1">
        <v>0</v>
      </c>
    </row>
    <row r="664" spans="1:7" x14ac:dyDescent="0.15">
      <c r="A664" s="1" t="s">
        <v>6847</v>
      </c>
      <c r="B664" s="1" t="s">
        <v>4355</v>
      </c>
      <c r="C664" s="24">
        <v>43635</v>
      </c>
      <c r="D664" s="1" t="s">
        <v>366</v>
      </c>
      <c r="E664" s="1" t="s">
        <v>3199</v>
      </c>
      <c r="F664" s="1">
        <v>20</v>
      </c>
      <c r="G664" s="1">
        <v>0</v>
      </c>
    </row>
    <row r="665" spans="1:7" x14ac:dyDescent="0.15">
      <c r="A665" s="1" t="s">
        <v>6847</v>
      </c>
      <c r="B665" s="1" t="s">
        <v>4356</v>
      </c>
      <c r="C665" s="24">
        <v>43635</v>
      </c>
      <c r="D665" s="1" t="s">
        <v>376</v>
      </c>
      <c r="E665" s="1" t="s">
        <v>3209</v>
      </c>
      <c r="F665" s="1">
        <v>10</v>
      </c>
      <c r="G665" s="1">
        <v>0</v>
      </c>
    </row>
    <row r="666" spans="1:7" x14ac:dyDescent="0.15">
      <c r="A666" s="1" t="s">
        <v>6847</v>
      </c>
      <c r="B666" s="1" t="s">
        <v>4357</v>
      </c>
      <c r="C666" s="24">
        <v>43635</v>
      </c>
      <c r="D666" s="1" t="s">
        <v>378</v>
      </c>
      <c r="E666" s="1" t="s">
        <v>3211</v>
      </c>
      <c r="F666" s="1">
        <v>5</v>
      </c>
      <c r="G666" s="1">
        <v>0</v>
      </c>
    </row>
    <row r="667" spans="1:7" x14ac:dyDescent="0.15">
      <c r="A667" s="1" t="s">
        <v>6847</v>
      </c>
      <c r="B667" s="1" t="s">
        <v>4358</v>
      </c>
      <c r="C667" s="24">
        <v>43635</v>
      </c>
      <c r="D667" s="1" t="s">
        <v>380</v>
      </c>
      <c r="E667" s="1" t="s">
        <v>3213</v>
      </c>
      <c r="F667" s="1">
        <v>5</v>
      </c>
      <c r="G667" s="1">
        <v>0</v>
      </c>
    </row>
    <row r="668" spans="1:7" x14ac:dyDescent="0.15">
      <c r="A668" s="1" t="s">
        <v>6847</v>
      </c>
      <c r="B668" s="1" t="s">
        <v>4359</v>
      </c>
      <c r="C668" s="24">
        <v>43635</v>
      </c>
      <c r="D668" s="1" t="s">
        <v>382</v>
      </c>
      <c r="E668" s="1" t="s">
        <v>3215</v>
      </c>
      <c r="F668" s="1">
        <v>1</v>
      </c>
      <c r="G668" s="1">
        <v>0</v>
      </c>
    </row>
    <row r="669" spans="1:7" x14ac:dyDescent="0.15">
      <c r="A669" s="1" t="s">
        <v>6847</v>
      </c>
      <c r="B669" s="1" t="s">
        <v>4383</v>
      </c>
      <c r="C669" s="24">
        <v>43635</v>
      </c>
      <c r="D669" s="1" t="s">
        <v>383</v>
      </c>
      <c r="E669" s="1" t="s">
        <v>3216</v>
      </c>
      <c r="F669" s="1">
        <v>2</v>
      </c>
      <c r="G669" s="1">
        <v>0</v>
      </c>
    </row>
    <row r="670" spans="1:7" x14ac:dyDescent="0.15">
      <c r="A670" s="1" t="s">
        <v>6848</v>
      </c>
      <c r="B670" s="1" t="s">
        <v>4346</v>
      </c>
      <c r="C670" s="24">
        <v>43635</v>
      </c>
      <c r="D670" s="1" t="s">
        <v>2388</v>
      </c>
      <c r="E670" s="1" t="s">
        <v>2389</v>
      </c>
      <c r="F670" s="1">
        <v>2</v>
      </c>
      <c r="G670" s="1">
        <v>0</v>
      </c>
    </row>
    <row r="671" spans="1:7" x14ac:dyDescent="0.15">
      <c r="A671" s="1" t="s">
        <v>6849</v>
      </c>
      <c r="B671" s="1" t="s">
        <v>4346</v>
      </c>
      <c r="C671" s="24">
        <v>43635</v>
      </c>
      <c r="D671" s="1" t="s">
        <v>400</v>
      </c>
      <c r="E671" s="1" t="s">
        <v>3233</v>
      </c>
      <c r="F671" s="1">
        <v>1</v>
      </c>
      <c r="G671" s="1">
        <v>0</v>
      </c>
    </row>
    <row r="672" spans="1:7" x14ac:dyDescent="0.15">
      <c r="A672" s="1" t="s">
        <v>6849</v>
      </c>
      <c r="B672" s="1" t="s">
        <v>4355</v>
      </c>
      <c r="C672" s="24">
        <v>43635</v>
      </c>
      <c r="D672" s="1" t="s">
        <v>396</v>
      </c>
      <c r="E672" s="1" t="s">
        <v>3229</v>
      </c>
      <c r="F672" s="1">
        <v>10</v>
      </c>
      <c r="G672" s="1">
        <v>0</v>
      </c>
    </row>
    <row r="673" spans="1:7" x14ac:dyDescent="0.15">
      <c r="A673" s="1" t="s">
        <v>6850</v>
      </c>
      <c r="B673" s="1" t="s">
        <v>4346</v>
      </c>
      <c r="C673" s="24">
        <v>43635</v>
      </c>
      <c r="D673" s="1" t="s">
        <v>284</v>
      </c>
      <c r="E673" s="1" t="s">
        <v>2229</v>
      </c>
      <c r="F673" s="1">
        <v>3</v>
      </c>
      <c r="G673" s="1">
        <v>3</v>
      </c>
    </row>
    <row r="674" spans="1:7" x14ac:dyDescent="0.15">
      <c r="A674" s="1" t="s">
        <v>6850</v>
      </c>
      <c r="B674" s="1" t="s">
        <v>4355</v>
      </c>
      <c r="C674" s="24">
        <v>43635</v>
      </c>
      <c r="D674" s="1" t="s">
        <v>107</v>
      </c>
      <c r="E674" s="1" t="s">
        <v>4129</v>
      </c>
      <c r="F674" s="1">
        <v>20</v>
      </c>
      <c r="G674" s="1">
        <v>0</v>
      </c>
    </row>
    <row r="675" spans="1:7" x14ac:dyDescent="0.15">
      <c r="A675" s="1" t="s">
        <v>6850</v>
      </c>
      <c r="B675" s="1" t="s">
        <v>4356</v>
      </c>
      <c r="C675" s="24">
        <v>43635</v>
      </c>
      <c r="D675" s="1" t="s">
        <v>222</v>
      </c>
      <c r="E675" s="1" t="s">
        <v>1602</v>
      </c>
      <c r="F675" s="1">
        <v>20</v>
      </c>
      <c r="G675" s="1">
        <v>0</v>
      </c>
    </row>
    <row r="676" spans="1:7" x14ac:dyDescent="0.15">
      <c r="A676" s="1" t="s">
        <v>6850</v>
      </c>
      <c r="B676" s="1" t="s">
        <v>4357</v>
      </c>
      <c r="C676" s="24">
        <v>43635</v>
      </c>
      <c r="D676" s="1" t="s">
        <v>228</v>
      </c>
      <c r="E676" s="1" t="s">
        <v>1607</v>
      </c>
      <c r="F676" s="1">
        <v>10</v>
      </c>
      <c r="G676" s="1">
        <v>0</v>
      </c>
    </row>
    <row r="677" spans="1:7" x14ac:dyDescent="0.15">
      <c r="A677" s="1" t="s">
        <v>6850</v>
      </c>
      <c r="B677" s="1" t="s">
        <v>4358</v>
      </c>
      <c r="C677" s="24">
        <v>43635</v>
      </c>
      <c r="D677" s="1" t="s">
        <v>226</v>
      </c>
      <c r="E677" s="1" t="s">
        <v>1605</v>
      </c>
      <c r="F677" s="1">
        <v>20</v>
      </c>
      <c r="G677" s="1">
        <v>0</v>
      </c>
    </row>
    <row r="678" spans="1:7" x14ac:dyDescent="0.15">
      <c r="A678" s="1" t="s">
        <v>6850</v>
      </c>
      <c r="B678" s="1" t="s">
        <v>4359</v>
      </c>
      <c r="C678" s="24">
        <v>43635</v>
      </c>
      <c r="D678" s="1" t="s">
        <v>223</v>
      </c>
      <c r="E678" s="1" t="s">
        <v>1603</v>
      </c>
      <c r="F678" s="1">
        <v>20</v>
      </c>
      <c r="G678" s="1">
        <v>0</v>
      </c>
    </row>
    <row r="679" spans="1:7" x14ac:dyDescent="0.15">
      <c r="A679" s="1" t="s">
        <v>6851</v>
      </c>
      <c r="B679" s="1" t="s">
        <v>4346</v>
      </c>
      <c r="C679" s="24">
        <v>43636</v>
      </c>
      <c r="D679" s="1" t="s">
        <v>136</v>
      </c>
      <c r="E679" s="1" t="s">
        <v>738</v>
      </c>
      <c r="F679" s="1">
        <v>12</v>
      </c>
      <c r="G679" s="1">
        <v>0</v>
      </c>
    </row>
    <row r="680" spans="1:7" x14ac:dyDescent="0.15">
      <c r="A680" s="1" t="s">
        <v>6851</v>
      </c>
      <c r="B680" s="1" t="s">
        <v>4355</v>
      </c>
      <c r="C680" s="24">
        <v>43636</v>
      </c>
      <c r="D680" s="1" t="s">
        <v>1417</v>
      </c>
      <c r="E680" s="1" t="s">
        <v>1418</v>
      </c>
      <c r="F680" s="1">
        <v>2</v>
      </c>
      <c r="G680" s="1">
        <v>0</v>
      </c>
    </row>
    <row r="681" spans="1:7" x14ac:dyDescent="0.15">
      <c r="A681" s="1" t="s">
        <v>6851</v>
      </c>
      <c r="B681" s="1" t="s">
        <v>4356</v>
      </c>
      <c r="C681" s="24">
        <v>43636</v>
      </c>
      <c r="D681" s="1" t="s">
        <v>211</v>
      </c>
      <c r="E681" s="1" t="s">
        <v>1419</v>
      </c>
      <c r="F681" s="1">
        <v>2</v>
      </c>
      <c r="G681" s="1">
        <v>0</v>
      </c>
    </row>
    <row r="682" spans="1:7" x14ac:dyDescent="0.15">
      <c r="A682" s="1" t="s">
        <v>6852</v>
      </c>
      <c r="B682" s="1" t="s">
        <v>4346</v>
      </c>
      <c r="C682" s="24">
        <v>43636</v>
      </c>
      <c r="D682" s="1" t="s">
        <v>233</v>
      </c>
      <c r="E682" s="1" t="s">
        <v>1758</v>
      </c>
      <c r="F682" s="1">
        <v>2</v>
      </c>
      <c r="G682" s="1">
        <v>0</v>
      </c>
    </row>
    <row r="683" spans="1:7" x14ac:dyDescent="0.15">
      <c r="A683" s="1" t="s">
        <v>6853</v>
      </c>
      <c r="B683" s="1" t="s">
        <v>4346</v>
      </c>
      <c r="C683" s="24">
        <v>43636</v>
      </c>
      <c r="D683" s="1" t="s">
        <v>182</v>
      </c>
      <c r="E683" s="1" t="s">
        <v>1166</v>
      </c>
      <c r="F683" s="1">
        <v>1</v>
      </c>
      <c r="G683" s="1">
        <v>0</v>
      </c>
    </row>
    <row r="684" spans="1:7" x14ac:dyDescent="0.15">
      <c r="A684" s="1" t="s">
        <v>6853</v>
      </c>
      <c r="B684" s="1" t="s">
        <v>4355</v>
      </c>
      <c r="C684" s="24">
        <v>43636</v>
      </c>
      <c r="D684" s="1" t="s">
        <v>183</v>
      </c>
      <c r="E684" s="1" t="s">
        <v>1167</v>
      </c>
      <c r="F684" s="1">
        <v>1</v>
      </c>
      <c r="G684" s="1">
        <v>0</v>
      </c>
    </row>
    <row r="685" spans="1:7" x14ac:dyDescent="0.15">
      <c r="A685" s="1" t="s">
        <v>6854</v>
      </c>
      <c r="B685" s="1" t="s">
        <v>4346</v>
      </c>
      <c r="C685" s="24">
        <v>43636</v>
      </c>
      <c r="D685" s="1" t="s">
        <v>240</v>
      </c>
      <c r="E685" s="1" t="s">
        <v>4152</v>
      </c>
      <c r="F685" s="1">
        <v>10</v>
      </c>
      <c r="G685" s="1">
        <v>0</v>
      </c>
    </row>
    <row r="686" spans="1:7" x14ac:dyDescent="0.15">
      <c r="A686" s="1" t="s">
        <v>6854</v>
      </c>
      <c r="B686" s="1" t="s">
        <v>4355</v>
      </c>
      <c r="C686" s="24">
        <v>43636</v>
      </c>
      <c r="D686" s="1" t="s">
        <v>233</v>
      </c>
      <c r="E686" s="1" t="s">
        <v>1758</v>
      </c>
      <c r="F686" s="1">
        <v>5</v>
      </c>
      <c r="G686" s="1">
        <v>0</v>
      </c>
    </row>
    <row r="687" spans="1:7" x14ac:dyDescent="0.15">
      <c r="A687" s="1" t="s">
        <v>6854</v>
      </c>
      <c r="B687" s="1" t="s">
        <v>4356</v>
      </c>
      <c r="C687" s="24">
        <v>43636</v>
      </c>
      <c r="D687" s="1" t="s">
        <v>231</v>
      </c>
      <c r="E687" s="1" t="s">
        <v>1756</v>
      </c>
      <c r="F687" s="1">
        <v>8</v>
      </c>
      <c r="G687" s="1">
        <v>0</v>
      </c>
    </row>
    <row r="688" spans="1:7" x14ac:dyDescent="0.15">
      <c r="A688" s="1" t="s">
        <v>6855</v>
      </c>
      <c r="B688" s="1" t="s">
        <v>4346</v>
      </c>
      <c r="C688" s="24">
        <v>43636</v>
      </c>
      <c r="D688" s="1" t="s">
        <v>182</v>
      </c>
      <c r="E688" s="1" t="s">
        <v>1166</v>
      </c>
      <c r="F688" s="1">
        <v>4</v>
      </c>
      <c r="G688" s="1">
        <v>0</v>
      </c>
    </row>
    <row r="689" spans="1:7" x14ac:dyDescent="0.15">
      <c r="A689" s="1" t="s">
        <v>6856</v>
      </c>
      <c r="B689" s="1" t="s">
        <v>4346</v>
      </c>
      <c r="C689" s="24">
        <v>43636</v>
      </c>
      <c r="D689" s="1" t="s">
        <v>80</v>
      </c>
      <c r="E689" s="1" t="s">
        <v>492</v>
      </c>
      <c r="F689" s="1">
        <v>150</v>
      </c>
      <c r="G689" s="1">
        <v>0</v>
      </c>
    </row>
    <row r="690" spans="1:7" x14ac:dyDescent="0.15">
      <c r="A690" s="1" t="s">
        <v>6856</v>
      </c>
      <c r="B690" s="1" t="s">
        <v>4355</v>
      </c>
      <c r="C690" s="24">
        <v>43636</v>
      </c>
      <c r="D690" s="1" t="s">
        <v>145</v>
      </c>
      <c r="E690" s="1" t="s">
        <v>749</v>
      </c>
      <c r="F690" s="1">
        <v>10</v>
      </c>
      <c r="G690" s="1">
        <v>0</v>
      </c>
    </row>
    <row r="691" spans="1:7" x14ac:dyDescent="0.15">
      <c r="A691" s="1" t="s">
        <v>6856</v>
      </c>
      <c r="B691" s="1" t="s">
        <v>4356</v>
      </c>
      <c r="C691" s="24">
        <v>43636</v>
      </c>
      <c r="D691" s="1" t="s">
        <v>144</v>
      </c>
      <c r="E691" s="1" t="s">
        <v>748</v>
      </c>
      <c r="F691" s="1">
        <v>60</v>
      </c>
      <c r="G691" s="1">
        <v>0</v>
      </c>
    </row>
    <row r="692" spans="1:7" x14ac:dyDescent="0.15">
      <c r="A692" s="1" t="s">
        <v>6857</v>
      </c>
      <c r="B692" s="1" t="s">
        <v>4346</v>
      </c>
      <c r="C692" s="24">
        <v>43636</v>
      </c>
      <c r="D692" s="1" t="s">
        <v>233</v>
      </c>
      <c r="E692" s="1" t="s">
        <v>1758</v>
      </c>
      <c r="F692" s="1">
        <v>27</v>
      </c>
      <c r="G692" s="1">
        <v>0</v>
      </c>
    </row>
    <row r="693" spans="1:7" x14ac:dyDescent="0.15">
      <c r="A693" s="1" t="s">
        <v>6858</v>
      </c>
      <c r="B693" s="1" t="s">
        <v>4346</v>
      </c>
      <c r="C693" s="24">
        <v>43636</v>
      </c>
      <c r="D693" s="1" t="s">
        <v>313</v>
      </c>
      <c r="E693" s="1" t="s">
        <v>2964</v>
      </c>
      <c r="F693" s="1">
        <v>2</v>
      </c>
      <c r="G693" s="1">
        <v>0</v>
      </c>
    </row>
    <row r="694" spans="1:7" x14ac:dyDescent="0.15">
      <c r="A694" s="1" t="s">
        <v>6859</v>
      </c>
      <c r="B694" s="1" t="s">
        <v>4346</v>
      </c>
      <c r="C694" s="24">
        <v>43636</v>
      </c>
      <c r="D694" s="1" t="s">
        <v>4116</v>
      </c>
      <c r="E694" s="1" t="s">
        <v>4117</v>
      </c>
      <c r="F694" s="1">
        <v>1</v>
      </c>
      <c r="G694" s="1">
        <v>1</v>
      </c>
    </row>
    <row r="695" spans="1:7" x14ac:dyDescent="0.15">
      <c r="A695" s="1" t="s">
        <v>6859</v>
      </c>
      <c r="B695" s="1" t="s">
        <v>4355</v>
      </c>
      <c r="C695" s="24">
        <v>43636</v>
      </c>
      <c r="D695" s="1" t="s">
        <v>101</v>
      </c>
      <c r="E695" s="1" t="s">
        <v>4115</v>
      </c>
      <c r="F695" s="1">
        <v>1</v>
      </c>
      <c r="G695" s="1">
        <v>1</v>
      </c>
    </row>
    <row r="696" spans="1:7" x14ac:dyDescent="0.15">
      <c r="A696" s="1" t="s">
        <v>6860</v>
      </c>
      <c r="B696" s="1" t="s">
        <v>4346</v>
      </c>
      <c r="C696" s="24">
        <v>43636</v>
      </c>
      <c r="D696" s="1" t="s">
        <v>2386</v>
      </c>
      <c r="E696" s="1" t="s">
        <v>2387</v>
      </c>
      <c r="F696" s="1">
        <v>1</v>
      </c>
      <c r="G696" s="1">
        <v>0</v>
      </c>
    </row>
    <row r="697" spans="1:7" x14ac:dyDescent="0.15">
      <c r="A697" s="1" t="s">
        <v>6861</v>
      </c>
      <c r="B697" s="1" t="s">
        <v>4346</v>
      </c>
      <c r="C697" s="24">
        <v>43636</v>
      </c>
      <c r="D697" s="1" t="s">
        <v>376</v>
      </c>
      <c r="E697" s="1" t="s">
        <v>3209</v>
      </c>
      <c r="F697" s="1">
        <v>10</v>
      </c>
      <c r="G697" s="1">
        <v>0</v>
      </c>
    </row>
    <row r="698" spans="1:7" x14ac:dyDescent="0.15">
      <c r="A698" s="1" t="s">
        <v>6862</v>
      </c>
      <c r="B698" s="1" t="s">
        <v>4346</v>
      </c>
      <c r="C698" s="24">
        <v>43636</v>
      </c>
      <c r="D698" s="1" t="s">
        <v>127</v>
      </c>
      <c r="E698" s="1" t="s">
        <v>725</v>
      </c>
      <c r="F698" s="1">
        <v>1</v>
      </c>
      <c r="G698" s="1">
        <v>0</v>
      </c>
    </row>
    <row r="699" spans="1:7" x14ac:dyDescent="0.15">
      <c r="A699" s="1" t="s">
        <v>6862</v>
      </c>
      <c r="B699" s="1" t="s">
        <v>4355</v>
      </c>
      <c r="C699" s="24">
        <v>43636</v>
      </c>
      <c r="D699" s="1" t="s">
        <v>249</v>
      </c>
      <c r="E699" s="1" t="s">
        <v>1939</v>
      </c>
      <c r="F699" s="1">
        <v>2</v>
      </c>
      <c r="G699" s="1">
        <v>0</v>
      </c>
    </row>
    <row r="700" spans="1:7" x14ac:dyDescent="0.15">
      <c r="A700" s="1" t="s">
        <v>6862</v>
      </c>
      <c r="B700" s="1" t="s">
        <v>4356</v>
      </c>
      <c r="C700" s="24">
        <v>43636</v>
      </c>
      <c r="D700" s="1" t="s">
        <v>127</v>
      </c>
      <c r="E700" s="1" t="s">
        <v>725</v>
      </c>
      <c r="F700" s="1">
        <v>1</v>
      </c>
      <c r="G700" s="1">
        <v>0</v>
      </c>
    </row>
    <row r="701" spans="1:7" x14ac:dyDescent="0.15">
      <c r="A701" s="1" t="s">
        <v>6862</v>
      </c>
      <c r="B701" s="1" t="s">
        <v>4357</v>
      </c>
      <c r="C701" s="24">
        <v>43636</v>
      </c>
      <c r="D701" s="1" t="s">
        <v>80</v>
      </c>
      <c r="E701" s="1" t="s">
        <v>492</v>
      </c>
      <c r="F701" s="1">
        <v>50</v>
      </c>
      <c r="G701" s="1">
        <v>0</v>
      </c>
    </row>
    <row r="702" spans="1:7" x14ac:dyDescent="0.15">
      <c r="A702" s="1" t="s">
        <v>6863</v>
      </c>
      <c r="B702" s="1" t="s">
        <v>4346</v>
      </c>
      <c r="C702" s="24">
        <v>43636</v>
      </c>
      <c r="D702" s="1" t="s">
        <v>2846</v>
      </c>
      <c r="E702" s="1" t="s">
        <v>2847</v>
      </c>
      <c r="F702" s="1">
        <v>50</v>
      </c>
      <c r="G702" s="1">
        <v>0</v>
      </c>
    </row>
    <row r="703" spans="1:7" x14ac:dyDescent="0.15">
      <c r="A703" s="1" t="s">
        <v>6864</v>
      </c>
      <c r="B703" s="1" t="s">
        <v>4346</v>
      </c>
      <c r="C703" s="24">
        <v>43636</v>
      </c>
      <c r="D703" s="1" t="s">
        <v>164</v>
      </c>
      <c r="E703" s="1" t="s">
        <v>1140</v>
      </c>
      <c r="F703" s="1">
        <v>5</v>
      </c>
      <c r="G703" s="1">
        <v>0</v>
      </c>
    </row>
    <row r="704" spans="1:7" x14ac:dyDescent="0.15">
      <c r="A704" s="1" t="s">
        <v>6864</v>
      </c>
      <c r="B704" s="1" t="s">
        <v>4355</v>
      </c>
      <c r="C704" s="24">
        <v>43636</v>
      </c>
      <c r="D704" s="1" t="s">
        <v>247</v>
      </c>
      <c r="E704" s="1" t="s">
        <v>1937</v>
      </c>
      <c r="F704" s="1">
        <v>5</v>
      </c>
      <c r="G704" s="1">
        <v>0</v>
      </c>
    </row>
    <row r="705" spans="1:7" x14ac:dyDescent="0.15">
      <c r="A705" s="1" t="s">
        <v>6864</v>
      </c>
      <c r="B705" s="1" t="s">
        <v>4356</v>
      </c>
      <c r="C705" s="24">
        <v>43636</v>
      </c>
      <c r="D705" s="1" t="s">
        <v>179</v>
      </c>
      <c r="E705" s="1" t="s">
        <v>1163</v>
      </c>
      <c r="F705" s="1">
        <v>2</v>
      </c>
      <c r="G705" s="1">
        <v>0</v>
      </c>
    </row>
    <row r="706" spans="1:7" x14ac:dyDescent="0.15">
      <c r="A706" s="1" t="s">
        <v>6864</v>
      </c>
      <c r="B706" s="1" t="s">
        <v>4357</v>
      </c>
      <c r="C706" s="24">
        <v>43636</v>
      </c>
      <c r="D706" s="1" t="s">
        <v>124</v>
      </c>
      <c r="E706" s="1" t="s">
        <v>721</v>
      </c>
      <c r="F706" s="1">
        <v>3</v>
      </c>
      <c r="G706" s="1">
        <v>0</v>
      </c>
    </row>
    <row r="707" spans="1:7" x14ac:dyDescent="0.15">
      <c r="A707" s="1" t="s">
        <v>6865</v>
      </c>
      <c r="B707" s="1" t="s">
        <v>4346</v>
      </c>
      <c r="C707" s="24">
        <v>43636</v>
      </c>
      <c r="D707" s="1" t="s">
        <v>265</v>
      </c>
      <c r="E707" s="1" t="s">
        <v>2079</v>
      </c>
      <c r="F707" s="1">
        <v>5</v>
      </c>
      <c r="G707" s="1">
        <v>0</v>
      </c>
    </row>
    <row r="708" spans="1:7" x14ac:dyDescent="0.15">
      <c r="A708" s="1" t="s">
        <v>6866</v>
      </c>
      <c r="B708" s="1" t="s">
        <v>4346</v>
      </c>
      <c r="C708" s="24">
        <v>43636</v>
      </c>
      <c r="D708" s="1" t="s">
        <v>429</v>
      </c>
      <c r="E708" s="1" t="s">
        <v>3264</v>
      </c>
      <c r="F708" s="1">
        <v>1</v>
      </c>
      <c r="G708" s="1">
        <v>0</v>
      </c>
    </row>
    <row r="709" spans="1:7" x14ac:dyDescent="0.15">
      <c r="A709" s="1" t="s">
        <v>6866</v>
      </c>
      <c r="B709" s="1" t="s">
        <v>4355</v>
      </c>
      <c r="C709" s="24">
        <v>43636</v>
      </c>
      <c r="D709" s="1" t="s">
        <v>436</v>
      </c>
      <c r="E709" s="1" t="s">
        <v>3271</v>
      </c>
      <c r="F709" s="1">
        <v>2</v>
      </c>
      <c r="G709" s="1">
        <v>0</v>
      </c>
    </row>
    <row r="710" spans="1:7" x14ac:dyDescent="0.15">
      <c r="A710" s="1" t="s">
        <v>6867</v>
      </c>
      <c r="B710" s="1" t="s">
        <v>4346</v>
      </c>
      <c r="C710" s="24">
        <v>43636</v>
      </c>
      <c r="D710" s="1" t="s">
        <v>428</v>
      </c>
      <c r="E710" s="1" t="s">
        <v>3263</v>
      </c>
      <c r="F710" s="1">
        <v>1</v>
      </c>
      <c r="G710" s="1">
        <v>0</v>
      </c>
    </row>
    <row r="711" spans="1:7" x14ac:dyDescent="0.15">
      <c r="A711" s="1" t="s">
        <v>6867</v>
      </c>
      <c r="B711" s="1" t="s">
        <v>4355</v>
      </c>
      <c r="C711" s="24">
        <v>43636</v>
      </c>
      <c r="D711" s="1" t="s">
        <v>421</v>
      </c>
      <c r="E711" s="1" t="s">
        <v>3256</v>
      </c>
      <c r="F711" s="1">
        <v>1</v>
      </c>
      <c r="G711" s="1">
        <v>0</v>
      </c>
    </row>
    <row r="712" spans="1:7" x14ac:dyDescent="0.15">
      <c r="A712" s="1" t="s">
        <v>6868</v>
      </c>
      <c r="B712" s="1" t="s">
        <v>4346</v>
      </c>
      <c r="C712" s="24">
        <v>43636</v>
      </c>
      <c r="D712" s="1" t="s">
        <v>206</v>
      </c>
      <c r="E712" s="1" t="s">
        <v>1274</v>
      </c>
      <c r="F712" s="1">
        <v>2</v>
      </c>
      <c r="G712" s="1">
        <v>0</v>
      </c>
    </row>
    <row r="713" spans="1:7" x14ac:dyDescent="0.15">
      <c r="A713" s="1" t="s">
        <v>6869</v>
      </c>
      <c r="B713" s="1" t="s">
        <v>4346</v>
      </c>
      <c r="C713" s="24">
        <v>43636</v>
      </c>
      <c r="D713" s="1" t="s">
        <v>278</v>
      </c>
      <c r="E713" s="1" t="s">
        <v>2131</v>
      </c>
      <c r="F713" s="1">
        <v>5</v>
      </c>
      <c r="G713" s="1">
        <v>0</v>
      </c>
    </row>
    <row r="714" spans="1:7" x14ac:dyDescent="0.15">
      <c r="A714" s="1" t="s">
        <v>6870</v>
      </c>
      <c r="B714" s="1" t="s">
        <v>4346</v>
      </c>
      <c r="C714" s="24">
        <v>43636</v>
      </c>
      <c r="D714" s="1" t="s">
        <v>3405</v>
      </c>
      <c r="E714" s="1" t="s">
        <v>3406</v>
      </c>
      <c r="F714" s="1">
        <v>1</v>
      </c>
      <c r="G714" s="1">
        <v>0</v>
      </c>
    </row>
    <row r="715" spans="1:7" x14ac:dyDescent="0.15">
      <c r="A715" s="1" t="s">
        <v>6870</v>
      </c>
      <c r="B715" s="1" t="s">
        <v>4355</v>
      </c>
      <c r="C715" s="24">
        <v>43636</v>
      </c>
      <c r="D715" s="1" t="s">
        <v>3401</v>
      </c>
      <c r="E715" s="1" t="s">
        <v>3402</v>
      </c>
      <c r="F715" s="1">
        <v>12</v>
      </c>
      <c r="G715" s="1">
        <v>0</v>
      </c>
    </row>
    <row r="716" spans="1:7" x14ac:dyDescent="0.15">
      <c r="A716" s="1" t="s">
        <v>6870</v>
      </c>
      <c r="B716" s="1" t="s">
        <v>4356</v>
      </c>
      <c r="C716" s="24">
        <v>43636</v>
      </c>
      <c r="D716" s="1" t="s">
        <v>3399</v>
      </c>
      <c r="E716" s="1" t="s">
        <v>3400</v>
      </c>
      <c r="F716" s="1">
        <v>3</v>
      </c>
      <c r="G716" s="1">
        <v>0</v>
      </c>
    </row>
    <row r="717" spans="1:7" x14ac:dyDescent="0.15">
      <c r="A717" s="1" t="s">
        <v>6870</v>
      </c>
      <c r="B717" s="1" t="s">
        <v>4357</v>
      </c>
      <c r="C717" s="24">
        <v>43636</v>
      </c>
      <c r="D717" s="1" t="s">
        <v>3397</v>
      </c>
      <c r="E717" s="1" t="s">
        <v>3398</v>
      </c>
      <c r="F717" s="1">
        <v>3</v>
      </c>
      <c r="G717" s="1">
        <v>0</v>
      </c>
    </row>
    <row r="718" spans="1:7" x14ac:dyDescent="0.15">
      <c r="A718" s="1" t="s">
        <v>6870</v>
      </c>
      <c r="B718" s="1" t="s">
        <v>4358</v>
      </c>
      <c r="C718" s="24">
        <v>43636</v>
      </c>
      <c r="D718" s="1" t="s">
        <v>3395</v>
      </c>
      <c r="E718" s="1" t="s">
        <v>3396</v>
      </c>
      <c r="F718" s="1">
        <v>8</v>
      </c>
      <c r="G718" s="1">
        <v>0</v>
      </c>
    </row>
    <row r="719" spans="1:7" x14ac:dyDescent="0.15">
      <c r="A719" s="1" t="s">
        <v>6871</v>
      </c>
      <c r="B719" s="1" t="s">
        <v>4346</v>
      </c>
      <c r="C719" s="24">
        <v>43636</v>
      </c>
      <c r="D719" s="1" t="s">
        <v>3395</v>
      </c>
      <c r="E719" s="1" t="s">
        <v>3396</v>
      </c>
      <c r="F719" s="1">
        <v>8</v>
      </c>
      <c r="G719" s="1">
        <v>0</v>
      </c>
    </row>
    <row r="720" spans="1:7" x14ac:dyDescent="0.15">
      <c r="A720" s="1" t="s">
        <v>6872</v>
      </c>
      <c r="B720" s="1" t="s">
        <v>4346</v>
      </c>
      <c r="C720" s="24">
        <v>43636</v>
      </c>
      <c r="D720" s="1" t="s">
        <v>165</v>
      </c>
      <c r="E720" s="1" t="s">
        <v>1141</v>
      </c>
      <c r="F720" s="1">
        <v>2</v>
      </c>
      <c r="G720" s="1">
        <v>0</v>
      </c>
    </row>
    <row r="721" spans="1:7" x14ac:dyDescent="0.15">
      <c r="A721" s="1" t="s">
        <v>6872</v>
      </c>
      <c r="B721" s="1" t="s">
        <v>4355</v>
      </c>
      <c r="C721" s="24">
        <v>43636</v>
      </c>
      <c r="D721" s="1" t="s">
        <v>164</v>
      </c>
      <c r="E721" s="1" t="s">
        <v>1140</v>
      </c>
      <c r="F721" s="1">
        <v>1</v>
      </c>
      <c r="G721" s="1">
        <v>0</v>
      </c>
    </row>
    <row r="722" spans="1:7" x14ac:dyDescent="0.15">
      <c r="A722" s="1" t="s">
        <v>6872</v>
      </c>
      <c r="B722" s="1" t="s">
        <v>4356</v>
      </c>
      <c r="C722" s="24">
        <v>43636</v>
      </c>
      <c r="D722" s="1" t="s">
        <v>249</v>
      </c>
      <c r="E722" s="1" t="s">
        <v>1939</v>
      </c>
      <c r="F722" s="1">
        <v>5</v>
      </c>
      <c r="G722" s="1">
        <v>0</v>
      </c>
    </row>
    <row r="723" spans="1:7" x14ac:dyDescent="0.15">
      <c r="A723" s="1" t="s">
        <v>6872</v>
      </c>
      <c r="B723" s="1" t="s">
        <v>4357</v>
      </c>
      <c r="C723" s="24">
        <v>43636</v>
      </c>
      <c r="D723" s="1" t="s">
        <v>286</v>
      </c>
      <c r="E723" s="1" t="s">
        <v>4194</v>
      </c>
      <c r="F723" s="1">
        <v>3</v>
      </c>
      <c r="G723" s="1">
        <v>0</v>
      </c>
    </row>
    <row r="724" spans="1:7" x14ac:dyDescent="0.15">
      <c r="A724" s="1" t="s">
        <v>6873</v>
      </c>
      <c r="B724" s="1" t="s">
        <v>4346</v>
      </c>
      <c r="C724" s="24">
        <v>43636</v>
      </c>
      <c r="D724" s="1" t="s">
        <v>370</v>
      </c>
      <c r="E724" s="1" t="s">
        <v>3203</v>
      </c>
      <c r="F724" s="1">
        <v>4</v>
      </c>
      <c r="G724" s="1">
        <v>0</v>
      </c>
    </row>
    <row r="725" spans="1:7" x14ac:dyDescent="0.15">
      <c r="A725" s="1" t="s">
        <v>6873</v>
      </c>
      <c r="B725" s="1" t="s">
        <v>4355</v>
      </c>
      <c r="C725" s="24">
        <v>43636</v>
      </c>
      <c r="D725" s="1" t="s">
        <v>371</v>
      </c>
      <c r="E725" s="1" t="s">
        <v>3204</v>
      </c>
      <c r="F725" s="1">
        <v>5</v>
      </c>
      <c r="G725" s="1">
        <v>0</v>
      </c>
    </row>
    <row r="726" spans="1:7" x14ac:dyDescent="0.15">
      <c r="A726" s="1" t="s">
        <v>6873</v>
      </c>
      <c r="B726" s="1" t="s">
        <v>4356</v>
      </c>
      <c r="C726" s="24">
        <v>43636</v>
      </c>
      <c r="D726" s="1" t="s">
        <v>372</v>
      </c>
      <c r="E726" s="1" t="s">
        <v>3205</v>
      </c>
      <c r="F726" s="1">
        <v>5</v>
      </c>
      <c r="G726" s="1">
        <v>0</v>
      </c>
    </row>
    <row r="727" spans="1:7" x14ac:dyDescent="0.15">
      <c r="A727" s="1" t="s">
        <v>6873</v>
      </c>
      <c r="B727" s="1" t="s">
        <v>4357</v>
      </c>
      <c r="C727" s="24">
        <v>43636</v>
      </c>
      <c r="D727" s="1" t="s">
        <v>374</v>
      </c>
      <c r="E727" s="1" t="s">
        <v>3207</v>
      </c>
      <c r="F727" s="1">
        <v>4</v>
      </c>
      <c r="G727" s="1">
        <v>0</v>
      </c>
    </row>
    <row r="728" spans="1:7" x14ac:dyDescent="0.15">
      <c r="A728" s="1" t="s">
        <v>6873</v>
      </c>
      <c r="B728" s="1" t="s">
        <v>4358</v>
      </c>
      <c r="C728" s="24">
        <v>43636</v>
      </c>
      <c r="D728" s="1" t="s">
        <v>376</v>
      </c>
      <c r="E728" s="1" t="s">
        <v>3209</v>
      </c>
      <c r="F728" s="1">
        <v>1</v>
      </c>
      <c r="G728" s="1">
        <v>0</v>
      </c>
    </row>
    <row r="729" spans="1:7" x14ac:dyDescent="0.15">
      <c r="A729" s="1" t="s">
        <v>6873</v>
      </c>
      <c r="B729" s="1" t="s">
        <v>4359</v>
      </c>
      <c r="C729" s="24">
        <v>43636</v>
      </c>
      <c r="D729" s="1" t="s">
        <v>378</v>
      </c>
      <c r="E729" s="1" t="s">
        <v>3211</v>
      </c>
      <c r="F729" s="1">
        <v>2</v>
      </c>
      <c r="G729" s="1">
        <v>0</v>
      </c>
    </row>
    <row r="730" spans="1:7" x14ac:dyDescent="0.15">
      <c r="A730" s="1" t="s">
        <v>6873</v>
      </c>
      <c r="B730" s="1" t="s">
        <v>4383</v>
      </c>
      <c r="C730" s="24">
        <v>43636</v>
      </c>
      <c r="D730" s="1" t="s">
        <v>379</v>
      </c>
      <c r="E730" s="1" t="s">
        <v>3212</v>
      </c>
      <c r="F730" s="1">
        <v>1</v>
      </c>
      <c r="G730" s="1">
        <v>0</v>
      </c>
    </row>
    <row r="731" spans="1:7" x14ac:dyDescent="0.15">
      <c r="A731" s="1" t="s">
        <v>6874</v>
      </c>
      <c r="B731" s="1" t="s">
        <v>4346</v>
      </c>
      <c r="C731" s="24">
        <v>43636</v>
      </c>
      <c r="D731" s="1" t="s">
        <v>310</v>
      </c>
      <c r="E731" s="1" t="s">
        <v>2961</v>
      </c>
      <c r="F731" s="1">
        <v>10</v>
      </c>
      <c r="G731" s="1">
        <v>0</v>
      </c>
    </row>
    <row r="732" spans="1:7" x14ac:dyDescent="0.15">
      <c r="A732" s="1" t="s">
        <v>6874</v>
      </c>
      <c r="B732" s="1" t="s">
        <v>4355</v>
      </c>
      <c r="C732" s="24">
        <v>43636</v>
      </c>
      <c r="D732" s="1" t="s">
        <v>169</v>
      </c>
      <c r="E732" s="1" t="s">
        <v>1149</v>
      </c>
      <c r="F732" s="1">
        <v>10</v>
      </c>
      <c r="G732" s="1">
        <v>0</v>
      </c>
    </row>
    <row r="733" spans="1:7" x14ac:dyDescent="0.15">
      <c r="A733" s="1" t="s">
        <v>6874</v>
      </c>
      <c r="B733" s="1" t="s">
        <v>4356</v>
      </c>
      <c r="C733" s="24">
        <v>43636</v>
      </c>
      <c r="D733" s="1" t="s">
        <v>168</v>
      </c>
      <c r="E733" s="1" t="s">
        <v>1148</v>
      </c>
      <c r="F733" s="1">
        <v>12</v>
      </c>
      <c r="G733" s="1">
        <v>0</v>
      </c>
    </row>
    <row r="734" spans="1:7" x14ac:dyDescent="0.15">
      <c r="A734" s="1" t="s">
        <v>6874</v>
      </c>
      <c r="B734" s="1" t="s">
        <v>4357</v>
      </c>
      <c r="C734" s="24">
        <v>43636</v>
      </c>
      <c r="D734" s="1" t="s">
        <v>167</v>
      </c>
      <c r="E734" s="1" t="s">
        <v>1147</v>
      </c>
      <c r="F734" s="1">
        <v>20</v>
      </c>
      <c r="G734" s="1">
        <v>0</v>
      </c>
    </row>
    <row r="735" spans="1:7" x14ac:dyDescent="0.15">
      <c r="A735" s="1" t="s">
        <v>6874</v>
      </c>
      <c r="B735" s="1" t="s">
        <v>4358</v>
      </c>
      <c r="C735" s="24">
        <v>43636</v>
      </c>
      <c r="D735" s="1" t="s">
        <v>251</v>
      </c>
      <c r="E735" s="1" t="s">
        <v>1941</v>
      </c>
      <c r="F735" s="1">
        <v>35</v>
      </c>
      <c r="G735" s="1">
        <v>0</v>
      </c>
    </row>
    <row r="736" spans="1:7" x14ac:dyDescent="0.15">
      <c r="A736" s="1" t="s">
        <v>6874</v>
      </c>
      <c r="B736" s="1" t="s">
        <v>4359</v>
      </c>
      <c r="C736" s="24">
        <v>43636</v>
      </c>
      <c r="D736" s="1" t="s">
        <v>250</v>
      </c>
      <c r="E736" s="1" t="s">
        <v>1940</v>
      </c>
      <c r="F736" s="1">
        <v>20</v>
      </c>
      <c r="G736" s="1">
        <v>0</v>
      </c>
    </row>
    <row r="737" spans="1:7" x14ac:dyDescent="0.15">
      <c r="A737" s="1" t="s">
        <v>6874</v>
      </c>
      <c r="B737" s="1" t="s">
        <v>4383</v>
      </c>
      <c r="C737" s="24">
        <v>43636</v>
      </c>
      <c r="D737" s="1" t="s">
        <v>247</v>
      </c>
      <c r="E737" s="1" t="s">
        <v>1937</v>
      </c>
      <c r="F737" s="1">
        <v>20</v>
      </c>
      <c r="G737" s="1">
        <v>0</v>
      </c>
    </row>
    <row r="738" spans="1:7" x14ac:dyDescent="0.15">
      <c r="A738" s="1" t="s">
        <v>6875</v>
      </c>
      <c r="B738" s="1" t="s">
        <v>4346</v>
      </c>
      <c r="C738" s="24">
        <v>43636</v>
      </c>
      <c r="D738" s="1" t="s">
        <v>138</v>
      </c>
      <c r="E738" s="1" t="s">
        <v>740</v>
      </c>
      <c r="F738" s="1">
        <v>2</v>
      </c>
      <c r="G738" s="1">
        <v>0</v>
      </c>
    </row>
    <row r="739" spans="1:7" x14ac:dyDescent="0.15">
      <c r="A739" s="1" t="s">
        <v>6876</v>
      </c>
      <c r="B739" s="1" t="s">
        <v>4346</v>
      </c>
      <c r="C739" s="24">
        <v>43636</v>
      </c>
      <c r="D739" s="1" t="s">
        <v>230</v>
      </c>
      <c r="E739" s="1" t="s">
        <v>1755</v>
      </c>
      <c r="F739" s="1">
        <v>50</v>
      </c>
      <c r="G739" s="1">
        <v>0</v>
      </c>
    </row>
    <row r="740" spans="1:7" x14ac:dyDescent="0.15">
      <c r="A740" s="1" t="s">
        <v>6876</v>
      </c>
      <c r="B740" s="1" t="s">
        <v>4355</v>
      </c>
      <c r="C740" s="24">
        <v>43636</v>
      </c>
      <c r="D740" s="1" t="s">
        <v>232</v>
      </c>
      <c r="E740" s="1" t="s">
        <v>1757</v>
      </c>
      <c r="F740" s="1">
        <v>30</v>
      </c>
      <c r="G740" s="1">
        <v>0</v>
      </c>
    </row>
    <row r="741" spans="1:7" x14ac:dyDescent="0.15">
      <c r="A741" s="1" t="s">
        <v>6876</v>
      </c>
      <c r="B741" s="1" t="s">
        <v>4356</v>
      </c>
      <c r="C741" s="24">
        <v>43636</v>
      </c>
      <c r="D741" s="1" t="s">
        <v>233</v>
      </c>
      <c r="E741" s="1" t="s">
        <v>1758</v>
      </c>
      <c r="F741" s="1">
        <v>10</v>
      </c>
      <c r="G741" s="1">
        <v>0</v>
      </c>
    </row>
    <row r="742" spans="1:7" x14ac:dyDescent="0.15">
      <c r="A742" s="1" t="s">
        <v>6876</v>
      </c>
      <c r="B742" s="1" t="s">
        <v>4357</v>
      </c>
      <c r="C742" s="24">
        <v>43636</v>
      </c>
      <c r="D742" s="1" t="s">
        <v>113</v>
      </c>
      <c r="E742" s="1" t="s">
        <v>675</v>
      </c>
      <c r="F742" s="1">
        <v>5</v>
      </c>
      <c r="G742" s="1">
        <v>0</v>
      </c>
    </row>
    <row r="743" spans="1:7" x14ac:dyDescent="0.15">
      <c r="A743" s="1" t="s">
        <v>6876</v>
      </c>
      <c r="B743" s="1" t="s">
        <v>4358</v>
      </c>
      <c r="C743" s="24">
        <v>43636</v>
      </c>
      <c r="D743" s="1" t="s">
        <v>114</v>
      </c>
      <c r="E743" s="1" t="s">
        <v>676</v>
      </c>
      <c r="F743" s="1">
        <v>5</v>
      </c>
      <c r="G743" s="1">
        <v>0</v>
      </c>
    </row>
    <row r="744" spans="1:7" x14ac:dyDescent="0.15">
      <c r="A744" s="1" t="s">
        <v>6876</v>
      </c>
      <c r="B744" s="1" t="s">
        <v>4359</v>
      </c>
      <c r="C744" s="24">
        <v>43636</v>
      </c>
      <c r="D744" s="1" t="s">
        <v>240</v>
      </c>
      <c r="E744" s="1" t="s">
        <v>4152</v>
      </c>
      <c r="F744" s="1">
        <v>30</v>
      </c>
      <c r="G744" s="1">
        <v>0</v>
      </c>
    </row>
    <row r="745" spans="1:7" x14ac:dyDescent="0.15">
      <c r="A745" s="1" t="s">
        <v>6877</v>
      </c>
      <c r="B745" s="1" t="s">
        <v>4346</v>
      </c>
      <c r="C745" s="24">
        <v>43636</v>
      </c>
      <c r="D745" s="1" t="s">
        <v>161</v>
      </c>
      <c r="E745" s="1" t="s">
        <v>1137</v>
      </c>
      <c r="F745" s="1">
        <v>2</v>
      </c>
      <c r="G745" s="1">
        <v>0</v>
      </c>
    </row>
    <row r="746" spans="1:7" x14ac:dyDescent="0.15">
      <c r="A746" s="1" t="s">
        <v>6878</v>
      </c>
      <c r="B746" s="1" t="s">
        <v>4346</v>
      </c>
      <c r="C746" s="24">
        <v>43636</v>
      </c>
      <c r="D746" s="1" t="s">
        <v>284</v>
      </c>
      <c r="E746" s="1" t="s">
        <v>2229</v>
      </c>
      <c r="F746" s="1">
        <v>16</v>
      </c>
      <c r="G746" s="1">
        <v>0</v>
      </c>
    </row>
    <row r="747" spans="1:7" x14ac:dyDescent="0.15">
      <c r="A747" s="1" t="s">
        <v>6879</v>
      </c>
      <c r="B747" s="1" t="s">
        <v>4346</v>
      </c>
      <c r="C747" s="24">
        <v>43636</v>
      </c>
      <c r="D747" s="1" t="s">
        <v>93</v>
      </c>
      <c r="E747" s="1" t="s">
        <v>517</v>
      </c>
      <c r="F747" s="1">
        <v>1</v>
      </c>
      <c r="G747" s="1">
        <v>0</v>
      </c>
    </row>
    <row r="748" spans="1:7" x14ac:dyDescent="0.15">
      <c r="A748" s="1" t="s">
        <v>6879</v>
      </c>
      <c r="B748" s="1" t="s">
        <v>4355</v>
      </c>
      <c r="C748" s="24">
        <v>43636</v>
      </c>
      <c r="D748" s="1" t="s">
        <v>94</v>
      </c>
      <c r="E748" s="1" t="s">
        <v>518</v>
      </c>
      <c r="F748" s="1">
        <v>1</v>
      </c>
      <c r="G748" s="1">
        <v>0</v>
      </c>
    </row>
    <row r="749" spans="1:7" x14ac:dyDescent="0.15">
      <c r="A749" s="1" t="s">
        <v>6879</v>
      </c>
      <c r="B749" s="1" t="s">
        <v>4356</v>
      </c>
      <c r="C749" s="24">
        <v>43636</v>
      </c>
      <c r="D749" s="1" t="s">
        <v>313</v>
      </c>
      <c r="E749" s="1" t="s">
        <v>2964</v>
      </c>
      <c r="F749" s="1">
        <v>1</v>
      </c>
      <c r="G749" s="1">
        <v>0</v>
      </c>
    </row>
    <row r="750" spans="1:7" x14ac:dyDescent="0.15">
      <c r="A750" s="1" t="s">
        <v>6879</v>
      </c>
      <c r="B750" s="1" t="s">
        <v>4357</v>
      </c>
      <c r="C750" s="24">
        <v>43636</v>
      </c>
      <c r="D750" s="1" t="s">
        <v>315</v>
      </c>
      <c r="E750" s="1" t="s">
        <v>2966</v>
      </c>
      <c r="F750" s="1">
        <v>1</v>
      </c>
      <c r="G750" s="1">
        <v>0</v>
      </c>
    </row>
    <row r="751" spans="1:7" x14ac:dyDescent="0.15">
      <c r="A751" s="1" t="s">
        <v>6879</v>
      </c>
      <c r="B751" s="1" t="s">
        <v>4358</v>
      </c>
      <c r="C751" s="24">
        <v>43636</v>
      </c>
      <c r="D751" s="1" t="s">
        <v>129</v>
      </c>
      <c r="E751" s="1" t="s">
        <v>731</v>
      </c>
      <c r="F751" s="1">
        <v>1</v>
      </c>
      <c r="G751" s="1">
        <v>0</v>
      </c>
    </row>
    <row r="752" spans="1:7" x14ac:dyDescent="0.15">
      <c r="A752" s="1" t="s">
        <v>6879</v>
      </c>
      <c r="B752" s="1" t="s">
        <v>4359</v>
      </c>
      <c r="C752" s="24">
        <v>43636</v>
      </c>
      <c r="D752" s="1" t="s">
        <v>77</v>
      </c>
      <c r="E752" s="1" t="s">
        <v>490</v>
      </c>
      <c r="F752" s="1">
        <v>5</v>
      </c>
      <c r="G752" s="1">
        <v>0</v>
      </c>
    </row>
    <row r="753" spans="1:7" x14ac:dyDescent="0.15">
      <c r="A753" s="1" t="s">
        <v>6879</v>
      </c>
      <c r="B753" s="1" t="s">
        <v>4383</v>
      </c>
      <c r="C753" s="24">
        <v>43636</v>
      </c>
      <c r="D753" s="1" t="s">
        <v>80</v>
      </c>
      <c r="E753" s="1" t="s">
        <v>492</v>
      </c>
      <c r="F753" s="1">
        <v>3</v>
      </c>
      <c r="G753" s="1">
        <v>0</v>
      </c>
    </row>
    <row r="754" spans="1:7" x14ac:dyDescent="0.15">
      <c r="A754" s="1" t="s">
        <v>4463</v>
      </c>
      <c r="B754" s="1" t="s">
        <v>4346</v>
      </c>
      <c r="C754" s="24">
        <v>43637</v>
      </c>
      <c r="D754" s="1" t="s">
        <v>96</v>
      </c>
      <c r="E754" s="1" t="s">
        <v>524</v>
      </c>
      <c r="F754" s="1">
        <v>1</v>
      </c>
      <c r="G754" s="1">
        <v>0</v>
      </c>
    </row>
    <row r="755" spans="1:7" x14ac:dyDescent="0.15">
      <c r="A755" s="1" t="s">
        <v>4464</v>
      </c>
      <c r="B755" s="1" t="s">
        <v>4346</v>
      </c>
      <c r="C755" s="24">
        <v>43637</v>
      </c>
      <c r="D755" s="1" t="s">
        <v>458</v>
      </c>
      <c r="E755" s="1" t="s">
        <v>3807</v>
      </c>
      <c r="F755" s="1">
        <v>3</v>
      </c>
      <c r="G755" s="1">
        <v>0</v>
      </c>
    </row>
    <row r="756" spans="1:7" x14ac:dyDescent="0.15">
      <c r="A756" s="1" t="s">
        <v>4465</v>
      </c>
      <c r="B756" s="1" t="s">
        <v>4346</v>
      </c>
      <c r="C756" s="24">
        <v>43637</v>
      </c>
      <c r="D756" s="1" t="s">
        <v>438</v>
      </c>
      <c r="E756" s="1" t="s">
        <v>3423</v>
      </c>
      <c r="F756" s="1">
        <v>5</v>
      </c>
      <c r="G756" s="1">
        <v>0</v>
      </c>
    </row>
    <row r="757" spans="1:7" x14ac:dyDescent="0.15">
      <c r="A757" s="1" t="s">
        <v>4465</v>
      </c>
      <c r="B757" s="1" t="s">
        <v>4355</v>
      </c>
      <c r="C757" s="24">
        <v>43637</v>
      </c>
      <c r="D757" s="1" t="s">
        <v>143</v>
      </c>
      <c r="E757" s="1" t="s">
        <v>747</v>
      </c>
      <c r="F757" s="1">
        <v>5</v>
      </c>
      <c r="G757" s="1">
        <v>0</v>
      </c>
    </row>
    <row r="758" spans="1:7" x14ac:dyDescent="0.15">
      <c r="A758" s="1" t="s">
        <v>4466</v>
      </c>
      <c r="B758" s="1" t="s">
        <v>4346</v>
      </c>
      <c r="C758" s="24">
        <v>43637</v>
      </c>
      <c r="D758" s="1" t="s">
        <v>290</v>
      </c>
      <c r="E758" s="1" t="s">
        <v>2413</v>
      </c>
      <c r="F758" s="1">
        <v>36</v>
      </c>
      <c r="G758" s="1">
        <v>0</v>
      </c>
    </row>
    <row r="759" spans="1:7" x14ac:dyDescent="0.15">
      <c r="A759" s="1" t="s">
        <v>4466</v>
      </c>
      <c r="B759" s="1" t="s">
        <v>4355</v>
      </c>
      <c r="C759" s="24">
        <v>43637</v>
      </c>
      <c r="D759" s="1" t="s">
        <v>290</v>
      </c>
      <c r="E759" s="1" t="s">
        <v>2413</v>
      </c>
      <c r="F759" s="1">
        <v>40</v>
      </c>
      <c r="G759" s="1">
        <v>0</v>
      </c>
    </row>
    <row r="760" spans="1:7" x14ac:dyDescent="0.15">
      <c r="A760" s="1" t="s">
        <v>4466</v>
      </c>
      <c r="B760" s="1" t="s">
        <v>4356</v>
      </c>
      <c r="C760" s="24">
        <v>43637</v>
      </c>
      <c r="D760" s="1" t="s">
        <v>290</v>
      </c>
      <c r="E760" s="1" t="s">
        <v>2413</v>
      </c>
      <c r="F760" s="1">
        <v>40</v>
      </c>
      <c r="G760" s="1">
        <v>0</v>
      </c>
    </row>
    <row r="761" spans="1:7" x14ac:dyDescent="0.15">
      <c r="A761" s="1" t="s">
        <v>4466</v>
      </c>
      <c r="B761" s="1" t="s">
        <v>4357</v>
      </c>
      <c r="C761" s="24">
        <v>43637</v>
      </c>
      <c r="D761" s="1" t="s">
        <v>158</v>
      </c>
      <c r="E761" s="1" t="s">
        <v>1120</v>
      </c>
      <c r="F761" s="1">
        <v>176</v>
      </c>
      <c r="G761" s="1">
        <v>0</v>
      </c>
    </row>
    <row r="762" spans="1:7" x14ac:dyDescent="0.15">
      <c r="A762" s="1" t="s">
        <v>4466</v>
      </c>
      <c r="B762" s="1" t="s">
        <v>4358</v>
      </c>
      <c r="C762" s="24">
        <v>43637</v>
      </c>
      <c r="D762" s="1" t="s">
        <v>158</v>
      </c>
      <c r="E762" s="1" t="s">
        <v>1120</v>
      </c>
      <c r="F762" s="1">
        <v>188</v>
      </c>
      <c r="G762" s="1">
        <v>0</v>
      </c>
    </row>
    <row r="763" spans="1:7" x14ac:dyDescent="0.15">
      <c r="A763" s="1" t="s">
        <v>4466</v>
      </c>
      <c r="B763" s="1" t="s">
        <v>4359</v>
      </c>
      <c r="C763" s="24">
        <v>43637</v>
      </c>
      <c r="D763" s="1" t="s">
        <v>158</v>
      </c>
      <c r="E763" s="1" t="s">
        <v>1120</v>
      </c>
      <c r="F763" s="1">
        <v>140</v>
      </c>
      <c r="G763" s="1">
        <v>0</v>
      </c>
    </row>
    <row r="764" spans="1:7" x14ac:dyDescent="0.15">
      <c r="A764" s="1" t="s">
        <v>4466</v>
      </c>
      <c r="B764" s="1" t="s">
        <v>4383</v>
      </c>
      <c r="C764" s="24">
        <v>43637</v>
      </c>
      <c r="D764" s="1" t="s">
        <v>158</v>
      </c>
      <c r="E764" s="1" t="s">
        <v>1120</v>
      </c>
      <c r="F764" s="1">
        <v>4</v>
      </c>
      <c r="G764" s="1">
        <v>0</v>
      </c>
    </row>
    <row r="765" spans="1:7" x14ac:dyDescent="0.15">
      <c r="A765" s="1" t="s">
        <v>4466</v>
      </c>
      <c r="B765" s="1" t="s">
        <v>4384</v>
      </c>
      <c r="C765" s="24">
        <v>43637</v>
      </c>
      <c r="D765" s="1" t="s">
        <v>158</v>
      </c>
      <c r="E765" s="1" t="s">
        <v>1120</v>
      </c>
      <c r="F765" s="1">
        <v>4</v>
      </c>
      <c r="G765" s="1">
        <v>0</v>
      </c>
    </row>
    <row r="766" spans="1:7" x14ac:dyDescent="0.15">
      <c r="A766" s="1" t="s">
        <v>4466</v>
      </c>
      <c r="B766" s="1" t="s">
        <v>4390</v>
      </c>
      <c r="C766" s="24">
        <v>43637</v>
      </c>
      <c r="D766" s="1" t="s">
        <v>291</v>
      </c>
      <c r="E766" s="1" t="s">
        <v>2415</v>
      </c>
      <c r="F766" s="1">
        <v>76</v>
      </c>
      <c r="G766" s="1">
        <v>0</v>
      </c>
    </row>
    <row r="767" spans="1:7" x14ac:dyDescent="0.15">
      <c r="A767" s="1" t="s">
        <v>4466</v>
      </c>
      <c r="B767" s="1" t="s">
        <v>4391</v>
      </c>
      <c r="C767" s="24">
        <v>43637</v>
      </c>
      <c r="D767" s="1" t="s">
        <v>291</v>
      </c>
      <c r="E767" s="1" t="s">
        <v>2415</v>
      </c>
      <c r="F767" s="1">
        <v>76</v>
      </c>
      <c r="G767" s="1">
        <v>0</v>
      </c>
    </row>
    <row r="768" spans="1:7" x14ac:dyDescent="0.15">
      <c r="A768" s="1" t="s">
        <v>4466</v>
      </c>
      <c r="B768" s="1" t="s">
        <v>4392</v>
      </c>
      <c r="C768" s="24">
        <v>43637</v>
      </c>
      <c r="D768" s="1" t="s">
        <v>291</v>
      </c>
      <c r="E768" s="1" t="s">
        <v>2415</v>
      </c>
      <c r="F768" s="1">
        <v>128</v>
      </c>
      <c r="G768" s="1">
        <v>0</v>
      </c>
    </row>
    <row r="769" spans="1:7" x14ac:dyDescent="0.15">
      <c r="A769" s="1" t="s">
        <v>4466</v>
      </c>
      <c r="B769" s="1" t="s">
        <v>4393</v>
      </c>
      <c r="C769" s="24">
        <v>43637</v>
      </c>
      <c r="D769" s="1" t="s">
        <v>160</v>
      </c>
      <c r="E769" s="1" t="s">
        <v>1122</v>
      </c>
      <c r="F769" s="1">
        <v>60</v>
      </c>
      <c r="G769" s="1">
        <v>0</v>
      </c>
    </row>
    <row r="770" spans="1:7" x14ac:dyDescent="0.15">
      <c r="A770" s="1" t="s">
        <v>4466</v>
      </c>
      <c r="B770" s="1" t="s">
        <v>4394</v>
      </c>
      <c r="C770" s="24">
        <v>43637</v>
      </c>
      <c r="D770" s="1" t="s">
        <v>160</v>
      </c>
      <c r="E770" s="1" t="s">
        <v>1122</v>
      </c>
      <c r="F770" s="1">
        <v>72</v>
      </c>
      <c r="G770" s="1">
        <v>0</v>
      </c>
    </row>
    <row r="771" spans="1:7" x14ac:dyDescent="0.15">
      <c r="A771" s="1" t="s">
        <v>4466</v>
      </c>
      <c r="B771" s="1" t="s">
        <v>4395</v>
      </c>
      <c r="C771" s="24">
        <v>43637</v>
      </c>
      <c r="D771" s="1" t="s">
        <v>160</v>
      </c>
      <c r="E771" s="1" t="s">
        <v>1122</v>
      </c>
      <c r="F771" s="1">
        <v>60</v>
      </c>
      <c r="G771" s="1">
        <v>0</v>
      </c>
    </row>
    <row r="772" spans="1:7" x14ac:dyDescent="0.15">
      <c r="A772" s="1" t="s">
        <v>4466</v>
      </c>
      <c r="B772" s="1" t="s">
        <v>4396</v>
      </c>
      <c r="C772" s="24">
        <v>43637</v>
      </c>
      <c r="D772" s="1" t="s">
        <v>292</v>
      </c>
      <c r="E772" s="1" t="s">
        <v>2417</v>
      </c>
      <c r="F772" s="1">
        <v>76</v>
      </c>
      <c r="G772" s="1">
        <v>0</v>
      </c>
    </row>
    <row r="773" spans="1:7" x14ac:dyDescent="0.15">
      <c r="A773" s="1" t="s">
        <v>4466</v>
      </c>
      <c r="B773" s="1" t="s">
        <v>4397</v>
      </c>
      <c r="C773" s="24">
        <v>43637</v>
      </c>
      <c r="D773" s="1" t="s">
        <v>292</v>
      </c>
      <c r="E773" s="1" t="s">
        <v>2417</v>
      </c>
      <c r="F773" s="1">
        <v>76</v>
      </c>
      <c r="G773" s="1">
        <v>0</v>
      </c>
    </row>
    <row r="774" spans="1:7" x14ac:dyDescent="0.15">
      <c r="A774" s="1" t="s">
        <v>4466</v>
      </c>
      <c r="B774" s="1" t="s">
        <v>4398</v>
      </c>
      <c r="C774" s="24">
        <v>43637</v>
      </c>
      <c r="D774" s="1" t="s">
        <v>292</v>
      </c>
      <c r="E774" s="1" t="s">
        <v>2417</v>
      </c>
      <c r="F774" s="1">
        <v>128</v>
      </c>
      <c r="G774" s="1">
        <v>0</v>
      </c>
    </row>
    <row r="775" spans="1:7" x14ac:dyDescent="0.15">
      <c r="A775" s="1" t="s">
        <v>4466</v>
      </c>
      <c r="B775" s="1" t="s">
        <v>4399</v>
      </c>
      <c r="C775" s="24">
        <v>43637</v>
      </c>
      <c r="D775" s="1" t="s">
        <v>159</v>
      </c>
      <c r="E775" s="1" t="s">
        <v>1121</v>
      </c>
      <c r="F775" s="1">
        <v>84</v>
      </c>
      <c r="G775" s="1">
        <v>0</v>
      </c>
    </row>
    <row r="776" spans="1:7" x14ac:dyDescent="0.15">
      <c r="A776" s="1" t="s">
        <v>4466</v>
      </c>
      <c r="B776" s="1" t="s">
        <v>4400</v>
      </c>
      <c r="C776" s="24">
        <v>43637</v>
      </c>
      <c r="D776" s="1" t="s">
        <v>159</v>
      </c>
      <c r="E776" s="1" t="s">
        <v>1121</v>
      </c>
      <c r="F776" s="1">
        <v>92</v>
      </c>
      <c r="G776" s="1">
        <v>0</v>
      </c>
    </row>
    <row r="777" spans="1:7" x14ac:dyDescent="0.15">
      <c r="A777" s="1" t="s">
        <v>4466</v>
      </c>
      <c r="B777" s="1" t="s">
        <v>4401</v>
      </c>
      <c r="C777" s="24">
        <v>43637</v>
      </c>
      <c r="D777" s="1" t="s">
        <v>159</v>
      </c>
      <c r="E777" s="1" t="s">
        <v>1121</v>
      </c>
      <c r="F777" s="1">
        <v>76</v>
      </c>
      <c r="G777" s="1">
        <v>0</v>
      </c>
    </row>
    <row r="778" spans="1:7" x14ac:dyDescent="0.15">
      <c r="A778" s="1" t="s">
        <v>4466</v>
      </c>
      <c r="B778" s="1" t="s">
        <v>4402</v>
      </c>
      <c r="C778" s="24">
        <v>43637</v>
      </c>
      <c r="D778" s="1" t="s">
        <v>154</v>
      </c>
      <c r="E778" s="1" t="s">
        <v>1116</v>
      </c>
      <c r="F778" s="1">
        <v>48</v>
      </c>
      <c r="G778" s="1">
        <v>0</v>
      </c>
    </row>
    <row r="779" spans="1:7" x14ac:dyDescent="0.15">
      <c r="A779" s="1" t="s">
        <v>4466</v>
      </c>
      <c r="B779" s="1" t="s">
        <v>4403</v>
      </c>
      <c r="C779" s="24">
        <v>43637</v>
      </c>
      <c r="D779" s="1" t="s">
        <v>154</v>
      </c>
      <c r="E779" s="1" t="s">
        <v>1116</v>
      </c>
      <c r="F779" s="1">
        <v>180</v>
      </c>
      <c r="G779" s="1">
        <v>0</v>
      </c>
    </row>
    <row r="780" spans="1:7" x14ac:dyDescent="0.15">
      <c r="A780" s="1" t="s">
        <v>4466</v>
      </c>
      <c r="B780" s="1" t="s">
        <v>4410</v>
      </c>
      <c r="C780" s="24">
        <v>43637</v>
      </c>
      <c r="D780" s="1" t="s">
        <v>154</v>
      </c>
      <c r="E780" s="1" t="s">
        <v>1116</v>
      </c>
      <c r="F780" s="1">
        <v>232</v>
      </c>
      <c r="G780" s="1">
        <v>0</v>
      </c>
    </row>
    <row r="781" spans="1:7" x14ac:dyDescent="0.15">
      <c r="A781" s="1" t="s">
        <v>4467</v>
      </c>
      <c r="B781" s="1" t="s">
        <v>4346</v>
      </c>
      <c r="C781" s="24">
        <v>43637</v>
      </c>
      <c r="D781" s="1" t="s">
        <v>290</v>
      </c>
      <c r="E781" s="1" t="s">
        <v>2413</v>
      </c>
      <c r="F781" s="1">
        <v>4</v>
      </c>
      <c r="G781" s="1">
        <v>0</v>
      </c>
    </row>
    <row r="782" spans="1:7" x14ac:dyDescent="0.15">
      <c r="A782" s="1" t="s">
        <v>4467</v>
      </c>
      <c r="B782" s="1" t="s">
        <v>4355</v>
      </c>
      <c r="C782" s="24">
        <v>43637</v>
      </c>
      <c r="D782" s="1" t="s">
        <v>291</v>
      </c>
      <c r="E782" s="1" t="s">
        <v>2415</v>
      </c>
      <c r="F782" s="1">
        <v>8</v>
      </c>
      <c r="G782" s="1">
        <v>0</v>
      </c>
    </row>
    <row r="783" spans="1:7" x14ac:dyDescent="0.15">
      <c r="A783" s="1" t="s">
        <v>4467</v>
      </c>
      <c r="B783" s="1" t="s">
        <v>4356</v>
      </c>
      <c r="C783" s="24">
        <v>43637</v>
      </c>
      <c r="D783" s="1" t="s">
        <v>292</v>
      </c>
      <c r="E783" s="1" t="s">
        <v>2417</v>
      </c>
      <c r="F783" s="1">
        <v>8</v>
      </c>
      <c r="G783" s="1">
        <v>0</v>
      </c>
    </row>
    <row r="784" spans="1:7" x14ac:dyDescent="0.15">
      <c r="A784" s="1" t="s">
        <v>4467</v>
      </c>
      <c r="B784" s="1" t="s">
        <v>4357</v>
      </c>
      <c r="C784" s="24">
        <v>43637</v>
      </c>
      <c r="D784" s="1" t="s">
        <v>159</v>
      </c>
      <c r="E784" s="1" t="s">
        <v>1121</v>
      </c>
      <c r="F784" s="1">
        <v>4</v>
      </c>
      <c r="G784" s="1">
        <v>0</v>
      </c>
    </row>
    <row r="785" spans="1:7" x14ac:dyDescent="0.15">
      <c r="A785" s="1" t="s">
        <v>4468</v>
      </c>
      <c r="B785" s="1" t="s">
        <v>4346</v>
      </c>
      <c r="C785" s="24">
        <v>43637</v>
      </c>
      <c r="D785" s="1" t="s">
        <v>154</v>
      </c>
      <c r="E785" s="1" t="s">
        <v>1116</v>
      </c>
      <c r="F785" s="1">
        <v>88</v>
      </c>
      <c r="G785" s="1">
        <v>0</v>
      </c>
    </row>
    <row r="786" spans="1:7" x14ac:dyDescent="0.15">
      <c r="A786" s="1" t="s">
        <v>4469</v>
      </c>
      <c r="B786" s="1" t="s">
        <v>4346</v>
      </c>
      <c r="C786" s="24">
        <v>43637</v>
      </c>
      <c r="D786" s="1" t="s">
        <v>126</v>
      </c>
      <c r="E786" s="1" t="s">
        <v>722</v>
      </c>
      <c r="F786" s="1">
        <v>1</v>
      </c>
      <c r="G786" s="1">
        <v>0</v>
      </c>
    </row>
    <row r="787" spans="1:7" x14ac:dyDescent="0.15">
      <c r="A787" s="1" t="s">
        <v>4469</v>
      </c>
      <c r="B787" s="1" t="s">
        <v>4355</v>
      </c>
      <c r="C787" s="24">
        <v>43637</v>
      </c>
      <c r="D787" s="1" t="s">
        <v>277</v>
      </c>
      <c r="E787" s="1" t="s">
        <v>2130</v>
      </c>
      <c r="F787" s="1">
        <v>2</v>
      </c>
      <c r="G787" s="1">
        <v>0</v>
      </c>
    </row>
    <row r="788" spans="1:7" x14ac:dyDescent="0.15">
      <c r="A788" s="1" t="s">
        <v>4469</v>
      </c>
      <c r="B788" s="1" t="s">
        <v>4356</v>
      </c>
      <c r="C788" s="24">
        <v>43637</v>
      </c>
      <c r="D788" s="1" t="s">
        <v>162</v>
      </c>
      <c r="E788" s="1" t="s">
        <v>1138</v>
      </c>
      <c r="F788" s="1">
        <v>1</v>
      </c>
      <c r="G788" s="1">
        <v>0</v>
      </c>
    </row>
    <row r="789" spans="1:7" x14ac:dyDescent="0.15">
      <c r="A789" s="1" t="s">
        <v>4469</v>
      </c>
      <c r="B789" s="1" t="s">
        <v>4357</v>
      </c>
      <c r="C789" s="24">
        <v>43637</v>
      </c>
      <c r="D789" s="1" t="s">
        <v>163</v>
      </c>
      <c r="E789" s="1" t="s">
        <v>1139</v>
      </c>
      <c r="F789" s="1">
        <v>1</v>
      </c>
      <c r="G789" s="1">
        <v>0</v>
      </c>
    </row>
    <row r="790" spans="1:7" x14ac:dyDescent="0.15">
      <c r="A790" s="1" t="s">
        <v>4469</v>
      </c>
      <c r="B790" s="1" t="s">
        <v>4358</v>
      </c>
      <c r="C790" s="24">
        <v>43637</v>
      </c>
      <c r="D790" s="1" t="s">
        <v>248</v>
      </c>
      <c r="E790" s="1" t="s">
        <v>1938</v>
      </c>
      <c r="F790" s="1">
        <v>1</v>
      </c>
      <c r="G790" s="1">
        <v>0</v>
      </c>
    </row>
    <row r="791" spans="1:7" x14ac:dyDescent="0.15">
      <c r="A791" s="1" t="s">
        <v>4469</v>
      </c>
      <c r="B791" s="1" t="s">
        <v>4359</v>
      </c>
      <c r="C791" s="24">
        <v>43637</v>
      </c>
      <c r="D791" s="1" t="s">
        <v>217</v>
      </c>
      <c r="E791" s="1" t="s">
        <v>1499</v>
      </c>
      <c r="F791" s="1">
        <v>1</v>
      </c>
      <c r="G791" s="1">
        <v>0</v>
      </c>
    </row>
    <row r="792" spans="1:7" x14ac:dyDescent="0.15">
      <c r="A792" s="1" t="s">
        <v>4470</v>
      </c>
      <c r="B792" s="1" t="s">
        <v>4346</v>
      </c>
      <c r="C792" s="24">
        <v>43637</v>
      </c>
      <c r="D792" s="1" t="s">
        <v>81</v>
      </c>
      <c r="E792" s="1" t="s">
        <v>493</v>
      </c>
      <c r="F792" s="1">
        <v>2</v>
      </c>
      <c r="G792" s="1">
        <v>0</v>
      </c>
    </row>
    <row r="793" spans="1:7" x14ac:dyDescent="0.15">
      <c r="A793" s="1" t="s">
        <v>4470</v>
      </c>
      <c r="B793" s="1" t="s">
        <v>4355</v>
      </c>
      <c r="C793" s="24">
        <v>43637</v>
      </c>
      <c r="D793" s="1" t="s">
        <v>277</v>
      </c>
      <c r="E793" s="1" t="s">
        <v>2130</v>
      </c>
      <c r="F793" s="1">
        <v>10</v>
      </c>
      <c r="G793" s="1">
        <v>0</v>
      </c>
    </row>
    <row r="794" spans="1:7" x14ac:dyDescent="0.15">
      <c r="A794" s="1" t="s">
        <v>4471</v>
      </c>
      <c r="B794" s="1" t="s">
        <v>4346</v>
      </c>
      <c r="C794" s="24">
        <v>43637</v>
      </c>
      <c r="D794" s="1" t="s">
        <v>264</v>
      </c>
      <c r="E794" s="1" t="s">
        <v>2078</v>
      </c>
      <c r="F794" s="1">
        <v>20</v>
      </c>
      <c r="G794" s="1">
        <v>0</v>
      </c>
    </row>
    <row r="795" spans="1:7" x14ac:dyDescent="0.15">
      <c r="A795" s="1" t="s">
        <v>4471</v>
      </c>
      <c r="B795" s="1" t="s">
        <v>4355</v>
      </c>
      <c r="C795" s="24">
        <v>43637</v>
      </c>
      <c r="D795" s="1" t="s">
        <v>182</v>
      </c>
      <c r="E795" s="1" t="s">
        <v>1166</v>
      </c>
      <c r="F795" s="1">
        <v>5</v>
      </c>
      <c r="G795" s="1">
        <v>0</v>
      </c>
    </row>
    <row r="796" spans="1:7" x14ac:dyDescent="0.15">
      <c r="A796" s="1" t="s">
        <v>4471</v>
      </c>
      <c r="B796" s="1" t="s">
        <v>4356</v>
      </c>
      <c r="C796" s="24">
        <v>43637</v>
      </c>
      <c r="D796" s="1" t="s">
        <v>180</v>
      </c>
      <c r="E796" s="1" t="s">
        <v>1164</v>
      </c>
      <c r="F796" s="1">
        <v>10</v>
      </c>
      <c r="G796" s="1">
        <v>0</v>
      </c>
    </row>
    <row r="797" spans="1:7" x14ac:dyDescent="0.15">
      <c r="A797" s="1" t="s">
        <v>4471</v>
      </c>
      <c r="B797" s="1" t="s">
        <v>4357</v>
      </c>
      <c r="C797" s="24">
        <v>43637</v>
      </c>
      <c r="D797" s="1" t="s">
        <v>186</v>
      </c>
      <c r="E797" s="1" t="s">
        <v>1170</v>
      </c>
      <c r="F797" s="1">
        <v>5</v>
      </c>
      <c r="G797" s="1">
        <v>0</v>
      </c>
    </row>
    <row r="798" spans="1:7" x14ac:dyDescent="0.15">
      <c r="A798" s="1" t="s">
        <v>4471</v>
      </c>
      <c r="B798" s="1" t="s">
        <v>4358</v>
      </c>
      <c r="C798" s="24">
        <v>43637</v>
      </c>
      <c r="D798" s="1" t="s">
        <v>217</v>
      </c>
      <c r="E798" s="1" t="s">
        <v>1499</v>
      </c>
      <c r="F798" s="1">
        <v>50</v>
      </c>
      <c r="G798" s="1">
        <v>0</v>
      </c>
    </row>
    <row r="799" spans="1:7" x14ac:dyDescent="0.15">
      <c r="A799" s="1" t="s">
        <v>4472</v>
      </c>
      <c r="B799" s="1" t="s">
        <v>4346</v>
      </c>
      <c r="C799" s="24">
        <v>43637</v>
      </c>
      <c r="D799" s="1" t="s">
        <v>428</v>
      </c>
      <c r="E799" s="1" t="s">
        <v>3263</v>
      </c>
      <c r="F799" s="1">
        <v>1</v>
      </c>
      <c r="G799" s="1">
        <v>0</v>
      </c>
    </row>
    <row r="800" spans="1:7" x14ac:dyDescent="0.15">
      <c r="A800" s="1" t="s">
        <v>4473</v>
      </c>
      <c r="B800" s="1" t="s">
        <v>4346</v>
      </c>
      <c r="C800" s="24">
        <v>43637</v>
      </c>
      <c r="D800" s="1" t="s">
        <v>440</v>
      </c>
      <c r="E800" s="1" t="s">
        <v>3437</v>
      </c>
      <c r="F800" s="1">
        <v>30</v>
      </c>
      <c r="G800" s="1">
        <v>0</v>
      </c>
    </row>
    <row r="801" spans="1:7" x14ac:dyDescent="0.15">
      <c r="A801" s="1" t="s">
        <v>4474</v>
      </c>
      <c r="B801" s="1" t="s">
        <v>4346</v>
      </c>
      <c r="C801" s="24">
        <v>43637</v>
      </c>
      <c r="D801" s="1" t="s">
        <v>407</v>
      </c>
      <c r="E801" s="1" t="s">
        <v>3240</v>
      </c>
      <c r="F801" s="1">
        <v>2</v>
      </c>
      <c r="G801" s="1">
        <v>0</v>
      </c>
    </row>
    <row r="802" spans="1:7" x14ac:dyDescent="0.15">
      <c r="A802" s="1" t="s">
        <v>4474</v>
      </c>
      <c r="B802" s="1" t="s">
        <v>4355</v>
      </c>
      <c r="C802" s="24">
        <v>43637</v>
      </c>
      <c r="D802" s="1" t="s">
        <v>399</v>
      </c>
      <c r="E802" s="1" t="s">
        <v>3232</v>
      </c>
      <c r="F802" s="1">
        <v>1</v>
      </c>
      <c r="G802" s="1">
        <v>0</v>
      </c>
    </row>
    <row r="803" spans="1:7" x14ac:dyDescent="0.15">
      <c r="A803" s="1" t="s">
        <v>4474</v>
      </c>
      <c r="B803" s="1" t="s">
        <v>4356</v>
      </c>
      <c r="C803" s="24">
        <v>43637</v>
      </c>
      <c r="D803" s="1" t="s">
        <v>375</v>
      </c>
      <c r="E803" s="1" t="s">
        <v>3208</v>
      </c>
      <c r="F803" s="1">
        <v>1</v>
      </c>
      <c r="G803" s="1">
        <v>0</v>
      </c>
    </row>
    <row r="804" spans="1:7" x14ac:dyDescent="0.15">
      <c r="A804" s="1" t="s">
        <v>4474</v>
      </c>
      <c r="B804" s="1" t="s">
        <v>4357</v>
      </c>
      <c r="C804" s="24">
        <v>43637</v>
      </c>
      <c r="D804" s="1" t="s">
        <v>379</v>
      </c>
      <c r="E804" s="1" t="s">
        <v>3212</v>
      </c>
      <c r="F804" s="1">
        <v>2</v>
      </c>
      <c r="G804" s="1">
        <v>0</v>
      </c>
    </row>
    <row r="805" spans="1:7" x14ac:dyDescent="0.15">
      <c r="A805" s="1" t="s">
        <v>4475</v>
      </c>
      <c r="B805" s="1" t="s">
        <v>4346</v>
      </c>
      <c r="C805" s="24">
        <v>43637</v>
      </c>
      <c r="D805" s="1" t="s">
        <v>2047</v>
      </c>
      <c r="E805" s="1" t="s">
        <v>2048</v>
      </c>
      <c r="F805" s="1">
        <v>1</v>
      </c>
      <c r="G805" s="1">
        <v>0</v>
      </c>
    </row>
    <row r="806" spans="1:7" x14ac:dyDescent="0.15">
      <c r="A806" s="1" t="s">
        <v>4476</v>
      </c>
      <c r="B806" s="1" t="s">
        <v>4346</v>
      </c>
      <c r="C806" s="24">
        <v>43637</v>
      </c>
      <c r="D806" s="1" t="s">
        <v>82</v>
      </c>
      <c r="E806" s="1" t="s">
        <v>494</v>
      </c>
      <c r="F806" s="1">
        <v>20</v>
      </c>
      <c r="G806" s="1">
        <v>0</v>
      </c>
    </row>
    <row r="807" spans="1:7" x14ac:dyDescent="0.15">
      <c r="A807" s="1" t="s">
        <v>4476</v>
      </c>
      <c r="B807" s="1" t="s">
        <v>4355</v>
      </c>
      <c r="C807" s="24">
        <v>43637</v>
      </c>
      <c r="D807" s="1" t="s">
        <v>277</v>
      </c>
      <c r="E807" s="1" t="s">
        <v>2130</v>
      </c>
      <c r="F807" s="1">
        <v>20</v>
      </c>
      <c r="G807" s="1">
        <v>0</v>
      </c>
    </row>
    <row r="808" spans="1:7" x14ac:dyDescent="0.15">
      <c r="A808" s="1" t="s">
        <v>4476</v>
      </c>
      <c r="B808" s="1" t="s">
        <v>4356</v>
      </c>
      <c r="C808" s="24">
        <v>43637</v>
      </c>
      <c r="D808" s="1" t="s">
        <v>278</v>
      </c>
      <c r="E808" s="1" t="s">
        <v>2131</v>
      </c>
      <c r="F808" s="1">
        <v>20</v>
      </c>
      <c r="G808" s="1">
        <v>0</v>
      </c>
    </row>
    <row r="809" spans="1:7" x14ac:dyDescent="0.15">
      <c r="A809" s="1" t="s">
        <v>4476</v>
      </c>
      <c r="B809" s="1" t="s">
        <v>4357</v>
      </c>
      <c r="C809" s="24">
        <v>43637</v>
      </c>
      <c r="D809" s="1" t="s">
        <v>279</v>
      </c>
      <c r="E809" s="1" t="s">
        <v>2132</v>
      </c>
      <c r="F809" s="1">
        <v>30</v>
      </c>
      <c r="G809" s="1">
        <v>0</v>
      </c>
    </row>
    <row r="810" spans="1:7" x14ac:dyDescent="0.15">
      <c r="A810" s="1" t="s">
        <v>4476</v>
      </c>
      <c r="B810" s="1" t="s">
        <v>4358</v>
      </c>
      <c r="C810" s="24">
        <v>43637</v>
      </c>
      <c r="D810" s="1" t="s">
        <v>280</v>
      </c>
      <c r="E810" s="1" t="s">
        <v>2133</v>
      </c>
      <c r="F810" s="1">
        <v>10</v>
      </c>
      <c r="G810" s="1">
        <v>0</v>
      </c>
    </row>
    <row r="811" spans="1:7" x14ac:dyDescent="0.15">
      <c r="A811" s="1" t="s">
        <v>4477</v>
      </c>
      <c r="B811" s="1" t="s">
        <v>4346</v>
      </c>
      <c r="C811" s="24">
        <v>43637</v>
      </c>
      <c r="D811" s="1" t="s">
        <v>259</v>
      </c>
      <c r="E811" s="1" t="s">
        <v>2053</v>
      </c>
      <c r="F811" s="1">
        <v>2</v>
      </c>
      <c r="G811" s="1">
        <v>0</v>
      </c>
    </row>
    <row r="812" spans="1:7" x14ac:dyDescent="0.15">
      <c r="A812" s="1" t="s">
        <v>4478</v>
      </c>
      <c r="B812" s="1" t="s">
        <v>4346</v>
      </c>
      <c r="C812" s="24">
        <v>43637</v>
      </c>
      <c r="D812" s="1" t="s">
        <v>297</v>
      </c>
      <c r="E812" s="1" t="s">
        <v>2814</v>
      </c>
      <c r="F812" s="1">
        <v>3</v>
      </c>
      <c r="G812" s="1">
        <v>0</v>
      </c>
    </row>
    <row r="813" spans="1:7" x14ac:dyDescent="0.15">
      <c r="A813" s="1" t="s">
        <v>4478</v>
      </c>
      <c r="B813" s="1" t="s">
        <v>4355</v>
      </c>
      <c r="C813" s="24">
        <v>43637</v>
      </c>
      <c r="D813" s="1" t="s">
        <v>298</v>
      </c>
      <c r="E813" s="1" t="s">
        <v>2815</v>
      </c>
      <c r="F813" s="1">
        <v>3</v>
      </c>
      <c r="G813" s="1">
        <v>0</v>
      </c>
    </row>
    <row r="814" spans="1:7" x14ac:dyDescent="0.15">
      <c r="A814" s="1" t="s">
        <v>4478</v>
      </c>
      <c r="B814" s="1" t="s">
        <v>4356</v>
      </c>
      <c r="C814" s="24">
        <v>43637</v>
      </c>
      <c r="D814" s="1" t="s">
        <v>432</v>
      </c>
      <c r="E814" s="1" t="s">
        <v>3267</v>
      </c>
      <c r="F814" s="1">
        <v>1</v>
      </c>
      <c r="G814" s="1">
        <v>0</v>
      </c>
    </row>
    <row r="815" spans="1:7" x14ac:dyDescent="0.15">
      <c r="A815" s="1" t="s">
        <v>4479</v>
      </c>
      <c r="B815" s="1" t="s">
        <v>4346</v>
      </c>
      <c r="C815" s="24">
        <v>43637</v>
      </c>
      <c r="D815" s="1" t="s">
        <v>131</v>
      </c>
      <c r="E815" s="1" t="s">
        <v>733</v>
      </c>
      <c r="F815" s="1">
        <v>2</v>
      </c>
      <c r="G815" s="1">
        <v>0</v>
      </c>
    </row>
    <row r="816" spans="1:7" x14ac:dyDescent="0.15">
      <c r="A816" s="1" t="s">
        <v>4480</v>
      </c>
      <c r="B816" s="1" t="s">
        <v>4346</v>
      </c>
      <c r="C816" s="24">
        <v>43637</v>
      </c>
      <c r="D816" s="1" t="s">
        <v>436</v>
      </c>
      <c r="E816" s="1" t="s">
        <v>3271</v>
      </c>
      <c r="F816" s="1">
        <v>1</v>
      </c>
      <c r="G816" s="1">
        <v>1</v>
      </c>
    </row>
    <row r="817" spans="1:7" x14ac:dyDescent="0.15">
      <c r="A817" s="1" t="s">
        <v>4480</v>
      </c>
      <c r="B817" s="1" t="s">
        <v>4355</v>
      </c>
      <c r="C817" s="24">
        <v>43637</v>
      </c>
      <c r="D817" s="1" t="s">
        <v>432</v>
      </c>
      <c r="E817" s="1" t="s">
        <v>3267</v>
      </c>
      <c r="F817" s="1">
        <v>1</v>
      </c>
      <c r="G817" s="1">
        <v>0</v>
      </c>
    </row>
    <row r="818" spans="1:7" x14ac:dyDescent="0.15">
      <c r="A818" s="1" t="s">
        <v>4480</v>
      </c>
      <c r="B818" s="1" t="s">
        <v>4356</v>
      </c>
      <c r="C818" s="24">
        <v>43637</v>
      </c>
      <c r="D818" s="1" t="s">
        <v>428</v>
      </c>
      <c r="E818" s="1" t="s">
        <v>3263</v>
      </c>
      <c r="F818" s="1">
        <v>1</v>
      </c>
      <c r="G818" s="1">
        <v>0</v>
      </c>
    </row>
    <row r="819" spans="1:7" x14ac:dyDescent="0.15">
      <c r="A819" s="1" t="s">
        <v>4481</v>
      </c>
      <c r="B819" s="1" t="s">
        <v>4346</v>
      </c>
      <c r="C819" s="24">
        <v>43637</v>
      </c>
      <c r="D819" s="1" t="s">
        <v>80</v>
      </c>
      <c r="E819" s="1" t="s">
        <v>492</v>
      </c>
      <c r="F819" s="1">
        <v>5</v>
      </c>
      <c r="G819" s="1">
        <v>0</v>
      </c>
    </row>
    <row r="820" spans="1:7" x14ac:dyDescent="0.15">
      <c r="A820" s="1" t="s">
        <v>4481</v>
      </c>
      <c r="B820" s="1" t="s">
        <v>4355</v>
      </c>
      <c r="C820" s="24">
        <v>43637</v>
      </c>
      <c r="D820" s="1" t="s">
        <v>124</v>
      </c>
      <c r="E820" s="1" t="s">
        <v>721</v>
      </c>
      <c r="F820" s="1">
        <v>5</v>
      </c>
      <c r="G820" s="1">
        <v>0</v>
      </c>
    </row>
    <row r="821" spans="1:7" x14ac:dyDescent="0.15">
      <c r="A821" s="1" t="s">
        <v>4481</v>
      </c>
      <c r="B821" s="1" t="s">
        <v>4356</v>
      </c>
      <c r="C821" s="24">
        <v>43637</v>
      </c>
      <c r="D821" s="1" t="s">
        <v>164</v>
      </c>
      <c r="E821" s="1" t="s">
        <v>1140</v>
      </c>
      <c r="F821" s="1">
        <v>2</v>
      </c>
      <c r="G821" s="1">
        <v>0</v>
      </c>
    </row>
    <row r="822" spans="1:7" x14ac:dyDescent="0.15">
      <c r="A822" s="1" t="s">
        <v>4481</v>
      </c>
      <c r="B822" s="1" t="s">
        <v>4357</v>
      </c>
      <c r="C822" s="24">
        <v>43637</v>
      </c>
      <c r="D822" s="1" t="s">
        <v>165</v>
      </c>
      <c r="E822" s="1" t="s">
        <v>1141</v>
      </c>
      <c r="F822" s="1">
        <v>2</v>
      </c>
      <c r="G822" s="1">
        <v>0</v>
      </c>
    </row>
    <row r="823" spans="1:7" x14ac:dyDescent="0.15">
      <c r="A823" s="1" t="s">
        <v>4481</v>
      </c>
      <c r="B823" s="1" t="s">
        <v>4358</v>
      </c>
      <c r="C823" s="24">
        <v>43637</v>
      </c>
      <c r="D823" s="1" t="s">
        <v>251</v>
      </c>
      <c r="E823" s="1" t="s">
        <v>1941</v>
      </c>
      <c r="F823" s="1">
        <v>3</v>
      </c>
      <c r="G823" s="1">
        <v>0</v>
      </c>
    </row>
    <row r="824" spans="1:7" x14ac:dyDescent="0.15">
      <c r="A824" s="1" t="s">
        <v>4481</v>
      </c>
      <c r="B824" s="1" t="s">
        <v>4359</v>
      </c>
      <c r="C824" s="24">
        <v>43637</v>
      </c>
      <c r="D824" s="1" t="s">
        <v>286</v>
      </c>
      <c r="E824" s="1" t="s">
        <v>4194</v>
      </c>
      <c r="F824" s="1">
        <v>2</v>
      </c>
      <c r="G824" s="1">
        <v>0</v>
      </c>
    </row>
    <row r="825" spans="1:7" x14ac:dyDescent="0.15">
      <c r="A825" s="1" t="s">
        <v>4481</v>
      </c>
      <c r="B825" s="1" t="s">
        <v>4383</v>
      </c>
      <c r="C825" s="24">
        <v>43637</v>
      </c>
      <c r="D825" s="1" t="s">
        <v>217</v>
      </c>
      <c r="E825" s="1" t="s">
        <v>1499</v>
      </c>
      <c r="F825" s="1">
        <v>2</v>
      </c>
      <c r="G825" s="1">
        <v>0</v>
      </c>
    </row>
    <row r="826" spans="1:7" x14ac:dyDescent="0.15">
      <c r="A826" s="1" t="s">
        <v>4482</v>
      </c>
      <c r="B826" s="1" t="s">
        <v>4346</v>
      </c>
      <c r="C826" s="24">
        <v>43637</v>
      </c>
      <c r="D826" s="1" t="s">
        <v>399</v>
      </c>
      <c r="E826" s="1" t="s">
        <v>3232</v>
      </c>
      <c r="F826" s="1">
        <v>2</v>
      </c>
      <c r="G826" s="1">
        <v>0</v>
      </c>
    </row>
    <row r="827" spans="1:7" x14ac:dyDescent="0.15">
      <c r="A827" s="1" t="s">
        <v>4483</v>
      </c>
      <c r="B827" s="1" t="s">
        <v>4346</v>
      </c>
      <c r="C827" s="24">
        <v>43637</v>
      </c>
      <c r="D827" s="1" t="s">
        <v>365</v>
      </c>
      <c r="E827" s="1" t="s">
        <v>3198</v>
      </c>
      <c r="F827" s="1">
        <v>2</v>
      </c>
      <c r="G827" s="1">
        <v>0</v>
      </c>
    </row>
    <row r="828" spans="1:7" x14ac:dyDescent="0.15">
      <c r="A828" s="1" t="s">
        <v>4483</v>
      </c>
      <c r="B828" s="1" t="s">
        <v>4355</v>
      </c>
      <c r="C828" s="24">
        <v>43637</v>
      </c>
      <c r="D828" s="1" t="s">
        <v>366</v>
      </c>
      <c r="E828" s="1" t="s">
        <v>3199</v>
      </c>
      <c r="F828" s="1">
        <v>1</v>
      </c>
      <c r="G828" s="1">
        <v>0</v>
      </c>
    </row>
    <row r="829" spans="1:7" x14ac:dyDescent="0.15">
      <c r="A829" s="1" t="s">
        <v>4483</v>
      </c>
      <c r="B829" s="1" t="s">
        <v>4356</v>
      </c>
      <c r="C829" s="24">
        <v>43637</v>
      </c>
      <c r="D829" s="1" t="s">
        <v>286</v>
      </c>
      <c r="E829" s="1" t="s">
        <v>4194</v>
      </c>
      <c r="F829" s="1">
        <v>5</v>
      </c>
      <c r="G829" s="1">
        <v>0</v>
      </c>
    </row>
    <row r="830" spans="1:7" x14ac:dyDescent="0.15">
      <c r="A830" s="1" t="s">
        <v>4483</v>
      </c>
      <c r="B830" s="1" t="s">
        <v>4357</v>
      </c>
      <c r="C830" s="24">
        <v>43637</v>
      </c>
      <c r="D830" s="1" t="s">
        <v>217</v>
      </c>
      <c r="E830" s="1" t="s">
        <v>1499</v>
      </c>
      <c r="F830" s="1">
        <v>5</v>
      </c>
      <c r="G830" s="1">
        <v>0</v>
      </c>
    </row>
    <row r="831" spans="1:7" x14ac:dyDescent="0.15">
      <c r="A831" s="1" t="s">
        <v>4484</v>
      </c>
      <c r="B831" s="1" t="s">
        <v>4346</v>
      </c>
      <c r="C831" s="24">
        <v>43637</v>
      </c>
      <c r="D831" s="1" t="s">
        <v>303</v>
      </c>
      <c r="E831" s="1" t="s">
        <v>2820</v>
      </c>
      <c r="F831" s="1">
        <v>2</v>
      </c>
      <c r="G831" s="1">
        <v>0</v>
      </c>
    </row>
    <row r="832" spans="1:7" x14ac:dyDescent="0.15">
      <c r="A832" s="1" t="s">
        <v>4485</v>
      </c>
      <c r="B832" s="1" t="s">
        <v>4346</v>
      </c>
      <c r="C832" s="24">
        <v>43637</v>
      </c>
      <c r="D832" s="1" t="s">
        <v>295</v>
      </c>
      <c r="E832" s="1" t="s">
        <v>2812</v>
      </c>
      <c r="F832" s="1">
        <v>6</v>
      </c>
      <c r="G832" s="1">
        <v>0</v>
      </c>
    </row>
    <row r="833" spans="1:7" x14ac:dyDescent="0.15">
      <c r="A833" s="1" t="s">
        <v>4485</v>
      </c>
      <c r="B833" s="1" t="s">
        <v>4355</v>
      </c>
      <c r="C833" s="24">
        <v>43637</v>
      </c>
      <c r="D833" s="1" t="s">
        <v>296</v>
      </c>
      <c r="E833" s="1" t="s">
        <v>2813</v>
      </c>
      <c r="F833" s="1">
        <v>4</v>
      </c>
      <c r="G833" s="1">
        <v>0</v>
      </c>
    </row>
    <row r="834" spans="1:7" x14ac:dyDescent="0.15">
      <c r="A834" s="1" t="s">
        <v>4485</v>
      </c>
      <c r="B834" s="1" t="s">
        <v>4356</v>
      </c>
      <c r="C834" s="24">
        <v>43637</v>
      </c>
      <c r="D834" s="1" t="s">
        <v>297</v>
      </c>
      <c r="E834" s="1" t="s">
        <v>2814</v>
      </c>
      <c r="F834" s="1">
        <v>2</v>
      </c>
      <c r="G834" s="1">
        <v>0</v>
      </c>
    </row>
    <row r="835" spans="1:7" x14ac:dyDescent="0.15">
      <c r="A835" s="1" t="s">
        <v>4485</v>
      </c>
      <c r="B835" s="1" t="s">
        <v>4357</v>
      </c>
      <c r="C835" s="24">
        <v>43637</v>
      </c>
      <c r="D835" s="1" t="s">
        <v>299</v>
      </c>
      <c r="E835" s="1" t="s">
        <v>2816</v>
      </c>
      <c r="F835" s="1">
        <v>26</v>
      </c>
      <c r="G835" s="1">
        <v>0</v>
      </c>
    </row>
    <row r="836" spans="1:7" x14ac:dyDescent="0.15">
      <c r="A836" s="1" t="s">
        <v>4485</v>
      </c>
      <c r="B836" s="1" t="s">
        <v>4358</v>
      </c>
      <c r="C836" s="24">
        <v>43637</v>
      </c>
      <c r="D836" s="1" t="s">
        <v>300</v>
      </c>
      <c r="E836" s="1" t="s">
        <v>2817</v>
      </c>
      <c r="F836" s="1">
        <v>4</v>
      </c>
      <c r="G836" s="1">
        <v>0</v>
      </c>
    </row>
    <row r="837" spans="1:7" x14ac:dyDescent="0.15">
      <c r="A837" s="1" t="s">
        <v>4486</v>
      </c>
      <c r="B837" s="1" t="s">
        <v>4346</v>
      </c>
      <c r="C837" s="24">
        <v>43637</v>
      </c>
      <c r="D837" s="1" t="s">
        <v>164</v>
      </c>
      <c r="E837" s="1" t="s">
        <v>1140</v>
      </c>
      <c r="F837" s="1">
        <v>7</v>
      </c>
      <c r="G837" s="1">
        <v>0</v>
      </c>
    </row>
    <row r="838" spans="1:7" x14ac:dyDescent="0.15">
      <c r="A838" s="1" t="s">
        <v>4486</v>
      </c>
      <c r="B838" s="1" t="s">
        <v>4355</v>
      </c>
      <c r="C838" s="24">
        <v>43637</v>
      </c>
      <c r="D838" s="1" t="s">
        <v>161</v>
      </c>
      <c r="E838" s="1" t="s">
        <v>1137</v>
      </c>
      <c r="F838" s="1">
        <v>1</v>
      </c>
      <c r="G838" s="1">
        <v>0</v>
      </c>
    </row>
    <row r="839" spans="1:7" x14ac:dyDescent="0.15">
      <c r="A839" s="1" t="s">
        <v>4486</v>
      </c>
      <c r="B839" s="1" t="s">
        <v>4356</v>
      </c>
      <c r="C839" s="24">
        <v>43637</v>
      </c>
      <c r="D839" s="1" t="s">
        <v>162</v>
      </c>
      <c r="E839" s="1" t="s">
        <v>1138</v>
      </c>
      <c r="F839" s="1">
        <v>1</v>
      </c>
      <c r="G839" s="1">
        <v>0</v>
      </c>
    </row>
    <row r="840" spans="1:7" x14ac:dyDescent="0.15">
      <c r="A840" s="1" t="s">
        <v>4487</v>
      </c>
      <c r="B840" s="1" t="s">
        <v>4346</v>
      </c>
      <c r="C840" s="24">
        <v>43637</v>
      </c>
      <c r="D840" s="1" t="s">
        <v>166</v>
      </c>
      <c r="E840" s="1" t="s">
        <v>1142</v>
      </c>
      <c r="F840" s="1">
        <v>4</v>
      </c>
      <c r="G840" s="1">
        <v>0</v>
      </c>
    </row>
    <row r="841" spans="1:7" x14ac:dyDescent="0.15">
      <c r="A841" s="1" t="s">
        <v>4488</v>
      </c>
      <c r="B841" s="1" t="s">
        <v>4346</v>
      </c>
      <c r="C841" s="24">
        <v>43637</v>
      </c>
      <c r="D841" s="1" t="s">
        <v>1666</v>
      </c>
      <c r="E841" s="1" t="s">
        <v>1667</v>
      </c>
      <c r="F841" s="1">
        <v>3</v>
      </c>
      <c r="G841" s="1">
        <v>0</v>
      </c>
    </row>
    <row r="842" spans="1:7" x14ac:dyDescent="0.15">
      <c r="A842" s="1" t="s">
        <v>4488</v>
      </c>
      <c r="B842" s="1" t="s">
        <v>4355</v>
      </c>
      <c r="C842" s="24">
        <v>43637</v>
      </c>
      <c r="D842" s="1" t="s">
        <v>2094</v>
      </c>
      <c r="E842" s="1" t="s">
        <v>2095</v>
      </c>
      <c r="F842" s="1">
        <v>3</v>
      </c>
      <c r="G842" s="1">
        <v>0</v>
      </c>
    </row>
    <row r="843" spans="1:7" x14ac:dyDescent="0.15">
      <c r="A843" s="1" t="s">
        <v>4489</v>
      </c>
      <c r="B843" s="1" t="s">
        <v>4346</v>
      </c>
      <c r="C843" s="24">
        <v>43637</v>
      </c>
      <c r="D843" s="1" t="s">
        <v>217</v>
      </c>
      <c r="E843" s="1" t="s">
        <v>1499</v>
      </c>
      <c r="F843" s="1">
        <v>90</v>
      </c>
      <c r="G843" s="1">
        <v>0</v>
      </c>
    </row>
    <row r="844" spans="1:7" x14ac:dyDescent="0.15">
      <c r="A844" s="1" t="s">
        <v>4489</v>
      </c>
      <c r="B844" s="1" t="s">
        <v>4355</v>
      </c>
      <c r="C844" s="24">
        <v>43637</v>
      </c>
      <c r="D844" s="1" t="s">
        <v>251</v>
      </c>
      <c r="E844" s="1" t="s">
        <v>1941</v>
      </c>
      <c r="F844" s="1">
        <v>10</v>
      </c>
      <c r="G844" s="1">
        <v>0</v>
      </c>
    </row>
    <row r="845" spans="1:7" x14ac:dyDescent="0.15">
      <c r="A845" s="1" t="s">
        <v>4489</v>
      </c>
      <c r="B845" s="1" t="s">
        <v>4356</v>
      </c>
      <c r="C845" s="24">
        <v>43637</v>
      </c>
      <c r="D845" s="1" t="s">
        <v>250</v>
      </c>
      <c r="E845" s="1" t="s">
        <v>1940</v>
      </c>
      <c r="F845" s="1">
        <v>20</v>
      </c>
      <c r="G845" s="1">
        <v>0</v>
      </c>
    </row>
    <row r="846" spans="1:7" x14ac:dyDescent="0.15">
      <c r="A846" s="1" t="s">
        <v>4489</v>
      </c>
      <c r="B846" s="1" t="s">
        <v>4357</v>
      </c>
      <c r="C846" s="24">
        <v>43637</v>
      </c>
      <c r="D846" s="1" t="s">
        <v>249</v>
      </c>
      <c r="E846" s="1" t="s">
        <v>1939</v>
      </c>
      <c r="F846" s="1">
        <v>10</v>
      </c>
      <c r="G846" s="1">
        <v>0</v>
      </c>
    </row>
    <row r="847" spans="1:7" x14ac:dyDescent="0.15">
      <c r="A847" s="1" t="s">
        <v>4489</v>
      </c>
      <c r="B847" s="1" t="s">
        <v>4358</v>
      </c>
      <c r="C847" s="24">
        <v>43637</v>
      </c>
      <c r="D847" s="1" t="s">
        <v>247</v>
      </c>
      <c r="E847" s="1" t="s">
        <v>1937</v>
      </c>
      <c r="F847" s="1">
        <v>20</v>
      </c>
      <c r="G847" s="1">
        <v>0</v>
      </c>
    </row>
    <row r="848" spans="1:7" x14ac:dyDescent="0.15">
      <c r="A848" s="1" t="s">
        <v>4489</v>
      </c>
      <c r="B848" s="1" t="s">
        <v>4359</v>
      </c>
      <c r="C848" s="24">
        <v>43637</v>
      </c>
      <c r="D848" s="1" t="s">
        <v>166</v>
      </c>
      <c r="E848" s="1" t="s">
        <v>1142</v>
      </c>
      <c r="F848" s="1">
        <v>30</v>
      </c>
      <c r="G848" s="1">
        <v>0</v>
      </c>
    </row>
    <row r="849" spans="1:7" x14ac:dyDescent="0.15">
      <c r="A849" s="1" t="s">
        <v>4489</v>
      </c>
      <c r="B849" s="1" t="s">
        <v>4383</v>
      </c>
      <c r="C849" s="24">
        <v>43637</v>
      </c>
      <c r="D849" s="1" t="s">
        <v>164</v>
      </c>
      <c r="E849" s="1" t="s">
        <v>1140</v>
      </c>
      <c r="F849" s="1">
        <v>10</v>
      </c>
      <c r="G849" s="1">
        <v>0</v>
      </c>
    </row>
    <row r="850" spans="1:7" x14ac:dyDescent="0.15">
      <c r="A850" s="1" t="s">
        <v>4489</v>
      </c>
      <c r="B850" s="1" t="s">
        <v>4384</v>
      </c>
      <c r="C850" s="24">
        <v>43637</v>
      </c>
      <c r="D850" s="1" t="s">
        <v>163</v>
      </c>
      <c r="E850" s="1" t="s">
        <v>1139</v>
      </c>
      <c r="F850" s="1">
        <v>20</v>
      </c>
      <c r="G850" s="1">
        <v>0</v>
      </c>
    </row>
    <row r="851" spans="1:7" x14ac:dyDescent="0.15">
      <c r="A851" s="1" t="s">
        <v>4490</v>
      </c>
      <c r="B851" s="1" t="s">
        <v>4346</v>
      </c>
      <c r="C851" s="24">
        <v>43637</v>
      </c>
      <c r="D851" s="1" t="s">
        <v>263</v>
      </c>
      <c r="E851" s="1" t="s">
        <v>2077</v>
      </c>
      <c r="F851" s="1">
        <v>20</v>
      </c>
      <c r="G851" s="1">
        <v>0</v>
      </c>
    </row>
    <row r="852" spans="1:7" x14ac:dyDescent="0.15">
      <c r="A852" s="1" t="s">
        <v>4490</v>
      </c>
      <c r="B852" s="1" t="s">
        <v>4355</v>
      </c>
      <c r="C852" s="24">
        <v>43637</v>
      </c>
      <c r="D852" s="1" t="s">
        <v>262</v>
      </c>
      <c r="E852" s="1" t="s">
        <v>2076</v>
      </c>
      <c r="F852" s="1">
        <v>10</v>
      </c>
      <c r="G852" s="1">
        <v>0</v>
      </c>
    </row>
    <row r="853" spans="1:7" x14ac:dyDescent="0.15">
      <c r="A853" s="1" t="s">
        <v>4490</v>
      </c>
      <c r="B853" s="1" t="s">
        <v>4356</v>
      </c>
      <c r="C853" s="24">
        <v>43637</v>
      </c>
      <c r="D853" s="1" t="s">
        <v>217</v>
      </c>
      <c r="E853" s="1" t="s">
        <v>1499</v>
      </c>
      <c r="F853" s="1">
        <v>90</v>
      </c>
      <c r="G853" s="1">
        <v>0</v>
      </c>
    </row>
    <row r="854" spans="1:7" x14ac:dyDescent="0.15">
      <c r="A854" s="1" t="s">
        <v>4491</v>
      </c>
      <c r="B854" s="1" t="s">
        <v>4346</v>
      </c>
      <c r="C854" s="24">
        <v>43637</v>
      </c>
      <c r="D854" s="1" t="s">
        <v>82</v>
      </c>
      <c r="E854" s="1" t="s">
        <v>494</v>
      </c>
      <c r="F854" s="1">
        <v>20</v>
      </c>
      <c r="G854" s="1">
        <v>0</v>
      </c>
    </row>
    <row r="855" spans="1:7" x14ac:dyDescent="0.15">
      <c r="A855" s="1" t="s">
        <v>4492</v>
      </c>
      <c r="B855" s="1" t="s">
        <v>4346</v>
      </c>
      <c r="C855" s="24">
        <v>43637</v>
      </c>
      <c r="D855" s="1" t="s">
        <v>310</v>
      </c>
      <c r="E855" s="1" t="s">
        <v>2961</v>
      </c>
      <c r="F855" s="1">
        <v>8</v>
      </c>
      <c r="G855" s="1">
        <v>0</v>
      </c>
    </row>
    <row r="856" spans="1:7" x14ac:dyDescent="0.15">
      <c r="A856" s="1" t="s">
        <v>4492</v>
      </c>
      <c r="B856" s="1" t="s">
        <v>4355</v>
      </c>
      <c r="C856" s="24">
        <v>43637</v>
      </c>
      <c r="D856" s="1" t="s">
        <v>169</v>
      </c>
      <c r="E856" s="1" t="s">
        <v>1149</v>
      </c>
      <c r="F856" s="1">
        <v>8</v>
      </c>
      <c r="G856" s="1">
        <v>0</v>
      </c>
    </row>
    <row r="857" spans="1:7" x14ac:dyDescent="0.15">
      <c r="A857" s="1" t="s">
        <v>4492</v>
      </c>
      <c r="B857" s="1" t="s">
        <v>4356</v>
      </c>
      <c r="C857" s="24">
        <v>43637</v>
      </c>
      <c r="D857" s="1" t="s">
        <v>168</v>
      </c>
      <c r="E857" s="1" t="s">
        <v>1148</v>
      </c>
      <c r="F857" s="1">
        <v>5</v>
      </c>
      <c r="G857" s="1">
        <v>0</v>
      </c>
    </row>
    <row r="858" spans="1:7" x14ac:dyDescent="0.15">
      <c r="A858" s="1" t="s">
        <v>4492</v>
      </c>
      <c r="B858" s="1" t="s">
        <v>4357</v>
      </c>
      <c r="C858" s="24">
        <v>43637</v>
      </c>
      <c r="D858" s="1" t="s">
        <v>167</v>
      </c>
      <c r="E858" s="1" t="s">
        <v>1147</v>
      </c>
      <c r="F858" s="1">
        <v>30</v>
      </c>
      <c r="G858" s="1">
        <v>0</v>
      </c>
    </row>
    <row r="859" spans="1:7" x14ac:dyDescent="0.15">
      <c r="A859" s="1" t="s">
        <v>4492</v>
      </c>
      <c r="B859" s="1" t="s">
        <v>4358</v>
      </c>
      <c r="C859" s="24">
        <v>43637</v>
      </c>
      <c r="D859" s="1" t="s">
        <v>251</v>
      </c>
      <c r="E859" s="1" t="s">
        <v>1941</v>
      </c>
      <c r="F859" s="1">
        <v>25</v>
      </c>
      <c r="G859" s="1">
        <v>0</v>
      </c>
    </row>
    <row r="860" spans="1:7" x14ac:dyDescent="0.15">
      <c r="A860" s="1" t="s">
        <v>4492</v>
      </c>
      <c r="B860" s="1" t="s">
        <v>4359</v>
      </c>
      <c r="C860" s="24">
        <v>43637</v>
      </c>
      <c r="D860" s="1" t="s">
        <v>250</v>
      </c>
      <c r="E860" s="1" t="s">
        <v>1940</v>
      </c>
      <c r="F860" s="1">
        <v>20</v>
      </c>
      <c r="G860" s="1">
        <v>0</v>
      </c>
    </row>
    <row r="861" spans="1:7" x14ac:dyDescent="0.15">
      <c r="A861" s="1" t="s">
        <v>4492</v>
      </c>
      <c r="B861" s="1" t="s">
        <v>4383</v>
      </c>
      <c r="C861" s="24">
        <v>43637</v>
      </c>
      <c r="D861" s="1" t="s">
        <v>247</v>
      </c>
      <c r="E861" s="1" t="s">
        <v>1937</v>
      </c>
      <c r="F861" s="1">
        <v>30</v>
      </c>
      <c r="G861" s="1">
        <v>0</v>
      </c>
    </row>
    <row r="862" spans="1:7" x14ac:dyDescent="0.15">
      <c r="A862" s="1" t="s">
        <v>4493</v>
      </c>
      <c r="B862" s="1" t="s">
        <v>4346</v>
      </c>
      <c r="C862" s="24">
        <v>43637</v>
      </c>
      <c r="D862" s="1" t="s">
        <v>164</v>
      </c>
      <c r="E862" s="1" t="s">
        <v>1140</v>
      </c>
      <c r="F862" s="1">
        <v>2</v>
      </c>
      <c r="G862" s="1">
        <v>0</v>
      </c>
    </row>
    <row r="863" spans="1:7" x14ac:dyDescent="0.15">
      <c r="A863" s="1" t="s">
        <v>4493</v>
      </c>
      <c r="B863" s="1" t="s">
        <v>4355</v>
      </c>
      <c r="C863" s="24">
        <v>43637</v>
      </c>
      <c r="D863" s="1" t="s">
        <v>447</v>
      </c>
      <c r="E863" s="1" t="s">
        <v>4248</v>
      </c>
      <c r="F863" s="1">
        <v>6</v>
      </c>
      <c r="G863" s="1">
        <v>0</v>
      </c>
    </row>
    <row r="864" spans="1:7" x14ac:dyDescent="0.15">
      <c r="A864" s="1" t="s">
        <v>4494</v>
      </c>
      <c r="B864" s="1" t="s">
        <v>4346</v>
      </c>
      <c r="C864" s="24">
        <v>43637</v>
      </c>
      <c r="D864" s="1" t="s">
        <v>171</v>
      </c>
      <c r="E864" s="1" t="s">
        <v>1155</v>
      </c>
      <c r="F864" s="1">
        <v>2</v>
      </c>
      <c r="G864" s="1">
        <v>0</v>
      </c>
    </row>
    <row r="865" spans="1:7" x14ac:dyDescent="0.15">
      <c r="A865" s="1" t="s">
        <v>4494</v>
      </c>
      <c r="B865" s="1" t="s">
        <v>4355</v>
      </c>
      <c r="C865" s="24">
        <v>43637</v>
      </c>
      <c r="D865" s="1" t="s">
        <v>312</v>
      </c>
      <c r="E865" s="1" t="s">
        <v>2963</v>
      </c>
      <c r="F865" s="1">
        <v>2</v>
      </c>
      <c r="G865" s="1">
        <v>0</v>
      </c>
    </row>
    <row r="866" spans="1:7" x14ac:dyDescent="0.15">
      <c r="A866" s="1" t="s">
        <v>4494</v>
      </c>
      <c r="B866" s="1" t="s">
        <v>4356</v>
      </c>
      <c r="C866" s="24">
        <v>43637</v>
      </c>
      <c r="D866" s="1" t="s">
        <v>163</v>
      </c>
      <c r="E866" s="1" t="s">
        <v>1139</v>
      </c>
      <c r="F866" s="1">
        <v>10</v>
      </c>
      <c r="G866" s="1">
        <v>0</v>
      </c>
    </row>
    <row r="867" spans="1:7" x14ac:dyDescent="0.15">
      <c r="A867" s="1" t="s">
        <v>4494</v>
      </c>
      <c r="B867" s="1" t="s">
        <v>4357</v>
      </c>
      <c r="C867" s="24">
        <v>43637</v>
      </c>
      <c r="D867" s="1" t="s">
        <v>249</v>
      </c>
      <c r="E867" s="1" t="s">
        <v>1939</v>
      </c>
      <c r="F867" s="1">
        <v>28</v>
      </c>
      <c r="G867" s="1">
        <v>0</v>
      </c>
    </row>
    <row r="868" spans="1:7" x14ac:dyDescent="0.15">
      <c r="A868" s="1" t="s">
        <v>4494</v>
      </c>
      <c r="B868" s="1" t="s">
        <v>4358</v>
      </c>
      <c r="C868" s="24">
        <v>43637</v>
      </c>
      <c r="D868" s="1" t="s">
        <v>248</v>
      </c>
      <c r="E868" s="1" t="s">
        <v>1938</v>
      </c>
      <c r="F868" s="1">
        <v>35</v>
      </c>
      <c r="G868" s="1">
        <v>0</v>
      </c>
    </row>
    <row r="869" spans="1:7" x14ac:dyDescent="0.15">
      <c r="A869" s="1" t="s">
        <v>4494</v>
      </c>
      <c r="B869" s="1" t="s">
        <v>4359</v>
      </c>
      <c r="C869" s="24">
        <v>43637</v>
      </c>
      <c r="D869" s="1" t="s">
        <v>165</v>
      </c>
      <c r="E869" s="1" t="s">
        <v>1141</v>
      </c>
      <c r="F869" s="1">
        <v>10</v>
      </c>
      <c r="G869" s="1">
        <v>0</v>
      </c>
    </row>
    <row r="870" spans="1:7" x14ac:dyDescent="0.15">
      <c r="A870" s="1" t="s">
        <v>4495</v>
      </c>
      <c r="B870" s="1" t="s">
        <v>4346</v>
      </c>
      <c r="C870" s="24">
        <v>43637</v>
      </c>
      <c r="D870" s="1" t="s">
        <v>100</v>
      </c>
      <c r="E870" s="1" t="s">
        <v>528</v>
      </c>
      <c r="F870" s="1">
        <v>1</v>
      </c>
      <c r="G870" s="1">
        <v>0</v>
      </c>
    </row>
    <row r="871" spans="1:7" x14ac:dyDescent="0.15">
      <c r="A871" s="1" t="s">
        <v>4495</v>
      </c>
      <c r="B871" s="1" t="s">
        <v>4355</v>
      </c>
      <c r="C871" s="24">
        <v>43637</v>
      </c>
      <c r="D871" s="1" t="s">
        <v>96</v>
      </c>
      <c r="E871" s="1" t="s">
        <v>524</v>
      </c>
      <c r="F871" s="1">
        <v>2</v>
      </c>
      <c r="G871" s="1">
        <v>0</v>
      </c>
    </row>
    <row r="872" spans="1:7" x14ac:dyDescent="0.15">
      <c r="A872" s="1" t="s">
        <v>4495</v>
      </c>
      <c r="B872" s="1" t="s">
        <v>4356</v>
      </c>
      <c r="C872" s="24">
        <v>43637</v>
      </c>
      <c r="D872" s="1" t="s">
        <v>189</v>
      </c>
      <c r="E872" s="1" t="s">
        <v>1173</v>
      </c>
      <c r="F872" s="1">
        <v>1</v>
      </c>
      <c r="G872" s="1">
        <v>0</v>
      </c>
    </row>
    <row r="873" spans="1:7" x14ac:dyDescent="0.15">
      <c r="A873" s="1" t="s">
        <v>4495</v>
      </c>
      <c r="B873" s="1" t="s">
        <v>4357</v>
      </c>
      <c r="C873" s="24">
        <v>43637</v>
      </c>
      <c r="D873" s="1" t="s">
        <v>318</v>
      </c>
      <c r="E873" s="1" t="s">
        <v>2975</v>
      </c>
      <c r="F873" s="1">
        <v>2</v>
      </c>
      <c r="G873" s="1">
        <v>0</v>
      </c>
    </row>
    <row r="874" spans="1:7" x14ac:dyDescent="0.15">
      <c r="A874" s="1" t="s">
        <v>4495</v>
      </c>
      <c r="B874" s="1" t="s">
        <v>4358</v>
      </c>
      <c r="C874" s="24">
        <v>43637</v>
      </c>
      <c r="D874" s="1" t="s">
        <v>184</v>
      </c>
      <c r="E874" s="1" t="s">
        <v>1168</v>
      </c>
      <c r="F874" s="1">
        <v>5</v>
      </c>
      <c r="G874" s="1">
        <v>0</v>
      </c>
    </row>
    <row r="875" spans="1:7" x14ac:dyDescent="0.15">
      <c r="A875" s="1" t="s">
        <v>4495</v>
      </c>
      <c r="B875" s="1" t="s">
        <v>4359</v>
      </c>
      <c r="C875" s="24">
        <v>43637</v>
      </c>
      <c r="D875" s="1" t="s">
        <v>182</v>
      </c>
      <c r="E875" s="1" t="s">
        <v>1166</v>
      </c>
      <c r="F875" s="1">
        <v>5</v>
      </c>
      <c r="G875" s="1">
        <v>0</v>
      </c>
    </row>
    <row r="876" spans="1:7" x14ac:dyDescent="0.15">
      <c r="A876" s="1" t="s">
        <v>4495</v>
      </c>
      <c r="B876" s="1" t="s">
        <v>4383</v>
      </c>
      <c r="C876" s="24">
        <v>43637</v>
      </c>
      <c r="D876" s="1" t="s">
        <v>181</v>
      </c>
      <c r="E876" s="1" t="s">
        <v>1165</v>
      </c>
      <c r="F876" s="1">
        <v>10</v>
      </c>
      <c r="G876" s="1">
        <v>0</v>
      </c>
    </row>
    <row r="877" spans="1:7" x14ac:dyDescent="0.15">
      <c r="A877" s="1" t="s">
        <v>4495</v>
      </c>
      <c r="B877" s="1" t="s">
        <v>4384</v>
      </c>
      <c r="C877" s="24">
        <v>43637</v>
      </c>
      <c r="D877" s="1" t="s">
        <v>180</v>
      </c>
      <c r="E877" s="1" t="s">
        <v>1164</v>
      </c>
      <c r="F877" s="1">
        <v>5</v>
      </c>
      <c r="G877" s="1">
        <v>0</v>
      </c>
    </row>
    <row r="878" spans="1:7" x14ac:dyDescent="0.15">
      <c r="A878" s="1" t="s">
        <v>4495</v>
      </c>
      <c r="B878" s="1" t="s">
        <v>4390</v>
      </c>
      <c r="C878" s="24">
        <v>43637</v>
      </c>
      <c r="D878" s="1" t="s">
        <v>264</v>
      </c>
      <c r="E878" s="1" t="s">
        <v>2078</v>
      </c>
      <c r="F878" s="1">
        <v>10</v>
      </c>
      <c r="G878" s="1">
        <v>0</v>
      </c>
    </row>
    <row r="879" spans="1:7" x14ac:dyDescent="0.15">
      <c r="A879" s="1" t="s">
        <v>4495</v>
      </c>
      <c r="B879" s="1" t="s">
        <v>4391</v>
      </c>
      <c r="C879" s="24">
        <v>43637</v>
      </c>
      <c r="D879" s="1" t="s">
        <v>263</v>
      </c>
      <c r="E879" s="1" t="s">
        <v>2077</v>
      </c>
      <c r="F879" s="1">
        <v>15</v>
      </c>
      <c r="G879" s="1">
        <v>0</v>
      </c>
    </row>
    <row r="880" spans="1:7" x14ac:dyDescent="0.15">
      <c r="A880" s="1" t="s">
        <v>4495</v>
      </c>
      <c r="B880" s="1" t="s">
        <v>4392</v>
      </c>
      <c r="C880" s="24">
        <v>43637</v>
      </c>
      <c r="D880" s="1" t="s">
        <v>177</v>
      </c>
      <c r="E880" s="1" t="s">
        <v>1161</v>
      </c>
      <c r="F880" s="1">
        <v>3</v>
      </c>
      <c r="G880" s="1">
        <v>0</v>
      </c>
    </row>
    <row r="881" spans="1:7" x14ac:dyDescent="0.15">
      <c r="A881" s="1" t="s">
        <v>4496</v>
      </c>
      <c r="B881" s="1" t="s">
        <v>4346</v>
      </c>
      <c r="C881" s="24">
        <v>43637</v>
      </c>
      <c r="D881" s="1" t="s">
        <v>131</v>
      </c>
      <c r="E881" s="1" t="s">
        <v>733</v>
      </c>
      <c r="F881" s="1">
        <v>50</v>
      </c>
      <c r="G881" s="1">
        <v>0</v>
      </c>
    </row>
    <row r="882" spans="1:7" x14ac:dyDescent="0.15">
      <c r="A882" s="1" t="s">
        <v>4497</v>
      </c>
      <c r="B882" s="1" t="s">
        <v>4346</v>
      </c>
      <c r="C882" s="24">
        <v>43637</v>
      </c>
      <c r="D882" s="1" t="s">
        <v>2288</v>
      </c>
      <c r="E882" s="1" t="s">
        <v>2289</v>
      </c>
      <c r="F882" s="1">
        <v>6</v>
      </c>
      <c r="G882" s="1">
        <v>0</v>
      </c>
    </row>
    <row r="883" spans="1:7" x14ac:dyDescent="0.15">
      <c r="A883" s="1" t="s">
        <v>4498</v>
      </c>
      <c r="B883" s="1" t="s">
        <v>4346</v>
      </c>
      <c r="C883" s="24">
        <v>43637</v>
      </c>
      <c r="D883" s="1" t="s">
        <v>3885</v>
      </c>
      <c r="E883" s="1" t="s">
        <v>3886</v>
      </c>
      <c r="F883" s="1">
        <v>100</v>
      </c>
      <c r="G883" s="1">
        <v>100</v>
      </c>
    </row>
    <row r="884" spans="1:7" x14ac:dyDescent="0.15">
      <c r="A884" s="1" t="s">
        <v>4499</v>
      </c>
      <c r="B884" s="1" t="s">
        <v>4346</v>
      </c>
      <c r="C884" s="24">
        <v>43637</v>
      </c>
      <c r="D884" s="1" t="s">
        <v>2880</v>
      </c>
      <c r="E884" s="1" t="s">
        <v>2881</v>
      </c>
      <c r="F884" s="1">
        <v>24</v>
      </c>
      <c r="G884" s="1">
        <v>0</v>
      </c>
    </row>
    <row r="885" spans="1:7" x14ac:dyDescent="0.15">
      <c r="A885" s="1" t="s">
        <v>4500</v>
      </c>
      <c r="B885" s="1" t="s">
        <v>4346</v>
      </c>
      <c r="C885" s="24">
        <v>43637</v>
      </c>
      <c r="D885" s="1" t="s">
        <v>509</v>
      </c>
      <c r="E885" s="1" t="s">
        <v>510</v>
      </c>
      <c r="F885" s="1">
        <v>5</v>
      </c>
      <c r="G885" s="1">
        <v>0</v>
      </c>
    </row>
    <row r="886" spans="1:7" x14ac:dyDescent="0.15">
      <c r="A886" s="1" t="s">
        <v>4500</v>
      </c>
      <c r="B886" s="1" t="s">
        <v>4355</v>
      </c>
      <c r="C886" s="24">
        <v>43637</v>
      </c>
      <c r="D886" s="1" t="s">
        <v>88</v>
      </c>
      <c r="E886" s="1" t="s">
        <v>512</v>
      </c>
      <c r="F886" s="1">
        <v>1</v>
      </c>
      <c r="G886" s="1">
        <v>0</v>
      </c>
    </row>
    <row r="887" spans="1:7" x14ac:dyDescent="0.15">
      <c r="A887" s="1" t="s">
        <v>4500</v>
      </c>
      <c r="B887" s="1" t="s">
        <v>4356</v>
      </c>
      <c r="C887" s="24">
        <v>43637</v>
      </c>
      <c r="D887" s="1" t="s">
        <v>92</v>
      </c>
      <c r="E887" s="1" t="s">
        <v>516</v>
      </c>
      <c r="F887" s="1">
        <v>2</v>
      </c>
      <c r="G887" s="1">
        <v>0</v>
      </c>
    </row>
    <row r="888" spans="1:7" x14ac:dyDescent="0.15">
      <c r="A888" s="1" t="s">
        <v>4500</v>
      </c>
      <c r="B888" s="1" t="s">
        <v>4357</v>
      </c>
      <c r="C888" s="24">
        <v>43637</v>
      </c>
      <c r="D888" s="1" t="s">
        <v>94</v>
      </c>
      <c r="E888" s="1" t="s">
        <v>518</v>
      </c>
      <c r="F888" s="1">
        <v>2</v>
      </c>
      <c r="G888" s="1">
        <v>0</v>
      </c>
    </row>
    <row r="889" spans="1:7" x14ac:dyDescent="0.15">
      <c r="A889" s="1" t="s">
        <v>4501</v>
      </c>
      <c r="B889" s="1" t="s">
        <v>4346</v>
      </c>
      <c r="C889" s="24">
        <v>43640</v>
      </c>
      <c r="D889" s="1" t="s">
        <v>183</v>
      </c>
      <c r="E889" s="1" t="s">
        <v>1167</v>
      </c>
      <c r="F889" s="1">
        <v>1</v>
      </c>
      <c r="G889" s="1">
        <v>0</v>
      </c>
    </row>
    <row r="890" spans="1:7" x14ac:dyDescent="0.15">
      <c r="A890" s="1" t="s">
        <v>4501</v>
      </c>
      <c r="B890" s="1" t="s">
        <v>4355</v>
      </c>
      <c r="C890" s="24">
        <v>43640</v>
      </c>
      <c r="D890" s="1" t="s">
        <v>182</v>
      </c>
      <c r="E890" s="1" t="s">
        <v>1166</v>
      </c>
      <c r="F890" s="1">
        <v>1</v>
      </c>
      <c r="G890" s="1">
        <v>0</v>
      </c>
    </row>
    <row r="891" spans="1:7" x14ac:dyDescent="0.15">
      <c r="A891" s="1" t="s">
        <v>4502</v>
      </c>
      <c r="B891" s="1" t="s">
        <v>4346</v>
      </c>
      <c r="C891" s="24">
        <v>43640</v>
      </c>
      <c r="D891" s="1" t="s">
        <v>262</v>
      </c>
      <c r="E891" s="1" t="s">
        <v>2076</v>
      </c>
      <c r="F891" s="1">
        <v>10</v>
      </c>
      <c r="G891" s="1">
        <v>0</v>
      </c>
    </row>
    <row r="892" spans="1:7" x14ac:dyDescent="0.15">
      <c r="A892" s="1" t="s">
        <v>4502</v>
      </c>
      <c r="B892" s="1" t="s">
        <v>4355</v>
      </c>
      <c r="C892" s="24">
        <v>43640</v>
      </c>
      <c r="D892" s="1" t="s">
        <v>263</v>
      </c>
      <c r="E892" s="1" t="s">
        <v>2077</v>
      </c>
      <c r="F892" s="1">
        <v>6</v>
      </c>
      <c r="G892" s="1">
        <v>0</v>
      </c>
    </row>
    <row r="893" spans="1:7" x14ac:dyDescent="0.15">
      <c r="A893" s="1" t="s">
        <v>4502</v>
      </c>
      <c r="B893" s="1" t="s">
        <v>4356</v>
      </c>
      <c r="C893" s="24">
        <v>43640</v>
      </c>
      <c r="D893" s="1" t="s">
        <v>264</v>
      </c>
      <c r="E893" s="1" t="s">
        <v>2078</v>
      </c>
      <c r="F893" s="1">
        <v>10</v>
      </c>
      <c r="G893" s="1">
        <v>0</v>
      </c>
    </row>
    <row r="894" spans="1:7" x14ac:dyDescent="0.15">
      <c r="A894" s="1" t="s">
        <v>4502</v>
      </c>
      <c r="B894" s="1" t="s">
        <v>4357</v>
      </c>
      <c r="C894" s="24">
        <v>43640</v>
      </c>
      <c r="D894" s="1" t="s">
        <v>128</v>
      </c>
      <c r="E894" s="1" t="s">
        <v>728</v>
      </c>
      <c r="F894" s="1">
        <v>1</v>
      </c>
      <c r="G894" s="1">
        <v>0</v>
      </c>
    </row>
    <row r="895" spans="1:7" x14ac:dyDescent="0.15">
      <c r="A895" s="1" t="s">
        <v>4503</v>
      </c>
      <c r="B895" s="1" t="s">
        <v>4346</v>
      </c>
      <c r="C895" s="24">
        <v>43640</v>
      </c>
      <c r="D895" s="1" t="s">
        <v>284</v>
      </c>
      <c r="E895" s="1" t="s">
        <v>2229</v>
      </c>
      <c r="F895" s="1">
        <v>36</v>
      </c>
      <c r="G895" s="1">
        <v>0</v>
      </c>
    </row>
    <row r="896" spans="1:7" x14ac:dyDescent="0.15">
      <c r="A896" s="1" t="s">
        <v>4504</v>
      </c>
      <c r="B896" s="1" t="s">
        <v>4346</v>
      </c>
      <c r="C896" s="24">
        <v>43640</v>
      </c>
      <c r="D896" s="1" t="s">
        <v>193</v>
      </c>
      <c r="E896" s="1" t="s">
        <v>1215</v>
      </c>
      <c r="F896" s="1">
        <v>1</v>
      </c>
      <c r="G896" s="1">
        <v>0</v>
      </c>
    </row>
    <row r="897" spans="1:7" x14ac:dyDescent="0.15">
      <c r="A897" s="1" t="s">
        <v>4504</v>
      </c>
      <c r="B897" s="1" t="s">
        <v>4355</v>
      </c>
      <c r="C897" s="24">
        <v>43640</v>
      </c>
      <c r="D897" s="1" t="s">
        <v>253</v>
      </c>
      <c r="E897" s="1" t="s">
        <v>1943</v>
      </c>
      <c r="F897" s="1">
        <v>2</v>
      </c>
      <c r="G897" s="1">
        <v>0</v>
      </c>
    </row>
    <row r="898" spans="1:7" x14ac:dyDescent="0.15">
      <c r="A898" s="1" t="s">
        <v>4504</v>
      </c>
      <c r="B898" s="1" t="s">
        <v>4356</v>
      </c>
      <c r="C898" s="24">
        <v>43640</v>
      </c>
      <c r="D898" s="1" t="s">
        <v>202</v>
      </c>
      <c r="E898" s="1" t="s">
        <v>1252</v>
      </c>
      <c r="F898" s="1">
        <v>2</v>
      </c>
      <c r="G898" s="1">
        <v>0</v>
      </c>
    </row>
    <row r="899" spans="1:7" x14ac:dyDescent="0.15">
      <c r="A899" s="1" t="s">
        <v>4505</v>
      </c>
      <c r="B899" s="1" t="s">
        <v>4346</v>
      </c>
      <c r="C899" s="24">
        <v>43640</v>
      </c>
      <c r="D899" s="1" t="s">
        <v>193</v>
      </c>
      <c r="E899" s="1" t="s">
        <v>1215</v>
      </c>
      <c r="F899" s="1">
        <v>1</v>
      </c>
      <c r="G899" s="1">
        <v>0</v>
      </c>
    </row>
    <row r="900" spans="1:7" x14ac:dyDescent="0.15">
      <c r="A900" s="1" t="s">
        <v>4505</v>
      </c>
      <c r="B900" s="1" t="s">
        <v>4355</v>
      </c>
      <c r="C900" s="24">
        <v>43640</v>
      </c>
      <c r="D900" s="1" t="s">
        <v>253</v>
      </c>
      <c r="E900" s="1" t="s">
        <v>1943</v>
      </c>
      <c r="F900" s="1">
        <v>1</v>
      </c>
      <c r="G900" s="1">
        <v>0</v>
      </c>
    </row>
    <row r="901" spans="1:7" x14ac:dyDescent="0.15">
      <c r="A901" s="1" t="s">
        <v>4505</v>
      </c>
      <c r="B901" s="1" t="s">
        <v>4356</v>
      </c>
      <c r="C901" s="24">
        <v>43640</v>
      </c>
      <c r="D901" s="1" t="s">
        <v>271</v>
      </c>
      <c r="E901" s="1" t="s">
        <v>2085</v>
      </c>
      <c r="F901" s="1">
        <v>1</v>
      </c>
      <c r="G901" s="1">
        <v>0</v>
      </c>
    </row>
    <row r="902" spans="1:7" x14ac:dyDescent="0.15">
      <c r="A902" s="1" t="s">
        <v>4506</v>
      </c>
      <c r="B902" s="1" t="s">
        <v>4346</v>
      </c>
      <c r="C902" s="24">
        <v>43640</v>
      </c>
      <c r="D902" s="1" t="s">
        <v>132</v>
      </c>
      <c r="E902" s="1" t="s">
        <v>734</v>
      </c>
      <c r="F902" s="1">
        <v>20</v>
      </c>
      <c r="G902" s="1">
        <v>0</v>
      </c>
    </row>
    <row r="903" spans="1:7" x14ac:dyDescent="0.15">
      <c r="A903" s="1" t="s">
        <v>4507</v>
      </c>
      <c r="B903" s="1" t="s">
        <v>4346</v>
      </c>
      <c r="C903" s="24">
        <v>43640</v>
      </c>
      <c r="D903" s="1" t="s">
        <v>167</v>
      </c>
      <c r="E903" s="1" t="s">
        <v>1147</v>
      </c>
      <c r="F903" s="1">
        <v>10</v>
      </c>
      <c r="G903" s="1">
        <v>0</v>
      </c>
    </row>
    <row r="904" spans="1:7" x14ac:dyDescent="0.15">
      <c r="A904" s="1" t="s">
        <v>4508</v>
      </c>
      <c r="B904" s="1" t="s">
        <v>4346</v>
      </c>
      <c r="C904" s="24">
        <v>43640</v>
      </c>
      <c r="D904" s="1" t="s">
        <v>139</v>
      </c>
      <c r="E904" s="1" t="s">
        <v>741</v>
      </c>
      <c r="F904" s="1">
        <v>4</v>
      </c>
      <c r="G904" s="1">
        <v>0</v>
      </c>
    </row>
    <row r="905" spans="1:7" x14ac:dyDescent="0.15">
      <c r="A905" s="1" t="s">
        <v>4508</v>
      </c>
      <c r="B905" s="1" t="s">
        <v>4355</v>
      </c>
      <c r="C905" s="24">
        <v>43640</v>
      </c>
      <c r="D905" s="1" t="s">
        <v>138</v>
      </c>
      <c r="E905" s="1" t="s">
        <v>740</v>
      </c>
      <c r="F905" s="1">
        <v>4</v>
      </c>
      <c r="G905" s="1">
        <v>0</v>
      </c>
    </row>
    <row r="906" spans="1:7" x14ac:dyDescent="0.15">
      <c r="A906" s="1" t="s">
        <v>4509</v>
      </c>
      <c r="B906" s="1" t="s">
        <v>4346</v>
      </c>
      <c r="C906" s="24">
        <v>43640</v>
      </c>
      <c r="D906" s="1" t="s">
        <v>232</v>
      </c>
      <c r="E906" s="1" t="s">
        <v>1757</v>
      </c>
      <c r="F906" s="1">
        <v>100</v>
      </c>
      <c r="G906" s="1">
        <v>0</v>
      </c>
    </row>
    <row r="907" spans="1:7" x14ac:dyDescent="0.15">
      <c r="A907" s="1" t="s">
        <v>4510</v>
      </c>
      <c r="B907" s="1" t="s">
        <v>4346</v>
      </c>
      <c r="C907" s="24">
        <v>43640</v>
      </c>
      <c r="D907" s="1" t="s">
        <v>230</v>
      </c>
      <c r="E907" s="1" t="s">
        <v>1755</v>
      </c>
      <c r="F907" s="1">
        <v>10</v>
      </c>
      <c r="G907" s="1">
        <v>0</v>
      </c>
    </row>
    <row r="908" spans="1:7" x14ac:dyDescent="0.15">
      <c r="A908" s="1" t="s">
        <v>4511</v>
      </c>
      <c r="B908" s="1" t="s">
        <v>4346</v>
      </c>
      <c r="C908" s="24">
        <v>43640</v>
      </c>
      <c r="D908" s="1" t="s">
        <v>365</v>
      </c>
      <c r="E908" s="1" t="s">
        <v>3198</v>
      </c>
      <c r="F908" s="1">
        <v>2</v>
      </c>
      <c r="G908" s="1">
        <v>0</v>
      </c>
    </row>
    <row r="909" spans="1:7" x14ac:dyDescent="0.15">
      <c r="A909" s="1" t="s">
        <v>4512</v>
      </c>
      <c r="B909" s="1" t="s">
        <v>4346</v>
      </c>
      <c r="C909" s="24">
        <v>43640</v>
      </c>
      <c r="D909" s="1" t="s">
        <v>144</v>
      </c>
      <c r="E909" s="1" t="s">
        <v>748</v>
      </c>
      <c r="F909" s="1">
        <v>80</v>
      </c>
      <c r="G909" s="1">
        <v>0</v>
      </c>
    </row>
    <row r="910" spans="1:7" x14ac:dyDescent="0.15">
      <c r="A910" s="1" t="s">
        <v>4512</v>
      </c>
      <c r="B910" s="1" t="s">
        <v>4355</v>
      </c>
      <c r="C910" s="24">
        <v>43640</v>
      </c>
      <c r="D910" s="1" t="s">
        <v>80</v>
      </c>
      <c r="E910" s="1" t="s">
        <v>492</v>
      </c>
      <c r="F910" s="1">
        <v>130</v>
      </c>
      <c r="G910" s="1">
        <v>0</v>
      </c>
    </row>
    <row r="911" spans="1:7" x14ac:dyDescent="0.15">
      <c r="A911" s="1" t="s">
        <v>4512</v>
      </c>
      <c r="B911" s="1" t="s">
        <v>4356</v>
      </c>
      <c r="C911" s="24">
        <v>43640</v>
      </c>
      <c r="D911" s="1" t="s">
        <v>126</v>
      </c>
      <c r="E911" s="1" t="s">
        <v>722</v>
      </c>
      <c r="F911" s="1">
        <v>40</v>
      </c>
      <c r="G911" s="1">
        <v>0</v>
      </c>
    </row>
    <row r="912" spans="1:7" x14ac:dyDescent="0.15">
      <c r="A912" s="1" t="s">
        <v>4512</v>
      </c>
      <c r="B912" s="1" t="s">
        <v>4357</v>
      </c>
      <c r="C912" s="24">
        <v>43640</v>
      </c>
      <c r="D912" s="1" t="s">
        <v>81</v>
      </c>
      <c r="E912" s="1" t="s">
        <v>493</v>
      </c>
      <c r="F912" s="1">
        <v>20</v>
      </c>
      <c r="G912" s="1">
        <v>0</v>
      </c>
    </row>
    <row r="913" spans="1:7" x14ac:dyDescent="0.15">
      <c r="A913" s="1" t="s">
        <v>4512</v>
      </c>
      <c r="B913" s="1" t="s">
        <v>4358</v>
      </c>
      <c r="C913" s="24">
        <v>43640</v>
      </c>
      <c r="D913" s="1" t="s">
        <v>82</v>
      </c>
      <c r="E913" s="1" t="s">
        <v>494</v>
      </c>
      <c r="F913" s="1">
        <v>20</v>
      </c>
      <c r="G913" s="1">
        <v>0</v>
      </c>
    </row>
    <row r="914" spans="1:7" x14ac:dyDescent="0.15">
      <c r="A914" s="1" t="s">
        <v>4512</v>
      </c>
      <c r="B914" s="1" t="s">
        <v>4359</v>
      </c>
      <c r="C914" s="24">
        <v>43640</v>
      </c>
      <c r="D914" s="1" t="s">
        <v>277</v>
      </c>
      <c r="E914" s="1" t="s">
        <v>2130</v>
      </c>
      <c r="F914" s="1">
        <v>50</v>
      </c>
      <c r="G914" s="1">
        <v>0</v>
      </c>
    </row>
    <row r="915" spans="1:7" x14ac:dyDescent="0.15">
      <c r="A915" s="1" t="s">
        <v>4512</v>
      </c>
      <c r="B915" s="1" t="s">
        <v>4383</v>
      </c>
      <c r="C915" s="24">
        <v>43640</v>
      </c>
      <c r="D915" s="1" t="s">
        <v>280</v>
      </c>
      <c r="E915" s="1" t="s">
        <v>2133</v>
      </c>
      <c r="F915" s="1">
        <v>50</v>
      </c>
      <c r="G915" s="1">
        <v>0</v>
      </c>
    </row>
    <row r="916" spans="1:7" x14ac:dyDescent="0.15">
      <c r="A916" s="1" t="s">
        <v>4512</v>
      </c>
      <c r="B916" s="1" t="s">
        <v>4384</v>
      </c>
      <c r="C916" s="24">
        <v>43640</v>
      </c>
      <c r="D916" s="1" t="s">
        <v>278</v>
      </c>
      <c r="E916" s="1" t="s">
        <v>2131</v>
      </c>
      <c r="F916" s="1">
        <v>30</v>
      </c>
      <c r="G916" s="1">
        <v>0</v>
      </c>
    </row>
    <row r="917" spans="1:7" x14ac:dyDescent="0.15">
      <c r="A917" s="1" t="s">
        <v>4512</v>
      </c>
      <c r="B917" s="1" t="s">
        <v>4390</v>
      </c>
      <c r="C917" s="24">
        <v>43640</v>
      </c>
      <c r="D917" s="1" t="s">
        <v>138</v>
      </c>
      <c r="E917" s="1" t="s">
        <v>740</v>
      </c>
      <c r="F917" s="1">
        <v>10</v>
      </c>
      <c r="G917" s="1">
        <v>0</v>
      </c>
    </row>
    <row r="918" spans="1:7" x14ac:dyDescent="0.15">
      <c r="A918" s="1" t="s">
        <v>4512</v>
      </c>
      <c r="B918" s="1" t="s">
        <v>4391</v>
      </c>
      <c r="C918" s="24">
        <v>43640</v>
      </c>
      <c r="D918" s="1" t="s">
        <v>134</v>
      </c>
      <c r="E918" s="1" t="s">
        <v>736</v>
      </c>
      <c r="F918" s="1">
        <v>10</v>
      </c>
      <c r="G918" s="1">
        <v>0</v>
      </c>
    </row>
    <row r="919" spans="1:7" x14ac:dyDescent="0.15">
      <c r="A919" s="1" t="s">
        <v>4513</v>
      </c>
      <c r="B919" s="1" t="s">
        <v>4346</v>
      </c>
      <c r="C919" s="24">
        <v>43640</v>
      </c>
      <c r="D919" s="1" t="s">
        <v>425</v>
      </c>
      <c r="E919" s="1" t="s">
        <v>3260</v>
      </c>
      <c r="F919" s="1">
        <v>20</v>
      </c>
      <c r="G919" s="1">
        <v>0</v>
      </c>
    </row>
    <row r="920" spans="1:7" x14ac:dyDescent="0.15">
      <c r="A920" s="1" t="s">
        <v>4514</v>
      </c>
      <c r="B920" s="1" t="s">
        <v>4346</v>
      </c>
      <c r="C920" s="24">
        <v>43640</v>
      </c>
      <c r="D920" s="1" t="s">
        <v>377</v>
      </c>
      <c r="E920" s="1" t="s">
        <v>3210</v>
      </c>
      <c r="F920" s="1">
        <v>2</v>
      </c>
      <c r="G920" s="1">
        <v>0</v>
      </c>
    </row>
    <row r="921" spans="1:7" x14ac:dyDescent="0.15">
      <c r="A921" s="1" t="s">
        <v>4515</v>
      </c>
      <c r="B921" s="1" t="s">
        <v>4346</v>
      </c>
      <c r="C921" s="24">
        <v>43640</v>
      </c>
      <c r="D921" s="1" t="s">
        <v>247</v>
      </c>
      <c r="E921" s="1" t="s">
        <v>1937</v>
      </c>
      <c r="F921" s="1">
        <v>1</v>
      </c>
      <c r="G921" s="1">
        <v>0</v>
      </c>
    </row>
    <row r="922" spans="1:7" x14ac:dyDescent="0.15">
      <c r="A922" s="1" t="s">
        <v>4516</v>
      </c>
      <c r="B922" s="1" t="s">
        <v>4346</v>
      </c>
      <c r="C922" s="24">
        <v>43640</v>
      </c>
      <c r="D922" s="1" t="s">
        <v>52</v>
      </c>
      <c r="E922" s="1" t="s">
        <v>475</v>
      </c>
      <c r="F922" s="1">
        <v>3</v>
      </c>
      <c r="G922" s="1">
        <v>0</v>
      </c>
    </row>
    <row r="923" spans="1:7" x14ac:dyDescent="0.15">
      <c r="A923" s="1" t="s">
        <v>4516</v>
      </c>
      <c r="B923" s="1" t="s">
        <v>4355</v>
      </c>
      <c r="C923" s="24">
        <v>43640</v>
      </c>
      <c r="D923" s="1" t="s">
        <v>53</v>
      </c>
      <c r="E923" s="1" t="s">
        <v>476</v>
      </c>
      <c r="F923" s="1">
        <v>3</v>
      </c>
      <c r="G923" s="1">
        <v>0</v>
      </c>
    </row>
    <row r="924" spans="1:7" x14ac:dyDescent="0.15">
      <c r="A924" s="1" t="s">
        <v>4517</v>
      </c>
      <c r="B924" s="1" t="s">
        <v>4346</v>
      </c>
      <c r="C924" s="24">
        <v>43640</v>
      </c>
      <c r="D924" s="1" t="s">
        <v>166</v>
      </c>
      <c r="E924" s="1" t="s">
        <v>1142</v>
      </c>
      <c r="F924" s="1">
        <v>1</v>
      </c>
      <c r="G924" s="1">
        <v>0</v>
      </c>
    </row>
    <row r="925" spans="1:7" x14ac:dyDescent="0.15">
      <c r="A925" s="1" t="s">
        <v>4517</v>
      </c>
      <c r="B925" s="1" t="s">
        <v>4355</v>
      </c>
      <c r="C925" s="24">
        <v>43640</v>
      </c>
      <c r="D925" s="1" t="s">
        <v>249</v>
      </c>
      <c r="E925" s="1" t="s">
        <v>1939</v>
      </c>
      <c r="F925" s="1">
        <v>2</v>
      </c>
      <c r="G925" s="1">
        <v>0</v>
      </c>
    </row>
    <row r="926" spans="1:7" x14ac:dyDescent="0.15">
      <c r="A926" s="1" t="s">
        <v>4517</v>
      </c>
      <c r="B926" s="1" t="s">
        <v>4356</v>
      </c>
      <c r="C926" s="24">
        <v>43640</v>
      </c>
      <c r="D926" s="1" t="s">
        <v>167</v>
      </c>
      <c r="E926" s="1" t="s">
        <v>1147</v>
      </c>
      <c r="F926" s="1">
        <v>1</v>
      </c>
      <c r="G926" s="1">
        <v>0</v>
      </c>
    </row>
    <row r="927" spans="1:7" x14ac:dyDescent="0.15">
      <c r="A927" s="1" t="s">
        <v>4518</v>
      </c>
      <c r="B927" s="1" t="s">
        <v>4346</v>
      </c>
      <c r="C927" s="24">
        <v>43640</v>
      </c>
      <c r="D927" s="1" t="s">
        <v>163</v>
      </c>
      <c r="E927" s="1" t="s">
        <v>1139</v>
      </c>
      <c r="F927" s="1">
        <v>10</v>
      </c>
      <c r="G927" s="1">
        <v>0</v>
      </c>
    </row>
    <row r="928" spans="1:7" x14ac:dyDescent="0.15">
      <c r="A928" s="1" t="s">
        <v>4518</v>
      </c>
      <c r="B928" s="1" t="s">
        <v>4355</v>
      </c>
      <c r="C928" s="24">
        <v>43640</v>
      </c>
      <c r="D928" s="1" t="s">
        <v>164</v>
      </c>
      <c r="E928" s="1" t="s">
        <v>1140</v>
      </c>
      <c r="F928" s="1">
        <v>8</v>
      </c>
      <c r="G928" s="1">
        <v>0</v>
      </c>
    </row>
    <row r="929" spans="1:7" x14ac:dyDescent="0.15">
      <c r="A929" s="1" t="s">
        <v>4518</v>
      </c>
      <c r="B929" s="1" t="s">
        <v>4356</v>
      </c>
      <c r="C929" s="24">
        <v>43640</v>
      </c>
      <c r="D929" s="1" t="s">
        <v>166</v>
      </c>
      <c r="E929" s="1" t="s">
        <v>1142</v>
      </c>
      <c r="F929" s="1">
        <v>12</v>
      </c>
      <c r="G929" s="1">
        <v>0</v>
      </c>
    </row>
    <row r="930" spans="1:7" x14ac:dyDescent="0.15">
      <c r="A930" s="1" t="s">
        <v>4518</v>
      </c>
      <c r="B930" s="1" t="s">
        <v>4357</v>
      </c>
      <c r="C930" s="24">
        <v>43640</v>
      </c>
      <c r="D930" s="1" t="s">
        <v>247</v>
      </c>
      <c r="E930" s="1" t="s">
        <v>1937</v>
      </c>
      <c r="F930" s="1">
        <v>16</v>
      </c>
      <c r="G930" s="1">
        <v>0</v>
      </c>
    </row>
    <row r="931" spans="1:7" x14ac:dyDescent="0.15">
      <c r="A931" s="1" t="s">
        <v>4518</v>
      </c>
      <c r="B931" s="1" t="s">
        <v>4358</v>
      </c>
      <c r="C931" s="24">
        <v>43640</v>
      </c>
      <c r="D931" s="1" t="s">
        <v>248</v>
      </c>
      <c r="E931" s="1" t="s">
        <v>1938</v>
      </c>
      <c r="F931" s="1">
        <v>2</v>
      </c>
      <c r="G931" s="1">
        <v>0</v>
      </c>
    </row>
    <row r="932" spans="1:7" x14ac:dyDescent="0.15">
      <c r="A932" s="1" t="s">
        <v>4518</v>
      </c>
      <c r="B932" s="1" t="s">
        <v>4359</v>
      </c>
      <c r="C932" s="24">
        <v>43640</v>
      </c>
      <c r="D932" s="1" t="s">
        <v>249</v>
      </c>
      <c r="E932" s="1" t="s">
        <v>1939</v>
      </c>
      <c r="F932" s="1">
        <v>8</v>
      </c>
      <c r="G932" s="1">
        <v>0</v>
      </c>
    </row>
    <row r="933" spans="1:7" x14ac:dyDescent="0.15">
      <c r="A933" s="1" t="s">
        <v>4518</v>
      </c>
      <c r="B933" s="1" t="s">
        <v>4383</v>
      </c>
      <c r="C933" s="24">
        <v>43640</v>
      </c>
      <c r="D933" s="1" t="s">
        <v>251</v>
      </c>
      <c r="E933" s="1" t="s">
        <v>1941</v>
      </c>
      <c r="F933" s="1">
        <v>6</v>
      </c>
      <c r="G933" s="1">
        <v>0</v>
      </c>
    </row>
    <row r="934" spans="1:7" x14ac:dyDescent="0.15">
      <c r="A934" s="1" t="s">
        <v>4518</v>
      </c>
      <c r="B934" s="1" t="s">
        <v>4384</v>
      </c>
      <c r="C934" s="24">
        <v>43640</v>
      </c>
      <c r="D934" s="1" t="s">
        <v>167</v>
      </c>
      <c r="E934" s="1" t="s">
        <v>1147</v>
      </c>
      <c r="F934" s="1">
        <v>6</v>
      </c>
      <c r="G934" s="1">
        <v>0</v>
      </c>
    </row>
    <row r="935" spans="1:7" x14ac:dyDescent="0.15">
      <c r="A935" s="1" t="s">
        <v>4518</v>
      </c>
      <c r="B935" s="1" t="s">
        <v>4390</v>
      </c>
      <c r="C935" s="24">
        <v>43640</v>
      </c>
      <c r="D935" s="1" t="s">
        <v>310</v>
      </c>
      <c r="E935" s="1" t="s">
        <v>2961</v>
      </c>
      <c r="F935" s="1">
        <v>2</v>
      </c>
      <c r="G935" s="1">
        <v>0</v>
      </c>
    </row>
    <row r="936" spans="1:7" x14ac:dyDescent="0.15">
      <c r="A936" s="1" t="s">
        <v>4519</v>
      </c>
      <c r="B936" s="1" t="s">
        <v>4346</v>
      </c>
      <c r="C936" s="24">
        <v>43640</v>
      </c>
      <c r="D936" s="1" t="s">
        <v>117</v>
      </c>
      <c r="E936" s="1" t="s">
        <v>691</v>
      </c>
      <c r="F936" s="1">
        <v>4</v>
      </c>
      <c r="G936" s="1">
        <v>0</v>
      </c>
    </row>
    <row r="937" spans="1:7" x14ac:dyDescent="0.15">
      <c r="A937" s="1" t="s">
        <v>4519</v>
      </c>
      <c r="B937" s="1" t="s">
        <v>4355</v>
      </c>
      <c r="C937" s="24">
        <v>43640</v>
      </c>
      <c r="D937" s="1" t="s">
        <v>179</v>
      </c>
      <c r="E937" s="1" t="s">
        <v>1163</v>
      </c>
      <c r="F937" s="1">
        <v>5</v>
      </c>
      <c r="G937" s="1">
        <v>0</v>
      </c>
    </row>
    <row r="938" spans="1:7" x14ac:dyDescent="0.15">
      <c r="A938" s="1" t="s">
        <v>4519</v>
      </c>
      <c r="B938" s="1" t="s">
        <v>4356</v>
      </c>
      <c r="C938" s="24">
        <v>43640</v>
      </c>
      <c r="D938" s="1" t="s">
        <v>262</v>
      </c>
      <c r="E938" s="1" t="s">
        <v>2076</v>
      </c>
      <c r="F938" s="1">
        <v>5</v>
      </c>
      <c r="G938" s="1">
        <v>0</v>
      </c>
    </row>
    <row r="939" spans="1:7" x14ac:dyDescent="0.15">
      <c r="A939" s="1" t="s">
        <v>4519</v>
      </c>
      <c r="B939" s="1" t="s">
        <v>4357</v>
      </c>
      <c r="C939" s="24">
        <v>43640</v>
      </c>
      <c r="D939" s="1" t="s">
        <v>263</v>
      </c>
      <c r="E939" s="1" t="s">
        <v>2077</v>
      </c>
      <c r="F939" s="1">
        <v>12</v>
      </c>
      <c r="G939" s="1">
        <v>0</v>
      </c>
    </row>
    <row r="940" spans="1:7" x14ac:dyDescent="0.15">
      <c r="A940" s="1" t="s">
        <v>4519</v>
      </c>
      <c r="B940" s="1" t="s">
        <v>4358</v>
      </c>
      <c r="C940" s="24">
        <v>43640</v>
      </c>
      <c r="D940" s="1" t="s">
        <v>264</v>
      </c>
      <c r="E940" s="1" t="s">
        <v>2078</v>
      </c>
      <c r="F940" s="1">
        <v>5</v>
      </c>
      <c r="G940" s="1">
        <v>0</v>
      </c>
    </row>
    <row r="941" spans="1:7" x14ac:dyDescent="0.15">
      <c r="A941" s="1" t="s">
        <v>4519</v>
      </c>
      <c r="B941" s="1" t="s">
        <v>4359</v>
      </c>
      <c r="C941" s="24">
        <v>43640</v>
      </c>
      <c r="D941" s="1" t="s">
        <v>265</v>
      </c>
      <c r="E941" s="1" t="s">
        <v>2079</v>
      </c>
      <c r="F941" s="1">
        <v>5</v>
      </c>
      <c r="G941" s="1">
        <v>0</v>
      </c>
    </row>
    <row r="942" spans="1:7" x14ac:dyDescent="0.15">
      <c r="A942" s="1" t="s">
        <v>4519</v>
      </c>
      <c r="B942" s="1" t="s">
        <v>4383</v>
      </c>
      <c r="C942" s="24">
        <v>43640</v>
      </c>
      <c r="D942" s="1" t="s">
        <v>266</v>
      </c>
      <c r="E942" s="1" t="s">
        <v>2080</v>
      </c>
      <c r="F942" s="1">
        <v>3</v>
      </c>
      <c r="G942" s="1">
        <v>0</v>
      </c>
    </row>
    <row r="943" spans="1:7" x14ac:dyDescent="0.15">
      <c r="A943" s="1" t="s">
        <v>4519</v>
      </c>
      <c r="B943" s="1" t="s">
        <v>4384</v>
      </c>
      <c r="C943" s="24">
        <v>43640</v>
      </c>
      <c r="D943" s="1" t="s">
        <v>180</v>
      </c>
      <c r="E943" s="1" t="s">
        <v>1164</v>
      </c>
      <c r="F943" s="1">
        <v>3</v>
      </c>
      <c r="G943" s="1">
        <v>0</v>
      </c>
    </row>
    <row r="944" spans="1:7" x14ac:dyDescent="0.15">
      <c r="A944" s="1" t="s">
        <v>4519</v>
      </c>
      <c r="B944" s="1" t="s">
        <v>4390</v>
      </c>
      <c r="C944" s="24">
        <v>43640</v>
      </c>
      <c r="D944" s="1" t="s">
        <v>181</v>
      </c>
      <c r="E944" s="1" t="s">
        <v>1165</v>
      </c>
      <c r="F944" s="1">
        <v>3</v>
      </c>
      <c r="G944" s="1">
        <v>0</v>
      </c>
    </row>
    <row r="945" spans="1:7" x14ac:dyDescent="0.15">
      <c r="A945" s="1" t="s">
        <v>4519</v>
      </c>
      <c r="B945" s="1" t="s">
        <v>4391</v>
      </c>
      <c r="C945" s="24">
        <v>43640</v>
      </c>
      <c r="D945" s="1" t="s">
        <v>182</v>
      </c>
      <c r="E945" s="1" t="s">
        <v>1166</v>
      </c>
      <c r="F945" s="1">
        <v>3</v>
      </c>
      <c r="G945" s="1">
        <v>0</v>
      </c>
    </row>
    <row r="946" spans="1:7" x14ac:dyDescent="0.15">
      <c r="A946" s="1" t="s">
        <v>4519</v>
      </c>
      <c r="B946" s="1" t="s">
        <v>4392</v>
      </c>
      <c r="C946" s="24">
        <v>43640</v>
      </c>
      <c r="D946" s="1" t="s">
        <v>183</v>
      </c>
      <c r="E946" s="1" t="s">
        <v>1167</v>
      </c>
      <c r="F946" s="1">
        <v>2</v>
      </c>
      <c r="G946" s="1">
        <v>0</v>
      </c>
    </row>
    <row r="947" spans="1:7" x14ac:dyDescent="0.15">
      <c r="A947" s="1" t="s">
        <v>4519</v>
      </c>
      <c r="B947" s="1" t="s">
        <v>4393</v>
      </c>
      <c r="C947" s="24">
        <v>43640</v>
      </c>
      <c r="D947" s="1" t="s">
        <v>286</v>
      </c>
      <c r="E947" s="1" t="s">
        <v>4194</v>
      </c>
      <c r="F947" s="1">
        <v>10</v>
      </c>
      <c r="G947" s="1">
        <v>0</v>
      </c>
    </row>
    <row r="948" spans="1:7" x14ac:dyDescent="0.15">
      <c r="A948" s="1" t="s">
        <v>4519</v>
      </c>
      <c r="B948" s="1" t="s">
        <v>4394</v>
      </c>
      <c r="C948" s="24">
        <v>43640</v>
      </c>
      <c r="D948" s="1" t="s">
        <v>119</v>
      </c>
      <c r="E948" s="1" t="s">
        <v>4141</v>
      </c>
      <c r="F948" s="1">
        <v>6</v>
      </c>
      <c r="G948" s="1">
        <v>0</v>
      </c>
    </row>
    <row r="949" spans="1:7" x14ac:dyDescent="0.15">
      <c r="A949" s="1" t="s">
        <v>4519</v>
      </c>
      <c r="B949" s="1" t="s">
        <v>4395</v>
      </c>
      <c r="C949" s="24">
        <v>43640</v>
      </c>
      <c r="D949" s="1" t="s">
        <v>121</v>
      </c>
      <c r="E949" s="1" t="s">
        <v>4143</v>
      </c>
      <c r="F949" s="1">
        <v>6</v>
      </c>
      <c r="G949" s="1">
        <v>0</v>
      </c>
    </row>
    <row r="950" spans="1:7" x14ac:dyDescent="0.15">
      <c r="A950" s="1" t="s">
        <v>4519</v>
      </c>
      <c r="B950" s="1" t="s">
        <v>4396</v>
      </c>
      <c r="C950" s="24">
        <v>43640</v>
      </c>
      <c r="D950" s="1" t="s">
        <v>217</v>
      </c>
      <c r="E950" s="1" t="s">
        <v>1499</v>
      </c>
      <c r="F950" s="1">
        <v>50</v>
      </c>
      <c r="G950" s="1">
        <v>0</v>
      </c>
    </row>
    <row r="951" spans="1:7" x14ac:dyDescent="0.15">
      <c r="A951" s="1" t="s">
        <v>4520</v>
      </c>
      <c r="B951" s="1" t="s">
        <v>4346</v>
      </c>
      <c r="C951" s="24">
        <v>43640</v>
      </c>
      <c r="D951" s="1" t="s">
        <v>440</v>
      </c>
      <c r="E951" s="1" t="s">
        <v>3437</v>
      </c>
      <c r="F951" s="1">
        <v>50</v>
      </c>
      <c r="G951" s="1">
        <v>0</v>
      </c>
    </row>
    <row r="952" spans="1:7" x14ac:dyDescent="0.15">
      <c r="A952" s="1" t="s">
        <v>4520</v>
      </c>
      <c r="B952" s="1" t="s">
        <v>4355</v>
      </c>
      <c r="C952" s="24">
        <v>43640</v>
      </c>
      <c r="D952" s="1" t="s">
        <v>146</v>
      </c>
      <c r="E952" s="1" t="s">
        <v>750</v>
      </c>
      <c r="F952" s="1">
        <v>20</v>
      </c>
      <c r="G952" s="1">
        <v>0</v>
      </c>
    </row>
    <row r="953" spans="1:7" x14ac:dyDescent="0.15">
      <c r="A953" s="1" t="s">
        <v>4520</v>
      </c>
      <c r="B953" s="1" t="s">
        <v>4356</v>
      </c>
      <c r="C953" s="24">
        <v>43640</v>
      </c>
      <c r="D953" s="1" t="s">
        <v>147</v>
      </c>
      <c r="E953" s="1" t="s">
        <v>751</v>
      </c>
      <c r="F953" s="1">
        <v>30</v>
      </c>
      <c r="G953" s="1">
        <v>0</v>
      </c>
    </row>
    <row r="954" spans="1:7" x14ac:dyDescent="0.15">
      <c r="A954" s="1" t="s">
        <v>4521</v>
      </c>
      <c r="B954" s="1" t="s">
        <v>4346</v>
      </c>
      <c r="C954" s="24">
        <v>43640</v>
      </c>
      <c r="D954" s="1" t="s">
        <v>431</v>
      </c>
      <c r="E954" s="1" t="s">
        <v>3266</v>
      </c>
      <c r="F954" s="1">
        <v>1</v>
      </c>
      <c r="G954" s="1">
        <v>0</v>
      </c>
    </row>
    <row r="955" spans="1:7" x14ac:dyDescent="0.15">
      <c r="A955" s="1" t="s">
        <v>4522</v>
      </c>
      <c r="B955" s="1" t="s">
        <v>4346</v>
      </c>
      <c r="C955" s="24">
        <v>43640</v>
      </c>
      <c r="D955" s="1" t="s">
        <v>430</v>
      </c>
      <c r="E955" s="1" t="s">
        <v>3265</v>
      </c>
      <c r="F955" s="1">
        <v>2</v>
      </c>
      <c r="G955" s="1">
        <v>0</v>
      </c>
    </row>
    <row r="956" spans="1:7" x14ac:dyDescent="0.15">
      <c r="A956" s="1" t="s">
        <v>4523</v>
      </c>
      <c r="B956" s="1" t="s">
        <v>4346</v>
      </c>
      <c r="C956" s="24">
        <v>43640</v>
      </c>
      <c r="D956" s="1" t="s">
        <v>296</v>
      </c>
      <c r="E956" s="1" t="s">
        <v>2813</v>
      </c>
      <c r="F956" s="1">
        <v>6</v>
      </c>
      <c r="G956" s="1">
        <v>0</v>
      </c>
    </row>
    <row r="957" spans="1:7" x14ac:dyDescent="0.15">
      <c r="A957" s="1" t="s">
        <v>4524</v>
      </c>
      <c r="B957" s="1" t="s">
        <v>4346</v>
      </c>
      <c r="C957" s="24">
        <v>43640</v>
      </c>
      <c r="D957" s="1" t="s">
        <v>428</v>
      </c>
      <c r="E957" s="1" t="s">
        <v>3263</v>
      </c>
      <c r="F957" s="1">
        <v>3</v>
      </c>
      <c r="G957" s="1">
        <v>0</v>
      </c>
    </row>
    <row r="958" spans="1:7" x14ac:dyDescent="0.15">
      <c r="A958" s="1" t="s">
        <v>4524</v>
      </c>
      <c r="B958" s="1" t="s">
        <v>4355</v>
      </c>
      <c r="C958" s="24">
        <v>43640</v>
      </c>
      <c r="D958" s="1" t="s">
        <v>427</v>
      </c>
      <c r="E958" s="1" t="s">
        <v>3262</v>
      </c>
      <c r="F958" s="1">
        <v>4</v>
      </c>
      <c r="G958" s="1">
        <v>0</v>
      </c>
    </row>
    <row r="959" spans="1:7" x14ac:dyDescent="0.15">
      <c r="A959" s="1" t="s">
        <v>4525</v>
      </c>
      <c r="B959" s="1" t="s">
        <v>4346</v>
      </c>
      <c r="C959" s="24">
        <v>43640</v>
      </c>
      <c r="D959" s="1" t="s">
        <v>251</v>
      </c>
      <c r="E959" s="1" t="s">
        <v>1941</v>
      </c>
      <c r="F959" s="1">
        <v>6</v>
      </c>
      <c r="G959" s="1">
        <v>0</v>
      </c>
    </row>
    <row r="960" spans="1:7" x14ac:dyDescent="0.15">
      <c r="A960" s="1" t="s">
        <v>4526</v>
      </c>
      <c r="B960" s="1" t="s">
        <v>4346</v>
      </c>
      <c r="C960" s="24">
        <v>43640</v>
      </c>
      <c r="D960" s="1" t="s">
        <v>82</v>
      </c>
      <c r="E960" s="1" t="s">
        <v>494</v>
      </c>
      <c r="F960" s="1">
        <v>1</v>
      </c>
      <c r="G960" s="1">
        <v>0</v>
      </c>
    </row>
    <row r="961" spans="1:7" x14ac:dyDescent="0.15">
      <c r="A961" s="1" t="s">
        <v>4527</v>
      </c>
      <c r="B961" s="1" t="s">
        <v>4346</v>
      </c>
      <c r="C961" s="24">
        <v>43641</v>
      </c>
      <c r="D961" s="1" t="s">
        <v>121</v>
      </c>
      <c r="E961" s="1" t="s">
        <v>4143</v>
      </c>
      <c r="F961" s="1">
        <v>40</v>
      </c>
      <c r="G961" s="1">
        <v>0</v>
      </c>
    </row>
    <row r="962" spans="1:7" x14ac:dyDescent="0.15">
      <c r="A962" s="1" t="s">
        <v>4527</v>
      </c>
      <c r="B962" s="1" t="s">
        <v>4355</v>
      </c>
      <c r="C962" s="24">
        <v>43641</v>
      </c>
      <c r="D962" s="1" t="s">
        <v>318</v>
      </c>
      <c r="E962" s="1" t="s">
        <v>2975</v>
      </c>
      <c r="F962" s="1">
        <v>10</v>
      </c>
      <c r="G962" s="1">
        <v>0</v>
      </c>
    </row>
    <row r="963" spans="1:7" x14ac:dyDescent="0.15">
      <c r="A963" s="1" t="s">
        <v>4528</v>
      </c>
      <c r="B963" s="1" t="s">
        <v>4346</v>
      </c>
      <c r="C963" s="24">
        <v>43641</v>
      </c>
      <c r="D963" s="1" t="s">
        <v>121</v>
      </c>
      <c r="E963" s="1" t="s">
        <v>4143</v>
      </c>
      <c r="F963" s="1">
        <v>1</v>
      </c>
      <c r="G963" s="1">
        <v>0</v>
      </c>
    </row>
    <row r="964" spans="1:7" x14ac:dyDescent="0.15">
      <c r="A964" s="1" t="s">
        <v>4529</v>
      </c>
      <c r="B964" s="1" t="s">
        <v>4346</v>
      </c>
      <c r="C964" s="24">
        <v>43641</v>
      </c>
      <c r="D964" s="1" t="s">
        <v>173</v>
      </c>
      <c r="E964" s="1" t="s">
        <v>1157</v>
      </c>
      <c r="F964" s="1">
        <v>8</v>
      </c>
      <c r="G964" s="1">
        <v>0</v>
      </c>
    </row>
    <row r="965" spans="1:7" x14ac:dyDescent="0.15">
      <c r="A965" s="1" t="s">
        <v>4529</v>
      </c>
      <c r="B965" s="1" t="s">
        <v>4355</v>
      </c>
      <c r="C965" s="24">
        <v>43641</v>
      </c>
      <c r="D965" s="1" t="s">
        <v>248</v>
      </c>
      <c r="E965" s="1" t="s">
        <v>1938</v>
      </c>
      <c r="F965" s="1">
        <v>60</v>
      </c>
      <c r="G965" s="1">
        <v>0</v>
      </c>
    </row>
    <row r="966" spans="1:7" x14ac:dyDescent="0.15">
      <c r="A966" s="1" t="s">
        <v>4530</v>
      </c>
      <c r="B966" s="1" t="s">
        <v>4346</v>
      </c>
      <c r="C966" s="24">
        <v>43641</v>
      </c>
      <c r="D966" s="1" t="s">
        <v>3885</v>
      </c>
      <c r="E966" s="1" t="s">
        <v>3886</v>
      </c>
      <c r="F966" s="1">
        <v>100</v>
      </c>
      <c r="G966" s="1">
        <v>100</v>
      </c>
    </row>
    <row r="967" spans="1:7" x14ac:dyDescent="0.15">
      <c r="A967" s="1" t="s">
        <v>4531</v>
      </c>
      <c r="B967" s="1" t="s">
        <v>4346</v>
      </c>
      <c r="C967" s="24">
        <v>43641</v>
      </c>
      <c r="D967" s="1" t="s">
        <v>169</v>
      </c>
      <c r="E967" s="1" t="s">
        <v>1149</v>
      </c>
      <c r="F967" s="1">
        <v>5</v>
      </c>
      <c r="G967" s="1">
        <v>0</v>
      </c>
    </row>
    <row r="968" spans="1:7" x14ac:dyDescent="0.15">
      <c r="A968" s="1" t="s">
        <v>4531</v>
      </c>
      <c r="B968" s="1" t="s">
        <v>4355</v>
      </c>
      <c r="C968" s="24">
        <v>43641</v>
      </c>
      <c r="D968" s="1" t="s">
        <v>248</v>
      </c>
      <c r="E968" s="1" t="s">
        <v>1938</v>
      </c>
      <c r="F968" s="1">
        <v>8</v>
      </c>
      <c r="G968" s="1">
        <v>0</v>
      </c>
    </row>
    <row r="969" spans="1:7" x14ac:dyDescent="0.15">
      <c r="A969" s="1" t="s">
        <v>4532</v>
      </c>
      <c r="B969" s="1" t="s">
        <v>4346</v>
      </c>
      <c r="C969" s="24">
        <v>43641</v>
      </c>
      <c r="D969" s="1" t="s">
        <v>286</v>
      </c>
      <c r="E969" s="1" t="s">
        <v>4194</v>
      </c>
      <c r="F969" s="1">
        <v>1</v>
      </c>
      <c r="G969" s="1">
        <v>0</v>
      </c>
    </row>
    <row r="970" spans="1:7" x14ac:dyDescent="0.15">
      <c r="A970" s="1" t="s">
        <v>4533</v>
      </c>
      <c r="B970" s="1" t="s">
        <v>4346</v>
      </c>
      <c r="C970" s="24">
        <v>43641</v>
      </c>
      <c r="D970" s="1" t="s">
        <v>105</v>
      </c>
      <c r="E970" s="1" t="s">
        <v>543</v>
      </c>
      <c r="F970" s="1">
        <v>1</v>
      </c>
      <c r="G970" s="1">
        <v>0</v>
      </c>
    </row>
    <row r="971" spans="1:7" x14ac:dyDescent="0.15">
      <c r="A971" s="1" t="s">
        <v>4534</v>
      </c>
      <c r="B971" s="1" t="s">
        <v>4346</v>
      </c>
      <c r="C971" s="24">
        <v>43641</v>
      </c>
      <c r="D971" s="1" t="s">
        <v>277</v>
      </c>
      <c r="E971" s="1" t="s">
        <v>2130</v>
      </c>
      <c r="F971" s="1">
        <v>5</v>
      </c>
      <c r="G971" s="1">
        <v>0</v>
      </c>
    </row>
    <row r="972" spans="1:7" x14ac:dyDescent="0.15">
      <c r="A972" s="1" t="s">
        <v>4535</v>
      </c>
      <c r="B972" s="1" t="s">
        <v>4346</v>
      </c>
      <c r="C972" s="24">
        <v>43641</v>
      </c>
      <c r="D972" s="1" t="s">
        <v>311</v>
      </c>
      <c r="E972" s="1" t="s">
        <v>2962</v>
      </c>
      <c r="F972" s="1">
        <v>15</v>
      </c>
      <c r="G972" s="1">
        <v>0</v>
      </c>
    </row>
    <row r="973" spans="1:7" x14ac:dyDescent="0.15">
      <c r="A973" s="1" t="s">
        <v>4535</v>
      </c>
      <c r="B973" s="1" t="s">
        <v>4355</v>
      </c>
      <c r="C973" s="24">
        <v>43641</v>
      </c>
      <c r="D973" s="1" t="s">
        <v>119</v>
      </c>
      <c r="E973" s="1" t="s">
        <v>4141</v>
      </c>
      <c r="F973" s="1">
        <v>15</v>
      </c>
      <c r="G973" s="1">
        <v>0</v>
      </c>
    </row>
    <row r="974" spans="1:7" x14ac:dyDescent="0.15">
      <c r="A974" s="1" t="s">
        <v>4536</v>
      </c>
      <c r="B974" s="1" t="s">
        <v>4346</v>
      </c>
      <c r="C974" s="24">
        <v>43641</v>
      </c>
      <c r="D974" s="1" t="s">
        <v>164</v>
      </c>
      <c r="E974" s="1" t="s">
        <v>1140</v>
      </c>
      <c r="F974" s="1">
        <v>20</v>
      </c>
      <c r="G974" s="1">
        <v>0</v>
      </c>
    </row>
    <row r="975" spans="1:7" x14ac:dyDescent="0.15">
      <c r="A975" s="1" t="s">
        <v>4536</v>
      </c>
      <c r="B975" s="1" t="s">
        <v>4355</v>
      </c>
      <c r="C975" s="24">
        <v>43641</v>
      </c>
      <c r="D975" s="1" t="s">
        <v>166</v>
      </c>
      <c r="E975" s="1" t="s">
        <v>1142</v>
      </c>
      <c r="F975" s="1">
        <v>25</v>
      </c>
      <c r="G975" s="1">
        <v>0</v>
      </c>
    </row>
    <row r="976" spans="1:7" x14ac:dyDescent="0.15">
      <c r="A976" s="1" t="s">
        <v>4536</v>
      </c>
      <c r="B976" s="1" t="s">
        <v>4356</v>
      </c>
      <c r="C976" s="24">
        <v>43641</v>
      </c>
      <c r="D976" s="1" t="s">
        <v>248</v>
      </c>
      <c r="E976" s="1" t="s">
        <v>1938</v>
      </c>
      <c r="F976" s="1">
        <v>40</v>
      </c>
      <c r="G976" s="1">
        <v>0</v>
      </c>
    </row>
    <row r="977" spans="1:7" x14ac:dyDescent="0.15">
      <c r="A977" s="1" t="s">
        <v>4536</v>
      </c>
      <c r="B977" s="1" t="s">
        <v>4357</v>
      </c>
      <c r="C977" s="24">
        <v>43641</v>
      </c>
      <c r="D977" s="1" t="s">
        <v>249</v>
      </c>
      <c r="E977" s="1" t="s">
        <v>1939</v>
      </c>
      <c r="F977" s="1">
        <v>10</v>
      </c>
      <c r="G977" s="1">
        <v>0</v>
      </c>
    </row>
    <row r="978" spans="1:7" x14ac:dyDescent="0.15">
      <c r="A978" s="1" t="s">
        <v>4537</v>
      </c>
      <c r="B978" s="1" t="s">
        <v>4346</v>
      </c>
      <c r="C978" s="24">
        <v>43641</v>
      </c>
      <c r="D978" s="1" t="s">
        <v>262</v>
      </c>
      <c r="E978" s="1" t="s">
        <v>2076</v>
      </c>
      <c r="F978" s="1">
        <v>8</v>
      </c>
      <c r="G978" s="1">
        <v>0</v>
      </c>
    </row>
    <row r="979" spans="1:7" x14ac:dyDescent="0.15">
      <c r="A979" s="1" t="s">
        <v>4537</v>
      </c>
      <c r="B979" s="1" t="s">
        <v>4355</v>
      </c>
      <c r="C979" s="24">
        <v>43641</v>
      </c>
      <c r="D979" s="1" t="s">
        <v>266</v>
      </c>
      <c r="E979" s="1" t="s">
        <v>2080</v>
      </c>
      <c r="F979" s="1">
        <v>10</v>
      </c>
      <c r="G979" s="1">
        <v>0</v>
      </c>
    </row>
    <row r="980" spans="1:7" x14ac:dyDescent="0.15">
      <c r="A980" s="1" t="s">
        <v>4537</v>
      </c>
      <c r="B980" s="1" t="s">
        <v>4356</v>
      </c>
      <c r="C980" s="24">
        <v>43641</v>
      </c>
      <c r="D980" s="1" t="s">
        <v>180</v>
      </c>
      <c r="E980" s="1" t="s">
        <v>1164</v>
      </c>
      <c r="F980" s="1">
        <v>5</v>
      </c>
      <c r="G980" s="1">
        <v>0</v>
      </c>
    </row>
    <row r="981" spans="1:7" x14ac:dyDescent="0.15">
      <c r="A981" s="1" t="s">
        <v>4537</v>
      </c>
      <c r="B981" s="1" t="s">
        <v>4357</v>
      </c>
      <c r="C981" s="24">
        <v>43641</v>
      </c>
      <c r="D981" s="1" t="s">
        <v>183</v>
      </c>
      <c r="E981" s="1" t="s">
        <v>1167</v>
      </c>
      <c r="F981" s="1">
        <v>4</v>
      </c>
      <c r="G981" s="1">
        <v>0</v>
      </c>
    </row>
    <row r="982" spans="1:7" x14ac:dyDescent="0.15">
      <c r="A982" s="1" t="s">
        <v>4537</v>
      </c>
      <c r="B982" s="1" t="s">
        <v>4358</v>
      </c>
      <c r="C982" s="24">
        <v>43641</v>
      </c>
      <c r="D982" s="1" t="s">
        <v>319</v>
      </c>
      <c r="E982" s="1" t="s">
        <v>2978</v>
      </c>
      <c r="F982" s="1">
        <v>2</v>
      </c>
      <c r="G982" s="1">
        <v>0</v>
      </c>
    </row>
    <row r="983" spans="1:7" x14ac:dyDescent="0.15">
      <c r="A983" s="1" t="s">
        <v>4537</v>
      </c>
      <c r="B983" s="1" t="s">
        <v>4359</v>
      </c>
      <c r="C983" s="24">
        <v>43641</v>
      </c>
      <c r="D983" s="1" t="s">
        <v>128</v>
      </c>
      <c r="E983" s="1" t="s">
        <v>728</v>
      </c>
      <c r="F983" s="1">
        <v>2</v>
      </c>
      <c r="G983" s="1">
        <v>0</v>
      </c>
    </row>
    <row r="984" spans="1:7" x14ac:dyDescent="0.15">
      <c r="A984" s="1" t="s">
        <v>4537</v>
      </c>
      <c r="B984" s="1" t="s">
        <v>4383</v>
      </c>
      <c r="C984" s="24">
        <v>43641</v>
      </c>
      <c r="D984" s="1" t="s">
        <v>121</v>
      </c>
      <c r="E984" s="1" t="s">
        <v>4143</v>
      </c>
      <c r="F984" s="1">
        <v>30</v>
      </c>
      <c r="G984" s="1">
        <v>0</v>
      </c>
    </row>
    <row r="985" spans="1:7" x14ac:dyDescent="0.15">
      <c r="A985" s="1" t="s">
        <v>4538</v>
      </c>
      <c r="B985" s="1" t="s">
        <v>4346</v>
      </c>
      <c r="C985" s="24">
        <v>43641</v>
      </c>
      <c r="D985" s="1" t="s">
        <v>2185</v>
      </c>
      <c r="E985" s="1" t="s">
        <v>2186</v>
      </c>
      <c r="F985" s="1">
        <v>30</v>
      </c>
      <c r="G985" s="1">
        <v>0</v>
      </c>
    </row>
    <row r="986" spans="1:7" x14ac:dyDescent="0.15">
      <c r="A986" s="1" t="s">
        <v>4539</v>
      </c>
      <c r="B986" s="1" t="s">
        <v>4346</v>
      </c>
      <c r="C986" s="24">
        <v>43641</v>
      </c>
      <c r="D986" s="1" t="s">
        <v>206</v>
      </c>
      <c r="E986" s="1" t="s">
        <v>1274</v>
      </c>
      <c r="F986" s="1">
        <v>2</v>
      </c>
      <c r="G986" s="1">
        <v>0</v>
      </c>
    </row>
    <row r="987" spans="1:7" x14ac:dyDescent="0.15">
      <c r="A987" s="1" t="s">
        <v>4539</v>
      </c>
      <c r="B987" s="1" t="s">
        <v>4355</v>
      </c>
      <c r="C987" s="24">
        <v>43641</v>
      </c>
      <c r="D987" s="1" t="s">
        <v>208</v>
      </c>
      <c r="E987" s="1" t="s">
        <v>1276</v>
      </c>
      <c r="F987" s="1">
        <v>1</v>
      </c>
      <c r="G987" s="1">
        <v>0</v>
      </c>
    </row>
    <row r="988" spans="1:7" x14ac:dyDescent="0.15">
      <c r="A988" s="1" t="s">
        <v>4539</v>
      </c>
      <c r="B988" s="1" t="s">
        <v>4356</v>
      </c>
      <c r="C988" s="24">
        <v>43641</v>
      </c>
      <c r="D988" s="1" t="s">
        <v>209</v>
      </c>
      <c r="E988" s="1" t="s">
        <v>1331</v>
      </c>
      <c r="F988" s="1">
        <v>2</v>
      </c>
      <c r="G988" s="1">
        <v>0</v>
      </c>
    </row>
    <row r="989" spans="1:7" x14ac:dyDescent="0.15">
      <c r="A989" s="1" t="s">
        <v>4539</v>
      </c>
      <c r="B989" s="1" t="s">
        <v>4357</v>
      </c>
      <c r="C989" s="24">
        <v>43641</v>
      </c>
      <c r="D989" s="1" t="s">
        <v>205</v>
      </c>
      <c r="E989" s="1" t="s">
        <v>1273</v>
      </c>
      <c r="F989" s="1">
        <v>1</v>
      </c>
      <c r="G989" s="1">
        <v>0</v>
      </c>
    </row>
    <row r="990" spans="1:7" x14ac:dyDescent="0.15">
      <c r="A990" s="1" t="s">
        <v>4540</v>
      </c>
      <c r="B990" s="1" t="s">
        <v>4346</v>
      </c>
      <c r="C990" s="24">
        <v>43641</v>
      </c>
      <c r="D990" s="1" t="s">
        <v>209</v>
      </c>
      <c r="E990" s="1" t="s">
        <v>1331</v>
      </c>
      <c r="F990" s="1">
        <v>2</v>
      </c>
      <c r="G990" s="1">
        <v>0</v>
      </c>
    </row>
    <row r="991" spans="1:7" x14ac:dyDescent="0.15">
      <c r="A991" s="1" t="s">
        <v>4540</v>
      </c>
      <c r="B991" s="1" t="s">
        <v>4355</v>
      </c>
      <c r="C991" s="24">
        <v>43641</v>
      </c>
      <c r="D991" s="1" t="s">
        <v>2189</v>
      </c>
      <c r="E991" s="1" t="s">
        <v>2190</v>
      </c>
      <c r="F991" s="1">
        <v>4</v>
      </c>
      <c r="G991" s="1">
        <v>0</v>
      </c>
    </row>
    <row r="992" spans="1:7" x14ac:dyDescent="0.15">
      <c r="A992" s="1" t="s">
        <v>4541</v>
      </c>
      <c r="B992" s="1" t="s">
        <v>4346</v>
      </c>
      <c r="C992" s="24">
        <v>43641</v>
      </c>
      <c r="D992" s="1" t="s">
        <v>296</v>
      </c>
      <c r="E992" s="1" t="s">
        <v>2813</v>
      </c>
      <c r="F992" s="1">
        <v>20</v>
      </c>
      <c r="G992" s="1">
        <v>0</v>
      </c>
    </row>
    <row r="993" spans="1:7" x14ac:dyDescent="0.15">
      <c r="A993" s="1" t="s">
        <v>4542</v>
      </c>
      <c r="B993" s="1" t="s">
        <v>4346</v>
      </c>
      <c r="C993" s="24">
        <v>43641</v>
      </c>
      <c r="D993" s="1" t="s">
        <v>278</v>
      </c>
      <c r="E993" s="1" t="s">
        <v>2131</v>
      </c>
      <c r="F993" s="1">
        <v>9</v>
      </c>
      <c r="G993" s="1">
        <v>0</v>
      </c>
    </row>
    <row r="994" spans="1:7" x14ac:dyDescent="0.15">
      <c r="A994" s="1" t="s">
        <v>4543</v>
      </c>
      <c r="B994" s="1" t="s">
        <v>4346</v>
      </c>
      <c r="C994" s="24">
        <v>43641</v>
      </c>
      <c r="D994" s="1" t="s">
        <v>181</v>
      </c>
      <c r="E994" s="1" t="s">
        <v>1165</v>
      </c>
      <c r="F994" s="1">
        <v>5</v>
      </c>
      <c r="G994" s="1">
        <v>0</v>
      </c>
    </row>
    <row r="995" spans="1:7" x14ac:dyDescent="0.15">
      <c r="A995" s="1" t="s">
        <v>4543</v>
      </c>
      <c r="B995" s="1" t="s">
        <v>4355</v>
      </c>
      <c r="C995" s="24">
        <v>43641</v>
      </c>
      <c r="D995" s="1" t="s">
        <v>181</v>
      </c>
      <c r="E995" s="1" t="s">
        <v>1165</v>
      </c>
      <c r="F995" s="1">
        <v>2</v>
      </c>
      <c r="G995" s="1">
        <v>0</v>
      </c>
    </row>
    <row r="996" spans="1:7" x14ac:dyDescent="0.15">
      <c r="A996" s="1" t="s">
        <v>4544</v>
      </c>
      <c r="B996" s="1" t="s">
        <v>4346</v>
      </c>
      <c r="C996" s="24">
        <v>43641</v>
      </c>
      <c r="D996" s="1" t="s">
        <v>252</v>
      </c>
      <c r="E996" s="1" t="s">
        <v>1942</v>
      </c>
      <c r="F996" s="1">
        <v>4</v>
      </c>
      <c r="G996" s="1">
        <v>0</v>
      </c>
    </row>
    <row r="997" spans="1:7" x14ac:dyDescent="0.15">
      <c r="A997" s="1" t="s">
        <v>4544</v>
      </c>
      <c r="B997" s="1" t="s">
        <v>4355</v>
      </c>
      <c r="C997" s="24">
        <v>43641</v>
      </c>
      <c r="D997" s="1" t="s">
        <v>255</v>
      </c>
      <c r="E997" s="1" t="s">
        <v>1947</v>
      </c>
      <c r="F997" s="1">
        <v>1</v>
      </c>
      <c r="G997" s="1">
        <v>0</v>
      </c>
    </row>
    <row r="998" spans="1:7" x14ac:dyDescent="0.15">
      <c r="A998" s="1" t="s">
        <v>4544</v>
      </c>
      <c r="B998" s="1" t="s">
        <v>4356</v>
      </c>
      <c r="C998" s="24">
        <v>43641</v>
      </c>
      <c r="D998" s="1" t="s">
        <v>1222</v>
      </c>
      <c r="E998" s="1" t="s">
        <v>1223</v>
      </c>
      <c r="F998" s="1">
        <v>4</v>
      </c>
      <c r="G998" s="1">
        <v>0</v>
      </c>
    </row>
    <row r="999" spans="1:7" x14ac:dyDescent="0.15">
      <c r="A999" s="1" t="s">
        <v>4545</v>
      </c>
      <c r="B999" s="1" t="s">
        <v>4346</v>
      </c>
      <c r="C999" s="24">
        <v>43641</v>
      </c>
      <c r="D999" s="1" t="s">
        <v>167</v>
      </c>
      <c r="E999" s="1" t="s">
        <v>1147</v>
      </c>
      <c r="F999" s="1">
        <v>1</v>
      </c>
      <c r="G999" s="1">
        <v>0</v>
      </c>
    </row>
    <row r="1000" spans="1:7" x14ac:dyDescent="0.15">
      <c r="A1000" s="1" t="s">
        <v>4546</v>
      </c>
      <c r="B1000" s="1" t="s">
        <v>4346</v>
      </c>
      <c r="C1000" s="24">
        <v>43641</v>
      </c>
      <c r="D1000" s="1" t="s">
        <v>172</v>
      </c>
      <c r="E1000" s="1" t="s">
        <v>1156</v>
      </c>
      <c r="F1000" s="1">
        <v>3</v>
      </c>
      <c r="G1000" s="1">
        <v>0</v>
      </c>
    </row>
    <row r="1001" spans="1:7" x14ac:dyDescent="0.15">
      <c r="A1001" s="1" t="s">
        <v>4546</v>
      </c>
      <c r="B1001" s="1" t="s">
        <v>4355</v>
      </c>
      <c r="C1001" s="24">
        <v>43641</v>
      </c>
      <c r="D1001" s="1" t="s">
        <v>126</v>
      </c>
      <c r="E1001" s="1" t="s">
        <v>722</v>
      </c>
      <c r="F1001" s="1">
        <v>15</v>
      </c>
      <c r="G1001" s="1">
        <v>0</v>
      </c>
    </row>
    <row r="1002" spans="1:7" x14ac:dyDescent="0.15">
      <c r="A1002" s="1" t="s">
        <v>4546</v>
      </c>
      <c r="B1002" s="1" t="s">
        <v>4356</v>
      </c>
      <c r="C1002" s="24">
        <v>43641</v>
      </c>
      <c r="D1002" s="1" t="s">
        <v>488</v>
      </c>
      <c r="E1002" s="1" t="s">
        <v>489</v>
      </c>
      <c r="F1002" s="1">
        <v>4</v>
      </c>
      <c r="G1002" s="1">
        <v>0</v>
      </c>
    </row>
    <row r="1003" spans="1:7" x14ac:dyDescent="0.15">
      <c r="A1003" s="1" t="s">
        <v>4546</v>
      </c>
      <c r="B1003" s="1" t="s">
        <v>4357</v>
      </c>
      <c r="C1003" s="24">
        <v>43641</v>
      </c>
      <c r="D1003" s="1" t="s">
        <v>76</v>
      </c>
      <c r="E1003" s="1" t="s">
        <v>487</v>
      </c>
      <c r="F1003" s="1">
        <v>5</v>
      </c>
      <c r="G1003" s="1">
        <v>0</v>
      </c>
    </row>
    <row r="1004" spans="1:7" x14ac:dyDescent="0.15">
      <c r="A1004" s="1" t="s">
        <v>4546</v>
      </c>
      <c r="B1004" s="1" t="s">
        <v>4358</v>
      </c>
      <c r="C1004" s="24">
        <v>43641</v>
      </c>
      <c r="D1004" s="1" t="s">
        <v>122</v>
      </c>
      <c r="E1004" s="1" t="s">
        <v>719</v>
      </c>
      <c r="F1004" s="1">
        <v>5</v>
      </c>
      <c r="G1004" s="1">
        <v>0</v>
      </c>
    </row>
    <row r="1005" spans="1:7" x14ac:dyDescent="0.15">
      <c r="A1005" s="1" t="s">
        <v>4546</v>
      </c>
      <c r="B1005" s="1" t="s">
        <v>4359</v>
      </c>
      <c r="C1005" s="24">
        <v>43641</v>
      </c>
      <c r="D1005" s="1" t="s">
        <v>74</v>
      </c>
      <c r="E1005" s="1" t="s">
        <v>485</v>
      </c>
      <c r="F1005" s="1">
        <v>24</v>
      </c>
      <c r="G1005" s="1">
        <v>0</v>
      </c>
    </row>
    <row r="1006" spans="1:7" x14ac:dyDescent="0.15">
      <c r="A1006" s="1" t="s">
        <v>4546</v>
      </c>
      <c r="B1006" s="1" t="s">
        <v>4383</v>
      </c>
      <c r="C1006" s="24">
        <v>43641</v>
      </c>
      <c r="D1006" s="1" t="s">
        <v>61</v>
      </c>
      <c r="E1006" s="1" t="s">
        <v>483</v>
      </c>
      <c r="F1006" s="1">
        <v>40</v>
      </c>
      <c r="G1006" s="1">
        <v>0</v>
      </c>
    </row>
    <row r="1007" spans="1:7" x14ac:dyDescent="0.15">
      <c r="A1007" s="1" t="s">
        <v>4546</v>
      </c>
      <c r="B1007" s="1" t="s">
        <v>4384</v>
      </c>
      <c r="C1007" s="24">
        <v>43641</v>
      </c>
      <c r="D1007" s="1" t="s">
        <v>91</v>
      </c>
      <c r="E1007" s="1" t="s">
        <v>515</v>
      </c>
      <c r="F1007" s="1">
        <v>12</v>
      </c>
      <c r="G1007" s="1">
        <v>0</v>
      </c>
    </row>
    <row r="1008" spans="1:7" x14ac:dyDescent="0.15">
      <c r="A1008" s="1" t="s">
        <v>4546</v>
      </c>
      <c r="B1008" s="1" t="s">
        <v>4390</v>
      </c>
      <c r="C1008" s="24">
        <v>43641</v>
      </c>
      <c r="D1008" s="1" t="s">
        <v>257</v>
      </c>
      <c r="E1008" s="1" t="s">
        <v>2051</v>
      </c>
      <c r="F1008" s="1">
        <v>8</v>
      </c>
      <c r="G1008" s="1">
        <v>0</v>
      </c>
    </row>
    <row r="1009" spans="1:7" x14ac:dyDescent="0.15">
      <c r="A1009" s="1" t="s">
        <v>4546</v>
      </c>
      <c r="B1009" s="1" t="s">
        <v>4391</v>
      </c>
      <c r="C1009" s="24">
        <v>43641</v>
      </c>
      <c r="D1009" s="1" t="s">
        <v>261</v>
      </c>
      <c r="E1009" s="1" t="s">
        <v>2055</v>
      </c>
      <c r="F1009" s="1">
        <v>4</v>
      </c>
      <c r="G1009" s="1">
        <v>0</v>
      </c>
    </row>
    <row r="1010" spans="1:7" x14ac:dyDescent="0.15">
      <c r="A1010" s="1" t="s">
        <v>4546</v>
      </c>
      <c r="B1010" s="1" t="s">
        <v>4392</v>
      </c>
      <c r="C1010" s="24">
        <v>43641</v>
      </c>
      <c r="D1010" s="1" t="s">
        <v>92</v>
      </c>
      <c r="E1010" s="1" t="s">
        <v>516</v>
      </c>
      <c r="F1010" s="1">
        <v>2</v>
      </c>
      <c r="G1010" s="1">
        <v>0</v>
      </c>
    </row>
    <row r="1011" spans="1:7" x14ac:dyDescent="0.15">
      <c r="A1011" s="1" t="s">
        <v>4546</v>
      </c>
      <c r="B1011" s="1" t="s">
        <v>4393</v>
      </c>
      <c r="C1011" s="24">
        <v>43641</v>
      </c>
      <c r="D1011" s="1" t="s">
        <v>93</v>
      </c>
      <c r="E1011" s="1" t="s">
        <v>517</v>
      </c>
      <c r="F1011" s="1">
        <v>2</v>
      </c>
      <c r="G1011" s="1">
        <v>0</v>
      </c>
    </row>
    <row r="1012" spans="1:7" x14ac:dyDescent="0.15">
      <c r="A1012" s="1" t="s">
        <v>4546</v>
      </c>
      <c r="B1012" s="1" t="s">
        <v>4394</v>
      </c>
      <c r="C1012" s="24">
        <v>43641</v>
      </c>
      <c r="D1012" s="1" t="s">
        <v>57</v>
      </c>
      <c r="E1012" s="1" t="s">
        <v>479</v>
      </c>
      <c r="F1012" s="1">
        <v>8</v>
      </c>
      <c r="G1012" s="1">
        <v>0</v>
      </c>
    </row>
    <row r="1013" spans="1:7" x14ac:dyDescent="0.15">
      <c r="A1013" s="1" t="s">
        <v>4546</v>
      </c>
      <c r="B1013" s="1" t="s">
        <v>4395</v>
      </c>
      <c r="C1013" s="24">
        <v>43641</v>
      </c>
      <c r="D1013" s="1" t="s">
        <v>138</v>
      </c>
      <c r="E1013" s="1" t="s">
        <v>740</v>
      </c>
      <c r="F1013" s="1">
        <v>20</v>
      </c>
      <c r="G1013" s="1">
        <v>0</v>
      </c>
    </row>
    <row r="1014" spans="1:7" x14ac:dyDescent="0.15">
      <c r="A1014" s="1" t="s">
        <v>4546</v>
      </c>
      <c r="B1014" s="1" t="s">
        <v>4396</v>
      </c>
      <c r="C1014" s="24">
        <v>43641</v>
      </c>
      <c r="D1014" s="1" t="s">
        <v>134</v>
      </c>
      <c r="E1014" s="1" t="s">
        <v>736</v>
      </c>
      <c r="F1014" s="1">
        <v>12</v>
      </c>
      <c r="G1014" s="1">
        <v>0</v>
      </c>
    </row>
    <row r="1015" spans="1:7" x14ac:dyDescent="0.15">
      <c r="A1015" s="1" t="s">
        <v>4547</v>
      </c>
      <c r="B1015" s="1" t="s">
        <v>4346</v>
      </c>
      <c r="C1015" s="24">
        <v>43641</v>
      </c>
      <c r="D1015" s="1" t="s">
        <v>178</v>
      </c>
      <c r="E1015" s="1" t="s">
        <v>1162</v>
      </c>
      <c r="F1015" s="1">
        <v>5</v>
      </c>
      <c r="G1015" s="1">
        <v>0</v>
      </c>
    </row>
    <row r="1016" spans="1:7" x14ac:dyDescent="0.15">
      <c r="A1016" s="1" t="s">
        <v>4547</v>
      </c>
      <c r="B1016" s="1" t="s">
        <v>4355</v>
      </c>
      <c r="C1016" s="24">
        <v>43641</v>
      </c>
      <c r="D1016" s="1" t="s">
        <v>264</v>
      </c>
      <c r="E1016" s="1" t="s">
        <v>2078</v>
      </c>
      <c r="F1016" s="1">
        <v>5</v>
      </c>
      <c r="G1016" s="1">
        <v>0</v>
      </c>
    </row>
    <row r="1017" spans="1:7" x14ac:dyDescent="0.15">
      <c r="A1017" s="1" t="s">
        <v>4547</v>
      </c>
      <c r="B1017" s="1" t="s">
        <v>4356</v>
      </c>
      <c r="C1017" s="24">
        <v>43641</v>
      </c>
      <c r="D1017" s="1" t="s">
        <v>265</v>
      </c>
      <c r="E1017" s="1" t="s">
        <v>2079</v>
      </c>
      <c r="F1017" s="1">
        <v>5</v>
      </c>
      <c r="G1017" s="1">
        <v>0</v>
      </c>
    </row>
    <row r="1018" spans="1:7" x14ac:dyDescent="0.15">
      <c r="A1018" s="1" t="s">
        <v>4547</v>
      </c>
      <c r="B1018" s="1" t="s">
        <v>4357</v>
      </c>
      <c r="C1018" s="24">
        <v>43641</v>
      </c>
      <c r="D1018" s="1" t="s">
        <v>286</v>
      </c>
      <c r="E1018" s="1" t="s">
        <v>4194</v>
      </c>
      <c r="F1018" s="1">
        <v>30</v>
      </c>
      <c r="G1018" s="1">
        <v>0</v>
      </c>
    </row>
    <row r="1019" spans="1:7" x14ac:dyDescent="0.15">
      <c r="A1019" s="1" t="s">
        <v>4548</v>
      </c>
      <c r="B1019" s="1" t="s">
        <v>4346</v>
      </c>
      <c r="C1019" s="24">
        <v>43641</v>
      </c>
      <c r="D1019" s="1" t="s">
        <v>368</v>
      </c>
      <c r="E1019" s="1" t="s">
        <v>3201</v>
      </c>
      <c r="F1019" s="1">
        <v>5</v>
      </c>
      <c r="G1019" s="1">
        <v>0</v>
      </c>
    </row>
    <row r="1020" spans="1:7" x14ac:dyDescent="0.15">
      <c r="A1020" s="1" t="s">
        <v>4548</v>
      </c>
      <c r="B1020" s="1" t="s">
        <v>4355</v>
      </c>
      <c r="C1020" s="24">
        <v>43641</v>
      </c>
      <c r="D1020" s="1" t="s">
        <v>375</v>
      </c>
      <c r="E1020" s="1" t="s">
        <v>3208</v>
      </c>
      <c r="F1020" s="1">
        <v>3</v>
      </c>
      <c r="G1020" s="1">
        <v>0</v>
      </c>
    </row>
    <row r="1021" spans="1:7" x14ac:dyDescent="0.15">
      <c r="A1021" s="1" t="s">
        <v>4548</v>
      </c>
      <c r="B1021" s="1" t="s">
        <v>4356</v>
      </c>
      <c r="C1021" s="24">
        <v>43641</v>
      </c>
      <c r="D1021" s="1" t="s">
        <v>377</v>
      </c>
      <c r="E1021" s="1" t="s">
        <v>3210</v>
      </c>
      <c r="F1021" s="1">
        <v>1</v>
      </c>
      <c r="G1021" s="1">
        <v>0</v>
      </c>
    </row>
    <row r="1022" spans="1:7" x14ac:dyDescent="0.15">
      <c r="A1022" s="1" t="s">
        <v>4548</v>
      </c>
      <c r="B1022" s="1" t="s">
        <v>4357</v>
      </c>
      <c r="C1022" s="24">
        <v>43641</v>
      </c>
      <c r="D1022" s="1" t="s">
        <v>122</v>
      </c>
      <c r="E1022" s="1" t="s">
        <v>719</v>
      </c>
      <c r="F1022" s="1">
        <v>1</v>
      </c>
      <c r="G1022" s="1">
        <v>0</v>
      </c>
    </row>
    <row r="1023" spans="1:7" x14ac:dyDescent="0.15">
      <c r="A1023" s="1" t="s">
        <v>4549</v>
      </c>
      <c r="B1023" s="1" t="s">
        <v>4346</v>
      </c>
      <c r="C1023" s="24">
        <v>43641</v>
      </c>
      <c r="D1023" s="1" t="s">
        <v>124</v>
      </c>
      <c r="E1023" s="1" t="s">
        <v>721</v>
      </c>
      <c r="F1023" s="1">
        <v>100</v>
      </c>
      <c r="G1023" s="1">
        <v>0</v>
      </c>
    </row>
    <row r="1024" spans="1:7" x14ac:dyDescent="0.15">
      <c r="A1024" s="1" t="s">
        <v>4550</v>
      </c>
      <c r="B1024" s="1" t="s">
        <v>4346</v>
      </c>
      <c r="C1024" s="24">
        <v>43641</v>
      </c>
      <c r="D1024" s="1" t="s">
        <v>126</v>
      </c>
      <c r="E1024" s="1" t="s">
        <v>722</v>
      </c>
      <c r="F1024" s="1">
        <v>100</v>
      </c>
      <c r="G1024" s="1">
        <v>0</v>
      </c>
    </row>
    <row r="1025" spans="1:7" x14ac:dyDescent="0.15">
      <c r="A1025" s="1" t="s">
        <v>4551</v>
      </c>
      <c r="B1025" s="1" t="s">
        <v>4346</v>
      </c>
      <c r="C1025" s="24">
        <v>43641</v>
      </c>
      <c r="D1025" s="1" t="s">
        <v>248</v>
      </c>
      <c r="E1025" s="1" t="s">
        <v>1938</v>
      </c>
      <c r="F1025" s="1">
        <v>40</v>
      </c>
      <c r="G1025" s="1">
        <v>0</v>
      </c>
    </row>
    <row r="1026" spans="1:7" x14ac:dyDescent="0.15">
      <c r="A1026" s="1" t="s">
        <v>4552</v>
      </c>
      <c r="B1026" s="1" t="s">
        <v>4346</v>
      </c>
      <c r="C1026" s="24">
        <v>43641</v>
      </c>
      <c r="D1026" s="1" t="s">
        <v>264</v>
      </c>
      <c r="E1026" s="1" t="s">
        <v>2078</v>
      </c>
      <c r="F1026" s="1">
        <v>30</v>
      </c>
      <c r="G1026" s="1">
        <v>0</v>
      </c>
    </row>
    <row r="1027" spans="1:7" x14ac:dyDescent="0.15">
      <c r="A1027" s="1" t="s">
        <v>4552</v>
      </c>
      <c r="B1027" s="1" t="s">
        <v>4355</v>
      </c>
      <c r="C1027" s="24">
        <v>43641</v>
      </c>
      <c r="D1027" s="1" t="s">
        <v>265</v>
      </c>
      <c r="E1027" s="1" t="s">
        <v>2079</v>
      </c>
      <c r="F1027" s="1">
        <v>30</v>
      </c>
      <c r="G1027" s="1">
        <v>0</v>
      </c>
    </row>
    <row r="1028" spans="1:7" x14ac:dyDescent="0.15">
      <c r="A1028" s="1" t="s">
        <v>4552</v>
      </c>
      <c r="B1028" s="1" t="s">
        <v>4356</v>
      </c>
      <c r="C1028" s="24">
        <v>43641</v>
      </c>
      <c r="D1028" s="1" t="s">
        <v>266</v>
      </c>
      <c r="E1028" s="1" t="s">
        <v>2080</v>
      </c>
      <c r="F1028" s="1">
        <v>20</v>
      </c>
      <c r="G1028" s="1">
        <v>0</v>
      </c>
    </row>
    <row r="1029" spans="1:7" x14ac:dyDescent="0.15">
      <c r="A1029" s="1" t="s">
        <v>4552</v>
      </c>
      <c r="B1029" s="1" t="s">
        <v>4357</v>
      </c>
      <c r="C1029" s="24">
        <v>43641</v>
      </c>
      <c r="D1029" s="1" t="s">
        <v>180</v>
      </c>
      <c r="E1029" s="1" t="s">
        <v>1164</v>
      </c>
      <c r="F1029" s="1">
        <v>10</v>
      </c>
      <c r="G1029" s="1">
        <v>0</v>
      </c>
    </row>
    <row r="1030" spans="1:7" x14ac:dyDescent="0.15">
      <c r="A1030" s="1" t="s">
        <v>4552</v>
      </c>
      <c r="B1030" s="1" t="s">
        <v>4358</v>
      </c>
      <c r="C1030" s="24">
        <v>43641</v>
      </c>
      <c r="D1030" s="1" t="s">
        <v>181</v>
      </c>
      <c r="E1030" s="1" t="s">
        <v>1165</v>
      </c>
      <c r="F1030" s="1">
        <v>5</v>
      </c>
      <c r="G1030" s="1">
        <v>0</v>
      </c>
    </row>
    <row r="1031" spans="1:7" x14ac:dyDescent="0.15">
      <c r="A1031" s="1" t="s">
        <v>4552</v>
      </c>
      <c r="B1031" s="1" t="s">
        <v>4359</v>
      </c>
      <c r="C1031" s="24">
        <v>43641</v>
      </c>
      <c r="D1031" s="1" t="s">
        <v>182</v>
      </c>
      <c r="E1031" s="1" t="s">
        <v>1166</v>
      </c>
      <c r="F1031" s="1">
        <v>5</v>
      </c>
      <c r="G1031" s="1">
        <v>0</v>
      </c>
    </row>
    <row r="1032" spans="1:7" x14ac:dyDescent="0.15">
      <c r="A1032" s="1" t="s">
        <v>4552</v>
      </c>
      <c r="B1032" s="1" t="s">
        <v>4383</v>
      </c>
      <c r="C1032" s="24">
        <v>43641</v>
      </c>
      <c r="D1032" s="1" t="s">
        <v>317</v>
      </c>
      <c r="E1032" s="1" t="s">
        <v>2972</v>
      </c>
      <c r="F1032" s="1">
        <v>10</v>
      </c>
      <c r="G1032" s="1">
        <v>0</v>
      </c>
    </row>
    <row r="1033" spans="1:7" x14ac:dyDescent="0.15">
      <c r="A1033" s="1" t="s">
        <v>4552</v>
      </c>
      <c r="B1033" s="1" t="s">
        <v>4384</v>
      </c>
      <c r="C1033" s="24">
        <v>43641</v>
      </c>
      <c r="D1033" s="1" t="s">
        <v>190</v>
      </c>
      <c r="E1033" s="1" t="s">
        <v>1174</v>
      </c>
      <c r="F1033" s="1">
        <v>4</v>
      </c>
      <c r="G1033" s="1">
        <v>0</v>
      </c>
    </row>
    <row r="1034" spans="1:7" x14ac:dyDescent="0.15">
      <c r="A1034" s="1" t="s">
        <v>4552</v>
      </c>
      <c r="B1034" s="1" t="s">
        <v>4390</v>
      </c>
      <c r="C1034" s="24">
        <v>43641</v>
      </c>
      <c r="D1034" s="1" t="s">
        <v>447</v>
      </c>
      <c r="E1034" s="1" t="s">
        <v>4248</v>
      </c>
      <c r="F1034" s="1">
        <v>10</v>
      </c>
      <c r="G1034" s="1">
        <v>0</v>
      </c>
    </row>
    <row r="1035" spans="1:7" x14ac:dyDescent="0.15">
      <c r="A1035" s="1" t="s">
        <v>4552</v>
      </c>
      <c r="B1035" s="1" t="s">
        <v>4391</v>
      </c>
      <c r="C1035" s="24">
        <v>43641</v>
      </c>
      <c r="D1035" s="1" t="s">
        <v>121</v>
      </c>
      <c r="E1035" s="1" t="s">
        <v>4143</v>
      </c>
      <c r="F1035" s="1">
        <v>100</v>
      </c>
      <c r="G1035" s="1">
        <v>0</v>
      </c>
    </row>
    <row r="1036" spans="1:7" x14ac:dyDescent="0.15">
      <c r="A1036" s="1" t="s">
        <v>4552</v>
      </c>
      <c r="B1036" s="1" t="s">
        <v>4392</v>
      </c>
      <c r="C1036" s="24">
        <v>43641</v>
      </c>
      <c r="D1036" s="1" t="s">
        <v>217</v>
      </c>
      <c r="E1036" s="1" t="s">
        <v>1499</v>
      </c>
      <c r="F1036" s="1">
        <v>200</v>
      </c>
      <c r="G1036" s="1">
        <v>0</v>
      </c>
    </row>
    <row r="1037" spans="1:7" x14ac:dyDescent="0.15">
      <c r="A1037" s="1" t="s">
        <v>4552</v>
      </c>
      <c r="B1037" s="1" t="s">
        <v>4393</v>
      </c>
      <c r="C1037" s="24">
        <v>43641</v>
      </c>
      <c r="D1037" s="1" t="s">
        <v>286</v>
      </c>
      <c r="E1037" s="1" t="s">
        <v>4194</v>
      </c>
      <c r="F1037" s="1">
        <v>50</v>
      </c>
      <c r="G1037" s="1">
        <v>0</v>
      </c>
    </row>
    <row r="1038" spans="1:7" x14ac:dyDescent="0.15">
      <c r="A1038" s="1" t="s">
        <v>4553</v>
      </c>
      <c r="B1038" s="1" t="s">
        <v>4346</v>
      </c>
      <c r="C1038" s="24">
        <v>43641</v>
      </c>
      <c r="D1038" s="1" t="s">
        <v>421</v>
      </c>
      <c r="E1038" s="1" t="s">
        <v>3256</v>
      </c>
      <c r="F1038" s="1">
        <v>4</v>
      </c>
      <c r="G1038" s="1">
        <v>0</v>
      </c>
    </row>
    <row r="1039" spans="1:7" x14ac:dyDescent="0.15">
      <c r="A1039" s="1" t="s">
        <v>4554</v>
      </c>
      <c r="B1039" s="1" t="s">
        <v>4346</v>
      </c>
      <c r="C1039" s="24">
        <v>43641</v>
      </c>
      <c r="D1039" s="1" t="s">
        <v>251</v>
      </c>
      <c r="E1039" s="1" t="s">
        <v>1941</v>
      </c>
      <c r="F1039" s="1">
        <v>5</v>
      </c>
      <c r="G1039" s="1">
        <v>0</v>
      </c>
    </row>
    <row r="1040" spans="1:7" x14ac:dyDescent="0.15">
      <c r="A1040" s="1" t="s">
        <v>4554</v>
      </c>
      <c r="B1040" s="1" t="s">
        <v>4355</v>
      </c>
      <c r="C1040" s="24">
        <v>43641</v>
      </c>
      <c r="D1040" s="1" t="s">
        <v>121</v>
      </c>
      <c r="E1040" s="1" t="s">
        <v>4143</v>
      </c>
      <c r="F1040" s="1">
        <v>10</v>
      </c>
      <c r="G1040" s="1">
        <v>0</v>
      </c>
    </row>
    <row r="1041" spans="1:7" x14ac:dyDescent="0.15">
      <c r="A1041" s="1" t="s">
        <v>4554</v>
      </c>
      <c r="B1041" s="1" t="s">
        <v>4356</v>
      </c>
      <c r="C1041" s="24">
        <v>43641</v>
      </c>
      <c r="D1041" s="1" t="s">
        <v>250</v>
      </c>
      <c r="E1041" s="1" t="s">
        <v>1940</v>
      </c>
      <c r="F1041" s="1">
        <v>10</v>
      </c>
      <c r="G1041" s="1">
        <v>0</v>
      </c>
    </row>
    <row r="1042" spans="1:7" x14ac:dyDescent="0.15">
      <c r="A1042" s="1" t="s">
        <v>4554</v>
      </c>
      <c r="B1042" s="1" t="s">
        <v>4357</v>
      </c>
      <c r="C1042" s="24">
        <v>43641</v>
      </c>
      <c r="D1042" s="1" t="s">
        <v>263</v>
      </c>
      <c r="E1042" s="1" t="s">
        <v>2077</v>
      </c>
      <c r="F1042" s="1">
        <v>3</v>
      </c>
      <c r="G1042" s="1">
        <v>0</v>
      </c>
    </row>
    <row r="1043" spans="1:7" x14ac:dyDescent="0.15">
      <c r="A1043" s="1" t="s">
        <v>4554</v>
      </c>
      <c r="B1043" s="1" t="s">
        <v>4358</v>
      </c>
      <c r="C1043" s="24">
        <v>43641</v>
      </c>
      <c r="D1043" s="1" t="s">
        <v>266</v>
      </c>
      <c r="E1043" s="1" t="s">
        <v>2080</v>
      </c>
      <c r="F1043" s="1">
        <v>1</v>
      </c>
      <c r="G1043" s="1">
        <v>0</v>
      </c>
    </row>
    <row r="1044" spans="1:7" x14ac:dyDescent="0.15">
      <c r="A1044" s="1" t="s">
        <v>4554</v>
      </c>
      <c r="B1044" s="1" t="s">
        <v>4359</v>
      </c>
      <c r="C1044" s="24">
        <v>43641</v>
      </c>
      <c r="D1044" s="1" t="s">
        <v>170</v>
      </c>
      <c r="E1044" s="1" t="s">
        <v>1150</v>
      </c>
      <c r="F1044" s="1">
        <v>1</v>
      </c>
      <c r="G1044" s="1">
        <v>0</v>
      </c>
    </row>
    <row r="1045" spans="1:7" x14ac:dyDescent="0.15">
      <c r="A1045" s="1" t="s">
        <v>4554</v>
      </c>
      <c r="B1045" s="1" t="s">
        <v>4383</v>
      </c>
      <c r="C1045" s="24">
        <v>43641</v>
      </c>
      <c r="D1045" s="1" t="s">
        <v>169</v>
      </c>
      <c r="E1045" s="1" t="s">
        <v>1149</v>
      </c>
      <c r="F1045" s="1">
        <v>2</v>
      </c>
      <c r="G1045" s="1">
        <v>0</v>
      </c>
    </row>
    <row r="1046" spans="1:7" x14ac:dyDescent="0.15">
      <c r="A1046" s="1" t="s">
        <v>4554</v>
      </c>
      <c r="B1046" s="1" t="s">
        <v>4384</v>
      </c>
      <c r="C1046" s="24">
        <v>43641</v>
      </c>
      <c r="D1046" s="1" t="s">
        <v>168</v>
      </c>
      <c r="E1046" s="1" t="s">
        <v>1148</v>
      </c>
      <c r="F1046" s="1">
        <v>8</v>
      </c>
      <c r="G1046" s="1">
        <v>0</v>
      </c>
    </row>
    <row r="1047" spans="1:7" x14ac:dyDescent="0.15">
      <c r="A1047" s="1" t="s">
        <v>4554</v>
      </c>
      <c r="B1047" s="1" t="s">
        <v>4390</v>
      </c>
      <c r="C1047" s="24">
        <v>43641</v>
      </c>
      <c r="D1047" s="1" t="s">
        <v>164</v>
      </c>
      <c r="E1047" s="1" t="s">
        <v>1140</v>
      </c>
      <c r="F1047" s="1">
        <v>5</v>
      </c>
      <c r="G1047" s="1">
        <v>0</v>
      </c>
    </row>
    <row r="1048" spans="1:7" x14ac:dyDescent="0.15">
      <c r="A1048" s="1" t="s">
        <v>4554</v>
      </c>
      <c r="B1048" s="1" t="s">
        <v>4391</v>
      </c>
      <c r="C1048" s="24">
        <v>43641</v>
      </c>
      <c r="D1048" s="1" t="s">
        <v>249</v>
      </c>
      <c r="E1048" s="1" t="s">
        <v>1939</v>
      </c>
      <c r="F1048" s="1">
        <v>5</v>
      </c>
      <c r="G1048" s="1">
        <v>0</v>
      </c>
    </row>
    <row r="1049" spans="1:7" x14ac:dyDescent="0.15">
      <c r="A1049" s="1" t="s">
        <v>4554</v>
      </c>
      <c r="B1049" s="1" t="s">
        <v>4392</v>
      </c>
      <c r="C1049" s="24">
        <v>43641</v>
      </c>
      <c r="D1049" s="1" t="s">
        <v>78</v>
      </c>
      <c r="E1049" s="1" t="s">
        <v>491</v>
      </c>
      <c r="F1049" s="1">
        <v>10</v>
      </c>
      <c r="G1049" s="1">
        <v>0</v>
      </c>
    </row>
    <row r="1050" spans="1:7" x14ac:dyDescent="0.15">
      <c r="A1050" s="1" t="s">
        <v>4554</v>
      </c>
      <c r="B1050" s="1" t="s">
        <v>4393</v>
      </c>
      <c r="C1050" s="24">
        <v>43641</v>
      </c>
      <c r="D1050" s="1" t="s">
        <v>80</v>
      </c>
      <c r="E1050" s="1" t="s">
        <v>492</v>
      </c>
      <c r="F1050" s="1">
        <v>30</v>
      </c>
      <c r="G1050" s="1">
        <v>0</v>
      </c>
    </row>
    <row r="1051" spans="1:7" x14ac:dyDescent="0.15">
      <c r="A1051" s="1" t="s">
        <v>4554</v>
      </c>
      <c r="B1051" s="1" t="s">
        <v>4394</v>
      </c>
      <c r="C1051" s="24">
        <v>43641</v>
      </c>
      <c r="D1051" s="1" t="s">
        <v>124</v>
      </c>
      <c r="E1051" s="1" t="s">
        <v>721</v>
      </c>
      <c r="F1051" s="1">
        <v>20</v>
      </c>
      <c r="G1051" s="1">
        <v>0</v>
      </c>
    </row>
    <row r="1052" spans="1:7" x14ac:dyDescent="0.15">
      <c r="A1052" s="1" t="s">
        <v>4554</v>
      </c>
      <c r="B1052" s="1" t="s">
        <v>4395</v>
      </c>
      <c r="C1052" s="24">
        <v>43641</v>
      </c>
      <c r="D1052" s="1" t="s">
        <v>82</v>
      </c>
      <c r="E1052" s="1" t="s">
        <v>494</v>
      </c>
      <c r="F1052" s="1">
        <v>30</v>
      </c>
      <c r="G1052" s="1">
        <v>0</v>
      </c>
    </row>
    <row r="1053" spans="1:7" x14ac:dyDescent="0.15">
      <c r="A1053" s="1" t="s">
        <v>4554</v>
      </c>
      <c r="B1053" s="1" t="s">
        <v>4396</v>
      </c>
      <c r="C1053" s="24">
        <v>43641</v>
      </c>
      <c r="D1053" s="1" t="s">
        <v>277</v>
      </c>
      <c r="E1053" s="1" t="s">
        <v>2130</v>
      </c>
      <c r="F1053" s="1">
        <v>20</v>
      </c>
      <c r="G1053" s="1">
        <v>0</v>
      </c>
    </row>
    <row r="1054" spans="1:7" x14ac:dyDescent="0.15">
      <c r="A1054" s="1" t="s">
        <v>4554</v>
      </c>
      <c r="B1054" s="1" t="s">
        <v>4397</v>
      </c>
      <c r="C1054" s="24">
        <v>43641</v>
      </c>
      <c r="D1054" s="1" t="s">
        <v>278</v>
      </c>
      <c r="E1054" s="1" t="s">
        <v>2131</v>
      </c>
      <c r="F1054" s="1">
        <v>10</v>
      </c>
      <c r="G1054" s="1">
        <v>0</v>
      </c>
    </row>
    <row r="1055" spans="1:7" x14ac:dyDescent="0.15">
      <c r="A1055" s="1" t="s">
        <v>4554</v>
      </c>
      <c r="B1055" s="1" t="s">
        <v>4398</v>
      </c>
      <c r="C1055" s="24">
        <v>43641</v>
      </c>
      <c r="D1055" s="1" t="s">
        <v>279</v>
      </c>
      <c r="E1055" s="1" t="s">
        <v>2132</v>
      </c>
      <c r="F1055" s="1">
        <v>10</v>
      </c>
      <c r="G1055" s="1">
        <v>0</v>
      </c>
    </row>
    <row r="1056" spans="1:7" x14ac:dyDescent="0.15">
      <c r="A1056" s="1" t="s">
        <v>4555</v>
      </c>
      <c r="B1056" s="1" t="s">
        <v>4346</v>
      </c>
      <c r="C1056" s="24">
        <v>43641</v>
      </c>
      <c r="D1056" s="1" t="s">
        <v>181</v>
      </c>
      <c r="E1056" s="1" t="s">
        <v>1165</v>
      </c>
      <c r="F1056" s="1">
        <v>2</v>
      </c>
      <c r="G1056" s="1">
        <v>0</v>
      </c>
    </row>
    <row r="1057" spans="1:7" x14ac:dyDescent="0.15">
      <c r="A1057" s="1" t="s">
        <v>4555</v>
      </c>
      <c r="B1057" s="1" t="s">
        <v>4355</v>
      </c>
      <c r="C1057" s="24">
        <v>43641</v>
      </c>
      <c r="D1057" s="1" t="s">
        <v>134</v>
      </c>
      <c r="E1057" s="1" t="s">
        <v>736</v>
      </c>
      <c r="F1057" s="1">
        <v>20</v>
      </c>
      <c r="G1057" s="1">
        <v>0</v>
      </c>
    </row>
    <row r="1058" spans="1:7" x14ac:dyDescent="0.15">
      <c r="A1058" s="1" t="s">
        <v>4555</v>
      </c>
      <c r="B1058" s="1" t="s">
        <v>4356</v>
      </c>
      <c r="C1058" s="24">
        <v>43641</v>
      </c>
      <c r="D1058" s="1" t="s">
        <v>217</v>
      </c>
      <c r="E1058" s="1" t="s">
        <v>1499</v>
      </c>
      <c r="F1058" s="1">
        <v>30</v>
      </c>
      <c r="G1058" s="1">
        <v>0</v>
      </c>
    </row>
    <row r="1059" spans="1:7" x14ac:dyDescent="0.15">
      <c r="A1059" s="1" t="s">
        <v>4555</v>
      </c>
      <c r="B1059" s="1" t="s">
        <v>4357</v>
      </c>
      <c r="C1059" s="24">
        <v>43641</v>
      </c>
      <c r="D1059" s="1" t="s">
        <v>218</v>
      </c>
      <c r="E1059" s="1" t="s">
        <v>1500</v>
      </c>
      <c r="F1059" s="1">
        <v>10</v>
      </c>
      <c r="G1059" s="1">
        <v>0</v>
      </c>
    </row>
    <row r="1060" spans="1:7" x14ac:dyDescent="0.15">
      <c r="A1060" s="1" t="s">
        <v>4556</v>
      </c>
      <c r="B1060" s="1" t="s">
        <v>4346</v>
      </c>
      <c r="C1060" s="24">
        <v>43641</v>
      </c>
      <c r="D1060" s="1" t="s">
        <v>264</v>
      </c>
      <c r="E1060" s="1" t="s">
        <v>2078</v>
      </c>
      <c r="F1060" s="1">
        <v>3</v>
      </c>
      <c r="G1060" s="1">
        <v>0</v>
      </c>
    </row>
    <row r="1061" spans="1:7" x14ac:dyDescent="0.15">
      <c r="A1061" s="1" t="s">
        <v>4557</v>
      </c>
      <c r="B1061" s="1" t="s">
        <v>4346</v>
      </c>
      <c r="C1061" s="24">
        <v>43641</v>
      </c>
      <c r="D1061" s="1" t="s">
        <v>114</v>
      </c>
      <c r="E1061" s="1" t="s">
        <v>676</v>
      </c>
      <c r="F1061" s="1">
        <v>1</v>
      </c>
      <c r="G1061" s="1">
        <v>0</v>
      </c>
    </row>
    <row r="1062" spans="1:7" x14ac:dyDescent="0.15">
      <c r="A1062" s="1" t="s">
        <v>4557</v>
      </c>
      <c r="B1062" s="1" t="s">
        <v>4355</v>
      </c>
      <c r="C1062" s="24">
        <v>43641</v>
      </c>
      <c r="D1062" s="1" t="s">
        <v>251</v>
      </c>
      <c r="E1062" s="1" t="s">
        <v>1941</v>
      </c>
      <c r="F1062" s="1">
        <v>5</v>
      </c>
      <c r="G1062" s="1">
        <v>0</v>
      </c>
    </row>
    <row r="1063" spans="1:7" x14ac:dyDescent="0.15">
      <c r="A1063" s="1" t="s">
        <v>4558</v>
      </c>
      <c r="B1063" s="1" t="s">
        <v>4346</v>
      </c>
      <c r="C1063" s="24">
        <v>43641</v>
      </c>
      <c r="D1063" s="1" t="s">
        <v>374</v>
      </c>
      <c r="E1063" s="1" t="s">
        <v>3207</v>
      </c>
      <c r="F1063" s="1">
        <v>4</v>
      </c>
      <c r="G1063" s="1">
        <v>0</v>
      </c>
    </row>
    <row r="1064" spans="1:7" x14ac:dyDescent="0.15">
      <c r="A1064" s="1" t="s">
        <v>4558</v>
      </c>
      <c r="B1064" s="1" t="s">
        <v>4355</v>
      </c>
      <c r="C1064" s="24">
        <v>43641</v>
      </c>
      <c r="D1064" s="1" t="s">
        <v>376</v>
      </c>
      <c r="E1064" s="1" t="s">
        <v>3209</v>
      </c>
      <c r="F1064" s="1">
        <v>1</v>
      </c>
      <c r="G1064" s="1">
        <v>0</v>
      </c>
    </row>
    <row r="1065" spans="1:7" x14ac:dyDescent="0.15">
      <c r="A1065" s="1" t="s">
        <v>4558</v>
      </c>
      <c r="B1065" s="1" t="s">
        <v>4356</v>
      </c>
      <c r="C1065" s="24">
        <v>43641</v>
      </c>
      <c r="D1065" s="1" t="s">
        <v>377</v>
      </c>
      <c r="E1065" s="1" t="s">
        <v>3210</v>
      </c>
      <c r="F1065" s="1">
        <v>1</v>
      </c>
      <c r="G1065" s="1">
        <v>0</v>
      </c>
    </row>
    <row r="1066" spans="1:7" x14ac:dyDescent="0.15">
      <c r="A1066" s="1" t="s">
        <v>4558</v>
      </c>
      <c r="B1066" s="1" t="s">
        <v>4357</v>
      </c>
      <c r="C1066" s="24">
        <v>43641</v>
      </c>
      <c r="D1066" s="1" t="s">
        <v>378</v>
      </c>
      <c r="E1066" s="1" t="s">
        <v>3211</v>
      </c>
      <c r="F1066" s="1">
        <v>3</v>
      </c>
      <c r="G1066" s="1">
        <v>0</v>
      </c>
    </row>
    <row r="1067" spans="1:7" x14ac:dyDescent="0.15">
      <c r="A1067" s="1" t="s">
        <v>4558</v>
      </c>
      <c r="B1067" s="1" t="s">
        <v>4358</v>
      </c>
      <c r="C1067" s="24">
        <v>43641</v>
      </c>
      <c r="D1067" s="1" t="s">
        <v>379</v>
      </c>
      <c r="E1067" s="1" t="s">
        <v>3212</v>
      </c>
      <c r="F1067" s="1">
        <v>6</v>
      </c>
      <c r="G1067" s="1">
        <v>0</v>
      </c>
    </row>
    <row r="1068" spans="1:7" x14ac:dyDescent="0.15">
      <c r="A1068" s="1" t="s">
        <v>4558</v>
      </c>
      <c r="B1068" s="1" t="s">
        <v>4359</v>
      </c>
      <c r="C1068" s="24">
        <v>43641</v>
      </c>
      <c r="D1068" s="1" t="s">
        <v>286</v>
      </c>
      <c r="E1068" s="1" t="s">
        <v>4194</v>
      </c>
      <c r="F1068" s="1">
        <v>16</v>
      </c>
      <c r="G1068" s="1">
        <v>0</v>
      </c>
    </row>
    <row r="1069" spans="1:7" x14ac:dyDescent="0.15">
      <c r="A1069" s="1" t="s">
        <v>4558</v>
      </c>
      <c r="B1069" s="1" t="s">
        <v>4383</v>
      </c>
      <c r="C1069" s="24">
        <v>43641</v>
      </c>
      <c r="D1069" s="1" t="s">
        <v>218</v>
      </c>
      <c r="E1069" s="1" t="s">
        <v>1500</v>
      </c>
      <c r="F1069" s="1">
        <v>11</v>
      </c>
      <c r="G1069" s="1">
        <v>0</v>
      </c>
    </row>
    <row r="1070" spans="1:7" x14ac:dyDescent="0.15">
      <c r="A1070" s="1" t="s">
        <v>4559</v>
      </c>
      <c r="B1070" s="1" t="s">
        <v>4346</v>
      </c>
      <c r="C1070" s="24">
        <v>43641</v>
      </c>
      <c r="D1070" s="1" t="s">
        <v>121</v>
      </c>
      <c r="E1070" s="1" t="s">
        <v>4143</v>
      </c>
      <c r="F1070" s="1">
        <v>30</v>
      </c>
      <c r="G1070" s="1">
        <v>0</v>
      </c>
    </row>
    <row r="1071" spans="1:7" x14ac:dyDescent="0.15">
      <c r="A1071" s="1" t="s">
        <v>4560</v>
      </c>
      <c r="B1071" s="1" t="s">
        <v>4346</v>
      </c>
      <c r="C1071" s="24">
        <v>43641</v>
      </c>
      <c r="D1071" s="1" t="s">
        <v>379</v>
      </c>
      <c r="E1071" s="1" t="s">
        <v>3212</v>
      </c>
      <c r="F1071" s="1">
        <v>5</v>
      </c>
      <c r="G1071" s="1">
        <v>0</v>
      </c>
    </row>
    <row r="1072" spans="1:7" x14ac:dyDescent="0.15">
      <c r="A1072" s="1" t="s">
        <v>4561</v>
      </c>
      <c r="B1072" s="1" t="s">
        <v>4346</v>
      </c>
      <c r="C1072" s="24">
        <v>43641</v>
      </c>
      <c r="D1072" s="1" t="s">
        <v>424</v>
      </c>
      <c r="E1072" s="1" t="s">
        <v>3259</v>
      </c>
      <c r="F1072" s="1">
        <v>1</v>
      </c>
      <c r="G1072" s="1">
        <v>0</v>
      </c>
    </row>
    <row r="1073" spans="1:7" x14ac:dyDescent="0.15">
      <c r="A1073" s="1" t="s">
        <v>4561</v>
      </c>
      <c r="B1073" s="1" t="s">
        <v>4355</v>
      </c>
      <c r="C1073" s="24">
        <v>43641</v>
      </c>
      <c r="D1073" s="1" t="s">
        <v>422</v>
      </c>
      <c r="E1073" s="1" t="s">
        <v>3257</v>
      </c>
      <c r="F1073" s="1">
        <v>1</v>
      </c>
      <c r="G1073" s="1">
        <v>0</v>
      </c>
    </row>
    <row r="1074" spans="1:7" x14ac:dyDescent="0.15">
      <c r="A1074" s="1" t="s">
        <v>4561</v>
      </c>
      <c r="B1074" s="1" t="s">
        <v>4356</v>
      </c>
      <c r="C1074" s="24">
        <v>43641</v>
      </c>
      <c r="D1074" s="1" t="s">
        <v>421</v>
      </c>
      <c r="E1074" s="1" t="s">
        <v>3256</v>
      </c>
      <c r="F1074" s="1">
        <v>7</v>
      </c>
      <c r="G1074" s="1">
        <v>0</v>
      </c>
    </row>
    <row r="1075" spans="1:7" x14ac:dyDescent="0.15">
      <c r="A1075" s="1" t="s">
        <v>4561</v>
      </c>
      <c r="B1075" s="1" t="s">
        <v>4357</v>
      </c>
      <c r="C1075" s="24">
        <v>43641</v>
      </c>
      <c r="D1075" s="1" t="s">
        <v>300</v>
      </c>
      <c r="E1075" s="1" t="s">
        <v>2817</v>
      </c>
      <c r="F1075" s="1">
        <v>2</v>
      </c>
      <c r="G1075" s="1">
        <v>0</v>
      </c>
    </row>
    <row r="1076" spans="1:7" x14ac:dyDescent="0.15">
      <c r="A1076" s="1" t="s">
        <v>4561</v>
      </c>
      <c r="B1076" s="1" t="s">
        <v>4358</v>
      </c>
      <c r="C1076" s="24">
        <v>43641</v>
      </c>
      <c r="D1076" s="1" t="s">
        <v>299</v>
      </c>
      <c r="E1076" s="1" t="s">
        <v>2816</v>
      </c>
      <c r="F1076" s="1">
        <v>3</v>
      </c>
      <c r="G1076" s="1">
        <v>0</v>
      </c>
    </row>
    <row r="1077" spans="1:7" x14ac:dyDescent="0.15">
      <c r="A1077" s="1" t="s">
        <v>4561</v>
      </c>
      <c r="B1077" s="1" t="s">
        <v>4359</v>
      </c>
      <c r="C1077" s="24">
        <v>43641</v>
      </c>
      <c r="D1077" s="1" t="s">
        <v>296</v>
      </c>
      <c r="E1077" s="1" t="s">
        <v>2813</v>
      </c>
      <c r="F1077" s="1">
        <v>5</v>
      </c>
      <c r="G1077" s="1">
        <v>0</v>
      </c>
    </row>
    <row r="1078" spans="1:7" x14ac:dyDescent="0.15">
      <c r="A1078" s="1" t="s">
        <v>4562</v>
      </c>
      <c r="B1078" s="1" t="s">
        <v>4346</v>
      </c>
      <c r="C1078" s="24">
        <v>43641</v>
      </c>
      <c r="D1078" s="1" t="s">
        <v>278</v>
      </c>
      <c r="E1078" s="1" t="s">
        <v>2131</v>
      </c>
      <c r="F1078" s="1">
        <v>11</v>
      </c>
      <c r="G1078" s="1">
        <v>0</v>
      </c>
    </row>
    <row r="1079" spans="1:7" x14ac:dyDescent="0.15">
      <c r="A1079" s="1" t="s">
        <v>4563</v>
      </c>
      <c r="B1079" s="1" t="s">
        <v>4346</v>
      </c>
      <c r="C1079" s="24">
        <v>43641</v>
      </c>
      <c r="D1079" s="1" t="s">
        <v>263</v>
      </c>
      <c r="E1079" s="1" t="s">
        <v>2077</v>
      </c>
      <c r="F1079" s="1">
        <v>5</v>
      </c>
      <c r="G1079" s="1">
        <v>0</v>
      </c>
    </row>
    <row r="1080" spans="1:7" x14ac:dyDescent="0.15">
      <c r="A1080" s="1" t="s">
        <v>4563</v>
      </c>
      <c r="B1080" s="1" t="s">
        <v>4355</v>
      </c>
      <c r="C1080" s="24">
        <v>43641</v>
      </c>
      <c r="D1080" s="1" t="s">
        <v>264</v>
      </c>
      <c r="E1080" s="1" t="s">
        <v>2078</v>
      </c>
      <c r="F1080" s="1">
        <v>5</v>
      </c>
      <c r="G1080" s="1">
        <v>0</v>
      </c>
    </row>
    <row r="1081" spans="1:7" x14ac:dyDescent="0.15">
      <c r="A1081" s="1" t="s">
        <v>4563</v>
      </c>
      <c r="B1081" s="1" t="s">
        <v>4356</v>
      </c>
      <c r="C1081" s="24">
        <v>43641</v>
      </c>
      <c r="D1081" s="1" t="s">
        <v>265</v>
      </c>
      <c r="E1081" s="1" t="s">
        <v>2079</v>
      </c>
      <c r="F1081" s="1">
        <v>10</v>
      </c>
      <c r="G1081" s="1">
        <v>0</v>
      </c>
    </row>
    <row r="1082" spans="1:7" x14ac:dyDescent="0.15">
      <c r="A1082" s="1" t="s">
        <v>4563</v>
      </c>
      <c r="B1082" s="1" t="s">
        <v>4357</v>
      </c>
      <c r="C1082" s="24">
        <v>43641</v>
      </c>
      <c r="D1082" s="1" t="s">
        <v>266</v>
      </c>
      <c r="E1082" s="1" t="s">
        <v>2080</v>
      </c>
      <c r="F1082" s="1">
        <v>5</v>
      </c>
      <c r="G1082" s="1">
        <v>0</v>
      </c>
    </row>
    <row r="1083" spans="1:7" x14ac:dyDescent="0.15">
      <c r="A1083" s="1" t="s">
        <v>4563</v>
      </c>
      <c r="B1083" s="1" t="s">
        <v>4358</v>
      </c>
      <c r="C1083" s="24">
        <v>43641</v>
      </c>
      <c r="D1083" s="1" t="s">
        <v>180</v>
      </c>
      <c r="E1083" s="1" t="s">
        <v>1164</v>
      </c>
      <c r="F1083" s="1">
        <v>5</v>
      </c>
      <c r="G1083" s="1">
        <v>0</v>
      </c>
    </row>
    <row r="1084" spans="1:7" x14ac:dyDescent="0.15">
      <c r="A1084" s="1" t="s">
        <v>4563</v>
      </c>
      <c r="B1084" s="1" t="s">
        <v>4359</v>
      </c>
      <c r="C1084" s="24">
        <v>43641</v>
      </c>
      <c r="D1084" s="1" t="s">
        <v>181</v>
      </c>
      <c r="E1084" s="1" t="s">
        <v>1165</v>
      </c>
      <c r="F1084" s="1">
        <v>2</v>
      </c>
      <c r="G1084" s="1">
        <v>0</v>
      </c>
    </row>
    <row r="1085" spans="1:7" x14ac:dyDescent="0.15">
      <c r="A1085" s="1" t="s">
        <v>4564</v>
      </c>
      <c r="B1085" s="1" t="s">
        <v>4346</v>
      </c>
      <c r="C1085" s="24">
        <v>43641</v>
      </c>
      <c r="D1085" s="1" t="s">
        <v>264</v>
      </c>
      <c r="E1085" s="1" t="s">
        <v>2078</v>
      </c>
      <c r="F1085" s="1">
        <v>10</v>
      </c>
      <c r="G1085" s="1">
        <v>0</v>
      </c>
    </row>
    <row r="1086" spans="1:7" x14ac:dyDescent="0.15">
      <c r="A1086" s="1" t="s">
        <v>4564</v>
      </c>
      <c r="B1086" s="1" t="s">
        <v>4355</v>
      </c>
      <c r="C1086" s="24">
        <v>43641</v>
      </c>
      <c r="D1086" s="1" t="s">
        <v>180</v>
      </c>
      <c r="E1086" s="1" t="s">
        <v>1164</v>
      </c>
      <c r="F1086" s="1">
        <v>5</v>
      </c>
      <c r="G1086" s="1">
        <v>0</v>
      </c>
    </row>
    <row r="1087" spans="1:7" x14ac:dyDescent="0.15">
      <c r="A1087" s="1" t="s">
        <v>4564</v>
      </c>
      <c r="B1087" s="1" t="s">
        <v>4356</v>
      </c>
      <c r="C1087" s="24">
        <v>43641</v>
      </c>
      <c r="D1087" s="1" t="s">
        <v>182</v>
      </c>
      <c r="E1087" s="1" t="s">
        <v>1166</v>
      </c>
      <c r="F1087" s="1">
        <v>5</v>
      </c>
      <c r="G1087" s="1">
        <v>0</v>
      </c>
    </row>
    <row r="1088" spans="1:7" x14ac:dyDescent="0.15">
      <c r="A1088" s="1" t="s">
        <v>4564</v>
      </c>
      <c r="B1088" s="1" t="s">
        <v>4357</v>
      </c>
      <c r="C1088" s="24">
        <v>43641</v>
      </c>
      <c r="D1088" s="1" t="s">
        <v>248</v>
      </c>
      <c r="E1088" s="1" t="s">
        <v>1938</v>
      </c>
      <c r="F1088" s="1">
        <v>7</v>
      </c>
      <c r="G1088" s="1">
        <v>0</v>
      </c>
    </row>
    <row r="1089" spans="1:7" x14ac:dyDescent="0.15">
      <c r="A1089" s="1" t="s">
        <v>4564</v>
      </c>
      <c r="B1089" s="1" t="s">
        <v>4358</v>
      </c>
      <c r="C1089" s="24">
        <v>43641</v>
      </c>
      <c r="D1089" s="1" t="s">
        <v>250</v>
      </c>
      <c r="E1089" s="1" t="s">
        <v>1940</v>
      </c>
      <c r="F1089" s="1">
        <v>3</v>
      </c>
      <c r="G1089" s="1">
        <v>0</v>
      </c>
    </row>
    <row r="1090" spans="1:7" x14ac:dyDescent="0.15">
      <c r="A1090" s="1" t="s">
        <v>4564</v>
      </c>
      <c r="B1090" s="1" t="s">
        <v>4359</v>
      </c>
      <c r="C1090" s="24">
        <v>43641</v>
      </c>
      <c r="D1090" s="1" t="s">
        <v>167</v>
      </c>
      <c r="E1090" s="1" t="s">
        <v>1147</v>
      </c>
      <c r="F1090" s="1">
        <v>5</v>
      </c>
      <c r="G1090" s="1">
        <v>0</v>
      </c>
    </row>
    <row r="1091" spans="1:7" x14ac:dyDescent="0.15">
      <c r="A1091" s="1" t="s">
        <v>4564</v>
      </c>
      <c r="B1091" s="1" t="s">
        <v>4383</v>
      </c>
      <c r="C1091" s="24">
        <v>43641</v>
      </c>
      <c r="D1091" s="1" t="s">
        <v>170</v>
      </c>
      <c r="E1091" s="1" t="s">
        <v>1150</v>
      </c>
      <c r="F1091" s="1">
        <v>3</v>
      </c>
      <c r="G1091" s="1">
        <v>0</v>
      </c>
    </row>
    <row r="1092" spans="1:7" x14ac:dyDescent="0.15">
      <c r="A1092" s="1" t="s">
        <v>4565</v>
      </c>
      <c r="B1092" s="1" t="s">
        <v>4346</v>
      </c>
      <c r="C1092" s="24">
        <v>43641</v>
      </c>
      <c r="D1092" s="1" t="s">
        <v>248</v>
      </c>
      <c r="E1092" s="1" t="s">
        <v>1938</v>
      </c>
      <c r="F1092" s="1">
        <v>48</v>
      </c>
      <c r="G1092" s="1">
        <v>0</v>
      </c>
    </row>
    <row r="1093" spans="1:7" x14ac:dyDescent="0.15">
      <c r="A1093" s="1" t="s">
        <v>4565</v>
      </c>
      <c r="B1093" s="1" t="s">
        <v>4355</v>
      </c>
      <c r="C1093" s="24">
        <v>43641</v>
      </c>
      <c r="D1093" s="1" t="s">
        <v>167</v>
      </c>
      <c r="E1093" s="1" t="s">
        <v>1147</v>
      </c>
      <c r="F1093" s="1">
        <v>12</v>
      </c>
      <c r="G1093" s="1">
        <v>0</v>
      </c>
    </row>
    <row r="1094" spans="1:7" x14ac:dyDescent="0.15">
      <c r="A1094" s="1" t="s">
        <v>4566</v>
      </c>
      <c r="B1094" s="1" t="s">
        <v>4346</v>
      </c>
      <c r="C1094" s="24">
        <v>43641</v>
      </c>
      <c r="D1094" s="1" t="s">
        <v>278</v>
      </c>
      <c r="E1094" s="1" t="s">
        <v>2131</v>
      </c>
      <c r="F1094" s="1">
        <v>20</v>
      </c>
      <c r="G1094" s="1">
        <v>0</v>
      </c>
    </row>
    <row r="1095" spans="1:7" x14ac:dyDescent="0.15">
      <c r="A1095" s="1" t="s">
        <v>4566</v>
      </c>
      <c r="B1095" s="1" t="s">
        <v>4355</v>
      </c>
      <c r="C1095" s="24">
        <v>43641</v>
      </c>
      <c r="D1095" s="1" t="s">
        <v>279</v>
      </c>
      <c r="E1095" s="1" t="s">
        <v>2132</v>
      </c>
      <c r="F1095" s="1">
        <v>10</v>
      </c>
      <c r="G1095" s="1">
        <v>0</v>
      </c>
    </row>
    <row r="1096" spans="1:7" x14ac:dyDescent="0.15">
      <c r="A1096" s="1" t="s">
        <v>4566</v>
      </c>
      <c r="B1096" s="1" t="s">
        <v>4356</v>
      </c>
      <c r="C1096" s="24">
        <v>43641</v>
      </c>
      <c r="D1096" s="1" t="s">
        <v>280</v>
      </c>
      <c r="E1096" s="1" t="s">
        <v>2133</v>
      </c>
      <c r="F1096" s="1">
        <v>30</v>
      </c>
      <c r="G1096" s="1">
        <v>0</v>
      </c>
    </row>
    <row r="1097" spans="1:7" x14ac:dyDescent="0.15">
      <c r="A1097" s="1" t="s">
        <v>4567</v>
      </c>
      <c r="B1097" s="1" t="s">
        <v>4346</v>
      </c>
      <c r="C1097" s="24">
        <v>43641</v>
      </c>
      <c r="D1097" s="1" t="s">
        <v>278</v>
      </c>
      <c r="E1097" s="1" t="s">
        <v>2131</v>
      </c>
      <c r="F1097" s="1">
        <v>5</v>
      </c>
      <c r="G1097" s="1">
        <v>0</v>
      </c>
    </row>
    <row r="1098" spans="1:7" x14ac:dyDescent="0.15">
      <c r="A1098" s="1" t="s">
        <v>4567</v>
      </c>
      <c r="B1098" s="1" t="s">
        <v>4355</v>
      </c>
      <c r="C1098" s="24">
        <v>43641</v>
      </c>
      <c r="D1098" s="1" t="s">
        <v>279</v>
      </c>
      <c r="E1098" s="1" t="s">
        <v>2132</v>
      </c>
      <c r="F1098" s="1">
        <v>5</v>
      </c>
      <c r="G1098" s="1">
        <v>0</v>
      </c>
    </row>
    <row r="1099" spans="1:7" x14ac:dyDescent="0.15">
      <c r="A1099" s="1" t="s">
        <v>4567</v>
      </c>
      <c r="B1099" s="1" t="s">
        <v>4356</v>
      </c>
      <c r="C1099" s="24">
        <v>43641</v>
      </c>
      <c r="D1099" s="1" t="s">
        <v>280</v>
      </c>
      <c r="E1099" s="1" t="s">
        <v>2133</v>
      </c>
      <c r="F1099" s="1">
        <v>5</v>
      </c>
      <c r="G1099" s="1">
        <v>0</v>
      </c>
    </row>
    <row r="1100" spans="1:7" x14ac:dyDescent="0.15">
      <c r="A1100" s="1" t="s">
        <v>4568</v>
      </c>
      <c r="B1100" s="1" t="s">
        <v>4346</v>
      </c>
      <c r="C1100" s="24">
        <v>43641</v>
      </c>
      <c r="D1100" s="1" t="s">
        <v>82</v>
      </c>
      <c r="E1100" s="1" t="s">
        <v>494</v>
      </c>
      <c r="F1100" s="1">
        <v>50</v>
      </c>
      <c r="G1100" s="1">
        <v>20</v>
      </c>
    </row>
    <row r="1101" spans="1:7" x14ac:dyDescent="0.15">
      <c r="A1101" s="1" t="s">
        <v>4568</v>
      </c>
      <c r="B1101" s="1" t="s">
        <v>4355</v>
      </c>
      <c r="C1101" s="24">
        <v>43641</v>
      </c>
      <c r="D1101" s="1" t="s">
        <v>278</v>
      </c>
      <c r="E1101" s="1" t="s">
        <v>2131</v>
      </c>
      <c r="F1101" s="1">
        <v>75</v>
      </c>
      <c r="G1101" s="1">
        <v>55</v>
      </c>
    </row>
    <row r="1102" spans="1:7" x14ac:dyDescent="0.15">
      <c r="A1102" s="1" t="s">
        <v>4568</v>
      </c>
      <c r="B1102" s="1" t="s">
        <v>4356</v>
      </c>
      <c r="C1102" s="24">
        <v>43641</v>
      </c>
      <c r="D1102" s="1" t="s">
        <v>279</v>
      </c>
      <c r="E1102" s="1" t="s">
        <v>2132</v>
      </c>
      <c r="F1102" s="1">
        <v>15</v>
      </c>
      <c r="G1102" s="1">
        <v>15</v>
      </c>
    </row>
    <row r="1103" spans="1:7" x14ac:dyDescent="0.15">
      <c r="A1103" s="1" t="s">
        <v>4568</v>
      </c>
      <c r="B1103" s="1" t="s">
        <v>4357</v>
      </c>
      <c r="C1103" s="24">
        <v>43641</v>
      </c>
      <c r="D1103" s="1" t="s">
        <v>280</v>
      </c>
      <c r="E1103" s="1" t="s">
        <v>2133</v>
      </c>
      <c r="F1103" s="1">
        <v>65</v>
      </c>
      <c r="G1103" s="1">
        <v>45</v>
      </c>
    </row>
    <row r="1104" spans="1:7" x14ac:dyDescent="0.15">
      <c r="A1104" s="1" t="s">
        <v>4569</v>
      </c>
      <c r="B1104" s="1" t="s">
        <v>4346</v>
      </c>
      <c r="C1104" s="24">
        <v>43641</v>
      </c>
      <c r="D1104" s="1" t="s">
        <v>384</v>
      </c>
      <c r="E1104" s="1" t="s">
        <v>3217</v>
      </c>
      <c r="F1104" s="1">
        <v>2</v>
      </c>
      <c r="G1104" s="1">
        <v>0</v>
      </c>
    </row>
    <row r="1105" spans="1:7" x14ac:dyDescent="0.15">
      <c r="A1105" s="1" t="s">
        <v>4569</v>
      </c>
      <c r="B1105" s="1" t="s">
        <v>4355</v>
      </c>
      <c r="C1105" s="24">
        <v>43641</v>
      </c>
      <c r="D1105" s="1" t="s">
        <v>372</v>
      </c>
      <c r="E1105" s="1" t="s">
        <v>3205</v>
      </c>
      <c r="F1105" s="1">
        <v>20</v>
      </c>
      <c r="G1105" s="1">
        <v>0</v>
      </c>
    </row>
    <row r="1106" spans="1:7" x14ac:dyDescent="0.15">
      <c r="A1106" s="1" t="s">
        <v>4569</v>
      </c>
      <c r="B1106" s="1" t="s">
        <v>4356</v>
      </c>
      <c r="C1106" s="24">
        <v>43641</v>
      </c>
      <c r="D1106" s="1" t="s">
        <v>371</v>
      </c>
      <c r="E1106" s="1" t="s">
        <v>3204</v>
      </c>
      <c r="F1106" s="1">
        <v>20</v>
      </c>
      <c r="G1106" s="1">
        <v>0</v>
      </c>
    </row>
    <row r="1107" spans="1:7" x14ac:dyDescent="0.15">
      <c r="A1107" s="1" t="s">
        <v>4569</v>
      </c>
      <c r="B1107" s="1" t="s">
        <v>4357</v>
      </c>
      <c r="C1107" s="24">
        <v>43641</v>
      </c>
      <c r="D1107" s="1" t="s">
        <v>364</v>
      </c>
      <c r="E1107" s="1" t="s">
        <v>3197</v>
      </c>
      <c r="F1107" s="1">
        <v>10</v>
      </c>
      <c r="G1107" s="1">
        <v>0</v>
      </c>
    </row>
    <row r="1108" spans="1:7" x14ac:dyDescent="0.15">
      <c r="A1108" s="1" t="s">
        <v>4570</v>
      </c>
      <c r="B1108" s="1" t="s">
        <v>4346</v>
      </c>
      <c r="C1108" s="24">
        <v>43641</v>
      </c>
      <c r="D1108" s="1" t="s">
        <v>53</v>
      </c>
      <c r="E1108" s="1" t="s">
        <v>476</v>
      </c>
      <c r="F1108" s="1">
        <v>5</v>
      </c>
      <c r="G1108" s="1">
        <v>0</v>
      </c>
    </row>
    <row r="1109" spans="1:7" x14ac:dyDescent="0.15">
      <c r="A1109" s="1" t="s">
        <v>4571</v>
      </c>
      <c r="B1109" s="1" t="s">
        <v>4346</v>
      </c>
      <c r="C1109" s="24">
        <v>43641</v>
      </c>
      <c r="D1109" s="1" t="s">
        <v>263</v>
      </c>
      <c r="E1109" s="1" t="s">
        <v>2077</v>
      </c>
      <c r="F1109" s="1">
        <v>7</v>
      </c>
      <c r="G1109" s="1">
        <v>0</v>
      </c>
    </row>
    <row r="1110" spans="1:7" x14ac:dyDescent="0.15">
      <c r="A1110" s="1" t="s">
        <v>4571</v>
      </c>
      <c r="B1110" s="1" t="s">
        <v>4355</v>
      </c>
      <c r="C1110" s="24">
        <v>43641</v>
      </c>
      <c r="D1110" s="1" t="s">
        <v>179</v>
      </c>
      <c r="E1110" s="1" t="s">
        <v>1163</v>
      </c>
      <c r="F1110" s="1">
        <v>5</v>
      </c>
      <c r="G1110" s="1">
        <v>0</v>
      </c>
    </row>
    <row r="1111" spans="1:7" x14ac:dyDescent="0.15">
      <c r="A1111" s="1" t="s">
        <v>4571</v>
      </c>
      <c r="B1111" s="1" t="s">
        <v>4356</v>
      </c>
      <c r="C1111" s="24">
        <v>43641</v>
      </c>
      <c r="D1111" s="1" t="s">
        <v>124</v>
      </c>
      <c r="E1111" s="1" t="s">
        <v>721</v>
      </c>
      <c r="F1111" s="1">
        <v>5</v>
      </c>
      <c r="G1111" s="1">
        <v>0</v>
      </c>
    </row>
    <row r="1112" spans="1:7" x14ac:dyDescent="0.15">
      <c r="A1112" s="1" t="s">
        <v>4571</v>
      </c>
      <c r="B1112" s="1" t="s">
        <v>4357</v>
      </c>
      <c r="C1112" s="24">
        <v>43641</v>
      </c>
      <c r="D1112" s="1" t="s">
        <v>126</v>
      </c>
      <c r="E1112" s="1" t="s">
        <v>722</v>
      </c>
      <c r="F1112" s="1">
        <v>5</v>
      </c>
      <c r="G1112" s="1">
        <v>0</v>
      </c>
    </row>
    <row r="1113" spans="1:7" x14ac:dyDescent="0.15">
      <c r="A1113" s="1" t="s">
        <v>4571</v>
      </c>
      <c r="B1113" s="1" t="s">
        <v>4358</v>
      </c>
      <c r="C1113" s="24">
        <v>43641</v>
      </c>
      <c r="D1113" s="1" t="s">
        <v>279</v>
      </c>
      <c r="E1113" s="1" t="s">
        <v>2132</v>
      </c>
      <c r="F1113" s="1">
        <v>5</v>
      </c>
      <c r="G1113" s="1">
        <v>0</v>
      </c>
    </row>
    <row r="1114" spans="1:7" x14ac:dyDescent="0.15">
      <c r="A1114" s="1" t="s">
        <v>4572</v>
      </c>
      <c r="B1114" s="1" t="s">
        <v>4346</v>
      </c>
      <c r="C1114" s="24">
        <v>43641</v>
      </c>
      <c r="D1114" s="1" t="s">
        <v>168</v>
      </c>
      <c r="E1114" s="1" t="s">
        <v>1148</v>
      </c>
      <c r="F1114" s="1">
        <v>4</v>
      </c>
      <c r="G1114" s="1">
        <v>0</v>
      </c>
    </row>
    <row r="1115" spans="1:7" x14ac:dyDescent="0.15">
      <c r="A1115" s="1" t="s">
        <v>4572</v>
      </c>
      <c r="B1115" s="1" t="s">
        <v>4355</v>
      </c>
      <c r="C1115" s="24">
        <v>43641</v>
      </c>
      <c r="D1115" s="1" t="s">
        <v>169</v>
      </c>
      <c r="E1115" s="1" t="s">
        <v>1149</v>
      </c>
      <c r="F1115" s="1">
        <v>2</v>
      </c>
      <c r="G1115" s="1">
        <v>0</v>
      </c>
    </row>
    <row r="1116" spans="1:7" x14ac:dyDescent="0.15">
      <c r="A1116" s="1" t="s">
        <v>4572</v>
      </c>
      <c r="B1116" s="1" t="s">
        <v>4356</v>
      </c>
      <c r="C1116" s="24">
        <v>43641</v>
      </c>
      <c r="D1116" s="1" t="s">
        <v>171</v>
      </c>
      <c r="E1116" s="1" t="s">
        <v>1155</v>
      </c>
      <c r="F1116" s="1">
        <v>1</v>
      </c>
      <c r="G1116" s="1">
        <v>0</v>
      </c>
    </row>
    <row r="1117" spans="1:7" x14ac:dyDescent="0.15">
      <c r="A1117" s="1" t="s">
        <v>4573</v>
      </c>
      <c r="B1117" s="1" t="s">
        <v>4346</v>
      </c>
      <c r="C1117" s="24">
        <v>43641</v>
      </c>
      <c r="D1117" s="1" t="s">
        <v>250</v>
      </c>
      <c r="E1117" s="1" t="s">
        <v>1940</v>
      </c>
      <c r="F1117" s="1">
        <v>10</v>
      </c>
      <c r="G1117" s="1">
        <v>0</v>
      </c>
    </row>
    <row r="1118" spans="1:7" x14ac:dyDescent="0.15">
      <c r="A1118" s="1" t="s">
        <v>4573</v>
      </c>
      <c r="B1118" s="1" t="s">
        <v>4355</v>
      </c>
      <c r="C1118" s="24">
        <v>43641</v>
      </c>
      <c r="D1118" s="1" t="s">
        <v>249</v>
      </c>
      <c r="E1118" s="1" t="s">
        <v>1939</v>
      </c>
      <c r="F1118" s="1">
        <v>20</v>
      </c>
      <c r="G1118" s="1">
        <v>0</v>
      </c>
    </row>
    <row r="1119" spans="1:7" x14ac:dyDescent="0.15">
      <c r="A1119" s="1" t="s">
        <v>4573</v>
      </c>
      <c r="B1119" s="1" t="s">
        <v>4356</v>
      </c>
      <c r="C1119" s="24">
        <v>43641</v>
      </c>
      <c r="D1119" s="1" t="s">
        <v>248</v>
      </c>
      <c r="E1119" s="1" t="s">
        <v>1938</v>
      </c>
      <c r="F1119" s="1">
        <v>20</v>
      </c>
      <c r="G1119" s="1">
        <v>0</v>
      </c>
    </row>
    <row r="1120" spans="1:7" x14ac:dyDescent="0.15">
      <c r="A1120" s="1" t="s">
        <v>4573</v>
      </c>
      <c r="B1120" s="1" t="s">
        <v>4357</v>
      </c>
      <c r="C1120" s="24">
        <v>43641</v>
      </c>
      <c r="D1120" s="1" t="s">
        <v>247</v>
      </c>
      <c r="E1120" s="1" t="s">
        <v>1937</v>
      </c>
      <c r="F1120" s="1">
        <v>20</v>
      </c>
      <c r="G1120" s="1">
        <v>0</v>
      </c>
    </row>
    <row r="1121" spans="1:7" x14ac:dyDescent="0.15">
      <c r="A1121" s="1" t="s">
        <v>4573</v>
      </c>
      <c r="B1121" s="1" t="s">
        <v>4358</v>
      </c>
      <c r="C1121" s="24">
        <v>43641</v>
      </c>
      <c r="D1121" s="1" t="s">
        <v>166</v>
      </c>
      <c r="E1121" s="1" t="s">
        <v>1142</v>
      </c>
      <c r="F1121" s="1">
        <v>10</v>
      </c>
      <c r="G1121" s="1">
        <v>0</v>
      </c>
    </row>
    <row r="1122" spans="1:7" x14ac:dyDescent="0.15">
      <c r="A1122" s="1" t="s">
        <v>4573</v>
      </c>
      <c r="B1122" s="1" t="s">
        <v>4359</v>
      </c>
      <c r="C1122" s="24">
        <v>43641</v>
      </c>
      <c r="D1122" s="1" t="s">
        <v>164</v>
      </c>
      <c r="E1122" s="1" t="s">
        <v>1140</v>
      </c>
      <c r="F1122" s="1">
        <v>10</v>
      </c>
      <c r="G1122" s="1">
        <v>0</v>
      </c>
    </row>
    <row r="1123" spans="1:7" x14ac:dyDescent="0.15">
      <c r="A1123" s="1" t="s">
        <v>4574</v>
      </c>
      <c r="B1123" s="1" t="s">
        <v>4346</v>
      </c>
      <c r="C1123" s="24">
        <v>43642</v>
      </c>
      <c r="D1123" s="1" t="s">
        <v>180</v>
      </c>
      <c r="E1123" s="1" t="s">
        <v>1164</v>
      </c>
      <c r="F1123" s="1">
        <v>5</v>
      </c>
      <c r="G1123" s="1">
        <v>0</v>
      </c>
    </row>
    <row r="1124" spans="1:7" x14ac:dyDescent="0.15">
      <c r="A1124" s="1" t="s">
        <v>4574</v>
      </c>
      <c r="B1124" s="1" t="s">
        <v>4355</v>
      </c>
      <c r="C1124" s="24">
        <v>43642</v>
      </c>
      <c r="D1124" s="1" t="s">
        <v>249</v>
      </c>
      <c r="E1124" s="1" t="s">
        <v>1939</v>
      </c>
      <c r="F1124" s="1">
        <v>10</v>
      </c>
      <c r="G1124" s="1">
        <v>0</v>
      </c>
    </row>
    <row r="1125" spans="1:7" x14ac:dyDescent="0.15">
      <c r="A1125" s="1" t="s">
        <v>4575</v>
      </c>
      <c r="B1125" s="1" t="s">
        <v>4346</v>
      </c>
      <c r="C1125" s="24">
        <v>43642</v>
      </c>
      <c r="D1125" s="1" t="s">
        <v>402</v>
      </c>
      <c r="E1125" s="1" t="s">
        <v>3235</v>
      </c>
      <c r="F1125" s="1">
        <v>10</v>
      </c>
      <c r="G1125" s="1">
        <v>0</v>
      </c>
    </row>
    <row r="1126" spans="1:7" x14ac:dyDescent="0.15">
      <c r="A1126" s="1" t="s">
        <v>4575</v>
      </c>
      <c r="B1126" s="1" t="s">
        <v>4355</v>
      </c>
      <c r="C1126" s="24">
        <v>43642</v>
      </c>
      <c r="D1126" s="1" t="s">
        <v>400</v>
      </c>
      <c r="E1126" s="1" t="s">
        <v>3233</v>
      </c>
      <c r="F1126" s="1">
        <v>8</v>
      </c>
      <c r="G1126" s="1">
        <v>0</v>
      </c>
    </row>
    <row r="1127" spans="1:7" x14ac:dyDescent="0.15">
      <c r="A1127" s="1" t="s">
        <v>4576</v>
      </c>
      <c r="B1127" s="1" t="s">
        <v>4346</v>
      </c>
      <c r="C1127" s="24">
        <v>43642</v>
      </c>
      <c r="D1127" s="1" t="s">
        <v>167</v>
      </c>
      <c r="E1127" s="1" t="s">
        <v>1147</v>
      </c>
      <c r="F1127" s="1">
        <v>5</v>
      </c>
      <c r="G1127" s="1">
        <v>0</v>
      </c>
    </row>
    <row r="1128" spans="1:7" x14ac:dyDescent="0.15">
      <c r="A1128" s="1" t="s">
        <v>4576</v>
      </c>
      <c r="B1128" s="1" t="s">
        <v>4355</v>
      </c>
      <c r="C1128" s="24">
        <v>43642</v>
      </c>
      <c r="D1128" s="1" t="s">
        <v>248</v>
      </c>
      <c r="E1128" s="1" t="s">
        <v>1938</v>
      </c>
      <c r="F1128" s="1">
        <v>5</v>
      </c>
      <c r="G1128" s="1">
        <v>0</v>
      </c>
    </row>
    <row r="1129" spans="1:7" x14ac:dyDescent="0.15">
      <c r="A1129" s="1" t="s">
        <v>4577</v>
      </c>
      <c r="B1129" s="1" t="s">
        <v>4346</v>
      </c>
      <c r="C1129" s="24">
        <v>43642</v>
      </c>
      <c r="D1129" s="1" t="s">
        <v>312</v>
      </c>
      <c r="E1129" s="1" t="s">
        <v>2963</v>
      </c>
      <c r="F1129" s="1">
        <v>4</v>
      </c>
      <c r="G1129" s="1">
        <v>0</v>
      </c>
    </row>
    <row r="1130" spans="1:7" x14ac:dyDescent="0.15">
      <c r="A1130" s="1" t="s">
        <v>4578</v>
      </c>
      <c r="B1130" s="1" t="s">
        <v>4346</v>
      </c>
      <c r="C1130" s="24">
        <v>43642</v>
      </c>
      <c r="D1130" s="1" t="s">
        <v>98</v>
      </c>
      <c r="E1130" s="1" t="s">
        <v>526</v>
      </c>
      <c r="F1130" s="1">
        <v>1</v>
      </c>
      <c r="G1130" s="1">
        <v>0</v>
      </c>
    </row>
    <row r="1131" spans="1:7" x14ac:dyDescent="0.15">
      <c r="A1131" s="1" t="s">
        <v>4579</v>
      </c>
      <c r="B1131" s="1" t="s">
        <v>4346</v>
      </c>
      <c r="C1131" s="24">
        <v>43642</v>
      </c>
      <c r="D1131" s="1" t="s">
        <v>249</v>
      </c>
      <c r="E1131" s="1" t="s">
        <v>1939</v>
      </c>
      <c r="F1131" s="1">
        <v>50</v>
      </c>
      <c r="G1131" s="1">
        <v>0</v>
      </c>
    </row>
    <row r="1132" spans="1:7" x14ac:dyDescent="0.15">
      <c r="A1132" s="1" t="s">
        <v>4580</v>
      </c>
      <c r="B1132" s="1" t="s">
        <v>4346</v>
      </c>
      <c r="C1132" s="24">
        <v>43642</v>
      </c>
      <c r="D1132" s="1" t="s">
        <v>428</v>
      </c>
      <c r="E1132" s="1" t="s">
        <v>3263</v>
      </c>
      <c r="F1132" s="1">
        <v>1</v>
      </c>
      <c r="G1132" s="1">
        <v>0</v>
      </c>
    </row>
    <row r="1133" spans="1:7" x14ac:dyDescent="0.15">
      <c r="A1133" s="1" t="s">
        <v>4580</v>
      </c>
      <c r="B1133" s="1" t="s">
        <v>4355</v>
      </c>
      <c r="C1133" s="24">
        <v>43642</v>
      </c>
      <c r="D1133" s="1" t="s">
        <v>297</v>
      </c>
      <c r="E1133" s="1" t="s">
        <v>2814</v>
      </c>
      <c r="F1133" s="1">
        <v>3</v>
      </c>
      <c r="G1133" s="1">
        <v>0</v>
      </c>
    </row>
    <row r="1134" spans="1:7" x14ac:dyDescent="0.15">
      <c r="A1134" s="1" t="s">
        <v>4581</v>
      </c>
      <c r="B1134" s="1" t="s">
        <v>4346</v>
      </c>
      <c r="C1134" s="24">
        <v>43642</v>
      </c>
      <c r="D1134" s="1" t="s">
        <v>117</v>
      </c>
      <c r="E1134" s="1" t="s">
        <v>691</v>
      </c>
      <c r="F1134" s="1">
        <v>3</v>
      </c>
      <c r="G1134" s="1">
        <v>0</v>
      </c>
    </row>
    <row r="1135" spans="1:7" x14ac:dyDescent="0.15">
      <c r="A1135" s="1" t="s">
        <v>4581</v>
      </c>
      <c r="B1135" s="1" t="s">
        <v>4355</v>
      </c>
      <c r="C1135" s="24">
        <v>43642</v>
      </c>
      <c r="D1135" s="1" t="s">
        <v>2128</v>
      </c>
      <c r="E1135" s="1" t="s">
        <v>502</v>
      </c>
      <c r="F1135" s="1">
        <v>1</v>
      </c>
      <c r="G1135" s="1">
        <v>0</v>
      </c>
    </row>
    <row r="1136" spans="1:7" x14ac:dyDescent="0.15">
      <c r="A1136" s="1" t="s">
        <v>4582</v>
      </c>
      <c r="B1136" s="1" t="s">
        <v>4346</v>
      </c>
      <c r="C1136" s="24">
        <v>43642</v>
      </c>
      <c r="D1136" s="1" t="s">
        <v>166</v>
      </c>
      <c r="E1136" s="1" t="s">
        <v>1142</v>
      </c>
      <c r="F1136" s="1">
        <v>10</v>
      </c>
      <c r="G1136" s="1">
        <v>0</v>
      </c>
    </row>
    <row r="1137" spans="1:7" x14ac:dyDescent="0.15">
      <c r="A1137" s="1" t="s">
        <v>4583</v>
      </c>
      <c r="B1137" s="1" t="s">
        <v>4346</v>
      </c>
      <c r="C1137" s="24">
        <v>43642</v>
      </c>
      <c r="D1137" s="1" t="s">
        <v>440</v>
      </c>
      <c r="E1137" s="1" t="s">
        <v>3437</v>
      </c>
      <c r="F1137" s="1">
        <v>20</v>
      </c>
      <c r="G1137" s="1">
        <v>0</v>
      </c>
    </row>
    <row r="1138" spans="1:7" x14ac:dyDescent="0.15">
      <c r="A1138" s="1" t="s">
        <v>4584</v>
      </c>
      <c r="B1138" s="1" t="s">
        <v>4346</v>
      </c>
      <c r="C1138" s="24">
        <v>43642</v>
      </c>
      <c r="D1138" s="1" t="s">
        <v>80</v>
      </c>
      <c r="E1138" s="1" t="s">
        <v>492</v>
      </c>
      <c r="F1138" s="1">
        <v>80</v>
      </c>
      <c r="G1138" s="1">
        <v>0</v>
      </c>
    </row>
    <row r="1139" spans="1:7" x14ac:dyDescent="0.15">
      <c r="A1139" s="1" t="s">
        <v>4584</v>
      </c>
      <c r="B1139" s="1" t="s">
        <v>4355</v>
      </c>
      <c r="C1139" s="24">
        <v>43642</v>
      </c>
      <c r="D1139" s="1" t="s">
        <v>126</v>
      </c>
      <c r="E1139" s="1" t="s">
        <v>722</v>
      </c>
      <c r="F1139" s="1">
        <v>15</v>
      </c>
      <c r="G1139" s="1">
        <v>0</v>
      </c>
    </row>
    <row r="1140" spans="1:7" x14ac:dyDescent="0.15">
      <c r="A1140" s="1" t="s">
        <v>4584</v>
      </c>
      <c r="B1140" s="1" t="s">
        <v>4356</v>
      </c>
      <c r="C1140" s="24">
        <v>43642</v>
      </c>
      <c r="D1140" s="1" t="s">
        <v>82</v>
      </c>
      <c r="E1140" s="1" t="s">
        <v>494</v>
      </c>
      <c r="F1140" s="1">
        <v>48</v>
      </c>
      <c r="G1140" s="1">
        <v>0</v>
      </c>
    </row>
    <row r="1141" spans="1:7" x14ac:dyDescent="0.15">
      <c r="A1141" s="1" t="s">
        <v>4584</v>
      </c>
      <c r="B1141" s="1" t="s">
        <v>4357</v>
      </c>
      <c r="C1141" s="24">
        <v>43642</v>
      </c>
      <c r="D1141" s="1" t="s">
        <v>310</v>
      </c>
      <c r="E1141" s="1" t="s">
        <v>2961</v>
      </c>
      <c r="F1141" s="1">
        <v>5</v>
      </c>
      <c r="G1141" s="1">
        <v>0</v>
      </c>
    </row>
    <row r="1142" spans="1:7" x14ac:dyDescent="0.15">
      <c r="A1142" s="1" t="s">
        <v>4585</v>
      </c>
      <c r="B1142" s="1" t="s">
        <v>4346</v>
      </c>
      <c r="C1142" s="24">
        <v>43642</v>
      </c>
      <c r="D1142" s="1" t="s">
        <v>78</v>
      </c>
      <c r="E1142" s="1" t="s">
        <v>491</v>
      </c>
      <c r="F1142" s="1">
        <v>100</v>
      </c>
      <c r="G1142" s="1">
        <v>0</v>
      </c>
    </row>
    <row r="1143" spans="1:7" x14ac:dyDescent="0.15">
      <c r="A1143" s="1" t="s">
        <v>4585</v>
      </c>
      <c r="B1143" s="1" t="s">
        <v>4355</v>
      </c>
      <c r="C1143" s="24">
        <v>43642</v>
      </c>
      <c r="D1143" s="1" t="s">
        <v>124</v>
      </c>
      <c r="E1143" s="1" t="s">
        <v>721</v>
      </c>
      <c r="F1143" s="1">
        <v>15</v>
      </c>
      <c r="G1143" s="1">
        <v>0</v>
      </c>
    </row>
    <row r="1144" spans="1:7" x14ac:dyDescent="0.15">
      <c r="A1144" s="1" t="s">
        <v>4585</v>
      </c>
      <c r="B1144" s="1" t="s">
        <v>4356</v>
      </c>
      <c r="C1144" s="24">
        <v>43642</v>
      </c>
      <c r="D1144" s="1" t="s">
        <v>81</v>
      </c>
      <c r="E1144" s="1" t="s">
        <v>493</v>
      </c>
      <c r="F1144" s="1">
        <v>4</v>
      </c>
      <c r="G1144" s="1">
        <v>0</v>
      </c>
    </row>
    <row r="1145" spans="1:7" x14ac:dyDescent="0.15">
      <c r="A1145" s="1" t="s">
        <v>4585</v>
      </c>
      <c r="B1145" s="1" t="s">
        <v>4357</v>
      </c>
      <c r="C1145" s="24">
        <v>43642</v>
      </c>
      <c r="D1145" s="1" t="s">
        <v>277</v>
      </c>
      <c r="E1145" s="1" t="s">
        <v>2130</v>
      </c>
      <c r="F1145" s="1">
        <v>5</v>
      </c>
      <c r="G1145" s="1">
        <v>0</v>
      </c>
    </row>
    <row r="1146" spans="1:7" x14ac:dyDescent="0.15">
      <c r="A1146" s="1" t="s">
        <v>4585</v>
      </c>
      <c r="B1146" s="1" t="s">
        <v>4358</v>
      </c>
      <c r="C1146" s="24">
        <v>43642</v>
      </c>
      <c r="D1146" s="1" t="s">
        <v>278</v>
      </c>
      <c r="E1146" s="1" t="s">
        <v>2131</v>
      </c>
      <c r="F1146" s="1">
        <v>30</v>
      </c>
      <c r="G1146" s="1">
        <v>0</v>
      </c>
    </row>
    <row r="1147" spans="1:7" x14ac:dyDescent="0.15">
      <c r="A1147" s="1" t="s">
        <v>4585</v>
      </c>
      <c r="B1147" s="1" t="s">
        <v>4359</v>
      </c>
      <c r="C1147" s="24">
        <v>43642</v>
      </c>
      <c r="D1147" s="1" t="s">
        <v>279</v>
      </c>
      <c r="E1147" s="1" t="s">
        <v>2132</v>
      </c>
      <c r="F1147" s="1">
        <v>2</v>
      </c>
      <c r="G1147" s="1">
        <v>0</v>
      </c>
    </row>
    <row r="1148" spans="1:7" x14ac:dyDescent="0.15">
      <c r="A1148" s="1" t="s">
        <v>4585</v>
      </c>
      <c r="B1148" s="1" t="s">
        <v>4384</v>
      </c>
      <c r="C1148" s="24">
        <v>43642</v>
      </c>
      <c r="D1148" s="1" t="s">
        <v>251</v>
      </c>
      <c r="E1148" s="1" t="s">
        <v>1941</v>
      </c>
      <c r="F1148" s="1">
        <v>6</v>
      </c>
      <c r="G1148" s="1">
        <v>0</v>
      </c>
    </row>
    <row r="1149" spans="1:7" x14ac:dyDescent="0.15">
      <c r="A1149" s="1" t="s">
        <v>4585</v>
      </c>
      <c r="B1149" s="1" t="s">
        <v>4390</v>
      </c>
      <c r="C1149" s="24">
        <v>43642</v>
      </c>
      <c r="D1149" s="1" t="s">
        <v>167</v>
      </c>
      <c r="E1149" s="1" t="s">
        <v>1147</v>
      </c>
      <c r="F1149" s="1">
        <v>6</v>
      </c>
      <c r="G1149" s="1">
        <v>0</v>
      </c>
    </row>
    <row r="1150" spans="1:7" x14ac:dyDescent="0.15">
      <c r="A1150" s="1" t="s">
        <v>4586</v>
      </c>
      <c r="B1150" s="1" t="s">
        <v>4346</v>
      </c>
      <c r="C1150" s="24">
        <v>43642</v>
      </c>
      <c r="D1150" s="1" t="s">
        <v>458</v>
      </c>
      <c r="E1150" s="1" t="s">
        <v>3807</v>
      </c>
      <c r="F1150" s="1">
        <v>4</v>
      </c>
      <c r="G1150" s="1">
        <v>0</v>
      </c>
    </row>
    <row r="1151" spans="1:7" x14ac:dyDescent="0.15">
      <c r="A1151" s="1" t="s">
        <v>4587</v>
      </c>
      <c r="B1151" s="1" t="s">
        <v>4346</v>
      </c>
      <c r="C1151" s="24">
        <v>43642</v>
      </c>
      <c r="D1151" s="1" t="s">
        <v>132</v>
      </c>
      <c r="E1151" s="1" t="s">
        <v>734</v>
      </c>
      <c r="F1151" s="1">
        <v>10</v>
      </c>
      <c r="G1151" s="1">
        <v>0</v>
      </c>
    </row>
    <row r="1152" spans="1:7" x14ac:dyDescent="0.15">
      <c r="A1152" s="1" t="s">
        <v>4588</v>
      </c>
      <c r="B1152" s="1" t="s">
        <v>4346</v>
      </c>
      <c r="C1152" s="24">
        <v>43642</v>
      </c>
      <c r="D1152" s="1" t="s">
        <v>173</v>
      </c>
      <c r="E1152" s="1" t="s">
        <v>1157</v>
      </c>
      <c r="F1152" s="1">
        <v>1</v>
      </c>
      <c r="G1152" s="1">
        <v>0</v>
      </c>
    </row>
    <row r="1153" spans="1:7" x14ac:dyDescent="0.15">
      <c r="A1153" s="1" t="s">
        <v>4588</v>
      </c>
      <c r="B1153" s="1" t="s">
        <v>4355</v>
      </c>
      <c r="C1153" s="24">
        <v>43642</v>
      </c>
      <c r="D1153" s="1" t="s">
        <v>310</v>
      </c>
      <c r="E1153" s="1" t="s">
        <v>2961</v>
      </c>
      <c r="F1153" s="1">
        <v>2</v>
      </c>
      <c r="G1153" s="1">
        <v>0</v>
      </c>
    </row>
    <row r="1154" spans="1:7" x14ac:dyDescent="0.15">
      <c r="A1154" s="1" t="s">
        <v>4588</v>
      </c>
      <c r="B1154" s="1" t="s">
        <v>4356</v>
      </c>
      <c r="C1154" s="24">
        <v>43642</v>
      </c>
      <c r="D1154" s="1" t="s">
        <v>247</v>
      </c>
      <c r="E1154" s="1" t="s">
        <v>1937</v>
      </c>
      <c r="F1154" s="1">
        <v>2</v>
      </c>
      <c r="G1154" s="1">
        <v>0</v>
      </c>
    </row>
    <row r="1155" spans="1:7" x14ac:dyDescent="0.15">
      <c r="A1155" s="1" t="s">
        <v>4588</v>
      </c>
      <c r="B1155" s="1" t="s">
        <v>4357</v>
      </c>
      <c r="C1155" s="24">
        <v>43642</v>
      </c>
      <c r="D1155" s="1" t="s">
        <v>319</v>
      </c>
      <c r="E1155" s="1" t="s">
        <v>2978</v>
      </c>
      <c r="F1155" s="1">
        <v>3</v>
      </c>
      <c r="G1155" s="1">
        <v>0</v>
      </c>
    </row>
    <row r="1156" spans="1:7" x14ac:dyDescent="0.15">
      <c r="A1156" s="1" t="s">
        <v>4589</v>
      </c>
      <c r="B1156" s="1" t="s">
        <v>4346</v>
      </c>
      <c r="C1156" s="24">
        <v>43642</v>
      </c>
      <c r="D1156" s="1" t="s">
        <v>1</v>
      </c>
      <c r="E1156" s="1" t="s">
        <v>467</v>
      </c>
      <c r="F1156" s="1">
        <v>20</v>
      </c>
      <c r="G1156" s="1">
        <v>0</v>
      </c>
    </row>
    <row r="1157" spans="1:7" x14ac:dyDescent="0.15">
      <c r="A1157" s="1" t="s">
        <v>4590</v>
      </c>
      <c r="B1157" s="1" t="s">
        <v>4346</v>
      </c>
      <c r="C1157" s="24">
        <v>43642</v>
      </c>
      <c r="D1157" s="1" t="s">
        <v>81</v>
      </c>
      <c r="E1157" s="1" t="s">
        <v>493</v>
      </c>
      <c r="F1157" s="1">
        <v>2</v>
      </c>
      <c r="G1157" s="1">
        <v>0</v>
      </c>
    </row>
    <row r="1158" spans="1:7" x14ac:dyDescent="0.15">
      <c r="A1158" s="1" t="s">
        <v>4590</v>
      </c>
      <c r="B1158" s="1" t="s">
        <v>4355</v>
      </c>
      <c r="C1158" s="24">
        <v>43642</v>
      </c>
      <c r="D1158" s="1" t="s">
        <v>126</v>
      </c>
      <c r="E1158" s="1" t="s">
        <v>722</v>
      </c>
      <c r="F1158" s="1">
        <v>1</v>
      </c>
      <c r="G1158" s="1">
        <v>0</v>
      </c>
    </row>
    <row r="1159" spans="1:7" x14ac:dyDescent="0.15">
      <c r="A1159" s="1" t="s">
        <v>4590</v>
      </c>
      <c r="B1159" s="1" t="s">
        <v>4356</v>
      </c>
      <c r="C1159" s="24">
        <v>43642</v>
      </c>
      <c r="D1159" s="1" t="s">
        <v>124</v>
      </c>
      <c r="E1159" s="1" t="s">
        <v>721</v>
      </c>
      <c r="F1159" s="1">
        <v>1</v>
      </c>
      <c r="G1159" s="1">
        <v>0</v>
      </c>
    </row>
    <row r="1160" spans="1:7" x14ac:dyDescent="0.15">
      <c r="A1160" s="1" t="s">
        <v>4590</v>
      </c>
      <c r="B1160" s="1" t="s">
        <v>4357</v>
      </c>
      <c r="C1160" s="24">
        <v>43642</v>
      </c>
      <c r="D1160" s="1" t="s">
        <v>280</v>
      </c>
      <c r="E1160" s="1" t="s">
        <v>2133</v>
      </c>
      <c r="F1160" s="1">
        <v>5</v>
      </c>
      <c r="G1160" s="1">
        <v>0</v>
      </c>
    </row>
    <row r="1161" spans="1:7" x14ac:dyDescent="0.15">
      <c r="A1161" s="1" t="s">
        <v>4591</v>
      </c>
      <c r="B1161" s="1" t="s">
        <v>4346</v>
      </c>
      <c r="C1161" s="24">
        <v>43642</v>
      </c>
      <c r="D1161" s="1" t="s">
        <v>376</v>
      </c>
      <c r="E1161" s="1" t="s">
        <v>3209</v>
      </c>
      <c r="F1161" s="1">
        <v>2</v>
      </c>
      <c r="G1161" s="1">
        <v>0</v>
      </c>
    </row>
    <row r="1162" spans="1:7" x14ac:dyDescent="0.15">
      <c r="A1162" s="1" t="s">
        <v>4592</v>
      </c>
      <c r="B1162" s="1" t="s">
        <v>4346</v>
      </c>
      <c r="C1162" s="24">
        <v>43642</v>
      </c>
      <c r="D1162" s="1" t="s">
        <v>119</v>
      </c>
      <c r="E1162" s="1" t="s">
        <v>4141</v>
      </c>
      <c r="F1162" s="1">
        <v>5</v>
      </c>
      <c r="G1162" s="1">
        <v>0</v>
      </c>
    </row>
    <row r="1163" spans="1:7" x14ac:dyDescent="0.15">
      <c r="A1163" s="1" t="s">
        <v>4593</v>
      </c>
      <c r="B1163" s="1" t="s">
        <v>4346</v>
      </c>
      <c r="C1163" s="24">
        <v>43642</v>
      </c>
      <c r="D1163" s="1" t="s">
        <v>134</v>
      </c>
      <c r="E1163" s="1" t="s">
        <v>736</v>
      </c>
      <c r="F1163" s="1">
        <v>60</v>
      </c>
      <c r="G1163" s="1">
        <v>0</v>
      </c>
    </row>
    <row r="1164" spans="1:7" x14ac:dyDescent="0.15">
      <c r="A1164" s="1" t="s">
        <v>4593</v>
      </c>
      <c r="B1164" s="1" t="s">
        <v>4355</v>
      </c>
      <c r="C1164" s="24">
        <v>43642</v>
      </c>
      <c r="D1164" s="1" t="s">
        <v>247</v>
      </c>
      <c r="E1164" s="1" t="s">
        <v>1937</v>
      </c>
      <c r="F1164" s="1">
        <v>5</v>
      </c>
      <c r="G1164" s="1">
        <v>0</v>
      </c>
    </row>
    <row r="1165" spans="1:7" x14ac:dyDescent="0.15">
      <c r="A1165" s="1" t="s">
        <v>4593</v>
      </c>
      <c r="B1165" s="1" t="s">
        <v>4356</v>
      </c>
      <c r="C1165" s="24">
        <v>43642</v>
      </c>
      <c r="D1165" s="1" t="s">
        <v>163</v>
      </c>
      <c r="E1165" s="1" t="s">
        <v>1139</v>
      </c>
      <c r="F1165" s="1">
        <v>3</v>
      </c>
      <c r="G1165" s="1">
        <v>0</v>
      </c>
    </row>
    <row r="1166" spans="1:7" x14ac:dyDescent="0.15">
      <c r="A1166" s="1" t="s">
        <v>4593</v>
      </c>
      <c r="B1166" s="1" t="s">
        <v>4357</v>
      </c>
      <c r="C1166" s="24">
        <v>43642</v>
      </c>
      <c r="D1166" s="1" t="s">
        <v>162</v>
      </c>
      <c r="E1166" s="1" t="s">
        <v>1138</v>
      </c>
      <c r="F1166" s="1">
        <v>3</v>
      </c>
      <c r="G1166" s="1">
        <v>0</v>
      </c>
    </row>
    <row r="1167" spans="1:7" x14ac:dyDescent="0.15">
      <c r="A1167" s="1" t="s">
        <v>4594</v>
      </c>
      <c r="B1167" s="1" t="s">
        <v>4346</v>
      </c>
      <c r="C1167" s="24">
        <v>43642</v>
      </c>
      <c r="D1167" s="1" t="s">
        <v>182</v>
      </c>
      <c r="E1167" s="1" t="s">
        <v>1166</v>
      </c>
      <c r="F1167" s="1">
        <v>1</v>
      </c>
      <c r="G1167" s="1">
        <v>0</v>
      </c>
    </row>
    <row r="1168" spans="1:7" x14ac:dyDescent="0.15">
      <c r="A1168" s="1" t="s">
        <v>4595</v>
      </c>
      <c r="B1168" s="1" t="s">
        <v>4355</v>
      </c>
      <c r="C1168" s="24">
        <v>43642</v>
      </c>
      <c r="D1168" s="1" t="s">
        <v>451</v>
      </c>
      <c r="E1168" s="1" t="s">
        <v>3655</v>
      </c>
      <c r="F1168" s="1">
        <v>200</v>
      </c>
      <c r="G1168" s="1">
        <v>0</v>
      </c>
    </row>
    <row r="1169" spans="1:7" x14ac:dyDescent="0.15">
      <c r="A1169" s="1" t="s">
        <v>4596</v>
      </c>
      <c r="B1169" s="1" t="s">
        <v>4346</v>
      </c>
      <c r="C1169" s="24">
        <v>43642</v>
      </c>
      <c r="D1169" s="1" t="s">
        <v>367</v>
      </c>
      <c r="E1169" s="1" t="s">
        <v>3200</v>
      </c>
      <c r="F1169" s="1">
        <v>5</v>
      </c>
      <c r="G1169" s="1">
        <v>0</v>
      </c>
    </row>
    <row r="1170" spans="1:7" x14ac:dyDescent="0.15">
      <c r="A1170" s="1" t="s">
        <v>4596</v>
      </c>
      <c r="B1170" s="1" t="s">
        <v>4355</v>
      </c>
      <c r="C1170" s="24">
        <v>43642</v>
      </c>
      <c r="D1170" s="1" t="s">
        <v>368</v>
      </c>
      <c r="E1170" s="1" t="s">
        <v>3201</v>
      </c>
      <c r="F1170" s="1">
        <v>5</v>
      </c>
      <c r="G1170" s="1">
        <v>0</v>
      </c>
    </row>
    <row r="1171" spans="1:7" x14ac:dyDescent="0.15">
      <c r="A1171" s="1" t="s">
        <v>4596</v>
      </c>
      <c r="B1171" s="1" t="s">
        <v>4356</v>
      </c>
      <c r="C1171" s="24">
        <v>43642</v>
      </c>
      <c r="D1171" s="1" t="s">
        <v>369</v>
      </c>
      <c r="E1171" s="1" t="s">
        <v>3202</v>
      </c>
      <c r="F1171" s="1">
        <v>5</v>
      </c>
      <c r="G1171" s="1">
        <v>0</v>
      </c>
    </row>
    <row r="1172" spans="1:7" x14ac:dyDescent="0.15">
      <c r="A1172" s="1" t="s">
        <v>4596</v>
      </c>
      <c r="B1172" s="1" t="s">
        <v>4357</v>
      </c>
      <c r="C1172" s="24">
        <v>43642</v>
      </c>
      <c r="D1172" s="1" t="s">
        <v>370</v>
      </c>
      <c r="E1172" s="1" t="s">
        <v>3203</v>
      </c>
      <c r="F1172" s="1">
        <v>5</v>
      </c>
      <c r="G1172" s="1">
        <v>0</v>
      </c>
    </row>
    <row r="1173" spans="1:7" x14ac:dyDescent="0.15">
      <c r="A1173" s="1" t="s">
        <v>4596</v>
      </c>
      <c r="B1173" s="1" t="s">
        <v>4358</v>
      </c>
      <c r="C1173" s="24">
        <v>43642</v>
      </c>
      <c r="D1173" s="1" t="s">
        <v>372</v>
      </c>
      <c r="E1173" s="1" t="s">
        <v>3205</v>
      </c>
      <c r="F1173" s="1">
        <v>5</v>
      </c>
      <c r="G1173" s="1">
        <v>0</v>
      </c>
    </row>
    <row r="1174" spans="1:7" x14ac:dyDescent="0.15">
      <c r="A1174" s="1" t="s">
        <v>4596</v>
      </c>
      <c r="B1174" s="1" t="s">
        <v>4359</v>
      </c>
      <c r="C1174" s="24">
        <v>43642</v>
      </c>
      <c r="D1174" s="1" t="s">
        <v>373</v>
      </c>
      <c r="E1174" s="1" t="s">
        <v>3206</v>
      </c>
      <c r="F1174" s="1">
        <v>5</v>
      </c>
      <c r="G1174" s="1">
        <v>0</v>
      </c>
    </row>
    <row r="1175" spans="1:7" x14ac:dyDescent="0.15">
      <c r="A1175" s="1" t="s">
        <v>4596</v>
      </c>
      <c r="B1175" s="1" t="s">
        <v>4383</v>
      </c>
      <c r="C1175" s="24">
        <v>43642</v>
      </c>
      <c r="D1175" s="1" t="s">
        <v>374</v>
      </c>
      <c r="E1175" s="1" t="s">
        <v>3207</v>
      </c>
      <c r="F1175" s="1">
        <v>3</v>
      </c>
      <c r="G1175" s="1">
        <v>0</v>
      </c>
    </row>
    <row r="1176" spans="1:7" x14ac:dyDescent="0.15">
      <c r="A1176" s="1" t="s">
        <v>4597</v>
      </c>
      <c r="B1176" s="1" t="s">
        <v>4346</v>
      </c>
      <c r="C1176" s="24">
        <v>43642</v>
      </c>
      <c r="D1176" s="1" t="s">
        <v>212</v>
      </c>
      <c r="E1176" s="1" t="s">
        <v>1424</v>
      </c>
      <c r="F1176" s="1">
        <v>10</v>
      </c>
      <c r="G1176" s="1">
        <v>0</v>
      </c>
    </row>
    <row r="1177" spans="1:7" x14ac:dyDescent="0.15">
      <c r="A1177" s="1" t="s">
        <v>4598</v>
      </c>
      <c r="B1177" s="1" t="s">
        <v>4346</v>
      </c>
      <c r="C1177" s="24">
        <v>43642</v>
      </c>
      <c r="D1177" s="1" t="s">
        <v>175</v>
      </c>
      <c r="E1177" s="1" t="s">
        <v>1159</v>
      </c>
      <c r="F1177" s="1">
        <v>2</v>
      </c>
      <c r="G1177" s="1">
        <v>0</v>
      </c>
    </row>
    <row r="1178" spans="1:7" x14ac:dyDescent="0.15">
      <c r="A1178" s="1" t="s">
        <v>4598</v>
      </c>
      <c r="B1178" s="1" t="s">
        <v>4355</v>
      </c>
      <c r="C1178" s="24">
        <v>43642</v>
      </c>
      <c r="D1178" s="1" t="s">
        <v>173</v>
      </c>
      <c r="E1178" s="1" t="s">
        <v>1157</v>
      </c>
      <c r="F1178" s="1">
        <v>2</v>
      </c>
      <c r="G1178" s="1">
        <v>0</v>
      </c>
    </row>
    <row r="1179" spans="1:7" x14ac:dyDescent="0.15">
      <c r="A1179" s="1" t="s">
        <v>4598</v>
      </c>
      <c r="B1179" s="1" t="s">
        <v>4356</v>
      </c>
      <c r="C1179" s="24">
        <v>43642</v>
      </c>
      <c r="D1179" s="1" t="s">
        <v>310</v>
      </c>
      <c r="E1179" s="1" t="s">
        <v>2961</v>
      </c>
      <c r="F1179" s="1">
        <v>5</v>
      </c>
      <c r="G1179" s="1">
        <v>0</v>
      </c>
    </row>
    <row r="1180" spans="1:7" x14ac:dyDescent="0.15">
      <c r="A1180" s="1" t="s">
        <v>4599</v>
      </c>
      <c r="B1180" s="1" t="s">
        <v>4346</v>
      </c>
      <c r="C1180" s="24">
        <v>43642</v>
      </c>
      <c r="D1180" s="1" t="s">
        <v>115</v>
      </c>
      <c r="E1180" s="1" t="s">
        <v>677</v>
      </c>
      <c r="F1180" s="1">
        <v>2</v>
      </c>
      <c r="G1180" s="1">
        <v>0</v>
      </c>
    </row>
    <row r="1181" spans="1:7" x14ac:dyDescent="0.15">
      <c r="A1181" s="1" t="s">
        <v>4600</v>
      </c>
      <c r="B1181" s="1" t="s">
        <v>4346</v>
      </c>
      <c r="C1181" s="24">
        <v>43642</v>
      </c>
      <c r="D1181" s="1" t="s">
        <v>180</v>
      </c>
      <c r="E1181" s="1" t="s">
        <v>1164</v>
      </c>
      <c r="F1181" s="1">
        <v>2</v>
      </c>
      <c r="G1181" s="1">
        <v>0</v>
      </c>
    </row>
    <row r="1182" spans="1:7" x14ac:dyDescent="0.15">
      <c r="A1182" s="1" t="s">
        <v>4600</v>
      </c>
      <c r="B1182" s="1" t="s">
        <v>4355</v>
      </c>
      <c r="C1182" s="24">
        <v>43642</v>
      </c>
      <c r="D1182" s="1" t="s">
        <v>119</v>
      </c>
      <c r="E1182" s="1" t="s">
        <v>4141</v>
      </c>
      <c r="F1182" s="1">
        <v>2</v>
      </c>
      <c r="G1182" s="1">
        <v>0</v>
      </c>
    </row>
    <row r="1183" spans="1:7" x14ac:dyDescent="0.15">
      <c r="A1183" s="1" t="s">
        <v>4600</v>
      </c>
      <c r="B1183" s="1" t="s">
        <v>4356</v>
      </c>
      <c r="C1183" s="24">
        <v>43642</v>
      </c>
      <c r="D1183" s="1" t="s">
        <v>121</v>
      </c>
      <c r="E1183" s="1" t="s">
        <v>4143</v>
      </c>
      <c r="F1183" s="1">
        <v>10</v>
      </c>
      <c r="G1183" s="1">
        <v>0</v>
      </c>
    </row>
    <row r="1184" spans="1:7" x14ac:dyDescent="0.15">
      <c r="A1184" s="1" t="s">
        <v>4601</v>
      </c>
      <c r="B1184" s="1" t="s">
        <v>4346</v>
      </c>
      <c r="C1184" s="24">
        <v>43642</v>
      </c>
      <c r="D1184" s="1" t="s">
        <v>81</v>
      </c>
      <c r="E1184" s="1" t="s">
        <v>493</v>
      </c>
      <c r="F1184" s="1">
        <v>5</v>
      </c>
      <c r="G1184" s="1">
        <v>0</v>
      </c>
    </row>
    <row r="1185" spans="1:7" x14ac:dyDescent="0.15">
      <c r="A1185" s="1" t="s">
        <v>4601</v>
      </c>
      <c r="B1185" s="1" t="s">
        <v>4355</v>
      </c>
      <c r="C1185" s="24">
        <v>43642</v>
      </c>
      <c r="D1185" s="1" t="s">
        <v>280</v>
      </c>
      <c r="E1185" s="1" t="s">
        <v>2133</v>
      </c>
      <c r="F1185" s="1">
        <v>2</v>
      </c>
      <c r="G1185" s="1">
        <v>0</v>
      </c>
    </row>
    <row r="1186" spans="1:7" x14ac:dyDescent="0.15">
      <c r="A1186" s="1" t="s">
        <v>4602</v>
      </c>
      <c r="B1186" s="1" t="s">
        <v>4346</v>
      </c>
      <c r="C1186" s="24">
        <v>43642</v>
      </c>
      <c r="D1186" s="1" t="s">
        <v>3631</v>
      </c>
      <c r="E1186" s="1" t="s">
        <v>3632</v>
      </c>
      <c r="F1186" s="1">
        <v>10</v>
      </c>
      <c r="G1186" s="1">
        <v>0</v>
      </c>
    </row>
    <row r="1187" spans="1:7" x14ac:dyDescent="0.15">
      <c r="A1187" s="1" t="s">
        <v>4602</v>
      </c>
      <c r="B1187" s="1" t="s">
        <v>4355</v>
      </c>
      <c r="C1187" s="24">
        <v>43642</v>
      </c>
      <c r="D1187" s="1" t="s">
        <v>3633</v>
      </c>
      <c r="E1187" s="1" t="s">
        <v>3634</v>
      </c>
      <c r="F1187" s="1">
        <v>15</v>
      </c>
      <c r="G1187" s="1">
        <v>0</v>
      </c>
    </row>
    <row r="1188" spans="1:7" x14ac:dyDescent="0.15">
      <c r="A1188" s="1" t="s">
        <v>4602</v>
      </c>
      <c r="B1188" s="1" t="s">
        <v>4356</v>
      </c>
      <c r="C1188" s="24">
        <v>43642</v>
      </c>
      <c r="D1188" s="1" t="s">
        <v>3635</v>
      </c>
      <c r="E1188" s="1" t="s">
        <v>3636</v>
      </c>
      <c r="F1188" s="1">
        <v>10</v>
      </c>
      <c r="G1188" s="1">
        <v>0</v>
      </c>
    </row>
    <row r="1189" spans="1:7" x14ac:dyDescent="0.15">
      <c r="A1189" s="1" t="s">
        <v>4602</v>
      </c>
      <c r="B1189" s="1" t="s">
        <v>4357</v>
      </c>
      <c r="C1189" s="24">
        <v>43642</v>
      </c>
      <c r="D1189" s="1" t="s">
        <v>3637</v>
      </c>
      <c r="E1189" s="1" t="s">
        <v>3638</v>
      </c>
      <c r="F1189" s="1">
        <v>10</v>
      </c>
      <c r="G1189" s="1">
        <v>0</v>
      </c>
    </row>
    <row r="1190" spans="1:7" x14ac:dyDescent="0.15">
      <c r="A1190" s="1" t="s">
        <v>4602</v>
      </c>
      <c r="B1190" s="1" t="s">
        <v>4358</v>
      </c>
      <c r="C1190" s="24">
        <v>43642</v>
      </c>
      <c r="D1190" s="1" t="s">
        <v>3639</v>
      </c>
      <c r="E1190" s="1" t="s">
        <v>3640</v>
      </c>
      <c r="F1190" s="1">
        <v>15</v>
      </c>
      <c r="G1190" s="1">
        <v>0</v>
      </c>
    </row>
    <row r="1191" spans="1:7" x14ac:dyDescent="0.15">
      <c r="A1191" s="1" t="s">
        <v>4602</v>
      </c>
      <c r="B1191" s="1" t="s">
        <v>4359</v>
      </c>
      <c r="C1191" s="24">
        <v>43642</v>
      </c>
      <c r="D1191" s="1" t="s">
        <v>3641</v>
      </c>
      <c r="E1191" s="1" t="s">
        <v>3642</v>
      </c>
      <c r="F1191" s="1">
        <v>10</v>
      </c>
      <c r="G1191" s="1">
        <v>0</v>
      </c>
    </row>
    <row r="1192" spans="1:7" x14ac:dyDescent="0.15">
      <c r="A1192" s="1" t="s">
        <v>4603</v>
      </c>
      <c r="B1192" s="1" t="s">
        <v>4346</v>
      </c>
      <c r="C1192" s="24">
        <v>43642</v>
      </c>
      <c r="D1192" s="1" t="s">
        <v>147</v>
      </c>
      <c r="E1192" s="1" t="s">
        <v>751</v>
      </c>
      <c r="F1192" s="1">
        <v>1</v>
      </c>
      <c r="G1192" s="1">
        <v>0</v>
      </c>
    </row>
    <row r="1193" spans="1:7" x14ac:dyDescent="0.15">
      <c r="A1193" s="1" t="s">
        <v>4604</v>
      </c>
      <c r="B1193" s="1" t="s">
        <v>4346</v>
      </c>
      <c r="C1193" s="24">
        <v>43642</v>
      </c>
      <c r="D1193" s="1" t="s">
        <v>163</v>
      </c>
      <c r="E1193" s="1" t="s">
        <v>1139</v>
      </c>
      <c r="F1193" s="1">
        <v>10</v>
      </c>
      <c r="G1193" s="1">
        <v>0</v>
      </c>
    </row>
    <row r="1194" spans="1:7" x14ac:dyDescent="0.15">
      <c r="A1194" s="1" t="s">
        <v>4604</v>
      </c>
      <c r="B1194" s="1" t="s">
        <v>4355</v>
      </c>
      <c r="C1194" s="24">
        <v>43642</v>
      </c>
      <c r="D1194" s="1" t="s">
        <v>164</v>
      </c>
      <c r="E1194" s="1" t="s">
        <v>1140</v>
      </c>
      <c r="F1194" s="1">
        <v>8</v>
      </c>
      <c r="G1194" s="1">
        <v>0</v>
      </c>
    </row>
    <row r="1195" spans="1:7" x14ac:dyDescent="0.15">
      <c r="A1195" s="1" t="s">
        <v>4604</v>
      </c>
      <c r="B1195" s="1" t="s">
        <v>4356</v>
      </c>
      <c r="C1195" s="24">
        <v>43642</v>
      </c>
      <c r="D1195" s="1" t="s">
        <v>166</v>
      </c>
      <c r="E1195" s="1" t="s">
        <v>1142</v>
      </c>
      <c r="F1195" s="1">
        <v>12</v>
      </c>
      <c r="G1195" s="1">
        <v>0</v>
      </c>
    </row>
    <row r="1196" spans="1:7" x14ac:dyDescent="0.15">
      <c r="A1196" s="1" t="s">
        <v>4604</v>
      </c>
      <c r="B1196" s="1" t="s">
        <v>4357</v>
      </c>
      <c r="C1196" s="24">
        <v>43642</v>
      </c>
      <c r="D1196" s="1" t="s">
        <v>247</v>
      </c>
      <c r="E1196" s="1" t="s">
        <v>1937</v>
      </c>
      <c r="F1196" s="1">
        <v>16</v>
      </c>
      <c r="G1196" s="1">
        <v>0</v>
      </c>
    </row>
    <row r="1197" spans="1:7" x14ac:dyDescent="0.15">
      <c r="A1197" s="1" t="s">
        <v>4604</v>
      </c>
      <c r="B1197" s="1" t="s">
        <v>4358</v>
      </c>
      <c r="C1197" s="24">
        <v>43642</v>
      </c>
      <c r="D1197" s="1" t="s">
        <v>248</v>
      </c>
      <c r="E1197" s="1" t="s">
        <v>1938</v>
      </c>
      <c r="F1197" s="1">
        <v>2</v>
      </c>
      <c r="G1197" s="1">
        <v>0</v>
      </c>
    </row>
    <row r="1198" spans="1:7" x14ac:dyDescent="0.15">
      <c r="A1198" s="1" t="s">
        <v>4604</v>
      </c>
      <c r="B1198" s="1" t="s">
        <v>4359</v>
      </c>
      <c r="C1198" s="24">
        <v>43642</v>
      </c>
      <c r="D1198" s="1" t="s">
        <v>249</v>
      </c>
      <c r="E1198" s="1" t="s">
        <v>1939</v>
      </c>
      <c r="F1198" s="1">
        <v>8</v>
      </c>
      <c r="G1198" s="1">
        <v>0</v>
      </c>
    </row>
    <row r="1199" spans="1:7" x14ac:dyDescent="0.15">
      <c r="A1199" s="1" t="s">
        <v>4604</v>
      </c>
      <c r="B1199" s="1" t="s">
        <v>4383</v>
      </c>
      <c r="C1199" s="24">
        <v>43642</v>
      </c>
      <c r="D1199" s="1" t="s">
        <v>251</v>
      </c>
      <c r="E1199" s="1" t="s">
        <v>1941</v>
      </c>
      <c r="F1199" s="1">
        <v>6</v>
      </c>
      <c r="G1199" s="1">
        <v>0</v>
      </c>
    </row>
    <row r="1200" spans="1:7" x14ac:dyDescent="0.15">
      <c r="A1200" s="1" t="s">
        <v>4604</v>
      </c>
      <c r="B1200" s="1" t="s">
        <v>4384</v>
      </c>
      <c r="C1200" s="24">
        <v>43642</v>
      </c>
      <c r="D1200" s="1" t="s">
        <v>167</v>
      </c>
      <c r="E1200" s="1" t="s">
        <v>1147</v>
      </c>
      <c r="F1200" s="1">
        <v>6</v>
      </c>
      <c r="G1200" s="1">
        <v>0</v>
      </c>
    </row>
    <row r="1201" spans="1:7" x14ac:dyDescent="0.15">
      <c r="A1201" s="1" t="s">
        <v>4604</v>
      </c>
      <c r="B1201" s="1" t="s">
        <v>4390</v>
      </c>
      <c r="C1201" s="24">
        <v>43642</v>
      </c>
      <c r="D1201" s="1" t="s">
        <v>310</v>
      </c>
      <c r="E1201" s="1" t="s">
        <v>2961</v>
      </c>
      <c r="F1201" s="1">
        <v>2</v>
      </c>
      <c r="G1201" s="1">
        <v>0</v>
      </c>
    </row>
    <row r="1202" spans="1:7" x14ac:dyDescent="0.15">
      <c r="A1202" s="1" t="s">
        <v>4604</v>
      </c>
      <c r="B1202" s="1" t="s">
        <v>4391</v>
      </c>
      <c r="C1202" s="24">
        <v>43642</v>
      </c>
      <c r="D1202" s="1" t="s">
        <v>78</v>
      </c>
      <c r="E1202" s="1" t="s">
        <v>491</v>
      </c>
      <c r="F1202" s="1">
        <v>78</v>
      </c>
      <c r="G1202" s="1">
        <v>0</v>
      </c>
    </row>
    <row r="1203" spans="1:7" x14ac:dyDescent="0.15">
      <c r="A1203" s="1" t="s">
        <v>4604</v>
      </c>
      <c r="B1203" s="1" t="s">
        <v>4392</v>
      </c>
      <c r="C1203" s="24">
        <v>43642</v>
      </c>
      <c r="D1203" s="1" t="s">
        <v>80</v>
      </c>
      <c r="E1203" s="1" t="s">
        <v>492</v>
      </c>
      <c r="F1203" s="1">
        <v>80</v>
      </c>
      <c r="G1203" s="1">
        <v>0</v>
      </c>
    </row>
    <row r="1204" spans="1:7" x14ac:dyDescent="0.15">
      <c r="A1204" s="1" t="s">
        <v>4604</v>
      </c>
      <c r="B1204" s="1" t="s">
        <v>4393</v>
      </c>
      <c r="C1204" s="24">
        <v>43642</v>
      </c>
      <c r="D1204" s="1" t="s">
        <v>124</v>
      </c>
      <c r="E1204" s="1" t="s">
        <v>721</v>
      </c>
      <c r="F1204" s="1">
        <v>100</v>
      </c>
      <c r="G1204" s="1">
        <v>0</v>
      </c>
    </row>
    <row r="1205" spans="1:7" x14ac:dyDescent="0.15">
      <c r="A1205" s="1" t="s">
        <v>4604</v>
      </c>
      <c r="B1205" s="1" t="s">
        <v>4394</v>
      </c>
      <c r="C1205" s="24">
        <v>43642</v>
      </c>
      <c r="D1205" s="1" t="s">
        <v>126</v>
      </c>
      <c r="E1205" s="1" t="s">
        <v>722</v>
      </c>
      <c r="F1205" s="1">
        <v>100</v>
      </c>
      <c r="G1205" s="1">
        <v>0</v>
      </c>
    </row>
    <row r="1206" spans="1:7" x14ac:dyDescent="0.15">
      <c r="A1206" s="1" t="s">
        <v>4604</v>
      </c>
      <c r="B1206" s="1" t="s">
        <v>4395</v>
      </c>
      <c r="C1206" s="24">
        <v>43642</v>
      </c>
      <c r="D1206" s="1" t="s">
        <v>81</v>
      </c>
      <c r="E1206" s="1" t="s">
        <v>493</v>
      </c>
      <c r="F1206" s="1">
        <v>4</v>
      </c>
      <c r="G1206" s="1">
        <v>0</v>
      </c>
    </row>
    <row r="1207" spans="1:7" x14ac:dyDescent="0.15">
      <c r="A1207" s="1" t="s">
        <v>4604</v>
      </c>
      <c r="B1207" s="1" t="s">
        <v>4396</v>
      </c>
      <c r="C1207" s="24">
        <v>43642</v>
      </c>
      <c r="D1207" s="1" t="s">
        <v>82</v>
      </c>
      <c r="E1207" s="1" t="s">
        <v>494</v>
      </c>
      <c r="F1207" s="1">
        <v>48</v>
      </c>
      <c r="G1207" s="1">
        <v>0</v>
      </c>
    </row>
    <row r="1208" spans="1:7" x14ac:dyDescent="0.15">
      <c r="A1208" s="1" t="s">
        <v>4604</v>
      </c>
      <c r="B1208" s="1" t="s">
        <v>4397</v>
      </c>
      <c r="C1208" s="24">
        <v>43642</v>
      </c>
      <c r="D1208" s="1" t="s">
        <v>277</v>
      </c>
      <c r="E1208" s="1" t="s">
        <v>2130</v>
      </c>
      <c r="F1208" s="1">
        <v>5</v>
      </c>
      <c r="G1208" s="1">
        <v>0</v>
      </c>
    </row>
    <row r="1209" spans="1:7" x14ac:dyDescent="0.15">
      <c r="A1209" s="1" t="s">
        <v>4604</v>
      </c>
      <c r="B1209" s="1" t="s">
        <v>4398</v>
      </c>
      <c r="C1209" s="24">
        <v>43642</v>
      </c>
      <c r="D1209" s="1" t="s">
        <v>278</v>
      </c>
      <c r="E1209" s="1" t="s">
        <v>2131</v>
      </c>
      <c r="F1209" s="1">
        <v>60</v>
      </c>
      <c r="G1209" s="1">
        <v>0</v>
      </c>
    </row>
    <row r="1210" spans="1:7" x14ac:dyDescent="0.15">
      <c r="A1210" s="1" t="s">
        <v>4604</v>
      </c>
      <c r="B1210" s="1" t="s">
        <v>4399</v>
      </c>
      <c r="C1210" s="24">
        <v>43642</v>
      </c>
      <c r="D1210" s="1" t="s">
        <v>279</v>
      </c>
      <c r="E1210" s="1" t="s">
        <v>2132</v>
      </c>
      <c r="F1210" s="1">
        <v>2</v>
      </c>
      <c r="G1210" s="1">
        <v>0</v>
      </c>
    </row>
    <row r="1211" spans="1:7" x14ac:dyDescent="0.15">
      <c r="A1211" s="1" t="s">
        <v>4604</v>
      </c>
      <c r="B1211" s="1" t="s">
        <v>4400</v>
      </c>
      <c r="C1211" s="24">
        <v>43642</v>
      </c>
      <c r="D1211" s="1" t="s">
        <v>444</v>
      </c>
      <c r="E1211" s="1" t="s">
        <v>3445</v>
      </c>
      <c r="F1211" s="1">
        <v>22</v>
      </c>
      <c r="G1211" s="1">
        <v>0</v>
      </c>
    </row>
    <row r="1212" spans="1:7" x14ac:dyDescent="0.15">
      <c r="A1212" s="1" t="s">
        <v>4605</v>
      </c>
      <c r="B1212" s="1" t="s">
        <v>4346</v>
      </c>
      <c r="C1212" s="24">
        <v>43642</v>
      </c>
      <c r="D1212" s="1" t="s">
        <v>3419</v>
      </c>
      <c r="E1212" s="1" t="s">
        <v>3420</v>
      </c>
      <c r="F1212" s="1">
        <v>1</v>
      </c>
      <c r="G1212" s="1">
        <v>0</v>
      </c>
    </row>
    <row r="1213" spans="1:7" x14ac:dyDescent="0.15">
      <c r="A1213" s="1" t="s">
        <v>4606</v>
      </c>
      <c r="B1213" s="1" t="s">
        <v>4346</v>
      </c>
      <c r="C1213" s="24">
        <v>43642</v>
      </c>
      <c r="D1213" s="1" t="s">
        <v>547</v>
      </c>
      <c r="E1213" s="1" t="s">
        <v>548</v>
      </c>
      <c r="F1213" s="1">
        <v>1</v>
      </c>
      <c r="G1213" s="1">
        <v>0</v>
      </c>
    </row>
    <row r="1214" spans="1:7" x14ac:dyDescent="0.15">
      <c r="A1214" s="1" t="s">
        <v>4607</v>
      </c>
      <c r="B1214" s="1" t="s">
        <v>4346</v>
      </c>
      <c r="C1214" s="24">
        <v>43642</v>
      </c>
      <c r="D1214" s="1" t="s">
        <v>54</v>
      </c>
      <c r="E1214" s="1" t="s">
        <v>477</v>
      </c>
      <c r="F1214" s="1">
        <v>30</v>
      </c>
      <c r="G1214" s="1">
        <v>0</v>
      </c>
    </row>
    <row r="1215" spans="1:7" x14ac:dyDescent="0.15">
      <c r="A1215" s="1" t="s">
        <v>4608</v>
      </c>
      <c r="B1215" s="1" t="s">
        <v>4346</v>
      </c>
      <c r="C1215" s="24">
        <v>43643</v>
      </c>
      <c r="D1215" s="1" t="s">
        <v>321</v>
      </c>
      <c r="E1215" s="1" t="s">
        <v>2984</v>
      </c>
      <c r="F1215" s="1">
        <v>1</v>
      </c>
      <c r="G1215" s="1">
        <v>0</v>
      </c>
    </row>
    <row r="1216" spans="1:7" x14ac:dyDescent="0.15">
      <c r="A1216" s="1" t="s">
        <v>4609</v>
      </c>
      <c r="B1216" s="1" t="s">
        <v>4346</v>
      </c>
      <c r="C1216" s="24">
        <v>43643</v>
      </c>
      <c r="D1216" s="1" t="s">
        <v>280</v>
      </c>
      <c r="E1216" s="1" t="s">
        <v>2133</v>
      </c>
      <c r="F1216" s="1">
        <v>50</v>
      </c>
      <c r="G1216" s="1">
        <v>0</v>
      </c>
    </row>
    <row r="1217" spans="1:7" x14ac:dyDescent="0.15">
      <c r="A1217" s="1" t="s">
        <v>4609</v>
      </c>
      <c r="B1217" s="1" t="s">
        <v>4355</v>
      </c>
      <c r="C1217" s="24">
        <v>43643</v>
      </c>
      <c r="D1217" s="1" t="s">
        <v>279</v>
      </c>
      <c r="E1217" s="1" t="s">
        <v>2132</v>
      </c>
      <c r="F1217" s="1">
        <v>50</v>
      </c>
      <c r="G1217" s="1">
        <v>0</v>
      </c>
    </row>
    <row r="1218" spans="1:7" x14ac:dyDescent="0.15">
      <c r="A1218" s="1" t="s">
        <v>4609</v>
      </c>
      <c r="B1218" s="1" t="s">
        <v>4356</v>
      </c>
      <c r="C1218" s="24">
        <v>43643</v>
      </c>
      <c r="D1218" s="1" t="s">
        <v>251</v>
      </c>
      <c r="E1218" s="1" t="s">
        <v>1941</v>
      </c>
      <c r="F1218" s="1">
        <v>20</v>
      </c>
      <c r="G1218" s="1">
        <v>0</v>
      </c>
    </row>
    <row r="1219" spans="1:7" x14ac:dyDescent="0.15">
      <c r="A1219" s="1" t="s">
        <v>4610</v>
      </c>
      <c r="B1219" s="1" t="s">
        <v>4346</v>
      </c>
      <c r="C1219" s="24">
        <v>43643</v>
      </c>
      <c r="D1219" s="1" t="s">
        <v>171</v>
      </c>
      <c r="E1219" s="1" t="s">
        <v>1155</v>
      </c>
      <c r="F1219" s="1">
        <v>10</v>
      </c>
      <c r="G1219" s="1">
        <v>0</v>
      </c>
    </row>
    <row r="1220" spans="1:7" x14ac:dyDescent="0.15">
      <c r="A1220" s="1" t="s">
        <v>4611</v>
      </c>
      <c r="B1220" s="1" t="s">
        <v>4346</v>
      </c>
      <c r="C1220" s="24">
        <v>43643</v>
      </c>
      <c r="D1220" s="1" t="s">
        <v>302</v>
      </c>
      <c r="E1220" s="1" t="s">
        <v>2819</v>
      </c>
      <c r="F1220" s="1">
        <v>10</v>
      </c>
      <c r="G1220" s="1">
        <v>0</v>
      </c>
    </row>
    <row r="1221" spans="1:7" x14ac:dyDescent="0.15">
      <c r="A1221" s="1" t="s">
        <v>4611</v>
      </c>
      <c r="B1221" s="1" t="s">
        <v>4355</v>
      </c>
      <c r="C1221" s="24">
        <v>43643</v>
      </c>
      <c r="D1221" s="1" t="s">
        <v>427</v>
      </c>
      <c r="E1221" s="1" t="s">
        <v>3262</v>
      </c>
      <c r="F1221" s="1">
        <v>2</v>
      </c>
      <c r="G1221" s="1">
        <v>0</v>
      </c>
    </row>
    <row r="1222" spans="1:7" x14ac:dyDescent="0.15">
      <c r="A1222" s="1" t="s">
        <v>4612</v>
      </c>
      <c r="B1222" s="1" t="s">
        <v>4346</v>
      </c>
      <c r="C1222" s="24">
        <v>43643</v>
      </c>
      <c r="D1222" s="1" t="s">
        <v>172</v>
      </c>
      <c r="E1222" s="1" t="s">
        <v>1156</v>
      </c>
      <c r="F1222" s="1">
        <v>2</v>
      </c>
      <c r="G1222" s="1">
        <v>0</v>
      </c>
    </row>
    <row r="1223" spans="1:7" x14ac:dyDescent="0.15">
      <c r="A1223" s="1" t="s">
        <v>4612</v>
      </c>
      <c r="B1223" s="1" t="s">
        <v>4355</v>
      </c>
      <c r="C1223" s="24">
        <v>43643</v>
      </c>
      <c r="D1223" s="1" t="s">
        <v>217</v>
      </c>
      <c r="E1223" s="1" t="s">
        <v>1499</v>
      </c>
      <c r="F1223" s="1">
        <v>30</v>
      </c>
      <c r="G1223" s="1">
        <v>0</v>
      </c>
    </row>
    <row r="1224" spans="1:7" x14ac:dyDescent="0.15">
      <c r="A1224" s="1" t="s">
        <v>4613</v>
      </c>
      <c r="B1224" s="1" t="s">
        <v>4346</v>
      </c>
      <c r="C1224" s="24">
        <v>43643</v>
      </c>
      <c r="D1224" s="1" t="s">
        <v>3409</v>
      </c>
      <c r="E1224" s="1" t="s">
        <v>3410</v>
      </c>
      <c r="F1224" s="1">
        <v>5</v>
      </c>
      <c r="G1224" s="1">
        <v>0</v>
      </c>
    </row>
    <row r="1225" spans="1:7" x14ac:dyDescent="0.15">
      <c r="A1225" s="1" t="s">
        <v>4614</v>
      </c>
      <c r="B1225" s="1" t="s">
        <v>4346</v>
      </c>
      <c r="C1225" s="24">
        <v>43643</v>
      </c>
      <c r="D1225" s="1" t="s">
        <v>178</v>
      </c>
      <c r="E1225" s="1" t="s">
        <v>1162</v>
      </c>
      <c r="F1225" s="1">
        <v>15</v>
      </c>
      <c r="G1225" s="1">
        <v>0</v>
      </c>
    </row>
    <row r="1226" spans="1:7" x14ac:dyDescent="0.15">
      <c r="A1226" s="1" t="s">
        <v>4614</v>
      </c>
      <c r="B1226" s="1" t="s">
        <v>4355</v>
      </c>
      <c r="C1226" s="24">
        <v>43643</v>
      </c>
      <c r="D1226" s="1" t="s">
        <v>179</v>
      </c>
      <c r="E1226" s="1" t="s">
        <v>1163</v>
      </c>
      <c r="F1226" s="1">
        <v>10</v>
      </c>
      <c r="G1226" s="1">
        <v>0</v>
      </c>
    </row>
    <row r="1227" spans="1:7" x14ac:dyDescent="0.15">
      <c r="A1227" s="1" t="s">
        <v>4614</v>
      </c>
      <c r="B1227" s="1" t="s">
        <v>4356</v>
      </c>
      <c r="C1227" s="24">
        <v>43643</v>
      </c>
      <c r="D1227" s="1" t="s">
        <v>262</v>
      </c>
      <c r="E1227" s="1" t="s">
        <v>2076</v>
      </c>
      <c r="F1227" s="1">
        <v>5</v>
      </c>
      <c r="G1227" s="1">
        <v>0</v>
      </c>
    </row>
    <row r="1228" spans="1:7" x14ac:dyDescent="0.15">
      <c r="A1228" s="1" t="s">
        <v>4614</v>
      </c>
      <c r="B1228" s="1" t="s">
        <v>4357</v>
      </c>
      <c r="C1228" s="24">
        <v>43643</v>
      </c>
      <c r="D1228" s="1" t="s">
        <v>263</v>
      </c>
      <c r="E1228" s="1" t="s">
        <v>2077</v>
      </c>
      <c r="F1228" s="1">
        <v>12</v>
      </c>
      <c r="G1228" s="1">
        <v>0</v>
      </c>
    </row>
    <row r="1229" spans="1:7" x14ac:dyDescent="0.15">
      <c r="A1229" s="1" t="s">
        <v>4614</v>
      </c>
      <c r="B1229" s="1" t="s">
        <v>4358</v>
      </c>
      <c r="C1229" s="24">
        <v>43643</v>
      </c>
      <c r="D1229" s="1" t="s">
        <v>264</v>
      </c>
      <c r="E1229" s="1" t="s">
        <v>2078</v>
      </c>
      <c r="F1229" s="1">
        <v>5</v>
      </c>
      <c r="G1229" s="1">
        <v>0</v>
      </c>
    </row>
    <row r="1230" spans="1:7" x14ac:dyDescent="0.15">
      <c r="A1230" s="1" t="s">
        <v>4614</v>
      </c>
      <c r="B1230" s="1" t="s">
        <v>4359</v>
      </c>
      <c r="C1230" s="24">
        <v>43643</v>
      </c>
      <c r="D1230" s="1" t="s">
        <v>265</v>
      </c>
      <c r="E1230" s="1" t="s">
        <v>2079</v>
      </c>
      <c r="F1230" s="1">
        <v>10</v>
      </c>
      <c r="G1230" s="1">
        <v>0</v>
      </c>
    </row>
    <row r="1231" spans="1:7" x14ac:dyDescent="0.15">
      <c r="A1231" s="1" t="s">
        <v>4614</v>
      </c>
      <c r="B1231" s="1" t="s">
        <v>4383</v>
      </c>
      <c r="C1231" s="24">
        <v>43643</v>
      </c>
      <c r="D1231" s="1" t="s">
        <v>266</v>
      </c>
      <c r="E1231" s="1" t="s">
        <v>2080</v>
      </c>
      <c r="F1231" s="1">
        <v>6</v>
      </c>
      <c r="G1231" s="1">
        <v>0</v>
      </c>
    </row>
    <row r="1232" spans="1:7" x14ac:dyDescent="0.15">
      <c r="A1232" s="1" t="s">
        <v>4614</v>
      </c>
      <c r="B1232" s="1" t="s">
        <v>4384</v>
      </c>
      <c r="C1232" s="24">
        <v>43643</v>
      </c>
      <c r="D1232" s="1" t="s">
        <v>180</v>
      </c>
      <c r="E1232" s="1" t="s">
        <v>1164</v>
      </c>
      <c r="F1232" s="1">
        <v>7</v>
      </c>
      <c r="G1232" s="1">
        <v>0</v>
      </c>
    </row>
    <row r="1233" spans="1:7" x14ac:dyDescent="0.15">
      <c r="A1233" s="1" t="s">
        <v>4614</v>
      </c>
      <c r="B1233" s="1" t="s">
        <v>4390</v>
      </c>
      <c r="C1233" s="24">
        <v>43643</v>
      </c>
      <c r="D1233" s="1" t="s">
        <v>181</v>
      </c>
      <c r="E1233" s="1" t="s">
        <v>1165</v>
      </c>
      <c r="F1233" s="1">
        <v>3</v>
      </c>
      <c r="G1233" s="1">
        <v>0</v>
      </c>
    </row>
    <row r="1234" spans="1:7" x14ac:dyDescent="0.15">
      <c r="A1234" s="1" t="s">
        <v>4614</v>
      </c>
      <c r="B1234" s="1" t="s">
        <v>4391</v>
      </c>
      <c r="C1234" s="24">
        <v>43643</v>
      </c>
      <c r="D1234" s="1" t="s">
        <v>182</v>
      </c>
      <c r="E1234" s="1" t="s">
        <v>1166</v>
      </c>
      <c r="F1234" s="1">
        <v>5</v>
      </c>
      <c r="G1234" s="1">
        <v>0</v>
      </c>
    </row>
    <row r="1235" spans="1:7" x14ac:dyDescent="0.15">
      <c r="A1235" s="1" t="s">
        <v>4614</v>
      </c>
      <c r="B1235" s="1" t="s">
        <v>4392</v>
      </c>
      <c r="C1235" s="24">
        <v>43643</v>
      </c>
      <c r="D1235" s="1" t="s">
        <v>183</v>
      </c>
      <c r="E1235" s="1" t="s">
        <v>1167</v>
      </c>
      <c r="F1235" s="1">
        <v>2</v>
      </c>
      <c r="G1235" s="1">
        <v>0</v>
      </c>
    </row>
    <row r="1236" spans="1:7" x14ac:dyDescent="0.15">
      <c r="A1236" s="1" t="s">
        <v>4614</v>
      </c>
      <c r="B1236" s="1" t="s">
        <v>4393</v>
      </c>
      <c r="C1236" s="24">
        <v>43643</v>
      </c>
      <c r="D1236" s="1" t="s">
        <v>286</v>
      </c>
      <c r="E1236" s="1" t="s">
        <v>4194</v>
      </c>
      <c r="F1236" s="1">
        <v>20</v>
      </c>
      <c r="G1236" s="1">
        <v>0</v>
      </c>
    </row>
    <row r="1237" spans="1:7" x14ac:dyDescent="0.15">
      <c r="A1237" s="1" t="s">
        <v>4614</v>
      </c>
      <c r="B1237" s="1" t="s">
        <v>4394</v>
      </c>
      <c r="C1237" s="24">
        <v>43643</v>
      </c>
      <c r="D1237" s="1" t="s">
        <v>119</v>
      </c>
      <c r="E1237" s="1" t="s">
        <v>4141</v>
      </c>
      <c r="F1237" s="1">
        <v>12</v>
      </c>
      <c r="G1237" s="1">
        <v>0</v>
      </c>
    </row>
    <row r="1238" spans="1:7" x14ac:dyDescent="0.15">
      <c r="A1238" s="1" t="s">
        <v>4614</v>
      </c>
      <c r="B1238" s="1" t="s">
        <v>4395</v>
      </c>
      <c r="C1238" s="24">
        <v>43643</v>
      </c>
      <c r="D1238" s="1" t="s">
        <v>121</v>
      </c>
      <c r="E1238" s="1" t="s">
        <v>4143</v>
      </c>
      <c r="F1238" s="1">
        <v>6</v>
      </c>
      <c r="G1238" s="1">
        <v>0</v>
      </c>
    </row>
    <row r="1239" spans="1:7" x14ac:dyDescent="0.15">
      <c r="A1239" s="1" t="s">
        <v>4614</v>
      </c>
      <c r="B1239" s="1" t="s">
        <v>4396</v>
      </c>
      <c r="C1239" s="24">
        <v>43643</v>
      </c>
      <c r="D1239" s="1" t="s">
        <v>217</v>
      </c>
      <c r="E1239" s="1" t="s">
        <v>1499</v>
      </c>
      <c r="F1239" s="1">
        <v>80</v>
      </c>
      <c r="G1239" s="1">
        <v>0</v>
      </c>
    </row>
    <row r="1240" spans="1:7" x14ac:dyDescent="0.15">
      <c r="A1240" s="1" t="s">
        <v>4615</v>
      </c>
      <c r="B1240" s="1" t="s">
        <v>4346</v>
      </c>
      <c r="C1240" s="24">
        <v>43643</v>
      </c>
      <c r="D1240" s="1" t="s">
        <v>378</v>
      </c>
      <c r="E1240" s="1" t="s">
        <v>3211</v>
      </c>
      <c r="F1240" s="1">
        <v>6</v>
      </c>
      <c r="G1240" s="1">
        <v>0</v>
      </c>
    </row>
    <row r="1241" spans="1:7" x14ac:dyDescent="0.15">
      <c r="A1241" s="1" t="s">
        <v>4616</v>
      </c>
      <c r="B1241" s="1" t="s">
        <v>4346</v>
      </c>
      <c r="C1241" s="24">
        <v>43643</v>
      </c>
      <c r="D1241" s="1" t="s">
        <v>143</v>
      </c>
      <c r="E1241" s="1" t="s">
        <v>747</v>
      </c>
      <c r="F1241" s="1">
        <v>4</v>
      </c>
      <c r="G1241" s="1">
        <v>0</v>
      </c>
    </row>
    <row r="1242" spans="1:7" x14ac:dyDescent="0.15">
      <c r="A1242" s="1" t="s">
        <v>4617</v>
      </c>
      <c r="B1242" s="1" t="s">
        <v>4346</v>
      </c>
      <c r="C1242" s="24">
        <v>43643</v>
      </c>
      <c r="D1242" s="1" t="s">
        <v>310</v>
      </c>
      <c r="E1242" s="1" t="s">
        <v>2961</v>
      </c>
      <c r="F1242" s="1">
        <v>10</v>
      </c>
      <c r="G1242" s="1">
        <v>0</v>
      </c>
    </row>
    <row r="1243" spans="1:7" x14ac:dyDescent="0.15">
      <c r="A1243" s="1" t="s">
        <v>4617</v>
      </c>
      <c r="B1243" s="1" t="s">
        <v>4355</v>
      </c>
      <c r="C1243" s="24">
        <v>43643</v>
      </c>
      <c r="D1243" s="1" t="s">
        <v>170</v>
      </c>
      <c r="E1243" s="1" t="s">
        <v>1150</v>
      </c>
      <c r="F1243" s="1">
        <v>5</v>
      </c>
      <c r="G1243" s="1">
        <v>0</v>
      </c>
    </row>
    <row r="1244" spans="1:7" x14ac:dyDescent="0.15">
      <c r="A1244" s="1" t="s">
        <v>4617</v>
      </c>
      <c r="B1244" s="1" t="s">
        <v>4356</v>
      </c>
      <c r="C1244" s="24">
        <v>43643</v>
      </c>
      <c r="D1244" s="1" t="s">
        <v>169</v>
      </c>
      <c r="E1244" s="1" t="s">
        <v>1149</v>
      </c>
      <c r="F1244" s="1">
        <v>10</v>
      </c>
      <c r="G1244" s="1">
        <v>0</v>
      </c>
    </row>
    <row r="1245" spans="1:7" x14ac:dyDescent="0.15">
      <c r="A1245" s="1" t="s">
        <v>4617</v>
      </c>
      <c r="B1245" s="1" t="s">
        <v>4357</v>
      </c>
      <c r="C1245" s="24">
        <v>43643</v>
      </c>
      <c r="D1245" s="1" t="s">
        <v>168</v>
      </c>
      <c r="E1245" s="1" t="s">
        <v>1148</v>
      </c>
      <c r="F1245" s="1">
        <v>10</v>
      </c>
      <c r="G1245" s="1">
        <v>0</v>
      </c>
    </row>
    <row r="1246" spans="1:7" x14ac:dyDescent="0.15">
      <c r="A1246" s="1" t="s">
        <v>4617</v>
      </c>
      <c r="B1246" s="1" t="s">
        <v>4358</v>
      </c>
      <c r="C1246" s="24">
        <v>43643</v>
      </c>
      <c r="D1246" s="1" t="s">
        <v>249</v>
      </c>
      <c r="E1246" s="1" t="s">
        <v>1939</v>
      </c>
      <c r="F1246" s="1">
        <v>10</v>
      </c>
      <c r="G1246" s="1">
        <v>0</v>
      </c>
    </row>
    <row r="1247" spans="1:7" x14ac:dyDescent="0.15">
      <c r="A1247" s="1" t="s">
        <v>4617</v>
      </c>
      <c r="B1247" s="1" t="s">
        <v>4359</v>
      </c>
      <c r="C1247" s="24">
        <v>43643</v>
      </c>
      <c r="D1247" s="1" t="s">
        <v>166</v>
      </c>
      <c r="E1247" s="1" t="s">
        <v>1142</v>
      </c>
      <c r="F1247" s="1">
        <v>30</v>
      </c>
      <c r="G1247" s="1">
        <v>0</v>
      </c>
    </row>
    <row r="1248" spans="1:7" x14ac:dyDescent="0.15">
      <c r="A1248" s="1" t="s">
        <v>4618</v>
      </c>
      <c r="B1248" s="1" t="s">
        <v>4346</v>
      </c>
      <c r="C1248" s="24">
        <v>43643</v>
      </c>
      <c r="D1248" s="1" t="s">
        <v>425</v>
      </c>
      <c r="E1248" s="1" t="s">
        <v>3260</v>
      </c>
      <c r="F1248" s="1">
        <v>4</v>
      </c>
      <c r="G1248" s="1">
        <v>0</v>
      </c>
    </row>
    <row r="1249" spans="1:7" x14ac:dyDescent="0.15">
      <c r="A1249" s="1" t="s">
        <v>4618</v>
      </c>
      <c r="B1249" s="1" t="s">
        <v>4355</v>
      </c>
      <c r="C1249" s="24">
        <v>43643</v>
      </c>
      <c r="D1249" s="1" t="s">
        <v>432</v>
      </c>
      <c r="E1249" s="1" t="s">
        <v>3267</v>
      </c>
      <c r="F1249" s="1">
        <v>2</v>
      </c>
      <c r="G1249" s="1">
        <v>0</v>
      </c>
    </row>
    <row r="1250" spans="1:7" x14ac:dyDescent="0.15">
      <c r="A1250" s="1" t="s">
        <v>4619</v>
      </c>
      <c r="B1250" s="1" t="s">
        <v>4346</v>
      </c>
      <c r="C1250" s="24">
        <v>43643</v>
      </c>
      <c r="D1250" s="1" t="s">
        <v>420</v>
      </c>
      <c r="E1250" s="1" t="s">
        <v>3255</v>
      </c>
      <c r="F1250" s="1">
        <v>2</v>
      </c>
      <c r="G1250" s="1">
        <v>0</v>
      </c>
    </row>
    <row r="1251" spans="1:7" x14ac:dyDescent="0.15">
      <c r="A1251" s="1" t="s">
        <v>4619</v>
      </c>
      <c r="B1251" s="1" t="s">
        <v>4355</v>
      </c>
      <c r="C1251" s="24">
        <v>43643</v>
      </c>
      <c r="D1251" s="1" t="s">
        <v>428</v>
      </c>
      <c r="E1251" s="1" t="s">
        <v>3263</v>
      </c>
      <c r="F1251" s="1">
        <v>2</v>
      </c>
      <c r="G1251" s="1">
        <v>0</v>
      </c>
    </row>
    <row r="1252" spans="1:7" x14ac:dyDescent="0.15">
      <c r="A1252" s="1" t="s">
        <v>4620</v>
      </c>
      <c r="B1252" s="1" t="s">
        <v>4346</v>
      </c>
      <c r="C1252" s="24">
        <v>43643</v>
      </c>
      <c r="D1252" s="1" t="s">
        <v>247</v>
      </c>
      <c r="E1252" s="1" t="s">
        <v>1937</v>
      </c>
      <c r="F1252" s="1">
        <v>21</v>
      </c>
      <c r="G1252" s="1">
        <v>0</v>
      </c>
    </row>
    <row r="1253" spans="1:7" x14ac:dyDescent="0.15">
      <c r="A1253" s="1" t="s">
        <v>4620</v>
      </c>
      <c r="B1253" s="1" t="s">
        <v>4355</v>
      </c>
      <c r="C1253" s="24">
        <v>43643</v>
      </c>
      <c r="D1253" s="1" t="s">
        <v>217</v>
      </c>
      <c r="E1253" s="1" t="s">
        <v>1499</v>
      </c>
      <c r="F1253" s="1">
        <v>33</v>
      </c>
      <c r="G1253" s="1">
        <v>0</v>
      </c>
    </row>
    <row r="1254" spans="1:7" x14ac:dyDescent="0.15">
      <c r="A1254" s="1" t="s">
        <v>4621</v>
      </c>
      <c r="B1254" s="1" t="s">
        <v>4346</v>
      </c>
      <c r="C1254" s="24">
        <v>43643</v>
      </c>
      <c r="D1254" s="1" t="s">
        <v>199</v>
      </c>
      <c r="E1254" s="1" t="s">
        <v>1221</v>
      </c>
      <c r="F1254" s="1">
        <v>1</v>
      </c>
      <c r="G1254" s="1">
        <v>0</v>
      </c>
    </row>
    <row r="1255" spans="1:7" x14ac:dyDescent="0.15">
      <c r="A1255" s="1" t="s">
        <v>4622</v>
      </c>
      <c r="B1255" s="1" t="s">
        <v>4346</v>
      </c>
      <c r="C1255" s="24">
        <v>43643</v>
      </c>
      <c r="D1255" s="1" t="s">
        <v>206</v>
      </c>
      <c r="E1255" s="1" t="s">
        <v>1274</v>
      </c>
      <c r="F1255" s="1">
        <v>1</v>
      </c>
      <c r="G1255" s="1">
        <v>0</v>
      </c>
    </row>
    <row r="1256" spans="1:7" x14ac:dyDescent="0.15">
      <c r="A1256" s="1" t="s">
        <v>4622</v>
      </c>
      <c r="B1256" s="1" t="s">
        <v>4355</v>
      </c>
      <c r="C1256" s="24">
        <v>43643</v>
      </c>
      <c r="D1256" s="1" t="s">
        <v>207</v>
      </c>
      <c r="E1256" s="1" t="s">
        <v>1275</v>
      </c>
      <c r="F1256" s="1">
        <v>2</v>
      </c>
      <c r="G1256" s="1">
        <v>0</v>
      </c>
    </row>
    <row r="1257" spans="1:7" x14ac:dyDescent="0.15">
      <c r="A1257" s="1" t="s">
        <v>4623</v>
      </c>
      <c r="B1257" s="1" t="s">
        <v>4346</v>
      </c>
      <c r="C1257" s="24">
        <v>43643</v>
      </c>
      <c r="D1257" s="1" t="s">
        <v>206</v>
      </c>
      <c r="E1257" s="1" t="s">
        <v>1274</v>
      </c>
      <c r="F1257" s="1">
        <v>2</v>
      </c>
      <c r="G1257" s="1">
        <v>0</v>
      </c>
    </row>
    <row r="1258" spans="1:7" x14ac:dyDescent="0.15">
      <c r="A1258" s="1" t="s">
        <v>4623</v>
      </c>
      <c r="B1258" s="1" t="s">
        <v>4355</v>
      </c>
      <c r="C1258" s="24">
        <v>43643</v>
      </c>
      <c r="D1258" s="1" t="s">
        <v>207</v>
      </c>
      <c r="E1258" s="1" t="s">
        <v>1275</v>
      </c>
      <c r="F1258" s="1">
        <v>1</v>
      </c>
      <c r="G1258" s="1">
        <v>0</v>
      </c>
    </row>
    <row r="1259" spans="1:7" x14ac:dyDescent="0.15">
      <c r="A1259" s="1" t="s">
        <v>4624</v>
      </c>
      <c r="B1259" s="1" t="s">
        <v>4346</v>
      </c>
      <c r="C1259" s="24">
        <v>43643</v>
      </c>
      <c r="D1259" s="1" t="s">
        <v>167</v>
      </c>
      <c r="E1259" s="1" t="s">
        <v>1147</v>
      </c>
      <c r="F1259" s="1">
        <v>20</v>
      </c>
      <c r="G1259" s="1">
        <v>0</v>
      </c>
    </row>
    <row r="1260" spans="1:7" x14ac:dyDescent="0.15">
      <c r="A1260" s="1" t="s">
        <v>4625</v>
      </c>
      <c r="B1260" s="1" t="s">
        <v>4346</v>
      </c>
      <c r="C1260" s="24">
        <v>43643</v>
      </c>
      <c r="D1260" s="1" t="s">
        <v>80</v>
      </c>
      <c r="E1260" s="1" t="s">
        <v>492</v>
      </c>
      <c r="F1260" s="1">
        <v>20</v>
      </c>
      <c r="G1260" s="1">
        <v>0</v>
      </c>
    </row>
    <row r="1261" spans="1:7" x14ac:dyDescent="0.15">
      <c r="A1261" s="1" t="s">
        <v>4625</v>
      </c>
      <c r="B1261" s="1" t="s">
        <v>4355</v>
      </c>
      <c r="C1261" s="24">
        <v>43643</v>
      </c>
      <c r="D1261" s="1" t="s">
        <v>251</v>
      </c>
      <c r="E1261" s="1" t="s">
        <v>1941</v>
      </c>
      <c r="F1261" s="1">
        <v>4</v>
      </c>
      <c r="G1261" s="1">
        <v>0</v>
      </c>
    </row>
    <row r="1262" spans="1:7" x14ac:dyDescent="0.15">
      <c r="A1262" s="1" t="s">
        <v>4625</v>
      </c>
      <c r="B1262" s="1" t="s">
        <v>4356</v>
      </c>
      <c r="C1262" s="24">
        <v>43643</v>
      </c>
      <c r="D1262" s="1" t="s">
        <v>167</v>
      </c>
      <c r="E1262" s="1" t="s">
        <v>1147</v>
      </c>
      <c r="F1262" s="1">
        <v>10</v>
      </c>
      <c r="G1262" s="1">
        <v>0</v>
      </c>
    </row>
    <row r="1263" spans="1:7" x14ac:dyDescent="0.15">
      <c r="A1263" s="1" t="s">
        <v>4626</v>
      </c>
      <c r="B1263" s="1" t="s">
        <v>4346</v>
      </c>
      <c r="C1263" s="24">
        <v>43643</v>
      </c>
      <c r="D1263" s="1" t="s">
        <v>1389</v>
      </c>
      <c r="E1263" s="1" t="s">
        <v>1390</v>
      </c>
      <c r="F1263" s="1">
        <v>20</v>
      </c>
      <c r="G1263" s="1">
        <v>0</v>
      </c>
    </row>
    <row r="1264" spans="1:7" x14ac:dyDescent="0.15">
      <c r="A1264" s="1" t="s">
        <v>4627</v>
      </c>
      <c r="B1264" s="1" t="s">
        <v>4346</v>
      </c>
      <c r="C1264" s="24">
        <v>43643</v>
      </c>
      <c r="D1264" s="1" t="s">
        <v>463</v>
      </c>
      <c r="E1264" s="1" t="s">
        <v>3915</v>
      </c>
      <c r="F1264" s="1">
        <v>100</v>
      </c>
      <c r="G1264" s="1">
        <v>0</v>
      </c>
    </row>
    <row r="1265" spans="1:7" x14ac:dyDescent="0.15">
      <c r="A1265" s="1" t="s">
        <v>4627</v>
      </c>
      <c r="B1265" s="1" t="s">
        <v>4355</v>
      </c>
      <c r="C1265" s="24">
        <v>43643</v>
      </c>
      <c r="D1265" s="1" t="s">
        <v>464</v>
      </c>
      <c r="E1265" s="1" t="s">
        <v>3916</v>
      </c>
      <c r="F1265" s="1">
        <v>100</v>
      </c>
      <c r="G1265" s="1">
        <v>0</v>
      </c>
    </row>
    <row r="1266" spans="1:7" x14ac:dyDescent="0.15">
      <c r="A1266" s="1" t="s">
        <v>4628</v>
      </c>
      <c r="B1266" s="1" t="s">
        <v>4346</v>
      </c>
      <c r="C1266" s="24">
        <v>43643</v>
      </c>
      <c r="D1266" s="1" t="s">
        <v>249</v>
      </c>
      <c r="E1266" s="1" t="s">
        <v>1939</v>
      </c>
      <c r="F1266" s="1">
        <v>20</v>
      </c>
      <c r="G1266" s="1">
        <v>0</v>
      </c>
    </row>
    <row r="1267" spans="1:7" x14ac:dyDescent="0.15">
      <c r="A1267" s="1" t="s">
        <v>4628</v>
      </c>
      <c r="B1267" s="1" t="s">
        <v>4355</v>
      </c>
      <c r="C1267" s="24">
        <v>43643</v>
      </c>
      <c r="D1267" s="1" t="s">
        <v>250</v>
      </c>
      <c r="E1267" s="1" t="s">
        <v>1940</v>
      </c>
      <c r="F1267" s="1">
        <v>20</v>
      </c>
      <c r="G1267" s="1">
        <v>0</v>
      </c>
    </row>
    <row r="1268" spans="1:7" x14ac:dyDescent="0.15">
      <c r="A1268" s="1" t="s">
        <v>4628</v>
      </c>
      <c r="B1268" s="1" t="s">
        <v>4356</v>
      </c>
      <c r="C1268" s="24">
        <v>43643</v>
      </c>
      <c r="D1268" s="1" t="s">
        <v>251</v>
      </c>
      <c r="E1268" s="1" t="s">
        <v>1941</v>
      </c>
      <c r="F1268" s="1">
        <v>15</v>
      </c>
      <c r="G1268" s="1">
        <v>0</v>
      </c>
    </row>
    <row r="1269" spans="1:7" x14ac:dyDescent="0.15">
      <c r="A1269" s="1" t="s">
        <v>4628</v>
      </c>
      <c r="B1269" s="1" t="s">
        <v>4357</v>
      </c>
      <c r="C1269" s="24">
        <v>43643</v>
      </c>
      <c r="D1269" s="1" t="s">
        <v>167</v>
      </c>
      <c r="E1269" s="1" t="s">
        <v>1147</v>
      </c>
      <c r="F1269" s="1">
        <v>15</v>
      </c>
      <c r="G1269" s="1">
        <v>0</v>
      </c>
    </row>
    <row r="1270" spans="1:7" x14ac:dyDescent="0.15">
      <c r="A1270" s="1" t="s">
        <v>4628</v>
      </c>
      <c r="B1270" s="1" t="s">
        <v>4358</v>
      </c>
      <c r="C1270" s="24">
        <v>43643</v>
      </c>
      <c r="D1270" s="1" t="s">
        <v>168</v>
      </c>
      <c r="E1270" s="1" t="s">
        <v>1148</v>
      </c>
      <c r="F1270" s="1">
        <v>15</v>
      </c>
      <c r="G1270" s="1">
        <v>0</v>
      </c>
    </row>
    <row r="1271" spans="1:7" x14ac:dyDescent="0.15">
      <c r="A1271" s="1" t="s">
        <v>4629</v>
      </c>
      <c r="B1271" s="1" t="s">
        <v>4346</v>
      </c>
      <c r="C1271" s="24">
        <v>43643</v>
      </c>
      <c r="D1271" s="1" t="s">
        <v>166</v>
      </c>
      <c r="E1271" s="1" t="s">
        <v>1142</v>
      </c>
      <c r="F1271" s="1">
        <v>50</v>
      </c>
      <c r="G1271" s="1">
        <v>0</v>
      </c>
    </row>
    <row r="1272" spans="1:7" x14ac:dyDescent="0.15">
      <c r="A1272" s="1" t="s">
        <v>4629</v>
      </c>
      <c r="B1272" s="1" t="s">
        <v>4355</v>
      </c>
      <c r="C1272" s="24">
        <v>43643</v>
      </c>
      <c r="D1272" s="1" t="s">
        <v>165</v>
      </c>
      <c r="E1272" s="1" t="s">
        <v>1141</v>
      </c>
      <c r="F1272" s="1">
        <v>20</v>
      </c>
      <c r="G1272" s="1">
        <v>0</v>
      </c>
    </row>
    <row r="1273" spans="1:7" x14ac:dyDescent="0.15">
      <c r="A1273" s="1" t="s">
        <v>4629</v>
      </c>
      <c r="B1273" s="1" t="s">
        <v>4356</v>
      </c>
      <c r="C1273" s="24">
        <v>43643</v>
      </c>
      <c r="D1273" s="1" t="s">
        <v>164</v>
      </c>
      <c r="E1273" s="1" t="s">
        <v>1140</v>
      </c>
      <c r="F1273" s="1">
        <v>20</v>
      </c>
      <c r="G1273" s="1">
        <v>0</v>
      </c>
    </row>
    <row r="1274" spans="1:7" x14ac:dyDescent="0.15">
      <c r="A1274" s="1" t="s">
        <v>4629</v>
      </c>
      <c r="B1274" s="1" t="s">
        <v>4357</v>
      </c>
      <c r="C1274" s="24">
        <v>43643</v>
      </c>
      <c r="D1274" s="1" t="s">
        <v>280</v>
      </c>
      <c r="E1274" s="1" t="s">
        <v>2133</v>
      </c>
      <c r="F1274" s="1">
        <v>20</v>
      </c>
      <c r="G1274" s="1">
        <v>0</v>
      </c>
    </row>
    <row r="1275" spans="1:7" x14ac:dyDescent="0.15">
      <c r="A1275" s="1" t="s">
        <v>4630</v>
      </c>
      <c r="B1275" s="1" t="s">
        <v>4346</v>
      </c>
      <c r="C1275" s="24">
        <v>43643</v>
      </c>
      <c r="D1275" s="1" t="s">
        <v>170</v>
      </c>
      <c r="E1275" s="1" t="s">
        <v>1150</v>
      </c>
      <c r="F1275" s="1">
        <v>10</v>
      </c>
      <c r="G1275" s="1">
        <v>0</v>
      </c>
    </row>
    <row r="1276" spans="1:7" x14ac:dyDescent="0.15">
      <c r="A1276" s="1" t="s">
        <v>4630</v>
      </c>
      <c r="B1276" s="1" t="s">
        <v>4355</v>
      </c>
      <c r="C1276" s="24">
        <v>43643</v>
      </c>
      <c r="D1276" s="1" t="s">
        <v>310</v>
      </c>
      <c r="E1276" s="1" t="s">
        <v>2961</v>
      </c>
      <c r="F1276" s="1">
        <v>10</v>
      </c>
      <c r="G1276" s="1">
        <v>0</v>
      </c>
    </row>
    <row r="1277" spans="1:7" x14ac:dyDescent="0.15">
      <c r="A1277" s="1" t="s">
        <v>4630</v>
      </c>
      <c r="B1277" s="1" t="s">
        <v>4356</v>
      </c>
      <c r="C1277" s="24">
        <v>43643</v>
      </c>
      <c r="D1277" s="1" t="s">
        <v>311</v>
      </c>
      <c r="E1277" s="1" t="s">
        <v>2962</v>
      </c>
      <c r="F1277" s="1">
        <v>5</v>
      </c>
      <c r="G1277" s="1">
        <v>0</v>
      </c>
    </row>
    <row r="1278" spans="1:7" x14ac:dyDescent="0.15">
      <c r="A1278" s="1" t="s">
        <v>4630</v>
      </c>
      <c r="B1278" s="1" t="s">
        <v>4357</v>
      </c>
      <c r="C1278" s="24">
        <v>43643</v>
      </c>
      <c r="D1278" s="1" t="s">
        <v>312</v>
      </c>
      <c r="E1278" s="1" t="s">
        <v>2963</v>
      </c>
      <c r="F1278" s="1">
        <v>10</v>
      </c>
      <c r="G1278" s="1">
        <v>0</v>
      </c>
    </row>
    <row r="1279" spans="1:7" x14ac:dyDescent="0.15">
      <c r="A1279" s="1" t="s">
        <v>4630</v>
      </c>
      <c r="B1279" s="1" t="s">
        <v>4358</v>
      </c>
      <c r="C1279" s="24">
        <v>43643</v>
      </c>
      <c r="D1279" s="1" t="s">
        <v>127</v>
      </c>
      <c r="E1279" s="1" t="s">
        <v>725</v>
      </c>
      <c r="F1279" s="1">
        <v>5</v>
      </c>
      <c r="G1279" s="1">
        <v>5</v>
      </c>
    </row>
    <row r="1280" spans="1:7" x14ac:dyDescent="0.15">
      <c r="A1280" s="1" t="s">
        <v>4630</v>
      </c>
      <c r="B1280" s="1" t="s">
        <v>4359</v>
      </c>
      <c r="C1280" s="24">
        <v>43643</v>
      </c>
      <c r="D1280" s="1" t="s">
        <v>171</v>
      </c>
      <c r="E1280" s="1" t="s">
        <v>1155</v>
      </c>
      <c r="F1280" s="1">
        <v>3</v>
      </c>
      <c r="G1280" s="1">
        <v>3</v>
      </c>
    </row>
    <row r="1281" spans="1:7" x14ac:dyDescent="0.15">
      <c r="A1281" s="1" t="s">
        <v>4630</v>
      </c>
      <c r="B1281" s="1" t="s">
        <v>4383</v>
      </c>
      <c r="C1281" s="24">
        <v>43643</v>
      </c>
      <c r="D1281" s="1" t="s">
        <v>174</v>
      </c>
      <c r="E1281" s="1" t="s">
        <v>1158</v>
      </c>
      <c r="F1281" s="1">
        <v>2</v>
      </c>
      <c r="G1281" s="1">
        <v>0</v>
      </c>
    </row>
    <row r="1282" spans="1:7" x14ac:dyDescent="0.15">
      <c r="A1282" s="1" t="s">
        <v>4630</v>
      </c>
      <c r="B1282" s="1" t="s">
        <v>4384</v>
      </c>
      <c r="C1282" s="24">
        <v>43643</v>
      </c>
      <c r="D1282" s="1" t="s">
        <v>248</v>
      </c>
      <c r="E1282" s="1" t="s">
        <v>1938</v>
      </c>
      <c r="F1282" s="1">
        <v>30</v>
      </c>
      <c r="G1282" s="1">
        <v>0</v>
      </c>
    </row>
    <row r="1283" spans="1:7" x14ac:dyDescent="0.15">
      <c r="A1283" s="1" t="s">
        <v>4630</v>
      </c>
      <c r="B1283" s="1" t="s">
        <v>4390</v>
      </c>
      <c r="C1283" s="24">
        <v>43643</v>
      </c>
      <c r="D1283" s="1" t="s">
        <v>247</v>
      </c>
      <c r="E1283" s="1" t="s">
        <v>1937</v>
      </c>
      <c r="F1283" s="1">
        <v>50</v>
      </c>
      <c r="G1283" s="1">
        <v>0</v>
      </c>
    </row>
    <row r="1284" spans="1:7" x14ac:dyDescent="0.15">
      <c r="A1284" s="1" t="s">
        <v>4630</v>
      </c>
      <c r="B1284" s="1" t="s">
        <v>4391</v>
      </c>
      <c r="C1284" s="24">
        <v>43643</v>
      </c>
      <c r="D1284" s="1" t="s">
        <v>165</v>
      </c>
      <c r="E1284" s="1" t="s">
        <v>1141</v>
      </c>
      <c r="F1284" s="1">
        <v>30</v>
      </c>
      <c r="G1284" s="1">
        <v>0</v>
      </c>
    </row>
    <row r="1285" spans="1:7" x14ac:dyDescent="0.15">
      <c r="A1285" s="1" t="s">
        <v>4630</v>
      </c>
      <c r="B1285" s="1" t="s">
        <v>4392</v>
      </c>
      <c r="C1285" s="24">
        <v>43643</v>
      </c>
      <c r="D1285" s="1" t="s">
        <v>164</v>
      </c>
      <c r="E1285" s="1" t="s">
        <v>1140</v>
      </c>
      <c r="F1285" s="1">
        <v>10</v>
      </c>
      <c r="G1285" s="1">
        <v>0</v>
      </c>
    </row>
    <row r="1286" spans="1:7" x14ac:dyDescent="0.15">
      <c r="A1286" s="1" t="s">
        <v>4630</v>
      </c>
      <c r="B1286" s="1" t="s">
        <v>4393</v>
      </c>
      <c r="C1286" s="24">
        <v>43643</v>
      </c>
      <c r="D1286" s="1" t="s">
        <v>161</v>
      </c>
      <c r="E1286" s="1" t="s">
        <v>1137</v>
      </c>
      <c r="F1286" s="1">
        <v>30</v>
      </c>
      <c r="G1286" s="1">
        <v>30</v>
      </c>
    </row>
    <row r="1287" spans="1:7" x14ac:dyDescent="0.15">
      <c r="A1287" s="1" t="s">
        <v>4630</v>
      </c>
      <c r="B1287" s="1" t="s">
        <v>4394</v>
      </c>
      <c r="C1287" s="24">
        <v>43643</v>
      </c>
      <c r="D1287" s="1" t="s">
        <v>280</v>
      </c>
      <c r="E1287" s="1" t="s">
        <v>2133</v>
      </c>
      <c r="F1287" s="1">
        <v>60</v>
      </c>
      <c r="G1287" s="1">
        <v>60</v>
      </c>
    </row>
    <row r="1288" spans="1:7" x14ac:dyDescent="0.15">
      <c r="A1288" s="1" t="s">
        <v>4630</v>
      </c>
      <c r="B1288" s="1" t="s">
        <v>4395</v>
      </c>
      <c r="C1288" s="24">
        <v>43643</v>
      </c>
      <c r="D1288" s="1" t="s">
        <v>277</v>
      </c>
      <c r="E1288" s="1" t="s">
        <v>2130</v>
      </c>
      <c r="F1288" s="1">
        <v>50</v>
      </c>
      <c r="G1288" s="1">
        <v>0</v>
      </c>
    </row>
    <row r="1289" spans="1:7" x14ac:dyDescent="0.15">
      <c r="A1289" s="1" t="s">
        <v>4630</v>
      </c>
      <c r="B1289" s="1" t="s">
        <v>4396</v>
      </c>
      <c r="C1289" s="24">
        <v>43643</v>
      </c>
      <c r="D1289" s="1" t="s">
        <v>82</v>
      </c>
      <c r="E1289" s="1" t="s">
        <v>494</v>
      </c>
      <c r="F1289" s="1">
        <v>50</v>
      </c>
      <c r="G1289" s="1">
        <v>50</v>
      </c>
    </row>
    <row r="1290" spans="1:7" x14ac:dyDescent="0.15">
      <c r="A1290" s="1" t="s">
        <v>4630</v>
      </c>
      <c r="B1290" s="1" t="s">
        <v>4397</v>
      </c>
      <c r="C1290" s="24">
        <v>43643</v>
      </c>
      <c r="D1290" s="1" t="s">
        <v>81</v>
      </c>
      <c r="E1290" s="1" t="s">
        <v>493</v>
      </c>
      <c r="F1290" s="1">
        <v>30</v>
      </c>
      <c r="G1290" s="1">
        <v>30</v>
      </c>
    </row>
    <row r="1291" spans="1:7" x14ac:dyDescent="0.15">
      <c r="A1291" s="1" t="s">
        <v>4630</v>
      </c>
      <c r="B1291" s="1" t="s">
        <v>4398</v>
      </c>
      <c r="C1291" s="24">
        <v>43643</v>
      </c>
      <c r="D1291" s="1" t="s">
        <v>126</v>
      </c>
      <c r="E1291" s="1" t="s">
        <v>722</v>
      </c>
      <c r="F1291" s="1">
        <v>50</v>
      </c>
      <c r="G1291" s="1">
        <v>50</v>
      </c>
    </row>
    <row r="1292" spans="1:7" x14ac:dyDescent="0.15">
      <c r="A1292" s="1" t="s">
        <v>4630</v>
      </c>
      <c r="B1292" s="1" t="s">
        <v>4399</v>
      </c>
      <c r="C1292" s="24">
        <v>43643</v>
      </c>
      <c r="D1292" s="1" t="s">
        <v>124</v>
      </c>
      <c r="E1292" s="1" t="s">
        <v>721</v>
      </c>
      <c r="F1292" s="1">
        <v>100</v>
      </c>
      <c r="G1292" s="1">
        <v>0</v>
      </c>
    </row>
    <row r="1293" spans="1:7" x14ac:dyDescent="0.15">
      <c r="A1293" s="1" t="s">
        <v>4630</v>
      </c>
      <c r="B1293" s="1" t="s">
        <v>4400</v>
      </c>
      <c r="C1293" s="24">
        <v>43643</v>
      </c>
      <c r="D1293" s="1" t="s">
        <v>80</v>
      </c>
      <c r="E1293" s="1" t="s">
        <v>492</v>
      </c>
      <c r="F1293" s="1">
        <v>30</v>
      </c>
      <c r="G1293" s="1">
        <v>0</v>
      </c>
    </row>
    <row r="1294" spans="1:7" x14ac:dyDescent="0.15">
      <c r="A1294" s="1" t="s">
        <v>4630</v>
      </c>
      <c r="B1294" s="1" t="s">
        <v>4402</v>
      </c>
      <c r="C1294" s="24">
        <v>43643</v>
      </c>
      <c r="D1294" s="1" t="s">
        <v>444</v>
      </c>
      <c r="E1294" s="1" t="s">
        <v>3445</v>
      </c>
      <c r="F1294" s="1">
        <v>30</v>
      </c>
      <c r="G1294" s="1">
        <v>30</v>
      </c>
    </row>
    <row r="1295" spans="1:7" x14ac:dyDescent="0.15">
      <c r="A1295" s="1" t="s">
        <v>4631</v>
      </c>
      <c r="B1295" s="1" t="s">
        <v>4346</v>
      </c>
      <c r="C1295" s="24">
        <v>43643</v>
      </c>
      <c r="D1295" s="1" t="s">
        <v>247</v>
      </c>
      <c r="E1295" s="1" t="s">
        <v>1937</v>
      </c>
      <c r="F1295" s="1">
        <v>50</v>
      </c>
      <c r="G1295" s="1">
        <v>0</v>
      </c>
    </row>
    <row r="1296" spans="1:7" x14ac:dyDescent="0.15">
      <c r="A1296" s="1" t="s">
        <v>4632</v>
      </c>
      <c r="B1296" s="1" t="s">
        <v>4346</v>
      </c>
      <c r="C1296" s="24">
        <v>43643</v>
      </c>
      <c r="D1296" s="1" t="s">
        <v>170</v>
      </c>
      <c r="E1296" s="1" t="s">
        <v>1150</v>
      </c>
      <c r="F1296" s="1">
        <v>5</v>
      </c>
      <c r="G1296" s="1">
        <v>0</v>
      </c>
    </row>
    <row r="1297" spans="1:7" x14ac:dyDescent="0.15">
      <c r="A1297" s="1" t="s">
        <v>4632</v>
      </c>
      <c r="B1297" s="1" t="s">
        <v>4355</v>
      </c>
      <c r="C1297" s="24">
        <v>43643</v>
      </c>
      <c r="D1297" s="1" t="s">
        <v>310</v>
      </c>
      <c r="E1297" s="1" t="s">
        <v>2961</v>
      </c>
      <c r="F1297" s="1">
        <v>10</v>
      </c>
      <c r="G1297" s="1">
        <v>0</v>
      </c>
    </row>
    <row r="1298" spans="1:7" x14ac:dyDescent="0.15">
      <c r="A1298" s="1" t="s">
        <v>4632</v>
      </c>
      <c r="B1298" s="1" t="s">
        <v>4356</v>
      </c>
      <c r="C1298" s="24">
        <v>43643</v>
      </c>
      <c r="D1298" s="1" t="s">
        <v>311</v>
      </c>
      <c r="E1298" s="1" t="s">
        <v>2962</v>
      </c>
      <c r="F1298" s="1">
        <v>5</v>
      </c>
      <c r="G1298" s="1">
        <v>0</v>
      </c>
    </row>
    <row r="1299" spans="1:7" x14ac:dyDescent="0.15">
      <c r="A1299" s="1" t="s">
        <v>4632</v>
      </c>
      <c r="B1299" s="1" t="s">
        <v>4357</v>
      </c>
      <c r="C1299" s="24">
        <v>43643</v>
      </c>
      <c r="D1299" s="1" t="s">
        <v>312</v>
      </c>
      <c r="E1299" s="1" t="s">
        <v>2963</v>
      </c>
      <c r="F1299" s="1">
        <v>10</v>
      </c>
      <c r="G1299" s="1">
        <v>10</v>
      </c>
    </row>
    <row r="1300" spans="1:7" x14ac:dyDescent="0.15">
      <c r="A1300" s="1" t="s">
        <v>4632</v>
      </c>
      <c r="B1300" s="1" t="s">
        <v>4358</v>
      </c>
      <c r="C1300" s="24">
        <v>43643</v>
      </c>
      <c r="D1300" s="1" t="s">
        <v>127</v>
      </c>
      <c r="E1300" s="1" t="s">
        <v>725</v>
      </c>
      <c r="F1300" s="1">
        <v>5</v>
      </c>
      <c r="G1300" s="1">
        <v>0</v>
      </c>
    </row>
    <row r="1301" spans="1:7" x14ac:dyDescent="0.15">
      <c r="A1301" s="1" t="s">
        <v>4632</v>
      </c>
      <c r="B1301" s="1" t="s">
        <v>4359</v>
      </c>
      <c r="C1301" s="24">
        <v>43643</v>
      </c>
      <c r="D1301" s="1" t="s">
        <v>171</v>
      </c>
      <c r="E1301" s="1" t="s">
        <v>1155</v>
      </c>
      <c r="F1301" s="1">
        <v>3</v>
      </c>
      <c r="G1301" s="1">
        <v>0</v>
      </c>
    </row>
    <row r="1302" spans="1:7" x14ac:dyDescent="0.15">
      <c r="A1302" s="1" t="s">
        <v>4632</v>
      </c>
      <c r="B1302" s="1" t="s">
        <v>4383</v>
      </c>
      <c r="C1302" s="24">
        <v>43643</v>
      </c>
      <c r="D1302" s="1" t="s">
        <v>248</v>
      </c>
      <c r="E1302" s="1" t="s">
        <v>1938</v>
      </c>
      <c r="F1302" s="1">
        <v>20</v>
      </c>
      <c r="G1302" s="1">
        <v>0</v>
      </c>
    </row>
    <row r="1303" spans="1:7" x14ac:dyDescent="0.15">
      <c r="A1303" s="1" t="s">
        <v>4632</v>
      </c>
      <c r="B1303" s="1" t="s">
        <v>4384</v>
      </c>
      <c r="C1303" s="24">
        <v>43643</v>
      </c>
      <c r="D1303" s="1" t="s">
        <v>277</v>
      </c>
      <c r="E1303" s="1" t="s">
        <v>2130</v>
      </c>
      <c r="F1303" s="1">
        <v>50</v>
      </c>
      <c r="G1303" s="1">
        <v>0</v>
      </c>
    </row>
    <row r="1304" spans="1:7" x14ac:dyDescent="0.15">
      <c r="A1304" s="1" t="s">
        <v>4632</v>
      </c>
      <c r="B1304" s="1" t="s">
        <v>4390</v>
      </c>
      <c r="C1304" s="24">
        <v>43643</v>
      </c>
      <c r="D1304" s="1" t="s">
        <v>82</v>
      </c>
      <c r="E1304" s="1" t="s">
        <v>494</v>
      </c>
      <c r="F1304" s="1">
        <v>50</v>
      </c>
      <c r="G1304" s="1">
        <v>0</v>
      </c>
    </row>
    <row r="1305" spans="1:7" x14ac:dyDescent="0.15">
      <c r="A1305" s="1" t="s">
        <v>4632</v>
      </c>
      <c r="B1305" s="1" t="s">
        <v>4391</v>
      </c>
      <c r="C1305" s="24">
        <v>43643</v>
      </c>
      <c r="D1305" s="1" t="s">
        <v>126</v>
      </c>
      <c r="E1305" s="1" t="s">
        <v>722</v>
      </c>
      <c r="F1305" s="1">
        <v>30</v>
      </c>
      <c r="G1305" s="1">
        <v>0</v>
      </c>
    </row>
    <row r="1306" spans="1:7" x14ac:dyDescent="0.15">
      <c r="A1306" s="1" t="s">
        <v>4632</v>
      </c>
      <c r="B1306" s="1" t="s">
        <v>4392</v>
      </c>
      <c r="C1306" s="24">
        <v>43643</v>
      </c>
      <c r="D1306" s="1" t="s">
        <v>124</v>
      </c>
      <c r="E1306" s="1" t="s">
        <v>721</v>
      </c>
      <c r="F1306" s="1">
        <v>50</v>
      </c>
      <c r="G1306" s="1">
        <v>0</v>
      </c>
    </row>
    <row r="1307" spans="1:7" x14ac:dyDescent="0.15">
      <c r="A1307" s="1" t="s">
        <v>4632</v>
      </c>
      <c r="B1307" s="1" t="s">
        <v>4394</v>
      </c>
      <c r="C1307" s="24">
        <v>43643</v>
      </c>
      <c r="D1307" s="1" t="s">
        <v>445</v>
      </c>
      <c r="E1307" s="1" t="s">
        <v>3446</v>
      </c>
      <c r="F1307" s="1">
        <v>30</v>
      </c>
      <c r="G1307" s="1">
        <v>30</v>
      </c>
    </row>
    <row r="1308" spans="1:7" x14ac:dyDescent="0.15">
      <c r="A1308" s="1" t="s">
        <v>4633</v>
      </c>
      <c r="B1308" s="1" t="s">
        <v>4346</v>
      </c>
      <c r="C1308" s="24">
        <v>43643</v>
      </c>
      <c r="D1308" s="1" t="s">
        <v>315</v>
      </c>
      <c r="E1308" s="1" t="s">
        <v>2966</v>
      </c>
      <c r="F1308" s="1">
        <v>2</v>
      </c>
      <c r="G1308" s="1">
        <v>0</v>
      </c>
    </row>
    <row r="1309" spans="1:7" x14ac:dyDescent="0.15">
      <c r="A1309" s="1" t="s">
        <v>4633</v>
      </c>
      <c r="B1309" s="1" t="s">
        <v>4355</v>
      </c>
      <c r="C1309" s="24">
        <v>43643</v>
      </c>
      <c r="D1309" s="1" t="s">
        <v>94</v>
      </c>
      <c r="E1309" s="1" t="s">
        <v>518</v>
      </c>
      <c r="F1309" s="1">
        <v>10</v>
      </c>
      <c r="G1309" s="1">
        <v>0</v>
      </c>
    </row>
    <row r="1310" spans="1:7" x14ac:dyDescent="0.15">
      <c r="A1310" s="1" t="s">
        <v>4633</v>
      </c>
      <c r="B1310" s="1" t="s">
        <v>4356</v>
      </c>
      <c r="C1310" s="24">
        <v>43643</v>
      </c>
      <c r="D1310" s="1" t="s">
        <v>259</v>
      </c>
      <c r="E1310" s="1" t="s">
        <v>2053</v>
      </c>
      <c r="F1310" s="1">
        <v>10</v>
      </c>
      <c r="G1310" s="1">
        <v>0</v>
      </c>
    </row>
    <row r="1311" spans="1:7" x14ac:dyDescent="0.15">
      <c r="A1311" s="1" t="s">
        <v>4634</v>
      </c>
      <c r="B1311" s="1" t="s">
        <v>4346</v>
      </c>
      <c r="C1311" s="24">
        <v>43643</v>
      </c>
      <c r="D1311" s="1" t="s">
        <v>315</v>
      </c>
      <c r="E1311" s="1" t="s">
        <v>2966</v>
      </c>
      <c r="F1311" s="1">
        <v>2</v>
      </c>
      <c r="G1311" s="1">
        <v>0</v>
      </c>
    </row>
    <row r="1312" spans="1:7" x14ac:dyDescent="0.15">
      <c r="A1312" s="1" t="s">
        <v>4634</v>
      </c>
      <c r="B1312" s="1" t="s">
        <v>4355</v>
      </c>
      <c r="C1312" s="24">
        <v>43643</v>
      </c>
      <c r="D1312" s="1" t="s">
        <v>94</v>
      </c>
      <c r="E1312" s="1" t="s">
        <v>518</v>
      </c>
      <c r="F1312" s="1">
        <v>10</v>
      </c>
      <c r="G1312" s="1">
        <v>0</v>
      </c>
    </row>
    <row r="1313" spans="1:7" x14ac:dyDescent="0.15">
      <c r="A1313" s="1" t="s">
        <v>4634</v>
      </c>
      <c r="B1313" s="1" t="s">
        <v>4356</v>
      </c>
      <c r="C1313" s="24">
        <v>43643</v>
      </c>
      <c r="D1313" s="1" t="s">
        <v>259</v>
      </c>
      <c r="E1313" s="1" t="s">
        <v>2053</v>
      </c>
      <c r="F1313" s="1">
        <v>10</v>
      </c>
      <c r="G1313" s="1">
        <v>0</v>
      </c>
    </row>
    <row r="1314" spans="1:7" x14ac:dyDescent="0.15">
      <c r="A1314" s="1" t="s">
        <v>4635</v>
      </c>
      <c r="B1314" s="1" t="s">
        <v>4346</v>
      </c>
      <c r="C1314" s="24">
        <v>43643</v>
      </c>
      <c r="D1314" s="1" t="s">
        <v>315</v>
      </c>
      <c r="E1314" s="1" t="s">
        <v>2966</v>
      </c>
      <c r="F1314" s="1">
        <v>3</v>
      </c>
      <c r="G1314" s="1">
        <v>0</v>
      </c>
    </row>
    <row r="1315" spans="1:7" x14ac:dyDescent="0.15">
      <c r="A1315" s="1" t="s">
        <v>4635</v>
      </c>
      <c r="B1315" s="1" t="s">
        <v>4355</v>
      </c>
      <c r="C1315" s="24">
        <v>43643</v>
      </c>
      <c r="D1315" s="1" t="s">
        <v>509</v>
      </c>
      <c r="E1315" s="1" t="s">
        <v>510</v>
      </c>
      <c r="F1315" s="1">
        <v>5</v>
      </c>
      <c r="G1315" s="1">
        <v>0</v>
      </c>
    </row>
    <row r="1316" spans="1:7" x14ac:dyDescent="0.15">
      <c r="A1316" s="1" t="s">
        <v>4635</v>
      </c>
      <c r="B1316" s="1" t="s">
        <v>4356</v>
      </c>
      <c r="C1316" s="24">
        <v>43643</v>
      </c>
      <c r="D1316" s="1" t="s">
        <v>259</v>
      </c>
      <c r="E1316" s="1" t="s">
        <v>2053</v>
      </c>
      <c r="F1316" s="1">
        <v>10</v>
      </c>
      <c r="G1316" s="1">
        <v>10</v>
      </c>
    </row>
    <row r="1317" spans="1:7" x14ac:dyDescent="0.15">
      <c r="A1317" s="1" t="s">
        <v>4635</v>
      </c>
      <c r="B1317" s="1" t="s">
        <v>4357</v>
      </c>
      <c r="C1317" s="24">
        <v>43643</v>
      </c>
      <c r="D1317" s="1" t="s">
        <v>92</v>
      </c>
      <c r="E1317" s="1" t="s">
        <v>516</v>
      </c>
      <c r="F1317" s="1">
        <v>15</v>
      </c>
      <c r="G1317" s="1">
        <v>0</v>
      </c>
    </row>
    <row r="1318" spans="1:7" x14ac:dyDescent="0.15">
      <c r="A1318" s="1" t="s">
        <v>4636</v>
      </c>
      <c r="B1318" s="1" t="s">
        <v>4346</v>
      </c>
      <c r="C1318" s="24">
        <v>43643</v>
      </c>
      <c r="D1318" s="1" t="s">
        <v>315</v>
      </c>
      <c r="E1318" s="1" t="s">
        <v>2966</v>
      </c>
      <c r="F1318" s="1">
        <v>3</v>
      </c>
      <c r="G1318" s="1">
        <v>3</v>
      </c>
    </row>
    <row r="1319" spans="1:7" x14ac:dyDescent="0.15">
      <c r="A1319" s="1" t="s">
        <v>4637</v>
      </c>
      <c r="B1319" s="1" t="s">
        <v>4346</v>
      </c>
      <c r="C1319" s="24">
        <v>43643</v>
      </c>
      <c r="D1319" s="1" t="s">
        <v>278</v>
      </c>
      <c r="E1319" s="1" t="s">
        <v>2131</v>
      </c>
      <c r="F1319" s="1">
        <v>20</v>
      </c>
      <c r="G1319" s="1">
        <v>0</v>
      </c>
    </row>
    <row r="1320" spans="1:7" x14ac:dyDescent="0.15">
      <c r="A1320" s="1" t="s">
        <v>4637</v>
      </c>
      <c r="B1320" s="1" t="s">
        <v>4355</v>
      </c>
      <c r="C1320" s="24">
        <v>43643</v>
      </c>
      <c r="D1320" s="1" t="s">
        <v>280</v>
      </c>
      <c r="E1320" s="1" t="s">
        <v>2133</v>
      </c>
      <c r="F1320" s="1">
        <v>30</v>
      </c>
      <c r="G1320" s="1">
        <v>0</v>
      </c>
    </row>
    <row r="1321" spans="1:7" x14ac:dyDescent="0.15">
      <c r="A1321" s="1" t="s">
        <v>4638</v>
      </c>
      <c r="B1321" s="1" t="s">
        <v>4346</v>
      </c>
      <c r="C1321" s="24">
        <v>43643</v>
      </c>
      <c r="D1321" s="1" t="s">
        <v>259</v>
      </c>
      <c r="E1321" s="1" t="s">
        <v>2053</v>
      </c>
      <c r="F1321" s="1">
        <v>10</v>
      </c>
      <c r="G1321" s="1">
        <v>0</v>
      </c>
    </row>
    <row r="1322" spans="1:7" x14ac:dyDescent="0.15">
      <c r="A1322" s="1" t="s">
        <v>4638</v>
      </c>
      <c r="B1322" s="1" t="s">
        <v>4355</v>
      </c>
      <c r="C1322" s="24">
        <v>43643</v>
      </c>
      <c r="D1322" s="1" t="s">
        <v>315</v>
      </c>
      <c r="E1322" s="1" t="s">
        <v>2966</v>
      </c>
      <c r="F1322" s="1">
        <v>4</v>
      </c>
      <c r="G1322" s="1">
        <v>0</v>
      </c>
    </row>
    <row r="1323" spans="1:7" x14ac:dyDescent="0.15">
      <c r="A1323" s="1" t="s">
        <v>4638</v>
      </c>
      <c r="B1323" s="1" t="s">
        <v>4356</v>
      </c>
      <c r="C1323" s="24">
        <v>43643</v>
      </c>
      <c r="D1323" s="1" t="s">
        <v>94</v>
      </c>
      <c r="E1323" s="1" t="s">
        <v>518</v>
      </c>
      <c r="F1323" s="1">
        <v>8</v>
      </c>
      <c r="G1323" s="1">
        <v>0</v>
      </c>
    </row>
    <row r="1324" spans="1:7" x14ac:dyDescent="0.15">
      <c r="A1324" s="1" t="s">
        <v>4638</v>
      </c>
      <c r="B1324" s="1" t="s">
        <v>4357</v>
      </c>
      <c r="C1324" s="24">
        <v>43643</v>
      </c>
      <c r="D1324" s="1" t="s">
        <v>261</v>
      </c>
      <c r="E1324" s="1" t="s">
        <v>2055</v>
      </c>
      <c r="F1324" s="1">
        <v>15</v>
      </c>
      <c r="G1324" s="1">
        <v>0</v>
      </c>
    </row>
    <row r="1325" spans="1:7" x14ac:dyDescent="0.15">
      <c r="A1325" s="1" t="s">
        <v>4638</v>
      </c>
      <c r="B1325" s="1" t="s">
        <v>4358</v>
      </c>
      <c r="C1325" s="24">
        <v>43643</v>
      </c>
      <c r="D1325" s="1" t="s">
        <v>313</v>
      </c>
      <c r="E1325" s="1" t="s">
        <v>2964</v>
      </c>
      <c r="F1325" s="1">
        <v>2</v>
      </c>
      <c r="G1325" s="1">
        <v>0</v>
      </c>
    </row>
    <row r="1326" spans="1:7" x14ac:dyDescent="0.15">
      <c r="A1326" s="1" t="s">
        <v>4639</v>
      </c>
      <c r="B1326" s="1" t="s">
        <v>4346</v>
      </c>
      <c r="C1326" s="24">
        <v>43643</v>
      </c>
      <c r="D1326" s="1" t="s">
        <v>286</v>
      </c>
      <c r="E1326" s="1" t="s">
        <v>4194</v>
      </c>
      <c r="F1326" s="1">
        <v>1</v>
      </c>
      <c r="G1326" s="1">
        <v>0</v>
      </c>
    </row>
    <row r="1327" spans="1:7" x14ac:dyDescent="0.15">
      <c r="A1327" s="1" t="s">
        <v>4640</v>
      </c>
      <c r="B1327" s="1" t="s">
        <v>4346</v>
      </c>
      <c r="C1327" s="24">
        <v>43643</v>
      </c>
      <c r="D1327" s="1" t="s">
        <v>218</v>
      </c>
      <c r="E1327" s="1" t="s">
        <v>1500</v>
      </c>
      <c r="F1327" s="1">
        <v>1</v>
      </c>
      <c r="G1327" s="1">
        <v>0</v>
      </c>
    </row>
    <row r="1328" spans="1:7" x14ac:dyDescent="0.15">
      <c r="A1328" s="1" t="s">
        <v>4641</v>
      </c>
      <c r="B1328" s="1" t="s">
        <v>4346</v>
      </c>
      <c r="C1328" s="24">
        <v>43643</v>
      </c>
      <c r="D1328" s="1" t="s">
        <v>1581</v>
      </c>
      <c r="E1328" s="1" t="s">
        <v>1582</v>
      </c>
      <c r="F1328" s="1">
        <v>1</v>
      </c>
      <c r="G1328" s="1">
        <v>0</v>
      </c>
    </row>
    <row r="1329" spans="1:7" x14ac:dyDescent="0.15">
      <c r="A1329" s="1" t="s">
        <v>4641</v>
      </c>
      <c r="B1329" s="1" t="s">
        <v>4355</v>
      </c>
      <c r="C1329" s="24">
        <v>43643</v>
      </c>
      <c r="D1329" s="1" t="s">
        <v>1586</v>
      </c>
      <c r="E1329" s="1" t="s">
        <v>1587</v>
      </c>
      <c r="F1329" s="1">
        <v>2</v>
      </c>
      <c r="G1329" s="1">
        <v>0</v>
      </c>
    </row>
    <row r="1330" spans="1:7" x14ac:dyDescent="0.15">
      <c r="A1330" s="1" t="s">
        <v>4641</v>
      </c>
      <c r="B1330" s="1" t="s">
        <v>4356</v>
      </c>
      <c r="C1330" s="24">
        <v>43643</v>
      </c>
      <c r="D1330" s="1" t="s">
        <v>1741</v>
      </c>
      <c r="E1330" s="1" t="s">
        <v>1742</v>
      </c>
      <c r="F1330" s="1">
        <v>1</v>
      </c>
      <c r="G1330" s="1">
        <v>0</v>
      </c>
    </row>
    <row r="1331" spans="1:7" x14ac:dyDescent="0.15">
      <c r="A1331" s="1" t="s">
        <v>4642</v>
      </c>
      <c r="B1331" s="1" t="s">
        <v>4346</v>
      </c>
      <c r="C1331" s="24">
        <v>43643</v>
      </c>
      <c r="D1331" s="1" t="s">
        <v>249</v>
      </c>
      <c r="E1331" s="1" t="s">
        <v>1939</v>
      </c>
      <c r="F1331" s="1">
        <v>12</v>
      </c>
      <c r="G1331" s="1">
        <v>0</v>
      </c>
    </row>
    <row r="1332" spans="1:7" x14ac:dyDescent="0.15">
      <c r="A1332" s="1" t="s">
        <v>4642</v>
      </c>
      <c r="B1332" s="1" t="s">
        <v>4355</v>
      </c>
      <c r="C1332" s="24">
        <v>43643</v>
      </c>
      <c r="D1332" s="1" t="s">
        <v>251</v>
      </c>
      <c r="E1332" s="1" t="s">
        <v>1941</v>
      </c>
      <c r="F1332" s="1">
        <v>20</v>
      </c>
      <c r="G1332" s="1">
        <v>0</v>
      </c>
    </row>
    <row r="1333" spans="1:7" x14ac:dyDescent="0.15">
      <c r="A1333" s="1" t="s">
        <v>4643</v>
      </c>
      <c r="B1333" s="1" t="s">
        <v>4346</v>
      </c>
      <c r="C1333" s="24">
        <v>43643</v>
      </c>
      <c r="D1333" s="1" t="s">
        <v>312</v>
      </c>
      <c r="E1333" s="1" t="s">
        <v>2963</v>
      </c>
      <c r="F1333" s="1">
        <v>3</v>
      </c>
      <c r="G1333" s="1">
        <v>0</v>
      </c>
    </row>
    <row r="1334" spans="1:7" x14ac:dyDescent="0.15">
      <c r="A1334" s="1" t="s">
        <v>4644</v>
      </c>
      <c r="B1334" s="1" t="s">
        <v>4346</v>
      </c>
      <c r="C1334" s="24">
        <v>43643</v>
      </c>
      <c r="D1334" s="1" t="s">
        <v>284</v>
      </c>
      <c r="E1334" s="1" t="s">
        <v>2229</v>
      </c>
      <c r="F1334" s="1">
        <v>20</v>
      </c>
      <c r="G1334" s="1">
        <v>0</v>
      </c>
    </row>
    <row r="1335" spans="1:7" x14ac:dyDescent="0.15">
      <c r="A1335" s="1" t="s">
        <v>4645</v>
      </c>
      <c r="B1335" s="1" t="s">
        <v>4346</v>
      </c>
      <c r="C1335" s="24">
        <v>43643</v>
      </c>
      <c r="D1335" s="1" t="s">
        <v>438</v>
      </c>
      <c r="E1335" s="1" t="s">
        <v>3423</v>
      </c>
      <c r="F1335" s="1">
        <v>50</v>
      </c>
      <c r="G1335" s="1">
        <v>0</v>
      </c>
    </row>
    <row r="1336" spans="1:7" x14ac:dyDescent="0.15">
      <c r="A1336" s="1" t="s">
        <v>4645</v>
      </c>
      <c r="B1336" s="1" t="s">
        <v>4355</v>
      </c>
      <c r="C1336" s="24">
        <v>43643</v>
      </c>
      <c r="D1336" s="1" t="s">
        <v>440</v>
      </c>
      <c r="E1336" s="1" t="s">
        <v>3437</v>
      </c>
      <c r="F1336" s="1">
        <v>30</v>
      </c>
      <c r="G1336" s="1">
        <v>0</v>
      </c>
    </row>
    <row r="1337" spans="1:7" x14ac:dyDescent="0.15">
      <c r="A1337" s="1" t="s">
        <v>4646</v>
      </c>
      <c r="B1337" s="1" t="s">
        <v>4346</v>
      </c>
      <c r="C1337" s="24">
        <v>43643</v>
      </c>
      <c r="D1337" s="1" t="s">
        <v>313</v>
      </c>
      <c r="E1337" s="1" t="s">
        <v>2964</v>
      </c>
      <c r="F1337" s="1">
        <v>3</v>
      </c>
      <c r="G1337" s="1">
        <v>0</v>
      </c>
    </row>
    <row r="1338" spans="1:7" x14ac:dyDescent="0.15">
      <c r="A1338" s="1" t="s">
        <v>4646</v>
      </c>
      <c r="B1338" s="1" t="s">
        <v>4355</v>
      </c>
      <c r="C1338" s="24">
        <v>43643</v>
      </c>
      <c r="D1338" s="1" t="s">
        <v>93</v>
      </c>
      <c r="E1338" s="1" t="s">
        <v>517</v>
      </c>
      <c r="F1338" s="1">
        <v>5</v>
      </c>
      <c r="G1338" s="1">
        <v>0</v>
      </c>
    </row>
    <row r="1339" spans="1:7" x14ac:dyDescent="0.15">
      <c r="A1339" s="1" t="s">
        <v>4647</v>
      </c>
      <c r="B1339" s="1" t="s">
        <v>4346</v>
      </c>
      <c r="C1339" s="24">
        <v>43643</v>
      </c>
      <c r="D1339" s="1" t="s">
        <v>96</v>
      </c>
      <c r="E1339" s="1" t="s">
        <v>524</v>
      </c>
      <c r="F1339" s="1">
        <v>1</v>
      </c>
      <c r="G1339" s="1">
        <v>0</v>
      </c>
    </row>
    <row r="1340" spans="1:7" x14ac:dyDescent="0.15">
      <c r="A1340" s="1" t="s">
        <v>4647</v>
      </c>
      <c r="B1340" s="1" t="s">
        <v>4355</v>
      </c>
      <c r="C1340" s="24">
        <v>43643</v>
      </c>
      <c r="D1340" s="1" t="s">
        <v>315</v>
      </c>
      <c r="E1340" s="1" t="s">
        <v>2966</v>
      </c>
      <c r="F1340" s="1">
        <v>2</v>
      </c>
      <c r="G1340" s="1">
        <v>0</v>
      </c>
    </row>
    <row r="1341" spans="1:7" x14ac:dyDescent="0.15">
      <c r="A1341" s="1" t="s">
        <v>4647</v>
      </c>
      <c r="B1341" s="1" t="s">
        <v>4356</v>
      </c>
      <c r="C1341" s="24">
        <v>43643</v>
      </c>
      <c r="D1341" s="1" t="s">
        <v>314</v>
      </c>
      <c r="E1341" s="1" t="s">
        <v>2965</v>
      </c>
      <c r="F1341" s="1">
        <v>3</v>
      </c>
      <c r="G1341" s="1">
        <v>0</v>
      </c>
    </row>
    <row r="1342" spans="1:7" x14ac:dyDescent="0.15">
      <c r="A1342" s="1" t="s">
        <v>4647</v>
      </c>
      <c r="B1342" s="1" t="s">
        <v>4357</v>
      </c>
      <c r="C1342" s="24">
        <v>43643</v>
      </c>
      <c r="D1342" s="1" t="s">
        <v>313</v>
      </c>
      <c r="E1342" s="1" t="s">
        <v>2964</v>
      </c>
      <c r="F1342" s="1">
        <v>2</v>
      </c>
      <c r="G1342" s="1">
        <v>0</v>
      </c>
    </row>
    <row r="1343" spans="1:7" x14ac:dyDescent="0.15">
      <c r="A1343" s="1" t="s">
        <v>4647</v>
      </c>
      <c r="B1343" s="1" t="s">
        <v>4358</v>
      </c>
      <c r="C1343" s="24">
        <v>43643</v>
      </c>
      <c r="D1343" s="1" t="s">
        <v>95</v>
      </c>
      <c r="E1343" s="1" t="s">
        <v>519</v>
      </c>
      <c r="F1343" s="1">
        <v>3</v>
      </c>
      <c r="G1343" s="1">
        <v>0</v>
      </c>
    </row>
    <row r="1344" spans="1:7" x14ac:dyDescent="0.15">
      <c r="A1344" s="1" t="s">
        <v>4647</v>
      </c>
      <c r="B1344" s="1" t="s">
        <v>4359</v>
      </c>
      <c r="C1344" s="24">
        <v>43643</v>
      </c>
      <c r="D1344" s="1" t="s">
        <v>94</v>
      </c>
      <c r="E1344" s="1" t="s">
        <v>518</v>
      </c>
      <c r="F1344" s="1">
        <v>5</v>
      </c>
      <c r="G1344" s="1">
        <v>0</v>
      </c>
    </row>
    <row r="1345" spans="1:7" x14ac:dyDescent="0.15">
      <c r="A1345" s="1" t="s">
        <v>4648</v>
      </c>
      <c r="B1345" s="1" t="s">
        <v>4346</v>
      </c>
      <c r="C1345" s="24">
        <v>43643</v>
      </c>
      <c r="D1345" s="1" t="s">
        <v>249</v>
      </c>
      <c r="E1345" s="1" t="s">
        <v>1939</v>
      </c>
      <c r="F1345" s="1">
        <v>10</v>
      </c>
      <c r="G1345" s="1">
        <v>0</v>
      </c>
    </row>
    <row r="1346" spans="1:7" x14ac:dyDescent="0.15">
      <c r="A1346" s="1" t="s">
        <v>4648</v>
      </c>
      <c r="B1346" s="1" t="s">
        <v>4355</v>
      </c>
      <c r="C1346" s="24">
        <v>43643</v>
      </c>
      <c r="D1346" s="1" t="s">
        <v>248</v>
      </c>
      <c r="E1346" s="1" t="s">
        <v>1938</v>
      </c>
      <c r="F1346" s="1">
        <v>10</v>
      </c>
      <c r="G1346" s="1">
        <v>0</v>
      </c>
    </row>
    <row r="1347" spans="1:7" x14ac:dyDescent="0.15">
      <c r="A1347" s="1" t="s">
        <v>4648</v>
      </c>
      <c r="B1347" s="1" t="s">
        <v>4356</v>
      </c>
      <c r="C1347" s="24">
        <v>43643</v>
      </c>
      <c r="D1347" s="1" t="s">
        <v>247</v>
      </c>
      <c r="E1347" s="1" t="s">
        <v>1937</v>
      </c>
      <c r="F1347" s="1">
        <v>20</v>
      </c>
      <c r="G1347" s="1">
        <v>0</v>
      </c>
    </row>
    <row r="1348" spans="1:7" x14ac:dyDescent="0.15">
      <c r="A1348" s="1" t="s">
        <v>4648</v>
      </c>
      <c r="B1348" s="1" t="s">
        <v>4357</v>
      </c>
      <c r="C1348" s="24">
        <v>43643</v>
      </c>
      <c r="D1348" s="1" t="s">
        <v>164</v>
      </c>
      <c r="E1348" s="1" t="s">
        <v>1140</v>
      </c>
      <c r="F1348" s="1">
        <v>10</v>
      </c>
      <c r="G1348" s="1">
        <v>0</v>
      </c>
    </row>
    <row r="1349" spans="1:7" x14ac:dyDescent="0.15">
      <c r="A1349" s="1" t="s">
        <v>4649</v>
      </c>
      <c r="B1349" s="1" t="s">
        <v>4346</v>
      </c>
      <c r="C1349" s="24">
        <v>43643</v>
      </c>
      <c r="D1349" s="1" t="s">
        <v>170</v>
      </c>
      <c r="E1349" s="1" t="s">
        <v>1150</v>
      </c>
      <c r="F1349" s="1">
        <v>5</v>
      </c>
      <c r="G1349" s="1">
        <v>0</v>
      </c>
    </row>
    <row r="1350" spans="1:7" x14ac:dyDescent="0.15">
      <c r="A1350" s="1" t="s">
        <v>4650</v>
      </c>
      <c r="B1350" s="1" t="s">
        <v>4346</v>
      </c>
      <c r="C1350" s="24">
        <v>43643</v>
      </c>
      <c r="D1350" s="1" t="s">
        <v>278</v>
      </c>
      <c r="E1350" s="1" t="s">
        <v>2131</v>
      </c>
      <c r="F1350" s="1">
        <v>20</v>
      </c>
      <c r="G1350" s="1">
        <v>0</v>
      </c>
    </row>
    <row r="1351" spans="1:7" x14ac:dyDescent="0.15">
      <c r="A1351" s="1" t="s">
        <v>4651</v>
      </c>
      <c r="B1351" s="1" t="s">
        <v>4346</v>
      </c>
      <c r="C1351" s="24">
        <v>43643</v>
      </c>
      <c r="D1351" s="1" t="s">
        <v>181</v>
      </c>
      <c r="E1351" s="1" t="s">
        <v>1165</v>
      </c>
      <c r="F1351" s="1">
        <v>10</v>
      </c>
      <c r="G1351" s="1">
        <v>0</v>
      </c>
    </row>
    <row r="1352" spans="1:7" x14ac:dyDescent="0.15">
      <c r="A1352" s="1" t="s">
        <v>4651</v>
      </c>
      <c r="B1352" s="1" t="s">
        <v>4355</v>
      </c>
      <c r="C1352" s="24">
        <v>43643</v>
      </c>
      <c r="D1352" s="1" t="s">
        <v>264</v>
      </c>
      <c r="E1352" s="1" t="s">
        <v>2078</v>
      </c>
      <c r="F1352" s="1">
        <v>20</v>
      </c>
      <c r="G1352" s="1">
        <v>0</v>
      </c>
    </row>
    <row r="1353" spans="1:7" x14ac:dyDescent="0.15">
      <c r="A1353" s="1" t="s">
        <v>4651</v>
      </c>
      <c r="B1353" s="1" t="s">
        <v>4356</v>
      </c>
      <c r="C1353" s="24">
        <v>43643</v>
      </c>
      <c r="D1353" s="1" t="s">
        <v>262</v>
      </c>
      <c r="E1353" s="1" t="s">
        <v>2076</v>
      </c>
      <c r="F1353" s="1">
        <v>10</v>
      </c>
      <c r="G1353" s="1">
        <v>0</v>
      </c>
    </row>
    <row r="1354" spans="1:7" x14ac:dyDescent="0.15">
      <c r="A1354" s="1" t="s">
        <v>4652</v>
      </c>
      <c r="B1354" s="1" t="s">
        <v>4346</v>
      </c>
      <c r="C1354" s="24">
        <v>43643</v>
      </c>
      <c r="D1354" s="1" t="s">
        <v>126</v>
      </c>
      <c r="E1354" s="1" t="s">
        <v>722</v>
      </c>
      <c r="F1354" s="1">
        <v>20</v>
      </c>
      <c r="G1354" s="1">
        <v>0</v>
      </c>
    </row>
    <row r="1355" spans="1:7" x14ac:dyDescent="0.15">
      <c r="A1355" s="1" t="s">
        <v>4653</v>
      </c>
      <c r="B1355" s="1" t="s">
        <v>4346</v>
      </c>
      <c r="C1355" s="24">
        <v>43643</v>
      </c>
      <c r="D1355" s="1" t="s">
        <v>3631</v>
      </c>
      <c r="E1355" s="1" t="s">
        <v>3632</v>
      </c>
      <c r="F1355" s="1">
        <v>10</v>
      </c>
      <c r="G1355" s="1">
        <v>0</v>
      </c>
    </row>
    <row r="1356" spans="1:7" x14ac:dyDescent="0.15">
      <c r="A1356" s="1" t="s">
        <v>4653</v>
      </c>
      <c r="B1356" s="1" t="s">
        <v>4355</v>
      </c>
      <c r="C1356" s="24">
        <v>43643</v>
      </c>
      <c r="D1356" s="1" t="s">
        <v>3633</v>
      </c>
      <c r="E1356" s="1" t="s">
        <v>3634</v>
      </c>
      <c r="F1356" s="1">
        <v>15</v>
      </c>
      <c r="G1356" s="1">
        <v>0</v>
      </c>
    </row>
    <row r="1357" spans="1:7" x14ac:dyDescent="0.15">
      <c r="A1357" s="1" t="s">
        <v>4653</v>
      </c>
      <c r="B1357" s="1" t="s">
        <v>4356</v>
      </c>
      <c r="C1357" s="24">
        <v>43643</v>
      </c>
      <c r="D1357" s="1" t="s">
        <v>3635</v>
      </c>
      <c r="E1357" s="1" t="s">
        <v>3636</v>
      </c>
      <c r="F1357" s="1">
        <v>10</v>
      </c>
      <c r="G1357" s="1">
        <v>0</v>
      </c>
    </row>
    <row r="1358" spans="1:7" x14ac:dyDescent="0.15">
      <c r="A1358" s="1" t="s">
        <v>4653</v>
      </c>
      <c r="B1358" s="1" t="s">
        <v>4357</v>
      </c>
      <c r="C1358" s="24">
        <v>43643</v>
      </c>
      <c r="D1358" s="1" t="s">
        <v>3637</v>
      </c>
      <c r="E1358" s="1" t="s">
        <v>3638</v>
      </c>
      <c r="F1358" s="1">
        <v>10</v>
      </c>
      <c r="G1358" s="1">
        <v>0</v>
      </c>
    </row>
    <row r="1359" spans="1:7" x14ac:dyDescent="0.15">
      <c r="A1359" s="1" t="s">
        <v>4653</v>
      </c>
      <c r="B1359" s="1" t="s">
        <v>4358</v>
      </c>
      <c r="C1359" s="24">
        <v>43643</v>
      </c>
      <c r="D1359" s="1" t="s">
        <v>3639</v>
      </c>
      <c r="E1359" s="1" t="s">
        <v>3640</v>
      </c>
      <c r="F1359" s="1">
        <v>15</v>
      </c>
      <c r="G1359" s="1">
        <v>0</v>
      </c>
    </row>
    <row r="1360" spans="1:7" x14ac:dyDescent="0.15">
      <c r="A1360" s="1" t="s">
        <v>4653</v>
      </c>
      <c r="B1360" s="1" t="s">
        <v>4359</v>
      </c>
      <c r="C1360" s="24">
        <v>43643</v>
      </c>
      <c r="D1360" s="1" t="s">
        <v>3641</v>
      </c>
      <c r="E1360" s="1" t="s">
        <v>3642</v>
      </c>
      <c r="F1360" s="1">
        <v>10</v>
      </c>
      <c r="G1360" s="1">
        <v>0</v>
      </c>
    </row>
    <row r="1361" spans="1:7" x14ac:dyDescent="0.15">
      <c r="A1361" s="1" t="s">
        <v>4654</v>
      </c>
      <c r="B1361" s="1" t="s">
        <v>4346</v>
      </c>
      <c r="C1361" s="24">
        <v>43643</v>
      </c>
      <c r="D1361" s="1" t="s">
        <v>1285</v>
      </c>
      <c r="E1361" s="1" t="s">
        <v>1286</v>
      </c>
      <c r="F1361" s="1">
        <v>1</v>
      </c>
      <c r="G1361" s="1">
        <v>0</v>
      </c>
    </row>
    <row r="1362" spans="1:7" x14ac:dyDescent="0.15">
      <c r="A1362" s="1" t="s">
        <v>4654</v>
      </c>
      <c r="B1362" s="1" t="s">
        <v>4355</v>
      </c>
      <c r="C1362" s="24">
        <v>43643</v>
      </c>
      <c r="D1362" s="1" t="s">
        <v>3014</v>
      </c>
      <c r="E1362" s="1" t="s">
        <v>3015</v>
      </c>
      <c r="F1362" s="1">
        <v>1</v>
      </c>
      <c r="G1362" s="1">
        <v>0</v>
      </c>
    </row>
    <row r="1363" spans="1:7" x14ac:dyDescent="0.15">
      <c r="A1363" s="1" t="s">
        <v>4655</v>
      </c>
      <c r="B1363" s="1" t="s">
        <v>4346</v>
      </c>
      <c r="C1363" s="24">
        <v>43643</v>
      </c>
      <c r="D1363" s="1" t="s">
        <v>218</v>
      </c>
      <c r="E1363" s="1" t="s">
        <v>1500</v>
      </c>
      <c r="F1363" s="1">
        <v>10</v>
      </c>
      <c r="G1363" s="1">
        <v>0</v>
      </c>
    </row>
    <row r="1364" spans="1:7" x14ac:dyDescent="0.15">
      <c r="A1364" s="1" t="s">
        <v>4655</v>
      </c>
      <c r="B1364" s="1" t="s">
        <v>4355</v>
      </c>
      <c r="C1364" s="24">
        <v>43643</v>
      </c>
      <c r="D1364" s="1" t="s">
        <v>121</v>
      </c>
      <c r="E1364" s="1" t="s">
        <v>4143</v>
      </c>
      <c r="F1364" s="1">
        <v>15</v>
      </c>
      <c r="G1364" s="1">
        <v>0</v>
      </c>
    </row>
    <row r="1365" spans="1:7" x14ac:dyDescent="0.15">
      <c r="A1365" s="1" t="s">
        <v>4656</v>
      </c>
      <c r="B1365" s="1" t="s">
        <v>4346</v>
      </c>
      <c r="C1365" s="24">
        <v>43643</v>
      </c>
      <c r="D1365" s="1" t="s">
        <v>463</v>
      </c>
      <c r="E1365" s="1" t="s">
        <v>3915</v>
      </c>
      <c r="F1365" s="1">
        <v>100</v>
      </c>
      <c r="G1365" s="1">
        <v>0</v>
      </c>
    </row>
    <row r="1366" spans="1:7" x14ac:dyDescent="0.15">
      <c r="A1366" s="1" t="s">
        <v>4656</v>
      </c>
      <c r="B1366" s="1" t="s">
        <v>4355</v>
      </c>
      <c r="C1366" s="24">
        <v>43643</v>
      </c>
      <c r="D1366" s="1" t="s">
        <v>464</v>
      </c>
      <c r="E1366" s="1" t="s">
        <v>3916</v>
      </c>
      <c r="F1366" s="1">
        <v>100</v>
      </c>
      <c r="G1366" s="1">
        <v>0</v>
      </c>
    </row>
    <row r="1367" spans="1:7" x14ac:dyDescent="0.15">
      <c r="A1367" s="1" t="s">
        <v>4657</v>
      </c>
      <c r="B1367" s="1" t="s">
        <v>4346</v>
      </c>
      <c r="C1367" s="24">
        <v>43643</v>
      </c>
      <c r="D1367" s="1" t="s">
        <v>54</v>
      </c>
      <c r="E1367" s="1" t="s">
        <v>477</v>
      </c>
      <c r="F1367" s="1">
        <v>4</v>
      </c>
      <c r="G1367" s="1">
        <v>0</v>
      </c>
    </row>
    <row r="1368" spans="1:7" x14ac:dyDescent="0.15">
      <c r="A1368" s="1" t="s">
        <v>4657</v>
      </c>
      <c r="B1368" s="1" t="s">
        <v>4355</v>
      </c>
      <c r="C1368" s="24">
        <v>43643</v>
      </c>
      <c r="D1368" s="1" t="s">
        <v>56</v>
      </c>
      <c r="E1368" s="1" t="s">
        <v>478</v>
      </c>
      <c r="F1368" s="1">
        <v>2</v>
      </c>
      <c r="G1368" s="1">
        <v>0</v>
      </c>
    </row>
    <row r="1369" spans="1:7" x14ac:dyDescent="0.15">
      <c r="A1369" s="1" t="s">
        <v>4658</v>
      </c>
      <c r="B1369" s="1" t="s">
        <v>4346</v>
      </c>
      <c r="C1369" s="24">
        <v>43643</v>
      </c>
      <c r="D1369" s="1" t="s">
        <v>188</v>
      </c>
      <c r="E1369" s="1" t="s">
        <v>1172</v>
      </c>
      <c r="F1369" s="1">
        <v>1</v>
      </c>
      <c r="G1369" s="1">
        <v>0</v>
      </c>
    </row>
    <row r="1370" spans="1:7" x14ac:dyDescent="0.15">
      <c r="A1370" s="1" t="s">
        <v>4658</v>
      </c>
      <c r="B1370" s="1" t="s">
        <v>4355</v>
      </c>
      <c r="C1370" s="24">
        <v>43643</v>
      </c>
      <c r="D1370" s="1" t="s">
        <v>187</v>
      </c>
      <c r="E1370" s="1" t="s">
        <v>1171</v>
      </c>
      <c r="F1370" s="1">
        <v>1</v>
      </c>
      <c r="G1370" s="1">
        <v>0</v>
      </c>
    </row>
    <row r="1371" spans="1:7" x14ac:dyDescent="0.15">
      <c r="A1371" s="1" t="s">
        <v>4658</v>
      </c>
      <c r="B1371" s="1" t="s">
        <v>4356</v>
      </c>
      <c r="C1371" s="24">
        <v>43643</v>
      </c>
      <c r="D1371" s="1" t="s">
        <v>319</v>
      </c>
      <c r="E1371" s="1" t="s">
        <v>2978</v>
      </c>
      <c r="F1371" s="1">
        <v>3</v>
      </c>
      <c r="G1371" s="1">
        <v>0</v>
      </c>
    </row>
    <row r="1372" spans="1:7" x14ac:dyDescent="0.15">
      <c r="A1372" s="1" t="s">
        <v>4658</v>
      </c>
      <c r="B1372" s="1" t="s">
        <v>4357</v>
      </c>
      <c r="C1372" s="24">
        <v>43643</v>
      </c>
      <c r="D1372" s="1" t="s">
        <v>318</v>
      </c>
      <c r="E1372" s="1" t="s">
        <v>2975</v>
      </c>
      <c r="F1372" s="1">
        <v>3</v>
      </c>
      <c r="G1372" s="1">
        <v>0</v>
      </c>
    </row>
    <row r="1373" spans="1:7" x14ac:dyDescent="0.15">
      <c r="A1373" s="1" t="s">
        <v>4659</v>
      </c>
      <c r="B1373" s="1" t="s">
        <v>4346</v>
      </c>
      <c r="C1373" s="24">
        <v>43643</v>
      </c>
      <c r="D1373" s="1" t="s">
        <v>143</v>
      </c>
      <c r="E1373" s="1" t="s">
        <v>747</v>
      </c>
      <c r="F1373" s="1">
        <v>50</v>
      </c>
      <c r="G1373" s="1">
        <v>0</v>
      </c>
    </row>
    <row r="1374" spans="1:7" x14ac:dyDescent="0.15">
      <c r="A1374" s="1" t="s">
        <v>4659</v>
      </c>
      <c r="B1374" s="1" t="s">
        <v>4355</v>
      </c>
      <c r="C1374" s="24">
        <v>43643</v>
      </c>
      <c r="D1374" s="1" t="s">
        <v>440</v>
      </c>
      <c r="E1374" s="1" t="s">
        <v>3437</v>
      </c>
      <c r="F1374" s="1">
        <v>60</v>
      </c>
      <c r="G1374" s="1">
        <v>0</v>
      </c>
    </row>
    <row r="1375" spans="1:7" x14ac:dyDescent="0.15">
      <c r="A1375" s="1" t="s">
        <v>4660</v>
      </c>
      <c r="B1375" s="1" t="s">
        <v>4346</v>
      </c>
      <c r="C1375" s="24">
        <v>43643</v>
      </c>
      <c r="D1375" s="1" t="s">
        <v>93</v>
      </c>
      <c r="E1375" s="1" t="s">
        <v>517</v>
      </c>
      <c r="F1375" s="1">
        <v>10</v>
      </c>
      <c r="G1375" s="1">
        <v>0</v>
      </c>
    </row>
    <row r="1376" spans="1:7" x14ac:dyDescent="0.15">
      <c r="A1376" s="1" t="s">
        <v>4661</v>
      </c>
      <c r="B1376" s="1" t="s">
        <v>4346</v>
      </c>
      <c r="C1376" s="24">
        <v>43643</v>
      </c>
      <c r="D1376" s="1" t="s">
        <v>164</v>
      </c>
      <c r="E1376" s="1" t="s">
        <v>1140</v>
      </c>
      <c r="F1376" s="1">
        <v>10</v>
      </c>
      <c r="G1376" s="1">
        <v>0</v>
      </c>
    </row>
    <row r="1377" spans="1:7" x14ac:dyDescent="0.15">
      <c r="A1377" s="1" t="s">
        <v>4662</v>
      </c>
      <c r="B1377" s="1" t="s">
        <v>4346</v>
      </c>
      <c r="C1377" s="24">
        <v>43643</v>
      </c>
      <c r="D1377" s="1" t="s">
        <v>251</v>
      </c>
      <c r="E1377" s="1" t="s">
        <v>1941</v>
      </c>
      <c r="F1377" s="1">
        <v>10</v>
      </c>
      <c r="G1377" s="1">
        <v>0</v>
      </c>
    </row>
    <row r="1378" spans="1:7" x14ac:dyDescent="0.15">
      <c r="A1378" s="1" t="s">
        <v>4662</v>
      </c>
      <c r="B1378" s="1" t="s">
        <v>4355</v>
      </c>
      <c r="C1378" s="24">
        <v>43643</v>
      </c>
      <c r="D1378" s="1" t="s">
        <v>250</v>
      </c>
      <c r="E1378" s="1" t="s">
        <v>1940</v>
      </c>
      <c r="F1378" s="1">
        <v>10</v>
      </c>
      <c r="G1378" s="1">
        <v>0</v>
      </c>
    </row>
    <row r="1379" spans="1:7" x14ac:dyDescent="0.15">
      <c r="A1379" s="1" t="s">
        <v>4662</v>
      </c>
      <c r="B1379" s="1" t="s">
        <v>4356</v>
      </c>
      <c r="C1379" s="24">
        <v>43643</v>
      </c>
      <c r="D1379" s="1" t="s">
        <v>249</v>
      </c>
      <c r="E1379" s="1" t="s">
        <v>1939</v>
      </c>
      <c r="F1379" s="1">
        <v>10</v>
      </c>
      <c r="G1379" s="1">
        <v>0</v>
      </c>
    </row>
    <row r="1380" spans="1:7" x14ac:dyDescent="0.15">
      <c r="A1380" s="1" t="s">
        <v>4662</v>
      </c>
      <c r="B1380" s="1" t="s">
        <v>4357</v>
      </c>
      <c r="C1380" s="24">
        <v>43643</v>
      </c>
      <c r="D1380" s="1" t="s">
        <v>248</v>
      </c>
      <c r="E1380" s="1" t="s">
        <v>1938</v>
      </c>
      <c r="F1380" s="1">
        <v>20</v>
      </c>
      <c r="G1380" s="1">
        <v>0</v>
      </c>
    </row>
    <row r="1381" spans="1:7" x14ac:dyDescent="0.15">
      <c r="A1381" s="1" t="s">
        <v>4662</v>
      </c>
      <c r="B1381" s="1" t="s">
        <v>4358</v>
      </c>
      <c r="C1381" s="24">
        <v>43643</v>
      </c>
      <c r="D1381" s="1" t="s">
        <v>247</v>
      </c>
      <c r="E1381" s="1" t="s">
        <v>1937</v>
      </c>
      <c r="F1381" s="1">
        <v>20</v>
      </c>
      <c r="G1381" s="1">
        <v>0</v>
      </c>
    </row>
    <row r="1382" spans="1:7" x14ac:dyDescent="0.15">
      <c r="A1382" s="1" t="s">
        <v>4662</v>
      </c>
      <c r="B1382" s="1" t="s">
        <v>4359</v>
      </c>
      <c r="C1382" s="24">
        <v>43643</v>
      </c>
      <c r="D1382" s="1" t="s">
        <v>166</v>
      </c>
      <c r="E1382" s="1" t="s">
        <v>1142</v>
      </c>
      <c r="F1382" s="1">
        <v>30</v>
      </c>
      <c r="G1382" s="1">
        <v>0</v>
      </c>
    </row>
    <row r="1383" spans="1:7" x14ac:dyDescent="0.15">
      <c r="A1383" s="1" t="s">
        <v>4662</v>
      </c>
      <c r="B1383" s="1" t="s">
        <v>4383</v>
      </c>
      <c r="C1383" s="24">
        <v>43643</v>
      </c>
      <c r="D1383" s="1" t="s">
        <v>164</v>
      </c>
      <c r="E1383" s="1" t="s">
        <v>1140</v>
      </c>
      <c r="F1383" s="1">
        <v>20</v>
      </c>
      <c r="G1383" s="1">
        <v>0</v>
      </c>
    </row>
    <row r="1384" spans="1:7" x14ac:dyDescent="0.15">
      <c r="A1384" s="1" t="s">
        <v>4662</v>
      </c>
      <c r="B1384" s="1" t="s">
        <v>4384</v>
      </c>
      <c r="C1384" s="24">
        <v>43643</v>
      </c>
      <c r="D1384" s="1" t="s">
        <v>163</v>
      </c>
      <c r="E1384" s="1" t="s">
        <v>1139</v>
      </c>
      <c r="F1384" s="1">
        <v>10</v>
      </c>
      <c r="G1384" s="1">
        <v>0</v>
      </c>
    </row>
    <row r="1385" spans="1:7" x14ac:dyDescent="0.15">
      <c r="A1385" s="1" t="s">
        <v>4663</v>
      </c>
      <c r="B1385" s="1" t="s">
        <v>4346</v>
      </c>
      <c r="C1385" s="24">
        <v>43643</v>
      </c>
      <c r="D1385" s="1" t="s">
        <v>180</v>
      </c>
      <c r="E1385" s="1" t="s">
        <v>1164</v>
      </c>
      <c r="F1385" s="1">
        <v>10</v>
      </c>
      <c r="G1385" s="1">
        <v>0</v>
      </c>
    </row>
    <row r="1386" spans="1:7" x14ac:dyDescent="0.15">
      <c r="A1386" s="1" t="s">
        <v>4663</v>
      </c>
      <c r="B1386" s="1" t="s">
        <v>4355</v>
      </c>
      <c r="C1386" s="24">
        <v>43643</v>
      </c>
      <c r="D1386" s="1" t="s">
        <v>266</v>
      </c>
      <c r="E1386" s="1" t="s">
        <v>2080</v>
      </c>
      <c r="F1386" s="1">
        <v>10</v>
      </c>
      <c r="G1386" s="1">
        <v>0</v>
      </c>
    </row>
    <row r="1387" spans="1:7" x14ac:dyDescent="0.15">
      <c r="A1387" s="1" t="s">
        <v>4663</v>
      </c>
      <c r="B1387" s="1" t="s">
        <v>4356</v>
      </c>
      <c r="C1387" s="24">
        <v>43643</v>
      </c>
      <c r="D1387" s="1" t="s">
        <v>265</v>
      </c>
      <c r="E1387" s="1" t="s">
        <v>2079</v>
      </c>
      <c r="F1387" s="1">
        <v>20</v>
      </c>
      <c r="G1387" s="1">
        <v>0</v>
      </c>
    </row>
    <row r="1388" spans="1:7" x14ac:dyDescent="0.15">
      <c r="A1388" s="1" t="s">
        <v>4663</v>
      </c>
      <c r="B1388" s="1" t="s">
        <v>4357</v>
      </c>
      <c r="C1388" s="24">
        <v>43643</v>
      </c>
      <c r="D1388" s="1" t="s">
        <v>264</v>
      </c>
      <c r="E1388" s="1" t="s">
        <v>2078</v>
      </c>
      <c r="F1388" s="1">
        <v>10</v>
      </c>
      <c r="G1388" s="1">
        <v>0</v>
      </c>
    </row>
    <row r="1389" spans="1:7" x14ac:dyDescent="0.15">
      <c r="A1389" s="1" t="s">
        <v>4663</v>
      </c>
      <c r="B1389" s="1" t="s">
        <v>4358</v>
      </c>
      <c r="C1389" s="24">
        <v>43643</v>
      </c>
      <c r="D1389" s="1" t="s">
        <v>263</v>
      </c>
      <c r="E1389" s="1" t="s">
        <v>2077</v>
      </c>
      <c r="F1389" s="1">
        <v>20</v>
      </c>
      <c r="G1389" s="1">
        <v>0</v>
      </c>
    </row>
    <row r="1390" spans="1:7" x14ac:dyDescent="0.15">
      <c r="A1390" s="1" t="s">
        <v>4663</v>
      </c>
      <c r="B1390" s="1" t="s">
        <v>4359</v>
      </c>
      <c r="C1390" s="24">
        <v>43643</v>
      </c>
      <c r="D1390" s="1" t="s">
        <v>262</v>
      </c>
      <c r="E1390" s="1" t="s">
        <v>2076</v>
      </c>
      <c r="F1390" s="1">
        <v>20</v>
      </c>
      <c r="G1390" s="1">
        <v>0</v>
      </c>
    </row>
    <row r="1391" spans="1:7" x14ac:dyDescent="0.15">
      <c r="A1391" s="1" t="s">
        <v>4664</v>
      </c>
      <c r="B1391" s="1" t="s">
        <v>4355</v>
      </c>
      <c r="C1391" s="24">
        <v>43643</v>
      </c>
      <c r="D1391" s="1" t="s">
        <v>80</v>
      </c>
      <c r="E1391" s="1" t="s">
        <v>492</v>
      </c>
      <c r="F1391" s="1">
        <v>11</v>
      </c>
      <c r="G1391" s="1">
        <v>0</v>
      </c>
    </row>
    <row r="1392" spans="1:7" x14ac:dyDescent="0.15">
      <c r="A1392" s="1" t="s">
        <v>4664</v>
      </c>
      <c r="B1392" s="1" t="s">
        <v>4356</v>
      </c>
      <c r="C1392" s="24">
        <v>43643</v>
      </c>
      <c r="D1392" s="1" t="s">
        <v>445</v>
      </c>
      <c r="E1392" s="1" t="s">
        <v>3446</v>
      </c>
      <c r="F1392" s="1">
        <v>39</v>
      </c>
      <c r="G1392" s="1">
        <v>0</v>
      </c>
    </row>
    <row r="1393" spans="1:7" x14ac:dyDescent="0.15">
      <c r="A1393" s="1" t="s">
        <v>4665</v>
      </c>
      <c r="B1393" s="1" t="s">
        <v>4346</v>
      </c>
      <c r="C1393" s="24">
        <v>43643</v>
      </c>
      <c r="D1393" s="1" t="s">
        <v>82</v>
      </c>
      <c r="E1393" s="1" t="s">
        <v>494</v>
      </c>
      <c r="F1393" s="1">
        <v>50</v>
      </c>
      <c r="G1393" s="1">
        <v>0</v>
      </c>
    </row>
    <row r="1394" spans="1:7" x14ac:dyDescent="0.15">
      <c r="A1394" s="1" t="s">
        <v>4665</v>
      </c>
      <c r="B1394" s="1" t="s">
        <v>4355</v>
      </c>
      <c r="C1394" s="24">
        <v>43643</v>
      </c>
      <c r="D1394" s="1" t="s">
        <v>277</v>
      </c>
      <c r="E1394" s="1" t="s">
        <v>2130</v>
      </c>
      <c r="F1394" s="1">
        <v>30</v>
      </c>
      <c r="G1394" s="1">
        <v>0</v>
      </c>
    </row>
    <row r="1395" spans="1:7" x14ac:dyDescent="0.15">
      <c r="A1395" s="1" t="s">
        <v>4665</v>
      </c>
      <c r="B1395" s="1" t="s">
        <v>4356</v>
      </c>
      <c r="C1395" s="24">
        <v>43643</v>
      </c>
      <c r="D1395" s="1" t="s">
        <v>278</v>
      </c>
      <c r="E1395" s="1" t="s">
        <v>2131</v>
      </c>
      <c r="F1395" s="1">
        <v>20</v>
      </c>
      <c r="G1395" s="1">
        <v>0</v>
      </c>
    </row>
    <row r="1396" spans="1:7" x14ac:dyDescent="0.15">
      <c r="A1396" s="1" t="s">
        <v>4665</v>
      </c>
      <c r="B1396" s="1" t="s">
        <v>4357</v>
      </c>
      <c r="C1396" s="24">
        <v>43643</v>
      </c>
      <c r="D1396" s="1" t="s">
        <v>279</v>
      </c>
      <c r="E1396" s="1" t="s">
        <v>2132</v>
      </c>
      <c r="F1396" s="1">
        <v>20</v>
      </c>
      <c r="G1396" s="1">
        <v>0</v>
      </c>
    </row>
    <row r="1397" spans="1:7" x14ac:dyDescent="0.15">
      <c r="A1397" s="1" t="s">
        <v>4665</v>
      </c>
      <c r="B1397" s="1" t="s">
        <v>4358</v>
      </c>
      <c r="C1397" s="24">
        <v>43643</v>
      </c>
      <c r="D1397" s="1" t="s">
        <v>280</v>
      </c>
      <c r="E1397" s="1" t="s">
        <v>2133</v>
      </c>
      <c r="F1397" s="1">
        <v>20</v>
      </c>
      <c r="G1397" s="1">
        <v>0</v>
      </c>
    </row>
    <row r="1398" spans="1:7" x14ac:dyDescent="0.15">
      <c r="A1398" s="1" t="s">
        <v>4666</v>
      </c>
      <c r="B1398" s="1" t="s">
        <v>4346</v>
      </c>
      <c r="C1398" s="24">
        <v>43643</v>
      </c>
      <c r="D1398" s="1" t="s">
        <v>126</v>
      </c>
      <c r="E1398" s="1" t="s">
        <v>722</v>
      </c>
      <c r="F1398" s="1">
        <v>30</v>
      </c>
      <c r="G1398" s="1">
        <v>0</v>
      </c>
    </row>
    <row r="1399" spans="1:7" x14ac:dyDescent="0.15">
      <c r="A1399" s="1" t="s">
        <v>4666</v>
      </c>
      <c r="B1399" s="1" t="s">
        <v>4355</v>
      </c>
      <c r="C1399" s="24">
        <v>43643</v>
      </c>
      <c r="D1399" s="1" t="s">
        <v>124</v>
      </c>
      <c r="E1399" s="1" t="s">
        <v>721</v>
      </c>
      <c r="F1399" s="1">
        <v>50</v>
      </c>
      <c r="G1399" s="1">
        <v>0</v>
      </c>
    </row>
    <row r="1400" spans="1:7" x14ac:dyDescent="0.15">
      <c r="A1400" s="1" t="s">
        <v>4667</v>
      </c>
      <c r="B1400" s="1" t="s">
        <v>4346</v>
      </c>
      <c r="C1400" s="24">
        <v>43643</v>
      </c>
      <c r="D1400" s="1" t="s">
        <v>143</v>
      </c>
      <c r="E1400" s="1" t="s">
        <v>747</v>
      </c>
      <c r="F1400" s="1">
        <v>50</v>
      </c>
      <c r="G1400" s="1">
        <v>0</v>
      </c>
    </row>
    <row r="1401" spans="1:7" x14ac:dyDescent="0.15">
      <c r="A1401" s="1" t="s">
        <v>4667</v>
      </c>
      <c r="B1401" s="1" t="s">
        <v>4355</v>
      </c>
      <c r="C1401" s="24">
        <v>43643</v>
      </c>
      <c r="D1401" s="1" t="s">
        <v>145</v>
      </c>
      <c r="E1401" s="1" t="s">
        <v>749</v>
      </c>
      <c r="F1401" s="1">
        <v>30</v>
      </c>
      <c r="G1401" s="1">
        <v>0</v>
      </c>
    </row>
    <row r="1402" spans="1:7" x14ac:dyDescent="0.15">
      <c r="A1402" s="1" t="s">
        <v>4667</v>
      </c>
      <c r="B1402" s="1" t="s">
        <v>4356</v>
      </c>
      <c r="C1402" s="24">
        <v>43643</v>
      </c>
      <c r="D1402" s="1" t="s">
        <v>147</v>
      </c>
      <c r="E1402" s="1" t="s">
        <v>751</v>
      </c>
      <c r="F1402" s="1">
        <v>30</v>
      </c>
      <c r="G1402" s="1">
        <v>0</v>
      </c>
    </row>
    <row r="1403" spans="1:7" x14ac:dyDescent="0.15">
      <c r="A1403" s="1" t="s">
        <v>4667</v>
      </c>
      <c r="B1403" s="1" t="s">
        <v>4357</v>
      </c>
      <c r="C1403" s="24">
        <v>43643</v>
      </c>
      <c r="D1403" s="1" t="s">
        <v>438</v>
      </c>
      <c r="E1403" s="1" t="s">
        <v>3423</v>
      </c>
      <c r="F1403" s="1">
        <v>50</v>
      </c>
      <c r="G1403" s="1">
        <v>0</v>
      </c>
    </row>
    <row r="1404" spans="1:7" x14ac:dyDescent="0.15">
      <c r="A1404" s="1" t="s">
        <v>4668</v>
      </c>
      <c r="B1404" s="1" t="s">
        <v>4346</v>
      </c>
      <c r="C1404" s="24">
        <v>43644</v>
      </c>
      <c r="D1404" s="1" t="s">
        <v>290</v>
      </c>
      <c r="E1404" s="1" t="s">
        <v>2413</v>
      </c>
      <c r="F1404" s="1">
        <v>32</v>
      </c>
      <c r="G1404" s="1">
        <v>0</v>
      </c>
    </row>
    <row r="1405" spans="1:7" x14ac:dyDescent="0.15">
      <c r="A1405" s="1" t="s">
        <v>4668</v>
      </c>
      <c r="B1405" s="1" t="s">
        <v>4355</v>
      </c>
      <c r="C1405" s="24">
        <v>43644</v>
      </c>
      <c r="D1405" s="1" t="s">
        <v>290</v>
      </c>
      <c r="E1405" s="1" t="s">
        <v>2413</v>
      </c>
      <c r="F1405" s="1">
        <v>44</v>
      </c>
      <c r="G1405" s="1">
        <v>0</v>
      </c>
    </row>
    <row r="1406" spans="1:7" x14ac:dyDescent="0.15">
      <c r="A1406" s="1" t="s">
        <v>4668</v>
      </c>
      <c r="B1406" s="1" t="s">
        <v>4356</v>
      </c>
      <c r="C1406" s="24">
        <v>43644</v>
      </c>
      <c r="D1406" s="1" t="s">
        <v>290</v>
      </c>
      <c r="E1406" s="1" t="s">
        <v>2413</v>
      </c>
      <c r="F1406" s="1">
        <v>48</v>
      </c>
      <c r="G1406" s="1">
        <v>0</v>
      </c>
    </row>
    <row r="1407" spans="1:7" x14ac:dyDescent="0.15">
      <c r="A1407" s="1" t="s">
        <v>4668</v>
      </c>
      <c r="B1407" s="1" t="s">
        <v>4357</v>
      </c>
      <c r="C1407" s="24">
        <v>43644</v>
      </c>
      <c r="D1407" s="1" t="s">
        <v>158</v>
      </c>
      <c r="E1407" s="1" t="s">
        <v>1120</v>
      </c>
      <c r="F1407" s="1">
        <v>228</v>
      </c>
      <c r="G1407" s="1">
        <v>0</v>
      </c>
    </row>
    <row r="1408" spans="1:7" x14ac:dyDescent="0.15">
      <c r="A1408" s="1" t="s">
        <v>4668</v>
      </c>
      <c r="B1408" s="1" t="s">
        <v>4358</v>
      </c>
      <c r="C1408" s="24">
        <v>43644</v>
      </c>
      <c r="D1408" s="1" t="s">
        <v>158</v>
      </c>
      <c r="E1408" s="1" t="s">
        <v>1120</v>
      </c>
      <c r="F1408" s="1">
        <v>200</v>
      </c>
      <c r="G1408" s="1">
        <v>0</v>
      </c>
    </row>
    <row r="1409" spans="1:7" x14ac:dyDescent="0.15">
      <c r="A1409" s="1" t="s">
        <v>4668</v>
      </c>
      <c r="B1409" s="1" t="s">
        <v>4359</v>
      </c>
      <c r="C1409" s="24">
        <v>43644</v>
      </c>
      <c r="D1409" s="1" t="s">
        <v>158</v>
      </c>
      <c r="E1409" s="1" t="s">
        <v>1120</v>
      </c>
      <c r="F1409" s="1">
        <v>84</v>
      </c>
      <c r="G1409" s="1">
        <v>0</v>
      </c>
    </row>
    <row r="1410" spans="1:7" x14ac:dyDescent="0.15">
      <c r="A1410" s="1" t="s">
        <v>4668</v>
      </c>
      <c r="B1410" s="1" t="s">
        <v>4383</v>
      </c>
      <c r="C1410" s="24">
        <v>43644</v>
      </c>
      <c r="D1410" s="1" t="s">
        <v>158</v>
      </c>
      <c r="E1410" s="1" t="s">
        <v>1120</v>
      </c>
      <c r="F1410" s="1">
        <v>4</v>
      </c>
      <c r="G1410" s="1">
        <v>0</v>
      </c>
    </row>
    <row r="1411" spans="1:7" x14ac:dyDescent="0.15">
      <c r="A1411" s="1" t="s">
        <v>4668</v>
      </c>
      <c r="B1411" s="1" t="s">
        <v>4384</v>
      </c>
      <c r="C1411" s="24">
        <v>43644</v>
      </c>
      <c r="D1411" s="1" t="s">
        <v>291</v>
      </c>
      <c r="E1411" s="1" t="s">
        <v>2415</v>
      </c>
      <c r="F1411" s="1">
        <v>104</v>
      </c>
      <c r="G1411" s="1">
        <v>0</v>
      </c>
    </row>
    <row r="1412" spans="1:7" x14ac:dyDescent="0.15">
      <c r="A1412" s="1" t="s">
        <v>4668</v>
      </c>
      <c r="B1412" s="1" t="s">
        <v>4390</v>
      </c>
      <c r="C1412" s="24">
        <v>43644</v>
      </c>
      <c r="D1412" s="1" t="s">
        <v>291</v>
      </c>
      <c r="E1412" s="1" t="s">
        <v>2415</v>
      </c>
      <c r="F1412" s="1">
        <v>108</v>
      </c>
      <c r="G1412" s="1">
        <v>0</v>
      </c>
    </row>
    <row r="1413" spans="1:7" x14ac:dyDescent="0.15">
      <c r="A1413" s="1" t="s">
        <v>4668</v>
      </c>
      <c r="B1413" s="1" t="s">
        <v>4391</v>
      </c>
      <c r="C1413" s="24">
        <v>43644</v>
      </c>
      <c r="D1413" s="1" t="s">
        <v>291</v>
      </c>
      <c r="E1413" s="1" t="s">
        <v>2415</v>
      </c>
      <c r="F1413" s="1">
        <v>100</v>
      </c>
      <c r="G1413" s="1">
        <v>0</v>
      </c>
    </row>
    <row r="1414" spans="1:7" x14ac:dyDescent="0.15">
      <c r="A1414" s="1" t="s">
        <v>4668</v>
      </c>
      <c r="B1414" s="1" t="s">
        <v>4392</v>
      </c>
      <c r="C1414" s="24">
        <v>43644</v>
      </c>
      <c r="D1414" s="1" t="s">
        <v>160</v>
      </c>
      <c r="E1414" s="1" t="s">
        <v>1122</v>
      </c>
      <c r="F1414" s="1">
        <v>52</v>
      </c>
      <c r="G1414" s="1">
        <v>0</v>
      </c>
    </row>
    <row r="1415" spans="1:7" x14ac:dyDescent="0.15">
      <c r="A1415" s="1" t="s">
        <v>4668</v>
      </c>
      <c r="B1415" s="1" t="s">
        <v>4393</v>
      </c>
      <c r="C1415" s="24">
        <v>43644</v>
      </c>
      <c r="D1415" s="1" t="s">
        <v>160</v>
      </c>
      <c r="E1415" s="1" t="s">
        <v>1122</v>
      </c>
      <c r="F1415" s="1">
        <v>60</v>
      </c>
      <c r="G1415" s="1">
        <v>0</v>
      </c>
    </row>
    <row r="1416" spans="1:7" x14ac:dyDescent="0.15">
      <c r="A1416" s="1" t="s">
        <v>4668</v>
      </c>
      <c r="B1416" s="1" t="s">
        <v>4394</v>
      </c>
      <c r="C1416" s="24">
        <v>43644</v>
      </c>
      <c r="D1416" s="1" t="s">
        <v>160</v>
      </c>
      <c r="E1416" s="1" t="s">
        <v>1122</v>
      </c>
      <c r="F1416" s="1">
        <v>60</v>
      </c>
      <c r="G1416" s="1">
        <v>0</v>
      </c>
    </row>
    <row r="1417" spans="1:7" x14ac:dyDescent="0.15">
      <c r="A1417" s="1" t="s">
        <v>4668</v>
      </c>
      <c r="B1417" s="1" t="s">
        <v>4395</v>
      </c>
      <c r="C1417" s="24">
        <v>43644</v>
      </c>
      <c r="D1417" s="1" t="s">
        <v>292</v>
      </c>
      <c r="E1417" s="1" t="s">
        <v>2417</v>
      </c>
      <c r="F1417" s="1">
        <v>104</v>
      </c>
      <c r="G1417" s="1">
        <v>0</v>
      </c>
    </row>
    <row r="1418" spans="1:7" x14ac:dyDescent="0.15">
      <c r="A1418" s="1" t="s">
        <v>4668</v>
      </c>
      <c r="B1418" s="1" t="s">
        <v>4396</v>
      </c>
      <c r="C1418" s="24">
        <v>43644</v>
      </c>
      <c r="D1418" s="1" t="s">
        <v>292</v>
      </c>
      <c r="E1418" s="1" t="s">
        <v>2417</v>
      </c>
      <c r="F1418" s="1">
        <v>108</v>
      </c>
      <c r="G1418" s="1">
        <v>0</v>
      </c>
    </row>
    <row r="1419" spans="1:7" x14ac:dyDescent="0.15">
      <c r="A1419" s="1" t="s">
        <v>4668</v>
      </c>
      <c r="B1419" s="1" t="s">
        <v>4397</v>
      </c>
      <c r="C1419" s="24">
        <v>43644</v>
      </c>
      <c r="D1419" s="1" t="s">
        <v>292</v>
      </c>
      <c r="E1419" s="1" t="s">
        <v>2417</v>
      </c>
      <c r="F1419" s="1">
        <v>100</v>
      </c>
      <c r="G1419" s="1">
        <v>0</v>
      </c>
    </row>
    <row r="1420" spans="1:7" x14ac:dyDescent="0.15">
      <c r="A1420" s="1" t="s">
        <v>4668</v>
      </c>
      <c r="B1420" s="1" t="s">
        <v>4398</v>
      </c>
      <c r="C1420" s="24">
        <v>43644</v>
      </c>
      <c r="D1420" s="1" t="s">
        <v>159</v>
      </c>
      <c r="E1420" s="1" t="s">
        <v>1121</v>
      </c>
      <c r="F1420" s="1">
        <v>64</v>
      </c>
      <c r="G1420" s="1">
        <v>0</v>
      </c>
    </row>
    <row r="1421" spans="1:7" x14ac:dyDescent="0.15">
      <c r="A1421" s="1" t="s">
        <v>4668</v>
      </c>
      <c r="B1421" s="1" t="s">
        <v>4399</v>
      </c>
      <c r="C1421" s="24">
        <v>43644</v>
      </c>
      <c r="D1421" s="1" t="s">
        <v>159</v>
      </c>
      <c r="E1421" s="1" t="s">
        <v>1121</v>
      </c>
      <c r="F1421" s="1">
        <v>72</v>
      </c>
      <c r="G1421" s="1">
        <v>0</v>
      </c>
    </row>
    <row r="1422" spans="1:7" x14ac:dyDescent="0.15">
      <c r="A1422" s="1" t="s">
        <v>4668</v>
      </c>
      <c r="B1422" s="1" t="s">
        <v>4400</v>
      </c>
      <c r="C1422" s="24">
        <v>43644</v>
      </c>
      <c r="D1422" s="1" t="s">
        <v>159</v>
      </c>
      <c r="E1422" s="1" t="s">
        <v>1121</v>
      </c>
      <c r="F1422" s="1">
        <v>72</v>
      </c>
      <c r="G1422" s="1">
        <v>0</v>
      </c>
    </row>
    <row r="1423" spans="1:7" x14ac:dyDescent="0.15">
      <c r="A1423" s="1" t="s">
        <v>4668</v>
      </c>
      <c r="B1423" s="1" t="s">
        <v>4401</v>
      </c>
      <c r="C1423" s="24">
        <v>43644</v>
      </c>
      <c r="D1423" s="1" t="s">
        <v>154</v>
      </c>
      <c r="E1423" s="1" t="s">
        <v>1116</v>
      </c>
      <c r="F1423" s="1">
        <v>28</v>
      </c>
      <c r="G1423" s="1">
        <v>0</v>
      </c>
    </row>
    <row r="1424" spans="1:7" x14ac:dyDescent="0.15">
      <c r="A1424" s="1" t="s">
        <v>4668</v>
      </c>
      <c r="B1424" s="1" t="s">
        <v>4402</v>
      </c>
      <c r="C1424" s="24">
        <v>43644</v>
      </c>
      <c r="D1424" s="1" t="s">
        <v>154</v>
      </c>
      <c r="E1424" s="1" t="s">
        <v>1116</v>
      </c>
      <c r="F1424" s="1">
        <v>76</v>
      </c>
      <c r="G1424" s="1">
        <v>0</v>
      </c>
    </row>
    <row r="1425" spans="1:7" x14ac:dyDescent="0.15">
      <c r="A1425" s="1" t="s">
        <v>4668</v>
      </c>
      <c r="B1425" s="1" t="s">
        <v>4403</v>
      </c>
      <c r="C1425" s="24">
        <v>43644</v>
      </c>
      <c r="D1425" s="1" t="s">
        <v>154</v>
      </c>
      <c r="E1425" s="1" t="s">
        <v>1116</v>
      </c>
      <c r="F1425" s="1">
        <v>124</v>
      </c>
      <c r="G1425" s="1">
        <v>0</v>
      </c>
    </row>
    <row r="1426" spans="1:7" x14ac:dyDescent="0.15">
      <c r="A1426" s="1" t="s">
        <v>4669</v>
      </c>
      <c r="B1426" s="1" t="s">
        <v>4346</v>
      </c>
      <c r="C1426" s="24">
        <v>43644</v>
      </c>
      <c r="D1426" s="1" t="s">
        <v>158</v>
      </c>
      <c r="E1426" s="1" t="s">
        <v>1120</v>
      </c>
      <c r="F1426" s="1">
        <v>20</v>
      </c>
      <c r="G1426" s="1">
        <v>0</v>
      </c>
    </row>
    <row r="1427" spans="1:7" x14ac:dyDescent="0.15">
      <c r="A1427" s="1" t="s">
        <v>4669</v>
      </c>
      <c r="B1427" s="1" t="s">
        <v>4355</v>
      </c>
      <c r="C1427" s="24">
        <v>43644</v>
      </c>
      <c r="D1427" s="1" t="s">
        <v>291</v>
      </c>
      <c r="E1427" s="1" t="s">
        <v>2415</v>
      </c>
      <c r="F1427" s="1">
        <v>4</v>
      </c>
      <c r="G1427" s="1">
        <v>0</v>
      </c>
    </row>
    <row r="1428" spans="1:7" x14ac:dyDescent="0.15">
      <c r="A1428" s="1" t="s">
        <v>4669</v>
      </c>
      <c r="B1428" s="1" t="s">
        <v>4356</v>
      </c>
      <c r="C1428" s="24">
        <v>43644</v>
      </c>
      <c r="D1428" s="1" t="s">
        <v>292</v>
      </c>
      <c r="E1428" s="1" t="s">
        <v>2417</v>
      </c>
      <c r="F1428" s="1">
        <v>4</v>
      </c>
      <c r="G1428" s="1">
        <v>0</v>
      </c>
    </row>
    <row r="1429" spans="1:7" x14ac:dyDescent="0.15">
      <c r="A1429" s="1" t="s">
        <v>4670</v>
      </c>
      <c r="B1429" s="1" t="s">
        <v>4346</v>
      </c>
      <c r="C1429" s="24">
        <v>43644</v>
      </c>
      <c r="D1429" s="1" t="s">
        <v>231</v>
      </c>
      <c r="E1429" s="1" t="s">
        <v>1756</v>
      </c>
      <c r="F1429" s="1">
        <v>30</v>
      </c>
      <c r="G1429" s="1">
        <v>0</v>
      </c>
    </row>
    <row r="1430" spans="1:7" x14ac:dyDescent="0.15">
      <c r="A1430" s="1" t="s">
        <v>4670</v>
      </c>
      <c r="B1430" s="1" t="s">
        <v>4355</v>
      </c>
      <c r="C1430" s="24">
        <v>43644</v>
      </c>
      <c r="D1430" s="1" t="s">
        <v>232</v>
      </c>
      <c r="E1430" s="1" t="s">
        <v>1757</v>
      </c>
      <c r="F1430" s="1">
        <v>60</v>
      </c>
      <c r="G1430" s="1">
        <v>0</v>
      </c>
    </row>
    <row r="1431" spans="1:7" x14ac:dyDescent="0.15">
      <c r="A1431" s="1" t="s">
        <v>4670</v>
      </c>
      <c r="B1431" s="1" t="s">
        <v>4356</v>
      </c>
      <c r="C1431" s="24">
        <v>43644</v>
      </c>
      <c r="D1431" s="1" t="s">
        <v>217</v>
      </c>
      <c r="E1431" s="1" t="s">
        <v>1499</v>
      </c>
      <c r="F1431" s="1">
        <v>60</v>
      </c>
      <c r="G1431" s="1">
        <v>0</v>
      </c>
    </row>
    <row r="1432" spans="1:7" x14ac:dyDescent="0.15">
      <c r="A1432" s="1" t="s">
        <v>4671</v>
      </c>
      <c r="B1432" s="1" t="s">
        <v>4346</v>
      </c>
      <c r="C1432" s="24">
        <v>43644</v>
      </c>
      <c r="D1432" s="1" t="s">
        <v>278</v>
      </c>
      <c r="E1432" s="1" t="s">
        <v>2131</v>
      </c>
      <c r="F1432" s="1">
        <v>5</v>
      </c>
      <c r="G1432" s="1">
        <v>0</v>
      </c>
    </row>
    <row r="1433" spans="1:7" x14ac:dyDescent="0.15">
      <c r="A1433" s="1" t="s">
        <v>4671</v>
      </c>
      <c r="B1433" s="1" t="s">
        <v>4355</v>
      </c>
      <c r="C1433" s="24">
        <v>43644</v>
      </c>
      <c r="D1433" s="1" t="s">
        <v>124</v>
      </c>
      <c r="E1433" s="1" t="s">
        <v>721</v>
      </c>
      <c r="F1433" s="1">
        <v>30</v>
      </c>
      <c r="G1433" s="1">
        <v>0</v>
      </c>
    </row>
    <row r="1434" spans="1:7" x14ac:dyDescent="0.15">
      <c r="A1434" s="1" t="s">
        <v>4671</v>
      </c>
      <c r="B1434" s="1" t="s">
        <v>4356</v>
      </c>
      <c r="C1434" s="24">
        <v>43644</v>
      </c>
      <c r="D1434" s="1" t="s">
        <v>251</v>
      </c>
      <c r="E1434" s="1" t="s">
        <v>1941</v>
      </c>
      <c r="F1434" s="1">
        <v>5</v>
      </c>
      <c r="G1434" s="1">
        <v>0</v>
      </c>
    </row>
    <row r="1435" spans="1:7" x14ac:dyDescent="0.15">
      <c r="A1435" s="1" t="s">
        <v>4671</v>
      </c>
      <c r="B1435" s="1" t="s">
        <v>4357</v>
      </c>
      <c r="C1435" s="24">
        <v>43644</v>
      </c>
      <c r="D1435" s="1" t="s">
        <v>80</v>
      </c>
      <c r="E1435" s="1" t="s">
        <v>492</v>
      </c>
      <c r="F1435" s="1">
        <v>10</v>
      </c>
      <c r="G1435" s="1">
        <v>0</v>
      </c>
    </row>
    <row r="1436" spans="1:7" x14ac:dyDescent="0.15">
      <c r="A1436" s="1" t="s">
        <v>4671</v>
      </c>
      <c r="B1436" s="1" t="s">
        <v>4358</v>
      </c>
      <c r="C1436" s="24">
        <v>43644</v>
      </c>
      <c r="D1436" s="1" t="s">
        <v>126</v>
      </c>
      <c r="E1436" s="1" t="s">
        <v>722</v>
      </c>
      <c r="F1436" s="1">
        <v>10</v>
      </c>
      <c r="G1436" s="1">
        <v>0</v>
      </c>
    </row>
    <row r="1437" spans="1:7" x14ac:dyDescent="0.15">
      <c r="A1437" s="1" t="s">
        <v>4672</v>
      </c>
      <c r="B1437" s="1" t="s">
        <v>4346</v>
      </c>
      <c r="C1437" s="24">
        <v>43644</v>
      </c>
      <c r="D1437" s="1" t="s">
        <v>166</v>
      </c>
      <c r="E1437" s="1" t="s">
        <v>1142</v>
      </c>
      <c r="F1437" s="1">
        <v>1</v>
      </c>
      <c r="G1437" s="1">
        <v>0</v>
      </c>
    </row>
    <row r="1438" spans="1:7" x14ac:dyDescent="0.15">
      <c r="A1438" s="1" t="s">
        <v>4672</v>
      </c>
      <c r="B1438" s="1" t="s">
        <v>4355</v>
      </c>
      <c r="C1438" s="24">
        <v>43644</v>
      </c>
      <c r="D1438" s="1" t="s">
        <v>247</v>
      </c>
      <c r="E1438" s="1" t="s">
        <v>1937</v>
      </c>
      <c r="F1438" s="1">
        <v>1</v>
      </c>
      <c r="G1438" s="1">
        <v>0</v>
      </c>
    </row>
    <row r="1439" spans="1:7" x14ac:dyDescent="0.15">
      <c r="A1439" s="1" t="s">
        <v>4672</v>
      </c>
      <c r="B1439" s="1" t="s">
        <v>4356</v>
      </c>
      <c r="C1439" s="24">
        <v>43644</v>
      </c>
      <c r="D1439" s="1" t="s">
        <v>248</v>
      </c>
      <c r="E1439" s="1" t="s">
        <v>1938</v>
      </c>
      <c r="F1439" s="1">
        <v>1</v>
      </c>
      <c r="G1439" s="1">
        <v>0</v>
      </c>
    </row>
    <row r="1440" spans="1:7" x14ac:dyDescent="0.15">
      <c r="A1440" s="1" t="s">
        <v>4672</v>
      </c>
      <c r="B1440" s="1" t="s">
        <v>4357</v>
      </c>
      <c r="C1440" s="24">
        <v>43644</v>
      </c>
      <c r="D1440" s="1" t="s">
        <v>249</v>
      </c>
      <c r="E1440" s="1" t="s">
        <v>1939</v>
      </c>
      <c r="F1440" s="1">
        <v>1</v>
      </c>
      <c r="G1440" s="1">
        <v>0</v>
      </c>
    </row>
    <row r="1441" spans="1:7" x14ac:dyDescent="0.15">
      <c r="A1441" s="1" t="s">
        <v>4672</v>
      </c>
      <c r="B1441" s="1" t="s">
        <v>4358</v>
      </c>
      <c r="C1441" s="24">
        <v>43644</v>
      </c>
      <c r="D1441" s="1" t="s">
        <v>250</v>
      </c>
      <c r="E1441" s="1" t="s">
        <v>1940</v>
      </c>
      <c r="F1441" s="1">
        <v>1</v>
      </c>
      <c r="G1441" s="1">
        <v>0</v>
      </c>
    </row>
    <row r="1442" spans="1:7" x14ac:dyDescent="0.15">
      <c r="A1442" s="1" t="s">
        <v>4672</v>
      </c>
      <c r="B1442" s="1" t="s">
        <v>4359</v>
      </c>
      <c r="C1442" s="24">
        <v>43644</v>
      </c>
      <c r="D1442" s="1" t="s">
        <v>168</v>
      </c>
      <c r="E1442" s="1" t="s">
        <v>1148</v>
      </c>
      <c r="F1442" s="1">
        <v>1</v>
      </c>
      <c r="G1442" s="1">
        <v>0</v>
      </c>
    </row>
    <row r="1443" spans="1:7" x14ac:dyDescent="0.15">
      <c r="A1443" s="1" t="s">
        <v>4673</v>
      </c>
      <c r="B1443" s="1" t="s">
        <v>4346</v>
      </c>
      <c r="C1443" s="24">
        <v>43644</v>
      </c>
      <c r="D1443" s="1" t="s">
        <v>82</v>
      </c>
      <c r="E1443" s="1" t="s">
        <v>494</v>
      </c>
      <c r="F1443" s="1">
        <v>5</v>
      </c>
      <c r="G1443" s="1">
        <v>0</v>
      </c>
    </row>
    <row r="1444" spans="1:7" x14ac:dyDescent="0.15">
      <c r="A1444" s="1" t="s">
        <v>4673</v>
      </c>
      <c r="B1444" s="1" t="s">
        <v>4355</v>
      </c>
      <c r="C1444" s="24">
        <v>43644</v>
      </c>
      <c r="D1444" s="1" t="s">
        <v>278</v>
      </c>
      <c r="E1444" s="1" t="s">
        <v>2131</v>
      </c>
      <c r="F1444" s="1">
        <v>5</v>
      </c>
      <c r="G1444" s="1">
        <v>0</v>
      </c>
    </row>
    <row r="1445" spans="1:7" x14ac:dyDescent="0.15">
      <c r="A1445" s="1" t="s">
        <v>4674</v>
      </c>
      <c r="B1445" s="1" t="s">
        <v>4346</v>
      </c>
      <c r="C1445" s="24">
        <v>43644</v>
      </c>
      <c r="D1445" s="1" t="s">
        <v>133</v>
      </c>
      <c r="E1445" s="1" t="s">
        <v>735</v>
      </c>
      <c r="F1445" s="1">
        <v>20</v>
      </c>
      <c r="G1445" s="1">
        <v>0</v>
      </c>
    </row>
    <row r="1446" spans="1:7" x14ac:dyDescent="0.15">
      <c r="A1446" s="1" t="s">
        <v>4675</v>
      </c>
      <c r="B1446" s="1" t="s">
        <v>4346</v>
      </c>
      <c r="C1446" s="24">
        <v>43644</v>
      </c>
      <c r="D1446" s="1" t="s">
        <v>82</v>
      </c>
      <c r="E1446" s="1" t="s">
        <v>494</v>
      </c>
      <c r="F1446" s="1">
        <v>8</v>
      </c>
      <c r="G1446" s="1">
        <v>0</v>
      </c>
    </row>
    <row r="1447" spans="1:7" x14ac:dyDescent="0.15">
      <c r="A1447" s="1" t="s">
        <v>4676</v>
      </c>
      <c r="B1447" s="1" t="s">
        <v>4346</v>
      </c>
      <c r="C1447" s="24">
        <v>43644</v>
      </c>
      <c r="D1447" s="1" t="s">
        <v>249</v>
      </c>
      <c r="E1447" s="1" t="s">
        <v>1939</v>
      </c>
      <c r="F1447" s="1">
        <v>3</v>
      </c>
      <c r="G1447" s="1">
        <v>0</v>
      </c>
    </row>
    <row r="1448" spans="1:7" x14ac:dyDescent="0.15">
      <c r="A1448" s="1" t="s">
        <v>4676</v>
      </c>
      <c r="B1448" s="1" t="s">
        <v>4355</v>
      </c>
      <c r="C1448" s="24">
        <v>43644</v>
      </c>
      <c r="D1448" s="1" t="s">
        <v>240</v>
      </c>
      <c r="E1448" s="1" t="s">
        <v>4152</v>
      </c>
      <c r="F1448" s="1">
        <v>10</v>
      </c>
      <c r="G1448" s="1">
        <v>0</v>
      </c>
    </row>
    <row r="1449" spans="1:7" x14ac:dyDescent="0.15">
      <c r="A1449" s="1" t="s">
        <v>4677</v>
      </c>
      <c r="B1449" s="1" t="s">
        <v>4346</v>
      </c>
      <c r="C1449" s="24">
        <v>43644</v>
      </c>
      <c r="D1449" s="1" t="s">
        <v>231</v>
      </c>
      <c r="E1449" s="1" t="s">
        <v>1756</v>
      </c>
      <c r="F1449" s="1">
        <v>10</v>
      </c>
      <c r="G1449" s="1">
        <v>0</v>
      </c>
    </row>
    <row r="1450" spans="1:7" x14ac:dyDescent="0.15">
      <c r="A1450" s="1" t="s">
        <v>4677</v>
      </c>
      <c r="B1450" s="1" t="s">
        <v>4355</v>
      </c>
      <c r="C1450" s="24">
        <v>43644</v>
      </c>
      <c r="D1450" s="1" t="s">
        <v>167</v>
      </c>
      <c r="E1450" s="1" t="s">
        <v>1147</v>
      </c>
      <c r="F1450" s="1">
        <v>10</v>
      </c>
      <c r="G1450" s="1">
        <v>0</v>
      </c>
    </row>
    <row r="1451" spans="1:7" x14ac:dyDescent="0.15">
      <c r="A1451" s="1" t="s">
        <v>4678</v>
      </c>
      <c r="B1451" s="1" t="s">
        <v>4346</v>
      </c>
      <c r="C1451" s="24">
        <v>43644</v>
      </c>
      <c r="D1451" s="1" t="s">
        <v>259</v>
      </c>
      <c r="E1451" s="1" t="s">
        <v>2053</v>
      </c>
      <c r="F1451" s="1">
        <v>1</v>
      </c>
      <c r="G1451" s="1">
        <v>0</v>
      </c>
    </row>
    <row r="1452" spans="1:7" x14ac:dyDescent="0.15">
      <c r="A1452" s="1" t="s">
        <v>4679</v>
      </c>
      <c r="B1452" s="1" t="s">
        <v>4346</v>
      </c>
      <c r="C1452" s="24">
        <v>43644</v>
      </c>
      <c r="D1452" s="1" t="s">
        <v>215</v>
      </c>
      <c r="E1452" s="1" t="s">
        <v>1497</v>
      </c>
      <c r="F1452" s="1">
        <v>40</v>
      </c>
      <c r="G1452" s="1">
        <v>0</v>
      </c>
    </row>
    <row r="1453" spans="1:7" x14ac:dyDescent="0.15">
      <c r="A1453" s="1" t="s">
        <v>4679</v>
      </c>
      <c r="B1453" s="1" t="s">
        <v>4355</v>
      </c>
      <c r="C1453" s="24">
        <v>43644</v>
      </c>
      <c r="D1453" s="1" t="s">
        <v>216</v>
      </c>
      <c r="E1453" s="1" t="s">
        <v>1498</v>
      </c>
      <c r="F1453" s="1">
        <v>20</v>
      </c>
      <c r="G1453" s="1">
        <v>0</v>
      </c>
    </row>
    <row r="1454" spans="1:7" x14ac:dyDescent="0.15">
      <c r="A1454" s="1" t="s">
        <v>4680</v>
      </c>
      <c r="B1454" s="1" t="s">
        <v>4346</v>
      </c>
      <c r="C1454" s="24">
        <v>43644</v>
      </c>
      <c r="D1454" s="1" t="s">
        <v>215</v>
      </c>
      <c r="E1454" s="1" t="s">
        <v>1497</v>
      </c>
      <c r="F1454" s="1">
        <v>9</v>
      </c>
      <c r="G1454" s="1">
        <v>0</v>
      </c>
    </row>
    <row r="1455" spans="1:7" x14ac:dyDescent="0.15">
      <c r="A1455" s="1" t="s">
        <v>4681</v>
      </c>
      <c r="B1455" s="1" t="s">
        <v>4346</v>
      </c>
      <c r="C1455" s="24">
        <v>43644</v>
      </c>
      <c r="D1455" s="1" t="s">
        <v>463</v>
      </c>
      <c r="E1455" s="1" t="s">
        <v>3915</v>
      </c>
      <c r="F1455" s="1">
        <v>100</v>
      </c>
      <c r="G1455" s="1">
        <v>0</v>
      </c>
    </row>
    <row r="1456" spans="1:7" x14ac:dyDescent="0.15">
      <c r="A1456" s="1" t="s">
        <v>4681</v>
      </c>
      <c r="B1456" s="1" t="s">
        <v>4355</v>
      </c>
      <c r="C1456" s="24">
        <v>43644</v>
      </c>
      <c r="D1456" s="1" t="s">
        <v>464</v>
      </c>
      <c r="E1456" s="1" t="s">
        <v>3916</v>
      </c>
      <c r="F1456" s="1">
        <v>100</v>
      </c>
      <c r="G1456" s="1">
        <v>0</v>
      </c>
    </row>
    <row r="1457" spans="1:7" x14ac:dyDescent="0.15">
      <c r="A1457" s="1" t="s">
        <v>4682</v>
      </c>
      <c r="B1457" s="1" t="s">
        <v>4346</v>
      </c>
      <c r="C1457" s="24">
        <v>43644</v>
      </c>
      <c r="D1457" s="1" t="s">
        <v>224</v>
      </c>
      <c r="E1457" s="1" t="s">
        <v>532</v>
      </c>
      <c r="F1457" s="1">
        <v>20</v>
      </c>
      <c r="G1457" s="1">
        <v>0</v>
      </c>
    </row>
    <row r="1458" spans="1:7" x14ac:dyDescent="0.15">
      <c r="A1458" s="1" t="s">
        <v>4682</v>
      </c>
      <c r="B1458" s="1" t="s">
        <v>4355</v>
      </c>
      <c r="C1458" s="24">
        <v>43644</v>
      </c>
      <c r="D1458" s="1" t="s">
        <v>273</v>
      </c>
      <c r="E1458" s="1" t="s">
        <v>2125</v>
      </c>
      <c r="F1458" s="1">
        <v>20</v>
      </c>
      <c r="G1458" s="1">
        <v>0</v>
      </c>
    </row>
    <row r="1459" spans="1:7" x14ac:dyDescent="0.15">
      <c r="A1459" s="1" t="s">
        <v>4682</v>
      </c>
      <c r="B1459" s="1" t="s">
        <v>4356</v>
      </c>
      <c r="C1459" s="24">
        <v>43644</v>
      </c>
      <c r="D1459" s="1" t="s">
        <v>1</v>
      </c>
      <c r="E1459" s="1" t="s">
        <v>467</v>
      </c>
      <c r="F1459" s="1">
        <v>1</v>
      </c>
      <c r="G1459" s="1">
        <v>0</v>
      </c>
    </row>
    <row r="1460" spans="1:7" x14ac:dyDescent="0.15">
      <c r="A1460" s="1" t="s">
        <v>4683</v>
      </c>
      <c r="B1460" s="1" t="s">
        <v>4346</v>
      </c>
      <c r="C1460" s="24">
        <v>43644</v>
      </c>
      <c r="D1460" s="1" t="s">
        <v>224</v>
      </c>
      <c r="E1460" s="1" t="s">
        <v>532</v>
      </c>
      <c r="F1460" s="1">
        <v>60</v>
      </c>
      <c r="G1460" s="1">
        <v>60</v>
      </c>
    </row>
    <row r="1461" spans="1:7" x14ac:dyDescent="0.15">
      <c r="A1461" s="1" t="s">
        <v>4683</v>
      </c>
      <c r="B1461" s="1" t="s">
        <v>4355</v>
      </c>
      <c r="C1461" s="24">
        <v>43644</v>
      </c>
      <c r="D1461" s="1" t="s">
        <v>107</v>
      </c>
      <c r="E1461" s="1" t="s">
        <v>4129</v>
      </c>
      <c r="F1461" s="1">
        <v>20</v>
      </c>
      <c r="G1461" s="1">
        <v>20</v>
      </c>
    </row>
    <row r="1462" spans="1:7" x14ac:dyDescent="0.15">
      <c r="A1462" s="1" t="s">
        <v>4683</v>
      </c>
      <c r="B1462" s="1" t="s">
        <v>4356</v>
      </c>
      <c r="C1462" s="24">
        <v>43644</v>
      </c>
      <c r="D1462" s="1" t="s">
        <v>221</v>
      </c>
      <c r="E1462" s="1" t="s">
        <v>530</v>
      </c>
      <c r="F1462" s="1">
        <v>10</v>
      </c>
      <c r="G1462" s="1">
        <v>10</v>
      </c>
    </row>
    <row r="1463" spans="1:7" x14ac:dyDescent="0.15">
      <c r="A1463" s="1" t="s">
        <v>4683</v>
      </c>
      <c r="B1463" s="1" t="s">
        <v>4357</v>
      </c>
      <c r="C1463" s="24">
        <v>43644</v>
      </c>
      <c r="D1463" s="1" t="s">
        <v>222</v>
      </c>
      <c r="E1463" s="1" t="s">
        <v>1602</v>
      </c>
      <c r="F1463" s="1">
        <v>20</v>
      </c>
      <c r="G1463" s="1">
        <v>20</v>
      </c>
    </row>
    <row r="1464" spans="1:7" x14ac:dyDescent="0.15">
      <c r="A1464" s="1" t="s">
        <v>4683</v>
      </c>
      <c r="B1464" s="1" t="s">
        <v>4358</v>
      </c>
      <c r="C1464" s="24">
        <v>43644</v>
      </c>
      <c r="D1464" s="1" t="s">
        <v>226</v>
      </c>
      <c r="E1464" s="1" t="s">
        <v>1605</v>
      </c>
      <c r="F1464" s="1">
        <v>20</v>
      </c>
      <c r="G1464" s="1">
        <v>20</v>
      </c>
    </row>
    <row r="1465" spans="1:7" x14ac:dyDescent="0.15">
      <c r="A1465" s="1" t="s">
        <v>4683</v>
      </c>
      <c r="B1465" s="1" t="s">
        <v>4359</v>
      </c>
      <c r="C1465" s="24">
        <v>43644</v>
      </c>
      <c r="D1465" s="1" t="s">
        <v>220</v>
      </c>
      <c r="E1465" s="1" t="s">
        <v>1601</v>
      </c>
      <c r="F1465" s="1">
        <v>20</v>
      </c>
      <c r="G1465" s="1">
        <v>20</v>
      </c>
    </row>
    <row r="1466" spans="1:7" x14ac:dyDescent="0.15">
      <c r="A1466" s="1" t="s">
        <v>4684</v>
      </c>
      <c r="B1466" s="1" t="s">
        <v>4346</v>
      </c>
      <c r="C1466" s="24">
        <v>43644</v>
      </c>
      <c r="D1466" s="1" t="s">
        <v>224</v>
      </c>
      <c r="E1466" s="1" t="s">
        <v>532</v>
      </c>
      <c r="F1466" s="1">
        <v>20</v>
      </c>
      <c r="G1466" s="1">
        <v>20</v>
      </c>
    </row>
    <row r="1467" spans="1:7" x14ac:dyDescent="0.15">
      <c r="A1467" s="1" t="s">
        <v>4684</v>
      </c>
      <c r="B1467" s="1" t="s">
        <v>4355</v>
      </c>
      <c r="C1467" s="24">
        <v>43644</v>
      </c>
      <c r="D1467" s="1" t="s">
        <v>241</v>
      </c>
      <c r="E1467" s="1" t="s">
        <v>4161</v>
      </c>
      <c r="F1467" s="1">
        <v>400</v>
      </c>
      <c r="G1467" s="1">
        <v>400</v>
      </c>
    </row>
    <row r="1468" spans="1:7" x14ac:dyDescent="0.15">
      <c r="A1468" s="1" t="s">
        <v>4685</v>
      </c>
      <c r="B1468" s="1" t="s">
        <v>4346</v>
      </c>
      <c r="C1468" s="24">
        <v>43644</v>
      </c>
      <c r="D1468" s="1" t="s">
        <v>227</v>
      </c>
      <c r="E1468" s="1" t="s">
        <v>1606</v>
      </c>
      <c r="F1468" s="1">
        <v>60</v>
      </c>
      <c r="G1468" s="1">
        <v>60</v>
      </c>
    </row>
    <row r="1469" spans="1:7" x14ac:dyDescent="0.15">
      <c r="A1469" s="1" t="s">
        <v>4686</v>
      </c>
      <c r="B1469" s="1" t="s">
        <v>4346</v>
      </c>
      <c r="C1469" s="24">
        <v>43644</v>
      </c>
      <c r="D1469" s="1" t="s">
        <v>3860</v>
      </c>
      <c r="E1469" s="1" t="s">
        <v>3861</v>
      </c>
      <c r="F1469" s="1">
        <v>20</v>
      </c>
      <c r="G1469" s="1">
        <v>20</v>
      </c>
    </row>
    <row r="1470" spans="1:7" x14ac:dyDescent="0.15">
      <c r="A1470" s="1" t="s">
        <v>4686</v>
      </c>
      <c r="B1470" s="1" t="s">
        <v>4355</v>
      </c>
      <c r="C1470" s="24">
        <v>43644</v>
      </c>
      <c r="D1470" s="1" t="s">
        <v>3862</v>
      </c>
      <c r="E1470" s="1" t="s">
        <v>3863</v>
      </c>
      <c r="F1470" s="1">
        <v>20</v>
      </c>
      <c r="G1470" s="1">
        <v>20</v>
      </c>
    </row>
    <row r="1471" spans="1:7" x14ac:dyDescent="0.15">
      <c r="A1471" s="1" t="s">
        <v>4686</v>
      </c>
      <c r="B1471" s="1" t="s">
        <v>4356</v>
      </c>
      <c r="C1471" s="24">
        <v>43644</v>
      </c>
      <c r="D1471" s="1" t="s">
        <v>3864</v>
      </c>
      <c r="E1471" s="1" t="s">
        <v>3865</v>
      </c>
      <c r="F1471" s="1">
        <v>20</v>
      </c>
      <c r="G1471" s="1">
        <v>20</v>
      </c>
    </row>
    <row r="1472" spans="1:7" x14ac:dyDescent="0.15">
      <c r="A1472" s="1" t="s">
        <v>4686</v>
      </c>
      <c r="B1472" s="1" t="s">
        <v>4357</v>
      </c>
      <c r="C1472" s="24">
        <v>43644</v>
      </c>
      <c r="D1472" s="1" t="s">
        <v>3866</v>
      </c>
      <c r="E1472" s="1" t="s">
        <v>3867</v>
      </c>
      <c r="F1472" s="1">
        <v>20</v>
      </c>
      <c r="G1472" s="1">
        <v>20</v>
      </c>
    </row>
    <row r="1473" spans="1:7" x14ac:dyDescent="0.15">
      <c r="A1473" s="1" t="s">
        <v>4686</v>
      </c>
      <c r="B1473" s="1" t="s">
        <v>4358</v>
      </c>
      <c r="C1473" s="24">
        <v>43644</v>
      </c>
      <c r="D1473" s="1" t="s">
        <v>3868</v>
      </c>
      <c r="E1473" s="1" t="s">
        <v>3869</v>
      </c>
      <c r="F1473" s="1">
        <v>20</v>
      </c>
      <c r="G1473" s="1">
        <v>20</v>
      </c>
    </row>
    <row r="1474" spans="1:7" x14ac:dyDescent="0.15">
      <c r="A1474" s="1" t="s">
        <v>4687</v>
      </c>
      <c r="B1474" s="1" t="s">
        <v>4346</v>
      </c>
      <c r="C1474" s="24">
        <v>43644</v>
      </c>
      <c r="D1474" s="1" t="s">
        <v>65</v>
      </c>
      <c r="E1474" s="1" t="s">
        <v>3870</v>
      </c>
      <c r="F1474" s="1">
        <v>20</v>
      </c>
      <c r="G1474" s="1">
        <v>20</v>
      </c>
    </row>
    <row r="1475" spans="1:7" x14ac:dyDescent="0.15">
      <c r="A1475" s="1" t="s">
        <v>4688</v>
      </c>
      <c r="B1475" s="1" t="s">
        <v>4346</v>
      </c>
      <c r="C1475" s="24">
        <v>43644</v>
      </c>
      <c r="D1475" s="1" t="s">
        <v>3949</v>
      </c>
      <c r="E1475" s="1" t="s">
        <v>3950</v>
      </c>
      <c r="F1475" s="1">
        <v>5</v>
      </c>
      <c r="G1475" s="1">
        <v>0</v>
      </c>
    </row>
    <row r="1476" spans="1:7" x14ac:dyDescent="0.15">
      <c r="A1476" s="1" t="s">
        <v>4688</v>
      </c>
      <c r="B1476" s="1" t="s">
        <v>4355</v>
      </c>
      <c r="C1476" s="24">
        <v>43644</v>
      </c>
      <c r="D1476" s="1" t="s">
        <v>3951</v>
      </c>
      <c r="E1476" s="1" t="s">
        <v>3952</v>
      </c>
      <c r="F1476" s="1">
        <v>5</v>
      </c>
      <c r="G1476" s="1">
        <v>0</v>
      </c>
    </row>
    <row r="1477" spans="1:7" x14ac:dyDescent="0.15">
      <c r="A1477" s="1" t="s">
        <v>4688</v>
      </c>
      <c r="B1477" s="1" t="s">
        <v>4356</v>
      </c>
      <c r="C1477" s="24">
        <v>43644</v>
      </c>
      <c r="D1477" s="1" t="s">
        <v>3953</v>
      </c>
      <c r="E1477" s="1" t="s">
        <v>3954</v>
      </c>
      <c r="F1477" s="1">
        <v>15</v>
      </c>
      <c r="G1477" s="1">
        <v>0</v>
      </c>
    </row>
    <row r="1478" spans="1:7" x14ac:dyDescent="0.15">
      <c r="A1478" s="1" t="s">
        <v>4688</v>
      </c>
      <c r="B1478" s="1" t="s">
        <v>4357</v>
      </c>
      <c r="C1478" s="24">
        <v>43644</v>
      </c>
      <c r="D1478" s="1" t="s">
        <v>3955</v>
      </c>
      <c r="E1478" s="1" t="s">
        <v>3956</v>
      </c>
      <c r="F1478" s="1">
        <v>5</v>
      </c>
      <c r="G1478" s="1">
        <v>0</v>
      </c>
    </row>
    <row r="1479" spans="1:7" x14ac:dyDescent="0.15">
      <c r="A1479" s="1" t="s">
        <v>4689</v>
      </c>
      <c r="B1479" s="1" t="s">
        <v>4346</v>
      </c>
      <c r="C1479" s="24">
        <v>43647</v>
      </c>
      <c r="D1479" s="1" t="s">
        <v>423</v>
      </c>
      <c r="E1479" s="1" t="s">
        <v>3258</v>
      </c>
      <c r="F1479" s="1">
        <v>2</v>
      </c>
      <c r="G1479" s="1">
        <v>0</v>
      </c>
    </row>
    <row r="1480" spans="1:7" x14ac:dyDescent="0.15">
      <c r="A1480" s="1" t="s">
        <v>4689</v>
      </c>
      <c r="B1480" s="1" t="s">
        <v>4355</v>
      </c>
      <c r="C1480" s="24">
        <v>43647</v>
      </c>
      <c r="D1480" s="1" t="s">
        <v>427</v>
      </c>
      <c r="E1480" s="1" t="s">
        <v>3262</v>
      </c>
      <c r="F1480" s="1">
        <v>1</v>
      </c>
      <c r="G1480" s="1">
        <v>0</v>
      </c>
    </row>
    <row r="1481" spans="1:7" x14ac:dyDescent="0.15">
      <c r="A1481" s="1" t="s">
        <v>4690</v>
      </c>
      <c r="B1481" s="1" t="s">
        <v>4346</v>
      </c>
      <c r="C1481" s="24">
        <v>43647</v>
      </c>
      <c r="D1481" s="1" t="s">
        <v>86</v>
      </c>
      <c r="E1481" s="1" t="s">
        <v>500</v>
      </c>
      <c r="F1481" s="1">
        <v>4</v>
      </c>
      <c r="G1481" s="1">
        <v>0</v>
      </c>
    </row>
    <row r="1482" spans="1:7" x14ac:dyDescent="0.15">
      <c r="A1482" s="1" t="s">
        <v>4691</v>
      </c>
      <c r="B1482" s="1" t="s">
        <v>4346</v>
      </c>
      <c r="C1482" s="24">
        <v>43647</v>
      </c>
      <c r="D1482" s="1" t="s">
        <v>292</v>
      </c>
      <c r="E1482" s="1" t="s">
        <v>2417</v>
      </c>
      <c r="F1482" s="1">
        <v>8</v>
      </c>
      <c r="G1482" s="1">
        <v>0</v>
      </c>
    </row>
    <row r="1483" spans="1:7" x14ac:dyDescent="0.15">
      <c r="A1483" s="1" t="s">
        <v>4692</v>
      </c>
      <c r="B1483" s="1" t="s">
        <v>4346</v>
      </c>
      <c r="C1483" s="24">
        <v>43647</v>
      </c>
      <c r="D1483" s="1" t="s">
        <v>249</v>
      </c>
      <c r="E1483" s="1" t="s">
        <v>1939</v>
      </c>
      <c r="F1483" s="1">
        <v>30</v>
      </c>
      <c r="G1483" s="1">
        <v>0</v>
      </c>
    </row>
    <row r="1484" spans="1:7" x14ac:dyDescent="0.15">
      <c r="A1484" s="1" t="s">
        <v>4692</v>
      </c>
      <c r="B1484" s="1" t="s">
        <v>4355</v>
      </c>
      <c r="C1484" s="24">
        <v>43647</v>
      </c>
      <c r="D1484" s="1" t="s">
        <v>250</v>
      </c>
      <c r="E1484" s="1" t="s">
        <v>1940</v>
      </c>
      <c r="F1484" s="1">
        <v>30</v>
      </c>
      <c r="G1484" s="1">
        <v>0</v>
      </c>
    </row>
    <row r="1485" spans="1:7" x14ac:dyDescent="0.15">
      <c r="A1485" s="1" t="s">
        <v>4692</v>
      </c>
      <c r="B1485" s="1" t="s">
        <v>4356</v>
      </c>
      <c r="C1485" s="24">
        <v>43647</v>
      </c>
      <c r="D1485" s="1" t="s">
        <v>251</v>
      </c>
      <c r="E1485" s="1" t="s">
        <v>1941</v>
      </c>
      <c r="F1485" s="1">
        <v>30</v>
      </c>
      <c r="G1485" s="1">
        <v>0</v>
      </c>
    </row>
    <row r="1486" spans="1:7" x14ac:dyDescent="0.15">
      <c r="A1486" s="1" t="s">
        <v>4692</v>
      </c>
      <c r="B1486" s="1" t="s">
        <v>4357</v>
      </c>
      <c r="C1486" s="24">
        <v>43647</v>
      </c>
      <c r="D1486" s="1" t="s">
        <v>167</v>
      </c>
      <c r="E1486" s="1" t="s">
        <v>1147</v>
      </c>
      <c r="F1486" s="1">
        <v>30</v>
      </c>
      <c r="G1486" s="1">
        <v>0</v>
      </c>
    </row>
    <row r="1487" spans="1:7" x14ac:dyDescent="0.15">
      <c r="A1487" s="1" t="s">
        <v>4692</v>
      </c>
      <c r="B1487" s="1" t="s">
        <v>4358</v>
      </c>
      <c r="C1487" s="24">
        <v>43647</v>
      </c>
      <c r="D1487" s="1" t="s">
        <v>168</v>
      </c>
      <c r="E1487" s="1" t="s">
        <v>1148</v>
      </c>
      <c r="F1487" s="1">
        <v>30</v>
      </c>
      <c r="G1487" s="1">
        <v>0</v>
      </c>
    </row>
    <row r="1488" spans="1:7" x14ac:dyDescent="0.15">
      <c r="A1488" s="1" t="s">
        <v>4692</v>
      </c>
      <c r="B1488" s="1" t="s">
        <v>4359</v>
      </c>
      <c r="C1488" s="24">
        <v>43647</v>
      </c>
      <c r="D1488" s="1" t="s">
        <v>169</v>
      </c>
      <c r="E1488" s="1" t="s">
        <v>1149</v>
      </c>
      <c r="F1488" s="1">
        <v>30</v>
      </c>
      <c r="G1488" s="1">
        <v>30</v>
      </c>
    </row>
    <row r="1489" spans="1:7" x14ac:dyDescent="0.15">
      <c r="A1489" s="1" t="s">
        <v>4692</v>
      </c>
      <c r="B1489" s="1" t="s">
        <v>4383</v>
      </c>
      <c r="C1489" s="24">
        <v>43647</v>
      </c>
      <c r="D1489" s="1" t="s">
        <v>248</v>
      </c>
      <c r="E1489" s="1" t="s">
        <v>1938</v>
      </c>
      <c r="F1489" s="1">
        <v>50</v>
      </c>
      <c r="G1489" s="1">
        <v>50</v>
      </c>
    </row>
    <row r="1490" spans="1:7" x14ac:dyDescent="0.15">
      <c r="A1490" s="1" t="s">
        <v>4692</v>
      </c>
      <c r="B1490" s="1" t="s">
        <v>4384</v>
      </c>
      <c r="C1490" s="24">
        <v>43647</v>
      </c>
      <c r="D1490" s="1" t="s">
        <v>247</v>
      </c>
      <c r="E1490" s="1" t="s">
        <v>1937</v>
      </c>
      <c r="F1490" s="1">
        <v>80</v>
      </c>
      <c r="G1490" s="1">
        <v>0</v>
      </c>
    </row>
    <row r="1491" spans="1:7" x14ac:dyDescent="0.15">
      <c r="A1491" s="1" t="s">
        <v>4692</v>
      </c>
      <c r="B1491" s="1" t="s">
        <v>4390</v>
      </c>
      <c r="C1491" s="24">
        <v>43647</v>
      </c>
      <c r="D1491" s="1" t="s">
        <v>166</v>
      </c>
      <c r="E1491" s="1" t="s">
        <v>1142</v>
      </c>
      <c r="F1491" s="1">
        <v>80</v>
      </c>
      <c r="G1491" s="1">
        <v>80</v>
      </c>
    </row>
    <row r="1492" spans="1:7" x14ac:dyDescent="0.15">
      <c r="A1492" s="1" t="s">
        <v>4693</v>
      </c>
      <c r="B1492" s="1" t="s">
        <v>4346</v>
      </c>
      <c r="C1492" s="24">
        <v>43647</v>
      </c>
      <c r="D1492" s="1" t="s">
        <v>249</v>
      </c>
      <c r="E1492" s="1" t="s">
        <v>1939</v>
      </c>
      <c r="F1492" s="1">
        <v>20</v>
      </c>
      <c r="G1492" s="1">
        <v>0</v>
      </c>
    </row>
    <row r="1493" spans="1:7" x14ac:dyDescent="0.15">
      <c r="A1493" s="1" t="s">
        <v>4693</v>
      </c>
      <c r="B1493" s="1" t="s">
        <v>4355</v>
      </c>
      <c r="C1493" s="24">
        <v>43647</v>
      </c>
      <c r="D1493" s="1" t="s">
        <v>250</v>
      </c>
      <c r="E1493" s="1" t="s">
        <v>1940</v>
      </c>
      <c r="F1493" s="1">
        <v>20</v>
      </c>
      <c r="G1493" s="1">
        <v>0</v>
      </c>
    </row>
    <row r="1494" spans="1:7" x14ac:dyDescent="0.15">
      <c r="A1494" s="1" t="s">
        <v>4693</v>
      </c>
      <c r="B1494" s="1" t="s">
        <v>4356</v>
      </c>
      <c r="C1494" s="24">
        <v>43647</v>
      </c>
      <c r="D1494" s="1" t="s">
        <v>251</v>
      </c>
      <c r="E1494" s="1" t="s">
        <v>1941</v>
      </c>
      <c r="F1494" s="1">
        <v>20</v>
      </c>
      <c r="G1494" s="1">
        <v>0</v>
      </c>
    </row>
    <row r="1495" spans="1:7" x14ac:dyDescent="0.15">
      <c r="A1495" s="1" t="s">
        <v>4693</v>
      </c>
      <c r="B1495" s="1" t="s">
        <v>4357</v>
      </c>
      <c r="C1495" s="24">
        <v>43647</v>
      </c>
      <c r="D1495" s="1" t="s">
        <v>167</v>
      </c>
      <c r="E1495" s="1" t="s">
        <v>1147</v>
      </c>
      <c r="F1495" s="1">
        <v>20</v>
      </c>
      <c r="G1495" s="1">
        <v>0</v>
      </c>
    </row>
    <row r="1496" spans="1:7" x14ac:dyDescent="0.15">
      <c r="A1496" s="1" t="s">
        <v>4693</v>
      </c>
      <c r="B1496" s="1" t="s">
        <v>4358</v>
      </c>
      <c r="C1496" s="24">
        <v>43647</v>
      </c>
      <c r="D1496" s="1" t="s">
        <v>168</v>
      </c>
      <c r="E1496" s="1" t="s">
        <v>1148</v>
      </c>
      <c r="F1496" s="1">
        <v>20</v>
      </c>
      <c r="G1496" s="1">
        <v>0</v>
      </c>
    </row>
    <row r="1497" spans="1:7" x14ac:dyDescent="0.15">
      <c r="A1497" s="1" t="s">
        <v>4693</v>
      </c>
      <c r="B1497" s="1" t="s">
        <v>4359</v>
      </c>
      <c r="C1497" s="24">
        <v>43647</v>
      </c>
      <c r="D1497" s="1" t="s">
        <v>169</v>
      </c>
      <c r="E1497" s="1" t="s">
        <v>1149</v>
      </c>
      <c r="F1497" s="1">
        <v>20</v>
      </c>
      <c r="G1497" s="1">
        <v>15</v>
      </c>
    </row>
    <row r="1498" spans="1:7" x14ac:dyDescent="0.15">
      <c r="A1498" s="1" t="s">
        <v>4693</v>
      </c>
      <c r="B1498" s="1" t="s">
        <v>4383</v>
      </c>
      <c r="C1498" s="24">
        <v>43647</v>
      </c>
      <c r="D1498" s="1" t="s">
        <v>248</v>
      </c>
      <c r="E1498" s="1" t="s">
        <v>1938</v>
      </c>
      <c r="F1498" s="1">
        <v>50</v>
      </c>
      <c r="G1498" s="1">
        <v>50</v>
      </c>
    </row>
    <row r="1499" spans="1:7" x14ac:dyDescent="0.15">
      <c r="A1499" s="1" t="s">
        <v>4693</v>
      </c>
      <c r="B1499" s="1" t="s">
        <v>4384</v>
      </c>
      <c r="C1499" s="24">
        <v>43647</v>
      </c>
      <c r="D1499" s="1" t="s">
        <v>247</v>
      </c>
      <c r="E1499" s="1" t="s">
        <v>1937</v>
      </c>
      <c r="F1499" s="1">
        <v>30</v>
      </c>
      <c r="G1499" s="1">
        <v>0</v>
      </c>
    </row>
    <row r="1500" spans="1:7" x14ac:dyDescent="0.15">
      <c r="A1500" s="1" t="s">
        <v>4693</v>
      </c>
      <c r="B1500" s="1" t="s">
        <v>4390</v>
      </c>
      <c r="C1500" s="24">
        <v>43647</v>
      </c>
      <c r="D1500" s="1" t="s">
        <v>166</v>
      </c>
      <c r="E1500" s="1" t="s">
        <v>1142</v>
      </c>
      <c r="F1500" s="1">
        <v>30</v>
      </c>
      <c r="G1500" s="1">
        <v>30</v>
      </c>
    </row>
    <row r="1501" spans="1:7" x14ac:dyDescent="0.15">
      <c r="A1501" s="1" t="s">
        <v>4694</v>
      </c>
      <c r="B1501" s="1" t="s">
        <v>4346</v>
      </c>
      <c r="C1501" s="24">
        <v>43647</v>
      </c>
      <c r="D1501" s="1" t="s">
        <v>247</v>
      </c>
      <c r="E1501" s="1" t="s">
        <v>1937</v>
      </c>
      <c r="F1501" s="1">
        <v>80</v>
      </c>
      <c r="G1501" s="1">
        <v>80</v>
      </c>
    </row>
    <row r="1502" spans="1:7" x14ac:dyDescent="0.15">
      <c r="A1502" s="1" t="s">
        <v>4694</v>
      </c>
      <c r="B1502" s="1" t="s">
        <v>4355</v>
      </c>
      <c r="C1502" s="24">
        <v>43647</v>
      </c>
      <c r="D1502" s="1" t="s">
        <v>166</v>
      </c>
      <c r="E1502" s="1" t="s">
        <v>1142</v>
      </c>
      <c r="F1502" s="1">
        <v>40</v>
      </c>
      <c r="G1502" s="1">
        <v>40</v>
      </c>
    </row>
    <row r="1503" spans="1:7" x14ac:dyDescent="0.15">
      <c r="A1503" s="1" t="s">
        <v>4695</v>
      </c>
      <c r="B1503" s="1" t="s">
        <v>4346</v>
      </c>
      <c r="C1503" s="24">
        <v>43647</v>
      </c>
      <c r="D1503" s="1" t="s">
        <v>247</v>
      </c>
      <c r="E1503" s="1" t="s">
        <v>1937</v>
      </c>
      <c r="F1503" s="1">
        <v>70</v>
      </c>
      <c r="G1503" s="1">
        <v>70</v>
      </c>
    </row>
    <row r="1504" spans="1:7" x14ac:dyDescent="0.15">
      <c r="A1504" s="1" t="s">
        <v>4696</v>
      </c>
      <c r="B1504" s="1" t="s">
        <v>4346</v>
      </c>
      <c r="C1504" s="24">
        <v>43647</v>
      </c>
      <c r="D1504" s="1" t="s">
        <v>132</v>
      </c>
      <c r="E1504" s="1" t="s">
        <v>734</v>
      </c>
      <c r="F1504" s="1">
        <v>100</v>
      </c>
      <c r="G1504" s="1">
        <v>0</v>
      </c>
    </row>
    <row r="1505" spans="1:7" x14ac:dyDescent="0.15">
      <c r="A1505" s="1" t="s">
        <v>4697</v>
      </c>
      <c r="B1505" s="1" t="s">
        <v>4346</v>
      </c>
      <c r="C1505" s="24">
        <v>43647</v>
      </c>
      <c r="D1505" s="1" t="s">
        <v>132</v>
      </c>
      <c r="E1505" s="1" t="s">
        <v>734</v>
      </c>
      <c r="F1505" s="1">
        <v>100</v>
      </c>
      <c r="G1505" s="1">
        <v>0</v>
      </c>
    </row>
    <row r="1506" spans="1:7" x14ac:dyDescent="0.15">
      <c r="A1506" s="1" t="s">
        <v>4698</v>
      </c>
      <c r="B1506" s="1" t="s">
        <v>4346</v>
      </c>
      <c r="C1506" s="24">
        <v>43647</v>
      </c>
      <c r="D1506" s="1" t="s">
        <v>132</v>
      </c>
      <c r="E1506" s="1" t="s">
        <v>734</v>
      </c>
      <c r="F1506" s="1">
        <v>100</v>
      </c>
      <c r="G1506" s="1">
        <v>0</v>
      </c>
    </row>
    <row r="1507" spans="1:7" x14ac:dyDescent="0.15">
      <c r="A1507" s="1" t="s">
        <v>4699</v>
      </c>
      <c r="B1507" s="1" t="s">
        <v>4346</v>
      </c>
      <c r="C1507" s="24">
        <v>43647</v>
      </c>
      <c r="D1507" s="1" t="s">
        <v>4103</v>
      </c>
      <c r="E1507" s="1" t="s">
        <v>4104</v>
      </c>
      <c r="F1507" s="1">
        <v>1</v>
      </c>
      <c r="G1507" s="1">
        <v>1</v>
      </c>
    </row>
    <row r="1508" spans="1:7" x14ac:dyDescent="0.15">
      <c r="A1508" s="1" t="s">
        <v>4699</v>
      </c>
      <c r="B1508" s="1" t="s">
        <v>4355</v>
      </c>
      <c r="C1508" s="24">
        <v>43647</v>
      </c>
      <c r="D1508" s="1" t="s">
        <v>112</v>
      </c>
      <c r="E1508" s="1" t="s">
        <v>4132</v>
      </c>
      <c r="F1508" s="1">
        <v>1</v>
      </c>
      <c r="G1508" s="1">
        <v>0</v>
      </c>
    </row>
    <row r="1509" spans="1:7" x14ac:dyDescent="0.15">
      <c r="A1509" s="1" t="s">
        <v>4699</v>
      </c>
      <c r="B1509" s="1" t="s">
        <v>4356</v>
      </c>
      <c r="C1509" s="24">
        <v>43647</v>
      </c>
      <c r="D1509" s="1" t="s">
        <v>4113</v>
      </c>
      <c r="E1509" s="1" t="s">
        <v>4114</v>
      </c>
      <c r="F1509" s="1">
        <v>2</v>
      </c>
      <c r="G1509" s="1">
        <v>0</v>
      </c>
    </row>
    <row r="1510" spans="1:7" x14ac:dyDescent="0.15">
      <c r="A1510" s="1" t="s">
        <v>4699</v>
      </c>
      <c r="B1510" s="1" t="s">
        <v>4357</v>
      </c>
      <c r="C1510" s="24">
        <v>43647</v>
      </c>
      <c r="D1510" s="1" t="s">
        <v>4116</v>
      </c>
      <c r="E1510" s="1" t="s">
        <v>4117</v>
      </c>
      <c r="F1510" s="1">
        <v>2</v>
      </c>
      <c r="G1510" s="1">
        <v>2</v>
      </c>
    </row>
    <row r="1511" spans="1:7" x14ac:dyDescent="0.15">
      <c r="A1511" s="1" t="s">
        <v>4699</v>
      </c>
      <c r="B1511" s="1" t="s">
        <v>4358</v>
      </c>
      <c r="C1511" s="24">
        <v>43647</v>
      </c>
      <c r="D1511" s="1" t="s">
        <v>136</v>
      </c>
      <c r="E1511" s="1" t="s">
        <v>738</v>
      </c>
      <c r="F1511" s="1">
        <v>40</v>
      </c>
      <c r="G1511" s="1">
        <v>0</v>
      </c>
    </row>
    <row r="1512" spans="1:7" x14ac:dyDescent="0.15">
      <c r="A1512" s="1" t="s">
        <v>4699</v>
      </c>
      <c r="B1512" s="1" t="s">
        <v>4359</v>
      </c>
      <c r="C1512" s="24">
        <v>43647</v>
      </c>
      <c r="D1512" s="1" t="s">
        <v>147</v>
      </c>
      <c r="E1512" s="1" t="s">
        <v>751</v>
      </c>
      <c r="F1512" s="1">
        <v>30</v>
      </c>
      <c r="G1512" s="1">
        <v>0</v>
      </c>
    </row>
    <row r="1513" spans="1:7" x14ac:dyDescent="0.15">
      <c r="A1513" s="1" t="s">
        <v>4699</v>
      </c>
      <c r="B1513" s="1" t="s">
        <v>4383</v>
      </c>
      <c r="C1513" s="24">
        <v>43647</v>
      </c>
      <c r="D1513" s="1" t="s">
        <v>439</v>
      </c>
      <c r="E1513" s="1" t="s">
        <v>3436</v>
      </c>
      <c r="F1513" s="1">
        <v>30</v>
      </c>
      <c r="G1513" s="1">
        <v>30</v>
      </c>
    </row>
    <row r="1514" spans="1:7" x14ac:dyDescent="0.15">
      <c r="A1514" s="1" t="s">
        <v>4700</v>
      </c>
      <c r="B1514" s="1" t="s">
        <v>4346</v>
      </c>
      <c r="C1514" s="24">
        <v>43647</v>
      </c>
      <c r="D1514" s="1" t="s">
        <v>136</v>
      </c>
      <c r="E1514" s="1" t="s">
        <v>738</v>
      </c>
      <c r="F1514" s="1">
        <v>40</v>
      </c>
      <c r="G1514" s="1">
        <v>0</v>
      </c>
    </row>
    <row r="1515" spans="1:7" x14ac:dyDescent="0.15">
      <c r="A1515" s="1" t="s">
        <v>4700</v>
      </c>
      <c r="B1515" s="1" t="s">
        <v>4355</v>
      </c>
      <c r="C1515" s="24">
        <v>43647</v>
      </c>
      <c r="D1515" s="1" t="s">
        <v>147</v>
      </c>
      <c r="E1515" s="1" t="s">
        <v>751</v>
      </c>
      <c r="F1515" s="1">
        <v>30</v>
      </c>
      <c r="G1515" s="1">
        <v>8</v>
      </c>
    </row>
    <row r="1516" spans="1:7" x14ac:dyDescent="0.15">
      <c r="A1516" s="1" t="s">
        <v>4700</v>
      </c>
      <c r="B1516" s="1" t="s">
        <v>4356</v>
      </c>
      <c r="C1516" s="24">
        <v>43647</v>
      </c>
      <c r="D1516" s="1" t="s">
        <v>439</v>
      </c>
      <c r="E1516" s="1" t="s">
        <v>3436</v>
      </c>
      <c r="F1516" s="1">
        <v>30</v>
      </c>
      <c r="G1516" s="1">
        <v>30</v>
      </c>
    </row>
    <row r="1517" spans="1:7" x14ac:dyDescent="0.15">
      <c r="A1517" s="1" t="s">
        <v>4701</v>
      </c>
      <c r="B1517" s="1" t="s">
        <v>4346</v>
      </c>
      <c r="C1517" s="24">
        <v>43647</v>
      </c>
      <c r="D1517" s="1" t="s">
        <v>285</v>
      </c>
      <c r="E1517" s="1" t="s">
        <v>4193</v>
      </c>
      <c r="F1517" s="1">
        <v>80</v>
      </c>
      <c r="G1517" s="1">
        <v>0</v>
      </c>
    </row>
    <row r="1518" spans="1:7" x14ac:dyDescent="0.15">
      <c r="A1518" s="1" t="s">
        <v>4702</v>
      </c>
      <c r="B1518" s="1" t="s">
        <v>4346</v>
      </c>
      <c r="C1518" s="24">
        <v>43647</v>
      </c>
      <c r="D1518" s="1" t="s">
        <v>127</v>
      </c>
      <c r="E1518" s="1" t="s">
        <v>725</v>
      </c>
      <c r="F1518" s="1">
        <v>3</v>
      </c>
      <c r="G1518" s="1">
        <v>0</v>
      </c>
    </row>
    <row r="1519" spans="1:7" x14ac:dyDescent="0.15">
      <c r="A1519" s="1" t="s">
        <v>4702</v>
      </c>
      <c r="B1519" s="1" t="s">
        <v>4355</v>
      </c>
      <c r="C1519" s="24">
        <v>43647</v>
      </c>
      <c r="D1519" s="1" t="s">
        <v>172</v>
      </c>
      <c r="E1519" s="1" t="s">
        <v>1156</v>
      </c>
      <c r="F1519" s="1">
        <v>1</v>
      </c>
      <c r="G1519" s="1">
        <v>0</v>
      </c>
    </row>
    <row r="1520" spans="1:7" x14ac:dyDescent="0.15">
      <c r="A1520" s="1" t="s">
        <v>4703</v>
      </c>
      <c r="B1520" s="1" t="s">
        <v>4346</v>
      </c>
      <c r="C1520" s="24">
        <v>43647</v>
      </c>
      <c r="D1520" s="1" t="s">
        <v>147</v>
      </c>
      <c r="E1520" s="1" t="s">
        <v>751</v>
      </c>
      <c r="F1520" s="1">
        <v>12</v>
      </c>
      <c r="G1520" s="1">
        <v>0</v>
      </c>
    </row>
    <row r="1521" spans="1:7" x14ac:dyDescent="0.15">
      <c r="A1521" s="1" t="s">
        <v>4704</v>
      </c>
      <c r="B1521" s="1" t="s">
        <v>4346</v>
      </c>
      <c r="C1521" s="24">
        <v>43647</v>
      </c>
      <c r="D1521" s="1" t="s">
        <v>115</v>
      </c>
      <c r="E1521" s="1" t="s">
        <v>677</v>
      </c>
      <c r="F1521" s="1">
        <v>3</v>
      </c>
      <c r="G1521" s="1">
        <v>0</v>
      </c>
    </row>
    <row r="1522" spans="1:7" x14ac:dyDescent="0.15">
      <c r="A1522" s="1" t="s">
        <v>4705</v>
      </c>
      <c r="B1522" s="1" t="s">
        <v>4346</v>
      </c>
      <c r="C1522" s="24">
        <v>43647</v>
      </c>
      <c r="D1522" s="1" t="s">
        <v>127</v>
      </c>
      <c r="E1522" s="1" t="s">
        <v>725</v>
      </c>
      <c r="F1522" s="1">
        <v>2</v>
      </c>
      <c r="G1522" s="1">
        <v>0</v>
      </c>
    </row>
    <row r="1523" spans="1:7" x14ac:dyDescent="0.15">
      <c r="A1523" s="1" t="s">
        <v>4706</v>
      </c>
      <c r="B1523" s="1" t="s">
        <v>4346</v>
      </c>
      <c r="C1523" s="24">
        <v>43647</v>
      </c>
      <c r="D1523" s="1" t="s">
        <v>175</v>
      </c>
      <c r="E1523" s="1" t="s">
        <v>1159</v>
      </c>
      <c r="F1523" s="1">
        <v>1</v>
      </c>
      <c r="G1523" s="1">
        <v>0</v>
      </c>
    </row>
    <row r="1524" spans="1:7" x14ac:dyDescent="0.15">
      <c r="A1524" s="1" t="s">
        <v>4707</v>
      </c>
      <c r="B1524" s="1" t="s">
        <v>4346</v>
      </c>
      <c r="C1524" s="24">
        <v>43647</v>
      </c>
      <c r="D1524" s="1" t="s">
        <v>232</v>
      </c>
      <c r="E1524" s="1" t="s">
        <v>1757</v>
      </c>
      <c r="F1524" s="1">
        <v>5</v>
      </c>
      <c r="G1524" s="1">
        <v>0</v>
      </c>
    </row>
    <row r="1525" spans="1:7" x14ac:dyDescent="0.15">
      <c r="A1525" s="1" t="s">
        <v>4708</v>
      </c>
      <c r="B1525" s="1" t="s">
        <v>4346</v>
      </c>
      <c r="C1525" s="24">
        <v>43647</v>
      </c>
      <c r="D1525" s="1" t="s">
        <v>81</v>
      </c>
      <c r="E1525" s="1" t="s">
        <v>493</v>
      </c>
      <c r="F1525" s="1">
        <v>2</v>
      </c>
      <c r="G1525" s="1">
        <v>0</v>
      </c>
    </row>
    <row r="1526" spans="1:7" x14ac:dyDescent="0.15">
      <c r="A1526" s="1" t="s">
        <v>4709</v>
      </c>
      <c r="B1526" s="1" t="s">
        <v>4346</v>
      </c>
      <c r="C1526" s="24">
        <v>43647</v>
      </c>
      <c r="D1526" s="1" t="s">
        <v>432</v>
      </c>
      <c r="E1526" s="1" t="s">
        <v>3267</v>
      </c>
      <c r="F1526" s="1">
        <v>1</v>
      </c>
      <c r="G1526" s="1">
        <v>0</v>
      </c>
    </row>
    <row r="1527" spans="1:7" x14ac:dyDescent="0.15">
      <c r="A1527" s="1" t="s">
        <v>4710</v>
      </c>
      <c r="B1527" s="1" t="s">
        <v>4346</v>
      </c>
      <c r="C1527" s="24">
        <v>43647</v>
      </c>
      <c r="D1527" s="1" t="s">
        <v>365</v>
      </c>
      <c r="E1527" s="1" t="s">
        <v>3198</v>
      </c>
      <c r="F1527" s="1">
        <v>20</v>
      </c>
      <c r="G1527" s="1">
        <v>0</v>
      </c>
    </row>
    <row r="1528" spans="1:7" x14ac:dyDescent="0.15">
      <c r="A1528" s="1" t="s">
        <v>4711</v>
      </c>
      <c r="B1528" s="1" t="s">
        <v>4346</v>
      </c>
      <c r="C1528" s="24">
        <v>43647</v>
      </c>
      <c r="D1528" s="1" t="s">
        <v>427</v>
      </c>
      <c r="E1528" s="1" t="s">
        <v>3262</v>
      </c>
      <c r="F1528" s="1">
        <v>1</v>
      </c>
      <c r="G1528" s="1">
        <v>0</v>
      </c>
    </row>
    <row r="1529" spans="1:7" x14ac:dyDescent="0.15">
      <c r="A1529" s="1" t="s">
        <v>4712</v>
      </c>
      <c r="B1529" s="1" t="s">
        <v>4346</v>
      </c>
      <c r="C1529" s="24">
        <v>43647</v>
      </c>
      <c r="D1529" s="1" t="s">
        <v>1990</v>
      </c>
      <c r="E1529" s="1" t="s">
        <v>1991</v>
      </c>
      <c r="F1529" s="1">
        <v>1</v>
      </c>
      <c r="G1529" s="1">
        <v>0</v>
      </c>
    </row>
    <row r="1530" spans="1:7" x14ac:dyDescent="0.15">
      <c r="A1530" s="1" t="s">
        <v>4713</v>
      </c>
      <c r="B1530" s="1" t="s">
        <v>4346</v>
      </c>
      <c r="C1530" s="24">
        <v>43647</v>
      </c>
      <c r="D1530" s="1" t="s">
        <v>1008</v>
      </c>
      <c r="E1530" s="1" t="s">
        <v>1009</v>
      </c>
      <c r="F1530" s="1">
        <v>1</v>
      </c>
      <c r="G1530" s="1">
        <v>0</v>
      </c>
    </row>
    <row r="1531" spans="1:7" x14ac:dyDescent="0.15">
      <c r="A1531" s="1" t="s">
        <v>4714</v>
      </c>
      <c r="B1531" s="1" t="s">
        <v>4346</v>
      </c>
      <c r="C1531" s="24">
        <v>43647</v>
      </c>
      <c r="D1531" s="1" t="s">
        <v>1185</v>
      </c>
      <c r="E1531" s="1" t="s">
        <v>1186</v>
      </c>
      <c r="F1531" s="1">
        <v>250</v>
      </c>
      <c r="G1531" s="1">
        <v>0</v>
      </c>
    </row>
    <row r="1532" spans="1:7" x14ac:dyDescent="0.15">
      <c r="A1532" s="1" t="s">
        <v>4714</v>
      </c>
      <c r="B1532" s="1" t="s">
        <v>4355</v>
      </c>
      <c r="C1532" s="24">
        <v>43647</v>
      </c>
      <c r="D1532" s="1" t="s">
        <v>1187</v>
      </c>
      <c r="E1532" s="1" t="s">
        <v>1188</v>
      </c>
      <c r="F1532" s="1">
        <v>20</v>
      </c>
      <c r="G1532" s="1">
        <v>0</v>
      </c>
    </row>
    <row r="1533" spans="1:7" x14ac:dyDescent="0.15">
      <c r="A1533" s="1" t="s">
        <v>4714</v>
      </c>
      <c r="B1533" s="1" t="s">
        <v>4356</v>
      </c>
      <c r="C1533" s="24">
        <v>43647</v>
      </c>
      <c r="D1533" s="1" t="s">
        <v>2183</v>
      </c>
      <c r="E1533" s="1" t="s">
        <v>2184</v>
      </c>
      <c r="F1533" s="1">
        <v>60</v>
      </c>
      <c r="G1533" s="1">
        <v>0</v>
      </c>
    </row>
    <row r="1534" spans="1:7" x14ac:dyDescent="0.15">
      <c r="A1534" s="1" t="s">
        <v>4714</v>
      </c>
      <c r="B1534" s="1" t="s">
        <v>4357</v>
      </c>
      <c r="C1534" s="24">
        <v>43647</v>
      </c>
      <c r="D1534" s="1" t="s">
        <v>2185</v>
      </c>
      <c r="E1534" s="1" t="s">
        <v>2186</v>
      </c>
      <c r="F1534" s="1">
        <v>60</v>
      </c>
      <c r="G1534" s="1">
        <v>0</v>
      </c>
    </row>
    <row r="1535" spans="1:7" x14ac:dyDescent="0.15">
      <c r="A1535" s="1" t="s">
        <v>4715</v>
      </c>
      <c r="B1535" s="1" t="s">
        <v>4346</v>
      </c>
      <c r="C1535" s="24">
        <v>43647</v>
      </c>
      <c r="D1535" s="1" t="s">
        <v>310</v>
      </c>
      <c r="E1535" s="1" t="s">
        <v>2961</v>
      </c>
      <c r="F1535" s="1">
        <v>5</v>
      </c>
      <c r="G1535" s="1">
        <v>0</v>
      </c>
    </row>
    <row r="1536" spans="1:7" x14ac:dyDescent="0.15">
      <c r="A1536" s="1" t="s">
        <v>4715</v>
      </c>
      <c r="B1536" s="1" t="s">
        <v>4355</v>
      </c>
      <c r="C1536" s="24">
        <v>43647</v>
      </c>
      <c r="D1536" s="1" t="s">
        <v>170</v>
      </c>
      <c r="E1536" s="1" t="s">
        <v>1150</v>
      </c>
      <c r="F1536" s="1">
        <v>5</v>
      </c>
      <c r="G1536" s="1">
        <v>0</v>
      </c>
    </row>
    <row r="1537" spans="1:7" x14ac:dyDescent="0.15">
      <c r="A1537" s="1" t="s">
        <v>4715</v>
      </c>
      <c r="B1537" s="1" t="s">
        <v>4356</v>
      </c>
      <c r="C1537" s="24">
        <v>43647</v>
      </c>
      <c r="D1537" s="1" t="s">
        <v>169</v>
      </c>
      <c r="E1537" s="1" t="s">
        <v>1149</v>
      </c>
      <c r="F1537" s="1">
        <v>5</v>
      </c>
      <c r="G1537" s="1">
        <v>0</v>
      </c>
    </row>
    <row r="1538" spans="1:7" x14ac:dyDescent="0.15">
      <c r="A1538" s="1" t="s">
        <v>4715</v>
      </c>
      <c r="B1538" s="1" t="s">
        <v>4357</v>
      </c>
      <c r="C1538" s="24">
        <v>43647</v>
      </c>
      <c r="D1538" s="1" t="s">
        <v>168</v>
      </c>
      <c r="E1538" s="1" t="s">
        <v>1148</v>
      </c>
      <c r="F1538" s="1">
        <v>5</v>
      </c>
      <c r="G1538" s="1">
        <v>0</v>
      </c>
    </row>
    <row r="1539" spans="1:7" x14ac:dyDescent="0.15">
      <c r="A1539" s="1" t="s">
        <v>4715</v>
      </c>
      <c r="B1539" s="1" t="s">
        <v>4358</v>
      </c>
      <c r="C1539" s="24">
        <v>43647</v>
      </c>
      <c r="D1539" s="1" t="s">
        <v>167</v>
      </c>
      <c r="E1539" s="1" t="s">
        <v>1147</v>
      </c>
      <c r="F1539" s="1">
        <v>10</v>
      </c>
      <c r="G1539" s="1">
        <v>0</v>
      </c>
    </row>
    <row r="1540" spans="1:7" x14ac:dyDescent="0.15">
      <c r="A1540" s="1" t="s">
        <v>4715</v>
      </c>
      <c r="B1540" s="1" t="s">
        <v>4359</v>
      </c>
      <c r="C1540" s="24">
        <v>43647</v>
      </c>
      <c r="D1540" s="1" t="s">
        <v>250</v>
      </c>
      <c r="E1540" s="1" t="s">
        <v>1940</v>
      </c>
      <c r="F1540" s="1">
        <v>10</v>
      </c>
      <c r="G1540" s="1">
        <v>0</v>
      </c>
    </row>
    <row r="1541" spans="1:7" x14ac:dyDescent="0.15">
      <c r="A1541" s="1" t="s">
        <v>4715</v>
      </c>
      <c r="B1541" s="1" t="s">
        <v>4383</v>
      </c>
      <c r="C1541" s="24">
        <v>43647</v>
      </c>
      <c r="D1541" s="1" t="s">
        <v>248</v>
      </c>
      <c r="E1541" s="1" t="s">
        <v>1938</v>
      </c>
      <c r="F1541" s="1">
        <v>10</v>
      </c>
      <c r="G1541" s="1">
        <v>0</v>
      </c>
    </row>
    <row r="1542" spans="1:7" x14ac:dyDescent="0.15">
      <c r="A1542" s="1" t="s">
        <v>4715</v>
      </c>
      <c r="B1542" s="1" t="s">
        <v>4384</v>
      </c>
      <c r="C1542" s="24">
        <v>43647</v>
      </c>
      <c r="D1542" s="1" t="s">
        <v>247</v>
      </c>
      <c r="E1542" s="1" t="s">
        <v>1937</v>
      </c>
      <c r="F1542" s="1">
        <v>20</v>
      </c>
      <c r="G1542" s="1">
        <v>0</v>
      </c>
    </row>
    <row r="1543" spans="1:7" x14ac:dyDescent="0.15">
      <c r="A1543" s="1" t="s">
        <v>4716</v>
      </c>
      <c r="B1543" s="1" t="s">
        <v>4346</v>
      </c>
      <c r="C1543" s="24">
        <v>43647</v>
      </c>
      <c r="D1543" s="1" t="s">
        <v>163</v>
      </c>
      <c r="E1543" s="1" t="s">
        <v>1139</v>
      </c>
      <c r="F1543" s="1">
        <v>10</v>
      </c>
      <c r="G1543" s="1">
        <v>0</v>
      </c>
    </row>
    <row r="1544" spans="1:7" x14ac:dyDescent="0.15">
      <c r="A1544" s="1" t="s">
        <v>4716</v>
      </c>
      <c r="B1544" s="1" t="s">
        <v>4355</v>
      </c>
      <c r="C1544" s="24">
        <v>43647</v>
      </c>
      <c r="D1544" s="1" t="s">
        <v>251</v>
      </c>
      <c r="E1544" s="1" t="s">
        <v>1941</v>
      </c>
      <c r="F1544" s="1">
        <v>20</v>
      </c>
      <c r="G1544" s="1">
        <v>0</v>
      </c>
    </row>
    <row r="1545" spans="1:7" x14ac:dyDescent="0.15">
      <c r="A1545" s="1" t="s">
        <v>4717</v>
      </c>
      <c r="B1545" s="1" t="s">
        <v>4346</v>
      </c>
      <c r="C1545" s="24">
        <v>43647</v>
      </c>
      <c r="D1545" s="1" t="s">
        <v>161</v>
      </c>
      <c r="E1545" s="1" t="s">
        <v>1137</v>
      </c>
      <c r="F1545" s="1">
        <v>10</v>
      </c>
      <c r="G1545" s="1">
        <v>0</v>
      </c>
    </row>
    <row r="1546" spans="1:7" x14ac:dyDescent="0.15">
      <c r="A1546" s="1" t="s">
        <v>4718</v>
      </c>
      <c r="B1546" s="1" t="s">
        <v>4346</v>
      </c>
      <c r="C1546" s="24">
        <v>43647</v>
      </c>
      <c r="D1546" s="1" t="s">
        <v>312</v>
      </c>
      <c r="E1546" s="1" t="s">
        <v>2963</v>
      </c>
      <c r="F1546" s="1">
        <v>5</v>
      </c>
      <c r="G1546" s="1">
        <v>0</v>
      </c>
    </row>
    <row r="1547" spans="1:7" x14ac:dyDescent="0.15">
      <c r="A1547" s="1" t="s">
        <v>4719</v>
      </c>
      <c r="B1547" s="1" t="s">
        <v>4346</v>
      </c>
      <c r="C1547" s="24">
        <v>43647</v>
      </c>
      <c r="D1547" s="1" t="s">
        <v>261</v>
      </c>
      <c r="E1547" s="1" t="s">
        <v>2055</v>
      </c>
      <c r="F1547" s="1">
        <v>10</v>
      </c>
      <c r="G1547" s="1">
        <v>0</v>
      </c>
    </row>
    <row r="1548" spans="1:7" x14ac:dyDescent="0.15">
      <c r="A1548" s="1" t="s">
        <v>4719</v>
      </c>
      <c r="B1548" s="1" t="s">
        <v>4355</v>
      </c>
      <c r="C1548" s="24">
        <v>43647</v>
      </c>
      <c r="D1548" s="1" t="s">
        <v>93</v>
      </c>
      <c r="E1548" s="1" t="s">
        <v>517</v>
      </c>
      <c r="F1548" s="1">
        <v>10</v>
      </c>
      <c r="G1548" s="1">
        <v>0</v>
      </c>
    </row>
    <row r="1549" spans="1:7" x14ac:dyDescent="0.15">
      <c r="A1549" s="1" t="s">
        <v>4719</v>
      </c>
      <c r="B1549" s="1" t="s">
        <v>4356</v>
      </c>
      <c r="C1549" s="24">
        <v>43647</v>
      </c>
      <c r="D1549" s="1" t="s">
        <v>94</v>
      </c>
      <c r="E1549" s="1" t="s">
        <v>518</v>
      </c>
      <c r="F1549" s="1">
        <v>10</v>
      </c>
      <c r="G1549" s="1">
        <v>0</v>
      </c>
    </row>
    <row r="1550" spans="1:7" x14ac:dyDescent="0.15">
      <c r="A1550" s="1" t="s">
        <v>4719</v>
      </c>
      <c r="B1550" s="1" t="s">
        <v>4357</v>
      </c>
      <c r="C1550" s="24">
        <v>43647</v>
      </c>
      <c r="D1550" s="1" t="s">
        <v>95</v>
      </c>
      <c r="E1550" s="1" t="s">
        <v>519</v>
      </c>
      <c r="F1550" s="1">
        <v>3</v>
      </c>
      <c r="G1550" s="1">
        <v>0</v>
      </c>
    </row>
    <row r="1551" spans="1:7" x14ac:dyDescent="0.15">
      <c r="A1551" s="1" t="s">
        <v>4719</v>
      </c>
      <c r="B1551" s="1" t="s">
        <v>4358</v>
      </c>
      <c r="C1551" s="24">
        <v>43647</v>
      </c>
      <c r="D1551" s="1" t="s">
        <v>313</v>
      </c>
      <c r="E1551" s="1" t="s">
        <v>2964</v>
      </c>
      <c r="F1551" s="1">
        <v>2</v>
      </c>
      <c r="G1551" s="1">
        <v>0</v>
      </c>
    </row>
    <row r="1552" spans="1:7" x14ac:dyDescent="0.15">
      <c r="A1552" s="1" t="s">
        <v>4720</v>
      </c>
      <c r="B1552" s="1" t="s">
        <v>4346</v>
      </c>
      <c r="C1552" s="24">
        <v>43647</v>
      </c>
      <c r="D1552" s="1" t="s">
        <v>132</v>
      </c>
      <c r="E1552" s="1" t="s">
        <v>734</v>
      </c>
      <c r="F1552" s="1">
        <v>20</v>
      </c>
      <c r="G1552" s="1">
        <v>0</v>
      </c>
    </row>
    <row r="1553" spans="1:7" x14ac:dyDescent="0.15">
      <c r="A1553" s="1" t="s">
        <v>4721</v>
      </c>
      <c r="B1553" s="1" t="s">
        <v>4346</v>
      </c>
      <c r="C1553" s="24">
        <v>43647</v>
      </c>
      <c r="D1553" s="1" t="s">
        <v>260</v>
      </c>
      <c r="E1553" s="1" t="s">
        <v>2054</v>
      </c>
      <c r="F1553" s="1">
        <v>15</v>
      </c>
      <c r="G1553" s="1">
        <v>0</v>
      </c>
    </row>
    <row r="1554" spans="1:7" x14ac:dyDescent="0.15">
      <c r="A1554" s="1" t="s">
        <v>4721</v>
      </c>
      <c r="B1554" s="1" t="s">
        <v>4355</v>
      </c>
      <c r="C1554" s="24">
        <v>43647</v>
      </c>
      <c r="D1554" s="1" t="s">
        <v>258</v>
      </c>
      <c r="E1554" s="1" t="s">
        <v>2052</v>
      </c>
      <c r="F1554" s="1">
        <v>10</v>
      </c>
      <c r="G1554" s="1">
        <v>0</v>
      </c>
    </row>
    <row r="1555" spans="1:7" x14ac:dyDescent="0.15">
      <c r="A1555" s="1" t="s">
        <v>4721</v>
      </c>
      <c r="B1555" s="1" t="s">
        <v>4356</v>
      </c>
      <c r="C1555" s="24">
        <v>43647</v>
      </c>
      <c r="D1555" s="1" t="s">
        <v>259</v>
      </c>
      <c r="E1555" s="1" t="s">
        <v>2053</v>
      </c>
      <c r="F1555" s="1">
        <v>10</v>
      </c>
      <c r="G1555" s="1">
        <v>0</v>
      </c>
    </row>
    <row r="1556" spans="1:7" x14ac:dyDescent="0.15">
      <c r="A1556" s="1" t="s">
        <v>4722</v>
      </c>
      <c r="B1556" s="1" t="s">
        <v>4346</v>
      </c>
      <c r="C1556" s="24">
        <v>43647</v>
      </c>
      <c r="D1556" s="1" t="s">
        <v>92</v>
      </c>
      <c r="E1556" s="1" t="s">
        <v>516</v>
      </c>
      <c r="F1556" s="1">
        <v>15</v>
      </c>
      <c r="G1556" s="1">
        <v>0</v>
      </c>
    </row>
    <row r="1557" spans="1:7" x14ac:dyDescent="0.15">
      <c r="A1557" s="1" t="s">
        <v>4723</v>
      </c>
      <c r="B1557" s="1" t="s">
        <v>4346</v>
      </c>
      <c r="C1557" s="24">
        <v>43647</v>
      </c>
      <c r="D1557" s="1" t="s">
        <v>2480</v>
      </c>
      <c r="E1557" s="1" t="s">
        <v>2481</v>
      </c>
      <c r="F1557" s="1">
        <v>150</v>
      </c>
      <c r="G1557" s="1">
        <v>0</v>
      </c>
    </row>
    <row r="1558" spans="1:7" x14ac:dyDescent="0.15">
      <c r="A1558" s="1" t="s">
        <v>4724</v>
      </c>
      <c r="B1558" s="1" t="s">
        <v>4346</v>
      </c>
      <c r="C1558" s="24">
        <v>43647</v>
      </c>
      <c r="D1558" s="1" t="s">
        <v>2482</v>
      </c>
      <c r="E1558" s="1" t="s">
        <v>2483</v>
      </c>
      <c r="F1558" s="1">
        <v>30</v>
      </c>
      <c r="G1558" s="1">
        <v>0</v>
      </c>
    </row>
    <row r="1559" spans="1:7" x14ac:dyDescent="0.15">
      <c r="A1559" s="1" t="s">
        <v>4725</v>
      </c>
      <c r="B1559" s="1" t="s">
        <v>4346</v>
      </c>
      <c r="C1559" s="24">
        <v>43647</v>
      </c>
      <c r="D1559" s="1" t="s">
        <v>124</v>
      </c>
      <c r="E1559" s="1" t="s">
        <v>721</v>
      </c>
      <c r="F1559" s="1">
        <v>100</v>
      </c>
      <c r="G1559" s="1">
        <v>0</v>
      </c>
    </row>
    <row r="1560" spans="1:7" x14ac:dyDescent="0.15">
      <c r="A1560" s="1" t="s">
        <v>4725</v>
      </c>
      <c r="B1560" s="1" t="s">
        <v>4355</v>
      </c>
      <c r="C1560" s="24">
        <v>43647</v>
      </c>
      <c r="D1560" s="1" t="s">
        <v>82</v>
      </c>
      <c r="E1560" s="1" t="s">
        <v>494</v>
      </c>
      <c r="F1560" s="1">
        <v>20</v>
      </c>
      <c r="G1560" s="1">
        <v>0</v>
      </c>
    </row>
    <row r="1561" spans="1:7" x14ac:dyDescent="0.15">
      <c r="A1561" s="1" t="s">
        <v>4725</v>
      </c>
      <c r="B1561" s="1" t="s">
        <v>4356</v>
      </c>
      <c r="C1561" s="24">
        <v>43647</v>
      </c>
      <c r="D1561" s="1" t="s">
        <v>279</v>
      </c>
      <c r="E1561" s="1" t="s">
        <v>2132</v>
      </c>
      <c r="F1561" s="1">
        <v>20</v>
      </c>
      <c r="G1561" s="1">
        <v>0</v>
      </c>
    </row>
    <row r="1562" spans="1:7" x14ac:dyDescent="0.15">
      <c r="A1562" s="1" t="s">
        <v>4726</v>
      </c>
      <c r="B1562" s="1" t="s">
        <v>4346</v>
      </c>
      <c r="C1562" s="24">
        <v>43647</v>
      </c>
      <c r="D1562" s="1" t="s">
        <v>80</v>
      </c>
      <c r="E1562" s="1" t="s">
        <v>492</v>
      </c>
      <c r="F1562" s="1">
        <v>50</v>
      </c>
      <c r="G1562" s="1">
        <v>0</v>
      </c>
    </row>
    <row r="1563" spans="1:7" x14ac:dyDescent="0.15">
      <c r="A1563" s="1" t="s">
        <v>4726</v>
      </c>
      <c r="B1563" s="1" t="s">
        <v>4355</v>
      </c>
      <c r="C1563" s="24">
        <v>43647</v>
      </c>
      <c r="D1563" s="1" t="s">
        <v>126</v>
      </c>
      <c r="E1563" s="1" t="s">
        <v>722</v>
      </c>
      <c r="F1563" s="1">
        <v>30</v>
      </c>
      <c r="G1563" s="1">
        <v>0</v>
      </c>
    </row>
    <row r="1564" spans="1:7" x14ac:dyDescent="0.15">
      <c r="A1564" s="1" t="s">
        <v>4726</v>
      </c>
      <c r="B1564" s="1" t="s">
        <v>4356</v>
      </c>
      <c r="C1564" s="24">
        <v>43647</v>
      </c>
      <c r="D1564" s="1" t="s">
        <v>278</v>
      </c>
      <c r="E1564" s="1" t="s">
        <v>2131</v>
      </c>
      <c r="F1564" s="1">
        <v>30</v>
      </c>
      <c r="G1564" s="1">
        <v>0</v>
      </c>
    </row>
    <row r="1565" spans="1:7" x14ac:dyDescent="0.15">
      <c r="A1565" s="1" t="s">
        <v>4726</v>
      </c>
      <c r="B1565" s="1" t="s">
        <v>4357</v>
      </c>
      <c r="C1565" s="24">
        <v>43647</v>
      </c>
      <c r="D1565" s="1" t="s">
        <v>280</v>
      </c>
      <c r="E1565" s="1" t="s">
        <v>2133</v>
      </c>
      <c r="F1565" s="1">
        <v>10</v>
      </c>
      <c r="G1565" s="1">
        <v>0</v>
      </c>
    </row>
    <row r="1566" spans="1:7" x14ac:dyDescent="0.15">
      <c r="A1566" s="1" t="s">
        <v>4726</v>
      </c>
      <c r="B1566" s="1" t="s">
        <v>4358</v>
      </c>
      <c r="C1566" s="24">
        <v>43647</v>
      </c>
      <c r="D1566" s="1" t="s">
        <v>78</v>
      </c>
      <c r="E1566" s="1" t="s">
        <v>491</v>
      </c>
      <c r="F1566" s="1">
        <v>50</v>
      </c>
      <c r="G1566" s="1">
        <v>0</v>
      </c>
    </row>
    <row r="1567" spans="1:7" x14ac:dyDescent="0.15">
      <c r="A1567" s="1" t="s">
        <v>4727</v>
      </c>
      <c r="B1567" s="1" t="s">
        <v>4346</v>
      </c>
      <c r="C1567" s="24">
        <v>43647</v>
      </c>
      <c r="D1567" s="1" t="s">
        <v>463</v>
      </c>
      <c r="E1567" s="1" t="s">
        <v>3915</v>
      </c>
      <c r="F1567" s="1">
        <v>300</v>
      </c>
      <c r="G1567" s="1">
        <v>300</v>
      </c>
    </row>
    <row r="1568" spans="1:7" x14ac:dyDescent="0.15">
      <c r="A1568" s="1" t="s">
        <v>4727</v>
      </c>
      <c r="B1568" s="1" t="s">
        <v>4355</v>
      </c>
      <c r="C1568" s="24">
        <v>43647</v>
      </c>
      <c r="D1568" s="1" t="s">
        <v>464</v>
      </c>
      <c r="E1568" s="1" t="s">
        <v>3916</v>
      </c>
      <c r="F1568" s="1">
        <v>300</v>
      </c>
      <c r="G1568" s="1">
        <v>300</v>
      </c>
    </row>
    <row r="1569" spans="1:7" x14ac:dyDescent="0.15">
      <c r="A1569" s="1" t="s">
        <v>4728</v>
      </c>
      <c r="B1569" s="1" t="s">
        <v>4346</v>
      </c>
      <c r="C1569" s="24">
        <v>43647</v>
      </c>
      <c r="D1569" s="1" t="s">
        <v>190</v>
      </c>
      <c r="E1569" s="1" t="s">
        <v>1174</v>
      </c>
      <c r="F1569" s="1">
        <v>1</v>
      </c>
      <c r="G1569" s="1">
        <v>0</v>
      </c>
    </row>
    <row r="1570" spans="1:7" x14ac:dyDescent="0.15">
      <c r="A1570" s="1" t="s">
        <v>4728</v>
      </c>
      <c r="B1570" s="1" t="s">
        <v>4355</v>
      </c>
      <c r="C1570" s="24">
        <v>43647</v>
      </c>
      <c r="D1570" s="1" t="s">
        <v>119</v>
      </c>
      <c r="E1570" s="1" t="s">
        <v>4141</v>
      </c>
      <c r="F1570" s="1">
        <v>15</v>
      </c>
      <c r="G1570" s="1">
        <v>0</v>
      </c>
    </row>
    <row r="1571" spans="1:7" x14ac:dyDescent="0.15">
      <c r="A1571" s="1" t="s">
        <v>4728</v>
      </c>
      <c r="B1571" s="1" t="s">
        <v>4356</v>
      </c>
      <c r="C1571" s="24">
        <v>43647</v>
      </c>
      <c r="D1571" s="1" t="s">
        <v>121</v>
      </c>
      <c r="E1571" s="1" t="s">
        <v>4143</v>
      </c>
      <c r="F1571" s="1">
        <v>10</v>
      </c>
      <c r="G1571" s="1">
        <v>0</v>
      </c>
    </row>
    <row r="1572" spans="1:7" x14ac:dyDescent="0.15">
      <c r="A1572" s="1" t="s">
        <v>4728</v>
      </c>
      <c r="B1572" s="1" t="s">
        <v>4357</v>
      </c>
      <c r="C1572" s="24">
        <v>43647</v>
      </c>
      <c r="D1572" s="1" t="s">
        <v>217</v>
      </c>
      <c r="E1572" s="1" t="s">
        <v>1499</v>
      </c>
      <c r="F1572" s="1">
        <v>9</v>
      </c>
      <c r="G1572" s="1">
        <v>0</v>
      </c>
    </row>
    <row r="1573" spans="1:7" x14ac:dyDescent="0.15">
      <c r="A1573" s="1" t="s">
        <v>4729</v>
      </c>
      <c r="B1573" s="1" t="s">
        <v>4346</v>
      </c>
      <c r="C1573" s="24">
        <v>43647</v>
      </c>
      <c r="D1573" s="1" t="s">
        <v>77</v>
      </c>
      <c r="E1573" s="1" t="s">
        <v>490</v>
      </c>
      <c r="F1573" s="1">
        <v>10</v>
      </c>
      <c r="G1573" s="1">
        <v>0</v>
      </c>
    </row>
    <row r="1574" spans="1:7" x14ac:dyDescent="0.15">
      <c r="A1574" s="1" t="s">
        <v>4730</v>
      </c>
      <c r="B1574" s="1" t="s">
        <v>4346</v>
      </c>
      <c r="C1574" s="24">
        <v>43647</v>
      </c>
      <c r="D1574" s="1" t="s">
        <v>124</v>
      </c>
      <c r="E1574" s="1" t="s">
        <v>721</v>
      </c>
      <c r="F1574" s="1">
        <v>100</v>
      </c>
      <c r="G1574" s="1">
        <v>0</v>
      </c>
    </row>
    <row r="1575" spans="1:7" x14ac:dyDescent="0.15">
      <c r="A1575" s="1" t="s">
        <v>4731</v>
      </c>
      <c r="B1575" s="1" t="s">
        <v>4346</v>
      </c>
      <c r="C1575" s="24">
        <v>43647</v>
      </c>
      <c r="D1575" s="1" t="s">
        <v>434</v>
      </c>
      <c r="E1575" s="1" t="s">
        <v>3269</v>
      </c>
      <c r="F1575" s="1">
        <v>1</v>
      </c>
      <c r="G1575" s="1">
        <v>0</v>
      </c>
    </row>
    <row r="1576" spans="1:7" x14ac:dyDescent="0.15">
      <c r="A1576" s="1" t="s">
        <v>4732</v>
      </c>
      <c r="B1576" s="1" t="s">
        <v>4346</v>
      </c>
      <c r="C1576" s="24">
        <v>43647</v>
      </c>
      <c r="D1576" s="1" t="s">
        <v>130</v>
      </c>
      <c r="E1576" s="1" t="s">
        <v>732</v>
      </c>
      <c r="F1576" s="1">
        <v>15</v>
      </c>
      <c r="G1576" s="1">
        <v>0</v>
      </c>
    </row>
    <row r="1577" spans="1:7" x14ac:dyDescent="0.15">
      <c r="A1577" s="1" t="s">
        <v>4733</v>
      </c>
      <c r="B1577" s="1" t="s">
        <v>4346</v>
      </c>
      <c r="C1577" s="24">
        <v>43647</v>
      </c>
      <c r="D1577" s="1" t="s">
        <v>424</v>
      </c>
      <c r="E1577" s="1" t="s">
        <v>3259</v>
      </c>
      <c r="F1577" s="1">
        <v>2</v>
      </c>
      <c r="G1577" s="1">
        <v>0</v>
      </c>
    </row>
    <row r="1578" spans="1:7" x14ac:dyDescent="0.15">
      <c r="A1578" s="1" t="s">
        <v>4734</v>
      </c>
      <c r="B1578" s="1" t="s">
        <v>4346</v>
      </c>
      <c r="C1578" s="24">
        <v>43647</v>
      </c>
      <c r="D1578" s="1" t="s">
        <v>298</v>
      </c>
      <c r="E1578" s="1" t="s">
        <v>2815</v>
      </c>
      <c r="F1578" s="1">
        <v>1</v>
      </c>
      <c r="G1578" s="1">
        <v>0</v>
      </c>
    </row>
    <row r="1579" spans="1:7" x14ac:dyDescent="0.15">
      <c r="A1579" s="1" t="s">
        <v>4734</v>
      </c>
      <c r="B1579" s="1" t="s">
        <v>4355</v>
      </c>
      <c r="C1579" s="24">
        <v>43647</v>
      </c>
      <c r="D1579" s="1" t="s">
        <v>304</v>
      </c>
      <c r="E1579" s="1" t="s">
        <v>2821</v>
      </c>
      <c r="F1579" s="1">
        <v>2</v>
      </c>
      <c r="G1579" s="1">
        <v>0</v>
      </c>
    </row>
    <row r="1580" spans="1:7" x14ac:dyDescent="0.15">
      <c r="A1580" s="1" t="s">
        <v>4735</v>
      </c>
      <c r="B1580" s="1" t="s">
        <v>4346</v>
      </c>
      <c r="C1580" s="24">
        <v>43647</v>
      </c>
      <c r="D1580" s="1" t="s">
        <v>233</v>
      </c>
      <c r="E1580" s="1" t="s">
        <v>1758</v>
      </c>
      <c r="F1580" s="1">
        <v>40</v>
      </c>
      <c r="G1580" s="1">
        <v>0</v>
      </c>
    </row>
    <row r="1581" spans="1:7" x14ac:dyDescent="0.15">
      <c r="A1581" s="1" t="s">
        <v>4735</v>
      </c>
      <c r="B1581" s="1" t="s">
        <v>4355</v>
      </c>
      <c r="C1581" s="24">
        <v>43647</v>
      </c>
      <c r="D1581" s="1" t="s">
        <v>113</v>
      </c>
      <c r="E1581" s="1" t="s">
        <v>675</v>
      </c>
      <c r="F1581" s="1">
        <v>30</v>
      </c>
      <c r="G1581" s="1">
        <v>0</v>
      </c>
    </row>
    <row r="1582" spans="1:7" x14ac:dyDescent="0.15">
      <c r="A1582" s="1" t="s">
        <v>4735</v>
      </c>
      <c r="B1582" s="1" t="s">
        <v>4356</v>
      </c>
      <c r="C1582" s="24">
        <v>43647</v>
      </c>
      <c r="D1582" s="1" t="s">
        <v>114</v>
      </c>
      <c r="E1582" s="1" t="s">
        <v>676</v>
      </c>
      <c r="F1582" s="1">
        <v>4</v>
      </c>
      <c r="G1582" s="1">
        <v>0</v>
      </c>
    </row>
    <row r="1583" spans="1:7" x14ac:dyDescent="0.15">
      <c r="A1583" s="1" t="s">
        <v>4736</v>
      </c>
      <c r="B1583" s="1" t="s">
        <v>4346</v>
      </c>
      <c r="C1583" s="24">
        <v>43647</v>
      </c>
      <c r="D1583" s="1" t="s">
        <v>232</v>
      </c>
      <c r="E1583" s="1" t="s">
        <v>1757</v>
      </c>
      <c r="F1583" s="1">
        <v>1</v>
      </c>
      <c r="G1583" s="1">
        <v>0</v>
      </c>
    </row>
    <row r="1584" spans="1:7" x14ac:dyDescent="0.15">
      <c r="A1584" s="1" t="s">
        <v>4737</v>
      </c>
      <c r="B1584" s="1" t="s">
        <v>4346</v>
      </c>
      <c r="C1584" s="24">
        <v>43647</v>
      </c>
      <c r="D1584" s="1" t="s">
        <v>80</v>
      </c>
      <c r="E1584" s="1" t="s">
        <v>492</v>
      </c>
      <c r="F1584" s="1">
        <v>1</v>
      </c>
      <c r="G1584" s="1">
        <v>0</v>
      </c>
    </row>
    <row r="1585" spans="1:7" x14ac:dyDescent="0.15">
      <c r="A1585" s="1" t="s">
        <v>4737</v>
      </c>
      <c r="B1585" s="1" t="s">
        <v>4355</v>
      </c>
      <c r="C1585" s="24">
        <v>43647</v>
      </c>
      <c r="D1585" s="1" t="s">
        <v>126</v>
      </c>
      <c r="E1585" s="1" t="s">
        <v>722</v>
      </c>
      <c r="F1585" s="1">
        <v>1</v>
      </c>
      <c r="G1585" s="1">
        <v>0</v>
      </c>
    </row>
    <row r="1586" spans="1:7" x14ac:dyDescent="0.15">
      <c r="A1586" s="1" t="s">
        <v>4737</v>
      </c>
      <c r="B1586" s="1" t="s">
        <v>4356</v>
      </c>
      <c r="C1586" s="24">
        <v>43647</v>
      </c>
      <c r="D1586" s="1" t="s">
        <v>164</v>
      </c>
      <c r="E1586" s="1" t="s">
        <v>1140</v>
      </c>
      <c r="F1586" s="1">
        <v>1</v>
      </c>
      <c r="G1586" s="1">
        <v>0</v>
      </c>
    </row>
    <row r="1587" spans="1:7" x14ac:dyDescent="0.15">
      <c r="A1587" s="1" t="s">
        <v>4737</v>
      </c>
      <c r="B1587" s="1" t="s">
        <v>4357</v>
      </c>
      <c r="C1587" s="24">
        <v>43647</v>
      </c>
      <c r="D1587" s="1" t="s">
        <v>218</v>
      </c>
      <c r="E1587" s="1" t="s">
        <v>1500</v>
      </c>
      <c r="F1587" s="1">
        <v>2</v>
      </c>
      <c r="G1587" s="1">
        <v>0</v>
      </c>
    </row>
    <row r="1588" spans="1:7" x14ac:dyDescent="0.15">
      <c r="A1588" s="1" t="s">
        <v>4738</v>
      </c>
      <c r="B1588" s="1" t="s">
        <v>4346</v>
      </c>
      <c r="C1588" s="24">
        <v>43647</v>
      </c>
      <c r="D1588" s="1" t="s">
        <v>319</v>
      </c>
      <c r="E1588" s="1" t="s">
        <v>2978</v>
      </c>
      <c r="F1588" s="1">
        <v>1</v>
      </c>
      <c r="G1588" s="1">
        <v>0</v>
      </c>
    </row>
    <row r="1589" spans="1:7" x14ac:dyDescent="0.15">
      <c r="A1589" s="1" t="s">
        <v>4739</v>
      </c>
      <c r="B1589" s="1" t="s">
        <v>4346</v>
      </c>
      <c r="C1589" s="24">
        <v>43647</v>
      </c>
      <c r="D1589" s="1" t="s">
        <v>318</v>
      </c>
      <c r="E1589" s="1" t="s">
        <v>2975</v>
      </c>
      <c r="F1589" s="1">
        <v>2</v>
      </c>
      <c r="G1589" s="1">
        <v>0</v>
      </c>
    </row>
    <row r="1590" spans="1:7" x14ac:dyDescent="0.15">
      <c r="A1590" s="1" t="s">
        <v>4740</v>
      </c>
      <c r="B1590" s="1" t="s">
        <v>4346</v>
      </c>
      <c r="C1590" s="24">
        <v>43647</v>
      </c>
      <c r="D1590" s="1" t="s">
        <v>124</v>
      </c>
      <c r="E1590" s="1" t="s">
        <v>721</v>
      </c>
      <c r="F1590" s="1">
        <v>20</v>
      </c>
      <c r="G1590" s="1">
        <v>0</v>
      </c>
    </row>
    <row r="1591" spans="1:7" x14ac:dyDescent="0.15">
      <c r="A1591" s="1" t="s">
        <v>4741</v>
      </c>
      <c r="B1591" s="1" t="s">
        <v>4346</v>
      </c>
      <c r="C1591" s="24">
        <v>43647</v>
      </c>
      <c r="D1591" s="1" t="s">
        <v>262</v>
      </c>
      <c r="E1591" s="1" t="s">
        <v>2076</v>
      </c>
      <c r="F1591" s="1">
        <v>15</v>
      </c>
      <c r="G1591" s="1">
        <v>0</v>
      </c>
    </row>
    <row r="1592" spans="1:7" x14ac:dyDescent="0.15">
      <c r="A1592" s="1" t="s">
        <v>4741</v>
      </c>
      <c r="B1592" s="1" t="s">
        <v>4355</v>
      </c>
      <c r="C1592" s="24">
        <v>43647</v>
      </c>
      <c r="D1592" s="1" t="s">
        <v>266</v>
      </c>
      <c r="E1592" s="1" t="s">
        <v>2080</v>
      </c>
      <c r="F1592" s="1">
        <v>4</v>
      </c>
      <c r="G1592" s="1">
        <v>0</v>
      </c>
    </row>
    <row r="1593" spans="1:7" x14ac:dyDescent="0.15">
      <c r="A1593" s="1" t="s">
        <v>4741</v>
      </c>
      <c r="B1593" s="1" t="s">
        <v>4356</v>
      </c>
      <c r="C1593" s="24">
        <v>43647</v>
      </c>
      <c r="D1593" s="1" t="s">
        <v>180</v>
      </c>
      <c r="E1593" s="1" t="s">
        <v>1164</v>
      </c>
      <c r="F1593" s="1">
        <v>1</v>
      </c>
      <c r="G1593" s="1">
        <v>0</v>
      </c>
    </row>
    <row r="1594" spans="1:7" x14ac:dyDescent="0.15">
      <c r="A1594" s="1" t="s">
        <v>4741</v>
      </c>
      <c r="B1594" s="1" t="s">
        <v>4357</v>
      </c>
      <c r="C1594" s="24">
        <v>43647</v>
      </c>
      <c r="D1594" s="1" t="s">
        <v>181</v>
      </c>
      <c r="E1594" s="1" t="s">
        <v>1165</v>
      </c>
      <c r="F1594" s="1">
        <v>2</v>
      </c>
      <c r="G1594" s="1">
        <v>0</v>
      </c>
    </row>
    <row r="1595" spans="1:7" x14ac:dyDescent="0.15">
      <c r="A1595" s="1" t="s">
        <v>4741</v>
      </c>
      <c r="B1595" s="1" t="s">
        <v>4358</v>
      </c>
      <c r="C1595" s="24">
        <v>43647</v>
      </c>
      <c r="D1595" s="1" t="s">
        <v>182</v>
      </c>
      <c r="E1595" s="1" t="s">
        <v>1166</v>
      </c>
      <c r="F1595" s="1">
        <v>1</v>
      </c>
      <c r="G1595" s="1">
        <v>0</v>
      </c>
    </row>
    <row r="1596" spans="1:7" x14ac:dyDescent="0.15">
      <c r="A1596" s="1" t="s">
        <v>4742</v>
      </c>
      <c r="B1596" s="1" t="s">
        <v>4346</v>
      </c>
      <c r="C1596" s="24">
        <v>43648</v>
      </c>
      <c r="D1596" s="1" t="s">
        <v>973</v>
      </c>
      <c r="E1596" s="1" t="s">
        <v>974</v>
      </c>
      <c r="F1596" s="1">
        <v>1</v>
      </c>
      <c r="G1596" s="1">
        <v>1</v>
      </c>
    </row>
    <row r="1597" spans="1:7" x14ac:dyDescent="0.15">
      <c r="A1597" s="1" t="s">
        <v>4742</v>
      </c>
      <c r="B1597" s="1" t="s">
        <v>4355</v>
      </c>
      <c r="C1597" s="24">
        <v>43648</v>
      </c>
      <c r="D1597" s="1" t="s">
        <v>1102</v>
      </c>
      <c r="E1597" s="1" t="s">
        <v>1103</v>
      </c>
      <c r="F1597" s="1">
        <v>1</v>
      </c>
      <c r="G1597" s="1">
        <v>1</v>
      </c>
    </row>
    <row r="1598" spans="1:7" x14ac:dyDescent="0.15">
      <c r="A1598" s="1" t="s">
        <v>4742</v>
      </c>
      <c r="B1598" s="1" t="s">
        <v>4356</v>
      </c>
      <c r="C1598" s="24">
        <v>43648</v>
      </c>
      <c r="D1598" s="1" t="s">
        <v>762</v>
      </c>
      <c r="E1598" s="1" t="s">
        <v>763</v>
      </c>
      <c r="F1598" s="1">
        <v>1</v>
      </c>
      <c r="G1598" s="1">
        <v>1</v>
      </c>
    </row>
    <row r="1599" spans="1:7" x14ac:dyDescent="0.15">
      <c r="A1599" s="1" t="s">
        <v>4743</v>
      </c>
      <c r="B1599" s="1" t="s">
        <v>4346</v>
      </c>
      <c r="C1599" s="24">
        <v>43648</v>
      </c>
      <c r="D1599" s="1" t="s">
        <v>277</v>
      </c>
      <c r="E1599" s="1" t="s">
        <v>2130</v>
      </c>
      <c r="F1599" s="1">
        <v>10</v>
      </c>
      <c r="G1599" s="1">
        <v>0</v>
      </c>
    </row>
    <row r="1600" spans="1:7" x14ac:dyDescent="0.15">
      <c r="A1600" s="1" t="s">
        <v>4744</v>
      </c>
      <c r="B1600" s="1" t="s">
        <v>4346</v>
      </c>
      <c r="C1600" s="24">
        <v>43648</v>
      </c>
      <c r="D1600" s="1" t="s">
        <v>447</v>
      </c>
      <c r="E1600" s="1" t="s">
        <v>4248</v>
      </c>
      <c r="F1600" s="1">
        <v>2</v>
      </c>
      <c r="G1600" s="1">
        <v>0</v>
      </c>
    </row>
    <row r="1601" spans="1:7" x14ac:dyDescent="0.15">
      <c r="A1601" s="1" t="s">
        <v>4745</v>
      </c>
      <c r="B1601" s="1" t="s">
        <v>4346</v>
      </c>
      <c r="C1601" s="24">
        <v>43648</v>
      </c>
      <c r="D1601" s="1" t="s">
        <v>319</v>
      </c>
      <c r="E1601" s="1" t="s">
        <v>2978</v>
      </c>
      <c r="F1601" s="1">
        <v>1</v>
      </c>
      <c r="G1601" s="1">
        <v>0</v>
      </c>
    </row>
    <row r="1602" spans="1:7" x14ac:dyDescent="0.15">
      <c r="A1602" s="1" t="s">
        <v>4746</v>
      </c>
      <c r="B1602" s="1" t="s">
        <v>4346</v>
      </c>
      <c r="C1602" s="24">
        <v>43648</v>
      </c>
      <c r="D1602" s="1" t="s">
        <v>318</v>
      </c>
      <c r="E1602" s="1" t="s">
        <v>2975</v>
      </c>
      <c r="F1602" s="1">
        <v>2</v>
      </c>
      <c r="G1602" s="1">
        <v>0</v>
      </c>
    </row>
    <row r="1603" spans="1:7" x14ac:dyDescent="0.15">
      <c r="A1603" s="1" t="s">
        <v>4747</v>
      </c>
      <c r="B1603" s="1" t="s">
        <v>4346</v>
      </c>
      <c r="C1603" s="24">
        <v>43648</v>
      </c>
      <c r="D1603" s="1" t="s">
        <v>3</v>
      </c>
      <c r="E1603" s="1" t="s">
        <v>471</v>
      </c>
      <c r="F1603" s="1">
        <v>31</v>
      </c>
      <c r="G1603" s="1">
        <v>0</v>
      </c>
    </row>
    <row r="1604" spans="1:7" x14ac:dyDescent="0.15">
      <c r="A1604" s="1" t="s">
        <v>4748</v>
      </c>
      <c r="B1604" s="1" t="s">
        <v>4346</v>
      </c>
      <c r="C1604" s="24">
        <v>43648</v>
      </c>
      <c r="D1604" s="1" t="s">
        <v>308</v>
      </c>
      <c r="E1604" s="1" t="s">
        <v>4218</v>
      </c>
      <c r="F1604" s="1">
        <v>1</v>
      </c>
      <c r="G1604" s="1">
        <v>1</v>
      </c>
    </row>
    <row r="1605" spans="1:7" x14ac:dyDescent="0.15">
      <c r="A1605" s="1" t="s">
        <v>4748</v>
      </c>
      <c r="B1605" s="1" t="s">
        <v>4355</v>
      </c>
      <c r="C1605" s="24">
        <v>43648</v>
      </c>
      <c r="D1605" s="1" t="s">
        <v>309</v>
      </c>
      <c r="E1605" s="1" t="s">
        <v>4223</v>
      </c>
      <c r="F1605" s="1">
        <v>1</v>
      </c>
      <c r="G1605" s="1">
        <v>1</v>
      </c>
    </row>
    <row r="1606" spans="1:7" x14ac:dyDescent="0.15">
      <c r="A1606" s="1" t="s">
        <v>4749</v>
      </c>
      <c r="B1606" s="1" t="s">
        <v>4346</v>
      </c>
      <c r="C1606" s="24">
        <v>43648</v>
      </c>
      <c r="D1606" s="1" t="s">
        <v>1207</v>
      </c>
      <c r="E1606" s="1" t="s">
        <v>1208</v>
      </c>
      <c r="F1606" s="1">
        <v>4</v>
      </c>
      <c r="G1606" s="1">
        <v>4</v>
      </c>
    </row>
    <row r="1607" spans="1:7" x14ac:dyDescent="0.15">
      <c r="A1607" s="1" t="s">
        <v>4750</v>
      </c>
      <c r="B1607" s="1" t="s">
        <v>4346</v>
      </c>
      <c r="C1607" s="24">
        <v>43648</v>
      </c>
      <c r="D1607" s="1" t="s">
        <v>140</v>
      </c>
      <c r="E1607" s="1" t="s">
        <v>742</v>
      </c>
      <c r="F1607" s="1">
        <v>4</v>
      </c>
      <c r="G1607" s="1">
        <v>0</v>
      </c>
    </row>
    <row r="1608" spans="1:7" x14ac:dyDescent="0.15">
      <c r="A1608" s="1" t="s">
        <v>4751</v>
      </c>
      <c r="B1608" s="1" t="s">
        <v>4346</v>
      </c>
      <c r="C1608" s="24">
        <v>43648</v>
      </c>
      <c r="D1608" s="1" t="s">
        <v>2880</v>
      </c>
      <c r="E1608" s="1" t="s">
        <v>2881</v>
      </c>
      <c r="F1608" s="1">
        <v>24</v>
      </c>
      <c r="G1608" s="1">
        <v>0</v>
      </c>
    </row>
    <row r="1609" spans="1:7" x14ac:dyDescent="0.15">
      <c r="A1609" s="1" t="s">
        <v>4752</v>
      </c>
      <c r="B1609" s="1" t="s">
        <v>4346</v>
      </c>
      <c r="C1609" s="24">
        <v>43648</v>
      </c>
      <c r="D1609" s="1" t="s">
        <v>2880</v>
      </c>
      <c r="E1609" s="1" t="s">
        <v>2881</v>
      </c>
      <c r="F1609" s="1">
        <v>24</v>
      </c>
      <c r="G1609" s="1">
        <v>0</v>
      </c>
    </row>
    <row r="1610" spans="1:7" x14ac:dyDescent="0.15">
      <c r="A1610" s="1" t="s">
        <v>4753</v>
      </c>
      <c r="B1610" s="1" t="s">
        <v>4346</v>
      </c>
      <c r="C1610" s="24">
        <v>43648</v>
      </c>
      <c r="D1610" s="1" t="s">
        <v>262</v>
      </c>
      <c r="E1610" s="1" t="s">
        <v>2076</v>
      </c>
      <c r="F1610" s="1">
        <v>10</v>
      </c>
      <c r="G1610" s="1">
        <v>0</v>
      </c>
    </row>
    <row r="1611" spans="1:7" x14ac:dyDescent="0.15">
      <c r="A1611" s="1" t="s">
        <v>4754</v>
      </c>
      <c r="B1611" s="1" t="s">
        <v>4346</v>
      </c>
      <c r="C1611" s="24">
        <v>43648</v>
      </c>
      <c r="D1611" s="1" t="s">
        <v>266</v>
      </c>
      <c r="E1611" s="1" t="s">
        <v>2080</v>
      </c>
      <c r="F1611" s="1">
        <v>6</v>
      </c>
      <c r="G1611" s="1">
        <v>0</v>
      </c>
    </row>
    <row r="1612" spans="1:7" x14ac:dyDescent="0.15">
      <c r="A1612" s="1" t="s">
        <v>4754</v>
      </c>
      <c r="B1612" s="1" t="s">
        <v>4355</v>
      </c>
      <c r="C1612" s="24">
        <v>43648</v>
      </c>
      <c r="D1612" s="1" t="s">
        <v>265</v>
      </c>
      <c r="E1612" s="1" t="s">
        <v>2079</v>
      </c>
      <c r="F1612" s="1">
        <v>15</v>
      </c>
      <c r="G1612" s="1">
        <v>0</v>
      </c>
    </row>
    <row r="1613" spans="1:7" x14ac:dyDescent="0.15">
      <c r="A1613" s="1" t="s">
        <v>4755</v>
      </c>
      <c r="B1613" s="1" t="s">
        <v>4346</v>
      </c>
      <c r="C1613" s="24">
        <v>43648</v>
      </c>
      <c r="D1613" s="1" t="s">
        <v>179</v>
      </c>
      <c r="E1613" s="1" t="s">
        <v>1163</v>
      </c>
      <c r="F1613" s="1">
        <v>10</v>
      </c>
      <c r="G1613" s="1">
        <v>0</v>
      </c>
    </row>
    <row r="1614" spans="1:7" x14ac:dyDescent="0.15">
      <c r="A1614" s="1" t="s">
        <v>4755</v>
      </c>
      <c r="B1614" s="1" t="s">
        <v>4355</v>
      </c>
      <c r="C1614" s="24">
        <v>43648</v>
      </c>
      <c r="D1614" s="1" t="s">
        <v>263</v>
      </c>
      <c r="E1614" s="1" t="s">
        <v>2077</v>
      </c>
      <c r="F1614" s="1">
        <v>10</v>
      </c>
      <c r="G1614" s="1">
        <v>0</v>
      </c>
    </row>
    <row r="1615" spans="1:7" x14ac:dyDescent="0.15">
      <c r="A1615" s="1" t="s">
        <v>4756</v>
      </c>
      <c r="B1615" s="1" t="s">
        <v>4346</v>
      </c>
      <c r="C1615" s="24">
        <v>43648</v>
      </c>
      <c r="D1615" s="1" t="s">
        <v>1110</v>
      </c>
      <c r="E1615" s="1" t="s">
        <v>1111</v>
      </c>
      <c r="F1615" s="1">
        <v>1</v>
      </c>
      <c r="G1615" s="1">
        <v>1</v>
      </c>
    </row>
    <row r="1616" spans="1:7" x14ac:dyDescent="0.15">
      <c r="A1616" s="1" t="s">
        <v>4756</v>
      </c>
      <c r="B1616" s="1" t="s">
        <v>4355</v>
      </c>
      <c r="C1616" s="24">
        <v>43648</v>
      </c>
      <c r="D1616" s="1" t="s">
        <v>699</v>
      </c>
      <c r="E1616" s="1" t="s">
        <v>700</v>
      </c>
      <c r="F1616" s="1">
        <v>1</v>
      </c>
      <c r="G1616" s="1">
        <v>1</v>
      </c>
    </row>
    <row r="1617" spans="1:7" x14ac:dyDescent="0.15">
      <c r="A1617" s="1" t="s">
        <v>4756</v>
      </c>
      <c r="B1617" s="1" t="s">
        <v>4356</v>
      </c>
      <c r="C1617" s="24">
        <v>43648</v>
      </c>
      <c r="D1617" s="1" t="s">
        <v>760</v>
      </c>
      <c r="E1617" s="1" t="s">
        <v>761</v>
      </c>
      <c r="F1617" s="1">
        <v>1</v>
      </c>
      <c r="G1617" s="1">
        <v>1</v>
      </c>
    </row>
    <row r="1618" spans="1:7" x14ac:dyDescent="0.15">
      <c r="A1618" s="1" t="s">
        <v>4757</v>
      </c>
      <c r="B1618" s="1" t="s">
        <v>4346</v>
      </c>
      <c r="C1618" s="24">
        <v>43648</v>
      </c>
      <c r="D1618" s="1" t="s">
        <v>139</v>
      </c>
      <c r="E1618" s="1" t="s">
        <v>741</v>
      </c>
      <c r="F1618" s="1">
        <v>10</v>
      </c>
      <c r="G1618" s="1">
        <v>0</v>
      </c>
    </row>
    <row r="1619" spans="1:7" x14ac:dyDescent="0.15">
      <c r="A1619" s="1" t="s">
        <v>4758</v>
      </c>
      <c r="B1619" s="1" t="s">
        <v>4346</v>
      </c>
      <c r="C1619" s="24">
        <v>43648</v>
      </c>
      <c r="D1619" s="1" t="s">
        <v>80</v>
      </c>
      <c r="E1619" s="1" t="s">
        <v>492</v>
      </c>
      <c r="F1619" s="1">
        <v>1</v>
      </c>
      <c r="G1619" s="1">
        <v>0</v>
      </c>
    </row>
    <row r="1620" spans="1:7" x14ac:dyDescent="0.15">
      <c r="A1620" s="1" t="s">
        <v>4758</v>
      </c>
      <c r="B1620" s="1" t="s">
        <v>4355</v>
      </c>
      <c r="C1620" s="24">
        <v>43648</v>
      </c>
      <c r="D1620" s="1" t="s">
        <v>277</v>
      </c>
      <c r="E1620" s="1" t="s">
        <v>2130</v>
      </c>
      <c r="F1620" s="1">
        <v>2</v>
      </c>
      <c r="G1620" s="1">
        <v>0</v>
      </c>
    </row>
    <row r="1621" spans="1:7" x14ac:dyDescent="0.15">
      <c r="A1621" s="1" t="s">
        <v>4758</v>
      </c>
      <c r="B1621" s="1" t="s">
        <v>4356</v>
      </c>
      <c r="C1621" s="24">
        <v>43648</v>
      </c>
      <c r="D1621" s="1" t="s">
        <v>82</v>
      </c>
      <c r="E1621" s="1" t="s">
        <v>494</v>
      </c>
      <c r="F1621" s="1">
        <v>2</v>
      </c>
      <c r="G1621" s="1">
        <v>0</v>
      </c>
    </row>
    <row r="1622" spans="1:7" x14ac:dyDescent="0.15">
      <c r="A1622" s="1" t="s">
        <v>4758</v>
      </c>
      <c r="B1622" s="1" t="s">
        <v>4357</v>
      </c>
      <c r="C1622" s="24">
        <v>43648</v>
      </c>
      <c r="D1622" s="1" t="s">
        <v>124</v>
      </c>
      <c r="E1622" s="1" t="s">
        <v>721</v>
      </c>
      <c r="F1622" s="1">
        <v>3</v>
      </c>
      <c r="G1622" s="1">
        <v>0</v>
      </c>
    </row>
    <row r="1623" spans="1:7" x14ac:dyDescent="0.15">
      <c r="A1623" s="1" t="s">
        <v>4758</v>
      </c>
      <c r="B1623" s="1" t="s">
        <v>4358</v>
      </c>
      <c r="C1623" s="24">
        <v>43648</v>
      </c>
      <c r="D1623" s="1" t="s">
        <v>147</v>
      </c>
      <c r="E1623" s="1" t="s">
        <v>751</v>
      </c>
      <c r="F1623" s="1">
        <v>1</v>
      </c>
      <c r="G1623" s="1">
        <v>0</v>
      </c>
    </row>
    <row r="1624" spans="1:7" x14ac:dyDescent="0.15">
      <c r="A1624" s="1" t="s">
        <v>4758</v>
      </c>
      <c r="B1624" s="1" t="s">
        <v>4359</v>
      </c>
      <c r="C1624" s="24">
        <v>43648</v>
      </c>
      <c r="D1624" s="1" t="s">
        <v>145</v>
      </c>
      <c r="E1624" s="1" t="s">
        <v>749</v>
      </c>
      <c r="F1624" s="1">
        <v>1</v>
      </c>
      <c r="G1624" s="1">
        <v>0</v>
      </c>
    </row>
    <row r="1625" spans="1:7" x14ac:dyDescent="0.15">
      <c r="A1625" s="1" t="s">
        <v>4758</v>
      </c>
      <c r="B1625" s="1" t="s">
        <v>4383</v>
      </c>
      <c r="C1625" s="24">
        <v>43648</v>
      </c>
      <c r="D1625" s="1" t="s">
        <v>144</v>
      </c>
      <c r="E1625" s="1" t="s">
        <v>748</v>
      </c>
      <c r="F1625" s="1">
        <v>1</v>
      </c>
      <c r="G1625" s="1">
        <v>0</v>
      </c>
    </row>
    <row r="1626" spans="1:7" x14ac:dyDescent="0.15">
      <c r="A1626" s="1" t="s">
        <v>4758</v>
      </c>
      <c r="B1626" s="1" t="s">
        <v>4384</v>
      </c>
      <c r="C1626" s="24">
        <v>43648</v>
      </c>
      <c r="D1626" s="1" t="s">
        <v>143</v>
      </c>
      <c r="E1626" s="1" t="s">
        <v>747</v>
      </c>
      <c r="F1626" s="1">
        <v>1</v>
      </c>
      <c r="G1626" s="1">
        <v>0</v>
      </c>
    </row>
    <row r="1627" spans="1:7" x14ac:dyDescent="0.15">
      <c r="A1627" s="1" t="s">
        <v>4759</v>
      </c>
      <c r="B1627" s="1" t="s">
        <v>4346</v>
      </c>
      <c r="C1627" s="24">
        <v>43648</v>
      </c>
      <c r="D1627" s="1" t="s">
        <v>431</v>
      </c>
      <c r="E1627" s="1" t="s">
        <v>3266</v>
      </c>
      <c r="F1627" s="1">
        <v>1</v>
      </c>
      <c r="G1627" s="1">
        <v>0</v>
      </c>
    </row>
    <row r="1628" spans="1:7" x14ac:dyDescent="0.15">
      <c r="A1628" s="1" t="s">
        <v>4760</v>
      </c>
      <c r="B1628" s="1" t="s">
        <v>4346</v>
      </c>
      <c r="C1628" s="24">
        <v>43648</v>
      </c>
      <c r="D1628" s="1" t="s">
        <v>363</v>
      </c>
      <c r="E1628" s="1" t="s">
        <v>3196</v>
      </c>
      <c r="F1628" s="1">
        <v>1</v>
      </c>
      <c r="G1628" s="1">
        <v>0</v>
      </c>
    </row>
    <row r="1629" spans="1:7" x14ac:dyDescent="0.15">
      <c r="A1629" s="1" t="s">
        <v>4760</v>
      </c>
      <c r="B1629" s="1" t="s">
        <v>4355</v>
      </c>
      <c r="C1629" s="24">
        <v>43648</v>
      </c>
      <c r="D1629" s="1" t="s">
        <v>365</v>
      </c>
      <c r="E1629" s="1" t="s">
        <v>3198</v>
      </c>
      <c r="F1629" s="1">
        <v>1</v>
      </c>
      <c r="G1629" s="1">
        <v>0</v>
      </c>
    </row>
    <row r="1630" spans="1:7" x14ac:dyDescent="0.15">
      <c r="A1630" s="1" t="s">
        <v>4761</v>
      </c>
      <c r="B1630" s="1" t="s">
        <v>4346</v>
      </c>
      <c r="C1630" s="24">
        <v>43648</v>
      </c>
      <c r="D1630" s="1" t="s">
        <v>427</v>
      </c>
      <c r="E1630" s="1" t="s">
        <v>3262</v>
      </c>
      <c r="F1630" s="1">
        <v>1</v>
      </c>
      <c r="G1630" s="1">
        <v>0</v>
      </c>
    </row>
    <row r="1631" spans="1:7" x14ac:dyDescent="0.15">
      <c r="A1631" s="1" t="s">
        <v>4762</v>
      </c>
      <c r="B1631" s="1" t="s">
        <v>4346</v>
      </c>
      <c r="C1631" s="24">
        <v>43648</v>
      </c>
      <c r="D1631" s="1" t="s">
        <v>2880</v>
      </c>
      <c r="E1631" s="1" t="s">
        <v>2881</v>
      </c>
      <c r="F1631" s="1">
        <v>24</v>
      </c>
      <c r="G1631" s="1">
        <v>0</v>
      </c>
    </row>
    <row r="1632" spans="1:7" x14ac:dyDescent="0.15">
      <c r="A1632" s="1" t="s">
        <v>4763</v>
      </c>
      <c r="B1632" s="1" t="s">
        <v>4346</v>
      </c>
      <c r="C1632" s="24">
        <v>43648</v>
      </c>
      <c r="D1632" s="1" t="s">
        <v>137</v>
      </c>
      <c r="E1632" s="1" t="s">
        <v>739</v>
      </c>
      <c r="F1632" s="1">
        <v>5</v>
      </c>
      <c r="G1632" s="1">
        <v>0</v>
      </c>
    </row>
    <row r="1633" spans="1:7" x14ac:dyDescent="0.15">
      <c r="A1633" s="1" t="s">
        <v>4763</v>
      </c>
      <c r="B1633" s="1" t="s">
        <v>4355</v>
      </c>
      <c r="C1633" s="24">
        <v>43648</v>
      </c>
      <c r="D1633" s="1" t="s">
        <v>74</v>
      </c>
      <c r="E1633" s="1" t="s">
        <v>485</v>
      </c>
      <c r="F1633" s="1">
        <v>1</v>
      </c>
      <c r="G1633" s="1">
        <v>0</v>
      </c>
    </row>
    <row r="1634" spans="1:7" x14ac:dyDescent="0.15">
      <c r="A1634" s="1" t="s">
        <v>4763</v>
      </c>
      <c r="B1634" s="1" t="s">
        <v>4356</v>
      </c>
      <c r="C1634" s="24">
        <v>43648</v>
      </c>
      <c r="D1634" s="1" t="s">
        <v>218</v>
      </c>
      <c r="E1634" s="1" t="s">
        <v>1500</v>
      </c>
      <c r="F1634" s="1">
        <v>15</v>
      </c>
      <c r="G1634" s="1">
        <v>0</v>
      </c>
    </row>
    <row r="1635" spans="1:7" x14ac:dyDescent="0.15">
      <c r="A1635" s="1" t="s">
        <v>4764</v>
      </c>
      <c r="B1635" s="1" t="s">
        <v>4346</v>
      </c>
      <c r="C1635" s="24">
        <v>43648</v>
      </c>
      <c r="D1635" s="1" t="s">
        <v>250</v>
      </c>
      <c r="E1635" s="1" t="s">
        <v>1940</v>
      </c>
      <c r="F1635" s="1">
        <v>10</v>
      </c>
      <c r="G1635" s="1">
        <v>0</v>
      </c>
    </row>
    <row r="1636" spans="1:7" x14ac:dyDescent="0.15">
      <c r="A1636" s="1" t="s">
        <v>4765</v>
      </c>
      <c r="B1636" s="1" t="s">
        <v>4346</v>
      </c>
      <c r="C1636" s="24">
        <v>43648</v>
      </c>
      <c r="D1636" s="1" t="s">
        <v>178</v>
      </c>
      <c r="E1636" s="1" t="s">
        <v>1162</v>
      </c>
      <c r="F1636" s="1">
        <v>3</v>
      </c>
      <c r="G1636" s="1">
        <v>0</v>
      </c>
    </row>
    <row r="1637" spans="1:7" x14ac:dyDescent="0.15">
      <c r="A1637" s="1" t="s">
        <v>4765</v>
      </c>
      <c r="B1637" s="1" t="s">
        <v>4355</v>
      </c>
      <c r="C1637" s="24">
        <v>43648</v>
      </c>
      <c r="D1637" s="1" t="s">
        <v>217</v>
      </c>
      <c r="E1637" s="1" t="s">
        <v>1499</v>
      </c>
      <c r="F1637" s="1">
        <v>36</v>
      </c>
      <c r="G1637" s="1">
        <v>0</v>
      </c>
    </row>
    <row r="1638" spans="1:7" x14ac:dyDescent="0.15">
      <c r="A1638" s="1" t="s">
        <v>4765</v>
      </c>
      <c r="B1638" s="1" t="s">
        <v>4356</v>
      </c>
      <c r="C1638" s="24">
        <v>43648</v>
      </c>
      <c r="D1638" s="1" t="s">
        <v>286</v>
      </c>
      <c r="E1638" s="1" t="s">
        <v>4194</v>
      </c>
      <c r="F1638" s="1">
        <v>11</v>
      </c>
      <c r="G1638" s="1">
        <v>0</v>
      </c>
    </row>
    <row r="1639" spans="1:7" x14ac:dyDescent="0.15">
      <c r="A1639" s="1" t="s">
        <v>4766</v>
      </c>
      <c r="B1639" s="1" t="s">
        <v>4346</v>
      </c>
      <c r="C1639" s="24">
        <v>43648</v>
      </c>
      <c r="D1639" s="1" t="s">
        <v>82</v>
      </c>
      <c r="E1639" s="1" t="s">
        <v>494</v>
      </c>
      <c r="F1639" s="1">
        <v>10</v>
      </c>
      <c r="G1639" s="1">
        <v>0</v>
      </c>
    </row>
    <row r="1640" spans="1:7" x14ac:dyDescent="0.15">
      <c r="A1640" s="1" t="s">
        <v>4766</v>
      </c>
      <c r="B1640" s="1" t="s">
        <v>4355</v>
      </c>
      <c r="C1640" s="24">
        <v>43648</v>
      </c>
      <c r="D1640" s="1" t="s">
        <v>1</v>
      </c>
      <c r="E1640" s="1" t="s">
        <v>467</v>
      </c>
      <c r="F1640" s="1">
        <v>45</v>
      </c>
      <c r="G1640" s="1">
        <v>0</v>
      </c>
    </row>
    <row r="1641" spans="1:7" x14ac:dyDescent="0.15">
      <c r="A1641" s="1" t="s">
        <v>4767</v>
      </c>
      <c r="B1641" s="1" t="s">
        <v>4346</v>
      </c>
      <c r="C1641" s="24">
        <v>43648</v>
      </c>
      <c r="D1641" s="1" t="s">
        <v>296</v>
      </c>
      <c r="E1641" s="1" t="s">
        <v>2813</v>
      </c>
      <c r="F1641" s="1">
        <v>40</v>
      </c>
      <c r="G1641" s="1">
        <v>0</v>
      </c>
    </row>
    <row r="1642" spans="1:7" x14ac:dyDescent="0.15">
      <c r="A1642" s="1" t="s">
        <v>4767</v>
      </c>
      <c r="B1642" s="1" t="s">
        <v>4355</v>
      </c>
      <c r="C1642" s="24">
        <v>43648</v>
      </c>
      <c r="D1642" s="1" t="s">
        <v>297</v>
      </c>
      <c r="E1642" s="1" t="s">
        <v>2814</v>
      </c>
      <c r="F1642" s="1">
        <v>400</v>
      </c>
      <c r="G1642" s="1">
        <v>0</v>
      </c>
    </row>
    <row r="1643" spans="1:7" x14ac:dyDescent="0.15">
      <c r="A1643" s="1" t="s">
        <v>4768</v>
      </c>
      <c r="B1643" s="1" t="s">
        <v>4346</v>
      </c>
      <c r="C1643" s="24">
        <v>43648</v>
      </c>
      <c r="D1643" s="1" t="s">
        <v>279</v>
      </c>
      <c r="E1643" s="1" t="s">
        <v>2132</v>
      </c>
      <c r="F1643" s="1">
        <v>10</v>
      </c>
      <c r="G1643" s="1">
        <v>0</v>
      </c>
    </row>
    <row r="1644" spans="1:7" x14ac:dyDescent="0.15">
      <c r="A1644" s="1" t="s">
        <v>4769</v>
      </c>
      <c r="B1644" s="1" t="s">
        <v>4346</v>
      </c>
      <c r="C1644" s="24">
        <v>43648</v>
      </c>
      <c r="D1644" s="1" t="s">
        <v>3405</v>
      </c>
      <c r="E1644" s="1" t="s">
        <v>3406</v>
      </c>
      <c r="F1644" s="1">
        <v>1</v>
      </c>
      <c r="G1644" s="1">
        <v>0</v>
      </c>
    </row>
    <row r="1645" spans="1:7" x14ac:dyDescent="0.15">
      <c r="A1645" s="1" t="s">
        <v>4769</v>
      </c>
      <c r="B1645" s="1" t="s">
        <v>4355</v>
      </c>
      <c r="C1645" s="24">
        <v>43648</v>
      </c>
      <c r="D1645" s="1" t="s">
        <v>3401</v>
      </c>
      <c r="E1645" s="1" t="s">
        <v>3402</v>
      </c>
      <c r="F1645" s="1">
        <v>15</v>
      </c>
      <c r="G1645" s="1">
        <v>0</v>
      </c>
    </row>
    <row r="1646" spans="1:7" x14ac:dyDescent="0.15">
      <c r="A1646" s="1" t="s">
        <v>4769</v>
      </c>
      <c r="B1646" s="1" t="s">
        <v>4356</v>
      </c>
      <c r="C1646" s="24">
        <v>43648</v>
      </c>
      <c r="D1646" s="1" t="s">
        <v>3399</v>
      </c>
      <c r="E1646" s="1" t="s">
        <v>3400</v>
      </c>
      <c r="F1646" s="1">
        <v>10</v>
      </c>
      <c r="G1646" s="1">
        <v>0</v>
      </c>
    </row>
    <row r="1647" spans="1:7" x14ac:dyDescent="0.15">
      <c r="A1647" s="1" t="s">
        <v>4769</v>
      </c>
      <c r="B1647" s="1" t="s">
        <v>4357</v>
      </c>
      <c r="C1647" s="24">
        <v>43648</v>
      </c>
      <c r="D1647" s="1" t="s">
        <v>3397</v>
      </c>
      <c r="E1647" s="1" t="s">
        <v>3398</v>
      </c>
      <c r="F1647" s="1">
        <v>5</v>
      </c>
      <c r="G1647" s="1">
        <v>0</v>
      </c>
    </row>
    <row r="1648" spans="1:7" x14ac:dyDescent="0.15">
      <c r="A1648" s="1" t="s">
        <v>4769</v>
      </c>
      <c r="B1648" s="1" t="s">
        <v>4358</v>
      </c>
      <c r="C1648" s="24">
        <v>43648</v>
      </c>
      <c r="D1648" s="1" t="s">
        <v>3395</v>
      </c>
      <c r="E1648" s="1" t="s">
        <v>3396</v>
      </c>
      <c r="F1648" s="1">
        <v>44</v>
      </c>
      <c r="G1648" s="1">
        <v>0</v>
      </c>
    </row>
    <row r="1649" spans="1:7" x14ac:dyDescent="0.15">
      <c r="A1649" s="1" t="s">
        <v>4770</v>
      </c>
      <c r="B1649" s="1" t="s">
        <v>4346</v>
      </c>
      <c r="C1649" s="24">
        <v>43648</v>
      </c>
      <c r="D1649" s="1" t="s">
        <v>276</v>
      </c>
      <c r="E1649" s="1" t="s">
        <v>2129</v>
      </c>
      <c r="F1649" s="1">
        <v>8</v>
      </c>
      <c r="G1649" s="1">
        <v>0</v>
      </c>
    </row>
    <row r="1650" spans="1:7" x14ac:dyDescent="0.15">
      <c r="A1650" s="1" t="s">
        <v>4771</v>
      </c>
      <c r="B1650" s="1" t="s">
        <v>4346</v>
      </c>
      <c r="C1650" s="24">
        <v>43648</v>
      </c>
      <c r="D1650" s="1" t="s">
        <v>303</v>
      </c>
      <c r="E1650" s="1" t="s">
        <v>2820</v>
      </c>
      <c r="F1650" s="1">
        <v>2</v>
      </c>
      <c r="G1650" s="1">
        <v>0</v>
      </c>
    </row>
    <row r="1651" spans="1:7" x14ac:dyDescent="0.15">
      <c r="A1651" s="1" t="s">
        <v>4772</v>
      </c>
      <c r="B1651" s="1" t="s">
        <v>4346</v>
      </c>
      <c r="C1651" s="24">
        <v>43649</v>
      </c>
      <c r="D1651" s="1" t="s">
        <v>300</v>
      </c>
      <c r="E1651" s="1" t="s">
        <v>2817</v>
      </c>
      <c r="F1651" s="1">
        <v>1</v>
      </c>
      <c r="G1651" s="1">
        <v>0</v>
      </c>
    </row>
    <row r="1652" spans="1:7" x14ac:dyDescent="0.15">
      <c r="A1652" s="1" t="s">
        <v>4773</v>
      </c>
      <c r="B1652" s="1" t="s">
        <v>4346</v>
      </c>
      <c r="C1652" s="24">
        <v>43649</v>
      </c>
      <c r="D1652" s="1" t="s">
        <v>2378</v>
      </c>
      <c r="E1652" s="1" t="s">
        <v>2379</v>
      </c>
      <c r="F1652" s="1">
        <v>2</v>
      </c>
      <c r="G1652" s="1">
        <v>0</v>
      </c>
    </row>
    <row r="1653" spans="1:7" x14ac:dyDescent="0.15">
      <c r="A1653" s="1" t="s">
        <v>4774</v>
      </c>
      <c r="B1653" s="1" t="s">
        <v>4346</v>
      </c>
      <c r="C1653" s="24">
        <v>43649</v>
      </c>
      <c r="D1653" s="1" t="s">
        <v>2372</v>
      </c>
      <c r="E1653" s="1" t="s">
        <v>2373</v>
      </c>
      <c r="F1653" s="1">
        <v>1</v>
      </c>
      <c r="G1653" s="1">
        <v>0</v>
      </c>
    </row>
    <row r="1654" spans="1:7" x14ac:dyDescent="0.15">
      <c r="A1654" s="1" t="s">
        <v>4774</v>
      </c>
      <c r="B1654" s="1" t="s">
        <v>4355</v>
      </c>
      <c r="C1654" s="24">
        <v>43649</v>
      </c>
      <c r="D1654" s="1" t="s">
        <v>2374</v>
      </c>
      <c r="E1654" s="1" t="s">
        <v>2375</v>
      </c>
      <c r="F1654" s="1">
        <v>2</v>
      </c>
      <c r="G1654" s="1">
        <v>0</v>
      </c>
    </row>
    <row r="1655" spans="1:7" x14ac:dyDescent="0.15">
      <c r="A1655" s="1" t="s">
        <v>4774</v>
      </c>
      <c r="B1655" s="1" t="s">
        <v>4356</v>
      </c>
      <c r="C1655" s="24">
        <v>43649</v>
      </c>
      <c r="D1655" s="1" t="s">
        <v>2376</v>
      </c>
      <c r="E1655" s="1" t="s">
        <v>2377</v>
      </c>
      <c r="F1655" s="1">
        <v>2</v>
      </c>
      <c r="G1655" s="1">
        <v>0</v>
      </c>
    </row>
    <row r="1656" spans="1:7" x14ac:dyDescent="0.15">
      <c r="A1656" s="1" t="s">
        <v>4774</v>
      </c>
      <c r="B1656" s="1" t="s">
        <v>4357</v>
      </c>
      <c r="C1656" s="24">
        <v>43649</v>
      </c>
      <c r="D1656" s="1" t="s">
        <v>2378</v>
      </c>
      <c r="E1656" s="1" t="s">
        <v>2379</v>
      </c>
      <c r="F1656" s="1">
        <v>1</v>
      </c>
      <c r="G1656" s="1">
        <v>0</v>
      </c>
    </row>
    <row r="1657" spans="1:7" x14ac:dyDescent="0.15">
      <c r="A1657" s="1" t="s">
        <v>4775</v>
      </c>
      <c r="B1657" s="1" t="s">
        <v>4346</v>
      </c>
      <c r="C1657" s="24">
        <v>43649</v>
      </c>
      <c r="D1657" s="1" t="s">
        <v>375</v>
      </c>
      <c r="E1657" s="1" t="s">
        <v>3208</v>
      </c>
      <c r="F1657" s="1">
        <v>4</v>
      </c>
      <c r="G1657" s="1">
        <v>0</v>
      </c>
    </row>
    <row r="1658" spans="1:7" x14ac:dyDescent="0.15">
      <c r="A1658" s="1" t="s">
        <v>4776</v>
      </c>
      <c r="B1658" s="1" t="s">
        <v>4346</v>
      </c>
      <c r="C1658" s="24">
        <v>43649</v>
      </c>
      <c r="D1658" s="1" t="s">
        <v>103</v>
      </c>
      <c r="E1658" s="1" t="s">
        <v>541</v>
      </c>
      <c r="F1658" s="1">
        <v>400</v>
      </c>
      <c r="G1658" s="1">
        <v>400</v>
      </c>
    </row>
    <row r="1659" spans="1:7" x14ac:dyDescent="0.15">
      <c r="A1659" s="1" t="s">
        <v>4776</v>
      </c>
      <c r="B1659" s="1" t="s">
        <v>4355</v>
      </c>
      <c r="C1659" s="24">
        <v>43649</v>
      </c>
      <c r="D1659" s="1" t="s">
        <v>105</v>
      </c>
      <c r="E1659" s="1" t="s">
        <v>543</v>
      </c>
      <c r="F1659" s="1">
        <v>2400</v>
      </c>
      <c r="G1659" s="1">
        <v>2400</v>
      </c>
    </row>
    <row r="1660" spans="1:7" x14ac:dyDescent="0.15">
      <c r="A1660" s="1" t="s">
        <v>4777</v>
      </c>
      <c r="B1660" s="1" t="s">
        <v>4346</v>
      </c>
      <c r="C1660" s="24">
        <v>43649</v>
      </c>
      <c r="D1660" s="1" t="s">
        <v>81</v>
      </c>
      <c r="E1660" s="1" t="s">
        <v>493</v>
      </c>
      <c r="F1660" s="1">
        <v>4</v>
      </c>
      <c r="G1660" s="1">
        <v>0</v>
      </c>
    </row>
    <row r="1661" spans="1:7" x14ac:dyDescent="0.15">
      <c r="A1661" s="1" t="s">
        <v>4778</v>
      </c>
      <c r="B1661" s="1" t="s">
        <v>4346</v>
      </c>
      <c r="C1661" s="24">
        <v>43649</v>
      </c>
      <c r="D1661" s="1" t="s">
        <v>232</v>
      </c>
      <c r="E1661" s="1" t="s">
        <v>1757</v>
      </c>
      <c r="F1661" s="1">
        <v>12</v>
      </c>
      <c r="G1661" s="1">
        <v>0</v>
      </c>
    </row>
    <row r="1662" spans="1:7" x14ac:dyDescent="0.15">
      <c r="A1662" s="1" t="s">
        <v>4779</v>
      </c>
      <c r="B1662" s="1" t="s">
        <v>4346</v>
      </c>
      <c r="C1662" s="24">
        <v>43649</v>
      </c>
      <c r="D1662" s="1" t="s">
        <v>286</v>
      </c>
      <c r="E1662" s="1" t="s">
        <v>4194</v>
      </c>
      <c r="F1662" s="1">
        <v>50</v>
      </c>
      <c r="G1662" s="1">
        <v>0</v>
      </c>
    </row>
    <row r="1663" spans="1:7" x14ac:dyDescent="0.15">
      <c r="A1663" s="1" t="s">
        <v>4779</v>
      </c>
      <c r="B1663" s="1" t="s">
        <v>4355</v>
      </c>
      <c r="C1663" s="24">
        <v>43649</v>
      </c>
      <c r="D1663" s="1" t="s">
        <v>169</v>
      </c>
      <c r="E1663" s="1" t="s">
        <v>1149</v>
      </c>
      <c r="F1663" s="1">
        <v>10</v>
      </c>
      <c r="G1663" s="1">
        <v>0</v>
      </c>
    </row>
    <row r="1664" spans="1:7" x14ac:dyDescent="0.15">
      <c r="A1664" s="1" t="s">
        <v>4779</v>
      </c>
      <c r="B1664" s="1" t="s">
        <v>4356</v>
      </c>
      <c r="C1664" s="24">
        <v>43649</v>
      </c>
      <c r="D1664" s="1" t="s">
        <v>163</v>
      </c>
      <c r="E1664" s="1" t="s">
        <v>1139</v>
      </c>
      <c r="F1664" s="1">
        <v>50</v>
      </c>
      <c r="G1664" s="1">
        <v>0</v>
      </c>
    </row>
    <row r="1665" spans="1:7" x14ac:dyDescent="0.15">
      <c r="A1665" s="1" t="s">
        <v>4780</v>
      </c>
      <c r="B1665" s="1" t="s">
        <v>4346</v>
      </c>
      <c r="C1665" s="24">
        <v>43649</v>
      </c>
      <c r="D1665" s="1" t="s">
        <v>283</v>
      </c>
      <c r="E1665" s="1" t="s">
        <v>2218</v>
      </c>
      <c r="F1665" s="1">
        <v>10</v>
      </c>
      <c r="G1665" s="1">
        <v>0</v>
      </c>
    </row>
    <row r="1666" spans="1:7" x14ac:dyDescent="0.15">
      <c r="A1666" s="1" t="s">
        <v>4780</v>
      </c>
      <c r="B1666" s="1" t="s">
        <v>4355</v>
      </c>
      <c r="C1666" s="24">
        <v>43649</v>
      </c>
      <c r="D1666" s="1" t="s">
        <v>2216</v>
      </c>
      <c r="E1666" s="1" t="s">
        <v>2217</v>
      </c>
      <c r="F1666" s="1">
        <v>10</v>
      </c>
      <c r="G1666" s="1">
        <v>0</v>
      </c>
    </row>
    <row r="1667" spans="1:7" x14ac:dyDescent="0.15">
      <c r="A1667" s="1" t="s">
        <v>4780</v>
      </c>
      <c r="B1667" s="1" t="s">
        <v>4356</v>
      </c>
      <c r="C1667" s="24">
        <v>43649</v>
      </c>
      <c r="D1667" s="1" t="s">
        <v>2219</v>
      </c>
      <c r="E1667" s="1" t="s">
        <v>2220</v>
      </c>
      <c r="F1667" s="1">
        <v>5</v>
      </c>
      <c r="G1667" s="1">
        <v>0</v>
      </c>
    </row>
    <row r="1668" spans="1:7" x14ac:dyDescent="0.15">
      <c r="A1668" s="1" t="s">
        <v>4781</v>
      </c>
      <c r="B1668" s="1" t="s">
        <v>4346</v>
      </c>
      <c r="C1668" s="24">
        <v>43649</v>
      </c>
      <c r="D1668" s="1" t="s">
        <v>3405</v>
      </c>
      <c r="E1668" s="1" t="s">
        <v>3406</v>
      </c>
      <c r="F1668" s="1">
        <v>2</v>
      </c>
      <c r="G1668" s="1">
        <v>0</v>
      </c>
    </row>
    <row r="1669" spans="1:7" x14ac:dyDescent="0.15">
      <c r="A1669" s="1" t="s">
        <v>4782</v>
      </c>
      <c r="B1669" s="1" t="s">
        <v>4346</v>
      </c>
      <c r="C1669" s="24">
        <v>43649</v>
      </c>
      <c r="D1669" s="1" t="s">
        <v>126</v>
      </c>
      <c r="E1669" s="1" t="s">
        <v>722</v>
      </c>
      <c r="F1669" s="1">
        <v>2</v>
      </c>
      <c r="G1669" s="1">
        <v>0</v>
      </c>
    </row>
    <row r="1670" spans="1:7" x14ac:dyDescent="0.15">
      <c r="A1670" s="1" t="s">
        <v>4783</v>
      </c>
      <c r="B1670" s="1" t="s">
        <v>4346</v>
      </c>
      <c r="C1670" s="24">
        <v>43649</v>
      </c>
      <c r="D1670" s="1" t="s">
        <v>133</v>
      </c>
      <c r="E1670" s="1" t="s">
        <v>735</v>
      </c>
      <c r="F1670" s="1">
        <v>16</v>
      </c>
      <c r="G1670" s="1">
        <v>0</v>
      </c>
    </row>
    <row r="1671" spans="1:7" x14ac:dyDescent="0.15">
      <c r="A1671" s="1" t="s">
        <v>4783</v>
      </c>
      <c r="B1671" s="1" t="s">
        <v>4355</v>
      </c>
      <c r="C1671" s="24">
        <v>43649</v>
      </c>
      <c r="D1671" s="1" t="s">
        <v>134</v>
      </c>
      <c r="E1671" s="1" t="s">
        <v>736</v>
      </c>
      <c r="F1671" s="1">
        <v>8</v>
      </c>
      <c r="G1671" s="1">
        <v>0</v>
      </c>
    </row>
    <row r="1672" spans="1:7" x14ac:dyDescent="0.15">
      <c r="A1672" s="1" t="s">
        <v>4784</v>
      </c>
      <c r="B1672" s="1" t="s">
        <v>4346</v>
      </c>
      <c r="C1672" s="24">
        <v>43649</v>
      </c>
      <c r="D1672" s="1" t="s">
        <v>2234</v>
      </c>
      <c r="E1672" s="1" t="s">
        <v>2235</v>
      </c>
      <c r="F1672" s="1">
        <v>2</v>
      </c>
      <c r="G1672" s="1">
        <v>0</v>
      </c>
    </row>
    <row r="1673" spans="1:7" x14ac:dyDescent="0.15">
      <c r="A1673" s="1" t="s">
        <v>4785</v>
      </c>
      <c r="B1673" s="1" t="s">
        <v>4346</v>
      </c>
      <c r="C1673" s="24">
        <v>43649</v>
      </c>
      <c r="D1673" s="1" t="s">
        <v>318</v>
      </c>
      <c r="E1673" s="1" t="s">
        <v>2975</v>
      </c>
      <c r="F1673" s="1">
        <v>1</v>
      </c>
      <c r="G1673" s="1">
        <v>0</v>
      </c>
    </row>
    <row r="1674" spans="1:7" x14ac:dyDescent="0.15">
      <c r="A1674" s="1" t="s">
        <v>4786</v>
      </c>
      <c r="B1674" s="1" t="s">
        <v>4346</v>
      </c>
      <c r="C1674" s="24">
        <v>43649</v>
      </c>
      <c r="D1674" s="1" t="s">
        <v>404</v>
      </c>
      <c r="E1674" s="1" t="s">
        <v>3237</v>
      </c>
      <c r="F1674" s="1">
        <v>2</v>
      </c>
      <c r="G1674" s="1">
        <v>0</v>
      </c>
    </row>
    <row r="1675" spans="1:7" x14ac:dyDescent="0.15">
      <c r="A1675" s="1" t="s">
        <v>4787</v>
      </c>
      <c r="B1675" s="1" t="s">
        <v>4346</v>
      </c>
      <c r="C1675" s="24">
        <v>43649</v>
      </c>
      <c r="D1675" s="1" t="s">
        <v>121</v>
      </c>
      <c r="E1675" s="1" t="s">
        <v>4143</v>
      </c>
      <c r="F1675" s="1">
        <v>18</v>
      </c>
      <c r="G1675" s="1">
        <v>0</v>
      </c>
    </row>
    <row r="1676" spans="1:7" x14ac:dyDescent="0.15">
      <c r="A1676" s="1" t="s">
        <v>4787</v>
      </c>
      <c r="B1676" s="1" t="s">
        <v>4355</v>
      </c>
      <c r="C1676" s="24">
        <v>43649</v>
      </c>
      <c r="D1676" s="1" t="s">
        <v>181</v>
      </c>
      <c r="E1676" s="1" t="s">
        <v>1165</v>
      </c>
      <c r="F1676" s="1">
        <v>3</v>
      </c>
      <c r="G1676" s="1">
        <v>0</v>
      </c>
    </row>
    <row r="1677" spans="1:7" x14ac:dyDescent="0.15">
      <c r="A1677" s="1" t="s">
        <v>4788</v>
      </c>
      <c r="B1677" s="1" t="s">
        <v>4346</v>
      </c>
      <c r="C1677" s="24">
        <v>43649</v>
      </c>
      <c r="D1677" s="1" t="s">
        <v>375</v>
      </c>
      <c r="E1677" s="1" t="s">
        <v>3208</v>
      </c>
      <c r="F1677" s="1">
        <v>30</v>
      </c>
      <c r="G1677" s="1">
        <v>0</v>
      </c>
    </row>
    <row r="1678" spans="1:7" x14ac:dyDescent="0.15">
      <c r="A1678" s="1" t="s">
        <v>4788</v>
      </c>
      <c r="B1678" s="1" t="s">
        <v>4355</v>
      </c>
      <c r="C1678" s="24">
        <v>43649</v>
      </c>
      <c r="D1678" s="1" t="s">
        <v>376</v>
      </c>
      <c r="E1678" s="1" t="s">
        <v>3209</v>
      </c>
      <c r="F1678" s="1">
        <v>10</v>
      </c>
      <c r="G1678" s="1">
        <v>0</v>
      </c>
    </row>
    <row r="1679" spans="1:7" x14ac:dyDescent="0.15">
      <c r="A1679" s="1" t="s">
        <v>4789</v>
      </c>
      <c r="B1679" s="1" t="s">
        <v>4346</v>
      </c>
      <c r="C1679" s="24">
        <v>43650</v>
      </c>
      <c r="D1679" s="1" t="s">
        <v>248</v>
      </c>
      <c r="E1679" s="1" t="s">
        <v>1938</v>
      </c>
      <c r="F1679" s="1">
        <v>20</v>
      </c>
      <c r="G1679" s="1">
        <v>0</v>
      </c>
    </row>
    <row r="1680" spans="1:7" x14ac:dyDescent="0.15">
      <c r="A1680" s="1" t="s">
        <v>4789</v>
      </c>
      <c r="B1680" s="1" t="s">
        <v>4355</v>
      </c>
      <c r="C1680" s="24">
        <v>43650</v>
      </c>
      <c r="D1680" s="1" t="s">
        <v>249</v>
      </c>
      <c r="E1680" s="1" t="s">
        <v>1939</v>
      </c>
      <c r="F1680" s="1">
        <v>10</v>
      </c>
      <c r="G1680" s="1">
        <v>0</v>
      </c>
    </row>
    <row r="1681" spans="1:7" x14ac:dyDescent="0.15">
      <c r="A1681" s="1" t="s">
        <v>4789</v>
      </c>
      <c r="B1681" s="1" t="s">
        <v>4356</v>
      </c>
      <c r="C1681" s="24">
        <v>43650</v>
      </c>
      <c r="D1681" s="1" t="s">
        <v>165</v>
      </c>
      <c r="E1681" s="1" t="s">
        <v>1141</v>
      </c>
      <c r="F1681" s="1">
        <v>5</v>
      </c>
      <c r="G1681" s="1">
        <v>0</v>
      </c>
    </row>
    <row r="1682" spans="1:7" x14ac:dyDescent="0.15">
      <c r="A1682" s="1" t="s">
        <v>4789</v>
      </c>
      <c r="B1682" s="1" t="s">
        <v>4357</v>
      </c>
      <c r="C1682" s="24">
        <v>43650</v>
      </c>
      <c r="D1682" s="1" t="s">
        <v>124</v>
      </c>
      <c r="E1682" s="1" t="s">
        <v>721</v>
      </c>
      <c r="F1682" s="1">
        <v>5</v>
      </c>
      <c r="G1682" s="1">
        <v>0</v>
      </c>
    </row>
    <row r="1683" spans="1:7" x14ac:dyDescent="0.15">
      <c r="A1683" s="1" t="s">
        <v>4789</v>
      </c>
      <c r="B1683" s="1" t="s">
        <v>4358</v>
      </c>
      <c r="C1683" s="24">
        <v>43650</v>
      </c>
      <c r="D1683" s="1" t="s">
        <v>278</v>
      </c>
      <c r="E1683" s="1" t="s">
        <v>2131</v>
      </c>
      <c r="F1683" s="1">
        <v>5</v>
      </c>
      <c r="G1683" s="1">
        <v>0</v>
      </c>
    </row>
    <row r="1684" spans="1:7" x14ac:dyDescent="0.15">
      <c r="A1684" s="1" t="s">
        <v>4789</v>
      </c>
      <c r="B1684" s="1" t="s">
        <v>4359</v>
      </c>
      <c r="C1684" s="24">
        <v>43650</v>
      </c>
      <c r="D1684" s="1" t="s">
        <v>82</v>
      </c>
      <c r="E1684" s="1" t="s">
        <v>494</v>
      </c>
      <c r="F1684" s="1">
        <v>1</v>
      </c>
      <c r="G1684" s="1">
        <v>0</v>
      </c>
    </row>
    <row r="1685" spans="1:7" x14ac:dyDescent="0.15">
      <c r="A1685" s="1" t="s">
        <v>4789</v>
      </c>
      <c r="B1685" s="1" t="s">
        <v>4383</v>
      </c>
      <c r="C1685" s="24">
        <v>43650</v>
      </c>
      <c r="D1685" s="1" t="s">
        <v>279</v>
      </c>
      <c r="E1685" s="1" t="s">
        <v>2132</v>
      </c>
      <c r="F1685" s="1">
        <v>5</v>
      </c>
      <c r="G1685" s="1">
        <v>0</v>
      </c>
    </row>
    <row r="1686" spans="1:7" x14ac:dyDescent="0.15">
      <c r="A1686" s="1" t="s">
        <v>4790</v>
      </c>
      <c r="B1686" s="1" t="s">
        <v>4346</v>
      </c>
      <c r="C1686" s="24">
        <v>43650</v>
      </c>
      <c r="D1686" s="1" t="s">
        <v>318</v>
      </c>
      <c r="E1686" s="1" t="s">
        <v>2975</v>
      </c>
      <c r="F1686" s="1">
        <v>2</v>
      </c>
      <c r="G1686" s="1">
        <v>0</v>
      </c>
    </row>
    <row r="1687" spans="1:7" x14ac:dyDescent="0.15">
      <c r="A1687" s="1" t="s">
        <v>4791</v>
      </c>
      <c r="B1687" s="1" t="s">
        <v>4346</v>
      </c>
      <c r="C1687" s="24">
        <v>43650</v>
      </c>
      <c r="D1687" s="1" t="s">
        <v>222</v>
      </c>
      <c r="E1687" s="1" t="s">
        <v>1602</v>
      </c>
      <c r="F1687" s="1">
        <v>20</v>
      </c>
      <c r="G1687" s="1">
        <v>20</v>
      </c>
    </row>
    <row r="1688" spans="1:7" x14ac:dyDescent="0.15">
      <c r="A1688" s="1" t="s">
        <v>4791</v>
      </c>
      <c r="B1688" s="1" t="s">
        <v>4355</v>
      </c>
      <c r="C1688" s="24">
        <v>43650</v>
      </c>
      <c r="D1688" s="1" t="s">
        <v>228</v>
      </c>
      <c r="E1688" s="1" t="s">
        <v>1607</v>
      </c>
      <c r="F1688" s="1">
        <v>10</v>
      </c>
      <c r="G1688" s="1">
        <v>10</v>
      </c>
    </row>
    <row r="1689" spans="1:7" x14ac:dyDescent="0.15">
      <c r="A1689" s="1" t="s">
        <v>4791</v>
      </c>
      <c r="B1689" s="1" t="s">
        <v>4356</v>
      </c>
      <c r="C1689" s="24">
        <v>43650</v>
      </c>
      <c r="D1689" s="1" t="s">
        <v>226</v>
      </c>
      <c r="E1689" s="1" t="s">
        <v>1605</v>
      </c>
      <c r="F1689" s="1">
        <v>20</v>
      </c>
      <c r="G1689" s="1">
        <v>20</v>
      </c>
    </row>
    <row r="1690" spans="1:7" x14ac:dyDescent="0.15">
      <c r="A1690" s="1" t="s">
        <v>4791</v>
      </c>
      <c r="B1690" s="1" t="s">
        <v>4357</v>
      </c>
      <c r="C1690" s="24">
        <v>43650</v>
      </c>
      <c r="D1690" s="1" t="s">
        <v>223</v>
      </c>
      <c r="E1690" s="1" t="s">
        <v>1603</v>
      </c>
      <c r="F1690" s="1">
        <v>20</v>
      </c>
      <c r="G1690" s="1">
        <v>20</v>
      </c>
    </row>
    <row r="1691" spans="1:7" x14ac:dyDescent="0.15">
      <c r="A1691" s="1" t="s">
        <v>4792</v>
      </c>
      <c r="B1691" s="1" t="s">
        <v>4346</v>
      </c>
      <c r="C1691" s="24">
        <v>43650</v>
      </c>
      <c r="D1691" s="1" t="s">
        <v>1010</v>
      </c>
      <c r="E1691" s="1" t="s">
        <v>1011</v>
      </c>
      <c r="F1691" s="1">
        <v>2</v>
      </c>
      <c r="G1691" s="1">
        <v>0</v>
      </c>
    </row>
    <row r="1692" spans="1:7" x14ac:dyDescent="0.15">
      <c r="A1692" s="1" t="s">
        <v>4793</v>
      </c>
      <c r="B1692" s="1" t="s">
        <v>4346</v>
      </c>
      <c r="C1692" s="24">
        <v>43650</v>
      </c>
      <c r="D1692" s="1" t="s">
        <v>196</v>
      </c>
      <c r="E1692" s="1" t="s">
        <v>1218</v>
      </c>
      <c r="F1692" s="1">
        <v>1</v>
      </c>
      <c r="G1692" s="1">
        <v>0</v>
      </c>
    </row>
    <row r="1693" spans="1:7" x14ac:dyDescent="0.15">
      <c r="A1693" s="1" t="s">
        <v>4793</v>
      </c>
      <c r="B1693" s="1" t="s">
        <v>4355</v>
      </c>
      <c r="C1693" s="24">
        <v>43650</v>
      </c>
      <c r="D1693" s="1" t="s">
        <v>195</v>
      </c>
      <c r="E1693" s="1" t="s">
        <v>1217</v>
      </c>
      <c r="F1693" s="1">
        <v>1</v>
      </c>
      <c r="G1693" s="1">
        <v>0</v>
      </c>
    </row>
    <row r="1694" spans="1:7" x14ac:dyDescent="0.15">
      <c r="A1694" s="1" t="s">
        <v>4793</v>
      </c>
      <c r="B1694" s="1" t="s">
        <v>4356</v>
      </c>
      <c r="C1694" s="24">
        <v>43650</v>
      </c>
      <c r="D1694" s="1" t="s">
        <v>1944</v>
      </c>
      <c r="E1694" s="1" t="s">
        <v>1945</v>
      </c>
      <c r="F1694" s="1">
        <v>1</v>
      </c>
      <c r="G1694" s="1">
        <v>0</v>
      </c>
    </row>
    <row r="1695" spans="1:7" x14ac:dyDescent="0.15">
      <c r="A1695" s="1" t="s">
        <v>4793</v>
      </c>
      <c r="B1695" s="1" t="s">
        <v>4357</v>
      </c>
      <c r="C1695" s="24">
        <v>43650</v>
      </c>
      <c r="D1695" s="1" t="s">
        <v>254</v>
      </c>
      <c r="E1695" s="1" t="s">
        <v>1946</v>
      </c>
      <c r="F1695" s="1">
        <v>1</v>
      </c>
      <c r="G1695" s="1">
        <v>0</v>
      </c>
    </row>
    <row r="1696" spans="1:7" x14ac:dyDescent="0.15">
      <c r="A1696" s="1" t="s">
        <v>4793</v>
      </c>
      <c r="B1696" s="1" t="s">
        <v>4358</v>
      </c>
      <c r="C1696" s="24">
        <v>43650</v>
      </c>
      <c r="D1696" s="1" t="s">
        <v>270</v>
      </c>
      <c r="E1696" s="1" t="s">
        <v>2084</v>
      </c>
      <c r="F1696" s="1">
        <v>1</v>
      </c>
      <c r="G1696" s="1">
        <v>0</v>
      </c>
    </row>
    <row r="1697" spans="1:7" x14ac:dyDescent="0.15">
      <c r="A1697" s="1" t="s">
        <v>4793</v>
      </c>
      <c r="B1697" s="1" t="s">
        <v>4359</v>
      </c>
      <c r="C1697" s="24">
        <v>43650</v>
      </c>
      <c r="D1697" s="1" t="s">
        <v>200</v>
      </c>
      <c r="E1697" s="1" t="s">
        <v>1250</v>
      </c>
      <c r="F1697" s="1">
        <v>1</v>
      </c>
      <c r="G1697" s="1">
        <v>0</v>
      </c>
    </row>
    <row r="1698" spans="1:7" x14ac:dyDescent="0.15">
      <c r="A1698" s="1" t="s">
        <v>4793</v>
      </c>
      <c r="B1698" s="1" t="s">
        <v>4383</v>
      </c>
      <c r="C1698" s="24">
        <v>43650</v>
      </c>
      <c r="D1698" s="1" t="s">
        <v>201</v>
      </c>
      <c r="E1698" s="1" t="s">
        <v>1251</v>
      </c>
      <c r="F1698" s="1">
        <v>1</v>
      </c>
      <c r="G1698" s="1">
        <v>0</v>
      </c>
    </row>
    <row r="1699" spans="1:7" x14ac:dyDescent="0.15">
      <c r="A1699" s="1" t="s">
        <v>4793</v>
      </c>
      <c r="B1699" s="1" t="s">
        <v>4384</v>
      </c>
      <c r="C1699" s="24">
        <v>43650</v>
      </c>
      <c r="D1699" s="1" t="s">
        <v>203</v>
      </c>
      <c r="E1699" s="1" t="s">
        <v>1253</v>
      </c>
      <c r="F1699" s="1">
        <v>1</v>
      </c>
      <c r="G1699" s="1">
        <v>0</v>
      </c>
    </row>
    <row r="1700" spans="1:7" x14ac:dyDescent="0.15">
      <c r="A1700" s="1" t="s">
        <v>4794</v>
      </c>
      <c r="B1700" s="1" t="s">
        <v>4346</v>
      </c>
      <c r="C1700" s="24">
        <v>43650</v>
      </c>
      <c r="D1700" s="1" t="s">
        <v>206</v>
      </c>
      <c r="E1700" s="1" t="s">
        <v>1274</v>
      </c>
      <c r="F1700" s="1">
        <v>2</v>
      </c>
      <c r="G1700" s="1">
        <v>0</v>
      </c>
    </row>
    <row r="1701" spans="1:7" x14ac:dyDescent="0.15">
      <c r="A1701" s="1" t="s">
        <v>4795</v>
      </c>
      <c r="B1701" s="1" t="s">
        <v>4346</v>
      </c>
      <c r="C1701" s="24">
        <v>43650</v>
      </c>
      <c r="D1701" s="1" t="s">
        <v>208</v>
      </c>
      <c r="E1701" s="1" t="s">
        <v>1276</v>
      </c>
      <c r="F1701" s="1">
        <v>2</v>
      </c>
      <c r="G1701" s="1">
        <v>0</v>
      </c>
    </row>
    <row r="1702" spans="1:7" x14ac:dyDescent="0.15">
      <c r="A1702" s="1" t="s">
        <v>4796</v>
      </c>
      <c r="B1702" s="1" t="s">
        <v>4346</v>
      </c>
      <c r="C1702" s="24">
        <v>43650</v>
      </c>
      <c r="D1702" s="1" t="s">
        <v>75</v>
      </c>
      <c r="E1702" s="1" t="s">
        <v>486</v>
      </c>
      <c r="F1702" s="1">
        <v>1</v>
      </c>
      <c r="G1702" s="1">
        <v>0</v>
      </c>
    </row>
    <row r="1703" spans="1:7" x14ac:dyDescent="0.15">
      <c r="A1703" s="1" t="s">
        <v>4797</v>
      </c>
      <c r="B1703" s="1" t="s">
        <v>4346</v>
      </c>
      <c r="C1703" s="24">
        <v>43650</v>
      </c>
      <c r="D1703" s="1" t="s">
        <v>217</v>
      </c>
      <c r="E1703" s="1" t="s">
        <v>1499</v>
      </c>
      <c r="F1703" s="1">
        <v>20</v>
      </c>
      <c r="G1703" s="1">
        <v>0</v>
      </c>
    </row>
    <row r="1704" spans="1:7" x14ac:dyDescent="0.15">
      <c r="A1704" s="1" t="s">
        <v>4798</v>
      </c>
      <c r="B1704" s="1" t="s">
        <v>4346</v>
      </c>
      <c r="C1704" s="24">
        <v>43650</v>
      </c>
      <c r="D1704" s="1" t="s">
        <v>286</v>
      </c>
      <c r="E1704" s="1" t="s">
        <v>4194</v>
      </c>
      <c r="F1704" s="1">
        <v>15</v>
      </c>
      <c r="G1704" s="1">
        <v>0</v>
      </c>
    </row>
    <row r="1705" spans="1:7" x14ac:dyDescent="0.15">
      <c r="A1705" s="1" t="s">
        <v>4799</v>
      </c>
      <c r="B1705" s="1" t="s">
        <v>4346</v>
      </c>
      <c r="C1705" s="24">
        <v>43650</v>
      </c>
      <c r="D1705" s="1" t="s">
        <v>302</v>
      </c>
      <c r="E1705" s="1" t="s">
        <v>2819</v>
      </c>
      <c r="F1705" s="1">
        <v>4</v>
      </c>
      <c r="G1705" s="1">
        <v>0</v>
      </c>
    </row>
    <row r="1706" spans="1:7" x14ac:dyDescent="0.15">
      <c r="A1706" s="1" t="s">
        <v>4799</v>
      </c>
      <c r="B1706" s="1" t="s">
        <v>4355</v>
      </c>
      <c r="C1706" s="24">
        <v>43650</v>
      </c>
      <c r="D1706" s="1" t="s">
        <v>300</v>
      </c>
      <c r="E1706" s="1" t="s">
        <v>2817</v>
      </c>
      <c r="F1706" s="1">
        <v>1</v>
      </c>
      <c r="G1706" s="1">
        <v>0</v>
      </c>
    </row>
    <row r="1707" spans="1:7" x14ac:dyDescent="0.15">
      <c r="A1707" s="1" t="s">
        <v>4799</v>
      </c>
      <c r="B1707" s="1" t="s">
        <v>4356</v>
      </c>
      <c r="C1707" s="24">
        <v>43650</v>
      </c>
      <c r="D1707" s="1" t="s">
        <v>301</v>
      </c>
      <c r="E1707" s="1" t="s">
        <v>2818</v>
      </c>
      <c r="F1707" s="1">
        <v>2</v>
      </c>
      <c r="G1707" s="1">
        <v>0</v>
      </c>
    </row>
    <row r="1708" spans="1:7" x14ac:dyDescent="0.15">
      <c r="A1708" s="1" t="s">
        <v>4799</v>
      </c>
      <c r="B1708" s="1" t="s">
        <v>4357</v>
      </c>
      <c r="C1708" s="24">
        <v>43650</v>
      </c>
      <c r="D1708" s="1" t="s">
        <v>419</v>
      </c>
      <c r="E1708" s="1" t="s">
        <v>3254</v>
      </c>
      <c r="F1708" s="1">
        <v>1</v>
      </c>
      <c r="G1708" s="1">
        <v>0</v>
      </c>
    </row>
    <row r="1709" spans="1:7" x14ac:dyDescent="0.15">
      <c r="A1709" s="1" t="s">
        <v>4799</v>
      </c>
      <c r="B1709" s="1" t="s">
        <v>4358</v>
      </c>
      <c r="C1709" s="24">
        <v>43650</v>
      </c>
      <c r="D1709" s="1" t="s">
        <v>415</v>
      </c>
      <c r="E1709" s="1" t="s">
        <v>3250</v>
      </c>
      <c r="F1709" s="1">
        <v>1</v>
      </c>
      <c r="G1709" s="1">
        <v>0</v>
      </c>
    </row>
    <row r="1710" spans="1:7" x14ac:dyDescent="0.15">
      <c r="A1710" s="1" t="s">
        <v>4799</v>
      </c>
      <c r="B1710" s="1" t="s">
        <v>4359</v>
      </c>
      <c r="C1710" s="24">
        <v>43650</v>
      </c>
      <c r="D1710" s="1" t="s">
        <v>418</v>
      </c>
      <c r="E1710" s="1" t="s">
        <v>3253</v>
      </c>
      <c r="F1710" s="1">
        <v>1</v>
      </c>
      <c r="G1710" s="1">
        <v>0</v>
      </c>
    </row>
    <row r="1711" spans="1:7" x14ac:dyDescent="0.15">
      <c r="A1711" s="1" t="s">
        <v>4800</v>
      </c>
      <c r="B1711" s="1" t="s">
        <v>4346</v>
      </c>
      <c r="C1711" s="24">
        <v>43650</v>
      </c>
      <c r="D1711" s="1" t="s">
        <v>1944</v>
      </c>
      <c r="E1711" s="1" t="s">
        <v>1945</v>
      </c>
      <c r="F1711" s="1">
        <v>1</v>
      </c>
      <c r="G1711" s="1">
        <v>0</v>
      </c>
    </row>
    <row r="1712" spans="1:7" x14ac:dyDescent="0.15">
      <c r="A1712" s="1" t="s">
        <v>4800</v>
      </c>
      <c r="B1712" s="1" t="s">
        <v>4355</v>
      </c>
      <c r="C1712" s="24">
        <v>43650</v>
      </c>
      <c r="D1712" s="1" t="s">
        <v>322</v>
      </c>
      <c r="E1712" s="1" t="s">
        <v>3007</v>
      </c>
      <c r="F1712" s="1">
        <v>1</v>
      </c>
      <c r="G1712" s="1">
        <v>0</v>
      </c>
    </row>
    <row r="1713" spans="1:7" x14ac:dyDescent="0.15">
      <c r="A1713" s="1" t="s">
        <v>4801</v>
      </c>
      <c r="B1713" s="1" t="s">
        <v>4346</v>
      </c>
      <c r="C1713" s="24">
        <v>43650</v>
      </c>
      <c r="D1713" s="1" t="s">
        <v>250</v>
      </c>
      <c r="E1713" s="1" t="s">
        <v>1940</v>
      </c>
      <c r="F1713" s="1">
        <v>5</v>
      </c>
      <c r="G1713" s="1">
        <v>0</v>
      </c>
    </row>
    <row r="1714" spans="1:7" x14ac:dyDescent="0.15">
      <c r="A1714" s="1" t="s">
        <v>4801</v>
      </c>
      <c r="B1714" s="1" t="s">
        <v>4355</v>
      </c>
      <c r="C1714" s="24">
        <v>43650</v>
      </c>
      <c r="D1714" s="1" t="s">
        <v>247</v>
      </c>
      <c r="E1714" s="1" t="s">
        <v>1937</v>
      </c>
      <c r="F1714" s="1">
        <v>5</v>
      </c>
      <c r="G1714" s="1">
        <v>0</v>
      </c>
    </row>
    <row r="1715" spans="1:7" x14ac:dyDescent="0.15">
      <c r="A1715" s="1" t="s">
        <v>4801</v>
      </c>
      <c r="B1715" s="1" t="s">
        <v>4356</v>
      </c>
      <c r="C1715" s="24">
        <v>43650</v>
      </c>
      <c r="D1715" s="1" t="s">
        <v>164</v>
      </c>
      <c r="E1715" s="1" t="s">
        <v>1140</v>
      </c>
      <c r="F1715" s="1">
        <v>2</v>
      </c>
      <c r="G1715" s="1">
        <v>0</v>
      </c>
    </row>
    <row r="1716" spans="1:7" x14ac:dyDescent="0.15">
      <c r="A1716" s="1" t="s">
        <v>4801</v>
      </c>
      <c r="B1716" s="1" t="s">
        <v>4357</v>
      </c>
      <c r="C1716" s="24">
        <v>43650</v>
      </c>
      <c r="D1716" s="1" t="s">
        <v>81</v>
      </c>
      <c r="E1716" s="1" t="s">
        <v>493</v>
      </c>
      <c r="F1716" s="1">
        <v>2</v>
      </c>
      <c r="G1716" s="1">
        <v>0</v>
      </c>
    </row>
    <row r="1717" spans="1:7" x14ac:dyDescent="0.15">
      <c r="A1717" s="1" t="s">
        <v>4801</v>
      </c>
      <c r="B1717" s="1" t="s">
        <v>4358</v>
      </c>
      <c r="C1717" s="24">
        <v>43650</v>
      </c>
      <c r="D1717" s="1" t="s">
        <v>134</v>
      </c>
      <c r="E1717" s="1" t="s">
        <v>736</v>
      </c>
      <c r="F1717" s="1">
        <v>50</v>
      </c>
      <c r="G1717" s="1">
        <v>0</v>
      </c>
    </row>
    <row r="1718" spans="1:7" x14ac:dyDescent="0.15">
      <c r="A1718" s="1" t="s">
        <v>4801</v>
      </c>
      <c r="B1718" s="1" t="s">
        <v>4359</v>
      </c>
      <c r="C1718" s="24">
        <v>43650</v>
      </c>
      <c r="D1718" s="1" t="s">
        <v>438</v>
      </c>
      <c r="E1718" s="1" t="s">
        <v>3423</v>
      </c>
      <c r="F1718" s="1">
        <v>21</v>
      </c>
      <c r="G1718" s="1">
        <v>0</v>
      </c>
    </row>
    <row r="1719" spans="1:7" x14ac:dyDescent="0.15">
      <c r="A1719" s="1" t="s">
        <v>4801</v>
      </c>
      <c r="B1719" s="1" t="s">
        <v>4383</v>
      </c>
      <c r="C1719" s="24">
        <v>43650</v>
      </c>
      <c r="D1719" s="1" t="s">
        <v>124</v>
      </c>
      <c r="E1719" s="1" t="s">
        <v>721</v>
      </c>
      <c r="F1719" s="1">
        <v>10</v>
      </c>
      <c r="G1719" s="1">
        <v>0</v>
      </c>
    </row>
    <row r="1720" spans="1:7" x14ac:dyDescent="0.15">
      <c r="A1720" s="1" t="s">
        <v>4801</v>
      </c>
      <c r="B1720" s="1" t="s">
        <v>4384</v>
      </c>
      <c r="C1720" s="24">
        <v>43650</v>
      </c>
      <c r="D1720" s="1" t="s">
        <v>447</v>
      </c>
      <c r="E1720" s="1" t="s">
        <v>4248</v>
      </c>
      <c r="F1720" s="1">
        <v>2</v>
      </c>
      <c r="G1720" s="1">
        <v>0</v>
      </c>
    </row>
    <row r="1721" spans="1:7" x14ac:dyDescent="0.15">
      <c r="A1721" s="1" t="s">
        <v>4801</v>
      </c>
      <c r="B1721" s="1" t="s">
        <v>4390</v>
      </c>
      <c r="C1721" s="24">
        <v>43650</v>
      </c>
      <c r="D1721" s="1" t="s">
        <v>119</v>
      </c>
      <c r="E1721" s="1" t="s">
        <v>4141</v>
      </c>
      <c r="F1721" s="1">
        <v>5</v>
      </c>
      <c r="G1721" s="1">
        <v>0</v>
      </c>
    </row>
    <row r="1722" spans="1:7" x14ac:dyDescent="0.15">
      <c r="A1722" s="1" t="s">
        <v>4801</v>
      </c>
      <c r="B1722" s="1" t="s">
        <v>4391</v>
      </c>
      <c r="C1722" s="24">
        <v>43650</v>
      </c>
      <c r="D1722" s="1" t="s">
        <v>240</v>
      </c>
      <c r="E1722" s="1" t="s">
        <v>4152</v>
      </c>
      <c r="F1722" s="1">
        <v>10</v>
      </c>
      <c r="G1722" s="1">
        <v>0</v>
      </c>
    </row>
    <row r="1723" spans="1:7" x14ac:dyDescent="0.15">
      <c r="A1723" s="1" t="s">
        <v>4802</v>
      </c>
      <c r="B1723" s="1" t="s">
        <v>4346</v>
      </c>
      <c r="C1723" s="24">
        <v>43650</v>
      </c>
      <c r="D1723" s="1" t="s">
        <v>278</v>
      </c>
      <c r="E1723" s="1" t="s">
        <v>2131</v>
      </c>
      <c r="F1723" s="1">
        <v>10</v>
      </c>
      <c r="G1723" s="1">
        <v>0</v>
      </c>
    </row>
    <row r="1724" spans="1:7" x14ac:dyDescent="0.15">
      <c r="A1724" s="1" t="s">
        <v>4802</v>
      </c>
      <c r="B1724" s="1" t="s">
        <v>4355</v>
      </c>
      <c r="C1724" s="24">
        <v>43650</v>
      </c>
      <c r="D1724" s="1" t="s">
        <v>114</v>
      </c>
      <c r="E1724" s="1" t="s">
        <v>676</v>
      </c>
      <c r="F1724" s="1">
        <v>2</v>
      </c>
      <c r="G1724" s="1">
        <v>0</v>
      </c>
    </row>
    <row r="1725" spans="1:7" x14ac:dyDescent="0.15">
      <c r="A1725" s="1" t="s">
        <v>4803</v>
      </c>
      <c r="B1725" s="1" t="s">
        <v>4346</v>
      </c>
      <c r="C1725" s="24">
        <v>43650</v>
      </c>
      <c r="D1725" s="1" t="s">
        <v>124</v>
      </c>
      <c r="E1725" s="1" t="s">
        <v>721</v>
      </c>
      <c r="F1725" s="1">
        <v>4</v>
      </c>
      <c r="G1725" s="1">
        <v>0</v>
      </c>
    </row>
    <row r="1726" spans="1:7" x14ac:dyDescent="0.15">
      <c r="A1726" s="1" t="s">
        <v>4803</v>
      </c>
      <c r="B1726" s="1" t="s">
        <v>4355</v>
      </c>
      <c r="C1726" s="24">
        <v>43650</v>
      </c>
      <c r="D1726" s="1" t="s">
        <v>445</v>
      </c>
      <c r="E1726" s="1" t="s">
        <v>3446</v>
      </c>
      <c r="F1726" s="1">
        <v>4</v>
      </c>
      <c r="G1726" s="1">
        <v>0</v>
      </c>
    </row>
    <row r="1727" spans="1:7" x14ac:dyDescent="0.15">
      <c r="A1727" s="1" t="s">
        <v>4804</v>
      </c>
      <c r="B1727" s="1" t="s">
        <v>4346</v>
      </c>
      <c r="C1727" s="24">
        <v>43650</v>
      </c>
      <c r="D1727" s="1" t="s">
        <v>1672</v>
      </c>
      <c r="E1727" s="1" t="s">
        <v>1673</v>
      </c>
      <c r="F1727" s="1">
        <v>50</v>
      </c>
      <c r="G1727" s="1">
        <v>0</v>
      </c>
    </row>
    <row r="1728" spans="1:7" x14ac:dyDescent="0.15">
      <c r="A1728" s="1" t="s">
        <v>4804</v>
      </c>
      <c r="B1728" s="1" t="s">
        <v>4355</v>
      </c>
      <c r="C1728" s="24">
        <v>43650</v>
      </c>
      <c r="D1728" s="1" t="s">
        <v>3054</v>
      </c>
      <c r="E1728" s="1" t="s">
        <v>3055</v>
      </c>
      <c r="F1728" s="1">
        <v>25</v>
      </c>
      <c r="G1728" s="1">
        <v>0</v>
      </c>
    </row>
    <row r="1729" spans="1:7" x14ac:dyDescent="0.15">
      <c r="A1729" s="1" t="s">
        <v>4804</v>
      </c>
      <c r="B1729" s="1" t="s">
        <v>4356</v>
      </c>
      <c r="C1729" s="24">
        <v>43650</v>
      </c>
      <c r="D1729" s="1" t="s">
        <v>3056</v>
      </c>
      <c r="E1729" s="1" t="s">
        <v>3057</v>
      </c>
      <c r="F1729" s="1">
        <v>25</v>
      </c>
      <c r="G1729" s="1">
        <v>0</v>
      </c>
    </row>
    <row r="1730" spans="1:7" x14ac:dyDescent="0.15">
      <c r="A1730" s="1" t="s">
        <v>4805</v>
      </c>
      <c r="B1730" s="1" t="s">
        <v>4346</v>
      </c>
      <c r="C1730" s="24">
        <v>43650</v>
      </c>
      <c r="D1730" s="1" t="s">
        <v>178</v>
      </c>
      <c r="E1730" s="1" t="s">
        <v>1162</v>
      </c>
      <c r="F1730" s="1">
        <v>3</v>
      </c>
      <c r="G1730" s="1">
        <v>0</v>
      </c>
    </row>
    <row r="1731" spans="1:7" x14ac:dyDescent="0.15">
      <c r="A1731" s="1" t="s">
        <v>4806</v>
      </c>
      <c r="B1731" s="1" t="s">
        <v>4346</v>
      </c>
      <c r="C1731" s="24">
        <v>43650</v>
      </c>
      <c r="D1731" s="1" t="s">
        <v>175</v>
      </c>
      <c r="E1731" s="1" t="s">
        <v>1159</v>
      </c>
      <c r="F1731" s="1">
        <v>1</v>
      </c>
      <c r="G1731" s="1">
        <v>0</v>
      </c>
    </row>
    <row r="1732" spans="1:7" x14ac:dyDescent="0.15">
      <c r="A1732" s="1" t="s">
        <v>4806</v>
      </c>
      <c r="B1732" s="1" t="s">
        <v>4355</v>
      </c>
      <c r="C1732" s="24">
        <v>43650</v>
      </c>
      <c r="D1732" s="1" t="s">
        <v>170</v>
      </c>
      <c r="E1732" s="1" t="s">
        <v>1150</v>
      </c>
      <c r="F1732" s="1">
        <v>5</v>
      </c>
      <c r="G1732" s="1">
        <v>0</v>
      </c>
    </row>
    <row r="1733" spans="1:7" x14ac:dyDescent="0.15">
      <c r="A1733" s="1" t="s">
        <v>4807</v>
      </c>
      <c r="B1733" s="1" t="s">
        <v>4346</v>
      </c>
      <c r="C1733" s="24">
        <v>43650</v>
      </c>
      <c r="D1733" s="1" t="s">
        <v>426</v>
      </c>
      <c r="E1733" s="1" t="s">
        <v>3261</v>
      </c>
      <c r="F1733" s="1">
        <v>12</v>
      </c>
      <c r="G1733" s="1">
        <v>0</v>
      </c>
    </row>
    <row r="1734" spans="1:7" x14ac:dyDescent="0.15">
      <c r="A1734" s="1" t="s">
        <v>4808</v>
      </c>
      <c r="B1734" s="1" t="s">
        <v>4346</v>
      </c>
      <c r="C1734" s="24">
        <v>43650</v>
      </c>
      <c r="D1734" s="1" t="s">
        <v>298</v>
      </c>
      <c r="E1734" s="1" t="s">
        <v>2815</v>
      </c>
      <c r="F1734" s="1">
        <v>74</v>
      </c>
      <c r="G1734" s="1">
        <v>0</v>
      </c>
    </row>
    <row r="1735" spans="1:7" x14ac:dyDescent="0.15">
      <c r="A1735" s="1" t="s">
        <v>4809</v>
      </c>
      <c r="B1735" s="1" t="s">
        <v>4346</v>
      </c>
      <c r="C1735" s="24">
        <v>43650</v>
      </c>
      <c r="D1735" s="1" t="s">
        <v>257</v>
      </c>
      <c r="E1735" s="1" t="s">
        <v>2051</v>
      </c>
      <c r="F1735" s="1">
        <v>4</v>
      </c>
      <c r="G1735" s="1">
        <v>0</v>
      </c>
    </row>
    <row r="1736" spans="1:7" x14ac:dyDescent="0.15">
      <c r="A1736" s="1" t="s">
        <v>4809</v>
      </c>
      <c r="B1736" s="1" t="s">
        <v>4355</v>
      </c>
      <c r="C1736" s="24">
        <v>43650</v>
      </c>
      <c r="D1736" s="1" t="s">
        <v>258</v>
      </c>
      <c r="E1736" s="1" t="s">
        <v>2052</v>
      </c>
      <c r="F1736" s="1">
        <v>2</v>
      </c>
      <c r="G1736" s="1">
        <v>0</v>
      </c>
    </row>
    <row r="1737" spans="1:7" x14ac:dyDescent="0.15">
      <c r="A1737" s="1" t="s">
        <v>4809</v>
      </c>
      <c r="B1737" s="1" t="s">
        <v>4356</v>
      </c>
      <c r="C1737" s="24">
        <v>43650</v>
      </c>
      <c r="D1737" s="1" t="s">
        <v>260</v>
      </c>
      <c r="E1737" s="1" t="s">
        <v>2054</v>
      </c>
      <c r="F1737" s="1">
        <v>5</v>
      </c>
      <c r="G1737" s="1">
        <v>0</v>
      </c>
    </row>
    <row r="1738" spans="1:7" x14ac:dyDescent="0.15">
      <c r="A1738" s="1" t="s">
        <v>4809</v>
      </c>
      <c r="B1738" s="1" t="s">
        <v>4357</v>
      </c>
      <c r="C1738" s="24">
        <v>43650</v>
      </c>
      <c r="D1738" s="1" t="s">
        <v>261</v>
      </c>
      <c r="E1738" s="1" t="s">
        <v>2055</v>
      </c>
      <c r="F1738" s="1">
        <v>2</v>
      </c>
      <c r="G1738" s="1">
        <v>0</v>
      </c>
    </row>
    <row r="1739" spans="1:7" x14ac:dyDescent="0.15">
      <c r="A1739" s="1" t="s">
        <v>4809</v>
      </c>
      <c r="B1739" s="1" t="s">
        <v>4358</v>
      </c>
      <c r="C1739" s="24">
        <v>43650</v>
      </c>
      <c r="D1739" s="1" t="s">
        <v>92</v>
      </c>
      <c r="E1739" s="1" t="s">
        <v>516</v>
      </c>
      <c r="F1739" s="1">
        <v>1</v>
      </c>
      <c r="G1739" s="1">
        <v>0</v>
      </c>
    </row>
    <row r="1740" spans="1:7" x14ac:dyDescent="0.15">
      <c r="A1740" s="1" t="s">
        <v>4809</v>
      </c>
      <c r="B1740" s="1" t="s">
        <v>4359</v>
      </c>
      <c r="C1740" s="24">
        <v>43650</v>
      </c>
      <c r="D1740" s="1" t="s">
        <v>93</v>
      </c>
      <c r="E1740" s="1" t="s">
        <v>517</v>
      </c>
      <c r="F1740" s="1">
        <v>4</v>
      </c>
      <c r="G1740" s="1">
        <v>0</v>
      </c>
    </row>
    <row r="1741" spans="1:7" x14ac:dyDescent="0.15">
      <c r="A1741" s="1" t="s">
        <v>4809</v>
      </c>
      <c r="B1741" s="1" t="s">
        <v>4383</v>
      </c>
      <c r="C1741" s="24">
        <v>43650</v>
      </c>
      <c r="D1741" s="1" t="s">
        <v>94</v>
      </c>
      <c r="E1741" s="1" t="s">
        <v>518</v>
      </c>
      <c r="F1741" s="1">
        <v>8</v>
      </c>
      <c r="G1741" s="1">
        <v>0</v>
      </c>
    </row>
    <row r="1742" spans="1:7" x14ac:dyDescent="0.15">
      <c r="A1742" s="1" t="s">
        <v>4809</v>
      </c>
      <c r="B1742" s="1" t="s">
        <v>4384</v>
      </c>
      <c r="C1742" s="24">
        <v>43650</v>
      </c>
      <c r="D1742" s="1" t="s">
        <v>315</v>
      </c>
      <c r="E1742" s="1" t="s">
        <v>2966</v>
      </c>
      <c r="F1742" s="1">
        <v>2</v>
      </c>
      <c r="G1742" s="1">
        <v>0</v>
      </c>
    </row>
    <row r="1743" spans="1:7" x14ac:dyDescent="0.15">
      <c r="A1743" s="1" t="s">
        <v>4809</v>
      </c>
      <c r="B1743" s="1" t="s">
        <v>4390</v>
      </c>
      <c r="C1743" s="24">
        <v>43650</v>
      </c>
      <c r="D1743" s="1" t="s">
        <v>284</v>
      </c>
      <c r="E1743" s="1" t="s">
        <v>2229</v>
      </c>
      <c r="F1743" s="1">
        <v>5</v>
      </c>
      <c r="G1743" s="1">
        <v>0</v>
      </c>
    </row>
    <row r="1744" spans="1:7" x14ac:dyDescent="0.15">
      <c r="A1744" s="1" t="s">
        <v>4810</v>
      </c>
      <c r="B1744" s="1" t="s">
        <v>4346</v>
      </c>
      <c r="C1744" s="24">
        <v>43650</v>
      </c>
      <c r="D1744" s="1" t="s">
        <v>249</v>
      </c>
      <c r="E1744" s="1" t="s">
        <v>1939</v>
      </c>
      <c r="F1744" s="1">
        <v>20</v>
      </c>
      <c r="G1744" s="1">
        <v>0</v>
      </c>
    </row>
    <row r="1745" spans="1:7" x14ac:dyDescent="0.15">
      <c r="A1745" s="1" t="s">
        <v>4810</v>
      </c>
      <c r="B1745" s="1" t="s">
        <v>4355</v>
      </c>
      <c r="C1745" s="24">
        <v>43650</v>
      </c>
      <c r="D1745" s="1" t="s">
        <v>168</v>
      </c>
      <c r="E1745" s="1" t="s">
        <v>1148</v>
      </c>
      <c r="F1745" s="1">
        <v>2</v>
      </c>
      <c r="G1745" s="1">
        <v>0</v>
      </c>
    </row>
    <row r="1746" spans="1:7" x14ac:dyDescent="0.15">
      <c r="A1746" s="1" t="s">
        <v>4811</v>
      </c>
      <c r="B1746" s="1" t="s">
        <v>4346</v>
      </c>
      <c r="C1746" s="24">
        <v>43650</v>
      </c>
      <c r="D1746" s="1" t="s">
        <v>278</v>
      </c>
      <c r="E1746" s="1" t="s">
        <v>2131</v>
      </c>
      <c r="F1746" s="1">
        <v>30</v>
      </c>
      <c r="G1746" s="1">
        <v>0</v>
      </c>
    </row>
    <row r="1747" spans="1:7" x14ac:dyDescent="0.15">
      <c r="A1747" s="1" t="s">
        <v>4811</v>
      </c>
      <c r="B1747" s="1" t="s">
        <v>4355</v>
      </c>
      <c r="C1747" s="24">
        <v>43650</v>
      </c>
      <c r="D1747" s="1" t="s">
        <v>126</v>
      </c>
      <c r="E1747" s="1" t="s">
        <v>722</v>
      </c>
      <c r="F1747" s="1">
        <v>20</v>
      </c>
      <c r="G1747" s="1">
        <v>0</v>
      </c>
    </row>
    <row r="1748" spans="1:7" x14ac:dyDescent="0.15">
      <c r="A1748" s="1" t="s">
        <v>4811</v>
      </c>
      <c r="B1748" s="1" t="s">
        <v>4356</v>
      </c>
      <c r="C1748" s="24">
        <v>43650</v>
      </c>
      <c r="D1748" s="1" t="s">
        <v>82</v>
      </c>
      <c r="E1748" s="1" t="s">
        <v>494</v>
      </c>
      <c r="F1748" s="1">
        <v>50</v>
      </c>
      <c r="G1748" s="1">
        <v>0</v>
      </c>
    </row>
    <row r="1749" spans="1:7" x14ac:dyDescent="0.15">
      <c r="A1749" s="1" t="s">
        <v>4811</v>
      </c>
      <c r="B1749" s="1" t="s">
        <v>4357</v>
      </c>
      <c r="C1749" s="24">
        <v>43650</v>
      </c>
      <c r="D1749" s="1" t="s">
        <v>445</v>
      </c>
      <c r="E1749" s="1" t="s">
        <v>3446</v>
      </c>
      <c r="F1749" s="1">
        <v>50</v>
      </c>
      <c r="G1749" s="1">
        <v>0</v>
      </c>
    </row>
    <row r="1750" spans="1:7" x14ac:dyDescent="0.15">
      <c r="A1750" s="1" t="s">
        <v>4812</v>
      </c>
      <c r="B1750" s="1" t="s">
        <v>4346</v>
      </c>
      <c r="C1750" s="24">
        <v>43650</v>
      </c>
      <c r="D1750" s="1" t="s">
        <v>438</v>
      </c>
      <c r="E1750" s="1" t="s">
        <v>3423</v>
      </c>
      <c r="F1750" s="1">
        <v>50</v>
      </c>
      <c r="G1750" s="1">
        <v>0</v>
      </c>
    </row>
    <row r="1751" spans="1:7" x14ac:dyDescent="0.15">
      <c r="A1751" s="1" t="s">
        <v>4813</v>
      </c>
      <c r="B1751" s="1" t="s">
        <v>4346</v>
      </c>
      <c r="C1751" s="24">
        <v>43651</v>
      </c>
      <c r="D1751" s="1" t="s">
        <v>146</v>
      </c>
      <c r="E1751" s="1" t="s">
        <v>750</v>
      </c>
      <c r="F1751" s="1">
        <v>4</v>
      </c>
      <c r="G1751" s="1">
        <v>0</v>
      </c>
    </row>
    <row r="1752" spans="1:7" x14ac:dyDescent="0.15">
      <c r="A1752" s="1" t="s">
        <v>4813</v>
      </c>
      <c r="B1752" s="1" t="s">
        <v>4355</v>
      </c>
      <c r="C1752" s="24">
        <v>43651</v>
      </c>
      <c r="D1752" s="1" t="s">
        <v>62</v>
      </c>
      <c r="E1752" s="1" t="s">
        <v>484</v>
      </c>
      <c r="F1752" s="1">
        <v>1</v>
      </c>
      <c r="G1752" s="1">
        <v>0</v>
      </c>
    </row>
    <row r="1753" spans="1:7" x14ac:dyDescent="0.15">
      <c r="A1753" s="1" t="s">
        <v>4814</v>
      </c>
      <c r="B1753" s="1" t="s">
        <v>4346</v>
      </c>
      <c r="C1753" s="24">
        <v>43651</v>
      </c>
      <c r="D1753" s="1" t="s">
        <v>290</v>
      </c>
      <c r="E1753" s="1" t="s">
        <v>2413</v>
      </c>
      <c r="F1753" s="1">
        <v>64</v>
      </c>
      <c r="G1753" s="1">
        <v>0</v>
      </c>
    </row>
    <row r="1754" spans="1:7" x14ac:dyDescent="0.15">
      <c r="A1754" s="1" t="s">
        <v>4814</v>
      </c>
      <c r="B1754" s="1" t="s">
        <v>4355</v>
      </c>
      <c r="C1754" s="24">
        <v>43651</v>
      </c>
      <c r="D1754" s="1" t="s">
        <v>290</v>
      </c>
      <c r="E1754" s="1" t="s">
        <v>2413</v>
      </c>
      <c r="F1754" s="1">
        <v>32</v>
      </c>
      <c r="G1754" s="1">
        <v>0</v>
      </c>
    </row>
    <row r="1755" spans="1:7" x14ac:dyDescent="0.15">
      <c r="A1755" s="1" t="s">
        <v>4814</v>
      </c>
      <c r="B1755" s="1" t="s">
        <v>4356</v>
      </c>
      <c r="C1755" s="24">
        <v>43651</v>
      </c>
      <c r="D1755" s="1" t="s">
        <v>290</v>
      </c>
      <c r="E1755" s="1" t="s">
        <v>2413</v>
      </c>
      <c r="F1755" s="1">
        <v>68</v>
      </c>
      <c r="G1755" s="1">
        <v>0</v>
      </c>
    </row>
    <row r="1756" spans="1:7" x14ac:dyDescent="0.15">
      <c r="A1756" s="1" t="s">
        <v>4814</v>
      </c>
      <c r="B1756" s="1" t="s">
        <v>4357</v>
      </c>
      <c r="C1756" s="24">
        <v>43651</v>
      </c>
      <c r="D1756" s="1" t="s">
        <v>158</v>
      </c>
      <c r="E1756" s="1" t="s">
        <v>1120</v>
      </c>
      <c r="F1756" s="1">
        <v>144</v>
      </c>
      <c r="G1756" s="1">
        <v>0</v>
      </c>
    </row>
    <row r="1757" spans="1:7" x14ac:dyDescent="0.15">
      <c r="A1757" s="1" t="s">
        <v>4814</v>
      </c>
      <c r="B1757" s="1" t="s">
        <v>4358</v>
      </c>
      <c r="C1757" s="24">
        <v>43651</v>
      </c>
      <c r="D1757" s="1" t="s">
        <v>158</v>
      </c>
      <c r="E1757" s="1" t="s">
        <v>1120</v>
      </c>
      <c r="F1757" s="1">
        <v>180</v>
      </c>
      <c r="G1757" s="1">
        <v>0</v>
      </c>
    </row>
    <row r="1758" spans="1:7" x14ac:dyDescent="0.15">
      <c r="A1758" s="1" t="s">
        <v>4814</v>
      </c>
      <c r="B1758" s="1" t="s">
        <v>4359</v>
      </c>
      <c r="C1758" s="24">
        <v>43651</v>
      </c>
      <c r="D1758" s="1" t="s">
        <v>158</v>
      </c>
      <c r="E1758" s="1" t="s">
        <v>1120</v>
      </c>
      <c r="F1758" s="1">
        <v>116</v>
      </c>
      <c r="G1758" s="1">
        <v>0</v>
      </c>
    </row>
    <row r="1759" spans="1:7" x14ac:dyDescent="0.15">
      <c r="A1759" s="1" t="s">
        <v>4814</v>
      </c>
      <c r="B1759" s="1" t="s">
        <v>4383</v>
      </c>
      <c r="C1759" s="24">
        <v>43651</v>
      </c>
      <c r="D1759" s="1" t="s">
        <v>158</v>
      </c>
      <c r="E1759" s="1" t="s">
        <v>1120</v>
      </c>
      <c r="F1759" s="1">
        <v>8</v>
      </c>
      <c r="G1759" s="1">
        <v>0</v>
      </c>
    </row>
    <row r="1760" spans="1:7" x14ac:dyDescent="0.15">
      <c r="A1760" s="1" t="s">
        <v>4814</v>
      </c>
      <c r="B1760" s="1" t="s">
        <v>4384</v>
      </c>
      <c r="C1760" s="24">
        <v>43651</v>
      </c>
      <c r="D1760" s="1" t="s">
        <v>291</v>
      </c>
      <c r="E1760" s="1" t="s">
        <v>2415</v>
      </c>
      <c r="F1760" s="1">
        <v>28</v>
      </c>
      <c r="G1760" s="1">
        <v>0</v>
      </c>
    </row>
    <row r="1761" spans="1:7" x14ac:dyDescent="0.15">
      <c r="A1761" s="1" t="s">
        <v>4814</v>
      </c>
      <c r="B1761" s="1" t="s">
        <v>4390</v>
      </c>
      <c r="C1761" s="24">
        <v>43651</v>
      </c>
      <c r="D1761" s="1" t="s">
        <v>291</v>
      </c>
      <c r="E1761" s="1" t="s">
        <v>2415</v>
      </c>
      <c r="F1761" s="1">
        <v>72</v>
      </c>
      <c r="G1761" s="1">
        <v>0</v>
      </c>
    </row>
    <row r="1762" spans="1:7" x14ac:dyDescent="0.15">
      <c r="A1762" s="1" t="s">
        <v>4814</v>
      </c>
      <c r="B1762" s="1" t="s">
        <v>4391</v>
      </c>
      <c r="C1762" s="24">
        <v>43651</v>
      </c>
      <c r="D1762" s="1" t="s">
        <v>291</v>
      </c>
      <c r="E1762" s="1" t="s">
        <v>2415</v>
      </c>
      <c r="F1762" s="1">
        <v>76</v>
      </c>
      <c r="G1762" s="1">
        <v>0</v>
      </c>
    </row>
    <row r="1763" spans="1:7" x14ac:dyDescent="0.15">
      <c r="A1763" s="1" t="s">
        <v>4814</v>
      </c>
      <c r="B1763" s="1" t="s">
        <v>4392</v>
      </c>
      <c r="C1763" s="24">
        <v>43651</v>
      </c>
      <c r="D1763" s="1" t="s">
        <v>160</v>
      </c>
      <c r="E1763" s="1" t="s">
        <v>1122</v>
      </c>
      <c r="F1763" s="1">
        <v>56</v>
      </c>
      <c r="G1763" s="1">
        <v>0</v>
      </c>
    </row>
    <row r="1764" spans="1:7" x14ac:dyDescent="0.15">
      <c r="A1764" s="1" t="s">
        <v>4814</v>
      </c>
      <c r="B1764" s="1" t="s">
        <v>4393</v>
      </c>
      <c r="C1764" s="24">
        <v>43651</v>
      </c>
      <c r="D1764" s="1" t="s">
        <v>160</v>
      </c>
      <c r="E1764" s="1" t="s">
        <v>1122</v>
      </c>
      <c r="F1764" s="1">
        <v>68</v>
      </c>
      <c r="G1764" s="1">
        <v>0</v>
      </c>
    </row>
    <row r="1765" spans="1:7" x14ac:dyDescent="0.15">
      <c r="A1765" s="1" t="s">
        <v>4814</v>
      </c>
      <c r="B1765" s="1" t="s">
        <v>4394</v>
      </c>
      <c r="C1765" s="24">
        <v>43651</v>
      </c>
      <c r="D1765" s="1" t="s">
        <v>160</v>
      </c>
      <c r="E1765" s="1" t="s">
        <v>1122</v>
      </c>
      <c r="F1765" s="1">
        <v>56</v>
      </c>
      <c r="G1765" s="1">
        <v>0</v>
      </c>
    </row>
    <row r="1766" spans="1:7" x14ac:dyDescent="0.15">
      <c r="A1766" s="1" t="s">
        <v>4814</v>
      </c>
      <c r="B1766" s="1" t="s">
        <v>4395</v>
      </c>
      <c r="C1766" s="24">
        <v>43651</v>
      </c>
      <c r="D1766" s="1" t="s">
        <v>292</v>
      </c>
      <c r="E1766" s="1" t="s">
        <v>2417</v>
      </c>
      <c r="F1766" s="1">
        <v>28</v>
      </c>
      <c r="G1766" s="1">
        <v>0</v>
      </c>
    </row>
    <row r="1767" spans="1:7" x14ac:dyDescent="0.15">
      <c r="A1767" s="1" t="s">
        <v>4814</v>
      </c>
      <c r="B1767" s="1" t="s">
        <v>4396</v>
      </c>
      <c r="C1767" s="24">
        <v>43651</v>
      </c>
      <c r="D1767" s="1" t="s">
        <v>292</v>
      </c>
      <c r="E1767" s="1" t="s">
        <v>2417</v>
      </c>
      <c r="F1767" s="1">
        <v>72</v>
      </c>
      <c r="G1767" s="1">
        <v>0</v>
      </c>
    </row>
    <row r="1768" spans="1:7" x14ac:dyDescent="0.15">
      <c r="A1768" s="1" t="s">
        <v>4814</v>
      </c>
      <c r="B1768" s="1" t="s">
        <v>4397</v>
      </c>
      <c r="C1768" s="24">
        <v>43651</v>
      </c>
      <c r="D1768" s="1" t="s">
        <v>292</v>
      </c>
      <c r="E1768" s="1" t="s">
        <v>2417</v>
      </c>
      <c r="F1768" s="1">
        <v>76</v>
      </c>
      <c r="G1768" s="1">
        <v>0</v>
      </c>
    </row>
    <row r="1769" spans="1:7" x14ac:dyDescent="0.15">
      <c r="A1769" s="1" t="s">
        <v>4814</v>
      </c>
      <c r="B1769" s="1" t="s">
        <v>4398</v>
      </c>
      <c r="C1769" s="24">
        <v>43651</v>
      </c>
      <c r="D1769" s="1" t="s">
        <v>159</v>
      </c>
      <c r="E1769" s="1" t="s">
        <v>1121</v>
      </c>
      <c r="F1769" s="1">
        <v>56</v>
      </c>
      <c r="G1769" s="1">
        <v>0</v>
      </c>
    </row>
    <row r="1770" spans="1:7" x14ac:dyDescent="0.15">
      <c r="A1770" s="1" t="s">
        <v>4814</v>
      </c>
      <c r="B1770" s="1" t="s">
        <v>4399</v>
      </c>
      <c r="C1770" s="24">
        <v>43651</v>
      </c>
      <c r="D1770" s="1" t="s">
        <v>159</v>
      </c>
      <c r="E1770" s="1" t="s">
        <v>1121</v>
      </c>
      <c r="F1770" s="1">
        <v>72</v>
      </c>
      <c r="G1770" s="1">
        <v>0</v>
      </c>
    </row>
    <row r="1771" spans="1:7" x14ac:dyDescent="0.15">
      <c r="A1771" s="1" t="s">
        <v>4814</v>
      </c>
      <c r="B1771" s="1" t="s">
        <v>4400</v>
      </c>
      <c r="C1771" s="24">
        <v>43651</v>
      </c>
      <c r="D1771" s="1" t="s">
        <v>159</v>
      </c>
      <c r="E1771" s="1" t="s">
        <v>1121</v>
      </c>
      <c r="F1771" s="1">
        <v>72</v>
      </c>
      <c r="G1771" s="1">
        <v>0</v>
      </c>
    </row>
    <row r="1772" spans="1:7" x14ac:dyDescent="0.15">
      <c r="A1772" s="1" t="s">
        <v>4814</v>
      </c>
      <c r="B1772" s="1" t="s">
        <v>4401</v>
      </c>
      <c r="C1772" s="24">
        <v>43651</v>
      </c>
      <c r="D1772" s="1" t="s">
        <v>154</v>
      </c>
      <c r="E1772" s="1" t="s">
        <v>1116</v>
      </c>
      <c r="F1772" s="1">
        <v>60</v>
      </c>
      <c r="G1772" s="1">
        <v>0</v>
      </c>
    </row>
    <row r="1773" spans="1:7" x14ac:dyDescent="0.15">
      <c r="A1773" s="1" t="s">
        <v>4814</v>
      </c>
      <c r="B1773" s="1" t="s">
        <v>4402</v>
      </c>
      <c r="C1773" s="24">
        <v>43651</v>
      </c>
      <c r="D1773" s="1" t="s">
        <v>154</v>
      </c>
      <c r="E1773" s="1" t="s">
        <v>1116</v>
      </c>
      <c r="F1773" s="1">
        <v>148</v>
      </c>
      <c r="G1773" s="1">
        <v>0</v>
      </c>
    </row>
    <row r="1774" spans="1:7" x14ac:dyDescent="0.15">
      <c r="A1774" s="1" t="s">
        <v>4814</v>
      </c>
      <c r="B1774" s="1" t="s">
        <v>4403</v>
      </c>
      <c r="C1774" s="24">
        <v>43651</v>
      </c>
      <c r="D1774" s="1" t="s">
        <v>154</v>
      </c>
      <c r="E1774" s="1" t="s">
        <v>1116</v>
      </c>
      <c r="F1774" s="1">
        <v>192</v>
      </c>
      <c r="G1774" s="1">
        <v>0</v>
      </c>
    </row>
    <row r="1775" spans="1:7" x14ac:dyDescent="0.15">
      <c r="A1775" s="1" t="s">
        <v>4815</v>
      </c>
      <c r="B1775" s="1" t="s">
        <v>4346</v>
      </c>
      <c r="C1775" s="24">
        <v>43651</v>
      </c>
      <c r="D1775" s="1" t="s">
        <v>158</v>
      </c>
      <c r="E1775" s="1" t="s">
        <v>1120</v>
      </c>
      <c r="F1775" s="1">
        <v>4</v>
      </c>
      <c r="G1775" s="1">
        <v>0</v>
      </c>
    </row>
    <row r="1776" spans="1:7" x14ac:dyDescent="0.15">
      <c r="A1776" s="1" t="s">
        <v>4816</v>
      </c>
      <c r="B1776" s="1" t="s">
        <v>4346</v>
      </c>
      <c r="C1776" s="24">
        <v>43651</v>
      </c>
      <c r="D1776" s="1" t="s">
        <v>2244</v>
      </c>
      <c r="E1776" s="1" t="s">
        <v>2245</v>
      </c>
      <c r="F1776" s="1">
        <v>10</v>
      </c>
      <c r="G1776" s="1">
        <v>0</v>
      </c>
    </row>
    <row r="1777" spans="1:7" x14ac:dyDescent="0.15">
      <c r="A1777" s="1" t="s">
        <v>4817</v>
      </c>
      <c r="B1777" s="1" t="s">
        <v>4346</v>
      </c>
      <c r="C1777" s="24">
        <v>43651</v>
      </c>
      <c r="D1777" s="1" t="s">
        <v>162</v>
      </c>
      <c r="E1777" s="1" t="s">
        <v>1138</v>
      </c>
      <c r="F1777" s="1">
        <v>30</v>
      </c>
      <c r="G1777" s="1">
        <v>0</v>
      </c>
    </row>
    <row r="1778" spans="1:7" x14ac:dyDescent="0.15">
      <c r="A1778" s="1" t="s">
        <v>4818</v>
      </c>
      <c r="B1778" s="1" t="s">
        <v>4346</v>
      </c>
      <c r="C1778" s="24">
        <v>43651</v>
      </c>
      <c r="D1778" s="1" t="s">
        <v>53</v>
      </c>
      <c r="E1778" s="1" t="s">
        <v>476</v>
      </c>
      <c r="F1778" s="1">
        <v>6</v>
      </c>
      <c r="G1778" s="1">
        <v>0</v>
      </c>
    </row>
    <row r="1779" spans="1:7" x14ac:dyDescent="0.15">
      <c r="A1779" s="1" t="s">
        <v>4819</v>
      </c>
      <c r="B1779" s="1" t="s">
        <v>4346</v>
      </c>
      <c r="C1779" s="24">
        <v>43651</v>
      </c>
      <c r="D1779" s="1" t="s">
        <v>509</v>
      </c>
      <c r="E1779" s="1" t="s">
        <v>510</v>
      </c>
      <c r="F1779" s="1">
        <v>1</v>
      </c>
      <c r="G1779" s="1">
        <v>0</v>
      </c>
    </row>
    <row r="1780" spans="1:7" x14ac:dyDescent="0.15">
      <c r="A1780" s="1" t="s">
        <v>4820</v>
      </c>
      <c r="B1780" s="1" t="s">
        <v>4346</v>
      </c>
      <c r="C1780" s="24">
        <v>43651</v>
      </c>
      <c r="D1780" s="1" t="s">
        <v>138</v>
      </c>
      <c r="E1780" s="1" t="s">
        <v>740</v>
      </c>
      <c r="F1780" s="1">
        <v>20</v>
      </c>
      <c r="G1780" s="1">
        <v>0</v>
      </c>
    </row>
    <row r="1781" spans="1:7" x14ac:dyDescent="0.15">
      <c r="A1781" s="1" t="s">
        <v>4820</v>
      </c>
      <c r="B1781" s="1" t="s">
        <v>4355</v>
      </c>
      <c r="C1781" s="24">
        <v>43651</v>
      </c>
      <c r="D1781" s="1" t="s">
        <v>134</v>
      </c>
      <c r="E1781" s="1" t="s">
        <v>736</v>
      </c>
      <c r="F1781" s="1">
        <v>20</v>
      </c>
      <c r="G1781" s="1">
        <v>0</v>
      </c>
    </row>
    <row r="1782" spans="1:7" x14ac:dyDescent="0.15">
      <c r="A1782" s="1" t="s">
        <v>4821</v>
      </c>
      <c r="B1782" s="1" t="s">
        <v>4346</v>
      </c>
      <c r="C1782" s="24">
        <v>43651</v>
      </c>
      <c r="D1782" s="1" t="s">
        <v>277</v>
      </c>
      <c r="E1782" s="1" t="s">
        <v>2130</v>
      </c>
      <c r="F1782" s="1">
        <v>20</v>
      </c>
      <c r="G1782" s="1">
        <v>0</v>
      </c>
    </row>
    <row r="1783" spans="1:7" x14ac:dyDescent="0.15">
      <c r="A1783" s="1" t="s">
        <v>4821</v>
      </c>
      <c r="B1783" s="1" t="s">
        <v>4355</v>
      </c>
      <c r="C1783" s="24">
        <v>43651</v>
      </c>
      <c r="D1783" s="1" t="s">
        <v>278</v>
      </c>
      <c r="E1783" s="1" t="s">
        <v>2131</v>
      </c>
      <c r="F1783" s="1">
        <v>10</v>
      </c>
      <c r="G1783" s="1">
        <v>0</v>
      </c>
    </row>
    <row r="1784" spans="1:7" x14ac:dyDescent="0.15">
      <c r="A1784" s="1" t="s">
        <v>4821</v>
      </c>
      <c r="B1784" s="1" t="s">
        <v>4356</v>
      </c>
      <c r="C1784" s="24">
        <v>43651</v>
      </c>
      <c r="D1784" s="1" t="s">
        <v>280</v>
      </c>
      <c r="E1784" s="1" t="s">
        <v>2133</v>
      </c>
      <c r="F1784" s="1">
        <v>10</v>
      </c>
      <c r="G1784" s="1">
        <v>0</v>
      </c>
    </row>
    <row r="1785" spans="1:7" x14ac:dyDescent="0.15">
      <c r="A1785" s="1" t="s">
        <v>4821</v>
      </c>
      <c r="B1785" s="1" t="s">
        <v>4357</v>
      </c>
      <c r="C1785" s="24">
        <v>43651</v>
      </c>
      <c r="D1785" s="1" t="s">
        <v>438</v>
      </c>
      <c r="E1785" s="1" t="s">
        <v>3423</v>
      </c>
      <c r="F1785" s="1">
        <v>24</v>
      </c>
      <c r="G1785" s="1">
        <v>0</v>
      </c>
    </row>
    <row r="1786" spans="1:7" x14ac:dyDescent="0.15">
      <c r="A1786" s="1" t="s">
        <v>4822</v>
      </c>
      <c r="B1786" s="1" t="s">
        <v>4346</v>
      </c>
      <c r="C1786" s="24">
        <v>43651</v>
      </c>
      <c r="D1786" s="1" t="s">
        <v>277</v>
      </c>
      <c r="E1786" s="1" t="s">
        <v>2130</v>
      </c>
      <c r="F1786" s="1">
        <v>10</v>
      </c>
      <c r="G1786" s="1">
        <v>0</v>
      </c>
    </row>
    <row r="1787" spans="1:7" x14ac:dyDescent="0.15">
      <c r="A1787" s="1" t="s">
        <v>4823</v>
      </c>
      <c r="B1787" s="1" t="s">
        <v>4346</v>
      </c>
      <c r="C1787" s="24">
        <v>43651</v>
      </c>
      <c r="D1787" s="1" t="s">
        <v>53</v>
      </c>
      <c r="E1787" s="1" t="s">
        <v>476</v>
      </c>
      <c r="F1787" s="1">
        <v>1</v>
      </c>
      <c r="G1787" s="1">
        <v>0</v>
      </c>
    </row>
    <row r="1788" spans="1:7" x14ac:dyDescent="0.15">
      <c r="A1788" s="1" t="s">
        <v>4824</v>
      </c>
      <c r="B1788" s="1" t="s">
        <v>4346</v>
      </c>
      <c r="C1788" s="24">
        <v>43651</v>
      </c>
      <c r="D1788" s="1" t="s">
        <v>121</v>
      </c>
      <c r="E1788" s="1" t="s">
        <v>4143</v>
      </c>
      <c r="F1788" s="1">
        <v>20</v>
      </c>
      <c r="G1788" s="1">
        <v>0</v>
      </c>
    </row>
    <row r="1789" spans="1:7" x14ac:dyDescent="0.15">
      <c r="A1789" s="1" t="s">
        <v>4825</v>
      </c>
      <c r="B1789" s="1" t="s">
        <v>4346</v>
      </c>
      <c r="C1789" s="24">
        <v>43651</v>
      </c>
      <c r="D1789" s="1" t="s">
        <v>131</v>
      </c>
      <c r="E1789" s="1" t="s">
        <v>733</v>
      </c>
      <c r="F1789" s="1">
        <v>1</v>
      </c>
      <c r="G1789" s="1">
        <v>0</v>
      </c>
    </row>
    <row r="1790" spans="1:7" x14ac:dyDescent="0.15">
      <c r="A1790" s="1" t="s">
        <v>4826</v>
      </c>
      <c r="B1790" s="1" t="s">
        <v>4346</v>
      </c>
      <c r="C1790" s="24">
        <v>43651</v>
      </c>
      <c r="D1790" s="1" t="s">
        <v>1342</v>
      </c>
      <c r="E1790" s="1" t="s">
        <v>1343</v>
      </c>
      <c r="F1790" s="1">
        <v>30</v>
      </c>
      <c r="G1790" s="1">
        <v>0</v>
      </c>
    </row>
    <row r="1791" spans="1:7" x14ac:dyDescent="0.15">
      <c r="A1791" s="1" t="s">
        <v>4826</v>
      </c>
      <c r="B1791" s="1" t="s">
        <v>4355</v>
      </c>
      <c r="C1791" s="24">
        <v>43651</v>
      </c>
      <c r="D1791" s="1" t="s">
        <v>1185</v>
      </c>
      <c r="E1791" s="1" t="s">
        <v>1186</v>
      </c>
      <c r="F1791" s="1">
        <v>100</v>
      </c>
      <c r="G1791" s="1">
        <v>0</v>
      </c>
    </row>
    <row r="1792" spans="1:7" x14ac:dyDescent="0.15">
      <c r="A1792" s="1" t="s">
        <v>4827</v>
      </c>
      <c r="B1792" s="1" t="s">
        <v>4346</v>
      </c>
      <c r="C1792" s="24">
        <v>43651</v>
      </c>
      <c r="D1792" s="1" t="s">
        <v>124</v>
      </c>
      <c r="E1792" s="1" t="s">
        <v>721</v>
      </c>
      <c r="F1792" s="1">
        <v>45</v>
      </c>
      <c r="G1792" s="1">
        <v>0</v>
      </c>
    </row>
    <row r="1793" spans="1:7" x14ac:dyDescent="0.15">
      <c r="A1793" s="1" t="s">
        <v>4827</v>
      </c>
      <c r="B1793" s="1" t="s">
        <v>4355</v>
      </c>
      <c r="C1793" s="24">
        <v>43651</v>
      </c>
      <c r="D1793" s="1" t="s">
        <v>440</v>
      </c>
      <c r="E1793" s="1" t="s">
        <v>3437</v>
      </c>
      <c r="F1793" s="1">
        <v>40</v>
      </c>
      <c r="G1793" s="1">
        <v>0</v>
      </c>
    </row>
    <row r="1794" spans="1:7" x14ac:dyDescent="0.15">
      <c r="A1794" s="1" t="s">
        <v>4828</v>
      </c>
      <c r="B1794" s="1" t="s">
        <v>4346</v>
      </c>
      <c r="C1794" s="24">
        <v>43651</v>
      </c>
      <c r="D1794" s="1" t="s">
        <v>131</v>
      </c>
      <c r="E1794" s="1" t="s">
        <v>733</v>
      </c>
      <c r="F1794" s="1">
        <v>10</v>
      </c>
      <c r="G1794" s="1">
        <v>0</v>
      </c>
    </row>
    <row r="1795" spans="1:7" x14ac:dyDescent="0.15">
      <c r="A1795" s="1" t="s">
        <v>4828</v>
      </c>
      <c r="B1795" s="1" t="s">
        <v>4355</v>
      </c>
      <c r="C1795" s="24">
        <v>43651</v>
      </c>
      <c r="D1795" s="1" t="s">
        <v>134</v>
      </c>
      <c r="E1795" s="1" t="s">
        <v>736</v>
      </c>
      <c r="F1795" s="1">
        <v>60</v>
      </c>
      <c r="G1795" s="1">
        <v>0</v>
      </c>
    </row>
    <row r="1796" spans="1:7" x14ac:dyDescent="0.15">
      <c r="A1796" s="1" t="s">
        <v>4828</v>
      </c>
      <c r="B1796" s="1" t="s">
        <v>4357</v>
      </c>
      <c r="C1796" s="24">
        <v>43651</v>
      </c>
      <c r="D1796" s="1" t="s">
        <v>138</v>
      </c>
      <c r="E1796" s="1" t="s">
        <v>740</v>
      </c>
      <c r="F1796" s="1">
        <v>70</v>
      </c>
      <c r="G1796" s="1">
        <v>0</v>
      </c>
    </row>
    <row r="1797" spans="1:7" x14ac:dyDescent="0.15">
      <c r="A1797" s="1" t="s">
        <v>4828</v>
      </c>
      <c r="B1797" s="1" t="s">
        <v>4358</v>
      </c>
      <c r="C1797" s="24">
        <v>43651</v>
      </c>
      <c r="D1797" s="1" t="s">
        <v>139</v>
      </c>
      <c r="E1797" s="1" t="s">
        <v>741</v>
      </c>
      <c r="F1797" s="1">
        <v>10</v>
      </c>
      <c r="G1797" s="1">
        <v>0</v>
      </c>
    </row>
    <row r="1798" spans="1:7" x14ac:dyDescent="0.15">
      <c r="A1798" s="1" t="s">
        <v>4828</v>
      </c>
      <c r="B1798" s="1" t="s">
        <v>4359</v>
      </c>
      <c r="C1798" s="24">
        <v>43651</v>
      </c>
      <c r="D1798" s="1" t="s">
        <v>51</v>
      </c>
      <c r="E1798" s="1" t="s">
        <v>474</v>
      </c>
      <c r="F1798" s="1">
        <v>10</v>
      </c>
      <c r="G1798" s="1">
        <v>0</v>
      </c>
    </row>
    <row r="1799" spans="1:7" x14ac:dyDescent="0.15">
      <c r="A1799" s="1" t="s">
        <v>4828</v>
      </c>
      <c r="B1799" s="1" t="s">
        <v>4383</v>
      </c>
      <c r="C1799" s="24">
        <v>43651</v>
      </c>
      <c r="D1799" s="1" t="s">
        <v>52</v>
      </c>
      <c r="E1799" s="1" t="s">
        <v>475</v>
      </c>
      <c r="F1799" s="1">
        <v>10</v>
      </c>
      <c r="G1799" s="1">
        <v>0</v>
      </c>
    </row>
    <row r="1800" spans="1:7" x14ac:dyDescent="0.15">
      <c r="A1800" s="1" t="s">
        <v>4828</v>
      </c>
      <c r="B1800" s="1" t="s">
        <v>4384</v>
      </c>
      <c r="C1800" s="24">
        <v>43651</v>
      </c>
      <c r="D1800" s="1" t="s">
        <v>53</v>
      </c>
      <c r="E1800" s="1" t="s">
        <v>476</v>
      </c>
      <c r="F1800" s="1">
        <v>20</v>
      </c>
      <c r="G1800" s="1">
        <v>0</v>
      </c>
    </row>
    <row r="1801" spans="1:7" x14ac:dyDescent="0.15">
      <c r="A1801" s="1" t="s">
        <v>4828</v>
      </c>
      <c r="B1801" s="1" t="s">
        <v>4390</v>
      </c>
      <c r="C1801" s="24">
        <v>43651</v>
      </c>
      <c r="D1801" s="1" t="s">
        <v>54</v>
      </c>
      <c r="E1801" s="1" t="s">
        <v>477</v>
      </c>
      <c r="F1801" s="1">
        <v>20</v>
      </c>
      <c r="G1801" s="1">
        <v>0</v>
      </c>
    </row>
    <row r="1802" spans="1:7" x14ac:dyDescent="0.15">
      <c r="A1802" s="1" t="s">
        <v>4828</v>
      </c>
      <c r="B1802" s="1" t="s">
        <v>4391</v>
      </c>
      <c r="C1802" s="24">
        <v>43651</v>
      </c>
      <c r="D1802" s="1" t="s">
        <v>57</v>
      </c>
      <c r="E1802" s="1" t="s">
        <v>479</v>
      </c>
      <c r="F1802" s="1">
        <v>8</v>
      </c>
      <c r="G1802" s="1">
        <v>0</v>
      </c>
    </row>
    <row r="1803" spans="1:7" x14ac:dyDescent="0.15">
      <c r="A1803" s="1" t="s">
        <v>4828</v>
      </c>
      <c r="B1803" s="1" t="s">
        <v>4392</v>
      </c>
      <c r="C1803" s="24">
        <v>43651</v>
      </c>
      <c r="D1803" s="1" t="s">
        <v>173</v>
      </c>
      <c r="E1803" s="1" t="s">
        <v>1157</v>
      </c>
      <c r="F1803" s="1">
        <v>1</v>
      </c>
      <c r="G1803" s="1">
        <v>0</v>
      </c>
    </row>
    <row r="1804" spans="1:7" x14ac:dyDescent="0.15">
      <c r="A1804" s="1" t="s">
        <v>4828</v>
      </c>
      <c r="B1804" s="1" t="s">
        <v>4393</v>
      </c>
      <c r="C1804" s="24">
        <v>43651</v>
      </c>
      <c r="D1804" s="1" t="s">
        <v>171</v>
      </c>
      <c r="E1804" s="1" t="s">
        <v>1155</v>
      </c>
      <c r="F1804" s="1">
        <v>3</v>
      </c>
      <c r="G1804" s="1">
        <v>0</v>
      </c>
    </row>
    <row r="1805" spans="1:7" x14ac:dyDescent="0.15">
      <c r="A1805" s="1" t="s">
        <v>4828</v>
      </c>
      <c r="B1805" s="1" t="s">
        <v>4394</v>
      </c>
      <c r="C1805" s="24">
        <v>43651</v>
      </c>
      <c r="D1805" s="1" t="s">
        <v>127</v>
      </c>
      <c r="E1805" s="1" t="s">
        <v>725</v>
      </c>
      <c r="F1805" s="1">
        <v>1</v>
      </c>
      <c r="G1805" s="1">
        <v>0</v>
      </c>
    </row>
    <row r="1806" spans="1:7" x14ac:dyDescent="0.15">
      <c r="A1806" s="1" t="s">
        <v>4828</v>
      </c>
      <c r="B1806" s="1" t="s">
        <v>4395</v>
      </c>
      <c r="C1806" s="24">
        <v>43651</v>
      </c>
      <c r="D1806" s="1" t="s">
        <v>164</v>
      </c>
      <c r="E1806" s="1" t="s">
        <v>1140</v>
      </c>
      <c r="F1806" s="1">
        <v>10</v>
      </c>
      <c r="G1806" s="1">
        <v>0</v>
      </c>
    </row>
    <row r="1807" spans="1:7" x14ac:dyDescent="0.15">
      <c r="A1807" s="1" t="s">
        <v>4828</v>
      </c>
      <c r="B1807" s="1" t="s">
        <v>4396</v>
      </c>
      <c r="C1807" s="24">
        <v>43651</v>
      </c>
      <c r="D1807" s="1" t="s">
        <v>163</v>
      </c>
      <c r="E1807" s="1" t="s">
        <v>1139</v>
      </c>
      <c r="F1807" s="1">
        <v>10</v>
      </c>
      <c r="G1807" s="1">
        <v>0</v>
      </c>
    </row>
    <row r="1808" spans="1:7" x14ac:dyDescent="0.15">
      <c r="A1808" s="1" t="s">
        <v>4829</v>
      </c>
      <c r="B1808" s="1" t="s">
        <v>4346</v>
      </c>
      <c r="C1808" s="24">
        <v>43651</v>
      </c>
      <c r="D1808" s="1" t="s">
        <v>263</v>
      </c>
      <c r="E1808" s="1" t="s">
        <v>2077</v>
      </c>
      <c r="F1808" s="1">
        <v>40</v>
      </c>
      <c r="G1808" s="1">
        <v>0</v>
      </c>
    </row>
    <row r="1809" spans="1:7" x14ac:dyDescent="0.15">
      <c r="A1809" s="1" t="s">
        <v>4829</v>
      </c>
      <c r="B1809" s="1" t="s">
        <v>4355</v>
      </c>
      <c r="C1809" s="24">
        <v>43651</v>
      </c>
      <c r="D1809" s="1" t="s">
        <v>180</v>
      </c>
      <c r="E1809" s="1" t="s">
        <v>1164</v>
      </c>
      <c r="F1809" s="1">
        <v>20</v>
      </c>
      <c r="G1809" s="1">
        <v>0</v>
      </c>
    </row>
    <row r="1810" spans="1:7" x14ac:dyDescent="0.15">
      <c r="A1810" s="1" t="s">
        <v>4829</v>
      </c>
      <c r="B1810" s="1" t="s">
        <v>4356</v>
      </c>
      <c r="C1810" s="24">
        <v>43651</v>
      </c>
      <c r="D1810" s="1" t="s">
        <v>182</v>
      </c>
      <c r="E1810" s="1" t="s">
        <v>1166</v>
      </c>
      <c r="F1810" s="1">
        <v>10</v>
      </c>
      <c r="G1810" s="1">
        <v>0</v>
      </c>
    </row>
    <row r="1811" spans="1:7" x14ac:dyDescent="0.15">
      <c r="A1811" s="1" t="s">
        <v>4829</v>
      </c>
      <c r="B1811" s="1" t="s">
        <v>4357</v>
      </c>
      <c r="C1811" s="24">
        <v>43651</v>
      </c>
      <c r="D1811" s="1" t="s">
        <v>183</v>
      </c>
      <c r="E1811" s="1" t="s">
        <v>1167</v>
      </c>
      <c r="F1811" s="1">
        <v>20</v>
      </c>
      <c r="G1811" s="1">
        <v>0</v>
      </c>
    </row>
    <row r="1812" spans="1:7" x14ac:dyDescent="0.15">
      <c r="A1812" s="1" t="s">
        <v>4829</v>
      </c>
      <c r="B1812" s="1" t="s">
        <v>4358</v>
      </c>
      <c r="C1812" s="24">
        <v>43651</v>
      </c>
      <c r="D1812" s="1" t="s">
        <v>317</v>
      </c>
      <c r="E1812" s="1" t="s">
        <v>2972</v>
      </c>
      <c r="F1812" s="1">
        <v>5</v>
      </c>
      <c r="G1812" s="1">
        <v>0</v>
      </c>
    </row>
    <row r="1813" spans="1:7" x14ac:dyDescent="0.15">
      <c r="A1813" s="1" t="s">
        <v>4829</v>
      </c>
      <c r="B1813" s="1" t="s">
        <v>4359</v>
      </c>
      <c r="C1813" s="24">
        <v>43651</v>
      </c>
      <c r="D1813" s="1" t="s">
        <v>128</v>
      </c>
      <c r="E1813" s="1" t="s">
        <v>728</v>
      </c>
      <c r="F1813" s="1">
        <v>2</v>
      </c>
      <c r="G1813" s="1">
        <v>0</v>
      </c>
    </row>
    <row r="1814" spans="1:7" x14ac:dyDescent="0.15">
      <c r="A1814" s="1" t="s">
        <v>4829</v>
      </c>
      <c r="B1814" s="1" t="s">
        <v>4383</v>
      </c>
      <c r="C1814" s="24">
        <v>43651</v>
      </c>
      <c r="D1814" s="1" t="s">
        <v>187</v>
      </c>
      <c r="E1814" s="1" t="s">
        <v>1171</v>
      </c>
      <c r="F1814" s="1">
        <v>2</v>
      </c>
      <c r="G1814" s="1">
        <v>0</v>
      </c>
    </row>
    <row r="1815" spans="1:7" x14ac:dyDescent="0.15">
      <c r="A1815" s="1" t="s">
        <v>4829</v>
      </c>
      <c r="B1815" s="1" t="s">
        <v>4384</v>
      </c>
      <c r="C1815" s="24">
        <v>43651</v>
      </c>
      <c r="D1815" s="1" t="s">
        <v>189</v>
      </c>
      <c r="E1815" s="1" t="s">
        <v>1173</v>
      </c>
      <c r="F1815" s="1">
        <v>2</v>
      </c>
      <c r="G1815" s="1">
        <v>0</v>
      </c>
    </row>
    <row r="1816" spans="1:7" x14ac:dyDescent="0.15">
      <c r="A1816" s="1" t="s">
        <v>4829</v>
      </c>
      <c r="B1816" s="1" t="s">
        <v>4390</v>
      </c>
      <c r="C1816" s="24">
        <v>43651</v>
      </c>
      <c r="D1816" s="1" t="s">
        <v>191</v>
      </c>
      <c r="E1816" s="1" t="s">
        <v>1175</v>
      </c>
      <c r="F1816" s="1">
        <v>2</v>
      </c>
      <c r="G1816" s="1">
        <v>0</v>
      </c>
    </row>
    <row r="1817" spans="1:7" x14ac:dyDescent="0.15">
      <c r="A1817" s="1" t="s">
        <v>4829</v>
      </c>
      <c r="B1817" s="1" t="s">
        <v>4391</v>
      </c>
      <c r="C1817" s="24">
        <v>43651</v>
      </c>
      <c r="D1817" s="1" t="s">
        <v>1177</v>
      </c>
      <c r="E1817" s="1" t="s">
        <v>1178</v>
      </c>
      <c r="F1817" s="1">
        <v>1</v>
      </c>
      <c r="G1817" s="1">
        <v>0</v>
      </c>
    </row>
    <row r="1818" spans="1:7" x14ac:dyDescent="0.15">
      <c r="A1818" s="1" t="s">
        <v>4829</v>
      </c>
      <c r="B1818" s="1" t="s">
        <v>4392</v>
      </c>
      <c r="C1818" s="24">
        <v>43651</v>
      </c>
      <c r="D1818" s="1" t="s">
        <v>447</v>
      </c>
      <c r="E1818" s="1" t="s">
        <v>4248</v>
      </c>
      <c r="F1818" s="1">
        <v>10</v>
      </c>
      <c r="G1818" s="1">
        <v>0</v>
      </c>
    </row>
    <row r="1819" spans="1:7" x14ac:dyDescent="0.15">
      <c r="A1819" s="1" t="s">
        <v>4829</v>
      </c>
      <c r="B1819" s="1" t="s">
        <v>4393</v>
      </c>
      <c r="C1819" s="24">
        <v>43651</v>
      </c>
      <c r="D1819" s="1" t="s">
        <v>217</v>
      </c>
      <c r="E1819" s="1" t="s">
        <v>1499</v>
      </c>
      <c r="F1819" s="1">
        <v>100</v>
      </c>
      <c r="G1819" s="1">
        <v>0</v>
      </c>
    </row>
    <row r="1820" spans="1:7" x14ac:dyDescent="0.15">
      <c r="A1820" s="1" t="s">
        <v>4829</v>
      </c>
      <c r="B1820" s="1" t="s">
        <v>4394</v>
      </c>
      <c r="C1820" s="24">
        <v>43651</v>
      </c>
      <c r="D1820" s="1" t="s">
        <v>218</v>
      </c>
      <c r="E1820" s="1" t="s">
        <v>1500</v>
      </c>
      <c r="F1820" s="1">
        <v>50</v>
      </c>
      <c r="G1820" s="1">
        <v>0</v>
      </c>
    </row>
    <row r="1821" spans="1:7" x14ac:dyDescent="0.15">
      <c r="A1821" s="1" t="s">
        <v>4829</v>
      </c>
      <c r="B1821" s="1" t="s">
        <v>4395</v>
      </c>
      <c r="C1821" s="24">
        <v>43651</v>
      </c>
      <c r="D1821" s="1" t="s">
        <v>286</v>
      </c>
      <c r="E1821" s="1" t="s">
        <v>4194</v>
      </c>
      <c r="F1821" s="1">
        <v>50</v>
      </c>
      <c r="G1821" s="1">
        <v>0</v>
      </c>
    </row>
    <row r="1822" spans="1:7" x14ac:dyDescent="0.15">
      <c r="A1822" s="1" t="s">
        <v>4830</v>
      </c>
      <c r="B1822" s="1" t="s">
        <v>4346</v>
      </c>
      <c r="C1822" s="24">
        <v>43651</v>
      </c>
      <c r="D1822" s="1" t="s">
        <v>266</v>
      </c>
      <c r="E1822" s="1" t="s">
        <v>2080</v>
      </c>
      <c r="F1822" s="1">
        <v>4</v>
      </c>
      <c r="G1822" s="1">
        <v>0</v>
      </c>
    </row>
    <row r="1823" spans="1:7" x14ac:dyDescent="0.15">
      <c r="A1823" s="1" t="s">
        <v>4830</v>
      </c>
      <c r="B1823" s="1" t="s">
        <v>4355</v>
      </c>
      <c r="C1823" s="24">
        <v>43651</v>
      </c>
      <c r="D1823" s="1" t="s">
        <v>217</v>
      </c>
      <c r="E1823" s="1" t="s">
        <v>1499</v>
      </c>
      <c r="F1823" s="1">
        <v>4</v>
      </c>
      <c r="G1823" s="1">
        <v>0</v>
      </c>
    </row>
    <row r="1824" spans="1:7" x14ac:dyDescent="0.15">
      <c r="A1824" s="1" t="s">
        <v>4830</v>
      </c>
      <c r="B1824" s="1" t="s">
        <v>4356</v>
      </c>
      <c r="C1824" s="24">
        <v>43651</v>
      </c>
      <c r="D1824" s="1" t="s">
        <v>286</v>
      </c>
      <c r="E1824" s="1" t="s">
        <v>4194</v>
      </c>
      <c r="F1824" s="1">
        <v>4</v>
      </c>
      <c r="G1824" s="1">
        <v>0</v>
      </c>
    </row>
    <row r="1825" spans="1:7" x14ac:dyDescent="0.15">
      <c r="A1825" s="1" t="s">
        <v>4831</v>
      </c>
      <c r="B1825" s="1" t="s">
        <v>4346</v>
      </c>
      <c r="C1825" s="24">
        <v>43651</v>
      </c>
      <c r="D1825" s="1" t="s">
        <v>217</v>
      </c>
      <c r="E1825" s="1" t="s">
        <v>1499</v>
      </c>
      <c r="F1825" s="1">
        <v>30</v>
      </c>
      <c r="G1825" s="1">
        <v>0</v>
      </c>
    </row>
    <row r="1826" spans="1:7" x14ac:dyDescent="0.15">
      <c r="A1826" s="1" t="s">
        <v>4832</v>
      </c>
      <c r="B1826" s="1" t="s">
        <v>4346</v>
      </c>
      <c r="C1826" s="24">
        <v>43651</v>
      </c>
      <c r="D1826" s="1" t="s">
        <v>60</v>
      </c>
      <c r="E1826" s="1" t="s">
        <v>482</v>
      </c>
      <c r="F1826" s="1">
        <v>4</v>
      </c>
      <c r="G1826" s="1">
        <v>0</v>
      </c>
    </row>
    <row r="1827" spans="1:7" x14ac:dyDescent="0.15">
      <c r="A1827" s="1" t="s">
        <v>4833</v>
      </c>
      <c r="B1827" s="1" t="s">
        <v>4346</v>
      </c>
      <c r="C1827" s="24">
        <v>43651</v>
      </c>
      <c r="D1827" s="1" t="s">
        <v>181</v>
      </c>
      <c r="E1827" s="1" t="s">
        <v>1165</v>
      </c>
      <c r="F1827" s="1">
        <v>1</v>
      </c>
      <c r="G1827" s="1">
        <v>0</v>
      </c>
    </row>
    <row r="1828" spans="1:7" x14ac:dyDescent="0.15">
      <c r="A1828" s="1" t="s">
        <v>4834</v>
      </c>
      <c r="B1828" s="1" t="s">
        <v>4346</v>
      </c>
      <c r="C1828" s="24">
        <v>43651</v>
      </c>
      <c r="D1828" s="1" t="s">
        <v>240</v>
      </c>
      <c r="E1828" s="1" t="s">
        <v>4152</v>
      </c>
      <c r="F1828" s="1">
        <v>10</v>
      </c>
      <c r="G1828" s="1">
        <v>0</v>
      </c>
    </row>
    <row r="1829" spans="1:7" x14ac:dyDescent="0.15">
      <c r="A1829" s="1" t="s">
        <v>4834</v>
      </c>
      <c r="B1829" s="1" t="s">
        <v>4355</v>
      </c>
      <c r="C1829" s="24">
        <v>43651</v>
      </c>
      <c r="D1829" s="1" t="s">
        <v>114</v>
      </c>
      <c r="E1829" s="1" t="s">
        <v>676</v>
      </c>
      <c r="F1829" s="1">
        <v>2</v>
      </c>
      <c r="G1829" s="1">
        <v>0</v>
      </c>
    </row>
    <row r="1830" spans="1:7" x14ac:dyDescent="0.15">
      <c r="A1830" s="1" t="s">
        <v>4834</v>
      </c>
      <c r="B1830" s="1" t="s">
        <v>4356</v>
      </c>
      <c r="C1830" s="24">
        <v>43651</v>
      </c>
      <c r="D1830" s="1" t="s">
        <v>233</v>
      </c>
      <c r="E1830" s="1" t="s">
        <v>1758</v>
      </c>
      <c r="F1830" s="1">
        <v>2</v>
      </c>
      <c r="G1830" s="1">
        <v>0</v>
      </c>
    </row>
    <row r="1831" spans="1:7" x14ac:dyDescent="0.15">
      <c r="A1831" s="1" t="s">
        <v>4834</v>
      </c>
      <c r="B1831" s="1" t="s">
        <v>4357</v>
      </c>
      <c r="C1831" s="24">
        <v>43651</v>
      </c>
      <c r="D1831" s="1" t="s">
        <v>232</v>
      </c>
      <c r="E1831" s="1" t="s">
        <v>1757</v>
      </c>
      <c r="F1831" s="1">
        <v>3</v>
      </c>
      <c r="G1831" s="1">
        <v>0</v>
      </c>
    </row>
    <row r="1832" spans="1:7" x14ac:dyDescent="0.15">
      <c r="A1832" s="1" t="s">
        <v>4834</v>
      </c>
      <c r="B1832" s="1" t="s">
        <v>4358</v>
      </c>
      <c r="C1832" s="24">
        <v>43651</v>
      </c>
      <c r="D1832" s="1" t="s">
        <v>231</v>
      </c>
      <c r="E1832" s="1" t="s">
        <v>1756</v>
      </c>
      <c r="F1832" s="1">
        <v>2</v>
      </c>
      <c r="G1832" s="1">
        <v>0</v>
      </c>
    </row>
    <row r="1833" spans="1:7" x14ac:dyDescent="0.15">
      <c r="A1833" s="1" t="s">
        <v>4834</v>
      </c>
      <c r="B1833" s="1" t="s">
        <v>4359</v>
      </c>
      <c r="C1833" s="24">
        <v>43651</v>
      </c>
      <c r="D1833" s="1" t="s">
        <v>230</v>
      </c>
      <c r="E1833" s="1" t="s">
        <v>1755</v>
      </c>
      <c r="F1833" s="1">
        <v>6</v>
      </c>
      <c r="G1833" s="1">
        <v>0</v>
      </c>
    </row>
    <row r="1834" spans="1:7" x14ac:dyDescent="0.15">
      <c r="A1834" s="1" t="s">
        <v>4835</v>
      </c>
      <c r="B1834" s="1" t="s">
        <v>4346</v>
      </c>
      <c r="C1834" s="24">
        <v>43651</v>
      </c>
      <c r="D1834" s="1" t="s">
        <v>4113</v>
      </c>
      <c r="E1834" s="1" t="s">
        <v>4114</v>
      </c>
      <c r="F1834" s="1">
        <v>2</v>
      </c>
      <c r="G1834" s="1">
        <v>2</v>
      </c>
    </row>
    <row r="1835" spans="1:7" x14ac:dyDescent="0.15">
      <c r="A1835" s="1" t="s">
        <v>4836</v>
      </c>
      <c r="B1835" s="1" t="s">
        <v>4346</v>
      </c>
      <c r="C1835" s="24">
        <v>43651</v>
      </c>
      <c r="D1835" s="1" t="s">
        <v>248</v>
      </c>
      <c r="E1835" s="1" t="s">
        <v>1938</v>
      </c>
      <c r="F1835" s="1">
        <v>15</v>
      </c>
      <c r="G1835" s="1">
        <v>0</v>
      </c>
    </row>
    <row r="1836" spans="1:7" x14ac:dyDescent="0.15">
      <c r="A1836" s="1" t="s">
        <v>4836</v>
      </c>
      <c r="B1836" s="1" t="s">
        <v>4355</v>
      </c>
      <c r="C1836" s="24">
        <v>43651</v>
      </c>
      <c r="D1836" s="1" t="s">
        <v>247</v>
      </c>
      <c r="E1836" s="1" t="s">
        <v>1937</v>
      </c>
      <c r="F1836" s="1">
        <v>40</v>
      </c>
      <c r="G1836" s="1">
        <v>0</v>
      </c>
    </row>
    <row r="1837" spans="1:7" x14ac:dyDescent="0.15">
      <c r="A1837" s="1" t="s">
        <v>4836</v>
      </c>
      <c r="B1837" s="1" t="s">
        <v>4356</v>
      </c>
      <c r="C1837" s="24">
        <v>43651</v>
      </c>
      <c r="D1837" s="1" t="s">
        <v>164</v>
      </c>
      <c r="E1837" s="1" t="s">
        <v>1140</v>
      </c>
      <c r="F1837" s="1">
        <v>20</v>
      </c>
      <c r="G1837" s="1">
        <v>0</v>
      </c>
    </row>
    <row r="1838" spans="1:7" x14ac:dyDescent="0.15">
      <c r="A1838" s="1" t="s">
        <v>4837</v>
      </c>
      <c r="B1838" s="1" t="s">
        <v>4346</v>
      </c>
      <c r="C1838" s="24">
        <v>43651</v>
      </c>
      <c r="D1838" s="1" t="s">
        <v>218</v>
      </c>
      <c r="E1838" s="1" t="s">
        <v>1500</v>
      </c>
      <c r="F1838" s="1">
        <v>3</v>
      </c>
      <c r="G1838" s="1">
        <v>0</v>
      </c>
    </row>
    <row r="1839" spans="1:7" x14ac:dyDescent="0.15">
      <c r="A1839" s="1" t="s">
        <v>4838</v>
      </c>
      <c r="B1839" s="1" t="s">
        <v>4346</v>
      </c>
      <c r="C1839" s="24">
        <v>43651</v>
      </c>
      <c r="D1839" s="1" t="s">
        <v>115</v>
      </c>
      <c r="E1839" s="1" t="s">
        <v>677</v>
      </c>
      <c r="F1839" s="1">
        <v>3</v>
      </c>
      <c r="G1839" s="1">
        <v>0</v>
      </c>
    </row>
    <row r="1840" spans="1:7" x14ac:dyDescent="0.15">
      <c r="A1840" s="1" t="s">
        <v>4838</v>
      </c>
      <c r="B1840" s="1" t="s">
        <v>4355</v>
      </c>
      <c r="C1840" s="24">
        <v>43651</v>
      </c>
      <c r="D1840" s="1" t="s">
        <v>233</v>
      </c>
      <c r="E1840" s="1" t="s">
        <v>1758</v>
      </c>
      <c r="F1840" s="1">
        <v>3</v>
      </c>
      <c r="G1840" s="1">
        <v>0</v>
      </c>
    </row>
    <row r="1841" spans="1:7" x14ac:dyDescent="0.15">
      <c r="A1841" s="1" t="s">
        <v>4839</v>
      </c>
      <c r="B1841" s="1" t="s">
        <v>4346</v>
      </c>
      <c r="C1841" s="24">
        <v>43651</v>
      </c>
      <c r="D1841" s="1" t="s">
        <v>162</v>
      </c>
      <c r="E1841" s="1" t="s">
        <v>1138</v>
      </c>
      <c r="F1841" s="1">
        <v>1</v>
      </c>
      <c r="G1841" s="1">
        <v>0</v>
      </c>
    </row>
    <row r="1842" spans="1:7" x14ac:dyDescent="0.15">
      <c r="A1842" s="1" t="s">
        <v>4840</v>
      </c>
      <c r="B1842" s="1" t="s">
        <v>4346</v>
      </c>
      <c r="C1842" s="24">
        <v>43651</v>
      </c>
      <c r="D1842" s="1" t="s">
        <v>3407</v>
      </c>
      <c r="E1842" s="1" t="s">
        <v>3408</v>
      </c>
      <c r="F1842" s="1">
        <v>3</v>
      </c>
      <c r="G1842" s="1">
        <v>0</v>
      </c>
    </row>
    <row r="1843" spans="1:7" x14ac:dyDescent="0.15">
      <c r="A1843" s="1" t="s">
        <v>4841</v>
      </c>
      <c r="B1843" s="1" t="s">
        <v>4346</v>
      </c>
      <c r="C1843" s="24">
        <v>43651</v>
      </c>
      <c r="D1843" s="1" t="s">
        <v>313</v>
      </c>
      <c r="E1843" s="1" t="s">
        <v>2964</v>
      </c>
      <c r="F1843" s="1">
        <v>2</v>
      </c>
      <c r="G1843" s="1">
        <v>0</v>
      </c>
    </row>
    <row r="1844" spans="1:7" x14ac:dyDescent="0.15">
      <c r="A1844" s="1" t="s">
        <v>4842</v>
      </c>
      <c r="B1844" s="1" t="s">
        <v>4346</v>
      </c>
      <c r="C1844" s="24">
        <v>43651</v>
      </c>
      <c r="D1844" s="1" t="s">
        <v>249</v>
      </c>
      <c r="E1844" s="1" t="s">
        <v>1939</v>
      </c>
      <c r="F1844" s="1">
        <v>10</v>
      </c>
      <c r="G1844" s="1">
        <v>0</v>
      </c>
    </row>
    <row r="1845" spans="1:7" x14ac:dyDescent="0.15">
      <c r="A1845" s="1" t="s">
        <v>4843</v>
      </c>
      <c r="B1845" s="1" t="s">
        <v>4346</v>
      </c>
      <c r="C1845" s="24">
        <v>43651</v>
      </c>
      <c r="D1845" s="1" t="s">
        <v>264</v>
      </c>
      <c r="E1845" s="1" t="s">
        <v>2078</v>
      </c>
      <c r="F1845" s="1">
        <v>10</v>
      </c>
      <c r="G1845" s="1">
        <v>0</v>
      </c>
    </row>
    <row r="1846" spans="1:7" x14ac:dyDescent="0.15">
      <c r="A1846" s="1" t="s">
        <v>4844</v>
      </c>
      <c r="B1846" s="1" t="s">
        <v>4346</v>
      </c>
      <c r="C1846" s="24">
        <v>43651</v>
      </c>
      <c r="D1846" s="1" t="s">
        <v>82</v>
      </c>
      <c r="E1846" s="1" t="s">
        <v>494</v>
      </c>
      <c r="F1846" s="1">
        <v>40</v>
      </c>
      <c r="G1846" s="1">
        <v>0</v>
      </c>
    </row>
    <row r="1847" spans="1:7" x14ac:dyDescent="0.15">
      <c r="A1847" s="1" t="s">
        <v>4844</v>
      </c>
      <c r="B1847" s="1" t="s">
        <v>4355</v>
      </c>
      <c r="C1847" s="24">
        <v>43651</v>
      </c>
      <c r="D1847" s="1" t="s">
        <v>124</v>
      </c>
      <c r="E1847" s="1" t="s">
        <v>721</v>
      </c>
      <c r="F1847" s="1">
        <v>50</v>
      </c>
      <c r="G1847" s="1">
        <v>0</v>
      </c>
    </row>
    <row r="1848" spans="1:7" x14ac:dyDescent="0.15">
      <c r="A1848" s="1" t="s">
        <v>4845</v>
      </c>
      <c r="B1848" s="1" t="s">
        <v>4346</v>
      </c>
      <c r="C1848" s="24">
        <v>43651</v>
      </c>
      <c r="D1848" s="1" t="s">
        <v>314</v>
      </c>
      <c r="E1848" s="1" t="s">
        <v>2965</v>
      </c>
      <c r="F1848" s="1">
        <v>2</v>
      </c>
      <c r="G1848" s="1">
        <v>0</v>
      </c>
    </row>
    <row r="1849" spans="1:7" x14ac:dyDescent="0.15">
      <c r="A1849" s="1" t="s">
        <v>4846</v>
      </c>
      <c r="B1849" s="1" t="s">
        <v>4346</v>
      </c>
      <c r="C1849" s="24">
        <v>43651</v>
      </c>
      <c r="D1849" s="1" t="s">
        <v>251</v>
      </c>
      <c r="E1849" s="1" t="s">
        <v>1941</v>
      </c>
      <c r="F1849" s="1">
        <v>10</v>
      </c>
      <c r="G1849" s="1">
        <v>0</v>
      </c>
    </row>
    <row r="1850" spans="1:7" x14ac:dyDescent="0.15">
      <c r="A1850" s="1" t="s">
        <v>4847</v>
      </c>
      <c r="B1850" s="1" t="s">
        <v>4346</v>
      </c>
      <c r="C1850" s="24">
        <v>43651</v>
      </c>
      <c r="D1850" s="1" t="s">
        <v>264</v>
      </c>
      <c r="E1850" s="1" t="s">
        <v>2078</v>
      </c>
      <c r="F1850" s="1">
        <v>20</v>
      </c>
      <c r="G1850" s="1">
        <v>0</v>
      </c>
    </row>
    <row r="1851" spans="1:7" x14ac:dyDescent="0.15">
      <c r="A1851" s="1" t="s">
        <v>4848</v>
      </c>
      <c r="B1851" s="1" t="s">
        <v>4346</v>
      </c>
      <c r="C1851" s="24">
        <v>43651</v>
      </c>
      <c r="D1851" s="1" t="s">
        <v>318</v>
      </c>
      <c r="E1851" s="1" t="s">
        <v>2975</v>
      </c>
      <c r="F1851" s="1">
        <v>10</v>
      </c>
      <c r="G1851" s="1">
        <v>0</v>
      </c>
    </row>
    <row r="1852" spans="1:7" x14ac:dyDescent="0.15">
      <c r="A1852" s="1" t="s">
        <v>4849</v>
      </c>
      <c r="B1852" s="1" t="s">
        <v>4346</v>
      </c>
      <c r="C1852" s="24">
        <v>43651</v>
      </c>
      <c r="D1852" s="1" t="s">
        <v>370</v>
      </c>
      <c r="E1852" s="1" t="s">
        <v>3203</v>
      </c>
      <c r="F1852" s="1">
        <v>30</v>
      </c>
      <c r="G1852" s="1">
        <v>0</v>
      </c>
    </row>
    <row r="1853" spans="1:7" x14ac:dyDescent="0.15">
      <c r="A1853" s="1" t="s">
        <v>4849</v>
      </c>
      <c r="B1853" s="1" t="s">
        <v>4355</v>
      </c>
      <c r="C1853" s="24">
        <v>43651</v>
      </c>
      <c r="D1853" s="1" t="s">
        <v>371</v>
      </c>
      <c r="E1853" s="1" t="s">
        <v>3204</v>
      </c>
      <c r="F1853" s="1">
        <v>20</v>
      </c>
      <c r="G1853" s="1">
        <v>0</v>
      </c>
    </row>
    <row r="1854" spans="1:7" x14ac:dyDescent="0.15">
      <c r="A1854" s="1" t="s">
        <v>4849</v>
      </c>
      <c r="B1854" s="1" t="s">
        <v>4356</v>
      </c>
      <c r="C1854" s="24">
        <v>43651</v>
      </c>
      <c r="D1854" s="1" t="s">
        <v>378</v>
      </c>
      <c r="E1854" s="1" t="s">
        <v>3211</v>
      </c>
      <c r="F1854" s="1">
        <v>5</v>
      </c>
      <c r="G1854" s="1">
        <v>0</v>
      </c>
    </row>
    <row r="1855" spans="1:7" x14ac:dyDescent="0.15">
      <c r="A1855" s="1" t="s">
        <v>4849</v>
      </c>
      <c r="B1855" s="1" t="s">
        <v>4357</v>
      </c>
      <c r="C1855" s="24">
        <v>43651</v>
      </c>
      <c r="D1855" s="1" t="s">
        <v>377</v>
      </c>
      <c r="E1855" s="1" t="s">
        <v>3210</v>
      </c>
      <c r="F1855" s="1">
        <v>5</v>
      </c>
      <c r="G1855" s="1">
        <v>0</v>
      </c>
    </row>
    <row r="1856" spans="1:7" x14ac:dyDescent="0.15">
      <c r="A1856" s="1" t="s">
        <v>4850</v>
      </c>
      <c r="B1856" s="1" t="s">
        <v>4346</v>
      </c>
      <c r="C1856" s="24">
        <v>43651</v>
      </c>
      <c r="D1856" s="1" t="s">
        <v>289</v>
      </c>
      <c r="E1856" s="1" t="s">
        <v>4197</v>
      </c>
      <c r="F1856" s="1">
        <v>30</v>
      </c>
      <c r="G1856" s="1">
        <v>0</v>
      </c>
    </row>
    <row r="1857" spans="1:7" x14ac:dyDescent="0.15">
      <c r="A1857" s="1" t="s">
        <v>4851</v>
      </c>
      <c r="B1857" s="1" t="s">
        <v>4346</v>
      </c>
      <c r="C1857" s="24">
        <v>43654</v>
      </c>
      <c r="D1857" s="1" t="s">
        <v>145</v>
      </c>
      <c r="E1857" s="1" t="s">
        <v>749</v>
      </c>
      <c r="F1857" s="1">
        <v>100</v>
      </c>
      <c r="G1857" s="1">
        <v>0</v>
      </c>
    </row>
    <row r="1858" spans="1:7" x14ac:dyDescent="0.15">
      <c r="A1858" s="1" t="s">
        <v>4852</v>
      </c>
      <c r="B1858" s="1" t="s">
        <v>4355</v>
      </c>
      <c r="C1858" s="24">
        <v>43654</v>
      </c>
      <c r="D1858" s="1" t="s">
        <v>2183</v>
      </c>
      <c r="E1858" s="1" t="s">
        <v>2184</v>
      </c>
      <c r="F1858" s="1">
        <v>30</v>
      </c>
      <c r="G1858" s="1">
        <v>0</v>
      </c>
    </row>
    <row r="1859" spans="1:7" x14ac:dyDescent="0.15">
      <c r="A1859" s="1" t="s">
        <v>4852</v>
      </c>
      <c r="B1859" s="1" t="s">
        <v>4356</v>
      </c>
      <c r="C1859" s="24">
        <v>43654</v>
      </c>
      <c r="D1859" s="1" t="s">
        <v>2187</v>
      </c>
      <c r="E1859" s="1" t="s">
        <v>2188</v>
      </c>
      <c r="F1859" s="1">
        <v>80</v>
      </c>
      <c r="G1859" s="1">
        <v>0</v>
      </c>
    </row>
    <row r="1860" spans="1:7" x14ac:dyDescent="0.15">
      <c r="A1860" s="1" t="s">
        <v>4852</v>
      </c>
      <c r="B1860" s="1" t="s">
        <v>4357</v>
      </c>
      <c r="C1860" s="24">
        <v>43654</v>
      </c>
      <c r="D1860" s="1" t="s">
        <v>3701</v>
      </c>
      <c r="E1860" s="1" t="s">
        <v>3702</v>
      </c>
      <c r="F1860" s="1">
        <v>100</v>
      </c>
      <c r="G1860" s="1">
        <v>0</v>
      </c>
    </row>
    <row r="1861" spans="1:7" x14ac:dyDescent="0.15">
      <c r="A1861" s="1" t="s">
        <v>4853</v>
      </c>
      <c r="B1861" s="1" t="s">
        <v>4346</v>
      </c>
      <c r="C1861" s="24">
        <v>43654</v>
      </c>
      <c r="D1861" s="1" t="s">
        <v>82</v>
      </c>
      <c r="E1861" s="1" t="s">
        <v>494</v>
      </c>
      <c r="F1861" s="1">
        <v>20</v>
      </c>
      <c r="G1861" s="1">
        <v>0</v>
      </c>
    </row>
    <row r="1862" spans="1:7" x14ac:dyDescent="0.15">
      <c r="A1862" s="1" t="s">
        <v>4853</v>
      </c>
      <c r="B1862" s="1" t="s">
        <v>4355</v>
      </c>
      <c r="C1862" s="24">
        <v>43654</v>
      </c>
      <c r="D1862" s="1" t="s">
        <v>279</v>
      </c>
      <c r="E1862" s="1" t="s">
        <v>2132</v>
      </c>
      <c r="F1862" s="1">
        <v>30</v>
      </c>
      <c r="G1862" s="1">
        <v>0</v>
      </c>
    </row>
    <row r="1863" spans="1:7" x14ac:dyDescent="0.15">
      <c r="A1863" s="1" t="s">
        <v>4854</v>
      </c>
      <c r="B1863" s="1" t="s">
        <v>4346</v>
      </c>
      <c r="C1863" s="24">
        <v>43654</v>
      </c>
      <c r="D1863" s="1" t="s">
        <v>212</v>
      </c>
      <c r="E1863" s="1" t="s">
        <v>1424</v>
      </c>
      <c r="F1863" s="1">
        <v>10</v>
      </c>
      <c r="G1863" s="1">
        <v>0</v>
      </c>
    </row>
    <row r="1864" spans="1:7" x14ac:dyDescent="0.15">
      <c r="A1864" s="1" t="s">
        <v>4855</v>
      </c>
      <c r="B1864" s="1" t="s">
        <v>4346</v>
      </c>
      <c r="C1864" s="24">
        <v>43654</v>
      </c>
      <c r="D1864" s="1" t="s">
        <v>261</v>
      </c>
      <c r="E1864" s="1" t="s">
        <v>2055</v>
      </c>
      <c r="F1864" s="1">
        <v>10</v>
      </c>
      <c r="G1864" s="1">
        <v>0</v>
      </c>
    </row>
    <row r="1865" spans="1:7" x14ac:dyDescent="0.15">
      <c r="A1865" s="1" t="s">
        <v>4855</v>
      </c>
      <c r="B1865" s="1" t="s">
        <v>4355</v>
      </c>
      <c r="C1865" s="24">
        <v>43654</v>
      </c>
      <c r="D1865" s="1" t="s">
        <v>95</v>
      </c>
      <c r="E1865" s="1" t="s">
        <v>519</v>
      </c>
      <c r="F1865" s="1">
        <v>2</v>
      </c>
      <c r="G1865" s="1">
        <v>0</v>
      </c>
    </row>
    <row r="1866" spans="1:7" x14ac:dyDescent="0.15">
      <c r="A1866" s="1" t="s">
        <v>4855</v>
      </c>
      <c r="B1866" s="1" t="s">
        <v>4356</v>
      </c>
      <c r="C1866" s="24">
        <v>43654</v>
      </c>
      <c r="D1866" s="1" t="s">
        <v>313</v>
      </c>
      <c r="E1866" s="1" t="s">
        <v>2964</v>
      </c>
      <c r="F1866" s="1">
        <v>2</v>
      </c>
      <c r="G1866" s="1">
        <v>0</v>
      </c>
    </row>
    <row r="1867" spans="1:7" x14ac:dyDescent="0.15">
      <c r="A1867" s="1" t="s">
        <v>4856</v>
      </c>
      <c r="B1867" s="1" t="s">
        <v>4346</v>
      </c>
      <c r="C1867" s="24">
        <v>43654</v>
      </c>
      <c r="D1867" s="1" t="s">
        <v>260</v>
      </c>
      <c r="E1867" s="1" t="s">
        <v>2054</v>
      </c>
      <c r="F1867" s="1">
        <v>10</v>
      </c>
      <c r="G1867" s="1">
        <v>0</v>
      </c>
    </row>
    <row r="1868" spans="1:7" x14ac:dyDescent="0.15">
      <c r="A1868" s="1" t="s">
        <v>4857</v>
      </c>
      <c r="B1868" s="1" t="s">
        <v>4346</v>
      </c>
      <c r="C1868" s="24">
        <v>43654</v>
      </c>
      <c r="D1868" s="1" t="s">
        <v>431</v>
      </c>
      <c r="E1868" s="1" t="s">
        <v>3266</v>
      </c>
      <c r="F1868" s="1">
        <v>1</v>
      </c>
      <c r="G1868" s="1">
        <v>0</v>
      </c>
    </row>
    <row r="1869" spans="1:7" x14ac:dyDescent="0.15">
      <c r="A1869" s="1" t="s">
        <v>4858</v>
      </c>
      <c r="B1869" s="1" t="s">
        <v>4346</v>
      </c>
      <c r="C1869" s="24">
        <v>43654</v>
      </c>
      <c r="D1869" s="1" t="s">
        <v>195</v>
      </c>
      <c r="E1869" s="1" t="s">
        <v>1217</v>
      </c>
      <c r="F1869" s="1">
        <v>2</v>
      </c>
      <c r="G1869" s="1">
        <v>0</v>
      </c>
    </row>
    <row r="1870" spans="1:7" x14ac:dyDescent="0.15">
      <c r="A1870" s="1" t="s">
        <v>4858</v>
      </c>
      <c r="B1870" s="1" t="s">
        <v>4355</v>
      </c>
      <c r="C1870" s="24">
        <v>43654</v>
      </c>
      <c r="D1870" s="1" t="s">
        <v>202</v>
      </c>
      <c r="E1870" s="1" t="s">
        <v>1252</v>
      </c>
      <c r="F1870" s="1">
        <v>2</v>
      </c>
      <c r="G1870" s="1">
        <v>0</v>
      </c>
    </row>
    <row r="1871" spans="1:7" x14ac:dyDescent="0.15">
      <c r="A1871" s="1" t="s">
        <v>4859</v>
      </c>
      <c r="B1871" s="1" t="s">
        <v>4346</v>
      </c>
      <c r="C1871" s="24">
        <v>43654</v>
      </c>
      <c r="D1871" s="1" t="s">
        <v>252</v>
      </c>
      <c r="E1871" s="1" t="s">
        <v>1942</v>
      </c>
      <c r="F1871" s="1">
        <v>1</v>
      </c>
      <c r="G1871" s="1">
        <v>0</v>
      </c>
    </row>
    <row r="1872" spans="1:7" x14ac:dyDescent="0.15">
      <c r="A1872" s="1" t="s">
        <v>4859</v>
      </c>
      <c r="B1872" s="1" t="s">
        <v>4355</v>
      </c>
      <c r="C1872" s="24">
        <v>43654</v>
      </c>
      <c r="D1872" s="1" t="s">
        <v>203</v>
      </c>
      <c r="E1872" s="1" t="s">
        <v>1253</v>
      </c>
      <c r="F1872" s="1">
        <v>1</v>
      </c>
      <c r="G1872" s="1">
        <v>0</v>
      </c>
    </row>
    <row r="1873" spans="1:7" x14ac:dyDescent="0.15">
      <c r="A1873" s="1" t="s">
        <v>4860</v>
      </c>
      <c r="B1873" s="1" t="s">
        <v>4346</v>
      </c>
      <c r="C1873" s="24">
        <v>43654</v>
      </c>
      <c r="D1873" s="1" t="s">
        <v>195</v>
      </c>
      <c r="E1873" s="1" t="s">
        <v>1217</v>
      </c>
      <c r="F1873" s="1">
        <v>1</v>
      </c>
      <c r="G1873" s="1">
        <v>0</v>
      </c>
    </row>
    <row r="1874" spans="1:7" x14ac:dyDescent="0.15">
      <c r="A1874" s="1" t="s">
        <v>4860</v>
      </c>
      <c r="B1874" s="1" t="s">
        <v>4355</v>
      </c>
      <c r="C1874" s="24">
        <v>43654</v>
      </c>
      <c r="D1874" s="1" t="s">
        <v>270</v>
      </c>
      <c r="E1874" s="1" t="s">
        <v>2084</v>
      </c>
      <c r="F1874" s="1">
        <v>2</v>
      </c>
      <c r="G1874" s="1">
        <v>0</v>
      </c>
    </row>
    <row r="1875" spans="1:7" x14ac:dyDescent="0.15">
      <c r="A1875" s="1" t="s">
        <v>4861</v>
      </c>
      <c r="B1875" s="1" t="s">
        <v>4346</v>
      </c>
      <c r="C1875" s="24">
        <v>43654</v>
      </c>
      <c r="D1875" s="1" t="s">
        <v>252</v>
      </c>
      <c r="E1875" s="1" t="s">
        <v>1942</v>
      </c>
      <c r="F1875" s="1">
        <v>1</v>
      </c>
      <c r="G1875" s="1">
        <v>0</v>
      </c>
    </row>
    <row r="1876" spans="1:7" x14ac:dyDescent="0.15">
      <c r="A1876" s="1" t="s">
        <v>4861</v>
      </c>
      <c r="B1876" s="1" t="s">
        <v>4355</v>
      </c>
      <c r="C1876" s="24">
        <v>43654</v>
      </c>
      <c r="D1876" s="1" t="s">
        <v>254</v>
      </c>
      <c r="E1876" s="1" t="s">
        <v>1946</v>
      </c>
      <c r="F1876" s="1">
        <v>1</v>
      </c>
      <c r="G1876" s="1">
        <v>0</v>
      </c>
    </row>
    <row r="1877" spans="1:7" x14ac:dyDescent="0.15">
      <c r="A1877" s="1" t="s">
        <v>4862</v>
      </c>
      <c r="B1877" s="1" t="s">
        <v>4346</v>
      </c>
      <c r="C1877" s="24">
        <v>43654</v>
      </c>
      <c r="D1877" s="1" t="s">
        <v>212</v>
      </c>
      <c r="E1877" s="1" t="s">
        <v>1424</v>
      </c>
      <c r="F1877" s="1">
        <v>1</v>
      </c>
      <c r="G1877" s="1">
        <v>0</v>
      </c>
    </row>
    <row r="1878" spans="1:7" x14ac:dyDescent="0.15">
      <c r="A1878" s="1" t="s">
        <v>4863</v>
      </c>
      <c r="B1878" s="1" t="s">
        <v>4346</v>
      </c>
      <c r="C1878" s="24">
        <v>43654</v>
      </c>
      <c r="D1878" s="1" t="s">
        <v>231</v>
      </c>
      <c r="E1878" s="1" t="s">
        <v>1756</v>
      </c>
      <c r="F1878" s="1">
        <v>14</v>
      </c>
      <c r="G1878" s="1">
        <v>0</v>
      </c>
    </row>
    <row r="1879" spans="1:7" x14ac:dyDescent="0.15">
      <c r="A1879" s="1" t="s">
        <v>4864</v>
      </c>
      <c r="B1879" s="1" t="s">
        <v>4346</v>
      </c>
      <c r="C1879" s="24">
        <v>43654</v>
      </c>
      <c r="D1879" s="1" t="s">
        <v>440</v>
      </c>
      <c r="E1879" s="1" t="s">
        <v>3437</v>
      </c>
      <c r="F1879" s="1">
        <v>26</v>
      </c>
      <c r="G1879" s="1">
        <v>0</v>
      </c>
    </row>
    <row r="1880" spans="1:7" x14ac:dyDescent="0.15">
      <c r="A1880" s="1" t="s">
        <v>4864</v>
      </c>
      <c r="B1880" s="1" t="s">
        <v>4355</v>
      </c>
      <c r="C1880" s="24">
        <v>43654</v>
      </c>
      <c r="D1880" s="1" t="s">
        <v>147</v>
      </c>
      <c r="E1880" s="1" t="s">
        <v>751</v>
      </c>
      <c r="F1880" s="1">
        <v>2</v>
      </c>
      <c r="G1880" s="1">
        <v>0</v>
      </c>
    </row>
    <row r="1881" spans="1:7" x14ac:dyDescent="0.15">
      <c r="A1881" s="1" t="s">
        <v>4865</v>
      </c>
      <c r="B1881" s="1" t="s">
        <v>4346</v>
      </c>
      <c r="C1881" s="24">
        <v>43654</v>
      </c>
      <c r="D1881" s="1" t="s">
        <v>218</v>
      </c>
      <c r="E1881" s="1" t="s">
        <v>1500</v>
      </c>
      <c r="F1881" s="1">
        <v>5</v>
      </c>
      <c r="G1881" s="1">
        <v>0</v>
      </c>
    </row>
    <row r="1882" spans="1:7" x14ac:dyDescent="0.15">
      <c r="A1882" s="1" t="s">
        <v>4865</v>
      </c>
      <c r="B1882" s="1" t="s">
        <v>4355</v>
      </c>
      <c r="C1882" s="24">
        <v>43654</v>
      </c>
      <c r="D1882" s="1" t="s">
        <v>447</v>
      </c>
      <c r="E1882" s="1" t="s">
        <v>4248</v>
      </c>
      <c r="F1882" s="1">
        <v>5</v>
      </c>
      <c r="G1882" s="1">
        <v>0</v>
      </c>
    </row>
    <row r="1883" spans="1:7" x14ac:dyDescent="0.15">
      <c r="A1883" s="1" t="s">
        <v>4866</v>
      </c>
      <c r="B1883" s="1" t="s">
        <v>4346</v>
      </c>
      <c r="C1883" s="24">
        <v>43654</v>
      </c>
      <c r="D1883" s="1" t="s">
        <v>154</v>
      </c>
      <c r="E1883" s="1" t="s">
        <v>1116</v>
      </c>
      <c r="F1883" s="1">
        <v>4</v>
      </c>
      <c r="G1883" s="1">
        <v>0</v>
      </c>
    </row>
    <row r="1884" spans="1:7" x14ac:dyDescent="0.15">
      <c r="A1884" s="1" t="s">
        <v>4867</v>
      </c>
      <c r="B1884" s="1" t="s">
        <v>4346</v>
      </c>
      <c r="C1884" s="24">
        <v>43654</v>
      </c>
      <c r="D1884" s="1" t="s">
        <v>154</v>
      </c>
      <c r="E1884" s="1" t="s">
        <v>1116</v>
      </c>
      <c r="F1884" s="1">
        <v>132</v>
      </c>
      <c r="G1884" s="1">
        <v>0</v>
      </c>
    </row>
    <row r="1885" spans="1:7" x14ac:dyDescent="0.15">
      <c r="A1885" s="1" t="s">
        <v>4867</v>
      </c>
      <c r="B1885" s="1" t="s">
        <v>4355</v>
      </c>
      <c r="C1885" s="24">
        <v>43654</v>
      </c>
      <c r="D1885" s="1" t="s">
        <v>155</v>
      </c>
      <c r="E1885" s="1" t="s">
        <v>1117</v>
      </c>
      <c r="F1885" s="1">
        <v>48</v>
      </c>
      <c r="G1885" s="1">
        <v>0</v>
      </c>
    </row>
    <row r="1886" spans="1:7" x14ac:dyDescent="0.15">
      <c r="A1886" s="1" t="s">
        <v>4867</v>
      </c>
      <c r="B1886" s="1" t="s">
        <v>4356</v>
      </c>
      <c r="C1886" s="24">
        <v>43654</v>
      </c>
      <c r="D1886" s="1" t="s">
        <v>156</v>
      </c>
      <c r="E1886" s="1" t="s">
        <v>1118</v>
      </c>
      <c r="F1886" s="1">
        <v>276</v>
      </c>
      <c r="G1886" s="1">
        <v>0</v>
      </c>
    </row>
    <row r="1887" spans="1:7" x14ac:dyDescent="0.15">
      <c r="A1887" s="1" t="s">
        <v>4867</v>
      </c>
      <c r="B1887" s="1" t="s">
        <v>4357</v>
      </c>
      <c r="C1887" s="24">
        <v>43654</v>
      </c>
      <c r="D1887" s="1" t="s">
        <v>157</v>
      </c>
      <c r="E1887" s="1" t="s">
        <v>1119</v>
      </c>
      <c r="F1887" s="1">
        <v>168</v>
      </c>
      <c r="G1887" s="1">
        <v>0</v>
      </c>
    </row>
    <row r="1888" spans="1:7" x14ac:dyDescent="0.15">
      <c r="A1888" s="1" t="s">
        <v>4868</v>
      </c>
      <c r="B1888" s="1" t="s">
        <v>4346</v>
      </c>
      <c r="C1888" s="24">
        <v>43654</v>
      </c>
      <c r="D1888" s="1" t="s">
        <v>1739</v>
      </c>
      <c r="E1888" s="1" t="s">
        <v>1740</v>
      </c>
      <c r="F1888" s="1">
        <v>1</v>
      </c>
      <c r="G1888" s="1">
        <v>0</v>
      </c>
    </row>
    <row r="1889" spans="1:7" x14ac:dyDescent="0.15">
      <c r="A1889" s="1" t="s">
        <v>4869</v>
      </c>
      <c r="B1889" s="1" t="s">
        <v>4346</v>
      </c>
      <c r="C1889" s="24">
        <v>43654</v>
      </c>
      <c r="D1889" s="1" t="s">
        <v>2874</v>
      </c>
      <c r="E1889" s="1" t="s">
        <v>2875</v>
      </c>
      <c r="F1889" s="1">
        <v>2</v>
      </c>
      <c r="G1889" s="1">
        <v>0</v>
      </c>
    </row>
    <row r="1890" spans="1:7" x14ac:dyDescent="0.15">
      <c r="A1890" s="1" t="s">
        <v>4869</v>
      </c>
      <c r="B1890" s="1" t="s">
        <v>4355</v>
      </c>
      <c r="C1890" s="24">
        <v>43654</v>
      </c>
      <c r="D1890" s="1" t="s">
        <v>2876</v>
      </c>
      <c r="E1890" s="1" t="s">
        <v>2877</v>
      </c>
      <c r="F1890" s="1">
        <v>4</v>
      </c>
      <c r="G1890" s="1">
        <v>0</v>
      </c>
    </row>
    <row r="1891" spans="1:7" x14ac:dyDescent="0.15">
      <c r="A1891" s="1" t="s">
        <v>4870</v>
      </c>
      <c r="B1891" s="1" t="s">
        <v>4346</v>
      </c>
      <c r="C1891" s="24">
        <v>43654</v>
      </c>
      <c r="D1891" s="1" t="s">
        <v>81</v>
      </c>
      <c r="E1891" s="1" t="s">
        <v>493</v>
      </c>
      <c r="F1891" s="1">
        <v>1</v>
      </c>
      <c r="G1891" s="1">
        <v>0</v>
      </c>
    </row>
    <row r="1892" spans="1:7" x14ac:dyDescent="0.15">
      <c r="A1892" s="1" t="s">
        <v>4871</v>
      </c>
      <c r="B1892" s="1" t="s">
        <v>4346</v>
      </c>
      <c r="C1892" s="24">
        <v>43654</v>
      </c>
      <c r="D1892" s="1" t="s">
        <v>365</v>
      </c>
      <c r="E1892" s="1" t="s">
        <v>3198</v>
      </c>
      <c r="F1892" s="1">
        <v>10</v>
      </c>
      <c r="G1892" s="1">
        <v>0</v>
      </c>
    </row>
    <row r="1893" spans="1:7" x14ac:dyDescent="0.15">
      <c r="A1893" s="1" t="s">
        <v>4871</v>
      </c>
      <c r="B1893" s="1" t="s">
        <v>4355</v>
      </c>
      <c r="C1893" s="24">
        <v>43654</v>
      </c>
      <c r="D1893" s="1" t="s">
        <v>366</v>
      </c>
      <c r="E1893" s="1" t="s">
        <v>3199</v>
      </c>
      <c r="F1893" s="1">
        <v>10</v>
      </c>
      <c r="G1893" s="1">
        <v>0</v>
      </c>
    </row>
    <row r="1894" spans="1:7" x14ac:dyDescent="0.15">
      <c r="A1894" s="1" t="s">
        <v>4871</v>
      </c>
      <c r="B1894" s="1" t="s">
        <v>4356</v>
      </c>
      <c r="C1894" s="24">
        <v>43654</v>
      </c>
      <c r="D1894" s="1" t="s">
        <v>380</v>
      </c>
      <c r="E1894" s="1" t="s">
        <v>3213</v>
      </c>
      <c r="F1894" s="1">
        <v>5</v>
      </c>
      <c r="G1894" s="1">
        <v>0</v>
      </c>
    </row>
    <row r="1895" spans="1:7" x14ac:dyDescent="0.15">
      <c r="A1895" s="1" t="s">
        <v>4872</v>
      </c>
      <c r="B1895" s="1" t="s">
        <v>4346</v>
      </c>
      <c r="C1895" s="24">
        <v>43654</v>
      </c>
      <c r="D1895" s="1" t="s">
        <v>297</v>
      </c>
      <c r="E1895" s="1" t="s">
        <v>2814</v>
      </c>
      <c r="F1895" s="1">
        <v>4</v>
      </c>
      <c r="G1895" s="1">
        <v>0</v>
      </c>
    </row>
    <row r="1896" spans="1:7" x14ac:dyDescent="0.15">
      <c r="A1896" s="1" t="s">
        <v>4872</v>
      </c>
      <c r="B1896" s="1" t="s">
        <v>4355</v>
      </c>
      <c r="C1896" s="24">
        <v>43654</v>
      </c>
      <c r="D1896" s="1" t="s">
        <v>298</v>
      </c>
      <c r="E1896" s="1" t="s">
        <v>2815</v>
      </c>
      <c r="F1896" s="1">
        <v>2</v>
      </c>
      <c r="G1896" s="1">
        <v>0</v>
      </c>
    </row>
    <row r="1897" spans="1:7" x14ac:dyDescent="0.15">
      <c r="A1897" s="1" t="s">
        <v>4872</v>
      </c>
      <c r="B1897" s="1" t="s">
        <v>4356</v>
      </c>
      <c r="C1897" s="24">
        <v>43654</v>
      </c>
      <c r="D1897" s="1" t="s">
        <v>302</v>
      </c>
      <c r="E1897" s="1" t="s">
        <v>2819</v>
      </c>
      <c r="F1897" s="1">
        <v>12</v>
      </c>
      <c r="G1897" s="1">
        <v>0</v>
      </c>
    </row>
    <row r="1898" spans="1:7" x14ac:dyDescent="0.15">
      <c r="A1898" s="1" t="s">
        <v>4872</v>
      </c>
      <c r="B1898" s="1" t="s">
        <v>4357</v>
      </c>
      <c r="C1898" s="24">
        <v>43654</v>
      </c>
      <c r="D1898" s="1" t="s">
        <v>303</v>
      </c>
      <c r="E1898" s="1" t="s">
        <v>2820</v>
      </c>
      <c r="F1898" s="1">
        <v>12</v>
      </c>
      <c r="G1898" s="1">
        <v>0</v>
      </c>
    </row>
    <row r="1899" spans="1:7" x14ac:dyDescent="0.15">
      <c r="A1899" s="1" t="s">
        <v>4872</v>
      </c>
      <c r="B1899" s="1" t="s">
        <v>4358</v>
      </c>
      <c r="C1899" s="24">
        <v>43654</v>
      </c>
      <c r="D1899" s="1" t="s">
        <v>299</v>
      </c>
      <c r="E1899" s="1" t="s">
        <v>2816</v>
      </c>
      <c r="F1899" s="1">
        <v>4</v>
      </c>
      <c r="G1899" s="1">
        <v>0</v>
      </c>
    </row>
    <row r="1900" spans="1:7" x14ac:dyDescent="0.15">
      <c r="A1900" s="1" t="s">
        <v>4873</v>
      </c>
      <c r="B1900" s="1" t="s">
        <v>4346</v>
      </c>
      <c r="C1900" s="24">
        <v>43654</v>
      </c>
      <c r="D1900" s="1" t="s">
        <v>133</v>
      </c>
      <c r="E1900" s="1" t="s">
        <v>735</v>
      </c>
      <c r="F1900" s="1">
        <v>10</v>
      </c>
      <c r="G1900" s="1">
        <v>0</v>
      </c>
    </row>
    <row r="1901" spans="1:7" x14ac:dyDescent="0.15">
      <c r="A1901" s="1" t="s">
        <v>4873</v>
      </c>
      <c r="B1901" s="1" t="s">
        <v>4355</v>
      </c>
      <c r="C1901" s="24">
        <v>43654</v>
      </c>
      <c r="D1901" s="1" t="s">
        <v>444</v>
      </c>
      <c r="E1901" s="1" t="s">
        <v>3445</v>
      </c>
      <c r="F1901" s="1">
        <v>10</v>
      </c>
      <c r="G1901" s="1">
        <v>0</v>
      </c>
    </row>
    <row r="1902" spans="1:7" x14ac:dyDescent="0.15">
      <c r="A1902" s="1" t="s">
        <v>4874</v>
      </c>
      <c r="B1902" s="1" t="s">
        <v>4346</v>
      </c>
      <c r="C1902" s="24">
        <v>43654</v>
      </c>
      <c r="D1902" s="1" t="s">
        <v>169</v>
      </c>
      <c r="E1902" s="1" t="s">
        <v>1149</v>
      </c>
      <c r="F1902" s="1">
        <v>3</v>
      </c>
      <c r="G1902" s="1">
        <v>0</v>
      </c>
    </row>
    <row r="1903" spans="1:7" x14ac:dyDescent="0.15">
      <c r="A1903" s="1" t="s">
        <v>4874</v>
      </c>
      <c r="B1903" s="1" t="s">
        <v>4355</v>
      </c>
      <c r="C1903" s="24">
        <v>43654</v>
      </c>
      <c r="D1903" s="1" t="s">
        <v>168</v>
      </c>
      <c r="E1903" s="1" t="s">
        <v>1148</v>
      </c>
      <c r="F1903" s="1">
        <v>5</v>
      </c>
      <c r="G1903" s="1">
        <v>0</v>
      </c>
    </row>
    <row r="1904" spans="1:7" x14ac:dyDescent="0.15">
      <c r="A1904" s="1" t="s">
        <v>4875</v>
      </c>
      <c r="B1904" s="1" t="s">
        <v>4346</v>
      </c>
      <c r="C1904" s="24">
        <v>43654</v>
      </c>
      <c r="D1904" s="1" t="s">
        <v>217</v>
      </c>
      <c r="E1904" s="1" t="s">
        <v>1499</v>
      </c>
      <c r="F1904" s="1">
        <v>4</v>
      </c>
      <c r="G1904" s="1">
        <v>0</v>
      </c>
    </row>
    <row r="1905" spans="1:7" x14ac:dyDescent="0.15">
      <c r="A1905" s="1" t="s">
        <v>4876</v>
      </c>
      <c r="B1905" s="1" t="s">
        <v>4346</v>
      </c>
      <c r="C1905" s="24">
        <v>43654</v>
      </c>
      <c r="D1905" s="1" t="s">
        <v>180</v>
      </c>
      <c r="E1905" s="1" t="s">
        <v>1164</v>
      </c>
      <c r="F1905" s="1">
        <v>5</v>
      </c>
      <c r="G1905" s="1">
        <v>0</v>
      </c>
    </row>
    <row r="1906" spans="1:7" x14ac:dyDescent="0.15">
      <c r="A1906" s="1" t="s">
        <v>4876</v>
      </c>
      <c r="B1906" s="1" t="s">
        <v>4355</v>
      </c>
      <c r="C1906" s="24">
        <v>43654</v>
      </c>
      <c r="D1906" s="1" t="s">
        <v>266</v>
      </c>
      <c r="E1906" s="1" t="s">
        <v>2080</v>
      </c>
      <c r="F1906" s="1">
        <v>15</v>
      </c>
      <c r="G1906" s="1">
        <v>0</v>
      </c>
    </row>
    <row r="1907" spans="1:7" x14ac:dyDescent="0.15">
      <c r="A1907" s="1" t="s">
        <v>4876</v>
      </c>
      <c r="B1907" s="1" t="s">
        <v>4356</v>
      </c>
      <c r="C1907" s="24">
        <v>43654</v>
      </c>
      <c r="D1907" s="1" t="s">
        <v>265</v>
      </c>
      <c r="E1907" s="1" t="s">
        <v>2079</v>
      </c>
      <c r="F1907" s="1">
        <v>15</v>
      </c>
      <c r="G1907" s="1">
        <v>0</v>
      </c>
    </row>
    <row r="1908" spans="1:7" x14ac:dyDescent="0.15">
      <c r="A1908" s="1" t="s">
        <v>4876</v>
      </c>
      <c r="B1908" s="1" t="s">
        <v>4357</v>
      </c>
      <c r="C1908" s="24">
        <v>43654</v>
      </c>
      <c r="D1908" s="1" t="s">
        <v>264</v>
      </c>
      <c r="E1908" s="1" t="s">
        <v>2078</v>
      </c>
      <c r="F1908" s="1">
        <v>5</v>
      </c>
      <c r="G1908" s="1">
        <v>0</v>
      </c>
    </row>
    <row r="1909" spans="1:7" x14ac:dyDescent="0.15">
      <c r="A1909" s="1" t="s">
        <v>4877</v>
      </c>
      <c r="B1909" s="1" t="s">
        <v>4346</v>
      </c>
      <c r="C1909" s="24">
        <v>43654</v>
      </c>
      <c r="D1909" s="1" t="s">
        <v>369</v>
      </c>
      <c r="E1909" s="1" t="s">
        <v>3202</v>
      </c>
      <c r="F1909" s="1">
        <v>10</v>
      </c>
      <c r="G1909" s="1">
        <v>0</v>
      </c>
    </row>
    <row r="1910" spans="1:7" x14ac:dyDescent="0.15">
      <c r="A1910" s="1" t="s">
        <v>4878</v>
      </c>
      <c r="B1910" s="1" t="s">
        <v>4346</v>
      </c>
      <c r="C1910" s="24">
        <v>43654</v>
      </c>
      <c r="D1910" s="1" t="s">
        <v>380</v>
      </c>
      <c r="E1910" s="1" t="s">
        <v>3213</v>
      </c>
      <c r="F1910" s="1">
        <v>2</v>
      </c>
      <c r="G1910" s="1">
        <v>0</v>
      </c>
    </row>
    <row r="1911" spans="1:7" x14ac:dyDescent="0.15">
      <c r="A1911" s="1" t="s">
        <v>4878</v>
      </c>
      <c r="B1911" s="1" t="s">
        <v>4355</v>
      </c>
      <c r="C1911" s="24">
        <v>43654</v>
      </c>
      <c r="D1911" s="1" t="s">
        <v>369</v>
      </c>
      <c r="E1911" s="1" t="s">
        <v>3202</v>
      </c>
      <c r="F1911" s="1">
        <v>20</v>
      </c>
      <c r="G1911" s="1">
        <v>0</v>
      </c>
    </row>
    <row r="1912" spans="1:7" x14ac:dyDescent="0.15">
      <c r="A1912" s="1" t="s">
        <v>4879</v>
      </c>
      <c r="B1912" s="1" t="s">
        <v>4346</v>
      </c>
      <c r="C1912" s="24">
        <v>43654</v>
      </c>
      <c r="D1912" s="1" t="s">
        <v>1927</v>
      </c>
      <c r="E1912" s="1" t="s">
        <v>1928</v>
      </c>
      <c r="F1912" s="1">
        <v>1</v>
      </c>
      <c r="G1912" s="1">
        <v>0</v>
      </c>
    </row>
    <row r="1913" spans="1:7" x14ac:dyDescent="0.15">
      <c r="A1913" s="1" t="s">
        <v>4879</v>
      </c>
      <c r="B1913" s="1" t="s">
        <v>4355</v>
      </c>
      <c r="C1913" s="24">
        <v>43654</v>
      </c>
      <c r="D1913" s="1" t="s">
        <v>1931</v>
      </c>
      <c r="E1913" s="1" t="s">
        <v>1932</v>
      </c>
      <c r="F1913" s="1">
        <v>1</v>
      </c>
      <c r="G1913" s="1">
        <v>0</v>
      </c>
    </row>
    <row r="1914" spans="1:7" x14ac:dyDescent="0.15">
      <c r="A1914" s="1" t="s">
        <v>4880</v>
      </c>
      <c r="B1914" s="1" t="s">
        <v>4346</v>
      </c>
      <c r="C1914" s="24">
        <v>43654</v>
      </c>
      <c r="D1914" s="1" t="s">
        <v>3413</v>
      </c>
      <c r="E1914" s="1" t="s">
        <v>3414</v>
      </c>
      <c r="F1914" s="1">
        <v>3</v>
      </c>
      <c r="G1914" s="1">
        <v>0</v>
      </c>
    </row>
    <row r="1915" spans="1:7" x14ac:dyDescent="0.15">
      <c r="A1915" s="1" t="s">
        <v>4880</v>
      </c>
      <c r="B1915" s="1" t="s">
        <v>4355</v>
      </c>
      <c r="C1915" s="24">
        <v>43654</v>
      </c>
      <c r="D1915" s="1" t="s">
        <v>3411</v>
      </c>
      <c r="E1915" s="1" t="s">
        <v>3412</v>
      </c>
      <c r="F1915" s="1">
        <v>2</v>
      </c>
      <c r="G1915" s="1">
        <v>0</v>
      </c>
    </row>
    <row r="1916" spans="1:7" x14ac:dyDescent="0.15">
      <c r="A1916" s="1" t="s">
        <v>4881</v>
      </c>
      <c r="B1916" s="1" t="s">
        <v>4346</v>
      </c>
      <c r="C1916" s="24">
        <v>43654</v>
      </c>
      <c r="D1916" s="1" t="s">
        <v>266</v>
      </c>
      <c r="E1916" s="1" t="s">
        <v>2080</v>
      </c>
      <c r="F1916" s="1">
        <v>10</v>
      </c>
      <c r="G1916" s="1">
        <v>0</v>
      </c>
    </row>
    <row r="1917" spans="1:7" x14ac:dyDescent="0.15">
      <c r="A1917" s="1" t="s">
        <v>4882</v>
      </c>
      <c r="B1917" s="1" t="s">
        <v>4346</v>
      </c>
      <c r="C1917" s="24">
        <v>43655</v>
      </c>
      <c r="D1917" s="1" t="s">
        <v>218</v>
      </c>
      <c r="E1917" s="1" t="s">
        <v>1500</v>
      </c>
      <c r="F1917" s="1">
        <v>30</v>
      </c>
      <c r="G1917" s="1">
        <v>0</v>
      </c>
    </row>
    <row r="1918" spans="1:7" x14ac:dyDescent="0.15">
      <c r="A1918" s="1" t="s">
        <v>4883</v>
      </c>
      <c r="B1918" s="1" t="s">
        <v>4346</v>
      </c>
      <c r="C1918" s="24">
        <v>43655</v>
      </c>
      <c r="D1918" s="1" t="s">
        <v>190</v>
      </c>
      <c r="E1918" s="1" t="s">
        <v>1174</v>
      </c>
      <c r="F1918" s="1">
        <v>2</v>
      </c>
      <c r="G1918" s="1">
        <v>0</v>
      </c>
    </row>
    <row r="1919" spans="1:7" x14ac:dyDescent="0.15">
      <c r="A1919" s="1" t="s">
        <v>4884</v>
      </c>
      <c r="B1919" s="1" t="s">
        <v>4346</v>
      </c>
      <c r="C1919" s="24">
        <v>43655</v>
      </c>
      <c r="D1919" s="1" t="s">
        <v>81</v>
      </c>
      <c r="E1919" s="1" t="s">
        <v>493</v>
      </c>
      <c r="F1919" s="1">
        <v>25</v>
      </c>
      <c r="G1919" s="1">
        <v>0</v>
      </c>
    </row>
    <row r="1920" spans="1:7" x14ac:dyDescent="0.15">
      <c r="A1920" s="1" t="s">
        <v>4884</v>
      </c>
      <c r="B1920" s="1" t="s">
        <v>4355</v>
      </c>
      <c r="C1920" s="24">
        <v>43655</v>
      </c>
      <c r="D1920" s="1" t="s">
        <v>82</v>
      </c>
      <c r="E1920" s="1" t="s">
        <v>494</v>
      </c>
      <c r="F1920" s="1">
        <v>15</v>
      </c>
      <c r="G1920" s="1">
        <v>0</v>
      </c>
    </row>
    <row r="1921" spans="1:7" x14ac:dyDescent="0.15">
      <c r="A1921" s="1" t="s">
        <v>4884</v>
      </c>
      <c r="B1921" s="1" t="s">
        <v>4356</v>
      </c>
      <c r="C1921" s="24">
        <v>43655</v>
      </c>
      <c r="D1921" s="1" t="s">
        <v>278</v>
      </c>
      <c r="E1921" s="1" t="s">
        <v>2131</v>
      </c>
      <c r="F1921" s="1">
        <v>20</v>
      </c>
      <c r="G1921" s="1">
        <v>0</v>
      </c>
    </row>
    <row r="1922" spans="1:7" x14ac:dyDescent="0.15">
      <c r="A1922" s="1" t="s">
        <v>4885</v>
      </c>
      <c r="B1922" s="1" t="s">
        <v>4346</v>
      </c>
      <c r="C1922" s="24">
        <v>43655</v>
      </c>
      <c r="D1922" s="1" t="s">
        <v>184</v>
      </c>
      <c r="E1922" s="1" t="s">
        <v>1168</v>
      </c>
      <c r="F1922" s="1">
        <v>3</v>
      </c>
      <c r="G1922" s="1">
        <v>0</v>
      </c>
    </row>
    <row r="1923" spans="1:7" x14ac:dyDescent="0.15">
      <c r="A1923" s="1" t="s">
        <v>4885</v>
      </c>
      <c r="B1923" s="1" t="s">
        <v>4355</v>
      </c>
      <c r="C1923" s="24">
        <v>43655</v>
      </c>
      <c r="D1923" s="1" t="s">
        <v>218</v>
      </c>
      <c r="E1923" s="1" t="s">
        <v>1500</v>
      </c>
      <c r="F1923" s="1">
        <v>15</v>
      </c>
      <c r="G1923" s="1">
        <v>0</v>
      </c>
    </row>
    <row r="1924" spans="1:7" x14ac:dyDescent="0.15">
      <c r="A1924" s="1" t="s">
        <v>4886</v>
      </c>
      <c r="B1924" s="1" t="s">
        <v>4346</v>
      </c>
      <c r="C1924" s="24">
        <v>43655</v>
      </c>
      <c r="D1924" s="1" t="s">
        <v>374</v>
      </c>
      <c r="E1924" s="1" t="s">
        <v>3207</v>
      </c>
      <c r="F1924" s="1">
        <v>4</v>
      </c>
      <c r="G1924" s="1">
        <v>0</v>
      </c>
    </row>
    <row r="1925" spans="1:7" x14ac:dyDescent="0.15">
      <c r="A1925" s="1" t="s">
        <v>4886</v>
      </c>
      <c r="B1925" s="1" t="s">
        <v>4355</v>
      </c>
      <c r="C1925" s="24">
        <v>43655</v>
      </c>
      <c r="D1925" s="1" t="s">
        <v>376</v>
      </c>
      <c r="E1925" s="1" t="s">
        <v>3209</v>
      </c>
      <c r="F1925" s="1">
        <v>1</v>
      </c>
      <c r="G1925" s="1">
        <v>0</v>
      </c>
    </row>
    <row r="1926" spans="1:7" x14ac:dyDescent="0.15">
      <c r="A1926" s="1" t="s">
        <v>4886</v>
      </c>
      <c r="B1926" s="1" t="s">
        <v>4356</v>
      </c>
      <c r="C1926" s="24">
        <v>43655</v>
      </c>
      <c r="D1926" s="1" t="s">
        <v>379</v>
      </c>
      <c r="E1926" s="1" t="s">
        <v>3212</v>
      </c>
      <c r="F1926" s="1">
        <v>8</v>
      </c>
      <c r="G1926" s="1">
        <v>0</v>
      </c>
    </row>
    <row r="1927" spans="1:7" x14ac:dyDescent="0.15">
      <c r="A1927" s="1" t="s">
        <v>4886</v>
      </c>
      <c r="B1927" s="1" t="s">
        <v>4357</v>
      </c>
      <c r="C1927" s="24">
        <v>43655</v>
      </c>
      <c r="D1927" s="1" t="s">
        <v>381</v>
      </c>
      <c r="E1927" s="1" t="s">
        <v>3214</v>
      </c>
      <c r="F1927" s="1">
        <v>1</v>
      </c>
      <c r="G1927" s="1">
        <v>0</v>
      </c>
    </row>
    <row r="1928" spans="1:7" x14ac:dyDescent="0.15">
      <c r="A1928" s="1" t="s">
        <v>4886</v>
      </c>
      <c r="B1928" s="1" t="s">
        <v>4358</v>
      </c>
      <c r="C1928" s="24">
        <v>43655</v>
      </c>
      <c r="D1928" s="1" t="s">
        <v>218</v>
      </c>
      <c r="E1928" s="1" t="s">
        <v>1500</v>
      </c>
      <c r="F1928" s="1">
        <v>20</v>
      </c>
      <c r="G1928" s="1">
        <v>0</v>
      </c>
    </row>
    <row r="1929" spans="1:7" x14ac:dyDescent="0.15">
      <c r="A1929" s="1" t="s">
        <v>4887</v>
      </c>
      <c r="B1929" s="1" t="s">
        <v>4346</v>
      </c>
      <c r="C1929" s="24">
        <v>43655</v>
      </c>
      <c r="D1929" s="1" t="s">
        <v>170</v>
      </c>
      <c r="E1929" s="1" t="s">
        <v>1150</v>
      </c>
      <c r="F1929" s="1">
        <v>2</v>
      </c>
      <c r="G1929" s="1">
        <v>0</v>
      </c>
    </row>
    <row r="1930" spans="1:7" x14ac:dyDescent="0.15">
      <c r="A1930" s="1" t="s">
        <v>4888</v>
      </c>
      <c r="B1930" s="1" t="s">
        <v>4346</v>
      </c>
      <c r="C1930" s="24">
        <v>43655</v>
      </c>
      <c r="D1930" s="1" t="s">
        <v>78</v>
      </c>
      <c r="E1930" s="1" t="s">
        <v>491</v>
      </c>
      <c r="F1930" s="1">
        <v>20</v>
      </c>
      <c r="G1930" s="1">
        <v>0</v>
      </c>
    </row>
    <row r="1931" spans="1:7" x14ac:dyDescent="0.15">
      <c r="A1931" s="1" t="s">
        <v>4888</v>
      </c>
      <c r="B1931" s="1" t="s">
        <v>4355</v>
      </c>
      <c r="C1931" s="24">
        <v>43655</v>
      </c>
      <c r="D1931" s="1" t="s">
        <v>80</v>
      </c>
      <c r="E1931" s="1" t="s">
        <v>492</v>
      </c>
      <c r="F1931" s="1">
        <v>40</v>
      </c>
      <c r="G1931" s="1">
        <v>0</v>
      </c>
    </row>
    <row r="1932" spans="1:7" x14ac:dyDescent="0.15">
      <c r="A1932" s="1" t="s">
        <v>4889</v>
      </c>
      <c r="B1932" s="1" t="s">
        <v>4346</v>
      </c>
      <c r="C1932" s="24">
        <v>43655</v>
      </c>
      <c r="D1932" s="1" t="s">
        <v>265</v>
      </c>
      <c r="E1932" s="1" t="s">
        <v>2079</v>
      </c>
      <c r="F1932" s="1">
        <v>5</v>
      </c>
      <c r="G1932" s="1">
        <v>0</v>
      </c>
    </row>
    <row r="1933" spans="1:7" x14ac:dyDescent="0.15">
      <c r="A1933" s="1" t="s">
        <v>4890</v>
      </c>
      <c r="B1933" s="1" t="s">
        <v>4346</v>
      </c>
      <c r="C1933" s="24">
        <v>43655</v>
      </c>
      <c r="D1933" s="1" t="s">
        <v>163</v>
      </c>
      <c r="E1933" s="1" t="s">
        <v>1139</v>
      </c>
      <c r="F1933" s="1">
        <v>5</v>
      </c>
      <c r="G1933" s="1">
        <v>0</v>
      </c>
    </row>
    <row r="1934" spans="1:7" x14ac:dyDescent="0.15">
      <c r="A1934" s="1" t="s">
        <v>4890</v>
      </c>
      <c r="B1934" s="1" t="s">
        <v>4355</v>
      </c>
      <c r="C1934" s="24">
        <v>43655</v>
      </c>
      <c r="D1934" s="1" t="s">
        <v>249</v>
      </c>
      <c r="E1934" s="1" t="s">
        <v>1939</v>
      </c>
      <c r="F1934" s="1">
        <v>6</v>
      </c>
      <c r="G1934" s="1">
        <v>0</v>
      </c>
    </row>
    <row r="1935" spans="1:7" x14ac:dyDescent="0.15">
      <c r="A1935" s="1" t="s">
        <v>4891</v>
      </c>
      <c r="B1935" s="1" t="s">
        <v>4346</v>
      </c>
      <c r="C1935" s="24">
        <v>43655</v>
      </c>
      <c r="D1935" s="1" t="s">
        <v>438</v>
      </c>
      <c r="E1935" s="1" t="s">
        <v>3423</v>
      </c>
      <c r="F1935" s="1">
        <v>100</v>
      </c>
      <c r="G1935" s="1">
        <v>0</v>
      </c>
    </row>
    <row r="1936" spans="1:7" x14ac:dyDescent="0.15">
      <c r="A1936" s="1" t="s">
        <v>4891</v>
      </c>
      <c r="B1936" s="1" t="s">
        <v>4355</v>
      </c>
      <c r="C1936" s="24">
        <v>43655</v>
      </c>
      <c r="D1936" s="1" t="s">
        <v>440</v>
      </c>
      <c r="E1936" s="1" t="s">
        <v>3437</v>
      </c>
      <c r="F1936" s="1">
        <v>50</v>
      </c>
      <c r="G1936" s="1">
        <v>0</v>
      </c>
    </row>
    <row r="1937" spans="1:7" x14ac:dyDescent="0.15">
      <c r="A1937" s="1" t="s">
        <v>4892</v>
      </c>
      <c r="B1937" s="1" t="s">
        <v>4346</v>
      </c>
      <c r="C1937" s="24">
        <v>43655</v>
      </c>
      <c r="D1937" s="1" t="s">
        <v>296</v>
      </c>
      <c r="E1937" s="1" t="s">
        <v>2813</v>
      </c>
      <c r="F1937" s="1">
        <v>2</v>
      </c>
      <c r="G1937" s="1">
        <v>0</v>
      </c>
    </row>
    <row r="1938" spans="1:7" x14ac:dyDescent="0.15">
      <c r="A1938" s="1" t="s">
        <v>4893</v>
      </c>
      <c r="B1938" s="1" t="s">
        <v>4346</v>
      </c>
      <c r="C1938" s="24">
        <v>43655</v>
      </c>
      <c r="D1938" s="1" t="s">
        <v>86</v>
      </c>
      <c r="E1938" s="1" t="s">
        <v>500</v>
      </c>
      <c r="F1938" s="1">
        <v>40</v>
      </c>
      <c r="G1938" s="1">
        <v>0</v>
      </c>
    </row>
    <row r="1939" spans="1:7" x14ac:dyDescent="0.15">
      <c r="A1939" s="1" t="s">
        <v>4894</v>
      </c>
      <c r="B1939" s="1" t="s">
        <v>4346</v>
      </c>
      <c r="C1939" s="24">
        <v>43655</v>
      </c>
      <c r="D1939" s="1" t="s">
        <v>230</v>
      </c>
      <c r="E1939" s="1" t="s">
        <v>1755</v>
      </c>
      <c r="F1939" s="1">
        <v>30</v>
      </c>
      <c r="G1939" s="1">
        <v>0</v>
      </c>
    </row>
    <row r="1940" spans="1:7" x14ac:dyDescent="0.15">
      <c r="A1940" s="1" t="s">
        <v>4894</v>
      </c>
      <c r="B1940" s="1" t="s">
        <v>4355</v>
      </c>
      <c r="C1940" s="24">
        <v>43655</v>
      </c>
      <c r="D1940" s="1" t="s">
        <v>232</v>
      </c>
      <c r="E1940" s="1" t="s">
        <v>1757</v>
      </c>
      <c r="F1940" s="1">
        <v>30</v>
      </c>
      <c r="G1940" s="1">
        <v>0</v>
      </c>
    </row>
    <row r="1941" spans="1:7" x14ac:dyDescent="0.15">
      <c r="A1941" s="1" t="s">
        <v>4894</v>
      </c>
      <c r="B1941" s="1" t="s">
        <v>4356</v>
      </c>
      <c r="C1941" s="24">
        <v>43655</v>
      </c>
      <c r="D1941" s="1" t="s">
        <v>233</v>
      </c>
      <c r="E1941" s="1" t="s">
        <v>1758</v>
      </c>
      <c r="F1941" s="1">
        <v>30</v>
      </c>
      <c r="G1941" s="1">
        <v>0</v>
      </c>
    </row>
    <row r="1942" spans="1:7" x14ac:dyDescent="0.15">
      <c r="A1942" s="1" t="s">
        <v>4894</v>
      </c>
      <c r="B1942" s="1" t="s">
        <v>4357</v>
      </c>
      <c r="C1942" s="24">
        <v>43655</v>
      </c>
      <c r="D1942" s="1" t="s">
        <v>231</v>
      </c>
      <c r="E1942" s="1" t="s">
        <v>1756</v>
      </c>
      <c r="F1942" s="1">
        <v>30</v>
      </c>
      <c r="G1942" s="1">
        <v>0</v>
      </c>
    </row>
    <row r="1943" spans="1:7" x14ac:dyDescent="0.15">
      <c r="A1943" s="1" t="s">
        <v>4894</v>
      </c>
      <c r="B1943" s="1" t="s">
        <v>4358</v>
      </c>
      <c r="C1943" s="24">
        <v>43655</v>
      </c>
      <c r="D1943" s="1" t="s">
        <v>285</v>
      </c>
      <c r="E1943" s="1" t="s">
        <v>4193</v>
      </c>
      <c r="F1943" s="1">
        <v>30</v>
      </c>
      <c r="G1943" s="1">
        <v>0</v>
      </c>
    </row>
    <row r="1944" spans="1:7" x14ac:dyDescent="0.15">
      <c r="A1944" s="1" t="s">
        <v>4895</v>
      </c>
      <c r="B1944" s="1" t="s">
        <v>4346</v>
      </c>
      <c r="C1944" s="24">
        <v>43655</v>
      </c>
      <c r="D1944" s="1" t="s">
        <v>178</v>
      </c>
      <c r="E1944" s="1" t="s">
        <v>1162</v>
      </c>
      <c r="F1944" s="1">
        <v>6</v>
      </c>
      <c r="G1944" s="1">
        <v>0</v>
      </c>
    </row>
    <row r="1945" spans="1:7" x14ac:dyDescent="0.15">
      <c r="A1945" s="1" t="s">
        <v>4895</v>
      </c>
      <c r="B1945" s="1" t="s">
        <v>4355</v>
      </c>
      <c r="C1945" s="24">
        <v>43655</v>
      </c>
      <c r="D1945" s="1" t="s">
        <v>445</v>
      </c>
      <c r="E1945" s="1" t="s">
        <v>3446</v>
      </c>
      <c r="F1945" s="1">
        <v>2</v>
      </c>
      <c r="G1945" s="1">
        <v>0</v>
      </c>
    </row>
    <row r="1946" spans="1:7" x14ac:dyDescent="0.15">
      <c r="A1946" s="1" t="s">
        <v>4895</v>
      </c>
      <c r="B1946" s="1" t="s">
        <v>4356</v>
      </c>
      <c r="C1946" s="24">
        <v>43655</v>
      </c>
      <c r="D1946" s="1" t="s">
        <v>280</v>
      </c>
      <c r="E1946" s="1" t="s">
        <v>2133</v>
      </c>
      <c r="F1946" s="1">
        <v>2</v>
      </c>
      <c r="G1946" s="1">
        <v>0</v>
      </c>
    </row>
    <row r="1947" spans="1:7" x14ac:dyDescent="0.15">
      <c r="A1947" s="1" t="s">
        <v>4896</v>
      </c>
      <c r="B1947" s="1" t="s">
        <v>4346</v>
      </c>
      <c r="C1947" s="24">
        <v>43655</v>
      </c>
      <c r="D1947" s="1" t="s">
        <v>313</v>
      </c>
      <c r="E1947" s="1" t="s">
        <v>2964</v>
      </c>
      <c r="F1947" s="1">
        <v>1</v>
      </c>
      <c r="G1947" s="1">
        <v>0</v>
      </c>
    </row>
    <row r="1948" spans="1:7" x14ac:dyDescent="0.15">
      <c r="A1948" s="1" t="s">
        <v>4897</v>
      </c>
      <c r="B1948" s="1" t="s">
        <v>4346</v>
      </c>
      <c r="C1948" s="24">
        <v>43655</v>
      </c>
      <c r="D1948" s="1" t="s">
        <v>166</v>
      </c>
      <c r="E1948" s="1" t="s">
        <v>1142</v>
      </c>
      <c r="F1948" s="1">
        <v>20</v>
      </c>
      <c r="G1948" s="1">
        <v>0</v>
      </c>
    </row>
    <row r="1949" spans="1:7" x14ac:dyDescent="0.15">
      <c r="A1949" s="1" t="s">
        <v>4897</v>
      </c>
      <c r="B1949" s="1" t="s">
        <v>4355</v>
      </c>
      <c r="C1949" s="24">
        <v>43655</v>
      </c>
      <c r="D1949" s="1" t="s">
        <v>312</v>
      </c>
      <c r="E1949" s="1" t="s">
        <v>2963</v>
      </c>
      <c r="F1949" s="1">
        <v>2</v>
      </c>
      <c r="G1949" s="1">
        <v>0</v>
      </c>
    </row>
    <row r="1950" spans="1:7" x14ac:dyDescent="0.15">
      <c r="A1950" s="1" t="s">
        <v>4897</v>
      </c>
      <c r="B1950" s="1" t="s">
        <v>4356</v>
      </c>
      <c r="C1950" s="24">
        <v>43655</v>
      </c>
      <c r="D1950" s="1" t="s">
        <v>163</v>
      </c>
      <c r="E1950" s="1" t="s">
        <v>1139</v>
      </c>
      <c r="F1950" s="1">
        <v>50</v>
      </c>
      <c r="G1950" s="1">
        <v>0</v>
      </c>
    </row>
    <row r="1951" spans="1:7" x14ac:dyDescent="0.15">
      <c r="A1951" s="1" t="s">
        <v>4897</v>
      </c>
      <c r="B1951" s="1" t="s">
        <v>4357</v>
      </c>
      <c r="C1951" s="24">
        <v>43655</v>
      </c>
      <c r="D1951" s="1" t="s">
        <v>164</v>
      </c>
      <c r="E1951" s="1" t="s">
        <v>1140</v>
      </c>
      <c r="F1951" s="1">
        <v>50</v>
      </c>
      <c r="G1951" s="1">
        <v>0</v>
      </c>
    </row>
    <row r="1952" spans="1:7" x14ac:dyDescent="0.15">
      <c r="A1952" s="1" t="s">
        <v>4898</v>
      </c>
      <c r="B1952" s="1" t="s">
        <v>4346</v>
      </c>
      <c r="C1952" s="24">
        <v>43655</v>
      </c>
      <c r="D1952" s="1" t="s">
        <v>418</v>
      </c>
      <c r="E1952" s="1" t="s">
        <v>3253</v>
      </c>
      <c r="F1952" s="1">
        <v>2</v>
      </c>
      <c r="G1952" s="1">
        <v>0</v>
      </c>
    </row>
    <row r="1953" spans="1:7" x14ac:dyDescent="0.15">
      <c r="A1953" s="1" t="s">
        <v>4898</v>
      </c>
      <c r="B1953" s="1" t="s">
        <v>4355</v>
      </c>
      <c r="C1953" s="24">
        <v>43655</v>
      </c>
      <c r="D1953" s="1" t="s">
        <v>424</v>
      </c>
      <c r="E1953" s="1" t="s">
        <v>3259</v>
      </c>
      <c r="F1953" s="1">
        <v>2</v>
      </c>
      <c r="G1953" s="1">
        <v>0</v>
      </c>
    </row>
    <row r="1954" spans="1:7" x14ac:dyDescent="0.15">
      <c r="A1954" s="1" t="s">
        <v>4898</v>
      </c>
      <c r="B1954" s="1" t="s">
        <v>4356</v>
      </c>
      <c r="C1954" s="24">
        <v>43655</v>
      </c>
      <c r="D1954" s="1" t="s">
        <v>429</v>
      </c>
      <c r="E1954" s="1" t="s">
        <v>3264</v>
      </c>
      <c r="F1954" s="1">
        <v>2</v>
      </c>
      <c r="G1954" s="1">
        <v>0</v>
      </c>
    </row>
    <row r="1955" spans="1:7" x14ac:dyDescent="0.15">
      <c r="A1955" s="1" t="s">
        <v>4899</v>
      </c>
      <c r="B1955" s="1" t="s">
        <v>4346</v>
      </c>
      <c r="C1955" s="24">
        <v>43655</v>
      </c>
      <c r="D1955" s="1" t="s">
        <v>182</v>
      </c>
      <c r="E1955" s="1" t="s">
        <v>1166</v>
      </c>
      <c r="F1955" s="1">
        <v>1</v>
      </c>
      <c r="G1955" s="1">
        <v>0</v>
      </c>
    </row>
    <row r="1956" spans="1:7" x14ac:dyDescent="0.15">
      <c r="A1956" s="1" t="s">
        <v>4899</v>
      </c>
      <c r="B1956" s="1" t="s">
        <v>4355</v>
      </c>
      <c r="C1956" s="24">
        <v>43655</v>
      </c>
      <c r="D1956" s="1" t="s">
        <v>183</v>
      </c>
      <c r="E1956" s="1" t="s">
        <v>1167</v>
      </c>
      <c r="F1956" s="1">
        <v>1</v>
      </c>
      <c r="G1956" s="1">
        <v>0</v>
      </c>
    </row>
    <row r="1957" spans="1:7" x14ac:dyDescent="0.15">
      <c r="A1957" s="1" t="s">
        <v>4899</v>
      </c>
      <c r="B1957" s="1" t="s">
        <v>4356</v>
      </c>
      <c r="C1957" s="24">
        <v>43655</v>
      </c>
      <c r="D1957" s="1" t="s">
        <v>121</v>
      </c>
      <c r="E1957" s="1" t="s">
        <v>4143</v>
      </c>
      <c r="F1957" s="1">
        <v>10</v>
      </c>
      <c r="G1957" s="1">
        <v>0</v>
      </c>
    </row>
    <row r="1958" spans="1:7" x14ac:dyDescent="0.15">
      <c r="A1958" s="1" t="s">
        <v>4899</v>
      </c>
      <c r="B1958" s="1" t="s">
        <v>4357</v>
      </c>
      <c r="C1958" s="24">
        <v>43655</v>
      </c>
      <c r="D1958" s="1" t="s">
        <v>218</v>
      </c>
      <c r="E1958" s="1" t="s">
        <v>1500</v>
      </c>
      <c r="F1958" s="1">
        <v>10</v>
      </c>
      <c r="G1958" s="1">
        <v>0</v>
      </c>
    </row>
    <row r="1959" spans="1:7" x14ac:dyDescent="0.15">
      <c r="A1959" s="1" t="s">
        <v>4899</v>
      </c>
      <c r="B1959" s="1" t="s">
        <v>4358</v>
      </c>
      <c r="C1959" s="24">
        <v>43655</v>
      </c>
      <c r="D1959" s="1" t="s">
        <v>317</v>
      </c>
      <c r="E1959" s="1" t="s">
        <v>2972</v>
      </c>
      <c r="F1959" s="1">
        <v>1</v>
      </c>
      <c r="G1959" s="1">
        <v>0</v>
      </c>
    </row>
    <row r="1960" spans="1:7" x14ac:dyDescent="0.15">
      <c r="A1960" s="1" t="s">
        <v>4899</v>
      </c>
      <c r="B1960" s="1" t="s">
        <v>4359</v>
      </c>
      <c r="C1960" s="24">
        <v>43655</v>
      </c>
      <c r="D1960" s="1" t="s">
        <v>184</v>
      </c>
      <c r="E1960" s="1" t="s">
        <v>1168</v>
      </c>
      <c r="F1960" s="1">
        <v>1</v>
      </c>
      <c r="G1960" s="1">
        <v>0</v>
      </c>
    </row>
    <row r="1961" spans="1:7" x14ac:dyDescent="0.15">
      <c r="A1961" s="1" t="s">
        <v>4900</v>
      </c>
      <c r="B1961" s="1" t="s">
        <v>4346</v>
      </c>
      <c r="C1961" s="24">
        <v>43655</v>
      </c>
      <c r="D1961" s="1" t="s">
        <v>1397</v>
      </c>
      <c r="E1961" s="1" t="s">
        <v>1398</v>
      </c>
      <c r="F1961" s="1">
        <v>5</v>
      </c>
      <c r="G1961" s="1">
        <v>0</v>
      </c>
    </row>
    <row r="1962" spans="1:7" x14ac:dyDescent="0.15">
      <c r="A1962" s="1" t="s">
        <v>4900</v>
      </c>
      <c r="B1962" s="1" t="s">
        <v>4355</v>
      </c>
      <c r="C1962" s="24">
        <v>43655</v>
      </c>
      <c r="D1962" s="1" t="s">
        <v>1960</v>
      </c>
      <c r="E1962" s="1" t="s">
        <v>1961</v>
      </c>
      <c r="F1962" s="1">
        <v>10</v>
      </c>
      <c r="G1962" s="1">
        <v>0</v>
      </c>
    </row>
    <row r="1963" spans="1:7" x14ac:dyDescent="0.15">
      <c r="A1963" s="1" t="s">
        <v>4900</v>
      </c>
      <c r="B1963" s="1" t="s">
        <v>4356</v>
      </c>
      <c r="C1963" s="24">
        <v>43655</v>
      </c>
      <c r="D1963" s="1" t="s">
        <v>1962</v>
      </c>
      <c r="E1963" s="1" t="s">
        <v>1963</v>
      </c>
      <c r="F1963" s="1">
        <v>10</v>
      </c>
      <c r="G1963" s="1">
        <v>0</v>
      </c>
    </row>
    <row r="1964" spans="1:7" x14ac:dyDescent="0.15">
      <c r="A1964" s="1" t="s">
        <v>4900</v>
      </c>
      <c r="B1964" s="1" t="s">
        <v>4357</v>
      </c>
      <c r="C1964" s="24">
        <v>43655</v>
      </c>
      <c r="D1964" s="1" t="s">
        <v>1385</v>
      </c>
      <c r="E1964" s="1" t="s">
        <v>1386</v>
      </c>
      <c r="F1964" s="1">
        <v>10</v>
      </c>
      <c r="G1964" s="1">
        <v>0</v>
      </c>
    </row>
    <row r="1965" spans="1:7" x14ac:dyDescent="0.15">
      <c r="A1965" s="1" t="s">
        <v>4900</v>
      </c>
      <c r="B1965" s="1" t="s">
        <v>4358</v>
      </c>
      <c r="C1965" s="24">
        <v>43655</v>
      </c>
      <c r="D1965" s="1" t="s">
        <v>1387</v>
      </c>
      <c r="E1965" s="1" t="s">
        <v>1388</v>
      </c>
      <c r="F1965" s="1">
        <v>15</v>
      </c>
      <c r="G1965" s="1">
        <v>0</v>
      </c>
    </row>
    <row r="1966" spans="1:7" x14ac:dyDescent="0.15">
      <c r="A1966" s="1" t="s">
        <v>4900</v>
      </c>
      <c r="B1966" s="1" t="s">
        <v>4359</v>
      </c>
      <c r="C1966" s="24">
        <v>43655</v>
      </c>
      <c r="D1966" s="1" t="s">
        <v>1389</v>
      </c>
      <c r="E1966" s="1" t="s">
        <v>1390</v>
      </c>
      <c r="F1966" s="1">
        <v>25</v>
      </c>
      <c r="G1966" s="1">
        <v>0</v>
      </c>
    </row>
    <row r="1967" spans="1:7" x14ac:dyDescent="0.15">
      <c r="A1967" s="1" t="s">
        <v>4900</v>
      </c>
      <c r="B1967" s="1" t="s">
        <v>4383</v>
      </c>
      <c r="C1967" s="24">
        <v>43655</v>
      </c>
      <c r="D1967" s="1" t="s">
        <v>1391</v>
      </c>
      <c r="E1967" s="1" t="s">
        <v>1392</v>
      </c>
      <c r="F1967" s="1">
        <v>10</v>
      </c>
      <c r="G1967" s="1">
        <v>0</v>
      </c>
    </row>
    <row r="1968" spans="1:7" x14ac:dyDescent="0.15">
      <c r="A1968" s="1" t="s">
        <v>4900</v>
      </c>
      <c r="B1968" s="1" t="s">
        <v>4384</v>
      </c>
      <c r="C1968" s="24">
        <v>43655</v>
      </c>
      <c r="D1968" s="1" t="s">
        <v>3080</v>
      </c>
      <c r="E1968" s="1" t="s">
        <v>3081</v>
      </c>
      <c r="F1968" s="1">
        <v>5</v>
      </c>
      <c r="G1968" s="1">
        <v>0</v>
      </c>
    </row>
    <row r="1969" spans="1:7" x14ac:dyDescent="0.15">
      <c r="A1969" s="1" t="s">
        <v>4900</v>
      </c>
      <c r="B1969" s="1" t="s">
        <v>4390</v>
      </c>
      <c r="C1969" s="24">
        <v>43655</v>
      </c>
      <c r="D1969" s="1" t="s">
        <v>3082</v>
      </c>
      <c r="E1969" s="1" t="s">
        <v>3083</v>
      </c>
      <c r="F1969" s="1">
        <v>10</v>
      </c>
      <c r="G1969" s="1">
        <v>0</v>
      </c>
    </row>
    <row r="1970" spans="1:7" x14ac:dyDescent="0.15">
      <c r="A1970" s="1" t="s">
        <v>4900</v>
      </c>
      <c r="B1970" s="1" t="s">
        <v>4391</v>
      </c>
      <c r="C1970" s="24">
        <v>43655</v>
      </c>
      <c r="D1970" s="1" t="s">
        <v>3084</v>
      </c>
      <c r="E1970" s="1" t="s">
        <v>3085</v>
      </c>
      <c r="F1970" s="1">
        <v>5</v>
      </c>
      <c r="G1970" s="1">
        <v>0</v>
      </c>
    </row>
    <row r="1971" spans="1:7" x14ac:dyDescent="0.15">
      <c r="A1971" s="1" t="s">
        <v>4900</v>
      </c>
      <c r="B1971" s="1" t="s">
        <v>4392</v>
      </c>
      <c r="C1971" s="24">
        <v>43655</v>
      </c>
      <c r="D1971" s="1" t="s">
        <v>3</v>
      </c>
      <c r="E1971" s="1" t="s">
        <v>471</v>
      </c>
      <c r="F1971" s="1">
        <v>20</v>
      </c>
      <c r="G1971" s="1">
        <v>0</v>
      </c>
    </row>
    <row r="1972" spans="1:7" x14ac:dyDescent="0.15">
      <c r="A1972" s="1" t="s">
        <v>4901</v>
      </c>
      <c r="B1972" s="1" t="s">
        <v>4346</v>
      </c>
      <c r="C1972" s="24">
        <v>43655</v>
      </c>
      <c r="D1972" s="1" t="s">
        <v>298</v>
      </c>
      <c r="E1972" s="1" t="s">
        <v>2815</v>
      </c>
      <c r="F1972" s="1">
        <v>2</v>
      </c>
      <c r="G1972" s="1">
        <v>0</v>
      </c>
    </row>
    <row r="1973" spans="1:7" x14ac:dyDescent="0.15">
      <c r="A1973" s="1" t="s">
        <v>4902</v>
      </c>
      <c r="B1973" s="1" t="s">
        <v>4346</v>
      </c>
      <c r="C1973" s="24">
        <v>43655</v>
      </c>
      <c r="D1973" s="1" t="s">
        <v>396</v>
      </c>
      <c r="E1973" s="1" t="s">
        <v>3229</v>
      </c>
      <c r="F1973" s="1">
        <v>5</v>
      </c>
      <c r="G1973" s="1">
        <v>0</v>
      </c>
    </row>
    <row r="1974" spans="1:7" x14ac:dyDescent="0.15">
      <c r="A1974" s="1" t="s">
        <v>4902</v>
      </c>
      <c r="B1974" s="1" t="s">
        <v>4355</v>
      </c>
      <c r="C1974" s="24">
        <v>43655</v>
      </c>
      <c r="D1974" s="1" t="s">
        <v>401</v>
      </c>
      <c r="E1974" s="1" t="s">
        <v>3234</v>
      </c>
      <c r="F1974" s="1">
        <v>7</v>
      </c>
      <c r="G1974" s="1">
        <v>0</v>
      </c>
    </row>
    <row r="1975" spans="1:7" x14ac:dyDescent="0.15">
      <c r="A1975" s="1" t="s">
        <v>4902</v>
      </c>
      <c r="B1975" s="1" t="s">
        <v>4356</v>
      </c>
      <c r="C1975" s="24">
        <v>43655</v>
      </c>
      <c r="D1975" s="1" t="s">
        <v>402</v>
      </c>
      <c r="E1975" s="1" t="s">
        <v>3235</v>
      </c>
      <c r="F1975" s="1">
        <v>5</v>
      </c>
      <c r="G1975" s="1">
        <v>0</v>
      </c>
    </row>
    <row r="1976" spans="1:7" x14ac:dyDescent="0.15">
      <c r="A1976" s="1" t="s">
        <v>4903</v>
      </c>
      <c r="B1976" s="1" t="s">
        <v>4346</v>
      </c>
      <c r="C1976" s="24">
        <v>43655</v>
      </c>
      <c r="D1976" s="1" t="s">
        <v>297</v>
      </c>
      <c r="E1976" s="1" t="s">
        <v>2814</v>
      </c>
      <c r="F1976" s="1">
        <v>100</v>
      </c>
      <c r="G1976" s="1">
        <v>0</v>
      </c>
    </row>
    <row r="1977" spans="1:7" x14ac:dyDescent="0.15">
      <c r="A1977" s="1" t="s">
        <v>4904</v>
      </c>
      <c r="B1977" s="1" t="s">
        <v>4346</v>
      </c>
      <c r="C1977" s="24">
        <v>43655</v>
      </c>
      <c r="D1977" s="1" t="s">
        <v>78</v>
      </c>
      <c r="E1977" s="1" t="s">
        <v>491</v>
      </c>
      <c r="F1977" s="1">
        <v>60</v>
      </c>
      <c r="G1977" s="1">
        <v>0</v>
      </c>
    </row>
    <row r="1978" spans="1:7" x14ac:dyDescent="0.15">
      <c r="A1978" s="1" t="s">
        <v>4905</v>
      </c>
      <c r="B1978" s="1" t="s">
        <v>4346</v>
      </c>
      <c r="C1978" s="24">
        <v>43655</v>
      </c>
      <c r="D1978" s="1" t="s">
        <v>265</v>
      </c>
      <c r="E1978" s="1" t="s">
        <v>2079</v>
      </c>
      <c r="F1978" s="1">
        <v>1</v>
      </c>
      <c r="G1978" s="1">
        <v>0</v>
      </c>
    </row>
    <row r="1979" spans="1:7" x14ac:dyDescent="0.15">
      <c r="A1979" s="1" t="s">
        <v>4906</v>
      </c>
      <c r="B1979" s="1" t="s">
        <v>4346</v>
      </c>
      <c r="C1979" s="24">
        <v>43655</v>
      </c>
      <c r="D1979" s="1" t="s">
        <v>231</v>
      </c>
      <c r="E1979" s="1" t="s">
        <v>1756</v>
      </c>
      <c r="F1979" s="1">
        <v>19</v>
      </c>
      <c r="G1979" s="1">
        <v>0</v>
      </c>
    </row>
    <row r="1980" spans="1:7" x14ac:dyDescent="0.15">
      <c r="A1980" s="1" t="s">
        <v>4907</v>
      </c>
      <c r="B1980" s="1" t="s">
        <v>4346</v>
      </c>
      <c r="C1980" s="24">
        <v>43655</v>
      </c>
      <c r="D1980" s="1" t="s">
        <v>156</v>
      </c>
      <c r="E1980" s="1" t="s">
        <v>1118</v>
      </c>
      <c r="F1980" s="1">
        <v>48</v>
      </c>
      <c r="G1980" s="1">
        <v>0</v>
      </c>
    </row>
    <row r="1981" spans="1:7" x14ac:dyDescent="0.15">
      <c r="A1981" s="1" t="s">
        <v>4907</v>
      </c>
      <c r="B1981" s="1" t="s">
        <v>4355</v>
      </c>
      <c r="C1981" s="24">
        <v>43655</v>
      </c>
      <c r="D1981" s="1" t="s">
        <v>157</v>
      </c>
      <c r="E1981" s="1" t="s">
        <v>1119</v>
      </c>
      <c r="F1981" s="1">
        <v>48</v>
      </c>
      <c r="G1981" s="1">
        <v>0</v>
      </c>
    </row>
    <row r="1982" spans="1:7" x14ac:dyDescent="0.15">
      <c r="A1982" s="1" t="s">
        <v>4908</v>
      </c>
      <c r="B1982" s="1" t="s">
        <v>4346</v>
      </c>
      <c r="C1982" s="24">
        <v>43655</v>
      </c>
      <c r="D1982" s="1" t="s">
        <v>250</v>
      </c>
      <c r="E1982" s="1" t="s">
        <v>1940</v>
      </c>
      <c r="F1982" s="1">
        <v>3</v>
      </c>
      <c r="G1982" s="1">
        <v>0</v>
      </c>
    </row>
    <row r="1983" spans="1:7" x14ac:dyDescent="0.15">
      <c r="A1983" s="1" t="s">
        <v>4908</v>
      </c>
      <c r="B1983" s="1" t="s">
        <v>4355</v>
      </c>
      <c r="C1983" s="24">
        <v>43655</v>
      </c>
      <c r="D1983" s="1" t="s">
        <v>145</v>
      </c>
      <c r="E1983" s="1" t="s">
        <v>749</v>
      </c>
      <c r="F1983" s="1">
        <v>2</v>
      </c>
      <c r="G1983" s="1">
        <v>0</v>
      </c>
    </row>
    <row r="1984" spans="1:7" x14ac:dyDescent="0.15">
      <c r="A1984" s="1" t="s">
        <v>4908</v>
      </c>
      <c r="B1984" s="1" t="s">
        <v>4356</v>
      </c>
      <c r="C1984" s="24">
        <v>43655</v>
      </c>
      <c r="D1984" s="1" t="s">
        <v>438</v>
      </c>
      <c r="E1984" s="1" t="s">
        <v>3423</v>
      </c>
      <c r="F1984" s="1">
        <v>2</v>
      </c>
      <c r="G1984" s="1">
        <v>0</v>
      </c>
    </row>
    <row r="1985" spans="1:7" x14ac:dyDescent="0.15">
      <c r="A1985" s="1" t="s">
        <v>4908</v>
      </c>
      <c r="B1985" s="1" t="s">
        <v>4357</v>
      </c>
      <c r="C1985" s="24">
        <v>43655</v>
      </c>
      <c r="D1985" s="1" t="s">
        <v>143</v>
      </c>
      <c r="E1985" s="1" t="s">
        <v>747</v>
      </c>
      <c r="F1985" s="1">
        <v>2</v>
      </c>
      <c r="G1985" s="1">
        <v>0</v>
      </c>
    </row>
    <row r="1986" spans="1:7" x14ac:dyDescent="0.15">
      <c r="A1986" s="1" t="s">
        <v>4908</v>
      </c>
      <c r="B1986" s="1" t="s">
        <v>4358</v>
      </c>
      <c r="C1986" s="24">
        <v>43655</v>
      </c>
      <c r="D1986" s="1" t="s">
        <v>182</v>
      </c>
      <c r="E1986" s="1" t="s">
        <v>1166</v>
      </c>
      <c r="F1986" s="1">
        <v>1</v>
      </c>
      <c r="G1986" s="1">
        <v>0</v>
      </c>
    </row>
    <row r="1987" spans="1:7" x14ac:dyDescent="0.15">
      <c r="A1987" s="1" t="s">
        <v>4908</v>
      </c>
      <c r="B1987" s="1" t="s">
        <v>4359</v>
      </c>
      <c r="C1987" s="24">
        <v>43655</v>
      </c>
      <c r="D1987" s="1" t="s">
        <v>180</v>
      </c>
      <c r="E1987" s="1" t="s">
        <v>1164</v>
      </c>
      <c r="F1987" s="1">
        <v>2</v>
      </c>
      <c r="G1987" s="1">
        <v>0</v>
      </c>
    </row>
    <row r="1988" spans="1:7" x14ac:dyDescent="0.15">
      <c r="A1988" s="1" t="s">
        <v>4908</v>
      </c>
      <c r="B1988" s="1" t="s">
        <v>4383</v>
      </c>
      <c r="C1988" s="24">
        <v>43655</v>
      </c>
      <c r="D1988" s="1" t="s">
        <v>265</v>
      </c>
      <c r="E1988" s="1" t="s">
        <v>2079</v>
      </c>
      <c r="F1988" s="1">
        <v>4</v>
      </c>
      <c r="G1988" s="1">
        <v>0</v>
      </c>
    </row>
    <row r="1989" spans="1:7" x14ac:dyDescent="0.15">
      <c r="A1989" s="1" t="s">
        <v>4908</v>
      </c>
      <c r="B1989" s="1" t="s">
        <v>4384</v>
      </c>
      <c r="C1989" s="24">
        <v>43655</v>
      </c>
      <c r="D1989" s="1" t="s">
        <v>440</v>
      </c>
      <c r="E1989" s="1" t="s">
        <v>3437</v>
      </c>
      <c r="F1989" s="1">
        <v>4</v>
      </c>
      <c r="G1989" s="1">
        <v>0</v>
      </c>
    </row>
    <row r="1990" spans="1:7" x14ac:dyDescent="0.15">
      <c r="A1990" s="1" t="s">
        <v>4909</v>
      </c>
      <c r="B1990" s="1" t="s">
        <v>4346</v>
      </c>
      <c r="C1990" s="24">
        <v>43655</v>
      </c>
      <c r="D1990" s="1" t="s">
        <v>262</v>
      </c>
      <c r="E1990" s="1" t="s">
        <v>2076</v>
      </c>
      <c r="F1990" s="1">
        <v>4</v>
      </c>
      <c r="G1990" s="1">
        <v>0</v>
      </c>
    </row>
    <row r="1991" spans="1:7" x14ac:dyDescent="0.15">
      <c r="A1991" s="1" t="s">
        <v>4909</v>
      </c>
      <c r="B1991" s="1" t="s">
        <v>4355</v>
      </c>
      <c r="C1991" s="24">
        <v>43655</v>
      </c>
      <c r="D1991" s="1" t="s">
        <v>263</v>
      </c>
      <c r="E1991" s="1" t="s">
        <v>2077</v>
      </c>
      <c r="F1991" s="1">
        <v>3</v>
      </c>
      <c r="G1991" s="1">
        <v>0</v>
      </c>
    </row>
    <row r="1992" spans="1:7" x14ac:dyDescent="0.15">
      <c r="A1992" s="1" t="s">
        <v>4910</v>
      </c>
      <c r="B1992" s="1" t="s">
        <v>4346</v>
      </c>
      <c r="C1992" s="24">
        <v>43655</v>
      </c>
      <c r="D1992" s="1" t="s">
        <v>1</v>
      </c>
      <c r="E1992" s="1" t="s">
        <v>467</v>
      </c>
      <c r="F1992" s="1">
        <v>3</v>
      </c>
      <c r="G1992" s="1">
        <v>0</v>
      </c>
    </row>
    <row r="1993" spans="1:7" x14ac:dyDescent="0.15">
      <c r="A1993" s="1" t="s">
        <v>4911</v>
      </c>
      <c r="B1993" s="1" t="s">
        <v>4346</v>
      </c>
      <c r="C1993" s="24">
        <v>43655</v>
      </c>
      <c r="D1993" s="1" t="s">
        <v>127</v>
      </c>
      <c r="E1993" s="1" t="s">
        <v>725</v>
      </c>
      <c r="F1993" s="1">
        <v>2</v>
      </c>
      <c r="G1993" s="1">
        <v>0</v>
      </c>
    </row>
    <row r="1994" spans="1:7" x14ac:dyDescent="0.15">
      <c r="A1994" s="1" t="s">
        <v>4911</v>
      </c>
      <c r="B1994" s="1" t="s">
        <v>4355</v>
      </c>
      <c r="C1994" s="24">
        <v>43655</v>
      </c>
      <c r="D1994" s="1" t="s">
        <v>169</v>
      </c>
      <c r="E1994" s="1" t="s">
        <v>1149</v>
      </c>
      <c r="F1994" s="1">
        <v>2</v>
      </c>
      <c r="G1994" s="1">
        <v>0</v>
      </c>
    </row>
    <row r="1995" spans="1:7" x14ac:dyDescent="0.15">
      <c r="A1995" s="1" t="s">
        <v>4911</v>
      </c>
      <c r="B1995" s="1" t="s">
        <v>4356</v>
      </c>
      <c r="C1995" s="24">
        <v>43655</v>
      </c>
      <c r="D1995" s="1" t="s">
        <v>163</v>
      </c>
      <c r="E1995" s="1" t="s">
        <v>1139</v>
      </c>
      <c r="F1995" s="1">
        <v>2</v>
      </c>
      <c r="G1995" s="1">
        <v>0</v>
      </c>
    </row>
    <row r="1996" spans="1:7" x14ac:dyDescent="0.15">
      <c r="A1996" s="1" t="s">
        <v>4911</v>
      </c>
      <c r="B1996" s="1" t="s">
        <v>4357</v>
      </c>
      <c r="C1996" s="24">
        <v>43655</v>
      </c>
      <c r="D1996" s="1" t="s">
        <v>286</v>
      </c>
      <c r="E1996" s="1" t="s">
        <v>4194</v>
      </c>
      <c r="F1996" s="1">
        <v>6</v>
      </c>
      <c r="G1996" s="1">
        <v>0</v>
      </c>
    </row>
    <row r="1997" spans="1:7" x14ac:dyDescent="0.15">
      <c r="A1997" s="1" t="s">
        <v>4911</v>
      </c>
      <c r="B1997" s="1" t="s">
        <v>4358</v>
      </c>
      <c r="C1997" s="24">
        <v>43655</v>
      </c>
      <c r="D1997" s="1" t="s">
        <v>121</v>
      </c>
      <c r="E1997" s="1" t="s">
        <v>4143</v>
      </c>
      <c r="F1997" s="1">
        <v>2</v>
      </c>
      <c r="G1997" s="1">
        <v>0</v>
      </c>
    </row>
    <row r="1998" spans="1:7" x14ac:dyDescent="0.15">
      <c r="A1998" s="1" t="s">
        <v>4912</v>
      </c>
      <c r="B1998" s="1" t="s">
        <v>4346</v>
      </c>
      <c r="C1998" s="24">
        <v>43656</v>
      </c>
      <c r="D1998" s="1" t="s">
        <v>247</v>
      </c>
      <c r="E1998" s="1" t="s">
        <v>1937</v>
      </c>
      <c r="F1998" s="1">
        <v>2</v>
      </c>
      <c r="G1998" s="1">
        <v>0</v>
      </c>
    </row>
    <row r="1999" spans="1:7" x14ac:dyDescent="0.15">
      <c r="A1999" s="1" t="s">
        <v>4912</v>
      </c>
      <c r="B1999" s="1" t="s">
        <v>4355</v>
      </c>
      <c r="C1999" s="24">
        <v>43656</v>
      </c>
      <c r="D1999" s="1" t="s">
        <v>249</v>
      </c>
      <c r="E1999" s="1" t="s">
        <v>1939</v>
      </c>
      <c r="F1999" s="1">
        <v>3</v>
      </c>
      <c r="G1999" s="1">
        <v>0</v>
      </c>
    </row>
    <row r="2000" spans="1:7" x14ac:dyDescent="0.15">
      <c r="A2000" s="1" t="s">
        <v>4912</v>
      </c>
      <c r="B2000" s="1" t="s">
        <v>4356</v>
      </c>
      <c r="C2000" s="24">
        <v>43656</v>
      </c>
      <c r="D2000" s="1" t="s">
        <v>250</v>
      </c>
      <c r="E2000" s="1" t="s">
        <v>1940</v>
      </c>
      <c r="F2000" s="1">
        <v>2</v>
      </c>
      <c r="G2000" s="1">
        <v>0</v>
      </c>
    </row>
    <row r="2001" spans="1:7" x14ac:dyDescent="0.15">
      <c r="A2001" s="1" t="s">
        <v>4912</v>
      </c>
      <c r="B2001" s="1" t="s">
        <v>4357</v>
      </c>
      <c r="C2001" s="24">
        <v>43656</v>
      </c>
      <c r="D2001" s="1" t="s">
        <v>280</v>
      </c>
      <c r="E2001" s="1" t="s">
        <v>2133</v>
      </c>
      <c r="F2001" s="1">
        <v>10</v>
      </c>
      <c r="G2001" s="1">
        <v>0</v>
      </c>
    </row>
    <row r="2002" spans="1:7" x14ac:dyDescent="0.15">
      <c r="A2002" s="1" t="s">
        <v>4912</v>
      </c>
      <c r="B2002" s="1" t="s">
        <v>4358</v>
      </c>
      <c r="C2002" s="24">
        <v>43656</v>
      </c>
      <c r="D2002" s="1" t="s">
        <v>183</v>
      </c>
      <c r="E2002" s="1" t="s">
        <v>1167</v>
      </c>
      <c r="F2002" s="1">
        <v>2</v>
      </c>
      <c r="G2002" s="1">
        <v>0</v>
      </c>
    </row>
    <row r="2003" spans="1:7" x14ac:dyDescent="0.15">
      <c r="A2003" s="1" t="s">
        <v>4912</v>
      </c>
      <c r="B2003" s="1" t="s">
        <v>4359</v>
      </c>
      <c r="C2003" s="24">
        <v>43656</v>
      </c>
      <c r="D2003" s="1" t="s">
        <v>121</v>
      </c>
      <c r="E2003" s="1" t="s">
        <v>4143</v>
      </c>
      <c r="F2003" s="1">
        <v>10</v>
      </c>
      <c r="G2003" s="1">
        <v>0</v>
      </c>
    </row>
    <row r="2004" spans="1:7" x14ac:dyDescent="0.15">
      <c r="A2004" s="1" t="s">
        <v>4912</v>
      </c>
      <c r="B2004" s="1" t="s">
        <v>4383</v>
      </c>
      <c r="C2004" s="24">
        <v>43656</v>
      </c>
      <c r="D2004" s="1" t="s">
        <v>447</v>
      </c>
      <c r="E2004" s="1" t="s">
        <v>4248</v>
      </c>
      <c r="F2004" s="1">
        <v>2</v>
      </c>
      <c r="G2004" s="1">
        <v>0</v>
      </c>
    </row>
    <row r="2005" spans="1:7" x14ac:dyDescent="0.15">
      <c r="A2005" s="1" t="s">
        <v>4913</v>
      </c>
      <c r="B2005" s="1" t="s">
        <v>4346</v>
      </c>
      <c r="C2005" s="24">
        <v>43656</v>
      </c>
      <c r="D2005" s="1" t="s">
        <v>183</v>
      </c>
      <c r="E2005" s="1" t="s">
        <v>1167</v>
      </c>
      <c r="F2005" s="1">
        <v>2</v>
      </c>
      <c r="G2005" s="1">
        <v>0</v>
      </c>
    </row>
    <row r="2006" spans="1:7" x14ac:dyDescent="0.15">
      <c r="A2006" s="1" t="s">
        <v>4914</v>
      </c>
      <c r="B2006" s="1" t="s">
        <v>4346</v>
      </c>
      <c r="C2006" s="24">
        <v>43656</v>
      </c>
      <c r="D2006" s="1" t="s">
        <v>62</v>
      </c>
      <c r="E2006" s="1" t="s">
        <v>484</v>
      </c>
      <c r="F2006" s="1">
        <v>1</v>
      </c>
      <c r="G2006" s="1">
        <v>0</v>
      </c>
    </row>
    <row r="2007" spans="1:7" x14ac:dyDescent="0.15">
      <c r="A2007" s="1" t="s">
        <v>4915</v>
      </c>
      <c r="B2007" s="1" t="s">
        <v>4346</v>
      </c>
      <c r="C2007" s="24">
        <v>43656</v>
      </c>
      <c r="D2007" s="1" t="s">
        <v>186</v>
      </c>
      <c r="E2007" s="1" t="s">
        <v>1170</v>
      </c>
      <c r="F2007" s="1">
        <v>2</v>
      </c>
      <c r="G2007" s="1">
        <v>0</v>
      </c>
    </row>
    <row r="2008" spans="1:7" x14ac:dyDescent="0.15">
      <c r="A2008" s="1" t="s">
        <v>4916</v>
      </c>
      <c r="B2008" s="1" t="s">
        <v>4346</v>
      </c>
      <c r="C2008" s="24">
        <v>43656</v>
      </c>
      <c r="D2008" s="1" t="s">
        <v>280</v>
      </c>
      <c r="E2008" s="1" t="s">
        <v>2133</v>
      </c>
      <c r="F2008" s="1">
        <v>50</v>
      </c>
      <c r="G2008" s="1">
        <v>0</v>
      </c>
    </row>
    <row r="2009" spans="1:7" x14ac:dyDescent="0.15">
      <c r="A2009" s="1" t="s">
        <v>4916</v>
      </c>
      <c r="B2009" s="1" t="s">
        <v>4355</v>
      </c>
      <c r="C2009" s="24">
        <v>43656</v>
      </c>
      <c r="D2009" s="1" t="s">
        <v>279</v>
      </c>
      <c r="E2009" s="1" t="s">
        <v>2132</v>
      </c>
      <c r="F2009" s="1">
        <v>50</v>
      </c>
      <c r="G2009" s="1">
        <v>0</v>
      </c>
    </row>
    <row r="2010" spans="1:7" x14ac:dyDescent="0.15">
      <c r="A2010" s="1" t="s">
        <v>4916</v>
      </c>
      <c r="B2010" s="1" t="s">
        <v>4356</v>
      </c>
      <c r="C2010" s="24">
        <v>43656</v>
      </c>
      <c r="D2010" s="1" t="s">
        <v>277</v>
      </c>
      <c r="E2010" s="1" t="s">
        <v>2130</v>
      </c>
      <c r="F2010" s="1">
        <v>50</v>
      </c>
      <c r="G2010" s="1">
        <v>0</v>
      </c>
    </row>
    <row r="2011" spans="1:7" x14ac:dyDescent="0.15">
      <c r="A2011" s="1" t="s">
        <v>4916</v>
      </c>
      <c r="B2011" s="1" t="s">
        <v>4357</v>
      </c>
      <c r="C2011" s="24">
        <v>43656</v>
      </c>
      <c r="D2011" s="1" t="s">
        <v>170</v>
      </c>
      <c r="E2011" s="1" t="s">
        <v>1150</v>
      </c>
      <c r="F2011" s="1">
        <v>10</v>
      </c>
      <c r="G2011" s="1">
        <v>0</v>
      </c>
    </row>
    <row r="2012" spans="1:7" x14ac:dyDescent="0.15">
      <c r="A2012" s="1" t="s">
        <v>4916</v>
      </c>
      <c r="B2012" s="1" t="s">
        <v>4358</v>
      </c>
      <c r="C2012" s="24">
        <v>43656</v>
      </c>
      <c r="D2012" s="1" t="s">
        <v>169</v>
      </c>
      <c r="E2012" s="1" t="s">
        <v>1149</v>
      </c>
      <c r="F2012" s="1">
        <v>10</v>
      </c>
      <c r="G2012" s="1">
        <v>0</v>
      </c>
    </row>
    <row r="2013" spans="1:7" x14ac:dyDescent="0.15">
      <c r="A2013" s="1" t="s">
        <v>4916</v>
      </c>
      <c r="B2013" s="1" t="s">
        <v>4359</v>
      </c>
      <c r="C2013" s="24">
        <v>43656</v>
      </c>
      <c r="D2013" s="1" t="s">
        <v>167</v>
      </c>
      <c r="E2013" s="1" t="s">
        <v>1147</v>
      </c>
      <c r="F2013" s="1">
        <v>20</v>
      </c>
      <c r="G2013" s="1">
        <v>0</v>
      </c>
    </row>
    <row r="2014" spans="1:7" x14ac:dyDescent="0.15">
      <c r="A2014" s="1" t="s">
        <v>4916</v>
      </c>
      <c r="B2014" s="1" t="s">
        <v>4383</v>
      </c>
      <c r="C2014" s="24">
        <v>43656</v>
      </c>
      <c r="D2014" s="1" t="s">
        <v>251</v>
      </c>
      <c r="E2014" s="1" t="s">
        <v>1941</v>
      </c>
      <c r="F2014" s="1">
        <v>20</v>
      </c>
      <c r="G2014" s="1">
        <v>0</v>
      </c>
    </row>
    <row r="2015" spans="1:7" x14ac:dyDescent="0.15">
      <c r="A2015" s="1" t="s">
        <v>4917</v>
      </c>
      <c r="B2015" s="1" t="s">
        <v>4346</v>
      </c>
      <c r="C2015" s="24">
        <v>43656</v>
      </c>
      <c r="D2015" s="1" t="s">
        <v>178</v>
      </c>
      <c r="E2015" s="1" t="s">
        <v>1162</v>
      </c>
      <c r="F2015" s="1">
        <v>20</v>
      </c>
      <c r="G2015" s="1">
        <v>0</v>
      </c>
    </row>
    <row r="2016" spans="1:7" x14ac:dyDescent="0.15">
      <c r="A2016" s="1" t="s">
        <v>4917</v>
      </c>
      <c r="B2016" s="1" t="s">
        <v>4355</v>
      </c>
      <c r="C2016" s="24">
        <v>43656</v>
      </c>
      <c r="D2016" s="1" t="s">
        <v>262</v>
      </c>
      <c r="E2016" s="1" t="s">
        <v>2076</v>
      </c>
      <c r="F2016" s="1">
        <v>20</v>
      </c>
      <c r="G2016" s="1">
        <v>0</v>
      </c>
    </row>
    <row r="2017" spans="1:7" x14ac:dyDescent="0.15">
      <c r="A2017" s="1" t="s">
        <v>4917</v>
      </c>
      <c r="B2017" s="1" t="s">
        <v>4356</v>
      </c>
      <c r="C2017" s="24">
        <v>43656</v>
      </c>
      <c r="D2017" s="1" t="s">
        <v>121</v>
      </c>
      <c r="E2017" s="1" t="s">
        <v>4143</v>
      </c>
      <c r="F2017" s="1">
        <v>50</v>
      </c>
      <c r="G2017" s="1">
        <v>0</v>
      </c>
    </row>
    <row r="2018" spans="1:7" x14ac:dyDescent="0.15">
      <c r="A2018" s="1" t="s">
        <v>4917</v>
      </c>
      <c r="B2018" s="1" t="s">
        <v>4357</v>
      </c>
      <c r="C2018" s="24">
        <v>43656</v>
      </c>
      <c r="D2018" s="1" t="s">
        <v>217</v>
      </c>
      <c r="E2018" s="1" t="s">
        <v>1499</v>
      </c>
      <c r="F2018" s="1">
        <v>100</v>
      </c>
      <c r="G2018" s="1">
        <v>0</v>
      </c>
    </row>
    <row r="2019" spans="1:7" x14ac:dyDescent="0.15">
      <c r="A2019" s="1" t="s">
        <v>4918</v>
      </c>
      <c r="B2019" s="1" t="s">
        <v>4346</v>
      </c>
      <c r="C2019" s="24">
        <v>43656</v>
      </c>
      <c r="D2019" s="1" t="s">
        <v>154</v>
      </c>
      <c r="E2019" s="1" t="s">
        <v>1116</v>
      </c>
      <c r="F2019" s="1">
        <v>16</v>
      </c>
      <c r="G2019" s="1">
        <v>16</v>
      </c>
    </row>
    <row r="2020" spans="1:7" x14ac:dyDescent="0.15">
      <c r="A2020" s="1" t="s">
        <v>4919</v>
      </c>
      <c r="B2020" s="1" t="s">
        <v>4346</v>
      </c>
      <c r="C2020" s="24">
        <v>43656</v>
      </c>
      <c r="D2020" s="1" t="s">
        <v>124</v>
      </c>
      <c r="E2020" s="1" t="s">
        <v>721</v>
      </c>
      <c r="F2020" s="1">
        <v>100</v>
      </c>
      <c r="G2020" s="1">
        <v>0</v>
      </c>
    </row>
    <row r="2021" spans="1:7" x14ac:dyDescent="0.15">
      <c r="A2021" s="1" t="s">
        <v>4920</v>
      </c>
      <c r="B2021" s="1" t="s">
        <v>4346</v>
      </c>
      <c r="C2021" s="24">
        <v>43656</v>
      </c>
      <c r="D2021" s="1" t="s">
        <v>124</v>
      </c>
      <c r="E2021" s="1" t="s">
        <v>721</v>
      </c>
      <c r="F2021" s="1">
        <v>100</v>
      </c>
      <c r="G2021" s="1">
        <v>0</v>
      </c>
    </row>
    <row r="2022" spans="1:7" x14ac:dyDescent="0.15">
      <c r="A2022" s="1" t="s">
        <v>4921</v>
      </c>
      <c r="B2022" s="1" t="s">
        <v>4346</v>
      </c>
      <c r="C2022" s="24">
        <v>43656</v>
      </c>
      <c r="D2022" s="1" t="s">
        <v>124</v>
      </c>
      <c r="E2022" s="1" t="s">
        <v>721</v>
      </c>
      <c r="F2022" s="1">
        <v>60</v>
      </c>
      <c r="G2022" s="1">
        <v>0</v>
      </c>
    </row>
    <row r="2023" spans="1:7" x14ac:dyDescent="0.15">
      <c r="A2023" s="1" t="s">
        <v>4922</v>
      </c>
      <c r="B2023" s="1" t="s">
        <v>4346</v>
      </c>
      <c r="C2023" s="24">
        <v>43656</v>
      </c>
      <c r="D2023" s="1" t="s">
        <v>181</v>
      </c>
      <c r="E2023" s="1" t="s">
        <v>1165</v>
      </c>
      <c r="F2023" s="1">
        <v>1</v>
      </c>
      <c r="G2023" s="1">
        <v>0</v>
      </c>
    </row>
    <row r="2024" spans="1:7" x14ac:dyDescent="0.15">
      <c r="A2024" s="1" t="s">
        <v>4922</v>
      </c>
      <c r="B2024" s="1" t="s">
        <v>4355</v>
      </c>
      <c r="C2024" s="24">
        <v>43656</v>
      </c>
      <c r="D2024" s="1" t="s">
        <v>440</v>
      </c>
      <c r="E2024" s="1" t="s">
        <v>3437</v>
      </c>
      <c r="F2024" s="1">
        <v>10</v>
      </c>
      <c r="G2024" s="1">
        <v>0</v>
      </c>
    </row>
    <row r="2025" spans="1:7" x14ac:dyDescent="0.15">
      <c r="A2025" s="1" t="s">
        <v>4923</v>
      </c>
      <c r="B2025" s="1" t="s">
        <v>4346</v>
      </c>
      <c r="C2025" s="24">
        <v>43656</v>
      </c>
      <c r="D2025" s="1" t="s">
        <v>174</v>
      </c>
      <c r="E2025" s="1" t="s">
        <v>1158</v>
      </c>
      <c r="F2025" s="1">
        <v>1</v>
      </c>
      <c r="G2025" s="1">
        <v>0</v>
      </c>
    </row>
    <row r="2026" spans="1:7" x14ac:dyDescent="0.15">
      <c r="A2026" s="1" t="s">
        <v>4924</v>
      </c>
      <c r="B2026" s="1" t="s">
        <v>4346</v>
      </c>
      <c r="C2026" s="24">
        <v>43656</v>
      </c>
      <c r="D2026" s="1" t="s">
        <v>173</v>
      </c>
      <c r="E2026" s="1" t="s">
        <v>1157</v>
      </c>
      <c r="F2026" s="1">
        <v>1</v>
      </c>
      <c r="G2026" s="1">
        <v>0</v>
      </c>
    </row>
    <row r="2027" spans="1:7" x14ac:dyDescent="0.15">
      <c r="A2027" s="1" t="s">
        <v>4925</v>
      </c>
      <c r="B2027" s="1" t="s">
        <v>4346</v>
      </c>
      <c r="C2027" s="24">
        <v>43656</v>
      </c>
      <c r="D2027" s="1" t="s">
        <v>217</v>
      </c>
      <c r="E2027" s="1" t="s">
        <v>1499</v>
      </c>
      <c r="F2027" s="1">
        <v>30</v>
      </c>
      <c r="G2027" s="1">
        <v>0</v>
      </c>
    </row>
    <row r="2028" spans="1:7" x14ac:dyDescent="0.15">
      <c r="A2028" s="1" t="s">
        <v>4926</v>
      </c>
      <c r="B2028" s="1" t="s">
        <v>4346</v>
      </c>
      <c r="C2028" s="24">
        <v>43656</v>
      </c>
      <c r="D2028" s="1" t="s">
        <v>278</v>
      </c>
      <c r="E2028" s="1" t="s">
        <v>2131</v>
      </c>
      <c r="F2028" s="1">
        <v>9</v>
      </c>
      <c r="G2028" s="1">
        <v>0</v>
      </c>
    </row>
    <row r="2029" spans="1:7" x14ac:dyDescent="0.15">
      <c r="A2029" s="1" t="s">
        <v>4927</v>
      </c>
      <c r="B2029" s="1" t="s">
        <v>4346</v>
      </c>
      <c r="C2029" s="24">
        <v>43656</v>
      </c>
      <c r="D2029" s="1" t="s">
        <v>162</v>
      </c>
      <c r="E2029" s="1" t="s">
        <v>1138</v>
      </c>
      <c r="F2029" s="1">
        <v>2</v>
      </c>
      <c r="G2029" s="1">
        <v>0</v>
      </c>
    </row>
    <row r="2030" spans="1:7" x14ac:dyDescent="0.15">
      <c r="A2030" s="1" t="s">
        <v>4927</v>
      </c>
      <c r="B2030" s="1" t="s">
        <v>4355</v>
      </c>
      <c r="C2030" s="24">
        <v>43656</v>
      </c>
      <c r="D2030" s="1" t="s">
        <v>134</v>
      </c>
      <c r="E2030" s="1" t="s">
        <v>736</v>
      </c>
      <c r="F2030" s="1">
        <v>20</v>
      </c>
      <c r="G2030" s="1">
        <v>0</v>
      </c>
    </row>
    <row r="2031" spans="1:7" x14ac:dyDescent="0.15">
      <c r="A2031" s="1" t="s">
        <v>4928</v>
      </c>
      <c r="B2031" s="1" t="s">
        <v>4346</v>
      </c>
      <c r="C2031" s="24">
        <v>43656</v>
      </c>
      <c r="D2031" s="1" t="s">
        <v>136</v>
      </c>
      <c r="E2031" s="1" t="s">
        <v>738</v>
      </c>
      <c r="F2031" s="1">
        <v>30</v>
      </c>
      <c r="G2031" s="1">
        <v>9</v>
      </c>
    </row>
    <row r="2032" spans="1:7" x14ac:dyDescent="0.15">
      <c r="A2032" s="1" t="s">
        <v>4928</v>
      </c>
      <c r="B2032" s="1" t="s">
        <v>4355</v>
      </c>
      <c r="C2032" s="24">
        <v>43656</v>
      </c>
      <c r="D2032" s="1" t="s">
        <v>132</v>
      </c>
      <c r="E2032" s="1" t="s">
        <v>734</v>
      </c>
      <c r="F2032" s="1">
        <v>100</v>
      </c>
      <c r="G2032" s="1">
        <v>0</v>
      </c>
    </row>
    <row r="2033" spans="1:7" x14ac:dyDescent="0.15">
      <c r="A2033" s="1" t="s">
        <v>4928</v>
      </c>
      <c r="B2033" s="1" t="s">
        <v>4356</v>
      </c>
      <c r="C2033" s="24">
        <v>43656</v>
      </c>
      <c r="D2033" s="1" t="s">
        <v>143</v>
      </c>
      <c r="E2033" s="1" t="s">
        <v>747</v>
      </c>
      <c r="F2033" s="1">
        <v>100</v>
      </c>
      <c r="G2033" s="1">
        <v>0</v>
      </c>
    </row>
    <row r="2034" spans="1:7" x14ac:dyDescent="0.15">
      <c r="A2034" s="1" t="s">
        <v>4929</v>
      </c>
      <c r="B2034" s="1" t="s">
        <v>4346</v>
      </c>
      <c r="C2034" s="24">
        <v>43656</v>
      </c>
      <c r="D2034" s="1" t="s">
        <v>178</v>
      </c>
      <c r="E2034" s="1" t="s">
        <v>1162</v>
      </c>
      <c r="F2034" s="1">
        <v>3</v>
      </c>
      <c r="G2034" s="1">
        <v>0</v>
      </c>
    </row>
    <row r="2035" spans="1:7" x14ac:dyDescent="0.15">
      <c r="A2035" s="1" t="s">
        <v>4930</v>
      </c>
      <c r="B2035" s="1" t="s">
        <v>4346</v>
      </c>
      <c r="C2035" s="24">
        <v>43656</v>
      </c>
      <c r="D2035" s="1" t="s">
        <v>136</v>
      </c>
      <c r="E2035" s="1" t="s">
        <v>738</v>
      </c>
      <c r="F2035" s="1">
        <v>20</v>
      </c>
      <c r="G2035" s="1">
        <v>20</v>
      </c>
    </row>
    <row r="2036" spans="1:7" x14ac:dyDescent="0.15">
      <c r="A2036" s="1" t="s">
        <v>4930</v>
      </c>
      <c r="B2036" s="1" t="s">
        <v>4355</v>
      </c>
      <c r="C2036" s="24">
        <v>43656</v>
      </c>
      <c r="D2036" s="1" t="s">
        <v>132</v>
      </c>
      <c r="E2036" s="1" t="s">
        <v>734</v>
      </c>
      <c r="F2036" s="1">
        <v>100</v>
      </c>
      <c r="G2036" s="1">
        <v>0</v>
      </c>
    </row>
    <row r="2037" spans="1:7" x14ac:dyDescent="0.15">
      <c r="A2037" s="1" t="s">
        <v>4931</v>
      </c>
      <c r="B2037" s="1" t="s">
        <v>4346</v>
      </c>
      <c r="C2037" s="24">
        <v>43656</v>
      </c>
      <c r="D2037" s="1" t="s">
        <v>129</v>
      </c>
      <c r="E2037" s="1" t="s">
        <v>731</v>
      </c>
      <c r="F2037" s="1">
        <v>10</v>
      </c>
      <c r="G2037" s="1">
        <v>10</v>
      </c>
    </row>
    <row r="2038" spans="1:7" x14ac:dyDescent="0.15">
      <c r="A2038" s="1" t="s">
        <v>4931</v>
      </c>
      <c r="B2038" s="1" t="s">
        <v>4355</v>
      </c>
      <c r="C2038" s="24">
        <v>43656</v>
      </c>
      <c r="D2038" s="1" t="s">
        <v>258</v>
      </c>
      <c r="E2038" s="1" t="s">
        <v>2052</v>
      </c>
      <c r="F2038" s="1">
        <v>8</v>
      </c>
      <c r="G2038" s="1">
        <v>0</v>
      </c>
    </row>
    <row r="2039" spans="1:7" x14ac:dyDescent="0.15">
      <c r="A2039" s="1" t="s">
        <v>4932</v>
      </c>
      <c r="B2039" s="1" t="s">
        <v>4346</v>
      </c>
      <c r="C2039" s="24">
        <v>43656</v>
      </c>
      <c r="D2039" s="1" t="s">
        <v>129</v>
      </c>
      <c r="E2039" s="1" t="s">
        <v>731</v>
      </c>
      <c r="F2039" s="1">
        <v>8</v>
      </c>
      <c r="G2039" s="1">
        <v>8</v>
      </c>
    </row>
    <row r="2040" spans="1:7" x14ac:dyDescent="0.15">
      <c r="A2040" s="1" t="s">
        <v>4933</v>
      </c>
      <c r="B2040" s="1" t="s">
        <v>4346</v>
      </c>
      <c r="C2040" s="24">
        <v>43656</v>
      </c>
      <c r="D2040" s="1" t="s">
        <v>129</v>
      </c>
      <c r="E2040" s="1" t="s">
        <v>731</v>
      </c>
      <c r="F2040" s="1">
        <v>6</v>
      </c>
      <c r="G2040" s="1">
        <v>0</v>
      </c>
    </row>
    <row r="2041" spans="1:7" x14ac:dyDescent="0.15">
      <c r="A2041" s="1" t="s">
        <v>4934</v>
      </c>
      <c r="B2041" s="1" t="s">
        <v>4346</v>
      </c>
      <c r="C2041" s="24">
        <v>43656</v>
      </c>
      <c r="D2041" s="1" t="s">
        <v>129</v>
      </c>
      <c r="E2041" s="1" t="s">
        <v>731</v>
      </c>
      <c r="F2041" s="1">
        <v>6</v>
      </c>
      <c r="G2041" s="1">
        <v>5</v>
      </c>
    </row>
    <row r="2042" spans="1:7" x14ac:dyDescent="0.15">
      <c r="A2042" s="1" t="s">
        <v>4935</v>
      </c>
      <c r="B2042" s="1" t="s">
        <v>4346</v>
      </c>
      <c r="C2042" s="24">
        <v>43656</v>
      </c>
      <c r="D2042" s="1" t="s">
        <v>177</v>
      </c>
      <c r="E2042" s="1" t="s">
        <v>1161</v>
      </c>
      <c r="F2042" s="1">
        <v>20</v>
      </c>
      <c r="G2042" s="1">
        <v>0</v>
      </c>
    </row>
    <row r="2043" spans="1:7" x14ac:dyDescent="0.15">
      <c r="A2043" s="1" t="s">
        <v>4935</v>
      </c>
      <c r="B2043" s="1" t="s">
        <v>4355</v>
      </c>
      <c r="C2043" s="24">
        <v>43656</v>
      </c>
      <c r="D2043" s="1" t="s">
        <v>263</v>
      </c>
      <c r="E2043" s="1" t="s">
        <v>2077</v>
      </c>
      <c r="F2043" s="1">
        <v>30</v>
      </c>
      <c r="G2043" s="1">
        <v>0</v>
      </c>
    </row>
    <row r="2044" spans="1:7" x14ac:dyDescent="0.15">
      <c r="A2044" s="1" t="s">
        <v>4936</v>
      </c>
      <c r="B2044" s="1" t="s">
        <v>4346</v>
      </c>
      <c r="C2044" s="24">
        <v>43656</v>
      </c>
      <c r="D2044" s="1" t="s">
        <v>318</v>
      </c>
      <c r="E2044" s="1" t="s">
        <v>2975</v>
      </c>
      <c r="F2044" s="1">
        <v>3</v>
      </c>
      <c r="G2044" s="1">
        <v>0</v>
      </c>
    </row>
    <row r="2045" spans="1:7" x14ac:dyDescent="0.15">
      <c r="A2045" s="1" t="s">
        <v>4936</v>
      </c>
      <c r="B2045" s="1" t="s">
        <v>4355</v>
      </c>
      <c r="C2045" s="24">
        <v>43656</v>
      </c>
      <c r="D2045" s="1" t="s">
        <v>182</v>
      </c>
      <c r="E2045" s="1" t="s">
        <v>1166</v>
      </c>
      <c r="F2045" s="1">
        <v>3</v>
      </c>
      <c r="G2045" s="1">
        <v>0</v>
      </c>
    </row>
    <row r="2046" spans="1:7" x14ac:dyDescent="0.15">
      <c r="A2046" s="1" t="s">
        <v>4937</v>
      </c>
      <c r="B2046" s="1" t="s">
        <v>4346</v>
      </c>
      <c r="C2046" s="24">
        <v>43656</v>
      </c>
      <c r="D2046" s="1" t="s">
        <v>318</v>
      </c>
      <c r="E2046" s="1" t="s">
        <v>2975</v>
      </c>
      <c r="F2046" s="1">
        <v>5</v>
      </c>
      <c r="G2046" s="1">
        <v>0</v>
      </c>
    </row>
    <row r="2047" spans="1:7" x14ac:dyDescent="0.15">
      <c r="A2047" s="1" t="s">
        <v>4937</v>
      </c>
      <c r="B2047" s="1" t="s">
        <v>4355</v>
      </c>
      <c r="C2047" s="24">
        <v>43656</v>
      </c>
      <c r="D2047" s="1" t="s">
        <v>182</v>
      </c>
      <c r="E2047" s="1" t="s">
        <v>1166</v>
      </c>
      <c r="F2047" s="1">
        <v>2</v>
      </c>
      <c r="G2047" s="1">
        <v>0</v>
      </c>
    </row>
    <row r="2048" spans="1:7" x14ac:dyDescent="0.15">
      <c r="A2048" s="1" t="s">
        <v>4938</v>
      </c>
      <c r="B2048" s="1" t="s">
        <v>4346</v>
      </c>
      <c r="C2048" s="24">
        <v>43656</v>
      </c>
      <c r="D2048" s="1" t="s">
        <v>318</v>
      </c>
      <c r="E2048" s="1" t="s">
        <v>2975</v>
      </c>
      <c r="F2048" s="1">
        <v>2</v>
      </c>
      <c r="G2048" s="1">
        <v>0</v>
      </c>
    </row>
    <row r="2049" spans="1:7" x14ac:dyDescent="0.15">
      <c r="A2049" s="1" t="s">
        <v>4938</v>
      </c>
      <c r="B2049" s="1" t="s">
        <v>4355</v>
      </c>
      <c r="C2049" s="24">
        <v>43656</v>
      </c>
      <c r="D2049" s="1" t="s">
        <v>182</v>
      </c>
      <c r="E2049" s="1" t="s">
        <v>1166</v>
      </c>
      <c r="F2049" s="1">
        <v>3</v>
      </c>
      <c r="G2049" s="1">
        <v>0</v>
      </c>
    </row>
    <row r="2050" spans="1:7" x14ac:dyDescent="0.15">
      <c r="A2050" s="1" t="s">
        <v>4939</v>
      </c>
      <c r="B2050" s="1" t="s">
        <v>4346</v>
      </c>
      <c r="C2050" s="24">
        <v>43656</v>
      </c>
      <c r="D2050" s="1" t="s">
        <v>134</v>
      </c>
      <c r="E2050" s="1" t="s">
        <v>736</v>
      </c>
      <c r="F2050" s="1">
        <v>5</v>
      </c>
      <c r="G2050" s="1">
        <v>0</v>
      </c>
    </row>
    <row r="2051" spans="1:7" x14ac:dyDescent="0.15">
      <c r="A2051" s="1" t="s">
        <v>4939</v>
      </c>
      <c r="B2051" s="1" t="s">
        <v>4355</v>
      </c>
      <c r="C2051" s="24">
        <v>43656</v>
      </c>
      <c r="D2051" s="1" t="s">
        <v>138</v>
      </c>
      <c r="E2051" s="1" t="s">
        <v>740</v>
      </c>
      <c r="F2051" s="1">
        <v>5</v>
      </c>
      <c r="G2051" s="1">
        <v>0</v>
      </c>
    </row>
    <row r="2052" spans="1:7" x14ac:dyDescent="0.15">
      <c r="A2052" s="1" t="s">
        <v>4940</v>
      </c>
      <c r="B2052" s="1" t="s">
        <v>4346</v>
      </c>
      <c r="C2052" s="24">
        <v>43656</v>
      </c>
      <c r="D2052" s="1" t="s">
        <v>312</v>
      </c>
      <c r="E2052" s="1" t="s">
        <v>2963</v>
      </c>
      <c r="F2052" s="1">
        <v>2</v>
      </c>
      <c r="G2052" s="1">
        <v>0</v>
      </c>
    </row>
    <row r="2053" spans="1:7" x14ac:dyDescent="0.15">
      <c r="A2053" s="1" t="s">
        <v>4940</v>
      </c>
      <c r="B2053" s="1" t="s">
        <v>4355</v>
      </c>
      <c r="C2053" s="24">
        <v>43656</v>
      </c>
      <c r="D2053" s="1" t="s">
        <v>311</v>
      </c>
      <c r="E2053" s="1" t="s">
        <v>2962</v>
      </c>
      <c r="F2053" s="1">
        <v>2</v>
      </c>
      <c r="G2053" s="1">
        <v>0</v>
      </c>
    </row>
    <row r="2054" spans="1:7" x14ac:dyDescent="0.15">
      <c r="A2054" s="1" t="s">
        <v>4940</v>
      </c>
      <c r="B2054" s="1" t="s">
        <v>4356</v>
      </c>
      <c r="C2054" s="24">
        <v>43656</v>
      </c>
      <c r="D2054" s="1" t="s">
        <v>250</v>
      </c>
      <c r="E2054" s="1" t="s">
        <v>1940</v>
      </c>
      <c r="F2054" s="1">
        <v>6</v>
      </c>
      <c r="G2054" s="1">
        <v>0</v>
      </c>
    </row>
    <row r="2055" spans="1:7" x14ac:dyDescent="0.15">
      <c r="A2055" s="1" t="s">
        <v>4940</v>
      </c>
      <c r="B2055" s="1" t="s">
        <v>4357</v>
      </c>
      <c r="C2055" s="24">
        <v>43656</v>
      </c>
      <c r="D2055" s="1" t="s">
        <v>164</v>
      </c>
      <c r="E2055" s="1" t="s">
        <v>1140</v>
      </c>
      <c r="F2055" s="1">
        <v>10</v>
      </c>
      <c r="G2055" s="1">
        <v>0</v>
      </c>
    </row>
    <row r="2056" spans="1:7" x14ac:dyDescent="0.15">
      <c r="A2056" s="1" t="s">
        <v>4940</v>
      </c>
      <c r="B2056" s="1" t="s">
        <v>4358</v>
      </c>
      <c r="C2056" s="24">
        <v>43656</v>
      </c>
      <c r="D2056" s="1" t="s">
        <v>86</v>
      </c>
      <c r="E2056" s="1" t="s">
        <v>500</v>
      </c>
      <c r="F2056" s="1">
        <v>12</v>
      </c>
      <c r="G2056" s="1">
        <v>0</v>
      </c>
    </row>
    <row r="2057" spans="1:7" x14ac:dyDescent="0.15">
      <c r="A2057" s="1" t="s">
        <v>4940</v>
      </c>
      <c r="B2057" s="1" t="s">
        <v>4359</v>
      </c>
      <c r="C2057" s="24">
        <v>43656</v>
      </c>
      <c r="D2057" s="1" t="s">
        <v>2128</v>
      </c>
      <c r="E2057" s="1" t="s">
        <v>502</v>
      </c>
      <c r="F2057" s="1">
        <v>5</v>
      </c>
      <c r="G2057" s="1">
        <v>0</v>
      </c>
    </row>
    <row r="2058" spans="1:7" x14ac:dyDescent="0.15">
      <c r="A2058" s="1" t="s">
        <v>4941</v>
      </c>
      <c r="B2058" s="1" t="s">
        <v>4346</v>
      </c>
      <c r="C2058" s="24">
        <v>43656</v>
      </c>
      <c r="D2058" s="1" t="s">
        <v>213</v>
      </c>
      <c r="E2058" s="1" t="s">
        <v>1425</v>
      </c>
      <c r="F2058" s="1">
        <v>10</v>
      </c>
      <c r="G2058" s="1">
        <v>0</v>
      </c>
    </row>
    <row r="2059" spans="1:7" x14ac:dyDescent="0.15">
      <c r="A2059" s="1" t="s">
        <v>4942</v>
      </c>
      <c r="B2059" s="1" t="s">
        <v>4346</v>
      </c>
      <c r="C2059" s="24">
        <v>43656</v>
      </c>
      <c r="D2059" s="1" t="s">
        <v>146</v>
      </c>
      <c r="E2059" s="1" t="s">
        <v>750</v>
      </c>
      <c r="F2059" s="1">
        <v>10</v>
      </c>
      <c r="G2059" s="1">
        <v>0</v>
      </c>
    </row>
    <row r="2060" spans="1:7" x14ac:dyDescent="0.15">
      <c r="A2060" s="1" t="s">
        <v>4943</v>
      </c>
      <c r="B2060" s="1" t="s">
        <v>4346</v>
      </c>
      <c r="C2060" s="24">
        <v>43656</v>
      </c>
      <c r="D2060" s="1" t="s">
        <v>277</v>
      </c>
      <c r="E2060" s="1" t="s">
        <v>2130</v>
      </c>
      <c r="F2060" s="1">
        <v>1</v>
      </c>
      <c r="G2060" s="1">
        <v>0</v>
      </c>
    </row>
    <row r="2061" spans="1:7" x14ac:dyDescent="0.15">
      <c r="A2061" s="1" t="s">
        <v>4944</v>
      </c>
      <c r="B2061" s="1" t="s">
        <v>4346</v>
      </c>
      <c r="C2061" s="24">
        <v>43656</v>
      </c>
      <c r="D2061" s="1" t="s">
        <v>209</v>
      </c>
      <c r="E2061" s="1" t="s">
        <v>1331</v>
      </c>
      <c r="F2061" s="1">
        <v>1</v>
      </c>
      <c r="G2061" s="1">
        <v>0</v>
      </c>
    </row>
    <row r="2062" spans="1:7" x14ac:dyDescent="0.15">
      <c r="A2062" s="1" t="s">
        <v>4945</v>
      </c>
      <c r="B2062" s="1" t="s">
        <v>4346</v>
      </c>
      <c r="C2062" s="24">
        <v>43656</v>
      </c>
      <c r="D2062" s="1" t="s">
        <v>217</v>
      </c>
      <c r="E2062" s="1" t="s">
        <v>1499</v>
      </c>
      <c r="F2062" s="1">
        <v>2</v>
      </c>
      <c r="G2062" s="1">
        <v>0</v>
      </c>
    </row>
    <row r="2063" spans="1:7" x14ac:dyDescent="0.15">
      <c r="A2063" s="1" t="s">
        <v>4946</v>
      </c>
      <c r="B2063" s="1" t="s">
        <v>4346</v>
      </c>
      <c r="C2063" s="24">
        <v>43656</v>
      </c>
      <c r="D2063" s="1" t="s">
        <v>132</v>
      </c>
      <c r="E2063" s="1" t="s">
        <v>734</v>
      </c>
      <c r="F2063" s="1">
        <v>24</v>
      </c>
      <c r="G2063" s="1">
        <v>0</v>
      </c>
    </row>
    <row r="2064" spans="1:7" x14ac:dyDescent="0.15">
      <c r="A2064" s="1" t="s">
        <v>4947</v>
      </c>
      <c r="B2064" s="1" t="s">
        <v>4346</v>
      </c>
      <c r="C2064" s="24">
        <v>43656</v>
      </c>
      <c r="D2064" s="1" t="s">
        <v>126</v>
      </c>
      <c r="E2064" s="1" t="s">
        <v>722</v>
      </c>
      <c r="F2064" s="1">
        <v>52</v>
      </c>
      <c r="G2064" s="1">
        <v>0</v>
      </c>
    </row>
    <row r="2065" spans="1:7" x14ac:dyDescent="0.15">
      <c r="A2065" s="1" t="s">
        <v>4947</v>
      </c>
      <c r="B2065" s="1" t="s">
        <v>4355</v>
      </c>
      <c r="C2065" s="24">
        <v>43656</v>
      </c>
      <c r="D2065" s="1" t="s">
        <v>277</v>
      </c>
      <c r="E2065" s="1" t="s">
        <v>2130</v>
      </c>
      <c r="F2065" s="1">
        <v>10</v>
      </c>
      <c r="G2065" s="1">
        <v>0</v>
      </c>
    </row>
    <row r="2066" spans="1:7" x14ac:dyDescent="0.15">
      <c r="A2066" s="1" t="s">
        <v>4947</v>
      </c>
      <c r="B2066" s="1" t="s">
        <v>4356</v>
      </c>
      <c r="C2066" s="24">
        <v>43656</v>
      </c>
      <c r="D2066" s="1" t="s">
        <v>78</v>
      </c>
      <c r="E2066" s="1" t="s">
        <v>491</v>
      </c>
      <c r="F2066" s="1">
        <v>12</v>
      </c>
      <c r="G2066" s="1">
        <v>0</v>
      </c>
    </row>
    <row r="2067" spans="1:7" x14ac:dyDescent="0.15">
      <c r="A2067" s="1" t="s">
        <v>4947</v>
      </c>
      <c r="B2067" s="1" t="s">
        <v>4357</v>
      </c>
      <c r="C2067" s="24">
        <v>43656</v>
      </c>
      <c r="D2067" s="1" t="s">
        <v>80</v>
      </c>
      <c r="E2067" s="1" t="s">
        <v>492</v>
      </c>
      <c r="F2067" s="1">
        <v>30</v>
      </c>
      <c r="G2067" s="1">
        <v>0</v>
      </c>
    </row>
    <row r="2068" spans="1:7" x14ac:dyDescent="0.15">
      <c r="A2068" s="1" t="s">
        <v>4947</v>
      </c>
      <c r="B2068" s="1" t="s">
        <v>4358</v>
      </c>
      <c r="C2068" s="24">
        <v>43656</v>
      </c>
      <c r="D2068" s="1" t="s">
        <v>444</v>
      </c>
      <c r="E2068" s="1" t="s">
        <v>3445</v>
      </c>
      <c r="F2068" s="1">
        <v>10</v>
      </c>
      <c r="G2068" s="1">
        <v>0</v>
      </c>
    </row>
    <row r="2069" spans="1:7" x14ac:dyDescent="0.15">
      <c r="A2069" s="1" t="s">
        <v>4948</v>
      </c>
      <c r="B2069" s="1" t="s">
        <v>4346</v>
      </c>
      <c r="C2069" s="24">
        <v>43656</v>
      </c>
      <c r="D2069" s="1" t="s">
        <v>181</v>
      </c>
      <c r="E2069" s="1" t="s">
        <v>1165</v>
      </c>
      <c r="F2069" s="1">
        <v>2</v>
      </c>
      <c r="G2069" s="1">
        <v>0</v>
      </c>
    </row>
    <row r="2070" spans="1:7" x14ac:dyDescent="0.15">
      <c r="A2070" s="1" t="s">
        <v>4948</v>
      </c>
      <c r="B2070" s="1" t="s">
        <v>4355</v>
      </c>
      <c r="C2070" s="24">
        <v>43656</v>
      </c>
      <c r="D2070" s="1" t="s">
        <v>278</v>
      </c>
      <c r="E2070" s="1" t="s">
        <v>2131</v>
      </c>
      <c r="F2070" s="1">
        <v>2</v>
      </c>
      <c r="G2070" s="1">
        <v>0</v>
      </c>
    </row>
    <row r="2071" spans="1:7" x14ac:dyDescent="0.15">
      <c r="A2071" s="1" t="s">
        <v>4948</v>
      </c>
      <c r="B2071" s="1" t="s">
        <v>4356</v>
      </c>
      <c r="C2071" s="24">
        <v>43656</v>
      </c>
      <c r="D2071" s="1" t="s">
        <v>82</v>
      </c>
      <c r="E2071" s="1" t="s">
        <v>494</v>
      </c>
      <c r="F2071" s="1">
        <v>2</v>
      </c>
      <c r="G2071" s="1">
        <v>0</v>
      </c>
    </row>
    <row r="2072" spans="1:7" x14ac:dyDescent="0.15">
      <c r="A2072" s="1" t="s">
        <v>4948</v>
      </c>
      <c r="B2072" s="1" t="s">
        <v>4357</v>
      </c>
      <c r="C2072" s="24">
        <v>43656</v>
      </c>
      <c r="D2072" s="1" t="s">
        <v>265</v>
      </c>
      <c r="E2072" s="1" t="s">
        <v>2079</v>
      </c>
      <c r="F2072" s="1">
        <v>2</v>
      </c>
      <c r="G2072" s="1">
        <v>0</v>
      </c>
    </row>
    <row r="2073" spans="1:7" x14ac:dyDescent="0.15">
      <c r="A2073" s="1" t="s">
        <v>4949</v>
      </c>
      <c r="B2073" s="1" t="s">
        <v>4346</v>
      </c>
      <c r="C2073" s="24">
        <v>43661</v>
      </c>
      <c r="D2073" s="1" t="s">
        <v>368</v>
      </c>
      <c r="E2073" s="1" t="s">
        <v>3201</v>
      </c>
      <c r="F2073" s="1">
        <v>2</v>
      </c>
      <c r="G2073" s="1">
        <v>0</v>
      </c>
    </row>
    <row r="2074" spans="1:7" x14ac:dyDescent="0.15">
      <c r="A2074" s="1" t="s">
        <v>4949</v>
      </c>
      <c r="B2074" s="1" t="s">
        <v>4355</v>
      </c>
      <c r="C2074" s="24">
        <v>43661</v>
      </c>
      <c r="D2074" s="1" t="s">
        <v>372</v>
      </c>
      <c r="E2074" s="1" t="s">
        <v>3205</v>
      </c>
      <c r="F2074" s="1">
        <v>2</v>
      </c>
      <c r="G2074" s="1">
        <v>0</v>
      </c>
    </row>
    <row r="2075" spans="1:7" x14ac:dyDescent="0.15">
      <c r="A2075" s="1" t="s">
        <v>4950</v>
      </c>
      <c r="B2075" s="1" t="s">
        <v>4355</v>
      </c>
      <c r="C2075" s="24">
        <v>43661</v>
      </c>
      <c r="D2075" s="1" t="s">
        <v>320</v>
      </c>
      <c r="E2075" s="1" t="s">
        <v>2981</v>
      </c>
      <c r="F2075" s="1">
        <v>6</v>
      </c>
      <c r="G2075" s="1">
        <v>0</v>
      </c>
    </row>
    <row r="2076" spans="1:7" x14ac:dyDescent="0.15">
      <c r="A2076" s="1" t="s">
        <v>4951</v>
      </c>
      <c r="B2076" s="1" t="s">
        <v>4346</v>
      </c>
      <c r="C2076" s="24">
        <v>43661</v>
      </c>
      <c r="D2076" s="1" t="s">
        <v>164</v>
      </c>
      <c r="E2076" s="1" t="s">
        <v>1140</v>
      </c>
      <c r="F2076" s="1">
        <v>3</v>
      </c>
      <c r="G2076" s="1">
        <v>0</v>
      </c>
    </row>
    <row r="2077" spans="1:7" x14ac:dyDescent="0.15">
      <c r="A2077" s="1" t="s">
        <v>4951</v>
      </c>
      <c r="B2077" s="1" t="s">
        <v>4355</v>
      </c>
      <c r="C2077" s="24">
        <v>43661</v>
      </c>
      <c r="D2077" s="1" t="s">
        <v>165</v>
      </c>
      <c r="E2077" s="1" t="s">
        <v>1141</v>
      </c>
      <c r="F2077" s="1">
        <v>2</v>
      </c>
      <c r="G2077" s="1">
        <v>0</v>
      </c>
    </row>
    <row r="2078" spans="1:7" x14ac:dyDescent="0.15">
      <c r="A2078" s="1" t="s">
        <v>4951</v>
      </c>
      <c r="B2078" s="1" t="s">
        <v>4356</v>
      </c>
      <c r="C2078" s="24">
        <v>43661</v>
      </c>
      <c r="D2078" s="1" t="s">
        <v>166</v>
      </c>
      <c r="E2078" s="1" t="s">
        <v>1142</v>
      </c>
      <c r="F2078" s="1">
        <v>7</v>
      </c>
      <c r="G2078" s="1">
        <v>0</v>
      </c>
    </row>
    <row r="2079" spans="1:7" x14ac:dyDescent="0.15">
      <c r="A2079" s="1" t="s">
        <v>4951</v>
      </c>
      <c r="B2079" s="1" t="s">
        <v>4357</v>
      </c>
      <c r="C2079" s="24">
        <v>43661</v>
      </c>
      <c r="D2079" s="1" t="s">
        <v>247</v>
      </c>
      <c r="E2079" s="1" t="s">
        <v>1937</v>
      </c>
      <c r="F2079" s="1">
        <v>2</v>
      </c>
      <c r="G2079" s="1">
        <v>0</v>
      </c>
    </row>
    <row r="2080" spans="1:7" x14ac:dyDescent="0.15">
      <c r="A2080" s="1" t="s">
        <v>4951</v>
      </c>
      <c r="B2080" s="1" t="s">
        <v>4358</v>
      </c>
      <c r="C2080" s="24">
        <v>43661</v>
      </c>
      <c r="D2080" s="1" t="s">
        <v>444</v>
      </c>
      <c r="E2080" s="1" t="s">
        <v>3445</v>
      </c>
      <c r="F2080" s="1">
        <v>5</v>
      </c>
      <c r="G2080" s="1">
        <v>0</v>
      </c>
    </row>
    <row r="2081" spans="1:7" x14ac:dyDescent="0.15">
      <c r="A2081" s="1" t="s">
        <v>4952</v>
      </c>
      <c r="B2081" s="1" t="s">
        <v>4346</v>
      </c>
      <c r="C2081" s="24">
        <v>43661</v>
      </c>
      <c r="D2081" s="1" t="s">
        <v>217</v>
      </c>
      <c r="E2081" s="1" t="s">
        <v>1499</v>
      </c>
      <c r="F2081" s="1">
        <v>70</v>
      </c>
      <c r="G2081" s="1">
        <v>0</v>
      </c>
    </row>
    <row r="2082" spans="1:7" x14ac:dyDescent="0.15">
      <c r="A2082" s="1" t="s">
        <v>4953</v>
      </c>
      <c r="B2082" s="1" t="s">
        <v>4346</v>
      </c>
      <c r="C2082" s="24">
        <v>43661</v>
      </c>
      <c r="D2082" s="1" t="s">
        <v>165</v>
      </c>
      <c r="E2082" s="1" t="s">
        <v>1141</v>
      </c>
      <c r="F2082" s="1">
        <v>3</v>
      </c>
      <c r="G2082" s="1">
        <v>0</v>
      </c>
    </row>
    <row r="2083" spans="1:7" x14ac:dyDescent="0.15">
      <c r="A2083" s="1" t="s">
        <v>4953</v>
      </c>
      <c r="B2083" s="1" t="s">
        <v>4355</v>
      </c>
      <c r="C2083" s="24">
        <v>43661</v>
      </c>
      <c r="D2083" s="1" t="s">
        <v>277</v>
      </c>
      <c r="E2083" s="1" t="s">
        <v>2130</v>
      </c>
      <c r="F2083" s="1">
        <v>10</v>
      </c>
      <c r="G2083" s="1">
        <v>0</v>
      </c>
    </row>
    <row r="2084" spans="1:7" x14ac:dyDescent="0.15">
      <c r="A2084" s="1" t="s">
        <v>4953</v>
      </c>
      <c r="B2084" s="1" t="s">
        <v>4356</v>
      </c>
      <c r="C2084" s="24">
        <v>43661</v>
      </c>
      <c r="D2084" s="1" t="s">
        <v>145</v>
      </c>
      <c r="E2084" s="1" t="s">
        <v>749</v>
      </c>
      <c r="F2084" s="1">
        <v>3</v>
      </c>
      <c r="G2084" s="1">
        <v>0</v>
      </c>
    </row>
    <row r="2085" spans="1:7" x14ac:dyDescent="0.15">
      <c r="A2085" s="1" t="s">
        <v>4954</v>
      </c>
      <c r="B2085" s="1" t="s">
        <v>4346</v>
      </c>
      <c r="C2085" s="24">
        <v>43661</v>
      </c>
      <c r="D2085" s="1" t="s">
        <v>377</v>
      </c>
      <c r="E2085" s="1" t="s">
        <v>3210</v>
      </c>
      <c r="F2085" s="1">
        <v>3</v>
      </c>
      <c r="G2085" s="1">
        <v>0</v>
      </c>
    </row>
    <row r="2086" spans="1:7" x14ac:dyDescent="0.15">
      <c r="A2086" s="1" t="s">
        <v>4955</v>
      </c>
      <c r="B2086" s="1" t="s">
        <v>4346</v>
      </c>
      <c r="C2086" s="24">
        <v>43661</v>
      </c>
      <c r="D2086" s="1" t="s">
        <v>218</v>
      </c>
      <c r="E2086" s="1" t="s">
        <v>1500</v>
      </c>
      <c r="F2086" s="1">
        <v>3</v>
      </c>
      <c r="G2086" s="1">
        <v>0</v>
      </c>
    </row>
    <row r="2087" spans="1:7" x14ac:dyDescent="0.15">
      <c r="A2087" s="1" t="s">
        <v>4956</v>
      </c>
      <c r="B2087" s="1" t="s">
        <v>4346</v>
      </c>
      <c r="C2087" s="24">
        <v>43661</v>
      </c>
      <c r="D2087" s="1" t="s">
        <v>279</v>
      </c>
      <c r="E2087" s="1" t="s">
        <v>2132</v>
      </c>
      <c r="F2087" s="1">
        <v>1</v>
      </c>
      <c r="G2087" s="1">
        <v>0</v>
      </c>
    </row>
    <row r="2088" spans="1:7" x14ac:dyDescent="0.15">
      <c r="A2088" s="1" t="s">
        <v>4957</v>
      </c>
      <c r="B2088" s="1" t="s">
        <v>4346</v>
      </c>
      <c r="C2088" s="24">
        <v>43661</v>
      </c>
      <c r="D2088" s="1" t="s">
        <v>52</v>
      </c>
      <c r="E2088" s="1" t="s">
        <v>475</v>
      </c>
      <c r="F2088" s="1">
        <v>1</v>
      </c>
      <c r="G2088" s="1">
        <v>0</v>
      </c>
    </row>
    <row r="2089" spans="1:7" x14ac:dyDescent="0.15">
      <c r="A2089" s="1" t="s">
        <v>4958</v>
      </c>
      <c r="B2089" s="1" t="s">
        <v>4346</v>
      </c>
      <c r="C2089" s="24">
        <v>43661</v>
      </c>
      <c r="D2089" s="1" t="s">
        <v>298</v>
      </c>
      <c r="E2089" s="1" t="s">
        <v>2815</v>
      </c>
      <c r="F2089" s="1">
        <v>74</v>
      </c>
      <c r="G2089" s="1">
        <v>0</v>
      </c>
    </row>
    <row r="2090" spans="1:7" x14ac:dyDescent="0.15">
      <c r="A2090" s="1" t="s">
        <v>4959</v>
      </c>
      <c r="B2090" s="1" t="s">
        <v>4346</v>
      </c>
      <c r="C2090" s="24">
        <v>43661</v>
      </c>
      <c r="D2090" s="1" t="s">
        <v>231</v>
      </c>
      <c r="E2090" s="1" t="s">
        <v>1756</v>
      </c>
      <c r="F2090" s="1">
        <v>10</v>
      </c>
      <c r="G2090" s="1">
        <v>0</v>
      </c>
    </row>
    <row r="2091" spans="1:7" x14ac:dyDescent="0.15">
      <c r="A2091" s="1" t="s">
        <v>4959</v>
      </c>
      <c r="B2091" s="1" t="s">
        <v>4355</v>
      </c>
      <c r="C2091" s="24">
        <v>43661</v>
      </c>
      <c r="D2091" s="1" t="s">
        <v>232</v>
      </c>
      <c r="E2091" s="1" t="s">
        <v>1757</v>
      </c>
      <c r="F2091" s="1">
        <v>15</v>
      </c>
      <c r="G2091" s="1">
        <v>0</v>
      </c>
    </row>
    <row r="2092" spans="1:7" x14ac:dyDescent="0.15">
      <c r="A2092" s="1" t="s">
        <v>4960</v>
      </c>
      <c r="B2092" s="1" t="s">
        <v>4346</v>
      </c>
      <c r="C2092" s="24">
        <v>43661</v>
      </c>
      <c r="D2092" s="1" t="s">
        <v>1353</v>
      </c>
      <c r="E2092" s="1" t="s">
        <v>1354</v>
      </c>
      <c r="F2092" s="1">
        <v>1</v>
      </c>
      <c r="G2092" s="1">
        <v>0</v>
      </c>
    </row>
    <row r="2093" spans="1:7" x14ac:dyDescent="0.15">
      <c r="A2093" s="1" t="s">
        <v>4961</v>
      </c>
      <c r="B2093" s="1" t="s">
        <v>4346</v>
      </c>
      <c r="C2093" s="24">
        <v>43661</v>
      </c>
      <c r="D2093" s="1" t="s">
        <v>279</v>
      </c>
      <c r="E2093" s="1" t="s">
        <v>2132</v>
      </c>
      <c r="F2093" s="1">
        <v>5</v>
      </c>
      <c r="G2093" s="1">
        <v>0</v>
      </c>
    </row>
    <row r="2094" spans="1:7" x14ac:dyDescent="0.15">
      <c r="A2094" s="1" t="s">
        <v>4962</v>
      </c>
      <c r="B2094" s="1" t="s">
        <v>4346</v>
      </c>
      <c r="C2094" s="24">
        <v>43661</v>
      </c>
      <c r="D2094" s="1" t="s">
        <v>263</v>
      </c>
      <c r="E2094" s="1" t="s">
        <v>2077</v>
      </c>
      <c r="F2094" s="1">
        <v>5</v>
      </c>
      <c r="G2094" s="1">
        <v>0</v>
      </c>
    </row>
    <row r="2095" spans="1:7" x14ac:dyDescent="0.15">
      <c r="A2095" s="1" t="s">
        <v>4962</v>
      </c>
      <c r="B2095" s="1" t="s">
        <v>4355</v>
      </c>
      <c r="C2095" s="24">
        <v>43661</v>
      </c>
      <c r="D2095" s="1" t="s">
        <v>124</v>
      </c>
      <c r="E2095" s="1" t="s">
        <v>721</v>
      </c>
      <c r="F2095" s="1">
        <v>10</v>
      </c>
      <c r="G2095" s="1">
        <v>0</v>
      </c>
    </row>
    <row r="2096" spans="1:7" x14ac:dyDescent="0.15">
      <c r="A2096" s="1" t="s">
        <v>4962</v>
      </c>
      <c r="B2096" s="1" t="s">
        <v>4356</v>
      </c>
      <c r="C2096" s="24">
        <v>43661</v>
      </c>
      <c r="D2096" s="1" t="s">
        <v>278</v>
      </c>
      <c r="E2096" s="1" t="s">
        <v>2131</v>
      </c>
      <c r="F2096" s="1">
        <v>10</v>
      </c>
      <c r="G2096" s="1">
        <v>0</v>
      </c>
    </row>
    <row r="2097" spans="1:7" x14ac:dyDescent="0.15">
      <c r="A2097" s="1" t="s">
        <v>4962</v>
      </c>
      <c r="B2097" s="1" t="s">
        <v>4357</v>
      </c>
      <c r="C2097" s="24">
        <v>43661</v>
      </c>
      <c r="D2097" s="1" t="s">
        <v>124</v>
      </c>
      <c r="E2097" s="1" t="s">
        <v>721</v>
      </c>
      <c r="F2097" s="1">
        <v>10</v>
      </c>
      <c r="G2097" s="1">
        <v>0</v>
      </c>
    </row>
    <row r="2098" spans="1:7" x14ac:dyDescent="0.15">
      <c r="A2098" s="1" t="s">
        <v>4962</v>
      </c>
      <c r="B2098" s="1" t="s">
        <v>4358</v>
      </c>
      <c r="C2098" s="24">
        <v>43661</v>
      </c>
      <c r="D2098" s="1" t="s">
        <v>445</v>
      </c>
      <c r="E2098" s="1" t="s">
        <v>3446</v>
      </c>
      <c r="F2098" s="1">
        <v>20</v>
      </c>
      <c r="G2098" s="1">
        <v>0</v>
      </c>
    </row>
    <row r="2099" spans="1:7" x14ac:dyDescent="0.15">
      <c r="A2099" s="1" t="s">
        <v>4962</v>
      </c>
      <c r="B2099" s="1" t="s">
        <v>4359</v>
      </c>
      <c r="C2099" s="24">
        <v>43661</v>
      </c>
      <c r="D2099" s="1" t="s">
        <v>218</v>
      </c>
      <c r="E2099" s="1" t="s">
        <v>1500</v>
      </c>
      <c r="F2099" s="1">
        <v>10</v>
      </c>
      <c r="G2099" s="1">
        <v>0</v>
      </c>
    </row>
    <row r="2100" spans="1:7" x14ac:dyDescent="0.15">
      <c r="A2100" s="1" t="s">
        <v>4962</v>
      </c>
      <c r="B2100" s="1" t="s">
        <v>4383</v>
      </c>
      <c r="C2100" s="24">
        <v>43661</v>
      </c>
      <c r="D2100" s="1" t="s">
        <v>445</v>
      </c>
      <c r="E2100" s="1" t="s">
        <v>3446</v>
      </c>
      <c r="F2100" s="1">
        <v>10</v>
      </c>
      <c r="G2100" s="1">
        <v>0</v>
      </c>
    </row>
    <row r="2101" spans="1:7" x14ac:dyDescent="0.15">
      <c r="A2101" s="1" t="s">
        <v>4963</v>
      </c>
      <c r="B2101" s="1" t="s">
        <v>4346</v>
      </c>
      <c r="C2101" s="24">
        <v>43661</v>
      </c>
      <c r="D2101" s="1" t="s">
        <v>265</v>
      </c>
      <c r="E2101" s="1" t="s">
        <v>2079</v>
      </c>
      <c r="F2101" s="1">
        <v>2</v>
      </c>
      <c r="G2101" s="1">
        <v>0</v>
      </c>
    </row>
    <row r="2102" spans="1:7" x14ac:dyDescent="0.15">
      <c r="A2102" s="1" t="s">
        <v>4963</v>
      </c>
      <c r="B2102" s="1" t="s">
        <v>4355</v>
      </c>
      <c r="C2102" s="24">
        <v>43661</v>
      </c>
      <c r="D2102" s="1" t="s">
        <v>263</v>
      </c>
      <c r="E2102" s="1" t="s">
        <v>2077</v>
      </c>
      <c r="F2102" s="1">
        <v>5</v>
      </c>
      <c r="G2102" s="1">
        <v>0</v>
      </c>
    </row>
    <row r="2103" spans="1:7" x14ac:dyDescent="0.15">
      <c r="A2103" s="1" t="s">
        <v>4963</v>
      </c>
      <c r="B2103" s="1" t="s">
        <v>4356</v>
      </c>
      <c r="C2103" s="24">
        <v>43661</v>
      </c>
      <c r="D2103" s="1" t="s">
        <v>166</v>
      </c>
      <c r="E2103" s="1" t="s">
        <v>1142</v>
      </c>
      <c r="F2103" s="1">
        <v>5</v>
      </c>
      <c r="G2103" s="1">
        <v>0</v>
      </c>
    </row>
    <row r="2104" spans="1:7" x14ac:dyDescent="0.15">
      <c r="A2104" s="1" t="s">
        <v>4963</v>
      </c>
      <c r="B2104" s="1" t="s">
        <v>4357</v>
      </c>
      <c r="C2104" s="24">
        <v>43661</v>
      </c>
      <c r="D2104" s="1" t="s">
        <v>248</v>
      </c>
      <c r="E2104" s="1" t="s">
        <v>1938</v>
      </c>
      <c r="F2104" s="1">
        <v>3</v>
      </c>
      <c r="G2104" s="1">
        <v>0</v>
      </c>
    </row>
    <row r="2105" spans="1:7" x14ac:dyDescent="0.15">
      <c r="A2105" s="1" t="s">
        <v>4963</v>
      </c>
      <c r="B2105" s="1" t="s">
        <v>4358</v>
      </c>
      <c r="C2105" s="24">
        <v>43661</v>
      </c>
      <c r="D2105" s="1" t="s">
        <v>164</v>
      </c>
      <c r="E2105" s="1" t="s">
        <v>1140</v>
      </c>
      <c r="F2105" s="1">
        <v>5</v>
      </c>
      <c r="G2105" s="1">
        <v>0</v>
      </c>
    </row>
    <row r="2106" spans="1:7" x14ac:dyDescent="0.15">
      <c r="A2106" s="1" t="s">
        <v>4963</v>
      </c>
      <c r="B2106" s="1" t="s">
        <v>4359</v>
      </c>
      <c r="C2106" s="24">
        <v>43661</v>
      </c>
      <c r="D2106" s="1" t="s">
        <v>161</v>
      </c>
      <c r="E2106" s="1" t="s">
        <v>1137</v>
      </c>
      <c r="F2106" s="1">
        <v>2</v>
      </c>
      <c r="G2106" s="1">
        <v>0</v>
      </c>
    </row>
    <row r="2107" spans="1:7" x14ac:dyDescent="0.15">
      <c r="A2107" s="1" t="s">
        <v>4964</v>
      </c>
      <c r="B2107" s="1" t="s">
        <v>4346</v>
      </c>
      <c r="C2107" s="24">
        <v>43661</v>
      </c>
      <c r="D2107" s="1" t="s">
        <v>438</v>
      </c>
      <c r="E2107" s="1" t="s">
        <v>3423</v>
      </c>
      <c r="F2107" s="1">
        <v>10</v>
      </c>
      <c r="G2107" s="1">
        <v>0</v>
      </c>
    </row>
    <row r="2108" spans="1:7" x14ac:dyDescent="0.15">
      <c r="A2108" s="1" t="s">
        <v>4964</v>
      </c>
      <c r="B2108" s="1" t="s">
        <v>4355</v>
      </c>
      <c r="C2108" s="24">
        <v>43661</v>
      </c>
      <c r="D2108" s="1" t="s">
        <v>280</v>
      </c>
      <c r="E2108" s="1" t="s">
        <v>2133</v>
      </c>
      <c r="F2108" s="1">
        <v>10</v>
      </c>
      <c r="G2108" s="1">
        <v>0</v>
      </c>
    </row>
    <row r="2109" spans="1:7" x14ac:dyDescent="0.15">
      <c r="A2109" s="1" t="s">
        <v>4965</v>
      </c>
      <c r="B2109" s="1" t="s">
        <v>4346</v>
      </c>
      <c r="C2109" s="24">
        <v>43661</v>
      </c>
      <c r="D2109" s="1" t="s">
        <v>76</v>
      </c>
      <c r="E2109" s="1" t="s">
        <v>487</v>
      </c>
      <c r="F2109" s="1">
        <v>2</v>
      </c>
      <c r="G2109" s="1">
        <v>0</v>
      </c>
    </row>
    <row r="2110" spans="1:7" x14ac:dyDescent="0.15">
      <c r="A2110" s="1" t="s">
        <v>4965</v>
      </c>
      <c r="B2110" s="1" t="s">
        <v>4355</v>
      </c>
      <c r="C2110" s="24">
        <v>43661</v>
      </c>
      <c r="D2110" s="1" t="s">
        <v>488</v>
      </c>
      <c r="E2110" s="1" t="s">
        <v>489</v>
      </c>
      <c r="F2110" s="1">
        <v>3</v>
      </c>
      <c r="G2110" s="1">
        <v>0</v>
      </c>
    </row>
    <row r="2111" spans="1:7" x14ac:dyDescent="0.15">
      <c r="A2111" s="1" t="s">
        <v>4966</v>
      </c>
      <c r="B2111" s="1" t="s">
        <v>4346</v>
      </c>
      <c r="C2111" s="24">
        <v>43661</v>
      </c>
      <c r="D2111" s="1" t="s">
        <v>136</v>
      </c>
      <c r="E2111" s="1" t="s">
        <v>738</v>
      </c>
      <c r="F2111" s="1">
        <v>5</v>
      </c>
      <c r="G2111" s="1">
        <v>0</v>
      </c>
    </row>
    <row r="2112" spans="1:7" x14ac:dyDescent="0.15">
      <c r="A2112" s="1" t="s">
        <v>4966</v>
      </c>
      <c r="B2112" s="1" t="s">
        <v>4355</v>
      </c>
      <c r="C2112" s="24">
        <v>43661</v>
      </c>
      <c r="D2112" s="1" t="s">
        <v>138</v>
      </c>
      <c r="E2112" s="1" t="s">
        <v>740</v>
      </c>
      <c r="F2112" s="1">
        <v>5</v>
      </c>
      <c r="G2112" s="1">
        <v>0</v>
      </c>
    </row>
    <row r="2113" spans="1:7" x14ac:dyDescent="0.15">
      <c r="A2113" s="1" t="s">
        <v>4967</v>
      </c>
      <c r="B2113" s="1" t="s">
        <v>4346</v>
      </c>
      <c r="C2113" s="24">
        <v>43661</v>
      </c>
      <c r="D2113" s="1" t="s">
        <v>136</v>
      </c>
      <c r="E2113" s="1" t="s">
        <v>738</v>
      </c>
      <c r="F2113" s="1">
        <v>5</v>
      </c>
      <c r="G2113" s="1">
        <v>0</v>
      </c>
    </row>
    <row r="2114" spans="1:7" x14ac:dyDescent="0.15">
      <c r="A2114" s="1" t="s">
        <v>4967</v>
      </c>
      <c r="B2114" s="1" t="s">
        <v>4355</v>
      </c>
      <c r="C2114" s="24">
        <v>43661</v>
      </c>
      <c r="D2114" s="1" t="s">
        <v>138</v>
      </c>
      <c r="E2114" s="1" t="s">
        <v>740</v>
      </c>
      <c r="F2114" s="1">
        <v>5</v>
      </c>
      <c r="G2114" s="1">
        <v>0</v>
      </c>
    </row>
    <row r="2115" spans="1:7" x14ac:dyDescent="0.15">
      <c r="A2115" s="1" t="s">
        <v>4968</v>
      </c>
      <c r="B2115" s="1" t="s">
        <v>4346</v>
      </c>
      <c r="C2115" s="24">
        <v>43661</v>
      </c>
      <c r="D2115" s="1" t="s">
        <v>82</v>
      </c>
      <c r="E2115" s="1" t="s">
        <v>494</v>
      </c>
      <c r="F2115" s="1">
        <v>4</v>
      </c>
      <c r="G2115" s="1">
        <v>0</v>
      </c>
    </row>
    <row r="2116" spans="1:7" x14ac:dyDescent="0.15">
      <c r="A2116" s="1" t="s">
        <v>4968</v>
      </c>
      <c r="B2116" s="1" t="s">
        <v>4355</v>
      </c>
      <c r="C2116" s="24">
        <v>43661</v>
      </c>
      <c r="D2116" s="1" t="s">
        <v>81</v>
      </c>
      <c r="E2116" s="1" t="s">
        <v>493</v>
      </c>
      <c r="F2116" s="1">
        <v>8</v>
      </c>
      <c r="G2116" s="1">
        <v>0</v>
      </c>
    </row>
    <row r="2117" spans="1:7" x14ac:dyDescent="0.15">
      <c r="A2117" s="1" t="s">
        <v>4968</v>
      </c>
      <c r="B2117" s="1" t="s">
        <v>4356</v>
      </c>
      <c r="C2117" s="24">
        <v>43661</v>
      </c>
      <c r="D2117" s="1" t="s">
        <v>126</v>
      </c>
      <c r="E2117" s="1" t="s">
        <v>722</v>
      </c>
      <c r="F2117" s="1">
        <v>2</v>
      </c>
      <c r="G2117" s="1">
        <v>0</v>
      </c>
    </row>
    <row r="2118" spans="1:7" x14ac:dyDescent="0.15">
      <c r="A2118" s="1" t="s">
        <v>4968</v>
      </c>
      <c r="B2118" s="1" t="s">
        <v>4357</v>
      </c>
      <c r="C2118" s="24">
        <v>43661</v>
      </c>
      <c r="D2118" s="1" t="s">
        <v>124</v>
      </c>
      <c r="E2118" s="1" t="s">
        <v>721</v>
      </c>
      <c r="F2118" s="1">
        <v>1</v>
      </c>
      <c r="G2118" s="1">
        <v>0</v>
      </c>
    </row>
    <row r="2119" spans="1:7" x14ac:dyDescent="0.15">
      <c r="A2119" s="1" t="s">
        <v>4969</v>
      </c>
      <c r="B2119" s="1" t="s">
        <v>4346</v>
      </c>
      <c r="C2119" s="24">
        <v>43661</v>
      </c>
      <c r="D2119" s="1" t="s">
        <v>365</v>
      </c>
      <c r="E2119" s="1" t="s">
        <v>3198</v>
      </c>
      <c r="F2119" s="1">
        <v>10</v>
      </c>
      <c r="G2119" s="1">
        <v>0</v>
      </c>
    </row>
    <row r="2120" spans="1:7" x14ac:dyDescent="0.15">
      <c r="A2120" s="1" t="s">
        <v>4969</v>
      </c>
      <c r="B2120" s="1" t="s">
        <v>4355</v>
      </c>
      <c r="C2120" s="24">
        <v>43661</v>
      </c>
      <c r="D2120" s="1" t="s">
        <v>366</v>
      </c>
      <c r="E2120" s="1" t="s">
        <v>3199</v>
      </c>
      <c r="F2120" s="1">
        <v>20</v>
      </c>
      <c r="G2120" s="1">
        <v>0</v>
      </c>
    </row>
    <row r="2121" spans="1:7" x14ac:dyDescent="0.15">
      <c r="A2121" s="1" t="s">
        <v>4970</v>
      </c>
      <c r="B2121" s="1" t="s">
        <v>4346</v>
      </c>
      <c r="C2121" s="24">
        <v>43661</v>
      </c>
      <c r="D2121" s="1" t="s">
        <v>85</v>
      </c>
      <c r="E2121" s="1" t="s">
        <v>499</v>
      </c>
      <c r="F2121" s="1">
        <v>12</v>
      </c>
      <c r="G2121" s="1">
        <v>0</v>
      </c>
    </row>
    <row r="2122" spans="1:7" x14ac:dyDescent="0.15">
      <c r="A2122" s="1" t="s">
        <v>4970</v>
      </c>
      <c r="B2122" s="1" t="s">
        <v>4355</v>
      </c>
      <c r="C2122" s="24">
        <v>43661</v>
      </c>
      <c r="D2122" s="1" t="s">
        <v>86</v>
      </c>
      <c r="E2122" s="1" t="s">
        <v>500</v>
      </c>
      <c r="F2122" s="1">
        <v>5</v>
      </c>
      <c r="G2122" s="1">
        <v>0</v>
      </c>
    </row>
    <row r="2123" spans="1:7" x14ac:dyDescent="0.15">
      <c r="A2123" s="1" t="s">
        <v>4970</v>
      </c>
      <c r="B2123" s="1" t="s">
        <v>4356</v>
      </c>
      <c r="C2123" s="24">
        <v>43661</v>
      </c>
      <c r="D2123" s="1" t="s">
        <v>276</v>
      </c>
      <c r="E2123" s="1" t="s">
        <v>2129</v>
      </c>
      <c r="F2123" s="1">
        <v>5</v>
      </c>
      <c r="G2123" s="1">
        <v>0</v>
      </c>
    </row>
    <row r="2124" spans="1:7" x14ac:dyDescent="0.15">
      <c r="A2124" s="1" t="s">
        <v>4971</v>
      </c>
      <c r="B2124" s="1" t="s">
        <v>4346</v>
      </c>
      <c r="C2124" s="24">
        <v>43661</v>
      </c>
      <c r="D2124" s="1" t="s">
        <v>430</v>
      </c>
      <c r="E2124" s="1" t="s">
        <v>3265</v>
      </c>
      <c r="F2124" s="1">
        <v>1</v>
      </c>
      <c r="G2124" s="1">
        <v>0</v>
      </c>
    </row>
    <row r="2125" spans="1:7" x14ac:dyDescent="0.15">
      <c r="A2125" s="1" t="s">
        <v>4971</v>
      </c>
      <c r="B2125" s="1" t="s">
        <v>4355</v>
      </c>
      <c r="C2125" s="24">
        <v>43661</v>
      </c>
      <c r="D2125" s="1" t="s">
        <v>428</v>
      </c>
      <c r="E2125" s="1" t="s">
        <v>3263</v>
      </c>
      <c r="F2125" s="1">
        <v>1</v>
      </c>
      <c r="G2125" s="1">
        <v>0</v>
      </c>
    </row>
    <row r="2126" spans="1:7" x14ac:dyDescent="0.15">
      <c r="A2126" s="1" t="s">
        <v>4972</v>
      </c>
      <c r="B2126" s="1" t="s">
        <v>4346</v>
      </c>
      <c r="C2126" s="24">
        <v>43661</v>
      </c>
      <c r="D2126" s="1" t="s">
        <v>431</v>
      </c>
      <c r="E2126" s="1" t="s">
        <v>3266</v>
      </c>
      <c r="F2126" s="1">
        <v>1</v>
      </c>
      <c r="G2126" s="1">
        <v>0</v>
      </c>
    </row>
    <row r="2127" spans="1:7" x14ac:dyDescent="0.15">
      <c r="A2127" s="1" t="s">
        <v>4973</v>
      </c>
      <c r="B2127" s="1" t="s">
        <v>4346</v>
      </c>
      <c r="C2127" s="24">
        <v>43661</v>
      </c>
      <c r="D2127" s="1" t="s">
        <v>233</v>
      </c>
      <c r="E2127" s="1" t="s">
        <v>1758</v>
      </c>
      <c r="F2127" s="1">
        <v>1</v>
      </c>
      <c r="G2127" s="1">
        <v>0</v>
      </c>
    </row>
    <row r="2128" spans="1:7" x14ac:dyDescent="0.15">
      <c r="A2128" s="1" t="s">
        <v>4974</v>
      </c>
      <c r="B2128" s="1" t="s">
        <v>4346</v>
      </c>
      <c r="C2128" s="24">
        <v>43661</v>
      </c>
      <c r="D2128" s="1" t="s">
        <v>121</v>
      </c>
      <c r="E2128" s="1" t="s">
        <v>4143</v>
      </c>
      <c r="F2128" s="1">
        <v>10</v>
      </c>
      <c r="G2128" s="1">
        <v>0</v>
      </c>
    </row>
    <row r="2129" spans="1:7" x14ac:dyDescent="0.15">
      <c r="A2129" s="1" t="s">
        <v>4975</v>
      </c>
      <c r="B2129" s="1" t="s">
        <v>4346</v>
      </c>
      <c r="C2129" s="24">
        <v>43661</v>
      </c>
      <c r="D2129" s="1" t="s">
        <v>119</v>
      </c>
      <c r="E2129" s="1" t="s">
        <v>4141</v>
      </c>
      <c r="F2129" s="1">
        <v>6</v>
      </c>
      <c r="G2129" s="1">
        <v>0</v>
      </c>
    </row>
    <row r="2130" spans="1:7" x14ac:dyDescent="0.15">
      <c r="A2130" s="1" t="s">
        <v>4976</v>
      </c>
      <c r="B2130" s="1" t="s">
        <v>4346</v>
      </c>
      <c r="C2130" s="24">
        <v>43661</v>
      </c>
      <c r="D2130" s="1" t="s">
        <v>251</v>
      </c>
      <c r="E2130" s="1" t="s">
        <v>1941</v>
      </c>
      <c r="F2130" s="1">
        <v>5</v>
      </c>
      <c r="G2130" s="1">
        <v>0</v>
      </c>
    </row>
    <row r="2131" spans="1:7" x14ac:dyDescent="0.15">
      <c r="A2131" s="1" t="s">
        <v>4977</v>
      </c>
      <c r="B2131" s="1" t="s">
        <v>4346</v>
      </c>
      <c r="C2131" s="24">
        <v>43661</v>
      </c>
      <c r="D2131" s="1" t="s">
        <v>290</v>
      </c>
      <c r="E2131" s="1" t="s">
        <v>2413</v>
      </c>
      <c r="F2131" s="1">
        <v>36</v>
      </c>
      <c r="G2131" s="1">
        <v>0</v>
      </c>
    </row>
    <row r="2132" spans="1:7" x14ac:dyDescent="0.15">
      <c r="A2132" s="1" t="s">
        <v>4977</v>
      </c>
      <c r="B2132" s="1" t="s">
        <v>4355</v>
      </c>
      <c r="C2132" s="24">
        <v>43661</v>
      </c>
      <c r="D2132" s="1" t="s">
        <v>290</v>
      </c>
      <c r="E2132" s="1" t="s">
        <v>2413</v>
      </c>
      <c r="F2132" s="1">
        <v>68</v>
      </c>
      <c r="G2132" s="1">
        <v>0</v>
      </c>
    </row>
    <row r="2133" spans="1:7" x14ac:dyDescent="0.15">
      <c r="A2133" s="1" t="s">
        <v>4977</v>
      </c>
      <c r="B2133" s="1" t="s">
        <v>4356</v>
      </c>
      <c r="C2133" s="24">
        <v>43661</v>
      </c>
      <c r="D2133" s="1" t="s">
        <v>290</v>
      </c>
      <c r="E2133" s="1" t="s">
        <v>2413</v>
      </c>
      <c r="F2133" s="1">
        <v>80</v>
      </c>
      <c r="G2133" s="1">
        <v>0</v>
      </c>
    </row>
    <row r="2134" spans="1:7" x14ac:dyDescent="0.15">
      <c r="A2134" s="1" t="s">
        <v>4977</v>
      </c>
      <c r="B2134" s="1" t="s">
        <v>4357</v>
      </c>
      <c r="C2134" s="24">
        <v>43661</v>
      </c>
      <c r="D2134" s="1" t="s">
        <v>158</v>
      </c>
      <c r="E2134" s="1" t="s">
        <v>1120</v>
      </c>
      <c r="F2134" s="1">
        <v>120</v>
      </c>
      <c r="G2134" s="1">
        <v>0</v>
      </c>
    </row>
    <row r="2135" spans="1:7" x14ac:dyDescent="0.15">
      <c r="A2135" s="1" t="s">
        <v>4977</v>
      </c>
      <c r="B2135" s="1" t="s">
        <v>4358</v>
      </c>
      <c r="C2135" s="24">
        <v>43661</v>
      </c>
      <c r="D2135" s="1" t="s">
        <v>158</v>
      </c>
      <c r="E2135" s="1" t="s">
        <v>1120</v>
      </c>
      <c r="F2135" s="1">
        <v>136</v>
      </c>
      <c r="G2135" s="1">
        <v>0</v>
      </c>
    </row>
    <row r="2136" spans="1:7" x14ac:dyDescent="0.15">
      <c r="A2136" s="1" t="s">
        <v>4977</v>
      </c>
      <c r="B2136" s="1" t="s">
        <v>4359</v>
      </c>
      <c r="C2136" s="24">
        <v>43661</v>
      </c>
      <c r="D2136" s="1" t="s">
        <v>158</v>
      </c>
      <c r="E2136" s="1" t="s">
        <v>1120</v>
      </c>
      <c r="F2136" s="1">
        <v>104</v>
      </c>
      <c r="G2136" s="1">
        <v>0</v>
      </c>
    </row>
    <row r="2137" spans="1:7" x14ac:dyDescent="0.15">
      <c r="A2137" s="1" t="s">
        <v>4977</v>
      </c>
      <c r="B2137" s="1" t="s">
        <v>4383</v>
      </c>
      <c r="C2137" s="24">
        <v>43661</v>
      </c>
      <c r="D2137" s="1" t="s">
        <v>158</v>
      </c>
      <c r="E2137" s="1" t="s">
        <v>1120</v>
      </c>
      <c r="F2137" s="1">
        <v>8</v>
      </c>
      <c r="G2137" s="1">
        <v>0</v>
      </c>
    </row>
    <row r="2138" spans="1:7" x14ac:dyDescent="0.15">
      <c r="A2138" s="1" t="s">
        <v>4977</v>
      </c>
      <c r="B2138" s="1" t="s">
        <v>4384</v>
      </c>
      <c r="C2138" s="24">
        <v>43661</v>
      </c>
      <c r="D2138" s="1" t="s">
        <v>158</v>
      </c>
      <c r="E2138" s="1" t="s">
        <v>1120</v>
      </c>
      <c r="F2138" s="1">
        <v>12</v>
      </c>
      <c r="G2138" s="1">
        <v>0</v>
      </c>
    </row>
    <row r="2139" spans="1:7" x14ac:dyDescent="0.15">
      <c r="A2139" s="1" t="s">
        <v>4977</v>
      </c>
      <c r="B2139" s="1" t="s">
        <v>4390</v>
      </c>
      <c r="C2139" s="24">
        <v>43661</v>
      </c>
      <c r="D2139" s="1" t="s">
        <v>158</v>
      </c>
      <c r="E2139" s="1" t="s">
        <v>1120</v>
      </c>
      <c r="F2139" s="1">
        <v>4</v>
      </c>
      <c r="G2139" s="1">
        <v>0</v>
      </c>
    </row>
    <row r="2140" spans="1:7" x14ac:dyDescent="0.15">
      <c r="A2140" s="1" t="s">
        <v>4977</v>
      </c>
      <c r="B2140" s="1" t="s">
        <v>4391</v>
      </c>
      <c r="C2140" s="24">
        <v>43661</v>
      </c>
      <c r="D2140" s="1" t="s">
        <v>291</v>
      </c>
      <c r="E2140" s="1" t="s">
        <v>2415</v>
      </c>
      <c r="F2140" s="1">
        <v>28</v>
      </c>
      <c r="G2140" s="1">
        <v>0</v>
      </c>
    </row>
    <row r="2141" spans="1:7" x14ac:dyDescent="0.15">
      <c r="A2141" s="1" t="s">
        <v>4977</v>
      </c>
      <c r="B2141" s="1" t="s">
        <v>4392</v>
      </c>
      <c r="C2141" s="24">
        <v>43661</v>
      </c>
      <c r="D2141" s="1" t="s">
        <v>291</v>
      </c>
      <c r="E2141" s="1" t="s">
        <v>2415</v>
      </c>
      <c r="F2141" s="1">
        <v>32</v>
      </c>
      <c r="G2141" s="1">
        <v>0</v>
      </c>
    </row>
    <row r="2142" spans="1:7" x14ac:dyDescent="0.15">
      <c r="A2142" s="1" t="s">
        <v>4977</v>
      </c>
      <c r="B2142" s="1" t="s">
        <v>4393</v>
      </c>
      <c r="C2142" s="24">
        <v>43661</v>
      </c>
      <c r="D2142" s="1" t="s">
        <v>291</v>
      </c>
      <c r="E2142" s="1" t="s">
        <v>2415</v>
      </c>
      <c r="F2142" s="1">
        <v>64</v>
      </c>
      <c r="G2142" s="1">
        <v>0</v>
      </c>
    </row>
    <row r="2143" spans="1:7" x14ac:dyDescent="0.15">
      <c r="A2143" s="1" t="s">
        <v>4977</v>
      </c>
      <c r="B2143" s="1" t="s">
        <v>4394</v>
      </c>
      <c r="C2143" s="24">
        <v>43661</v>
      </c>
      <c r="D2143" s="1" t="s">
        <v>160</v>
      </c>
      <c r="E2143" s="1" t="s">
        <v>1122</v>
      </c>
      <c r="F2143" s="1">
        <v>72</v>
      </c>
      <c r="G2143" s="1">
        <v>0</v>
      </c>
    </row>
    <row r="2144" spans="1:7" x14ac:dyDescent="0.15">
      <c r="A2144" s="1" t="s">
        <v>4977</v>
      </c>
      <c r="B2144" s="1" t="s">
        <v>4395</v>
      </c>
      <c r="C2144" s="24">
        <v>43661</v>
      </c>
      <c r="D2144" s="1" t="s">
        <v>160</v>
      </c>
      <c r="E2144" s="1" t="s">
        <v>1122</v>
      </c>
      <c r="F2144" s="1">
        <v>80</v>
      </c>
      <c r="G2144" s="1">
        <v>0</v>
      </c>
    </row>
    <row r="2145" spans="1:7" x14ac:dyDescent="0.15">
      <c r="A2145" s="1" t="s">
        <v>4977</v>
      </c>
      <c r="B2145" s="1" t="s">
        <v>4396</v>
      </c>
      <c r="C2145" s="24">
        <v>43661</v>
      </c>
      <c r="D2145" s="1" t="s">
        <v>160</v>
      </c>
      <c r="E2145" s="1" t="s">
        <v>1122</v>
      </c>
      <c r="F2145" s="1">
        <v>68</v>
      </c>
      <c r="G2145" s="1">
        <v>0</v>
      </c>
    </row>
    <row r="2146" spans="1:7" x14ac:dyDescent="0.15">
      <c r="A2146" s="1" t="s">
        <v>4977</v>
      </c>
      <c r="B2146" s="1" t="s">
        <v>4397</v>
      </c>
      <c r="C2146" s="24">
        <v>43661</v>
      </c>
      <c r="D2146" s="1" t="s">
        <v>292</v>
      </c>
      <c r="E2146" s="1" t="s">
        <v>2417</v>
      </c>
      <c r="F2146" s="1">
        <v>28</v>
      </c>
      <c r="G2146" s="1">
        <v>0</v>
      </c>
    </row>
    <row r="2147" spans="1:7" x14ac:dyDescent="0.15">
      <c r="A2147" s="1" t="s">
        <v>4977</v>
      </c>
      <c r="B2147" s="1" t="s">
        <v>4398</v>
      </c>
      <c r="C2147" s="24">
        <v>43661</v>
      </c>
      <c r="D2147" s="1" t="s">
        <v>292</v>
      </c>
      <c r="E2147" s="1" t="s">
        <v>2417</v>
      </c>
      <c r="F2147" s="1">
        <v>32</v>
      </c>
      <c r="G2147" s="1">
        <v>0</v>
      </c>
    </row>
    <row r="2148" spans="1:7" x14ac:dyDescent="0.15">
      <c r="A2148" s="1" t="s">
        <v>4977</v>
      </c>
      <c r="B2148" s="1" t="s">
        <v>4399</v>
      </c>
      <c r="C2148" s="24">
        <v>43661</v>
      </c>
      <c r="D2148" s="1" t="s">
        <v>292</v>
      </c>
      <c r="E2148" s="1" t="s">
        <v>2417</v>
      </c>
      <c r="F2148" s="1">
        <v>64</v>
      </c>
      <c r="G2148" s="1">
        <v>0</v>
      </c>
    </row>
    <row r="2149" spans="1:7" x14ac:dyDescent="0.15">
      <c r="A2149" s="1" t="s">
        <v>4977</v>
      </c>
      <c r="B2149" s="1" t="s">
        <v>4400</v>
      </c>
      <c r="C2149" s="24">
        <v>43661</v>
      </c>
      <c r="D2149" s="1" t="s">
        <v>159</v>
      </c>
      <c r="E2149" s="1" t="s">
        <v>1121</v>
      </c>
      <c r="F2149" s="1">
        <v>92</v>
      </c>
      <c r="G2149" s="1">
        <v>0</v>
      </c>
    </row>
    <row r="2150" spans="1:7" x14ac:dyDescent="0.15">
      <c r="A2150" s="1" t="s">
        <v>4977</v>
      </c>
      <c r="B2150" s="1" t="s">
        <v>4401</v>
      </c>
      <c r="C2150" s="24">
        <v>43661</v>
      </c>
      <c r="D2150" s="1" t="s">
        <v>159</v>
      </c>
      <c r="E2150" s="1" t="s">
        <v>1121</v>
      </c>
      <c r="F2150" s="1">
        <v>104</v>
      </c>
      <c r="G2150" s="1">
        <v>0</v>
      </c>
    </row>
    <row r="2151" spans="1:7" x14ac:dyDescent="0.15">
      <c r="A2151" s="1" t="s">
        <v>4977</v>
      </c>
      <c r="B2151" s="1" t="s">
        <v>4402</v>
      </c>
      <c r="C2151" s="24">
        <v>43661</v>
      </c>
      <c r="D2151" s="1" t="s">
        <v>159</v>
      </c>
      <c r="E2151" s="1" t="s">
        <v>1121</v>
      </c>
      <c r="F2151" s="1">
        <v>80</v>
      </c>
      <c r="G2151" s="1">
        <v>0</v>
      </c>
    </row>
    <row r="2152" spans="1:7" x14ac:dyDescent="0.15">
      <c r="A2152" s="1" t="s">
        <v>4977</v>
      </c>
      <c r="B2152" s="1" t="s">
        <v>4403</v>
      </c>
      <c r="C2152" s="24">
        <v>43661</v>
      </c>
      <c r="D2152" s="1" t="s">
        <v>154</v>
      </c>
      <c r="E2152" s="1" t="s">
        <v>1116</v>
      </c>
      <c r="F2152" s="1">
        <v>136</v>
      </c>
      <c r="G2152" s="1">
        <v>0</v>
      </c>
    </row>
    <row r="2153" spans="1:7" x14ac:dyDescent="0.15">
      <c r="A2153" s="1" t="s">
        <v>4977</v>
      </c>
      <c r="B2153" s="1" t="s">
        <v>4410</v>
      </c>
      <c r="C2153" s="24">
        <v>43661</v>
      </c>
      <c r="D2153" s="1" t="s">
        <v>154</v>
      </c>
      <c r="E2153" s="1" t="s">
        <v>1116</v>
      </c>
      <c r="F2153" s="1">
        <v>176</v>
      </c>
      <c r="G2153" s="1">
        <v>0</v>
      </c>
    </row>
    <row r="2154" spans="1:7" x14ac:dyDescent="0.15">
      <c r="A2154" s="1" t="s">
        <v>4977</v>
      </c>
      <c r="B2154" s="1" t="s">
        <v>4411</v>
      </c>
      <c r="C2154" s="24">
        <v>43661</v>
      </c>
      <c r="D2154" s="1" t="s">
        <v>154</v>
      </c>
      <c r="E2154" s="1" t="s">
        <v>1116</v>
      </c>
      <c r="F2154" s="1">
        <v>116</v>
      </c>
      <c r="G2154" s="1">
        <v>0</v>
      </c>
    </row>
    <row r="2155" spans="1:7" x14ac:dyDescent="0.15">
      <c r="A2155" s="1" t="s">
        <v>4978</v>
      </c>
      <c r="B2155" s="1" t="s">
        <v>4346</v>
      </c>
      <c r="C2155" s="24">
        <v>43661</v>
      </c>
      <c r="D2155" s="1" t="s">
        <v>160</v>
      </c>
      <c r="E2155" s="1" t="s">
        <v>1122</v>
      </c>
      <c r="F2155" s="1">
        <v>12</v>
      </c>
      <c r="G2155" s="1">
        <v>0</v>
      </c>
    </row>
    <row r="2156" spans="1:7" x14ac:dyDescent="0.15">
      <c r="A2156" s="1" t="s">
        <v>4978</v>
      </c>
      <c r="B2156" s="1" t="s">
        <v>4355</v>
      </c>
      <c r="C2156" s="24">
        <v>43661</v>
      </c>
      <c r="D2156" s="1" t="s">
        <v>159</v>
      </c>
      <c r="E2156" s="1" t="s">
        <v>1121</v>
      </c>
      <c r="F2156" s="1">
        <v>8</v>
      </c>
      <c r="G2156" s="1">
        <v>0</v>
      </c>
    </row>
    <row r="2157" spans="1:7" x14ac:dyDescent="0.15">
      <c r="A2157" s="1" t="s">
        <v>4979</v>
      </c>
      <c r="B2157" s="1" t="s">
        <v>4346</v>
      </c>
      <c r="C2157" s="24">
        <v>43661</v>
      </c>
      <c r="D2157" s="1" t="s">
        <v>154</v>
      </c>
      <c r="E2157" s="1" t="s">
        <v>1116</v>
      </c>
      <c r="F2157" s="1">
        <v>92</v>
      </c>
      <c r="G2157" s="1">
        <v>0</v>
      </c>
    </row>
    <row r="2158" spans="1:7" x14ac:dyDescent="0.15">
      <c r="A2158" s="1" t="s">
        <v>4980</v>
      </c>
      <c r="B2158" s="1" t="s">
        <v>4346</v>
      </c>
      <c r="C2158" s="24">
        <v>43661</v>
      </c>
      <c r="D2158" s="1" t="s">
        <v>183</v>
      </c>
      <c r="E2158" s="1" t="s">
        <v>1167</v>
      </c>
      <c r="F2158" s="1">
        <v>1</v>
      </c>
      <c r="G2158" s="1">
        <v>0</v>
      </c>
    </row>
    <row r="2159" spans="1:7" x14ac:dyDescent="0.15">
      <c r="A2159" s="1" t="s">
        <v>4980</v>
      </c>
      <c r="B2159" s="1" t="s">
        <v>4355</v>
      </c>
      <c r="C2159" s="24">
        <v>43661</v>
      </c>
      <c r="D2159" s="1" t="s">
        <v>181</v>
      </c>
      <c r="E2159" s="1" t="s">
        <v>1165</v>
      </c>
      <c r="F2159" s="1">
        <v>3</v>
      </c>
      <c r="G2159" s="1">
        <v>0</v>
      </c>
    </row>
    <row r="2160" spans="1:7" x14ac:dyDescent="0.15">
      <c r="A2160" s="1" t="s">
        <v>4981</v>
      </c>
      <c r="B2160" s="1" t="s">
        <v>4346</v>
      </c>
      <c r="C2160" s="24">
        <v>43661</v>
      </c>
      <c r="D2160" s="1" t="s">
        <v>116</v>
      </c>
      <c r="E2160" s="1" t="s">
        <v>678</v>
      </c>
      <c r="F2160" s="1">
        <v>2</v>
      </c>
      <c r="G2160" s="1">
        <v>0</v>
      </c>
    </row>
    <row r="2161" spans="1:7" x14ac:dyDescent="0.15">
      <c r="A2161" s="1" t="s">
        <v>4982</v>
      </c>
      <c r="B2161" s="1" t="s">
        <v>4346</v>
      </c>
      <c r="C2161" s="24">
        <v>43661</v>
      </c>
      <c r="D2161" s="1" t="s">
        <v>3967</v>
      </c>
      <c r="E2161" s="1" t="s">
        <v>3968</v>
      </c>
      <c r="F2161" s="1">
        <v>1</v>
      </c>
      <c r="G2161" s="1">
        <v>0</v>
      </c>
    </row>
    <row r="2162" spans="1:7" x14ac:dyDescent="0.15">
      <c r="A2162" s="1" t="s">
        <v>4983</v>
      </c>
      <c r="B2162" s="1" t="s">
        <v>4346</v>
      </c>
      <c r="C2162" s="24">
        <v>43661</v>
      </c>
      <c r="D2162" s="1" t="s">
        <v>427</v>
      </c>
      <c r="E2162" s="1" t="s">
        <v>3262</v>
      </c>
      <c r="F2162" s="1">
        <v>1</v>
      </c>
      <c r="G2162" s="1">
        <v>0</v>
      </c>
    </row>
    <row r="2163" spans="1:7" x14ac:dyDescent="0.15">
      <c r="A2163" s="1" t="s">
        <v>4984</v>
      </c>
      <c r="B2163" s="1" t="s">
        <v>4346</v>
      </c>
      <c r="C2163" s="24">
        <v>43661</v>
      </c>
      <c r="D2163" s="1" t="s">
        <v>230</v>
      </c>
      <c r="E2163" s="1" t="s">
        <v>1755</v>
      </c>
      <c r="F2163" s="1">
        <v>36</v>
      </c>
      <c r="G2163" s="1">
        <v>0</v>
      </c>
    </row>
    <row r="2164" spans="1:7" x14ac:dyDescent="0.15">
      <c r="A2164" s="1" t="s">
        <v>4984</v>
      </c>
      <c r="B2164" s="1" t="s">
        <v>4355</v>
      </c>
      <c r="C2164" s="24">
        <v>43661</v>
      </c>
      <c r="D2164" s="1" t="s">
        <v>231</v>
      </c>
      <c r="E2164" s="1" t="s">
        <v>1756</v>
      </c>
      <c r="F2164" s="1">
        <v>36</v>
      </c>
      <c r="G2164" s="1">
        <v>0</v>
      </c>
    </row>
    <row r="2165" spans="1:7" x14ac:dyDescent="0.15">
      <c r="A2165" s="1" t="s">
        <v>4984</v>
      </c>
      <c r="B2165" s="1" t="s">
        <v>4356</v>
      </c>
      <c r="C2165" s="24">
        <v>43661</v>
      </c>
      <c r="D2165" s="1" t="s">
        <v>232</v>
      </c>
      <c r="E2165" s="1" t="s">
        <v>1757</v>
      </c>
      <c r="F2165" s="1">
        <v>23</v>
      </c>
      <c r="G2165" s="1">
        <v>0</v>
      </c>
    </row>
    <row r="2166" spans="1:7" x14ac:dyDescent="0.15">
      <c r="A2166" s="1" t="s">
        <v>4984</v>
      </c>
      <c r="B2166" s="1" t="s">
        <v>4357</v>
      </c>
      <c r="C2166" s="24">
        <v>43661</v>
      </c>
      <c r="D2166" s="1" t="s">
        <v>285</v>
      </c>
      <c r="E2166" s="1" t="s">
        <v>4193</v>
      </c>
      <c r="F2166" s="1">
        <v>68</v>
      </c>
      <c r="G2166" s="1">
        <v>0</v>
      </c>
    </row>
    <row r="2167" spans="1:7" x14ac:dyDescent="0.15">
      <c r="A2167" s="1" t="s">
        <v>4985</v>
      </c>
      <c r="B2167" s="1" t="s">
        <v>4346</v>
      </c>
      <c r="C2167" s="24">
        <v>43661</v>
      </c>
      <c r="D2167" s="1" t="s">
        <v>134</v>
      </c>
      <c r="E2167" s="1" t="s">
        <v>736</v>
      </c>
      <c r="F2167" s="1">
        <v>20</v>
      </c>
      <c r="G2167" s="1">
        <v>0</v>
      </c>
    </row>
    <row r="2168" spans="1:7" x14ac:dyDescent="0.15">
      <c r="A2168" s="1" t="s">
        <v>4985</v>
      </c>
      <c r="B2168" s="1" t="s">
        <v>4355</v>
      </c>
      <c r="C2168" s="24">
        <v>43661</v>
      </c>
      <c r="D2168" s="1" t="s">
        <v>136</v>
      </c>
      <c r="E2168" s="1" t="s">
        <v>738</v>
      </c>
      <c r="F2168" s="1">
        <v>10</v>
      </c>
      <c r="G2168" s="1">
        <v>0</v>
      </c>
    </row>
    <row r="2169" spans="1:7" x14ac:dyDescent="0.15">
      <c r="A2169" s="1" t="s">
        <v>4985</v>
      </c>
      <c r="B2169" s="1" t="s">
        <v>4356</v>
      </c>
      <c r="C2169" s="24">
        <v>43661</v>
      </c>
      <c r="D2169" s="1" t="s">
        <v>138</v>
      </c>
      <c r="E2169" s="1" t="s">
        <v>740</v>
      </c>
      <c r="F2169" s="1">
        <v>20</v>
      </c>
      <c r="G2169" s="1">
        <v>0</v>
      </c>
    </row>
    <row r="2170" spans="1:7" x14ac:dyDescent="0.15">
      <c r="A2170" s="1" t="s">
        <v>4985</v>
      </c>
      <c r="B2170" s="1" t="s">
        <v>4357</v>
      </c>
      <c r="C2170" s="24">
        <v>43661</v>
      </c>
      <c r="D2170" s="1" t="s">
        <v>52</v>
      </c>
      <c r="E2170" s="1" t="s">
        <v>475</v>
      </c>
      <c r="F2170" s="1">
        <v>18</v>
      </c>
      <c r="G2170" s="1">
        <v>0</v>
      </c>
    </row>
    <row r="2171" spans="1:7" x14ac:dyDescent="0.15">
      <c r="A2171" s="1" t="s">
        <v>4985</v>
      </c>
      <c r="B2171" s="1" t="s">
        <v>4358</v>
      </c>
      <c r="C2171" s="24">
        <v>43661</v>
      </c>
      <c r="D2171" s="1" t="s">
        <v>56</v>
      </c>
      <c r="E2171" s="1" t="s">
        <v>478</v>
      </c>
      <c r="F2171" s="1">
        <v>8</v>
      </c>
      <c r="G2171" s="1">
        <v>0</v>
      </c>
    </row>
    <row r="2172" spans="1:7" x14ac:dyDescent="0.15">
      <c r="A2172" s="1" t="s">
        <v>4986</v>
      </c>
      <c r="B2172" s="1" t="s">
        <v>4346</v>
      </c>
      <c r="C2172" s="24">
        <v>43661</v>
      </c>
      <c r="D2172" s="1" t="s">
        <v>107</v>
      </c>
      <c r="E2172" s="1" t="s">
        <v>4129</v>
      </c>
      <c r="F2172" s="1">
        <v>20</v>
      </c>
      <c r="G2172" s="1">
        <v>20</v>
      </c>
    </row>
    <row r="2173" spans="1:7" x14ac:dyDescent="0.15">
      <c r="A2173" s="1" t="s">
        <v>4986</v>
      </c>
      <c r="B2173" s="1" t="s">
        <v>4355</v>
      </c>
      <c r="C2173" s="24">
        <v>43661</v>
      </c>
      <c r="D2173" s="1" t="s">
        <v>226</v>
      </c>
      <c r="E2173" s="1" t="s">
        <v>1605</v>
      </c>
      <c r="F2173" s="1">
        <v>20</v>
      </c>
      <c r="G2173" s="1">
        <v>20</v>
      </c>
    </row>
    <row r="2174" spans="1:7" x14ac:dyDescent="0.15">
      <c r="A2174" s="1" t="s">
        <v>4986</v>
      </c>
      <c r="B2174" s="1" t="s">
        <v>4356</v>
      </c>
      <c r="C2174" s="24">
        <v>43661</v>
      </c>
      <c r="D2174" s="1" t="s">
        <v>225</v>
      </c>
      <c r="E2174" s="1" t="s">
        <v>1604</v>
      </c>
      <c r="F2174" s="1">
        <v>10</v>
      </c>
      <c r="G2174" s="1">
        <v>10</v>
      </c>
    </row>
    <row r="2175" spans="1:7" x14ac:dyDescent="0.15">
      <c r="A2175" s="1" t="s">
        <v>4987</v>
      </c>
      <c r="B2175" s="1" t="s">
        <v>4346</v>
      </c>
      <c r="C2175" s="24">
        <v>43661</v>
      </c>
      <c r="D2175" s="1" t="s">
        <v>279</v>
      </c>
      <c r="E2175" s="1" t="s">
        <v>2132</v>
      </c>
      <c r="F2175" s="1">
        <v>1</v>
      </c>
      <c r="G2175" s="1">
        <v>0</v>
      </c>
    </row>
    <row r="2176" spans="1:7" x14ac:dyDescent="0.15">
      <c r="A2176" s="1" t="s">
        <v>4987</v>
      </c>
      <c r="B2176" s="1" t="s">
        <v>4355</v>
      </c>
      <c r="C2176" s="24">
        <v>43661</v>
      </c>
      <c r="D2176" s="1" t="s">
        <v>280</v>
      </c>
      <c r="E2176" s="1" t="s">
        <v>2133</v>
      </c>
      <c r="F2176" s="1">
        <v>1</v>
      </c>
      <c r="G2176" s="1">
        <v>0</v>
      </c>
    </row>
    <row r="2177" spans="1:7" x14ac:dyDescent="0.15">
      <c r="A2177" s="1" t="s">
        <v>4988</v>
      </c>
      <c r="B2177" s="1" t="s">
        <v>4346</v>
      </c>
      <c r="C2177" s="24">
        <v>43661</v>
      </c>
      <c r="D2177" s="1" t="s">
        <v>75</v>
      </c>
      <c r="E2177" s="1" t="s">
        <v>486</v>
      </c>
      <c r="F2177" s="1">
        <v>1</v>
      </c>
      <c r="G2177" s="1">
        <v>0</v>
      </c>
    </row>
    <row r="2178" spans="1:7" x14ac:dyDescent="0.15">
      <c r="A2178" s="1" t="s">
        <v>4989</v>
      </c>
      <c r="B2178" s="1" t="s">
        <v>4346</v>
      </c>
      <c r="C2178" s="24">
        <v>43661</v>
      </c>
      <c r="D2178" s="1" t="s">
        <v>252</v>
      </c>
      <c r="E2178" s="1" t="s">
        <v>1942</v>
      </c>
      <c r="F2178" s="1">
        <v>1</v>
      </c>
      <c r="G2178" s="1">
        <v>0</v>
      </c>
    </row>
    <row r="2179" spans="1:7" x14ac:dyDescent="0.15">
      <c r="A2179" s="1" t="s">
        <v>4989</v>
      </c>
      <c r="B2179" s="1" t="s">
        <v>4355</v>
      </c>
      <c r="C2179" s="24">
        <v>43661</v>
      </c>
      <c r="D2179" s="1" t="s">
        <v>253</v>
      </c>
      <c r="E2179" s="1" t="s">
        <v>1943</v>
      </c>
      <c r="F2179" s="1">
        <v>5</v>
      </c>
      <c r="G2179" s="1">
        <v>0</v>
      </c>
    </row>
    <row r="2180" spans="1:7" x14ac:dyDescent="0.15">
      <c r="A2180" s="1" t="s">
        <v>4990</v>
      </c>
      <c r="B2180" s="1" t="s">
        <v>4346</v>
      </c>
      <c r="C2180" s="24">
        <v>43661</v>
      </c>
      <c r="D2180" s="1" t="s">
        <v>168</v>
      </c>
      <c r="E2180" s="1" t="s">
        <v>1148</v>
      </c>
      <c r="F2180" s="1">
        <v>45</v>
      </c>
      <c r="G2180" s="1">
        <v>0</v>
      </c>
    </row>
    <row r="2181" spans="1:7" x14ac:dyDescent="0.15">
      <c r="A2181" s="1" t="s">
        <v>4991</v>
      </c>
      <c r="B2181" s="1" t="s">
        <v>4346</v>
      </c>
      <c r="C2181" s="24">
        <v>43661</v>
      </c>
      <c r="D2181" s="1" t="s">
        <v>104</v>
      </c>
      <c r="E2181" s="1" t="s">
        <v>542</v>
      </c>
      <c r="F2181" s="1">
        <v>64</v>
      </c>
      <c r="G2181" s="1">
        <v>0</v>
      </c>
    </row>
    <row r="2182" spans="1:7" x14ac:dyDescent="0.15">
      <c r="A2182" s="1" t="s">
        <v>4992</v>
      </c>
      <c r="B2182" s="1" t="s">
        <v>4346</v>
      </c>
      <c r="C2182" s="24">
        <v>43661</v>
      </c>
      <c r="D2182" s="1" t="s">
        <v>381</v>
      </c>
      <c r="E2182" s="1" t="s">
        <v>3214</v>
      </c>
      <c r="F2182" s="1">
        <v>5</v>
      </c>
      <c r="G2182" s="1">
        <v>0</v>
      </c>
    </row>
    <row r="2183" spans="1:7" x14ac:dyDescent="0.15">
      <c r="A2183" s="1" t="s">
        <v>4992</v>
      </c>
      <c r="B2183" s="1" t="s">
        <v>4355</v>
      </c>
      <c r="C2183" s="24">
        <v>43661</v>
      </c>
      <c r="D2183" s="1" t="s">
        <v>380</v>
      </c>
      <c r="E2183" s="1" t="s">
        <v>3213</v>
      </c>
      <c r="F2183" s="1">
        <v>2</v>
      </c>
      <c r="G2183" s="1">
        <v>0</v>
      </c>
    </row>
    <row r="2184" spans="1:7" x14ac:dyDescent="0.15">
      <c r="A2184" s="1" t="s">
        <v>4992</v>
      </c>
      <c r="B2184" s="1" t="s">
        <v>4356</v>
      </c>
      <c r="C2184" s="24">
        <v>43661</v>
      </c>
      <c r="D2184" s="1" t="s">
        <v>378</v>
      </c>
      <c r="E2184" s="1" t="s">
        <v>3211</v>
      </c>
      <c r="F2184" s="1">
        <v>5</v>
      </c>
      <c r="G2184" s="1">
        <v>0</v>
      </c>
    </row>
    <row r="2185" spans="1:7" x14ac:dyDescent="0.15">
      <c r="A2185" s="1" t="s">
        <v>4992</v>
      </c>
      <c r="B2185" s="1" t="s">
        <v>4357</v>
      </c>
      <c r="C2185" s="24">
        <v>43661</v>
      </c>
      <c r="D2185" s="1" t="s">
        <v>377</v>
      </c>
      <c r="E2185" s="1" t="s">
        <v>3210</v>
      </c>
      <c r="F2185" s="1">
        <v>5</v>
      </c>
      <c r="G2185" s="1">
        <v>0</v>
      </c>
    </row>
    <row r="2186" spans="1:7" x14ac:dyDescent="0.15">
      <c r="A2186" s="1" t="s">
        <v>4992</v>
      </c>
      <c r="B2186" s="1" t="s">
        <v>4358</v>
      </c>
      <c r="C2186" s="24">
        <v>43661</v>
      </c>
      <c r="D2186" s="1" t="s">
        <v>376</v>
      </c>
      <c r="E2186" s="1" t="s">
        <v>3209</v>
      </c>
      <c r="F2186" s="1">
        <v>5</v>
      </c>
      <c r="G2186" s="1">
        <v>0</v>
      </c>
    </row>
    <row r="2187" spans="1:7" x14ac:dyDescent="0.15">
      <c r="A2187" s="1" t="s">
        <v>4992</v>
      </c>
      <c r="B2187" s="1" t="s">
        <v>4359</v>
      </c>
      <c r="C2187" s="24">
        <v>43661</v>
      </c>
      <c r="D2187" s="1" t="s">
        <v>375</v>
      </c>
      <c r="E2187" s="1" t="s">
        <v>3208</v>
      </c>
      <c r="F2187" s="1">
        <v>10</v>
      </c>
      <c r="G2187" s="1">
        <v>0</v>
      </c>
    </row>
    <row r="2188" spans="1:7" x14ac:dyDescent="0.15">
      <c r="A2188" s="1" t="s">
        <v>4992</v>
      </c>
      <c r="B2188" s="1" t="s">
        <v>4383</v>
      </c>
      <c r="C2188" s="24">
        <v>43661</v>
      </c>
      <c r="D2188" s="1" t="s">
        <v>373</v>
      </c>
      <c r="E2188" s="1" t="s">
        <v>3206</v>
      </c>
      <c r="F2188" s="1">
        <v>30</v>
      </c>
      <c r="G2188" s="1">
        <v>0</v>
      </c>
    </row>
    <row r="2189" spans="1:7" x14ac:dyDescent="0.15">
      <c r="A2189" s="1" t="s">
        <v>4993</v>
      </c>
      <c r="B2189" s="1" t="s">
        <v>4346</v>
      </c>
      <c r="C2189" s="24">
        <v>43661</v>
      </c>
      <c r="D2189" s="1" t="s">
        <v>284</v>
      </c>
      <c r="E2189" s="1" t="s">
        <v>2229</v>
      </c>
      <c r="F2189" s="1">
        <v>20</v>
      </c>
      <c r="G2189" s="1">
        <v>0</v>
      </c>
    </row>
    <row r="2190" spans="1:7" x14ac:dyDescent="0.15">
      <c r="A2190" s="1" t="s">
        <v>4994</v>
      </c>
      <c r="B2190" s="1" t="s">
        <v>4346</v>
      </c>
      <c r="C2190" s="24">
        <v>43661</v>
      </c>
      <c r="D2190" s="1" t="s">
        <v>438</v>
      </c>
      <c r="E2190" s="1" t="s">
        <v>3423</v>
      </c>
      <c r="F2190" s="1">
        <v>32</v>
      </c>
      <c r="G2190" s="1">
        <v>0</v>
      </c>
    </row>
    <row r="2191" spans="1:7" x14ac:dyDescent="0.15">
      <c r="A2191" s="1" t="s">
        <v>4995</v>
      </c>
      <c r="B2191" s="1" t="s">
        <v>4346</v>
      </c>
      <c r="C2191" s="24">
        <v>43661</v>
      </c>
      <c r="D2191" s="1" t="s">
        <v>248</v>
      </c>
      <c r="E2191" s="1" t="s">
        <v>1938</v>
      </c>
      <c r="F2191" s="1">
        <v>20</v>
      </c>
      <c r="G2191" s="1">
        <v>0</v>
      </c>
    </row>
    <row r="2192" spans="1:7" x14ac:dyDescent="0.15">
      <c r="A2192" s="1" t="s">
        <v>4996</v>
      </c>
      <c r="B2192" s="1" t="s">
        <v>4346</v>
      </c>
      <c r="C2192" s="24">
        <v>43661</v>
      </c>
      <c r="D2192" s="1" t="s">
        <v>451</v>
      </c>
      <c r="E2192" s="1" t="s">
        <v>3655</v>
      </c>
      <c r="F2192" s="1">
        <v>150</v>
      </c>
      <c r="G2192" s="1">
        <v>0</v>
      </c>
    </row>
    <row r="2193" spans="1:7" x14ac:dyDescent="0.15">
      <c r="A2193" s="1" t="s">
        <v>4997</v>
      </c>
      <c r="B2193" s="1" t="s">
        <v>4346</v>
      </c>
      <c r="C2193" s="24">
        <v>43662</v>
      </c>
      <c r="D2193" s="1" t="s">
        <v>137</v>
      </c>
      <c r="E2193" s="1" t="s">
        <v>739</v>
      </c>
      <c r="F2193" s="1">
        <v>4</v>
      </c>
      <c r="G2193" s="1">
        <v>0</v>
      </c>
    </row>
    <row r="2194" spans="1:7" x14ac:dyDescent="0.15">
      <c r="A2194" s="1" t="s">
        <v>4998</v>
      </c>
      <c r="B2194" s="1" t="s">
        <v>4346</v>
      </c>
      <c r="C2194" s="24">
        <v>43662</v>
      </c>
      <c r="D2194" s="1" t="s">
        <v>366</v>
      </c>
      <c r="E2194" s="1" t="s">
        <v>3199</v>
      </c>
      <c r="F2194" s="1">
        <v>8</v>
      </c>
      <c r="G2194" s="1">
        <v>0</v>
      </c>
    </row>
    <row r="2195" spans="1:7" x14ac:dyDescent="0.15">
      <c r="A2195" s="1" t="s">
        <v>4998</v>
      </c>
      <c r="B2195" s="1" t="s">
        <v>4355</v>
      </c>
      <c r="C2195" s="24">
        <v>43662</v>
      </c>
      <c r="D2195" s="1" t="s">
        <v>377</v>
      </c>
      <c r="E2195" s="1" t="s">
        <v>3210</v>
      </c>
      <c r="F2195" s="1">
        <v>1</v>
      </c>
      <c r="G2195" s="1">
        <v>0</v>
      </c>
    </row>
    <row r="2196" spans="1:7" x14ac:dyDescent="0.15">
      <c r="A2196" s="1" t="s">
        <v>4998</v>
      </c>
      <c r="B2196" s="1" t="s">
        <v>4356</v>
      </c>
      <c r="C2196" s="24">
        <v>43662</v>
      </c>
      <c r="D2196" s="1" t="s">
        <v>447</v>
      </c>
      <c r="E2196" s="1" t="s">
        <v>4248</v>
      </c>
      <c r="F2196" s="1">
        <v>2</v>
      </c>
      <c r="G2196" s="1">
        <v>0</v>
      </c>
    </row>
    <row r="2197" spans="1:7" x14ac:dyDescent="0.15">
      <c r="A2197" s="1" t="s">
        <v>4999</v>
      </c>
      <c r="B2197" s="1" t="s">
        <v>4346</v>
      </c>
      <c r="C2197" s="24">
        <v>43662</v>
      </c>
      <c r="D2197" s="1" t="s">
        <v>3631</v>
      </c>
      <c r="E2197" s="1" t="s">
        <v>3632</v>
      </c>
      <c r="F2197" s="1">
        <v>30</v>
      </c>
      <c r="G2197" s="1">
        <v>0</v>
      </c>
    </row>
    <row r="2198" spans="1:7" x14ac:dyDescent="0.15">
      <c r="A2198" s="1" t="s">
        <v>4999</v>
      </c>
      <c r="B2198" s="1" t="s">
        <v>4355</v>
      </c>
      <c r="C2198" s="24">
        <v>43662</v>
      </c>
      <c r="D2198" s="1" t="s">
        <v>3635</v>
      </c>
      <c r="E2198" s="1" t="s">
        <v>3636</v>
      </c>
      <c r="F2198" s="1">
        <v>30</v>
      </c>
      <c r="G2198" s="1">
        <v>0</v>
      </c>
    </row>
    <row r="2199" spans="1:7" x14ac:dyDescent="0.15">
      <c r="A2199" s="1" t="s">
        <v>4999</v>
      </c>
      <c r="B2199" s="1" t="s">
        <v>4356</v>
      </c>
      <c r="C2199" s="24">
        <v>43662</v>
      </c>
      <c r="D2199" s="1" t="s">
        <v>3637</v>
      </c>
      <c r="E2199" s="1" t="s">
        <v>3638</v>
      </c>
      <c r="F2199" s="1">
        <v>30</v>
      </c>
      <c r="G2199" s="1">
        <v>0</v>
      </c>
    </row>
    <row r="2200" spans="1:7" x14ac:dyDescent="0.15">
      <c r="A2200" s="1" t="s">
        <v>4999</v>
      </c>
      <c r="B2200" s="1" t="s">
        <v>4357</v>
      </c>
      <c r="C2200" s="24">
        <v>43662</v>
      </c>
      <c r="D2200" s="1" t="s">
        <v>3639</v>
      </c>
      <c r="E2200" s="1" t="s">
        <v>3640</v>
      </c>
      <c r="F2200" s="1">
        <v>30</v>
      </c>
      <c r="G2200" s="1">
        <v>0</v>
      </c>
    </row>
    <row r="2201" spans="1:7" x14ac:dyDescent="0.15">
      <c r="A2201" s="1" t="s">
        <v>4999</v>
      </c>
      <c r="B2201" s="1" t="s">
        <v>4358</v>
      </c>
      <c r="C2201" s="24">
        <v>43662</v>
      </c>
      <c r="D2201" s="1" t="s">
        <v>3641</v>
      </c>
      <c r="E2201" s="1" t="s">
        <v>3642</v>
      </c>
      <c r="F2201" s="1">
        <v>30</v>
      </c>
      <c r="G2201" s="1">
        <v>0</v>
      </c>
    </row>
    <row r="2202" spans="1:7" x14ac:dyDescent="0.15">
      <c r="A2202" s="1" t="s">
        <v>5000</v>
      </c>
      <c r="B2202" s="1" t="s">
        <v>4346</v>
      </c>
      <c r="C2202" s="24">
        <v>43662</v>
      </c>
      <c r="D2202" s="1" t="s">
        <v>248</v>
      </c>
      <c r="E2202" s="1" t="s">
        <v>1938</v>
      </c>
      <c r="F2202" s="1">
        <v>10</v>
      </c>
      <c r="G2202" s="1">
        <v>0</v>
      </c>
    </row>
    <row r="2203" spans="1:7" x14ac:dyDescent="0.15">
      <c r="A2203" s="1" t="s">
        <v>5000</v>
      </c>
      <c r="B2203" s="1" t="s">
        <v>4355</v>
      </c>
      <c r="C2203" s="24">
        <v>43662</v>
      </c>
      <c r="D2203" s="1" t="s">
        <v>251</v>
      </c>
      <c r="E2203" s="1" t="s">
        <v>1941</v>
      </c>
      <c r="F2203" s="1">
        <v>2</v>
      </c>
      <c r="G2203" s="1">
        <v>0</v>
      </c>
    </row>
    <row r="2204" spans="1:7" x14ac:dyDescent="0.15">
      <c r="A2204" s="1" t="s">
        <v>5001</v>
      </c>
      <c r="B2204" s="1" t="s">
        <v>4346</v>
      </c>
      <c r="C2204" s="24">
        <v>43662</v>
      </c>
      <c r="D2204" s="1" t="s">
        <v>81</v>
      </c>
      <c r="E2204" s="1" t="s">
        <v>493</v>
      </c>
      <c r="F2204" s="1">
        <v>2</v>
      </c>
      <c r="G2204" s="1">
        <v>0</v>
      </c>
    </row>
    <row r="2205" spans="1:7" x14ac:dyDescent="0.15">
      <c r="A2205" s="1" t="s">
        <v>5002</v>
      </c>
      <c r="B2205" s="1" t="s">
        <v>4346</v>
      </c>
      <c r="C2205" s="24">
        <v>43662</v>
      </c>
      <c r="D2205" s="1" t="s">
        <v>187</v>
      </c>
      <c r="E2205" s="1" t="s">
        <v>1171</v>
      </c>
      <c r="F2205" s="1">
        <v>1</v>
      </c>
      <c r="G2205" s="1">
        <v>0</v>
      </c>
    </row>
    <row r="2206" spans="1:7" x14ac:dyDescent="0.15">
      <c r="A2206" s="1" t="s">
        <v>5003</v>
      </c>
      <c r="B2206" s="1" t="s">
        <v>4346</v>
      </c>
      <c r="C2206" s="24">
        <v>43662</v>
      </c>
      <c r="D2206" s="1" t="s">
        <v>183</v>
      </c>
      <c r="E2206" s="1" t="s">
        <v>1167</v>
      </c>
      <c r="F2206" s="1">
        <v>1</v>
      </c>
      <c r="G2206" s="1">
        <v>0</v>
      </c>
    </row>
    <row r="2207" spans="1:7" x14ac:dyDescent="0.15">
      <c r="A2207" s="1" t="s">
        <v>5004</v>
      </c>
      <c r="B2207" s="1" t="s">
        <v>4346</v>
      </c>
      <c r="C2207" s="24">
        <v>43662</v>
      </c>
      <c r="D2207" s="1" t="s">
        <v>183</v>
      </c>
      <c r="E2207" s="1" t="s">
        <v>1167</v>
      </c>
      <c r="F2207" s="1">
        <v>1</v>
      </c>
      <c r="G2207" s="1">
        <v>0</v>
      </c>
    </row>
    <row r="2208" spans="1:7" x14ac:dyDescent="0.15">
      <c r="A2208" s="1" t="s">
        <v>5005</v>
      </c>
      <c r="B2208" s="1" t="s">
        <v>4346</v>
      </c>
      <c r="C2208" s="24">
        <v>43662</v>
      </c>
      <c r="D2208" s="1" t="s">
        <v>279</v>
      </c>
      <c r="E2208" s="1" t="s">
        <v>2132</v>
      </c>
      <c r="F2208" s="1">
        <v>5</v>
      </c>
      <c r="G2208" s="1">
        <v>0</v>
      </c>
    </row>
    <row r="2209" spans="1:7" x14ac:dyDescent="0.15">
      <c r="A2209" s="1" t="s">
        <v>5006</v>
      </c>
      <c r="B2209" s="1" t="s">
        <v>4346</v>
      </c>
      <c r="C2209" s="24">
        <v>43662</v>
      </c>
      <c r="D2209" s="1" t="s">
        <v>129</v>
      </c>
      <c r="E2209" s="1" t="s">
        <v>731</v>
      </c>
      <c r="F2209" s="1">
        <v>1</v>
      </c>
      <c r="G2209" s="1">
        <v>0</v>
      </c>
    </row>
    <row r="2210" spans="1:7" x14ac:dyDescent="0.15">
      <c r="A2210" s="1" t="s">
        <v>5007</v>
      </c>
      <c r="B2210" s="1" t="s">
        <v>4346</v>
      </c>
      <c r="C2210" s="24">
        <v>43662</v>
      </c>
      <c r="D2210" s="1" t="s">
        <v>177</v>
      </c>
      <c r="E2210" s="1" t="s">
        <v>1161</v>
      </c>
      <c r="F2210" s="1">
        <v>1</v>
      </c>
      <c r="G2210" s="1">
        <v>0</v>
      </c>
    </row>
    <row r="2211" spans="1:7" x14ac:dyDescent="0.15">
      <c r="A2211" s="1" t="s">
        <v>5008</v>
      </c>
      <c r="B2211" s="1" t="s">
        <v>4346</v>
      </c>
      <c r="C2211" s="24">
        <v>43662</v>
      </c>
      <c r="D2211" s="1" t="s">
        <v>81</v>
      </c>
      <c r="E2211" s="1" t="s">
        <v>493</v>
      </c>
      <c r="F2211" s="1">
        <v>2</v>
      </c>
      <c r="G2211" s="1">
        <v>0</v>
      </c>
    </row>
    <row r="2212" spans="1:7" x14ac:dyDescent="0.15">
      <c r="A2212" s="1" t="s">
        <v>5009</v>
      </c>
      <c r="B2212" s="1" t="s">
        <v>4346</v>
      </c>
      <c r="C2212" s="24">
        <v>43662</v>
      </c>
      <c r="D2212" s="1" t="s">
        <v>249</v>
      </c>
      <c r="E2212" s="1" t="s">
        <v>1939</v>
      </c>
      <c r="F2212" s="1">
        <v>15</v>
      </c>
      <c r="G2212" s="1">
        <v>0</v>
      </c>
    </row>
    <row r="2213" spans="1:7" x14ac:dyDescent="0.15">
      <c r="A2213" s="1" t="s">
        <v>5009</v>
      </c>
      <c r="B2213" s="1" t="s">
        <v>4355</v>
      </c>
      <c r="C2213" s="24">
        <v>43662</v>
      </c>
      <c r="D2213" s="1" t="s">
        <v>165</v>
      </c>
      <c r="E2213" s="1" t="s">
        <v>1141</v>
      </c>
      <c r="F2213" s="1">
        <v>12</v>
      </c>
      <c r="G2213" s="1">
        <v>0</v>
      </c>
    </row>
    <row r="2214" spans="1:7" x14ac:dyDescent="0.15">
      <c r="A2214" s="1" t="s">
        <v>5009</v>
      </c>
      <c r="B2214" s="1" t="s">
        <v>4356</v>
      </c>
      <c r="C2214" s="24">
        <v>43662</v>
      </c>
      <c r="D2214" s="1" t="s">
        <v>124</v>
      </c>
      <c r="E2214" s="1" t="s">
        <v>721</v>
      </c>
      <c r="F2214" s="1">
        <v>15</v>
      </c>
      <c r="G2214" s="1">
        <v>0</v>
      </c>
    </row>
    <row r="2215" spans="1:7" x14ac:dyDescent="0.15">
      <c r="A2215" s="1" t="s">
        <v>5009</v>
      </c>
      <c r="B2215" s="1" t="s">
        <v>4357</v>
      </c>
      <c r="C2215" s="24">
        <v>43662</v>
      </c>
      <c r="D2215" s="1" t="s">
        <v>278</v>
      </c>
      <c r="E2215" s="1" t="s">
        <v>2131</v>
      </c>
      <c r="F2215" s="1">
        <v>20</v>
      </c>
      <c r="G2215" s="1">
        <v>0</v>
      </c>
    </row>
    <row r="2216" spans="1:7" x14ac:dyDescent="0.15">
      <c r="A2216" s="1" t="s">
        <v>5010</v>
      </c>
      <c r="B2216" s="1" t="s">
        <v>4346</v>
      </c>
      <c r="C2216" s="24">
        <v>43662</v>
      </c>
      <c r="D2216" s="1" t="s">
        <v>317</v>
      </c>
      <c r="E2216" s="1" t="s">
        <v>2972</v>
      </c>
      <c r="F2216" s="1">
        <v>2</v>
      </c>
      <c r="G2216" s="1">
        <v>0</v>
      </c>
    </row>
    <row r="2217" spans="1:7" x14ac:dyDescent="0.15">
      <c r="A2217" s="1" t="s">
        <v>5011</v>
      </c>
      <c r="B2217" s="1" t="s">
        <v>4346</v>
      </c>
      <c r="C2217" s="24">
        <v>43662</v>
      </c>
      <c r="D2217" s="1" t="s">
        <v>277</v>
      </c>
      <c r="E2217" s="1" t="s">
        <v>2130</v>
      </c>
      <c r="F2217" s="1">
        <v>5</v>
      </c>
      <c r="G2217" s="1">
        <v>0</v>
      </c>
    </row>
    <row r="2218" spans="1:7" x14ac:dyDescent="0.15">
      <c r="A2218" s="1" t="s">
        <v>5012</v>
      </c>
      <c r="B2218" s="1" t="s">
        <v>4346</v>
      </c>
      <c r="C2218" s="24">
        <v>43662</v>
      </c>
      <c r="D2218" s="1" t="s">
        <v>279</v>
      </c>
      <c r="E2218" s="1" t="s">
        <v>2132</v>
      </c>
      <c r="F2218" s="1">
        <v>20</v>
      </c>
      <c r="G2218" s="1">
        <v>0</v>
      </c>
    </row>
    <row r="2219" spans="1:7" x14ac:dyDescent="0.15">
      <c r="A2219" s="1" t="s">
        <v>5012</v>
      </c>
      <c r="B2219" s="1" t="s">
        <v>4355</v>
      </c>
      <c r="C2219" s="24">
        <v>43662</v>
      </c>
      <c r="D2219" s="1" t="s">
        <v>280</v>
      </c>
      <c r="E2219" s="1" t="s">
        <v>2133</v>
      </c>
      <c r="F2219" s="1">
        <v>10</v>
      </c>
      <c r="G2219" s="1">
        <v>0</v>
      </c>
    </row>
    <row r="2220" spans="1:7" x14ac:dyDescent="0.15">
      <c r="A2220" s="1" t="s">
        <v>5012</v>
      </c>
      <c r="B2220" s="1" t="s">
        <v>4356</v>
      </c>
      <c r="C2220" s="24">
        <v>43662</v>
      </c>
      <c r="D2220" s="1" t="s">
        <v>145</v>
      </c>
      <c r="E2220" s="1" t="s">
        <v>749</v>
      </c>
      <c r="F2220" s="1">
        <v>7</v>
      </c>
      <c r="G2220" s="1">
        <v>0</v>
      </c>
    </row>
    <row r="2221" spans="1:7" x14ac:dyDescent="0.15">
      <c r="A2221" s="1" t="s">
        <v>5012</v>
      </c>
      <c r="B2221" s="1" t="s">
        <v>4357</v>
      </c>
      <c r="C2221" s="24">
        <v>43662</v>
      </c>
      <c r="D2221" s="1" t="s">
        <v>438</v>
      </c>
      <c r="E2221" s="1" t="s">
        <v>3423</v>
      </c>
      <c r="F2221" s="1">
        <v>6</v>
      </c>
      <c r="G2221" s="1">
        <v>0</v>
      </c>
    </row>
    <row r="2222" spans="1:7" x14ac:dyDescent="0.15">
      <c r="A2222" s="1" t="s">
        <v>5013</v>
      </c>
      <c r="B2222" s="1" t="s">
        <v>4346</v>
      </c>
      <c r="C2222" s="24">
        <v>43662</v>
      </c>
      <c r="D2222" s="1" t="s">
        <v>127</v>
      </c>
      <c r="E2222" s="1" t="s">
        <v>725</v>
      </c>
      <c r="F2222" s="1">
        <v>3</v>
      </c>
      <c r="G2222" s="1">
        <v>0</v>
      </c>
    </row>
    <row r="2223" spans="1:7" x14ac:dyDescent="0.15">
      <c r="A2223" s="1" t="s">
        <v>5014</v>
      </c>
      <c r="B2223" s="1" t="s">
        <v>4346</v>
      </c>
      <c r="C2223" s="24">
        <v>43662</v>
      </c>
      <c r="D2223" s="1" t="s">
        <v>280</v>
      </c>
      <c r="E2223" s="1" t="s">
        <v>2133</v>
      </c>
      <c r="F2223" s="1">
        <v>45</v>
      </c>
      <c r="G2223" s="1">
        <v>0</v>
      </c>
    </row>
    <row r="2224" spans="1:7" x14ac:dyDescent="0.15">
      <c r="A2224" s="1" t="s">
        <v>5015</v>
      </c>
      <c r="B2224" s="1" t="s">
        <v>4346</v>
      </c>
      <c r="C2224" s="24">
        <v>43662</v>
      </c>
      <c r="D2224" s="1" t="s">
        <v>230</v>
      </c>
      <c r="E2224" s="1" t="s">
        <v>1755</v>
      </c>
      <c r="F2224" s="1">
        <v>6</v>
      </c>
      <c r="G2224" s="1">
        <v>0</v>
      </c>
    </row>
    <row r="2225" spans="1:7" x14ac:dyDescent="0.15">
      <c r="A2225" s="1" t="s">
        <v>5015</v>
      </c>
      <c r="B2225" s="1" t="s">
        <v>4355</v>
      </c>
      <c r="C2225" s="24">
        <v>43662</v>
      </c>
      <c r="D2225" s="1" t="s">
        <v>231</v>
      </c>
      <c r="E2225" s="1" t="s">
        <v>1756</v>
      </c>
      <c r="F2225" s="1">
        <v>1</v>
      </c>
      <c r="G2225" s="1">
        <v>0</v>
      </c>
    </row>
    <row r="2226" spans="1:7" x14ac:dyDescent="0.15">
      <c r="A2226" s="1" t="s">
        <v>5015</v>
      </c>
      <c r="B2226" s="1" t="s">
        <v>4356</v>
      </c>
      <c r="C2226" s="24">
        <v>43662</v>
      </c>
      <c r="D2226" s="1" t="s">
        <v>217</v>
      </c>
      <c r="E2226" s="1" t="s">
        <v>1499</v>
      </c>
      <c r="F2226" s="1">
        <v>7</v>
      </c>
      <c r="G2226" s="1">
        <v>0</v>
      </c>
    </row>
    <row r="2227" spans="1:7" x14ac:dyDescent="0.15">
      <c r="A2227" s="1" t="s">
        <v>5016</v>
      </c>
      <c r="B2227" s="1" t="s">
        <v>4346</v>
      </c>
      <c r="C2227" s="24">
        <v>43662</v>
      </c>
      <c r="D2227" s="1" t="s">
        <v>232</v>
      </c>
      <c r="E2227" s="1" t="s">
        <v>1757</v>
      </c>
      <c r="F2227" s="1">
        <v>10</v>
      </c>
      <c r="G2227" s="1">
        <v>0</v>
      </c>
    </row>
    <row r="2228" spans="1:7" x14ac:dyDescent="0.15">
      <c r="A2228" s="1" t="s">
        <v>5017</v>
      </c>
      <c r="B2228" s="1" t="s">
        <v>4346</v>
      </c>
      <c r="C2228" s="24">
        <v>43662</v>
      </c>
      <c r="D2228" s="1" t="s">
        <v>240</v>
      </c>
      <c r="E2228" s="1" t="s">
        <v>4152</v>
      </c>
      <c r="F2228" s="1">
        <v>10</v>
      </c>
      <c r="G2228" s="1">
        <v>0</v>
      </c>
    </row>
    <row r="2229" spans="1:7" x14ac:dyDescent="0.15">
      <c r="A2229" s="1" t="s">
        <v>5018</v>
      </c>
      <c r="B2229" s="1" t="s">
        <v>4346</v>
      </c>
      <c r="C2229" s="24">
        <v>43662</v>
      </c>
      <c r="D2229" s="1" t="s">
        <v>264</v>
      </c>
      <c r="E2229" s="1" t="s">
        <v>2078</v>
      </c>
      <c r="F2229" s="1">
        <v>30</v>
      </c>
      <c r="G2229" s="1">
        <v>0</v>
      </c>
    </row>
    <row r="2230" spans="1:7" x14ac:dyDescent="0.15">
      <c r="A2230" s="1" t="s">
        <v>5019</v>
      </c>
      <c r="B2230" s="1" t="s">
        <v>4346</v>
      </c>
      <c r="C2230" s="24">
        <v>43662</v>
      </c>
      <c r="D2230" s="1" t="s">
        <v>312</v>
      </c>
      <c r="E2230" s="1" t="s">
        <v>2963</v>
      </c>
      <c r="F2230" s="1">
        <v>5</v>
      </c>
      <c r="G2230" s="1">
        <v>0</v>
      </c>
    </row>
    <row r="2231" spans="1:7" x14ac:dyDescent="0.15">
      <c r="A2231" s="1" t="s">
        <v>5019</v>
      </c>
      <c r="B2231" s="1" t="s">
        <v>4355</v>
      </c>
      <c r="C2231" s="24">
        <v>43662</v>
      </c>
      <c r="D2231" s="1" t="s">
        <v>247</v>
      </c>
      <c r="E2231" s="1" t="s">
        <v>1937</v>
      </c>
      <c r="F2231" s="1">
        <v>20</v>
      </c>
      <c r="G2231" s="1">
        <v>0</v>
      </c>
    </row>
    <row r="2232" spans="1:7" x14ac:dyDescent="0.15">
      <c r="A2232" s="1" t="s">
        <v>5019</v>
      </c>
      <c r="B2232" s="1" t="s">
        <v>4356</v>
      </c>
      <c r="C2232" s="24">
        <v>43662</v>
      </c>
      <c r="D2232" s="1" t="s">
        <v>172</v>
      </c>
      <c r="E2232" s="1" t="s">
        <v>1156</v>
      </c>
      <c r="F2232" s="1">
        <v>10</v>
      </c>
      <c r="G2232" s="1">
        <v>0</v>
      </c>
    </row>
    <row r="2233" spans="1:7" x14ac:dyDescent="0.15">
      <c r="A2233" s="1" t="s">
        <v>5020</v>
      </c>
      <c r="B2233" s="1" t="s">
        <v>4346</v>
      </c>
      <c r="C2233" s="24">
        <v>43662</v>
      </c>
      <c r="D2233" s="1" t="s">
        <v>280</v>
      </c>
      <c r="E2233" s="1" t="s">
        <v>2133</v>
      </c>
      <c r="F2233" s="1">
        <v>50</v>
      </c>
      <c r="G2233" s="1">
        <v>0</v>
      </c>
    </row>
    <row r="2234" spans="1:7" x14ac:dyDescent="0.15">
      <c r="A2234" s="1" t="s">
        <v>5020</v>
      </c>
      <c r="B2234" s="1" t="s">
        <v>4355</v>
      </c>
      <c r="C2234" s="24">
        <v>43662</v>
      </c>
      <c r="D2234" s="1" t="s">
        <v>169</v>
      </c>
      <c r="E2234" s="1" t="s">
        <v>1149</v>
      </c>
      <c r="F2234" s="1">
        <v>20</v>
      </c>
      <c r="G2234" s="1">
        <v>0</v>
      </c>
    </row>
    <row r="2235" spans="1:7" x14ac:dyDescent="0.15">
      <c r="A2235" s="1" t="s">
        <v>5020</v>
      </c>
      <c r="B2235" s="1" t="s">
        <v>4356</v>
      </c>
      <c r="C2235" s="24">
        <v>43662</v>
      </c>
      <c r="D2235" s="1" t="s">
        <v>167</v>
      </c>
      <c r="E2235" s="1" t="s">
        <v>1147</v>
      </c>
      <c r="F2235" s="1">
        <v>20</v>
      </c>
      <c r="G2235" s="1">
        <v>0</v>
      </c>
    </row>
    <row r="2236" spans="1:7" x14ac:dyDescent="0.15">
      <c r="A2236" s="1" t="s">
        <v>5021</v>
      </c>
      <c r="B2236" s="1" t="s">
        <v>4346</v>
      </c>
      <c r="C2236" s="24">
        <v>43662</v>
      </c>
      <c r="D2236" s="1" t="s">
        <v>431</v>
      </c>
      <c r="E2236" s="1" t="s">
        <v>3266</v>
      </c>
      <c r="F2236" s="1">
        <v>1</v>
      </c>
      <c r="G2236" s="1">
        <v>0</v>
      </c>
    </row>
    <row r="2237" spans="1:7" x14ac:dyDescent="0.15">
      <c r="A2237" s="1" t="s">
        <v>5022</v>
      </c>
      <c r="B2237" s="1" t="s">
        <v>4346</v>
      </c>
      <c r="C2237" s="24">
        <v>43662</v>
      </c>
      <c r="D2237" s="1" t="s">
        <v>373</v>
      </c>
      <c r="E2237" s="1" t="s">
        <v>3206</v>
      </c>
      <c r="F2237" s="1">
        <v>30</v>
      </c>
      <c r="G2237" s="1">
        <v>0</v>
      </c>
    </row>
    <row r="2238" spans="1:7" x14ac:dyDescent="0.15">
      <c r="A2238" s="1" t="s">
        <v>5023</v>
      </c>
      <c r="B2238" s="1" t="s">
        <v>4346</v>
      </c>
      <c r="C2238" s="24">
        <v>43662</v>
      </c>
      <c r="D2238" s="1" t="s">
        <v>151</v>
      </c>
      <c r="E2238" s="1" t="s">
        <v>1003</v>
      </c>
      <c r="F2238" s="1">
        <v>10</v>
      </c>
      <c r="G2238" s="1">
        <v>0</v>
      </c>
    </row>
    <row r="2239" spans="1:7" x14ac:dyDescent="0.15">
      <c r="A2239" s="1" t="s">
        <v>5024</v>
      </c>
      <c r="B2239" s="1" t="s">
        <v>4346</v>
      </c>
      <c r="C2239" s="24">
        <v>43662</v>
      </c>
      <c r="D2239" s="1" t="s">
        <v>393</v>
      </c>
      <c r="E2239" s="1" t="s">
        <v>3226</v>
      </c>
      <c r="F2239" s="1">
        <v>2</v>
      </c>
      <c r="G2239" s="1">
        <v>0</v>
      </c>
    </row>
    <row r="2240" spans="1:7" x14ac:dyDescent="0.15">
      <c r="A2240" s="1" t="s">
        <v>5025</v>
      </c>
      <c r="B2240" s="1" t="s">
        <v>4346</v>
      </c>
      <c r="C2240" s="24">
        <v>43662</v>
      </c>
      <c r="D2240" s="1" t="s">
        <v>218</v>
      </c>
      <c r="E2240" s="1" t="s">
        <v>1500</v>
      </c>
      <c r="F2240" s="1">
        <v>90</v>
      </c>
      <c r="G2240" s="1">
        <v>0</v>
      </c>
    </row>
    <row r="2241" spans="1:7" x14ac:dyDescent="0.15">
      <c r="A2241" s="1" t="s">
        <v>5025</v>
      </c>
      <c r="B2241" s="1" t="s">
        <v>4355</v>
      </c>
      <c r="C2241" s="24">
        <v>43662</v>
      </c>
      <c r="D2241" s="1" t="s">
        <v>250</v>
      </c>
      <c r="E2241" s="1" t="s">
        <v>1940</v>
      </c>
      <c r="F2241" s="1">
        <v>10</v>
      </c>
      <c r="G2241" s="1">
        <v>0</v>
      </c>
    </row>
    <row r="2242" spans="1:7" x14ac:dyDescent="0.15">
      <c r="A2242" s="1" t="s">
        <v>5025</v>
      </c>
      <c r="B2242" s="1" t="s">
        <v>4356</v>
      </c>
      <c r="C2242" s="24">
        <v>43662</v>
      </c>
      <c r="D2242" s="1" t="s">
        <v>249</v>
      </c>
      <c r="E2242" s="1" t="s">
        <v>1939</v>
      </c>
      <c r="F2242" s="1">
        <v>10</v>
      </c>
      <c r="G2242" s="1">
        <v>0</v>
      </c>
    </row>
    <row r="2243" spans="1:7" x14ac:dyDescent="0.15">
      <c r="A2243" s="1" t="s">
        <v>5025</v>
      </c>
      <c r="B2243" s="1" t="s">
        <v>4357</v>
      </c>
      <c r="C2243" s="24">
        <v>43662</v>
      </c>
      <c r="D2243" s="1" t="s">
        <v>247</v>
      </c>
      <c r="E2243" s="1" t="s">
        <v>1937</v>
      </c>
      <c r="F2243" s="1">
        <v>10</v>
      </c>
      <c r="G2243" s="1">
        <v>0</v>
      </c>
    </row>
    <row r="2244" spans="1:7" x14ac:dyDescent="0.15">
      <c r="A2244" s="1" t="s">
        <v>5025</v>
      </c>
      <c r="B2244" s="1" t="s">
        <v>4358</v>
      </c>
      <c r="C2244" s="24">
        <v>43662</v>
      </c>
      <c r="D2244" s="1" t="s">
        <v>166</v>
      </c>
      <c r="E2244" s="1" t="s">
        <v>1142</v>
      </c>
      <c r="F2244" s="1">
        <v>10</v>
      </c>
      <c r="G2244" s="1">
        <v>0</v>
      </c>
    </row>
    <row r="2245" spans="1:7" x14ac:dyDescent="0.15">
      <c r="A2245" s="1" t="s">
        <v>5025</v>
      </c>
      <c r="B2245" s="1" t="s">
        <v>4359</v>
      </c>
      <c r="C2245" s="24">
        <v>43662</v>
      </c>
      <c r="D2245" s="1" t="s">
        <v>164</v>
      </c>
      <c r="E2245" s="1" t="s">
        <v>1140</v>
      </c>
      <c r="F2245" s="1">
        <v>10</v>
      </c>
      <c r="G2245" s="1">
        <v>0</v>
      </c>
    </row>
    <row r="2246" spans="1:7" x14ac:dyDescent="0.15">
      <c r="A2246" s="1" t="s">
        <v>5026</v>
      </c>
      <c r="B2246" s="1" t="s">
        <v>4346</v>
      </c>
      <c r="C2246" s="24">
        <v>43662</v>
      </c>
      <c r="D2246" s="1" t="s">
        <v>180</v>
      </c>
      <c r="E2246" s="1" t="s">
        <v>1164</v>
      </c>
      <c r="F2246" s="1">
        <v>15</v>
      </c>
      <c r="G2246" s="1">
        <v>0</v>
      </c>
    </row>
    <row r="2247" spans="1:7" x14ac:dyDescent="0.15">
      <c r="A2247" s="1" t="s">
        <v>5026</v>
      </c>
      <c r="B2247" s="1" t="s">
        <v>4355</v>
      </c>
      <c r="C2247" s="24">
        <v>43662</v>
      </c>
      <c r="D2247" s="1" t="s">
        <v>266</v>
      </c>
      <c r="E2247" s="1" t="s">
        <v>2080</v>
      </c>
      <c r="F2247" s="1">
        <v>20</v>
      </c>
      <c r="G2247" s="1">
        <v>0</v>
      </c>
    </row>
    <row r="2248" spans="1:7" x14ac:dyDescent="0.15">
      <c r="A2248" s="1" t="s">
        <v>5026</v>
      </c>
      <c r="B2248" s="1" t="s">
        <v>4356</v>
      </c>
      <c r="C2248" s="24">
        <v>43662</v>
      </c>
      <c r="D2248" s="1" t="s">
        <v>264</v>
      </c>
      <c r="E2248" s="1" t="s">
        <v>2078</v>
      </c>
      <c r="F2248" s="1">
        <v>10</v>
      </c>
      <c r="G2248" s="1">
        <v>0</v>
      </c>
    </row>
    <row r="2249" spans="1:7" x14ac:dyDescent="0.15">
      <c r="A2249" s="1" t="s">
        <v>5026</v>
      </c>
      <c r="B2249" s="1" t="s">
        <v>4357</v>
      </c>
      <c r="C2249" s="24">
        <v>43662</v>
      </c>
      <c r="D2249" s="1" t="s">
        <v>263</v>
      </c>
      <c r="E2249" s="1" t="s">
        <v>2077</v>
      </c>
      <c r="F2249" s="1">
        <v>10</v>
      </c>
      <c r="G2249" s="1">
        <v>0</v>
      </c>
    </row>
    <row r="2250" spans="1:7" x14ac:dyDescent="0.15">
      <c r="A2250" s="1" t="s">
        <v>5026</v>
      </c>
      <c r="B2250" s="1" t="s">
        <v>4358</v>
      </c>
      <c r="C2250" s="24">
        <v>43662</v>
      </c>
      <c r="D2250" s="1" t="s">
        <v>262</v>
      </c>
      <c r="E2250" s="1" t="s">
        <v>2076</v>
      </c>
      <c r="F2250" s="1">
        <v>10</v>
      </c>
      <c r="G2250" s="1">
        <v>0</v>
      </c>
    </row>
    <row r="2251" spans="1:7" x14ac:dyDescent="0.15">
      <c r="A2251" s="1" t="s">
        <v>5027</v>
      </c>
      <c r="B2251" s="1" t="s">
        <v>4346</v>
      </c>
      <c r="C2251" s="24">
        <v>43662</v>
      </c>
      <c r="D2251" s="1" t="s">
        <v>217</v>
      </c>
      <c r="E2251" s="1" t="s">
        <v>1499</v>
      </c>
      <c r="F2251" s="1">
        <v>90</v>
      </c>
      <c r="G2251" s="1">
        <v>0</v>
      </c>
    </row>
    <row r="2252" spans="1:7" x14ac:dyDescent="0.15">
      <c r="A2252" s="1" t="s">
        <v>5027</v>
      </c>
      <c r="B2252" s="1" t="s">
        <v>4355</v>
      </c>
      <c r="C2252" s="24">
        <v>43662</v>
      </c>
      <c r="D2252" s="1" t="s">
        <v>251</v>
      </c>
      <c r="E2252" s="1" t="s">
        <v>1941</v>
      </c>
      <c r="F2252" s="1">
        <v>20</v>
      </c>
      <c r="G2252" s="1">
        <v>0</v>
      </c>
    </row>
    <row r="2253" spans="1:7" x14ac:dyDescent="0.15">
      <c r="A2253" s="1" t="s">
        <v>5027</v>
      </c>
      <c r="B2253" s="1" t="s">
        <v>4356</v>
      </c>
      <c r="C2253" s="24">
        <v>43662</v>
      </c>
      <c r="D2253" s="1" t="s">
        <v>250</v>
      </c>
      <c r="E2253" s="1" t="s">
        <v>1940</v>
      </c>
      <c r="F2253" s="1">
        <v>10</v>
      </c>
      <c r="G2253" s="1">
        <v>0</v>
      </c>
    </row>
    <row r="2254" spans="1:7" x14ac:dyDescent="0.15">
      <c r="A2254" s="1" t="s">
        <v>5027</v>
      </c>
      <c r="B2254" s="1" t="s">
        <v>4357</v>
      </c>
      <c r="C2254" s="24">
        <v>43662</v>
      </c>
      <c r="D2254" s="1" t="s">
        <v>249</v>
      </c>
      <c r="E2254" s="1" t="s">
        <v>1939</v>
      </c>
      <c r="F2254" s="1">
        <v>10</v>
      </c>
      <c r="G2254" s="1">
        <v>0</v>
      </c>
    </row>
    <row r="2255" spans="1:7" x14ac:dyDescent="0.15">
      <c r="A2255" s="1" t="s">
        <v>5027</v>
      </c>
      <c r="B2255" s="1" t="s">
        <v>4358</v>
      </c>
      <c r="C2255" s="24">
        <v>43662</v>
      </c>
      <c r="D2255" s="1" t="s">
        <v>247</v>
      </c>
      <c r="E2255" s="1" t="s">
        <v>1937</v>
      </c>
      <c r="F2255" s="1">
        <v>10</v>
      </c>
      <c r="G2255" s="1">
        <v>0</v>
      </c>
    </row>
    <row r="2256" spans="1:7" x14ac:dyDescent="0.15">
      <c r="A2256" s="1" t="s">
        <v>5028</v>
      </c>
      <c r="B2256" s="1" t="s">
        <v>4346</v>
      </c>
      <c r="C2256" s="24">
        <v>43662</v>
      </c>
      <c r="D2256" s="1" t="s">
        <v>218</v>
      </c>
      <c r="E2256" s="1" t="s">
        <v>1500</v>
      </c>
      <c r="F2256" s="1">
        <v>80</v>
      </c>
      <c r="G2256" s="1">
        <v>0</v>
      </c>
    </row>
    <row r="2257" spans="1:7" x14ac:dyDescent="0.15">
      <c r="A2257" s="1" t="s">
        <v>5028</v>
      </c>
      <c r="B2257" s="1" t="s">
        <v>4355</v>
      </c>
      <c r="C2257" s="24">
        <v>43662</v>
      </c>
      <c r="D2257" s="1" t="s">
        <v>217</v>
      </c>
      <c r="E2257" s="1" t="s">
        <v>1499</v>
      </c>
      <c r="F2257" s="1">
        <v>80</v>
      </c>
      <c r="G2257" s="1">
        <v>0</v>
      </c>
    </row>
    <row r="2258" spans="1:7" x14ac:dyDescent="0.15">
      <c r="A2258" s="1" t="s">
        <v>5029</v>
      </c>
      <c r="B2258" s="1" t="s">
        <v>4346</v>
      </c>
      <c r="C2258" s="24">
        <v>43662</v>
      </c>
      <c r="D2258" s="1" t="s">
        <v>444</v>
      </c>
      <c r="E2258" s="1" t="s">
        <v>3445</v>
      </c>
      <c r="F2258" s="1">
        <v>50</v>
      </c>
      <c r="G2258" s="1">
        <v>0</v>
      </c>
    </row>
    <row r="2259" spans="1:7" x14ac:dyDescent="0.15">
      <c r="A2259" s="1" t="s">
        <v>5030</v>
      </c>
      <c r="B2259" s="1" t="s">
        <v>4346</v>
      </c>
      <c r="C2259" s="24">
        <v>43662</v>
      </c>
      <c r="D2259" s="1" t="s">
        <v>318</v>
      </c>
      <c r="E2259" s="1" t="s">
        <v>2975</v>
      </c>
      <c r="F2259" s="1">
        <v>10</v>
      </c>
      <c r="G2259" s="1">
        <v>0</v>
      </c>
    </row>
    <row r="2260" spans="1:7" x14ac:dyDescent="0.15">
      <c r="A2260" s="1" t="s">
        <v>5031</v>
      </c>
      <c r="B2260" s="1" t="s">
        <v>4346</v>
      </c>
      <c r="C2260" s="24">
        <v>43662</v>
      </c>
      <c r="D2260" s="1" t="s">
        <v>166</v>
      </c>
      <c r="E2260" s="1" t="s">
        <v>1142</v>
      </c>
      <c r="F2260" s="1">
        <v>19</v>
      </c>
      <c r="G2260" s="1">
        <v>0</v>
      </c>
    </row>
    <row r="2261" spans="1:7" x14ac:dyDescent="0.15">
      <c r="A2261" s="1" t="s">
        <v>5032</v>
      </c>
      <c r="B2261" s="1" t="s">
        <v>4346</v>
      </c>
      <c r="C2261" s="24">
        <v>43662</v>
      </c>
      <c r="D2261" s="1" t="s">
        <v>187</v>
      </c>
      <c r="E2261" s="1" t="s">
        <v>1171</v>
      </c>
      <c r="F2261" s="1">
        <v>1</v>
      </c>
      <c r="G2261" s="1">
        <v>0</v>
      </c>
    </row>
    <row r="2262" spans="1:7" x14ac:dyDescent="0.15">
      <c r="A2262" s="1" t="s">
        <v>5033</v>
      </c>
      <c r="B2262" s="1" t="s">
        <v>4346</v>
      </c>
      <c r="C2262" s="24">
        <v>43662</v>
      </c>
      <c r="D2262" s="1" t="s">
        <v>444</v>
      </c>
      <c r="E2262" s="1" t="s">
        <v>3445</v>
      </c>
      <c r="F2262" s="1">
        <v>2</v>
      </c>
      <c r="G2262" s="1">
        <v>0</v>
      </c>
    </row>
    <row r="2263" spans="1:7" x14ac:dyDescent="0.15">
      <c r="A2263" s="1" t="s">
        <v>5034</v>
      </c>
      <c r="B2263" s="1" t="s">
        <v>4346</v>
      </c>
      <c r="C2263" s="24">
        <v>43662</v>
      </c>
      <c r="D2263" s="1" t="s">
        <v>164</v>
      </c>
      <c r="E2263" s="1" t="s">
        <v>1140</v>
      </c>
      <c r="F2263" s="1">
        <v>10</v>
      </c>
      <c r="G2263" s="1">
        <v>0</v>
      </c>
    </row>
    <row r="2264" spans="1:7" x14ac:dyDescent="0.15">
      <c r="A2264" s="1" t="s">
        <v>5034</v>
      </c>
      <c r="B2264" s="1" t="s">
        <v>4355</v>
      </c>
      <c r="C2264" s="24">
        <v>43662</v>
      </c>
      <c r="D2264" s="1" t="s">
        <v>247</v>
      </c>
      <c r="E2264" s="1" t="s">
        <v>1937</v>
      </c>
      <c r="F2264" s="1">
        <v>25</v>
      </c>
      <c r="G2264" s="1">
        <v>0</v>
      </c>
    </row>
    <row r="2265" spans="1:7" x14ac:dyDescent="0.15">
      <c r="A2265" s="1" t="s">
        <v>5034</v>
      </c>
      <c r="B2265" s="1" t="s">
        <v>4356</v>
      </c>
      <c r="C2265" s="24">
        <v>43662</v>
      </c>
      <c r="D2265" s="1" t="s">
        <v>251</v>
      </c>
      <c r="E2265" s="1" t="s">
        <v>1941</v>
      </c>
      <c r="F2265" s="1">
        <v>1</v>
      </c>
      <c r="G2265" s="1">
        <v>0</v>
      </c>
    </row>
    <row r="2266" spans="1:7" x14ac:dyDescent="0.15">
      <c r="A2266" s="1" t="s">
        <v>5035</v>
      </c>
      <c r="B2266" s="1" t="s">
        <v>4346</v>
      </c>
      <c r="C2266" s="24">
        <v>43662</v>
      </c>
      <c r="D2266" s="1" t="s">
        <v>247</v>
      </c>
      <c r="E2266" s="1" t="s">
        <v>1937</v>
      </c>
      <c r="F2266" s="1">
        <v>20</v>
      </c>
      <c r="G2266" s="1">
        <v>0</v>
      </c>
    </row>
    <row r="2267" spans="1:7" x14ac:dyDescent="0.15">
      <c r="A2267" s="1" t="s">
        <v>5035</v>
      </c>
      <c r="B2267" s="1" t="s">
        <v>4355</v>
      </c>
      <c r="C2267" s="24">
        <v>43662</v>
      </c>
      <c r="D2267" s="1" t="s">
        <v>164</v>
      </c>
      <c r="E2267" s="1" t="s">
        <v>1140</v>
      </c>
      <c r="F2267" s="1">
        <v>15</v>
      </c>
      <c r="G2267" s="1">
        <v>0</v>
      </c>
    </row>
    <row r="2268" spans="1:7" x14ac:dyDescent="0.15">
      <c r="A2268" s="1" t="s">
        <v>5035</v>
      </c>
      <c r="B2268" s="1" t="s">
        <v>4356</v>
      </c>
      <c r="C2268" s="24">
        <v>43662</v>
      </c>
      <c r="D2268" s="1" t="s">
        <v>162</v>
      </c>
      <c r="E2268" s="1" t="s">
        <v>1138</v>
      </c>
      <c r="F2268" s="1">
        <v>5</v>
      </c>
      <c r="G2268" s="1">
        <v>0</v>
      </c>
    </row>
    <row r="2269" spans="1:7" x14ac:dyDescent="0.15">
      <c r="A2269" s="1" t="s">
        <v>5035</v>
      </c>
      <c r="B2269" s="1" t="s">
        <v>4357</v>
      </c>
      <c r="C2269" s="24">
        <v>43662</v>
      </c>
      <c r="D2269" s="1" t="s">
        <v>139</v>
      </c>
      <c r="E2269" s="1" t="s">
        <v>741</v>
      </c>
      <c r="F2269" s="1">
        <v>3</v>
      </c>
      <c r="G2269" s="1">
        <v>0</v>
      </c>
    </row>
    <row r="2270" spans="1:7" x14ac:dyDescent="0.15">
      <c r="A2270" s="1" t="s">
        <v>5036</v>
      </c>
      <c r="B2270" s="1" t="s">
        <v>4346</v>
      </c>
      <c r="C2270" s="24">
        <v>43662</v>
      </c>
      <c r="D2270" s="1" t="s">
        <v>138</v>
      </c>
      <c r="E2270" s="1" t="s">
        <v>740</v>
      </c>
      <c r="F2270" s="1">
        <v>1</v>
      </c>
      <c r="G2270" s="1">
        <v>0</v>
      </c>
    </row>
    <row r="2271" spans="1:7" x14ac:dyDescent="0.15">
      <c r="A2271" s="1" t="s">
        <v>5037</v>
      </c>
      <c r="B2271" s="1" t="s">
        <v>4346</v>
      </c>
      <c r="C2271" s="24">
        <v>43663</v>
      </c>
      <c r="D2271" s="1" t="s">
        <v>4105</v>
      </c>
      <c r="E2271" s="1" t="s">
        <v>4106</v>
      </c>
      <c r="F2271" s="1">
        <v>1</v>
      </c>
      <c r="G2271" s="1">
        <v>1</v>
      </c>
    </row>
    <row r="2272" spans="1:7" x14ac:dyDescent="0.15">
      <c r="A2272" s="1" t="s">
        <v>5038</v>
      </c>
      <c r="B2272" s="1" t="s">
        <v>4346</v>
      </c>
      <c r="C2272" s="24">
        <v>43663</v>
      </c>
      <c r="D2272" s="1" t="s">
        <v>179</v>
      </c>
      <c r="E2272" s="1" t="s">
        <v>1163</v>
      </c>
      <c r="F2272" s="1">
        <v>10</v>
      </c>
      <c r="G2272" s="1">
        <v>0</v>
      </c>
    </row>
    <row r="2273" spans="1:7" x14ac:dyDescent="0.15">
      <c r="A2273" s="1" t="s">
        <v>5039</v>
      </c>
      <c r="B2273" s="1" t="s">
        <v>4346</v>
      </c>
      <c r="C2273" s="24">
        <v>43663</v>
      </c>
      <c r="D2273" s="1" t="s">
        <v>318</v>
      </c>
      <c r="E2273" s="1" t="s">
        <v>2975</v>
      </c>
      <c r="F2273" s="1">
        <v>13</v>
      </c>
      <c r="G2273" s="1">
        <v>0</v>
      </c>
    </row>
    <row r="2274" spans="1:7" x14ac:dyDescent="0.15">
      <c r="A2274" s="1" t="s">
        <v>5040</v>
      </c>
      <c r="B2274" s="1" t="s">
        <v>4346</v>
      </c>
      <c r="C2274" s="24">
        <v>43663</v>
      </c>
      <c r="D2274" s="1" t="s">
        <v>370</v>
      </c>
      <c r="E2274" s="1" t="s">
        <v>3203</v>
      </c>
      <c r="F2274" s="1">
        <v>10</v>
      </c>
      <c r="G2274" s="1">
        <v>0</v>
      </c>
    </row>
    <row r="2275" spans="1:7" x14ac:dyDescent="0.15">
      <c r="A2275" s="1" t="s">
        <v>5040</v>
      </c>
      <c r="B2275" s="1" t="s">
        <v>4355</v>
      </c>
      <c r="C2275" s="24">
        <v>43663</v>
      </c>
      <c r="D2275" s="1" t="s">
        <v>369</v>
      </c>
      <c r="E2275" s="1" t="s">
        <v>3202</v>
      </c>
      <c r="F2275" s="1">
        <v>10</v>
      </c>
      <c r="G2275" s="1">
        <v>0</v>
      </c>
    </row>
    <row r="2276" spans="1:7" x14ac:dyDescent="0.15">
      <c r="A2276" s="1" t="s">
        <v>5041</v>
      </c>
      <c r="B2276" s="1" t="s">
        <v>4346</v>
      </c>
      <c r="C2276" s="24">
        <v>43663</v>
      </c>
      <c r="D2276" s="1" t="s">
        <v>231</v>
      </c>
      <c r="E2276" s="1" t="s">
        <v>1756</v>
      </c>
      <c r="F2276" s="1">
        <v>8</v>
      </c>
      <c r="G2276" s="1">
        <v>0</v>
      </c>
    </row>
    <row r="2277" spans="1:7" x14ac:dyDescent="0.15">
      <c r="A2277" s="1" t="s">
        <v>5041</v>
      </c>
      <c r="B2277" s="1" t="s">
        <v>4355</v>
      </c>
      <c r="C2277" s="24">
        <v>43663</v>
      </c>
      <c r="D2277" s="1" t="s">
        <v>217</v>
      </c>
      <c r="E2277" s="1" t="s">
        <v>1499</v>
      </c>
      <c r="F2277" s="1">
        <v>8</v>
      </c>
      <c r="G2277" s="1">
        <v>0</v>
      </c>
    </row>
    <row r="2278" spans="1:7" x14ac:dyDescent="0.15">
      <c r="A2278" s="1" t="s">
        <v>5042</v>
      </c>
      <c r="B2278" s="1" t="s">
        <v>4346</v>
      </c>
      <c r="C2278" s="24">
        <v>43663</v>
      </c>
      <c r="D2278" s="1" t="s">
        <v>451</v>
      </c>
      <c r="E2278" s="1" t="s">
        <v>3655</v>
      </c>
      <c r="F2278" s="1">
        <v>100</v>
      </c>
      <c r="G2278" s="1">
        <v>0</v>
      </c>
    </row>
    <row r="2279" spans="1:7" x14ac:dyDescent="0.15">
      <c r="A2279" s="1" t="s">
        <v>5043</v>
      </c>
      <c r="B2279" s="1" t="s">
        <v>4346</v>
      </c>
      <c r="C2279" s="24">
        <v>43663</v>
      </c>
      <c r="D2279" s="1" t="s">
        <v>3018</v>
      </c>
      <c r="E2279" s="1" t="s">
        <v>3019</v>
      </c>
      <c r="F2279" s="1">
        <v>3</v>
      </c>
      <c r="G2279" s="1">
        <v>0</v>
      </c>
    </row>
    <row r="2280" spans="1:7" x14ac:dyDescent="0.15">
      <c r="A2280" s="1" t="s">
        <v>5044</v>
      </c>
      <c r="B2280" s="1" t="s">
        <v>4346</v>
      </c>
      <c r="C2280" s="24">
        <v>43663</v>
      </c>
      <c r="D2280" s="1" t="s">
        <v>427</v>
      </c>
      <c r="E2280" s="1" t="s">
        <v>3262</v>
      </c>
      <c r="F2280" s="1">
        <v>2</v>
      </c>
      <c r="G2280" s="1">
        <v>0</v>
      </c>
    </row>
    <row r="2281" spans="1:7" x14ac:dyDescent="0.15">
      <c r="A2281" s="1" t="s">
        <v>5044</v>
      </c>
      <c r="B2281" s="1" t="s">
        <v>4355</v>
      </c>
      <c r="C2281" s="24">
        <v>43663</v>
      </c>
      <c r="D2281" s="1" t="s">
        <v>428</v>
      </c>
      <c r="E2281" s="1" t="s">
        <v>3263</v>
      </c>
      <c r="F2281" s="1">
        <v>1</v>
      </c>
      <c r="G2281" s="1">
        <v>0</v>
      </c>
    </row>
    <row r="2282" spans="1:7" x14ac:dyDescent="0.15">
      <c r="A2282" s="1" t="s">
        <v>5045</v>
      </c>
      <c r="B2282" s="1" t="s">
        <v>4346</v>
      </c>
      <c r="C2282" s="24">
        <v>43663</v>
      </c>
      <c r="D2282" s="1" t="s">
        <v>423</v>
      </c>
      <c r="E2282" s="1" t="s">
        <v>3258</v>
      </c>
      <c r="F2282" s="1">
        <v>1</v>
      </c>
      <c r="G2282" s="1">
        <v>0</v>
      </c>
    </row>
    <row r="2283" spans="1:7" x14ac:dyDescent="0.15">
      <c r="A2283" s="1" t="s">
        <v>5046</v>
      </c>
      <c r="B2283" s="1" t="s">
        <v>4346</v>
      </c>
      <c r="C2283" s="24">
        <v>43663</v>
      </c>
      <c r="D2283" s="1" t="s">
        <v>426</v>
      </c>
      <c r="E2283" s="1" t="s">
        <v>3261</v>
      </c>
      <c r="F2283" s="1">
        <v>2</v>
      </c>
      <c r="G2283" s="1">
        <v>0</v>
      </c>
    </row>
    <row r="2284" spans="1:7" x14ac:dyDescent="0.15">
      <c r="A2284" s="1" t="s">
        <v>5047</v>
      </c>
      <c r="B2284" s="1" t="s">
        <v>4346</v>
      </c>
      <c r="C2284" s="24">
        <v>43663</v>
      </c>
      <c r="D2284" s="1" t="s">
        <v>303</v>
      </c>
      <c r="E2284" s="1" t="s">
        <v>2820</v>
      </c>
      <c r="F2284" s="1">
        <v>30</v>
      </c>
      <c r="G2284" s="1">
        <v>0</v>
      </c>
    </row>
    <row r="2285" spans="1:7" x14ac:dyDescent="0.15">
      <c r="A2285" s="1" t="s">
        <v>5047</v>
      </c>
      <c r="B2285" s="1" t="s">
        <v>4355</v>
      </c>
      <c r="C2285" s="24">
        <v>43663</v>
      </c>
      <c r="D2285" s="1" t="s">
        <v>304</v>
      </c>
      <c r="E2285" s="1" t="s">
        <v>2821</v>
      </c>
      <c r="F2285" s="1">
        <v>20</v>
      </c>
      <c r="G2285" s="1">
        <v>0</v>
      </c>
    </row>
    <row r="2286" spans="1:7" x14ac:dyDescent="0.15">
      <c r="A2286" s="1" t="s">
        <v>5048</v>
      </c>
      <c r="B2286" s="1" t="s">
        <v>4346</v>
      </c>
      <c r="C2286" s="24">
        <v>43663</v>
      </c>
      <c r="D2286" s="1" t="s">
        <v>3971</v>
      </c>
      <c r="E2286" s="1" t="s">
        <v>3972</v>
      </c>
      <c r="F2286" s="1">
        <v>11</v>
      </c>
      <c r="G2286" s="1">
        <v>0</v>
      </c>
    </row>
    <row r="2287" spans="1:7" x14ac:dyDescent="0.15">
      <c r="A2287" s="1" t="s">
        <v>5049</v>
      </c>
      <c r="B2287" s="1" t="s">
        <v>4346</v>
      </c>
      <c r="C2287" s="24">
        <v>43663</v>
      </c>
      <c r="D2287" s="1" t="s">
        <v>381</v>
      </c>
      <c r="E2287" s="1" t="s">
        <v>3214</v>
      </c>
      <c r="F2287" s="1">
        <v>1</v>
      </c>
      <c r="G2287" s="1">
        <v>0</v>
      </c>
    </row>
    <row r="2288" spans="1:7" x14ac:dyDescent="0.15">
      <c r="A2288" s="1" t="s">
        <v>5050</v>
      </c>
      <c r="B2288" s="1" t="s">
        <v>4346</v>
      </c>
      <c r="C2288" s="24">
        <v>43663</v>
      </c>
      <c r="D2288" s="1" t="s">
        <v>310</v>
      </c>
      <c r="E2288" s="1" t="s">
        <v>2961</v>
      </c>
      <c r="F2288" s="1">
        <v>10</v>
      </c>
      <c r="G2288" s="1">
        <v>0</v>
      </c>
    </row>
    <row r="2289" spans="1:7" x14ac:dyDescent="0.15">
      <c r="A2289" s="1" t="s">
        <v>5050</v>
      </c>
      <c r="B2289" s="1" t="s">
        <v>4355</v>
      </c>
      <c r="C2289" s="24">
        <v>43663</v>
      </c>
      <c r="D2289" s="1" t="s">
        <v>249</v>
      </c>
      <c r="E2289" s="1" t="s">
        <v>1939</v>
      </c>
      <c r="F2289" s="1">
        <v>20</v>
      </c>
      <c r="G2289" s="1">
        <v>0</v>
      </c>
    </row>
    <row r="2290" spans="1:7" x14ac:dyDescent="0.15">
      <c r="A2290" s="1" t="s">
        <v>5050</v>
      </c>
      <c r="B2290" s="1" t="s">
        <v>4356</v>
      </c>
      <c r="C2290" s="24">
        <v>43663</v>
      </c>
      <c r="D2290" s="1" t="s">
        <v>248</v>
      </c>
      <c r="E2290" s="1" t="s">
        <v>1938</v>
      </c>
      <c r="F2290" s="1">
        <v>30</v>
      </c>
      <c r="G2290" s="1">
        <v>0</v>
      </c>
    </row>
    <row r="2291" spans="1:7" x14ac:dyDescent="0.15">
      <c r="A2291" s="1" t="s">
        <v>5050</v>
      </c>
      <c r="B2291" s="1" t="s">
        <v>4357</v>
      </c>
      <c r="C2291" s="24">
        <v>43663</v>
      </c>
      <c r="D2291" s="1" t="s">
        <v>166</v>
      </c>
      <c r="E2291" s="1" t="s">
        <v>1142</v>
      </c>
      <c r="F2291" s="1">
        <v>30</v>
      </c>
      <c r="G2291" s="1">
        <v>0</v>
      </c>
    </row>
    <row r="2292" spans="1:7" x14ac:dyDescent="0.15">
      <c r="A2292" s="1" t="s">
        <v>5051</v>
      </c>
      <c r="B2292" s="1" t="s">
        <v>4346</v>
      </c>
      <c r="C2292" s="24">
        <v>43663</v>
      </c>
      <c r="D2292" s="1" t="s">
        <v>178</v>
      </c>
      <c r="E2292" s="1" t="s">
        <v>1162</v>
      </c>
      <c r="F2292" s="1">
        <v>30</v>
      </c>
      <c r="G2292" s="1">
        <v>0</v>
      </c>
    </row>
    <row r="2293" spans="1:7" x14ac:dyDescent="0.15">
      <c r="A2293" s="1" t="s">
        <v>5051</v>
      </c>
      <c r="B2293" s="1" t="s">
        <v>4355</v>
      </c>
      <c r="C2293" s="24">
        <v>43663</v>
      </c>
      <c r="D2293" s="1" t="s">
        <v>128</v>
      </c>
      <c r="E2293" s="1" t="s">
        <v>728</v>
      </c>
      <c r="F2293" s="1">
        <v>2</v>
      </c>
      <c r="G2293" s="1">
        <v>0</v>
      </c>
    </row>
    <row r="2294" spans="1:7" x14ac:dyDescent="0.15">
      <c r="A2294" s="1" t="s">
        <v>5052</v>
      </c>
      <c r="B2294" s="1" t="s">
        <v>4346</v>
      </c>
      <c r="C2294" s="24">
        <v>43663</v>
      </c>
      <c r="D2294" s="1" t="s">
        <v>297</v>
      </c>
      <c r="E2294" s="1" t="s">
        <v>2814</v>
      </c>
      <c r="F2294" s="1">
        <v>4</v>
      </c>
      <c r="G2294" s="1">
        <v>0</v>
      </c>
    </row>
    <row r="2295" spans="1:7" x14ac:dyDescent="0.15">
      <c r="A2295" s="1" t="s">
        <v>5053</v>
      </c>
      <c r="B2295" s="1" t="s">
        <v>4346</v>
      </c>
      <c r="C2295" s="24">
        <v>43663</v>
      </c>
      <c r="D2295" s="1" t="s">
        <v>0</v>
      </c>
      <c r="E2295" s="1" t="s">
        <v>4056</v>
      </c>
      <c r="F2295" s="1">
        <v>5</v>
      </c>
      <c r="G2295" s="1">
        <v>5</v>
      </c>
    </row>
    <row r="2296" spans="1:7" x14ac:dyDescent="0.15">
      <c r="A2296" s="1" t="s">
        <v>5054</v>
      </c>
      <c r="B2296" s="1" t="s">
        <v>4346</v>
      </c>
      <c r="C2296" s="24">
        <v>43663</v>
      </c>
      <c r="D2296" s="1" t="s">
        <v>363</v>
      </c>
      <c r="E2296" s="1" t="s">
        <v>3196</v>
      </c>
      <c r="F2296" s="1">
        <v>10</v>
      </c>
      <c r="G2296" s="1">
        <v>0</v>
      </c>
    </row>
    <row r="2297" spans="1:7" x14ac:dyDescent="0.15">
      <c r="A2297" s="1" t="s">
        <v>5054</v>
      </c>
      <c r="B2297" s="1" t="s">
        <v>4355</v>
      </c>
      <c r="C2297" s="24">
        <v>43663</v>
      </c>
      <c r="D2297" s="1" t="s">
        <v>368</v>
      </c>
      <c r="E2297" s="1" t="s">
        <v>3201</v>
      </c>
      <c r="F2297" s="1">
        <v>20</v>
      </c>
      <c r="G2297" s="1">
        <v>0</v>
      </c>
    </row>
    <row r="2298" spans="1:7" x14ac:dyDescent="0.15">
      <c r="A2298" s="1" t="s">
        <v>5054</v>
      </c>
      <c r="B2298" s="1" t="s">
        <v>4356</v>
      </c>
      <c r="C2298" s="24">
        <v>43663</v>
      </c>
      <c r="D2298" s="1" t="s">
        <v>369</v>
      </c>
      <c r="E2298" s="1" t="s">
        <v>3202</v>
      </c>
      <c r="F2298" s="1">
        <v>20</v>
      </c>
      <c r="G2298" s="1">
        <v>0</v>
      </c>
    </row>
    <row r="2299" spans="1:7" x14ac:dyDescent="0.15">
      <c r="A2299" s="1" t="s">
        <v>5055</v>
      </c>
      <c r="B2299" s="1" t="s">
        <v>4346</v>
      </c>
      <c r="C2299" s="24">
        <v>43663</v>
      </c>
      <c r="D2299" s="1" t="s">
        <v>2030</v>
      </c>
      <c r="E2299" s="1" t="s">
        <v>2031</v>
      </c>
      <c r="F2299" s="1">
        <v>20</v>
      </c>
      <c r="G2299" s="1">
        <v>0</v>
      </c>
    </row>
    <row r="2300" spans="1:7" x14ac:dyDescent="0.15">
      <c r="A2300" s="1" t="s">
        <v>5055</v>
      </c>
      <c r="B2300" s="1" t="s">
        <v>4355</v>
      </c>
      <c r="C2300" s="24">
        <v>43663</v>
      </c>
      <c r="D2300" s="1" t="s">
        <v>3</v>
      </c>
      <c r="E2300" s="1" t="s">
        <v>471</v>
      </c>
      <c r="F2300" s="1">
        <v>20</v>
      </c>
      <c r="G2300" s="1">
        <v>0</v>
      </c>
    </row>
    <row r="2301" spans="1:7" x14ac:dyDescent="0.15">
      <c r="A2301" s="1" t="s">
        <v>5056</v>
      </c>
      <c r="B2301" s="1" t="s">
        <v>4346</v>
      </c>
      <c r="C2301" s="24">
        <v>43663</v>
      </c>
      <c r="D2301" s="1" t="s">
        <v>366</v>
      </c>
      <c r="E2301" s="1" t="s">
        <v>3199</v>
      </c>
      <c r="F2301" s="1">
        <v>10</v>
      </c>
      <c r="G2301" s="1">
        <v>0</v>
      </c>
    </row>
    <row r="2302" spans="1:7" x14ac:dyDescent="0.15">
      <c r="A2302" s="1" t="s">
        <v>5056</v>
      </c>
      <c r="B2302" s="1" t="s">
        <v>4355</v>
      </c>
      <c r="C2302" s="24">
        <v>43663</v>
      </c>
      <c r="D2302" s="1" t="s">
        <v>371</v>
      </c>
      <c r="E2302" s="1" t="s">
        <v>3204</v>
      </c>
      <c r="F2302" s="1">
        <v>2</v>
      </c>
      <c r="G2302" s="1">
        <v>0</v>
      </c>
    </row>
    <row r="2303" spans="1:7" x14ac:dyDescent="0.15">
      <c r="A2303" s="1" t="s">
        <v>5056</v>
      </c>
      <c r="B2303" s="1" t="s">
        <v>4356</v>
      </c>
      <c r="C2303" s="24">
        <v>43663</v>
      </c>
      <c r="D2303" s="1" t="s">
        <v>368</v>
      </c>
      <c r="E2303" s="1" t="s">
        <v>3201</v>
      </c>
      <c r="F2303" s="1">
        <v>2</v>
      </c>
      <c r="G2303" s="1">
        <v>0</v>
      </c>
    </row>
    <row r="2304" spans="1:7" x14ac:dyDescent="0.15">
      <c r="A2304" s="1" t="s">
        <v>5057</v>
      </c>
      <c r="B2304" s="1" t="s">
        <v>4346</v>
      </c>
      <c r="C2304" s="24">
        <v>43663</v>
      </c>
      <c r="D2304" s="1" t="s">
        <v>427</v>
      </c>
      <c r="E2304" s="1" t="s">
        <v>3262</v>
      </c>
      <c r="F2304" s="1">
        <v>1</v>
      </c>
      <c r="G2304" s="1">
        <v>0</v>
      </c>
    </row>
    <row r="2305" spans="1:7" x14ac:dyDescent="0.15">
      <c r="A2305" s="1" t="s">
        <v>5058</v>
      </c>
      <c r="B2305" s="1" t="s">
        <v>4346</v>
      </c>
      <c r="C2305" s="24">
        <v>43663</v>
      </c>
      <c r="D2305" s="1" t="s">
        <v>179</v>
      </c>
      <c r="E2305" s="1" t="s">
        <v>1163</v>
      </c>
      <c r="F2305" s="1">
        <v>10</v>
      </c>
      <c r="G2305" s="1">
        <v>0</v>
      </c>
    </row>
    <row r="2306" spans="1:7" x14ac:dyDescent="0.15">
      <c r="A2306" s="1" t="s">
        <v>5058</v>
      </c>
      <c r="B2306" s="1" t="s">
        <v>4355</v>
      </c>
      <c r="C2306" s="24">
        <v>43663</v>
      </c>
      <c r="D2306" s="1" t="s">
        <v>263</v>
      </c>
      <c r="E2306" s="1" t="s">
        <v>2077</v>
      </c>
      <c r="F2306" s="1">
        <v>10</v>
      </c>
      <c r="G2306" s="1">
        <v>0</v>
      </c>
    </row>
    <row r="2307" spans="1:7" x14ac:dyDescent="0.15">
      <c r="A2307" s="1" t="s">
        <v>5058</v>
      </c>
      <c r="B2307" s="1" t="s">
        <v>4356</v>
      </c>
      <c r="C2307" s="24">
        <v>43663</v>
      </c>
      <c r="D2307" s="1" t="s">
        <v>180</v>
      </c>
      <c r="E2307" s="1" t="s">
        <v>1164</v>
      </c>
      <c r="F2307" s="1">
        <v>2</v>
      </c>
      <c r="G2307" s="1">
        <v>0</v>
      </c>
    </row>
    <row r="2308" spans="1:7" x14ac:dyDescent="0.15">
      <c r="A2308" s="1" t="s">
        <v>5058</v>
      </c>
      <c r="B2308" s="1" t="s">
        <v>4358</v>
      </c>
      <c r="C2308" s="24">
        <v>43663</v>
      </c>
      <c r="D2308" s="1" t="s">
        <v>54</v>
      </c>
      <c r="E2308" s="1" t="s">
        <v>477</v>
      </c>
      <c r="F2308" s="1">
        <v>3</v>
      </c>
      <c r="G2308" s="1">
        <v>0</v>
      </c>
    </row>
    <row r="2309" spans="1:7" x14ac:dyDescent="0.15">
      <c r="A2309" s="1" t="s">
        <v>5058</v>
      </c>
      <c r="B2309" s="1" t="s">
        <v>4359</v>
      </c>
      <c r="C2309" s="24">
        <v>43663</v>
      </c>
      <c r="D2309" s="1" t="s">
        <v>317</v>
      </c>
      <c r="E2309" s="1" t="s">
        <v>2972</v>
      </c>
      <c r="F2309" s="1">
        <v>2</v>
      </c>
      <c r="G2309" s="1">
        <v>0</v>
      </c>
    </row>
    <row r="2310" spans="1:7" x14ac:dyDescent="0.15">
      <c r="A2310" s="1" t="s">
        <v>5059</v>
      </c>
      <c r="B2310" s="1" t="s">
        <v>4346</v>
      </c>
      <c r="C2310" s="24">
        <v>43663</v>
      </c>
      <c r="D2310" s="1" t="s">
        <v>402</v>
      </c>
      <c r="E2310" s="1" t="s">
        <v>3235</v>
      </c>
      <c r="F2310" s="1">
        <v>1</v>
      </c>
      <c r="G2310" s="1">
        <v>0</v>
      </c>
    </row>
    <row r="2311" spans="1:7" x14ac:dyDescent="0.15">
      <c r="A2311" s="1" t="s">
        <v>5060</v>
      </c>
      <c r="B2311" s="1" t="s">
        <v>4346</v>
      </c>
      <c r="C2311" s="24">
        <v>43663</v>
      </c>
      <c r="D2311" s="1" t="s">
        <v>376</v>
      </c>
      <c r="E2311" s="1" t="s">
        <v>3209</v>
      </c>
      <c r="F2311" s="1">
        <v>1</v>
      </c>
      <c r="G2311" s="1">
        <v>0</v>
      </c>
    </row>
    <row r="2312" spans="1:7" x14ac:dyDescent="0.15">
      <c r="A2312" s="1" t="s">
        <v>5060</v>
      </c>
      <c r="B2312" s="1" t="s">
        <v>4355</v>
      </c>
      <c r="C2312" s="24">
        <v>43663</v>
      </c>
      <c r="D2312" s="1" t="s">
        <v>378</v>
      </c>
      <c r="E2312" s="1" t="s">
        <v>3211</v>
      </c>
      <c r="F2312" s="1">
        <v>1</v>
      </c>
      <c r="G2312" s="1">
        <v>0</v>
      </c>
    </row>
    <row r="2313" spans="1:7" x14ac:dyDescent="0.15">
      <c r="A2313" s="1" t="s">
        <v>5061</v>
      </c>
      <c r="B2313" s="1" t="s">
        <v>4346</v>
      </c>
      <c r="C2313" s="24">
        <v>43663</v>
      </c>
      <c r="D2313" s="1" t="s">
        <v>232</v>
      </c>
      <c r="E2313" s="1" t="s">
        <v>1757</v>
      </c>
      <c r="F2313" s="1">
        <v>2</v>
      </c>
      <c r="G2313" s="1">
        <v>0</v>
      </c>
    </row>
    <row r="2314" spans="1:7" x14ac:dyDescent="0.15">
      <c r="A2314" s="1" t="s">
        <v>5062</v>
      </c>
      <c r="B2314" s="1" t="s">
        <v>4346</v>
      </c>
      <c r="C2314" s="24">
        <v>43663</v>
      </c>
      <c r="D2314" s="1" t="s">
        <v>1824</v>
      </c>
      <c r="E2314" s="1" t="s">
        <v>1825</v>
      </c>
      <c r="F2314" s="1">
        <v>1</v>
      </c>
      <c r="G2314" s="1">
        <v>0</v>
      </c>
    </row>
    <row r="2315" spans="1:7" x14ac:dyDescent="0.15">
      <c r="A2315" s="1" t="s">
        <v>5062</v>
      </c>
      <c r="B2315" s="1" t="s">
        <v>4355</v>
      </c>
      <c r="C2315" s="24">
        <v>43663</v>
      </c>
      <c r="D2315" s="1" t="s">
        <v>1822</v>
      </c>
      <c r="E2315" s="1" t="s">
        <v>1823</v>
      </c>
      <c r="F2315" s="1">
        <v>1</v>
      </c>
      <c r="G2315" s="1">
        <v>0</v>
      </c>
    </row>
    <row r="2316" spans="1:7" x14ac:dyDescent="0.15">
      <c r="A2316" s="1" t="s">
        <v>5062</v>
      </c>
      <c r="B2316" s="1" t="s">
        <v>4356</v>
      </c>
      <c r="C2316" s="24">
        <v>43663</v>
      </c>
      <c r="D2316" s="1" t="s">
        <v>1820</v>
      </c>
      <c r="E2316" s="1" t="s">
        <v>1821</v>
      </c>
      <c r="F2316" s="1">
        <v>1</v>
      </c>
      <c r="G2316" s="1">
        <v>0</v>
      </c>
    </row>
    <row r="2317" spans="1:7" x14ac:dyDescent="0.15">
      <c r="A2317" s="1" t="s">
        <v>5062</v>
      </c>
      <c r="B2317" s="1" t="s">
        <v>4357</v>
      </c>
      <c r="C2317" s="24">
        <v>43663</v>
      </c>
      <c r="D2317" s="1" t="s">
        <v>245</v>
      </c>
      <c r="E2317" s="1" t="s">
        <v>1819</v>
      </c>
      <c r="F2317" s="1">
        <v>1</v>
      </c>
      <c r="G2317" s="1">
        <v>0</v>
      </c>
    </row>
    <row r="2318" spans="1:7" x14ac:dyDescent="0.15">
      <c r="A2318" s="1" t="s">
        <v>5062</v>
      </c>
      <c r="B2318" s="1" t="s">
        <v>4358</v>
      </c>
      <c r="C2318" s="24">
        <v>43663</v>
      </c>
      <c r="D2318" s="1" t="s">
        <v>244</v>
      </c>
      <c r="E2318" s="1" t="s">
        <v>1818</v>
      </c>
      <c r="F2318" s="1">
        <v>2</v>
      </c>
      <c r="G2318" s="1">
        <v>0</v>
      </c>
    </row>
    <row r="2319" spans="1:7" x14ac:dyDescent="0.15">
      <c r="A2319" s="1" t="s">
        <v>5062</v>
      </c>
      <c r="B2319" s="1" t="s">
        <v>4359</v>
      </c>
      <c r="C2319" s="24">
        <v>43663</v>
      </c>
      <c r="D2319" s="1" t="s">
        <v>243</v>
      </c>
      <c r="E2319" s="1" t="s">
        <v>1817</v>
      </c>
      <c r="F2319" s="1">
        <v>2</v>
      </c>
      <c r="G2319" s="1">
        <v>0</v>
      </c>
    </row>
    <row r="2320" spans="1:7" x14ac:dyDescent="0.15">
      <c r="A2320" s="1" t="s">
        <v>5062</v>
      </c>
      <c r="B2320" s="1" t="s">
        <v>4383</v>
      </c>
      <c r="C2320" s="24">
        <v>43663</v>
      </c>
      <c r="D2320" s="1" t="s">
        <v>3068</v>
      </c>
      <c r="E2320" s="1" t="s">
        <v>3069</v>
      </c>
      <c r="F2320" s="1">
        <v>2</v>
      </c>
      <c r="G2320" s="1">
        <v>0</v>
      </c>
    </row>
    <row r="2321" spans="1:7" x14ac:dyDescent="0.15">
      <c r="A2321" s="1" t="s">
        <v>5062</v>
      </c>
      <c r="B2321" s="1" t="s">
        <v>4384</v>
      </c>
      <c r="C2321" s="24">
        <v>43663</v>
      </c>
      <c r="D2321" s="1" t="s">
        <v>3066</v>
      </c>
      <c r="E2321" s="1" t="s">
        <v>3067</v>
      </c>
      <c r="F2321" s="1">
        <v>2</v>
      </c>
      <c r="G2321" s="1">
        <v>0</v>
      </c>
    </row>
    <row r="2322" spans="1:7" x14ac:dyDescent="0.15">
      <c r="A2322" s="1" t="s">
        <v>5062</v>
      </c>
      <c r="B2322" s="1" t="s">
        <v>4390</v>
      </c>
      <c r="C2322" s="24">
        <v>43663</v>
      </c>
      <c r="D2322" s="1" t="s">
        <v>3064</v>
      </c>
      <c r="E2322" s="1" t="s">
        <v>3065</v>
      </c>
      <c r="F2322" s="1">
        <v>2</v>
      </c>
      <c r="G2322" s="1">
        <v>0</v>
      </c>
    </row>
    <row r="2323" spans="1:7" x14ac:dyDescent="0.15">
      <c r="A2323" s="1" t="s">
        <v>5062</v>
      </c>
      <c r="B2323" s="1" t="s">
        <v>4391</v>
      </c>
      <c r="C2323" s="24">
        <v>43663</v>
      </c>
      <c r="D2323" s="1" t="s">
        <v>1809</v>
      </c>
      <c r="E2323" s="1" t="s">
        <v>1810</v>
      </c>
      <c r="F2323" s="1">
        <v>2</v>
      </c>
      <c r="G2323" s="1">
        <v>0</v>
      </c>
    </row>
    <row r="2324" spans="1:7" x14ac:dyDescent="0.15">
      <c r="A2324" s="1" t="s">
        <v>5062</v>
      </c>
      <c r="B2324" s="1" t="s">
        <v>4392</v>
      </c>
      <c r="C2324" s="24">
        <v>43663</v>
      </c>
      <c r="D2324" s="1" t="s">
        <v>1807</v>
      </c>
      <c r="E2324" s="1" t="s">
        <v>1808</v>
      </c>
      <c r="F2324" s="1">
        <v>2</v>
      </c>
      <c r="G2324" s="1">
        <v>0</v>
      </c>
    </row>
    <row r="2325" spans="1:7" x14ac:dyDescent="0.15">
      <c r="A2325" s="1" t="s">
        <v>5062</v>
      </c>
      <c r="B2325" s="1" t="s">
        <v>4393</v>
      </c>
      <c r="C2325" s="24">
        <v>43663</v>
      </c>
      <c r="D2325" s="1" t="s">
        <v>1805</v>
      </c>
      <c r="E2325" s="1" t="s">
        <v>1806</v>
      </c>
      <c r="F2325" s="1">
        <v>2</v>
      </c>
      <c r="G2325" s="1">
        <v>0</v>
      </c>
    </row>
    <row r="2326" spans="1:7" x14ac:dyDescent="0.15">
      <c r="A2326" s="1" t="s">
        <v>5062</v>
      </c>
      <c r="B2326" s="1" t="s">
        <v>4394</v>
      </c>
      <c r="C2326" s="24">
        <v>43663</v>
      </c>
      <c r="D2326" s="1" t="s">
        <v>1803</v>
      </c>
      <c r="E2326" s="1" t="s">
        <v>1804</v>
      </c>
      <c r="F2326" s="1">
        <v>2</v>
      </c>
      <c r="G2326" s="1">
        <v>0</v>
      </c>
    </row>
    <row r="2327" spans="1:7" x14ac:dyDescent="0.15">
      <c r="A2327" s="1" t="s">
        <v>5062</v>
      </c>
      <c r="B2327" s="1" t="s">
        <v>4395</v>
      </c>
      <c r="C2327" s="24">
        <v>43663</v>
      </c>
      <c r="D2327" s="1" t="s">
        <v>256</v>
      </c>
      <c r="E2327" s="1" t="s">
        <v>2042</v>
      </c>
      <c r="F2327" s="1">
        <v>2</v>
      </c>
      <c r="G2327" s="1">
        <v>0</v>
      </c>
    </row>
    <row r="2328" spans="1:7" x14ac:dyDescent="0.15">
      <c r="A2328" s="1" t="s">
        <v>5062</v>
      </c>
      <c r="B2328" s="1" t="s">
        <v>4396</v>
      </c>
      <c r="C2328" s="24">
        <v>43663</v>
      </c>
      <c r="D2328" s="1" t="s">
        <v>2040</v>
      </c>
      <c r="E2328" s="1" t="s">
        <v>2041</v>
      </c>
      <c r="F2328" s="1">
        <v>2</v>
      </c>
      <c r="G2328" s="1">
        <v>0</v>
      </c>
    </row>
    <row r="2329" spans="1:7" x14ac:dyDescent="0.15">
      <c r="A2329" s="1" t="s">
        <v>5062</v>
      </c>
      <c r="B2329" s="1" t="s">
        <v>4397</v>
      </c>
      <c r="C2329" s="24">
        <v>43663</v>
      </c>
      <c r="D2329" s="1" t="s">
        <v>2038</v>
      </c>
      <c r="E2329" s="1" t="s">
        <v>2039</v>
      </c>
      <c r="F2329" s="1">
        <v>2</v>
      </c>
      <c r="G2329" s="1">
        <v>0</v>
      </c>
    </row>
    <row r="2330" spans="1:7" x14ac:dyDescent="0.15">
      <c r="A2330" s="1" t="s">
        <v>5062</v>
      </c>
      <c r="B2330" s="1" t="s">
        <v>4398</v>
      </c>
      <c r="C2330" s="24">
        <v>43663</v>
      </c>
      <c r="D2330" s="1" t="s">
        <v>2036</v>
      </c>
      <c r="E2330" s="1" t="s">
        <v>2037</v>
      </c>
      <c r="F2330" s="1">
        <v>2</v>
      </c>
      <c r="G2330" s="1">
        <v>0</v>
      </c>
    </row>
    <row r="2331" spans="1:7" x14ac:dyDescent="0.15">
      <c r="A2331" s="1" t="s">
        <v>5062</v>
      </c>
      <c r="B2331" s="1" t="s">
        <v>4399</v>
      </c>
      <c r="C2331" s="24">
        <v>43663</v>
      </c>
      <c r="D2331" s="1" t="s">
        <v>2034</v>
      </c>
      <c r="E2331" s="1" t="s">
        <v>2035</v>
      </c>
      <c r="F2331" s="1">
        <v>2</v>
      </c>
      <c r="G2331" s="1">
        <v>0</v>
      </c>
    </row>
    <row r="2332" spans="1:7" x14ac:dyDescent="0.15">
      <c r="A2332" s="1" t="s">
        <v>5062</v>
      </c>
      <c r="B2332" s="1" t="s">
        <v>4400</v>
      </c>
      <c r="C2332" s="24">
        <v>43663</v>
      </c>
      <c r="D2332" s="1" t="s">
        <v>1801</v>
      </c>
      <c r="E2332" s="1" t="s">
        <v>1802</v>
      </c>
      <c r="F2332" s="1">
        <v>2</v>
      </c>
      <c r="G2332" s="1">
        <v>0</v>
      </c>
    </row>
    <row r="2333" spans="1:7" x14ac:dyDescent="0.15">
      <c r="A2333" s="1" t="s">
        <v>5062</v>
      </c>
      <c r="B2333" s="1" t="s">
        <v>4401</v>
      </c>
      <c r="C2333" s="24">
        <v>43663</v>
      </c>
      <c r="D2333" s="1" t="s">
        <v>1799</v>
      </c>
      <c r="E2333" s="1" t="s">
        <v>1800</v>
      </c>
      <c r="F2333" s="1">
        <v>2</v>
      </c>
      <c r="G2333" s="1">
        <v>0</v>
      </c>
    </row>
    <row r="2334" spans="1:7" x14ac:dyDescent="0.15">
      <c r="A2334" s="1" t="s">
        <v>5062</v>
      </c>
      <c r="B2334" s="1" t="s">
        <v>4402</v>
      </c>
      <c r="C2334" s="24">
        <v>43663</v>
      </c>
      <c r="D2334" s="1" t="s">
        <v>1797</v>
      </c>
      <c r="E2334" s="1" t="s">
        <v>1798</v>
      </c>
      <c r="F2334" s="1">
        <v>2</v>
      </c>
      <c r="G2334" s="1">
        <v>0</v>
      </c>
    </row>
    <row r="2335" spans="1:7" x14ac:dyDescent="0.15">
      <c r="A2335" s="1" t="s">
        <v>5062</v>
      </c>
      <c r="B2335" s="1" t="s">
        <v>4403</v>
      </c>
      <c r="C2335" s="24">
        <v>43663</v>
      </c>
      <c r="D2335" s="1" t="s">
        <v>1795</v>
      </c>
      <c r="E2335" s="1" t="s">
        <v>1796</v>
      </c>
      <c r="F2335" s="1">
        <v>2</v>
      </c>
      <c r="G2335" s="1">
        <v>0</v>
      </c>
    </row>
    <row r="2336" spans="1:7" x14ac:dyDescent="0.15">
      <c r="A2336" s="1" t="s">
        <v>5063</v>
      </c>
      <c r="B2336" s="1" t="s">
        <v>4346</v>
      </c>
      <c r="C2336" s="24">
        <v>43663</v>
      </c>
      <c r="D2336" s="1" t="s">
        <v>248</v>
      </c>
      <c r="E2336" s="1" t="s">
        <v>1938</v>
      </c>
      <c r="F2336" s="1">
        <v>30</v>
      </c>
      <c r="G2336" s="1">
        <v>0</v>
      </c>
    </row>
    <row r="2337" spans="1:7" x14ac:dyDescent="0.15">
      <c r="A2337" s="1" t="s">
        <v>5064</v>
      </c>
      <c r="B2337" s="1" t="s">
        <v>4346</v>
      </c>
      <c r="C2337" s="24">
        <v>43663</v>
      </c>
      <c r="D2337" s="1" t="s">
        <v>179</v>
      </c>
      <c r="E2337" s="1" t="s">
        <v>1163</v>
      </c>
      <c r="F2337" s="1">
        <v>10</v>
      </c>
      <c r="G2337" s="1">
        <v>0</v>
      </c>
    </row>
    <row r="2338" spans="1:7" x14ac:dyDescent="0.15">
      <c r="A2338" s="1" t="s">
        <v>5065</v>
      </c>
      <c r="B2338" s="1" t="s">
        <v>4346</v>
      </c>
      <c r="C2338" s="24">
        <v>43663</v>
      </c>
      <c r="D2338" s="1" t="s">
        <v>370</v>
      </c>
      <c r="E2338" s="1" t="s">
        <v>3203</v>
      </c>
      <c r="F2338" s="1">
        <v>20</v>
      </c>
      <c r="G2338" s="1">
        <v>0</v>
      </c>
    </row>
    <row r="2339" spans="1:7" x14ac:dyDescent="0.15">
      <c r="A2339" s="1" t="s">
        <v>5066</v>
      </c>
      <c r="B2339" s="1" t="s">
        <v>4346</v>
      </c>
      <c r="C2339" s="24">
        <v>43663</v>
      </c>
      <c r="D2339" s="1" t="s">
        <v>220</v>
      </c>
      <c r="E2339" s="1" t="s">
        <v>1601</v>
      </c>
      <c r="F2339" s="1">
        <v>40</v>
      </c>
      <c r="G2339" s="1">
        <v>40</v>
      </c>
    </row>
    <row r="2340" spans="1:7" x14ac:dyDescent="0.15">
      <c r="A2340" s="1" t="s">
        <v>5066</v>
      </c>
      <c r="B2340" s="1" t="s">
        <v>4355</v>
      </c>
      <c r="C2340" s="24">
        <v>43663</v>
      </c>
      <c r="D2340" s="1" t="s">
        <v>223</v>
      </c>
      <c r="E2340" s="1" t="s">
        <v>1603</v>
      </c>
      <c r="F2340" s="1">
        <v>20</v>
      </c>
      <c r="G2340" s="1">
        <v>20</v>
      </c>
    </row>
    <row r="2341" spans="1:7" x14ac:dyDescent="0.15">
      <c r="A2341" s="1" t="s">
        <v>5066</v>
      </c>
      <c r="B2341" s="1" t="s">
        <v>4356</v>
      </c>
      <c r="C2341" s="24">
        <v>43663</v>
      </c>
      <c r="D2341" s="1" t="s">
        <v>222</v>
      </c>
      <c r="E2341" s="1" t="s">
        <v>1602</v>
      </c>
      <c r="F2341" s="1">
        <v>40</v>
      </c>
      <c r="G2341" s="1">
        <v>40</v>
      </c>
    </row>
    <row r="2342" spans="1:7" x14ac:dyDescent="0.15">
      <c r="A2342" s="1" t="s">
        <v>5066</v>
      </c>
      <c r="B2342" s="1" t="s">
        <v>4357</v>
      </c>
      <c r="C2342" s="24">
        <v>43663</v>
      </c>
      <c r="D2342" s="1" t="s">
        <v>228</v>
      </c>
      <c r="E2342" s="1" t="s">
        <v>1607</v>
      </c>
      <c r="F2342" s="1">
        <v>10</v>
      </c>
      <c r="G2342" s="1">
        <v>10</v>
      </c>
    </row>
    <row r="2343" spans="1:7" x14ac:dyDescent="0.15">
      <c r="A2343" s="1" t="s">
        <v>5066</v>
      </c>
      <c r="B2343" s="1" t="s">
        <v>4358</v>
      </c>
      <c r="C2343" s="24">
        <v>43663</v>
      </c>
      <c r="D2343" s="1" t="s">
        <v>228</v>
      </c>
      <c r="E2343" s="1" t="s">
        <v>1607</v>
      </c>
      <c r="F2343" s="1">
        <v>10</v>
      </c>
      <c r="G2343" s="1">
        <v>10</v>
      </c>
    </row>
    <row r="2344" spans="1:7" x14ac:dyDescent="0.15">
      <c r="A2344" s="1" t="s">
        <v>5067</v>
      </c>
      <c r="B2344" s="1" t="s">
        <v>4346</v>
      </c>
      <c r="C2344" s="24">
        <v>43663</v>
      </c>
      <c r="D2344" s="1" t="s">
        <v>179</v>
      </c>
      <c r="E2344" s="1" t="s">
        <v>1163</v>
      </c>
      <c r="F2344" s="1">
        <v>2</v>
      </c>
      <c r="G2344" s="1">
        <v>0</v>
      </c>
    </row>
    <row r="2345" spans="1:7" x14ac:dyDescent="0.15">
      <c r="A2345" s="1" t="s">
        <v>5068</v>
      </c>
      <c r="B2345" s="1" t="s">
        <v>4346</v>
      </c>
      <c r="C2345" s="24">
        <v>43664</v>
      </c>
      <c r="D2345" s="1" t="s">
        <v>62</v>
      </c>
      <c r="E2345" s="1" t="s">
        <v>484</v>
      </c>
      <c r="F2345" s="1">
        <v>2</v>
      </c>
      <c r="G2345" s="1">
        <v>0</v>
      </c>
    </row>
    <row r="2346" spans="1:7" x14ac:dyDescent="0.15">
      <c r="A2346" s="1" t="s">
        <v>5069</v>
      </c>
      <c r="B2346" s="1" t="s">
        <v>4346</v>
      </c>
      <c r="C2346" s="24">
        <v>43664</v>
      </c>
      <c r="D2346" s="1" t="s">
        <v>51</v>
      </c>
      <c r="E2346" s="1" t="s">
        <v>474</v>
      </c>
      <c r="F2346" s="1">
        <v>14</v>
      </c>
      <c r="G2346" s="1">
        <v>0</v>
      </c>
    </row>
    <row r="2347" spans="1:7" x14ac:dyDescent="0.15">
      <c r="A2347" s="1" t="s">
        <v>5070</v>
      </c>
      <c r="B2347" s="1" t="s">
        <v>4346</v>
      </c>
      <c r="C2347" s="24">
        <v>43664</v>
      </c>
      <c r="D2347" s="1" t="s">
        <v>121</v>
      </c>
      <c r="E2347" s="1" t="s">
        <v>4143</v>
      </c>
      <c r="F2347" s="1">
        <v>10</v>
      </c>
      <c r="G2347" s="1">
        <v>0</v>
      </c>
    </row>
    <row r="2348" spans="1:7" x14ac:dyDescent="0.15">
      <c r="A2348" s="1" t="s">
        <v>5071</v>
      </c>
      <c r="B2348" s="1" t="s">
        <v>4346</v>
      </c>
      <c r="C2348" s="24">
        <v>43664</v>
      </c>
      <c r="D2348" s="1" t="s">
        <v>373</v>
      </c>
      <c r="E2348" s="1" t="s">
        <v>3206</v>
      </c>
      <c r="F2348" s="1">
        <v>4</v>
      </c>
      <c r="G2348" s="1">
        <v>0</v>
      </c>
    </row>
    <row r="2349" spans="1:7" x14ac:dyDescent="0.15">
      <c r="A2349" s="1" t="s">
        <v>5071</v>
      </c>
      <c r="B2349" s="1" t="s">
        <v>4355</v>
      </c>
      <c r="C2349" s="24">
        <v>43664</v>
      </c>
      <c r="D2349" s="1" t="s">
        <v>374</v>
      </c>
      <c r="E2349" s="1" t="s">
        <v>3207</v>
      </c>
      <c r="F2349" s="1">
        <v>6</v>
      </c>
      <c r="G2349" s="1">
        <v>0</v>
      </c>
    </row>
    <row r="2350" spans="1:7" x14ac:dyDescent="0.15">
      <c r="A2350" s="1" t="s">
        <v>5071</v>
      </c>
      <c r="B2350" s="1" t="s">
        <v>4356</v>
      </c>
      <c r="C2350" s="24">
        <v>43664</v>
      </c>
      <c r="D2350" s="1" t="s">
        <v>375</v>
      </c>
      <c r="E2350" s="1" t="s">
        <v>3208</v>
      </c>
      <c r="F2350" s="1">
        <v>5</v>
      </c>
      <c r="G2350" s="1">
        <v>0</v>
      </c>
    </row>
    <row r="2351" spans="1:7" x14ac:dyDescent="0.15">
      <c r="A2351" s="1" t="s">
        <v>5071</v>
      </c>
      <c r="B2351" s="1" t="s">
        <v>4357</v>
      </c>
      <c r="C2351" s="24">
        <v>43664</v>
      </c>
      <c r="D2351" s="1" t="s">
        <v>377</v>
      </c>
      <c r="E2351" s="1" t="s">
        <v>3210</v>
      </c>
      <c r="F2351" s="1">
        <v>4</v>
      </c>
      <c r="G2351" s="1">
        <v>0</v>
      </c>
    </row>
    <row r="2352" spans="1:7" x14ac:dyDescent="0.15">
      <c r="A2352" s="1" t="s">
        <v>5071</v>
      </c>
      <c r="B2352" s="1" t="s">
        <v>4358</v>
      </c>
      <c r="C2352" s="24">
        <v>43664</v>
      </c>
      <c r="D2352" s="1" t="s">
        <v>379</v>
      </c>
      <c r="E2352" s="1" t="s">
        <v>3212</v>
      </c>
      <c r="F2352" s="1">
        <v>2</v>
      </c>
      <c r="G2352" s="1">
        <v>0</v>
      </c>
    </row>
    <row r="2353" spans="1:7" x14ac:dyDescent="0.15">
      <c r="A2353" s="1" t="s">
        <v>5071</v>
      </c>
      <c r="B2353" s="1" t="s">
        <v>4359</v>
      </c>
      <c r="C2353" s="24">
        <v>43664</v>
      </c>
      <c r="D2353" s="1" t="s">
        <v>372</v>
      </c>
      <c r="E2353" s="1" t="s">
        <v>3205</v>
      </c>
      <c r="F2353" s="1">
        <v>3</v>
      </c>
      <c r="G2353" s="1">
        <v>0</v>
      </c>
    </row>
    <row r="2354" spans="1:7" x14ac:dyDescent="0.15">
      <c r="A2354" s="1" t="s">
        <v>5071</v>
      </c>
      <c r="B2354" s="1" t="s">
        <v>4383</v>
      </c>
      <c r="C2354" s="24">
        <v>43664</v>
      </c>
      <c r="D2354" s="1" t="s">
        <v>378</v>
      </c>
      <c r="E2354" s="1" t="s">
        <v>3211</v>
      </c>
      <c r="F2354" s="1">
        <v>2</v>
      </c>
      <c r="G2354" s="1">
        <v>0</v>
      </c>
    </row>
    <row r="2355" spans="1:7" x14ac:dyDescent="0.15">
      <c r="A2355" s="1" t="s">
        <v>5071</v>
      </c>
      <c r="B2355" s="1" t="s">
        <v>4384</v>
      </c>
      <c r="C2355" s="24">
        <v>43664</v>
      </c>
      <c r="D2355" s="1" t="s">
        <v>398</v>
      </c>
      <c r="E2355" s="1" t="s">
        <v>3231</v>
      </c>
      <c r="F2355" s="1">
        <v>2</v>
      </c>
      <c r="G2355" s="1">
        <v>0</v>
      </c>
    </row>
    <row r="2356" spans="1:7" x14ac:dyDescent="0.15">
      <c r="A2356" s="1" t="s">
        <v>5072</v>
      </c>
      <c r="B2356" s="1" t="s">
        <v>4346</v>
      </c>
      <c r="C2356" s="24">
        <v>43664</v>
      </c>
      <c r="D2356" s="1" t="s">
        <v>240</v>
      </c>
      <c r="E2356" s="1" t="s">
        <v>4152</v>
      </c>
      <c r="F2356" s="1">
        <v>10</v>
      </c>
      <c r="G2356" s="1">
        <v>0</v>
      </c>
    </row>
    <row r="2357" spans="1:7" x14ac:dyDescent="0.15">
      <c r="A2357" s="1" t="s">
        <v>5072</v>
      </c>
      <c r="B2357" s="1" t="s">
        <v>4355</v>
      </c>
      <c r="C2357" s="24">
        <v>43664</v>
      </c>
      <c r="D2357" s="1" t="s">
        <v>233</v>
      </c>
      <c r="E2357" s="1" t="s">
        <v>1758</v>
      </c>
      <c r="F2357" s="1">
        <v>5</v>
      </c>
      <c r="G2357" s="1">
        <v>0</v>
      </c>
    </row>
    <row r="2358" spans="1:7" x14ac:dyDescent="0.15">
      <c r="A2358" s="1" t="s">
        <v>5072</v>
      </c>
      <c r="B2358" s="1" t="s">
        <v>4356</v>
      </c>
      <c r="C2358" s="24">
        <v>43664</v>
      </c>
      <c r="D2358" s="1" t="s">
        <v>230</v>
      </c>
      <c r="E2358" s="1" t="s">
        <v>1755</v>
      </c>
      <c r="F2358" s="1">
        <v>5</v>
      </c>
      <c r="G2358" s="1">
        <v>0</v>
      </c>
    </row>
    <row r="2359" spans="1:7" x14ac:dyDescent="0.15">
      <c r="A2359" s="1" t="s">
        <v>5073</v>
      </c>
      <c r="B2359" s="1" t="s">
        <v>4346</v>
      </c>
      <c r="C2359" s="24">
        <v>43664</v>
      </c>
      <c r="D2359" s="1" t="s">
        <v>164</v>
      </c>
      <c r="E2359" s="1" t="s">
        <v>1140</v>
      </c>
      <c r="F2359" s="1">
        <v>10</v>
      </c>
      <c r="G2359" s="1">
        <v>0</v>
      </c>
    </row>
    <row r="2360" spans="1:7" x14ac:dyDescent="0.15">
      <c r="A2360" s="1" t="s">
        <v>5074</v>
      </c>
      <c r="B2360" s="1" t="s">
        <v>4346</v>
      </c>
      <c r="C2360" s="24">
        <v>43664</v>
      </c>
      <c r="D2360" s="1" t="s">
        <v>217</v>
      </c>
      <c r="E2360" s="1" t="s">
        <v>1499</v>
      </c>
      <c r="F2360" s="1">
        <v>30</v>
      </c>
      <c r="G2360" s="1">
        <v>0</v>
      </c>
    </row>
    <row r="2361" spans="1:7" x14ac:dyDescent="0.15">
      <c r="A2361" s="1" t="s">
        <v>5074</v>
      </c>
      <c r="B2361" s="1" t="s">
        <v>4355</v>
      </c>
      <c r="C2361" s="24">
        <v>43664</v>
      </c>
      <c r="D2361" s="1" t="s">
        <v>264</v>
      </c>
      <c r="E2361" s="1" t="s">
        <v>2078</v>
      </c>
      <c r="F2361" s="1">
        <v>4</v>
      </c>
      <c r="G2361" s="1">
        <v>0</v>
      </c>
    </row>
    <row r="2362" spans="1:7" x14ac:dyDescent="0.15">
      <c r="A2362" s="1" t="s">
        <v>5074</v>
      </c>
      <c r="B2362" s="1" t="s">
        <v>4356</v>
      </c>
      <c r="C2362" s="24">
        <v>43664</v>
      </c>
      <c r="D2362" s="1" t="s">
        <v>265</v>
      </c>
      <c r="E2362" s="1" t="s">
        <v>2079</v>
      </c>
      <c r="F2362" s="1">
        <v>2</v>
      </c>
      <c r="G2362" s="1">
        <v>0</v>
      </c>
    </row>
    <row r="2363" spans="1:7" x14ac:dyDescent="0.15">
      <c r="A2363" s="1" t="s">
        <v>5075</v>
      </c>
      <c r="B2363" s="1" t="s">
        <v>4346</v>
      </c>
      <c r="C2363" s="24">
        <v>43664</v>
      </c>
      <c r="D2363" s="1" t="s">
        <v>140</v>
      </c>
      <c r="E2363" s="1" t="s">
        <v>742</v>
      </c>
      <c r="F2363" s="1">
        <v>6</v>
      </c>
      <c r="G2363" s="1">
        <v>0</v>
      </c>
    </row>
    <row r="2364" spans="1:7" x14ac:dyDescent="0.15">
      <c r="A2364" s="1" t="s">
        <v>5076</v>
      </c>
      <c r="B2364" s="1" t="s">
        <v>4346</v>
      </c>
      <c r="C2364" s="24">
        <v>43664</v>
      </c>
      <c r="D2364" s="1" t="s">
        <v>257</v>
      </c>
      <c r="E2364" s="1" t="s">
        <v>2051</v>
      </c>
      <c r="F2364" s="1">
        <v>9</v>
      </c>
      <c r="G2364" s="1">
        <v>0</v>
      </c>
    </row>
    <row r="2365" spans="1:7" x14ac:dyDescent="0.15">
      <c r="A2365" s="1" t="s">
        <v>5076</v>
      </c>
      <c r="B2365" s="1" t="s">
        <v>4355</v>
      </c>
      <c r="C2365" s="24">
        <v>43664</v>
      </c>
      <c r="D2365" s="1" t="s">
        <v>251</v>
      </c>
      <c r="E2365" s="1" t="s">
        <v>1941</v>
      </c>
      <c r="F2365" s="1">
        <v>3</v>
      </c>
      <c r="G2365" s="1">
        <v>0</v>
      </c>
    </row>
    <row r="2366" spans="1:7" x14ac:dyDescent="0.15">
      <c r="A2366" s="1" t="s">
        <v>5076</v>
      </c>
      <c r="B2366" s="1" t="s">
        <v>4356</v>
      </c>
      <c r="C2366" s="24">
        <v>43664</v>
      </c>
      <c r="D2366" s="1" t="s">
        <v>167</v>
      </c>
      <c r="E2366" s="1" t="s">
        <v>1147</v>
      </c>
      <c r="F2366" s="1">
        <v>1</v>
      </c>
      <c r="G2366" s="1">
        <v>0</v>
      </c>
    </row>
    <row r="2367" spans="1:7" x14ac:dyDescent="0.15">
      <c r="A2367" s="1" t="s">
        <v>5076</v>
      </c>
      <c r="B2367" s="1" t="s">
        <v>4357</v>
      </c>
      <c r="C2367" s="24">
        <v>43664</v>
      </c>
      <c r="D2367" s="1" t="s">
        <v>311</v>
      </c>
      <c r="E2367" s="1" t="s">
        <v>2962</v>
      </c>
      <c r="F2367" s="1">
        <v>1</v>
      </c>
      <c r="G2367" s="1">
        <v>0</v>
      </c>
    </row>
    <row r="2368" spans="1:7" x14ac:dyDescent="0.15">
      <c r="A2368" s="1" t="s">
        <v>5076</v>
      </c>
      <c r="B2368" s="1" t="s">
        <v>4358</v>
      </c>
      <c r="C2368" s="24">
        <v>43664</v>
      </c>
      <c r="D2368" s="1" t="s">
        <v>277</v>
      </c>
      <c r="E2368" s="1" t="s">
        <v>2130</v>
      </c>
      <c r="F2368" s="1">
        <v>6</v>
      </c>
      <c r="G2368" s="1">
        <v>0</v>
      </c>
    </row>
    <row r="2369" spans="1:7" x14ac:dyDescent="0.15">
      <c r="A2369" s="1" t="s">
        <v>5077</v>
      </c>
      <c r="B2369" s="1" t="s">
        <v>4346</v>
      </c>
      <c r="C2369" s="24">
        <v>43664</v>
      </c>
      <c r="D2369" s="1" t="s">
        <v>53</v>
      </c>
      <c r="E2369" s="1" t="s">
        <v>476</v>
      </c>
      <c r="F2369" s="1">
        <v>10</v>
      </c>
      <c r="G2369" s="1">
        <v>0</v>
      </c>
    </row>
    <row r="2370" spans="1:7" x14ac:dyDescent="0.15">
      <c r="A2370" s="1" t="s">
        <v>5078</v>
      </c>
      <c r="B2370" s="1" t="s">
        <v>4346</v>
      </c>
      <c r="C2370" s="24">
        <v>43664</v>
      </c>
      <c r="D2370" s="1" t="s">
        <v>82</v>
      </c>
      <c r="E2370" s="1" t="s">
        <v>494</v>
      </c>
      <c r="F2370" s="1">
        <v>30</v>
      </c>
      <c r="G2370" s="1">
        <v>0</v>
      </c>
    </row>
    <row r="2371" spans="1:7" x14ac:dyDescent="0.15">
      <c r="A2371" s="1" t="s">
        <v>5079</v>
      </c>
      <c r="B2371" s="1" t="s">
        <v>4346</v>
      </c>
      <c r="C2371" s="24">
        <v>43664</v>
      </c>
      <c r="D2371" s="1" t="s">
        <v>2484</v>
      </c>
      <c r="E2371" s="1" t="s">
        <v>2485</v>
      </c>
      <c r="F2371" s="1">
        <v>10</v>
      </c>
      <c r="G2371" s="1">
        <v>0</v>
      </c>
    </row>
    <row r="2372" spans="1:7" x14ac:dyDescent="0.15">
      <c r="A2372" s="1" t="s">
        <v>5080</v>
      </c>
      <c r="B2372" s="1" t="s">
        <v>4346</v>
      </c>
      <c r="C2372" s="24">
        <v>43664</v>
      </c>
      <c r="D2372" s="1" t="s">
        <v>366</v>
      </c>
      <c r="E2372" s="1" t="s">
        <v>3199</v>
      </c>
      <c r="F2372" s="1">
        <v>8</v>
      </c>
      <c r="G2372" s="1">
        <v>0</v>
      </c>
    </row>
    <row r="2373" spans="1:7" x14ac:dyDescent="0.15">
      <c r="A2373" s="1" t="s">
        <v>5081</v>
      </c>
      <c r="B2373" s="1" t="s">
        <v>4346</v>
      </c>
      <c r="C2373" s="24">
        <v>43664</v>
      </c>
      <c r="D2373" s="1" t="s">
        <v>261</v>
      </c>
      <c r="E2373" s="1" t="s">
        <v>2055</v>
      </c>
      <c r="F2373" s="1">
        <v>6</v>
      </c>
      <c r="G2373" s="1">
        <v>0</v>
      </c>
    </row>
    <row r="2374" spans="1:7" x14ac:dyDescent="0.15">
      <c r="A2374" s="1" t="s">
        <v>5081</v>
      </c>
      <c r="B2374" s="1" t="s">
        <v>4355</v>
      </c>
      <c r="C2374" s="24">
        <v>43664</v>
      </c>
      <c r="D2374" s="1" t="s">
        <v>92</v>
      </c>
      <c r="E2374" s="1" t="s">
        <v>516</v>
      </c>
      <c r="F2374" s="1">
        <v>2</v>
      </c>
      <c r="G2374" s="1">
        <v>0</v>
      </c>
    </row>
    <row r="2375" spans="1:7" x14ac:dyDescent="0.15">
      <c r="A2375" s="1" t="s">
        <v>5081</v>
      </c>
      <c r="B2375" s="1" t="s">
        <v>4356</v>
      </c>
      <c r="C2375" s="24">
        <v>43664</v>
      </c>
      <c r="D2375" s="1" t="s">
        <v>93</v>
      </c>
      <c r="E2375" s="1" t="s">
        <v>517</v>
      </c>
      <c r="F2375" s="1">
        <v>1</v>
      </c>
      <c r="G2375" s="1">
        <v>0</v>
      </c>
    </row>
    <row r="2376" spans="1:7" x14ac:dyDescent="0.15">
      <c r="A2376" s="1" t="s">
        <v>5082</v>
      </c>
      <c r="B2376" s="1" t="s">
        <v>4346</v>
      </c>
      <c r="C2376" s="24">
        <v>43664</v>
      </c>
      <c r="D2376" s="1" t="s">
        <v>438</v>
      </c>
      <c r="E2376" s="1" t="s">
        <v>3423</v>
      </c>
      <c r="F2376" s="1">
        <v>4</v>
      </c>
      <c r="G2376" s="1">
        <v>0</v>
      </c>
    </row>
    <row r="2377" spans="1:7" x14ac:dyDescent="0.15">
      <c r="A2377" s="1" t="s">
        <v>5082</v>
      </c>
      <c r="B2377" s="1" t="s">
        <v>4355</v>
      </c>
      <c r="C2377" s="24">
        <v>43664</v>
      </c>
      <c r="D2377" s="1" t="s">
        <v>147</v>
      </c>
      <c r="E2377" s="1" t="s">
        <v>751</v>
      </c>
      <c r="F2377" s="1">
        <v>1</v>
      </c>
      <c r="G2377" s="1">
        <v>0</v>
      </c>
    </row>
    <row r="2378" spans="1:7" x14ac:dyDescent="0.15">
      <c r="A2378" s="1" t="s">
        <v>5083</v>
      </c>
      <c r="B2378" s="1" t="s">
        <v>4346</v>
      </c>
      <c r="C2378" s="24">
        <v>43664</v>
      </c>
      <c r="D2378" s="1" t="s">
        <v>2372</v>
      </c>
      <c r="E2378" s="1" t="s">
        <v>2373</v>
      </c>
      <c r="F2378" s="1">
        <v>2</v>
      </c>
      <c r="G2378" s="1">
        <v>0</v>
      </c>
    </row>
    <row r="2379" spans="1:7" x14ac:dyDescent="0.15">
      <c r="A2379" s="1" t="s">
        <v>5084</v>
      </c>
      <c r="B2379" s="1" t="s">
        <v>4346</v>
      </c>
      <c r="C2379" s="24">
        <v>43664</v>
      </c>
      <c r="D2379" s="1" t="s">
        <v>435</v>
      </c>
      <c r="E2379" s="1" t="s">
        <v>3270</v>
      </c>
      <c r="F2379" s="1">
        <v>1</v>
      </c>
      <c r="G2379" s="1">
        <v>0</v>
      </c>
    </row>
    <row r="2380" spans="1:7" x14ac:dyDescent="0.15">
      <c r="A2380" s="1" t="s">
        <v>5085</v>
      </c>
      <c r="B2380" s="1" t="s">
        <v>4346</v>
      </c>
      <c r="C2380" s="24">
        <v>43664</v>
      </c>
      <c r="D2380" s="1" t="s">
        <v>77</v>
      </c>
      <c r="E2380" s="1" t="s">
        <v>490</v>
      </c>
      <c r="F2380" s="1">
        <v>4</v>
      </c>
      <c r="G2380" s="1">
        <v>0</v>
      </c>
    </row>
    <row r="2381" spans="1:7" x14ac:dyDescent="0.15">
      <c r="A2381" s="1" t="s">
        <v>5086</v>
      </c>
      <c r="B2381" s="1" t="s">
        <v>4346</v>
      </c>
      <c r="C2381" s="24">
        <v>43664</v>
      </c>
      <c r="D2381" s="1" t="s">
        <v>124</v>
      </c>
      <c r="E2381" s="1" t="s">
        <v>721</v>
      </c>
      <c r="F2381" s="1">
        <v>10</v>
      </c>
      <c r="G2381" s="1">
        <v>0</v>
      </c>
    </row>
    <row r="2382" spans="1:7" x14ac:dyDescent="0.15">
      <c r="A2382" s="1" t="s">
        <v>5086</v>
      </c>
      <c r="B2382" s="1" t="s">
        <v>4355</v>
      </c>
      <c r="C2382" s="24">
        <v>43664</v>
      </c>
      <c r="D2382" s="1" t="s">
        <v>217</v>
      </c>
      <c r="E2382" s="1" t="s">
        <v>1499</v>
      </c>
      <c r="F2382" s="1">
        <v>10</v>
      </c>
      <c r="G2382" s="1">
        <v>0</v>
      </c>
    </row>
    <row r="2383" spans="1:7" x14ac:dyDescent="0.15">
      <c r="A2383" s="1" t="s">
        <v>5087</v>
      </c>
      <c r="B2383" s="1" t="s">
        <v>4346</v>
      </c>
      <c r="C2383" s="24">
        <v>43664</v>
      </c>
      <c r="D2383" s="1" t="s">
        <v>240</v>
      </c>
      <c r="E2383" s="1" t="s">
        <v>4152</v>
      </c>
      <c r="F2383" s="1">
        <v>2</v>
      </c>
      <c r="G2383" s="1">
        <v>0</v>
      </c>
    </row>
    <row r="2384" spans="1:7" x14ac:dyDescent="0.15">
      <c r="A2384" s="1" t="s">
        <v>5088</v>
      </c>
      <c r="B2384" s="1" t="s">
        <v>4346</v>
      </c>
      <c r="C2384" s="24">
        <v>43664</v>
      </c>
      <c r="D2384" s="1" t="s">
        <v>165</v>
      </c>
      <c r="E2384" s="1" t="s">
        <v>1141</v>
      </c>
      <c r="F2384" s="1">
        <v>4</v>
      </c>
      <c r="G2384" s="1">
        <v>0</v>
      </c>
    </row>
    <row r="2385" spans="1:7" x14ac:dyDescent="0.15">
      <c r="A2385" s="1" t="s">
        <v>5088</v>
      </c>
      <c r="B2385" s="1" t="s">
        <v>4355</v>
      </c>
      <c r="C2385" s="24">
        <v>43664</v>
      </c>
      <c r="D2385" s="1" t="s">
        <v>169</v>
      </c>
      <c r="E2385" s="1" t="s">
        <v>1149</v>
      </c>
      <c r="F2385" s="1">
        <v>2</v>
      </c>
      <c r="G2385" s="1">
        <v>0</v>
      </c>
    </row>
    <row r="2386" spans="1:7" x14ac:dyDescent="0.15">
      <c r="A2386" s="1" t="s">
        <v>5088</v>
      </c>
      <c r="B2386" s="1" t="s">
        <v>4356</v>
      </c>
      <c r="C2386" s="24">
        <v>43664</v>
      </c>
      <c r="D2386" s="1" t="s">
        <v>170</v>
      </c>
      <c r="E2386" s="1" t="s">
        <v>1150</v>
      </c>
      <c r="F2386" s="1">
        <v>8</v>
      </c>
      <c r="G2386" s="1">
        <v>0</v>
      </c>
    </row>
    <row r="2387" spans="1:7" x14ac:dyDescent="0.15">
      <c r="A2387" s="1" t="s">
        <v>5088</v>
      </c>
      <c r="B2387" s="1" t="s">
        <v>4357</v>
      </c>
      <c r="C2387" s="24">
        <v>43664</v>
      </c>
      <c r="D2387" s="1" t="s">
        <v>310</v>
      </c>
      <c r="E2387" s="1" t="s">
        <v>2961</v>
      </c>
      <c r="F2387" s="1">
        <v>2</v>
      </c>
      <c r="G2387" s="1">
        <v>0</v>
      </c>
    </row>
    <row r="2388" spans="1:7" x14ac:dyDescent="0.15">
      <c r="A2388" s="1" t="s">
        <v>5088</v>
      </c>
      <c r="B2388" s="1" t="s">
        <v>4358</v>
      </c>
      <c r="C2388" s="24">
        <v>43664</v>
      </c>
      <c r="D2388" s="1" t="s">
        <v>174</v>
      </c>
      <c r="E2388" s="1" t="s">
        <v>1158</v>
      </c>
      <c r="F2388" s="1">
        <v>1</v>
      </c>
      <c r="G2388" s="1">
        <v>0</v>
      </c>
    </row>
    <row r="2389" spans="1:7" x14ac:dyDescent="0.15">
      <c r="A2389" s="1" t="s">
        <v>5089</v>
      </c>
      <c r="B2389" s="1" t="s">
        <v>4346</v>
      </c>
      <c r="C2389" s="24">
        <v>43664</v>
      </c>
      <c r="D2389" s="1" t="s">
        <v>1222</v>
      </c>
      <c r="E2389" s="1" t="s">
        <v>1223</v>
      </c>
      <c r="F2389" s="1">
        <v>2</v>
      </c>
      <c r="G2389" s="1">
        <v>0</v>
      </c>
    </row>
    <row r="2390" spans="1:7" x14ac:dyDescent="0.15">
      <c r="A2390" s="1" t="s">
        <v>5090</v>
      </c>
      <c r="B2390" s="1" t="s">
        <v>4346</v>
      </c>
      <c r="C2390" s="24">
        <v>43664</v>
      </c>
      <c r="D2390" s="1" t="s">
        <v>168</v>
      </c>
      <c r="E2390" s="1" t="s">
        <v>1148</v>
      </c>
      <c r="F2390" s="1">
        <v>5</v>
      </c>
      <c r="G2390" s="1">
        <v>0</v>
      </c>
    </row>
    <row r="2391" spans="1:7" x14ac:dyDescent="0.15">
      <c r="A2391" s="1" t="s">
        <v>5090</v>
      </c>
      <c r="B2391" s="1" t="s">
        <v>4355</v>
      </c>
      <c r="C2391" s="24">
        <v>43664</v>
      </c>
      <c r="D2391" s="1" t="s">
        <v>126</v>
      </c>
      <c r="E2391" s="1" t="s">
        <v>722</v>
      </c>
      <c r="F2391" s="1">
        <v>10</v>
      </c>
      <c r="G2391" s="1">
        <v>0</v>
      </c>
    </row>
    <row r="2392" spans="1:7" x14ac:dyDescent="0.15">
      <c r="A2392" s="1" t="s">
        <v>5090</v>
      </c>
      <c r="B2392" s="1" t="s">
        <v>4356</v>
      </c>
      <c r="C2392" s="24">
        <v>43664</v>
      </c>
      <c r="D2392" s="1" t="s">
        <v>440</v>
      </c>
      <c r="E2392" s="1" t="s">
        <v>3437</v>
      </c>
      <c r="F2392" s="1">
        <v>3</v>
      </c>
      <c r="G2392" s="1">
        <v>0</v>
      </c>
    </row>
    <row r="2393" spans="1:7" x14ac:dyDescent="0.15">
      <c r="A2393" s="1" t="s">
        <v>5091</v>
      </c>
      <c r="B2393" s="1" t="s">
        <v>4346</v>
      </c>
      <c r="C2393" s="24">
        <v>43664</v>
      </c>
      <c r="D2393" s="1" t="s">
        <v>287</v>
      </c>
      <c r="E2393" s="1" t="s">
        <v>4195</v>
      </c>
      <c r="F2393" s="1">
        <v>11</v>
      </c>
      <c r="G2393" s="1">
        <v>0</v>
      </c>
    </row>
    <row r="2394" spans="1:7" x14ac:dyDescent="0.15">
      <c r="A2394" s="1" t="s">
        <v>5092</v>
      </c>
      <c r="B2394" s="1" t="s">
        <v>4346</v>
      </c>
      <c r="C2394" s="24">
        <v>43664</v>
      </c>
      <c r="D2394" s="1" t="s">
        <v>287</v>
      </c>
      <c r="E2394" s="1" t="s">
        <v>4195</v>
      </c>
      <c r="F2394" s="1">
        <v>4</v>
      </c>
      <c r="G2394" s="1">
        <v>0</v>
      </c>
    </row>
    <row r="2395" spans="1:7" x14ac:dyDescent="0.15">
      <c r="A2395" s="1" t="s">
        <v>5093</v>
      </c>
      <c r="B2395" s="1" t="s">
        <v>4346</v>
      </c>
      <c r="C2395" s="24">
        <v>43664</v>
      </c>
      <c r="D2395" s="1" t="s">
        <v>407</v>
      </c>
      <c r="E2395" s="1" t="s">
        <v>3240</v>
      </c>
      <c r="F2395" s="1">
        <v>12</v>
      </c>
      <c r="G2395" s="1">
        <v>12</v>
      </c>
    </row>
    <row r="2396" spans="1:7" x14ac:dyDescent="0.15">
      <c r="A2396" s="1" t="s">
        <v>5093</v>
      </c>
      <c r="B2396" s="1" t="s">
        <v>4355</v>
      </c>
      <c r="C2396" s="24">
        <v>43664</v>
      </c>
      <c r="D2396" s="1" t="s">
        <v>400</v>
      </c>
      <c r="E2396" s="1" t="s">
        <v>3233</v>
      </c>
      <c r="F2396" s="1">
        <v>6</v>
      </c>
      <c r="G2396" s="1">
        <v>6</v>
      </c>
    </row>
    <row r="2397" spans="1:7" x14ac:dyDescent="0.15">
      <c r="A2397" s="1" t="s">
        <v>5093</v>
      </c>
      <c r="B2397" s="1" t="s">
        <v>4356</v>
      </c>
      <c r="C2397" s="24">
        <v>43664</v>
      </c>
      <c r="D2397" s="1" t="s">
        <v>397</v>
      </c>
      <c r="E2397" s="1" t="s">
        <v>3230</v>
      </c>
      <c r="F2397" s="1">
        <v>6</v>
      </c>
      <c r="G2397" s="1">
        <v>6</v>
      </c>
    </row>
    <row r="2398" spans="1:7" x14ac:dyDescent="0.15">
      <c r="A2398" s="1" t="s">
        <v>5094</v>
      </c>
      <c r="B2398" s="1" t="s">
        <v>4346</v>
      </c>
      <c r="C2398" s="24">
        <v>43664</v>
      </c>
      <c r="D2398" s="1" t="s">
        <v>403</v>
      </c>
      <c r="E2398" s="1" t="s">
        <v>3236</v>
      </c>
      <c r="F2398" s="1">
        <v>10</v>
      </c>
      <c r="G2398" s="1">
        <v>10</v>
      </c>
    </row>
    <row r="2399" spans="1:7" x14ac:dyDescent="0.15">
      <c r="A2399" s="1" t="s">
        <v>5094</v>
      </c>
      <c r="B2399" s="1" t="s">
        <v>4355</v>
      </c>
      <c r="C2399" s="24">
        <v>43664</v>
      </c>
      <c r="D2399" s="1" t="s">
        <v>400</v>
      </c>
      <c r="E2399" s="1" t="s">
        <v>3233</v>
      </c>
      <c r="F2399" s="1">
        <v>10</v>
      </c>
      <c r="G2399" s="1">
        <v>10</v>
      </c>
    </row>
    <row r="2400" spans="1:7" x14ac:dyDescent="0.15">
      <c r="A2400" s="1" t="s">
        <v>5094</v>
      </c>
      <c r="B2400" s="1" t="s">
        <v>4356</v>
      </c>
      <c r="C2400" s="24">
        <v>43664</v>
      </c>
      <c r="D2400" s="1" t="s">
        <v>398</v>
      </c>
      <c r="E2400" s="1" t="s">
        <v>3231</v>
      </c>
      <c r="F2400" s="1">
        <v>6</v>
      </c>
      <c r="G2400" s="1">
        <v>6</v>
      </c>
    </row>
    <row r="2401" spans="1:7" x14ac:dyDescent="0.15">
      <c r="A2401" s="1" t="s">
        <v>5094</v>
      </c>
      <c r="B2401" s="1" t="s">
        <v>4357</v>
      </c>
      <c r="C2401" s="24">
        <v>43664</v>
      </c>
      <c r="D2401" s="1" t="s">
        <v>397</v>
      </c>
      <c r="E2401" s="1" t="s">
        <v>3230</v>
      </c>
      <c r="F2401" s="1">
        <v>6</v>
      </c>
      <c r="G2401" s="1">
        <v>6</v>
      </c>
    </row>
    <row r="2402" spans="1:7" x14ac:dyDescent="0.15">
      <c r="A2402" s="1" t="s">
        <v>5094</v>
      </c>
      <c r="B2402" s="1" t="s">
        <v>4358</v>
      </c>
      <c r="C2402" s="24">
        <v>43664</v>
      </c>
      <c r="D2402" s="1" t="s">
        <v>396</v>
      </c>
      <c r="E2402" s="1" t="s">
        <v>3229</v>
      </c>
      <c r="F2402" s="1">
        <v>15</v>
      </c>
      <c r="G2402" s="1">
        <v>15</v>
      </c>
    </row>
    <row r="2403" spans="1:7" x14ac:dyDescent="0.15">
      <c r="A2403" s="1" t="s">
        <v>5094</v>
      </c>
      <c r="B2403" s="1" t="s">
        <v>4359</v>
      </c>
      <c r="C2403" s="24">
        <v>43664</v>
      </c>
      <c r="D2403" s="1" t="s">
        <v>395</v>
      </c>
      <c r="E2403" s="1" t="s">
        <v>3228</v>
      </c>
      <c r="F2403" s="1">
        <v>6</v>
      </c>
      <c r="G2403" s="1">
        <v>6</v>
      </c>
    </row>
    <row r="2404" spans="1:7" x14ac:dyDescent="0.15">
      <c r="A2404" s="1" t="s">
        <v>5095</v>
      </c>
      <c r="B2404" s="1" t="s">
        <v>4346</v>
      </c>
      <c r="C2404" s="24">
        <v>43664</v>
      </c>
      <c r="D2404" s="1" t="s">
        <v>405</v>
      </c>
      <c r="E2404" s="1" t="s">
        <v>3238</v>
      </c>
      <c r="F2404" s="1">
        <v>2</v>
      </c>
      <c r="G2404" s="1">
        <v>0</v>
      </c>
    </row>
    <row r="2405" spans="1:7" x14ac:dyDescent="0.15">
      <c r="A2405" s="1" t="s">
        <v>5095</v>
      </c>
      <c r="B2405" s="1" t="s">
        <v>4355</v>
      </c>
      <c r="C2405" s="24">
        <v>43664</v>
      </c>
      <c r="D2405" s="1" t="s">
        <v>404</v>
      </c>
      <c r="E2405" s="1" t="s">
        <v>3237</v>
      </c>
      <c r="F2405" s="1">
        <v>1</v>
      </c>
      <c r="G2405" s="1">
        <v>0</v>
      </c>
    </row>
    <row r="2406" spans="1:7" x14ac:dyDescent="0.15">
      <c r="A2406" s="1" t="s">
        <v>5095</v>
      </c>
      <c r="B2406" s="1" t="s">
        <v>4356</v>
      </c>
      <c r="C2406" s="24">
        <v>43664</v>
      </c>
      <c r="D2406" s="1" t="s">
        <v>403</v>
      </c>
      <c r="E2406" s="1" t="s">
        <v>3236</v>
      </c>
      <c r="F2406" s="1">
        <v>3</v>
      </c>
      <c r="G2406" s="1">
        <v>0</v>
      </c>
    </row>
    <row r="2407" spans="1:7" x14ac:dyDescent="0.15">
      <c r="A2407" s="1" t="s">
        <v>5095</v>
      </c>
      <c r="B2407" s="1" t="s">
        <v>4357</v>
      </c>
      <c r="C2407" s="24">
        <v>43664</v>
      </c>
      <c r="D2407" s="1" t="s">
        <v>400</v>
      </c>
      <c r="E2407" s="1" t="s">
        <v>3233</v>
      </c>
      <c r="F2407" s="1">
        <v>3</v>
      </c>
      <c r="G2407" s="1">
        <v>0</v>
      </c>
    </row>
    <row r="2408" spans="1:7" x14ac:dyDescent="0.15">
      <c r="A2408" s="1" t="s">
        <v>5095</v>
      </c>
      <c r="B2408" s="1" t="s">
        <v>4358</v>
      </c>
      <c r="C2408" s="24">
        <v>43664</v>
      </c>
      <c r="D2408" s="1" t="s">
        <v>397</v>
      </c>
      <c r="E2408" s="1" t="s">
        <v>3230</v>
      </c>
      <c r="F2408" s="1">
        <v>1</v>
      </c>
      <c r="G2408" s="1">
        <v>0</v>
      </c>
    </row>
    <row r="2409" spans="1:7" x14ac:dyDescent="0.15">
      <c r="A2409" s="1" t="s">
        <v>5095</v>
      </c>
      <c r="B2409" s="1" t="s">
        <v>4359</v>
      </c>
      <c r="C2409" s="24">
        <v>43664</v>
      </c>
      <c r="D2409" s="1" t="s">
        <v>396</v>
      </c>
      <c r="E2409" s="1" t="s">
        <v>3229</v>
      </c>
      <c r="F2409" s="1">
        <v>2</v>
      </c>
      <c r="G2409" s="1">
        <v>0</v>
      </c>
    </row>
    <row r="2410" spans="1:7" x14ac:dyDescent="0.15">
      <c r="A2410" s="1" t="s">
        <v>5095</v>
      </c>
      <c r="B2410" s="1" t="s">
        <v>4383</v>
      </c>
      <c r="C2410" s="24">
        <v>43664</v>
      </c>
      <c r="D2410" s="1" t="s">
        <v>395</v>
      </c>
      <c r="E2410" s="1" t="s">
        <v>3228</v>
      </c>
      <c r="F2410" s="1">
        <v>2</v>
      </c>
      <c r="G2410" s="1">
        <v>0</v>
      </c>
    </row>
    <row r="2411" spans="1:7" x14ac:dyDescent="0.15">
      <c r="A2411" s="1" t="s">
        <v>5096</v>
      </c>
      <c r="B2411" s="1" t="s">
        <v>4346</v>
      </c>
      <c r="C2411" s="24">
        <v>43664</v>
      </c>
      <c r="D2411" s="1" t="s">
        <v>403</v>
      </c>
      <c r="E2411" s="1" t="s">
        <v>3236</v>
      </c>
      <c r="F2411" s="1">
        <v>3</v>
      </c>
      <c r="G2411" s="1">
        <v>0</v>
      </c>
    </row>
    <row r="2412" spans="1:7" x14ac:dyDescent="0.15">
      <c r="A2412" s="1" t="s">
        <v>5096</v>
      </c>
      <c r="B2412" s="1" t="s">
        <v>4355</v>
      </c>
      <c r="C2412" s="24">
        <v>43664</v>
      </c>
      <c r="D2412" s="1" t="s">
        <v>400</v>
      </c>
      <c r="E2412" s="1" t="s">
        <v>3233</v>
      </c>
      <c r="F2412" s="1">
        <v>3</v>
      </c>
      <c r="G2412" s="1">
        <v>0</v>
      </c>
    </row>
    <row r="2413" spans="1:7" x14ac:dyDescent="0.15">
      <c r="A2413" s="1" t="s">
        <v>5096</v>
      </c>
      <c r="B2413" s="1" t="s">
        <v>4356</v>
      </c>
      <c r="C2413" s="24">
        <v>43664</v>
      </c>
      <c r="D2413" s="1" t="s">
        <v>395</v>
      </c>
      <c r="E2413" s="1" t="s">
        <v>3228</v>
      </c>
      <c r="F2413" s="1">
        <v>5</v>
      </c>
      <c r="G2413" s="1">
        <v>0</v>
      </c>
    </row>
    <row r="2414" spans="1:7" x14ac:dyDescent="0.15">
      <c r="A2414" s="1" t="s">
        <v>5097</v>
      </c>
      <c r="B2414" s="1" t="s">
        <v>4346</v>
      </c>
      <c r="C2414" s="24">
        <v>43664</v>
      </c>
      <c r="D2414" s="1" t="s">
        <v>262</v>
      </c>
      <c r="E2414" s="1" t="s">
        <v>2076</v>
      </c>
      <c r="F2414" s="1">
        <v>2</v>
      </c>
      <c r="G2414" s="1">
        <v>0</v>
      </c>
    </row>
    <row r="2415" spans="1:7" x14ac:dyDescent="0.15">
      <c r="A2415" s="1" t="s">
        <v>5098</v>
      </c>
      <c r="B2415" s="1" t="s">
        <v>4346</v>
      </c>
      <c r="C2415" s="24">
        <v>43664</v>
      </c>
      <c r="D2415" s="1" t="s">
        <v>53</v>
      </c>
      <c r="E2415" s="1" t="s">
        <v>476</v>
      </c>
      <c r="F2415" s="1">
        <v>20</v>
      </c>
      <c r="G2415" s="1">
        <v>0</v>
      </c>
    </row>
    <row r="2416" spans="1:7" x14ac:dyDescent="0.15">
      <c r="A2416" s="1" t="s">
        <v>5098</v>
      </c>
      <c r="B2416" s="1" t="s">
        <v>4355</v>
      </c>
      <c r="C2416" s="24">
        <v>43664</v>
      </c>
      <c r="D2416" s="1" t="s">
        <v>54</v>
      </c>
      <c r="E2416" s="1" t="s">
        <v>477</v>
      </c>
      <c r="F2416" s="1">
        <v>30</v>
      </c>
      <c r="G2416" s="1">
        <v>0</v>
      </c>
    </row>
    <row r="2417" spans="1:7" x14ac:dyDescent="0.15">
      <c r="A2417" s="1" t="s">
        <v>5099</v>
      </c>
      <c r="B2417" s="1" t="s">
        <v>4346</v>
      </c>
      <c r="C2417" s="24">
        <v>43664</v>
      </c>
      <c r="D2417" s="1" t="s">
        <v>129</v>
      </c>
      <c r="E2417" s="1" t="s">
        <v>731</v>
      </c>
      <c r="F2417" s="1">
        <v>2</v>
      </c>
      <c r="G2417" s="1">
        <v>0</v>
      </c>
    </row>
    <row r="2418" spans="1:7" x14ac:dyDescent="0.15">
      <c r="A2418" s="1" t="s">
        <v>5099</v>
      </c>
      <c r="B2418" s="1" t="s">
        <v>4355</v>
      </c>
      <c r="C2418" s="24">
        <v>43664</v>
      </c>
      <c r="D2418" s="1" t="s">
        <v>95</v>
      </c>
      <c r="E2418" s="1" t="s">
        <v>519</v>
      </c>
      <c r="F2418" s="1">
        <v>5</v>
      </c>
      <c r="G2418" s="1">
        <v>0</v>
      </c>
    </row>
    <row r="2419" spans="1:7" x14ac:dyDescent="0.15">
      <c r="A2419" s="1" t="s">
        <v>5099</v>
      </c>
      <c r="B2419" s="1" t="s">
        <v>4356</v>
      </c>
      <c r="C2419" s="24">
        <v>43664</v>
      </c>
      <c r="D2419" s="1" t="s">
        <v>260</v>
      </c>
      <c r="E2419" s="1" t="s">
        <v>2054</v>
      </c>
      <c r="F2419" s="1">
        <v>5</v>
      </c>
      <c r="G2419" s="1">
        <v>0</v>
      </c>
    </row>
    <row r="2420" spans="1:7" x14ac:dyDescent="0.15">
      <c r="A2420" s="1" t="s">
        <v>5099</v>
      </c>
      <c r="B2420" s="1" t="s">
        <v>4357</v>
      </c>
      <c r="C2420" s="24">
        <v>43664</v>
      </c>
      <c r="D2420" s="1" t="s">
        <v>258</v>
      </c>
      <c r="E2420" s="1" t="s">
        <v>2052</v>
      </c>
      <c r="F2420" s="1">
        <v>10</v>
      </c>
      <c r="G2420" s="1">
        <v>0</v>
      </c>
    </row>
    <row r="2421" spans="1:7" x14ac:dyDescent="0.15">
      <c r="A2421" s="1" t="s">
        <v>5099</v>
      </c>
      <c r="B2421" s="1" t="s">
        <v>4358</v>
      </c>
      <c r="C2421" s="24">
        <v>43664</v>
      </c>
      <c r="D2421" s="1" t="s">
        <v>257</v>
      </c>
      <c r="E2421" s="1" t="s">
        <v>2051</v>
      </c>
      <c r="F2421" s="1">
        <v>5</v>
      </c>
      <c r="G2421" s="1">
        <v>0</v>
      </c>
    </row>
    <row r="2422" spans="1:7" x14ac:dyDescent="0.15">
      <c r="A2422" s="1" t="s">
        <v>5099</v>
      </c>
      <c r="B2422" s="1" t="s">
        <v>4359</v>
      </c>
      <c r="C2422" s="24">
        <v>43664</v>
      </c>
      <c r="D2422" s="1" t="s">
        <v>90</v>
      </c>
      <c r="E2422" s="1" t="s">
        <v>514</v>
      </c>
      <c r="F2422" s="1">
        <v>5</v>
      </c>
      <c r="G2422" s="1">
        <v>0</v>
      </c>
    </row>
    <row r="2423" spans="1:7" x14ac:dyDescent="0.15">
      <c r="A2423" s="1" t="s">
        <v>5099</v>
      </c>
      <c r="B2423" s="1" t="s">
        <v>4383</v>
      </c>
      <c r="C2423" s="24">
        <v>43664</v>
      </c>
      <c r="D2423" s="1" t="s">
        <v>91</v>
      </c>
      <c r="E2423" s="1" t="s">
        <v>515</v>
      </c>
      <c r="F2423" s="1">
        <v>5</v>
      </c>
      <c r="G2423" s="1">
        <v>0</v>
      </c>
    </row>
    <row r="2424" spans="1:7" x14ac:dyDescent="0.15">
      <c r="A2424" s="1" t="s">
        <v>5100</v>
      </c>
      <c r="B2424" s="1" t="s">
        <v>4346</v>
      </c>
      <c r="C2424" s="24">
        <v>43664</v>
      </c>
      <c r="D2424" s="1" t="s">
        <v>133</v>
      </c>
      <c r="E2424" s="1" t="s">
        <v>735</v>
      </c>
      <c r="F2424" s="1">
        <v>30</v>
      </c>
      <c r="G2424" s="1">
        <v>0</v>
      </c>
    </row>
    <row r="2425" spans="1:7" x14ac:dyDescent="0.15">
      <c r="A2425" s="1" t="s">
        <v>5100</v>
      </c>
      <c r="B2425" s="1" t="s">
        <v>4355</v>
      </c>
      <c r="C2425" s="24">
        <v>43664</v>
      </c>
      <c r="D2425" s="1" t="s">
        <v>132</v>
      </c>
      <c r="E2425" s="1" t="s">
        <v>734</v>
      </c>
      <c r="F2425" s="1">
        <v>20</v>
      </c>
      <c r="G2425" s="1">
        <v>0</v>
      </c>
    </row>
    <row r="2426" spans="1:7" x14ac:dyDescent="0.15">
      <c r="A2426" s="1" t="s">
        <v>5100</v>
      </c>
      <c r="B2426" s="1" t="s">
        <v>4356</v>
      </c>
      <c r="C2426" s="24">
        <v>43664</v>
      </c>
      <c r="D2426" s="1" t="s">
        <v>134</v>
      </c>
      <c r="E2426" s="1" t="s">
        <v>736</v>
      </c>
      <c r="F2426" s="1">
        <v>10</v>
      </c>
      <c r="G2426" s="1">
        <v>0</v>
      </c>
    </row>
    <row r="2427" spans="1:7" x14ac:dyDescent="0.15">
      <c r="A2427" s="1" t="s">
        <v>5101</v>
      </c>
      <c r="B2427" s="1" t="s">
        <v>4346</v>
      </c>
      <c r="C2427" s="24">
        <v>43664</v>
      </c>
      <c r="D2427" s="1" t="s">
        <v>1010</v>
      </c>
      <c r="E2427" s="1" t="s">
        <v>1011</v>
      </c>
      <c r="F2427" s="1">
        <v>2</v>
      </c>
      <c r="G2427" s="1">
        <v>1</v>
      </c>
    </row>
    <row r="2428" spans="1:7" x14ac:dyDescent="0.15">
      <c r="A2428" s="1" t="s">
        <v>5102</v>
      </c>
      <c r="B2428" s="1" t="s">
        <v>4346</v>
      </c>
      <c r="C2428" s="24">
        <v>43664</v>
      </c>
      <c r="D2428" s="1" t="s">
        <v>144</v>
      </c>
      <c r="E2428" s="1" t="s">
        <v>748</v>
      </c>
      <c r="F2428" s="1">
        <v>4</v>
      </c>
      <c r="G2428" s="1">
        <v>0</v>
      </c>
    </row>
    <row r="2429" spans="1:7" x14ac:dyDescent="0.15">
      <c r="A2429" s="1" t="s">
        <v>5102</v>
      </c>
      <c r="B2429" s="1" t="s">
        <v>4355</v>
      </c>
      <c r="C2429" s="24">
        <v>43664</v>
      </c>
      <c r="D2429" s="1" t="s">
        <v>124</v>
      </c>
      <c r="E2429" s="1" t="s">
        <v>721</v>
      </c>
      <c r="F2429" s="1">
        <v>20</v>
      </c>
      <c r="G2429" s="1">
        <v>0</v>
      </c>
    </row>
    <row r="2430" spans="1:7" x14ac:dyDescent="0.15">
      <c r="A2430" s="1" t="s">
        <v>5102</v>
      </c>
      <c r="B2430" s="1" t="s">
        <v>4356</v>
      </c>
      <c r="C2430" s="24">
        <v>43664</v>
      </c>
      <c r="D2430" s="1" t="s">
        <v>445</v>
      </c>
      <c r="E2430" s="1" t="s">
        <v>3446</v>
      </c>
      <c r="F2430" s="1">
        <v>20</v>
      </c>
      <c r="G2430" s="1">
        <v>0</v>
      </c>
    </row>
    <row r="2431" spans="1:7" x14ac:dyDescent="0.15">
      <c r="A2431" s="1" t="s">
        <v>5103</v>
      </c>
      <c r="B2431" s="1" t="s">
        <v>4346</v>
      </c>
      <c r="C2431" s="24">
        <v>43664</v>
      </c>
      <c r="D2431" s="1" t="s">
        <v>447</v>
      </c>
      <c r="E2431" s="1" t="s">
        <v>4248</v>
      </c>
      <c r="F2431" s="1">
        <v>12</v>
      </c>
      <c r="G2431" s="1">
        <v>12</v>
      </c>
    </row>
    <row r="2432" spans="1:7" x14ac:dyDescent="0.15">
      <c r="A2432" s="1" t="s">
        <v>5104</v>
      </c>
      <c r="B2432" s="1" t="s">
        <v>4346</v>
      </c>
      <c r="C2432" s="24">
        <v>43664</v>
      </c>
      <c r="D2432" s="1" t="s">
        <v>284</v>
      </c>
      <c r="E2432" s="1" t="s">
        <v>2229</v>
      </c>
      <c r="F2432" s="1">
        <v>60</v>
      </c>
      <c r="G2432" s="1">
        <v>0</v>
      </c>
    </row>
    <row r="2433" spans="1:7" x14ac:dyDescent="0.15">
      <c r="A2433" s="1" t="s">
        <v>5104</v>
      </c>
      <c r="B2433" s="1" t="s">
        <v>4355</v>
      </c>
      <c r="C2433" s="24">
        <v>43664</v>
      </c>
      <c r="D2433" s="1" t="s">
        <v>218</v>
      </c>
      <c r="E2433" s="1" t="s">
        <v>1500</v>
      </c>
      <c r="F2433" s="1">
        <v>80</v>
      </c>
      <c r="G2433" s="1">
        <v>0</v>
      </c>
    </row>
    <row r="2434" spans="1:7" x14ac:dyDescent="0.15">
      <c r="A2434" s="1" t="s">
        <v>5104</v>
      </c>
      <c r="B2434" s="1" t="s">
        <v>4356</v>
      </c>
      <c r="C2434" s="24">
        <v>43664</v>
      </c>
      <c r="D2434" s="1" t="s">
        <v>217</v>
      </c>
      <c r="E2434" s="1" t="s">
        <v>1499</v>
      </c>
      <c r="F2434" s="1">
        <v>100</v>
      </c>
      <c r="G2434" s="1">
        <v>0</v>
      </c>
    </row>
    <row r="2435" spans="1:7" x14ac:dyDescent="0.15">
      <c r="A2435" s="1" t="s">
        <v>5104</v>
      </c>
      <c r="B2435" s="1" t="s">
        <v>4357</v>
      </c>
      <c r="C2435" s="24">
        <v>43664</v>
      </c>
      <c r="D2435" s="1" t="s">
        <v>447</v>
      </c>
      <c r="E2435" s="1" t="s">
        <v>4248</v>
      </c>
      <c r="F2435" s="1">
        <v>3</v>
      </c>
      <c r="G2435" s="1">
        <v>0</v>
      </c>
    </row>
    <row r="2436" spans="1:7" x14ac:dyDescent="0.15">
      <c r="A2436" s="1" t="s">
        <v>5104</v>
      </c>
      <c r="B2436" s="1" t="s">
        <v>4358</v>
      </c>
      <c r="C2436" s="24">
        <v>43664</v>
      </c>
      <c r="D2436" s="1" t="s">
        <v>121</v>
      </c>
      <c r="E2436" s="1" t="s">
        <v>4143</v>
      </c>
      <c r="F2436" s="1">
        <v>50</v>
      </c>
      <c r="G2436" s="1">
        <v>0</v>
      </c>
    </row>
    <row r="2437" spans="1:7" x14ac:dyDescent="0.15">
      <c r="A2437" s="1" t="s">
        <v>5104</v>
      </c>
      <c r="B2437" s="1" t="s">
        <v>4359</v>
      </c>
      <c r="C2437" s="24">
        <v>43664</v>
      </c>
      <c r="D2437" s="1" t="s">
        <v>119</v>
      </c>
      <c r="E2437" s="1" t="s">
        <v>4141</v>
      </c>
      <c r="F2437" s="1">
        <v>20</v>
      </c>
      <c r="G2437" s="1">
        <v>0</v>
      </c>
    </row>
    <row r="2438" spans="1:7" x14ac:dyDescent="0.15">
      <c r="A2438" s="1" t="s">
        <v>5105</v>
      </c>
      <c r="B2438" s="1" t="s">
        <v>4346</v>
      </c>
      <c r="C2438" s="24">
        <v>43664</v>
      </c>
      <c r="D2438" s="1" t="s">
        <v>1856</v>
      </c>
      <c r="E2438" s="1" t="s">
        <v>1857</v>
      </c>
      <c r="F2438" s="1">
        <v>2</v>
      </c>
      <c r="G2438" s="1">
        <v>0</v>
      </c>
    </row>
    <row r="2439" spans="1:7" x14ac:dyDescent="0.15">
      <c r="A2439" s="1" t="s">
        <v>5105</v>
      </c>
      <c r="B2439" s="1" t="s">
        <v>4355</v>
      </c>
      <c r="C2439" s="24">
        <v>43664</v>
      </c>
      <c r="D2439" s="1" t="s">
        <v>1858</v>
      </c>
      <c r="E2439" s="1" t="s">
        <v>1859</v>
      </c>
      <c r="F2439" s="1">
        <v>1</v>
      </c>
      <c r="G2439" s="1">
        <v>0</v>
      </c>
    </row>
    <row r="2440" spans="1:7" x14ac:dyDescent="0.15">
      <c r="A2440" s="1" t="s">
        <v>5106</v>
      </c>
      <c r="B2440" s="1" t="s">
        <v>4346</v>
      </c>
      <c r="C2440" s="24">
        <v>43664</v>
      </c>
      <c r="D2440" s="1" t="s">
        <v>2128</v>
      </c>
      <c r="E2440" s="1" t="s">
        <v>502</v>
      </c>
      <c r="F2440" s="1">
        <v>3</v>
      </c>
      <c r="G2440" s="1">
        <v>0</v>
      </c>
    </row>
    <row r="2441" spans="1:7" x14ac:dyDescent="0.15">
      <c r="A2441" s="1" t="s">
        <v>5106</v>
      </c>
      <c r="B2441" s="1" t="s">
        <v>4355</v>
      </c>
      <c r="C2441" s="24">
        <v>43664</v>
      </c>
      <c r="D2441" s="1" t="s">
        <v>275</v>
      </c>
      <c r="E2441" s="1" t="s">
        <v>2127</v>
      </c>
      <c r="F2441" s="1">
        <v>8</v>
      </c>
      <c r="G2441" s="1">
        <v>0</v>
      </c>
    </row>
    <row r="2442" spans="1:7" x14ac:dyDescent="0.15">
      <c r="A2442" s="1" t="s">
        <v>5106</v>
      </c>
      <c r="B2442" s="1" t="s">
        <v>4356</v>
      </c>
      <c r="C2442" s="24">
        <v>43664</v>
      </c>
      <c r="D2442" s="1" t="s">
        <v>274</v>
      </c>
      <c r="E2442" s="1" t="s">
        <v>2126</v>
      </c>
      <c r="F2442" s="1">
        <v>5</v>
      </c>
      <c r="G2442" s="1">
        <v>0</v>
      </c>
    </row>
    <row r="2443" spans="1:7" x14ac:dyDescent="0.15">
      <c r="A2443" s="1" t="s">
        <v>5107</v>
      </c>
      <c r="B2443" s="1" t="s">
        <v>4346</v>
      </c>
      <c r="C2443" s="24">
        <v>43664</v>
      </c>
      <c r="D2443" s="1" t="s">
        <v>227</v>
      </c>
      <c r="E2443" s="1" t="s">
        <v>1606</v>
      </c>
      <c r="F2443" s="1">
        <v>30</v>
      </c>
      <c r="G2443" s="1">
        <v>30</v>
      </c>
    </row>
    <row r="2444" spans="1:7" x14ac:dyDescent="0.15">
      <c r="A2444" s="1" t="s">
        <v>5107</v>
      </c>
      <c r="B2444" s="1" t="s">
        <v>4355</v>
      </c>
      <c r="C2444" s="24">
        <v>43664</v>
      </c>
      <c r="D2444" s="1" t="s">
        <v>273</v>
      </c>
      <c r="E2444" s="1" t="s">
        <v>2125</v>
      </c>
      <c r="F2444" s="1">
        <v>20</v>
      </c>
      <c r="G2444" s="1">
        <v>20</v>
      </c>
    </row>
    <row r="2445" spans="1:7" x14ac:dyDescent="0.15">
      <c r="A2445" s="1" t="s">
        <v>5107</v>
      </c>
      <c r="B2445" s="1" t="s">
        <v>4356</v>
      </c>
      <c r="C2445" s="24">
        <v>43664</v>
      </c>
      <c r="D2445" s="1" t="s">
        <v>241</v>
      </c>
      <c r="E2445" s="1" t="s">
        <v>4161</v>
      </c>
      <c r="F2445" s="1">
        <v>200</v>
      </c>
      <c r="G2445" s="1">
        <v>200</v>
      </c>
    </row>
    <row r="2446" spans="1:7" x14ac:dyDescent="0.15">
      <c r="A2446" s="1" t="s">
        <v>5108</v>
      </c>
      <c r="B2446" s="1" t="s">
        <v>4346</v>
      </c>
      <c r="C2446" s="24">
        <v>43664</v>
      </c>
      <c r="D2446" s="1" t="s">
        <v>130</v>
      </c>
      <c r="E2446" s="1" t="s">
        <v>732</v>
      </c>
      <c r="F2446" s="1">
        <v>1</v>
      </c>
      <c r="G2446" s="1">
        <v>0</v>
      </c>
    </row>
    <row r="2447" spans="1:7" x14ac:dyDescent="0.15">
      <c r="A2447" s="1" t="s">
        <v>5109</v>
      </c>
      <c r="B2447" s="1" t="s">
        <v>4346</v>
      </c>
      <c r="C2447" s="24">
        <v>43664</v>
      </c>
      <c r="D2447" s="1" t="s">
        <v>315</v>
      </c>
      <c r="E2447" s="1" t="s">
        <v>2966</v>
      </c>
      <c r="F2447" s="1">
        <v>2</v>
      </c>
      <c r="G2447" s="1">
        <v>0</v>
      </c>
    </row>
    <row r="2448" spans="1:7" x14ac:dyDescent="0.15">
      <c r="A2448" s="1" t="s">
        <v>5110</v>
      </c>
      <c r="B2448" s="1" t="s">
        <v>4346</v>
      </c>
      <c r="C2448" s="24">
        <v>43664</v>
      </c>
      <c r="D2448" s="1" t="s">
        <v>431</v>
      </c>
      <c r="E2448" s="1" t="s">
        <v>3266</v>
      </c>
      <c r="F2448" s="1">
        <v>1</v>
      </c>
      <c r="G2448" s="1">
        <v>0</v>
      </c>
    </row>
    <row r="2449" spans="1:7" x14ac:dyDescent="0.15">
      <c r="A2449" s="1" t="s">
        <v>5110</v>
      </c>
      <c r="B2449" s="1" t="s">
        <v>4355</v>
      </c>
      <c r="C2449" s="24">
        <v>43664</v>
      </c>
      <c r="D2449" s="1" t="s">
        <v>427</v>
      </c>
      <c r="E2449" s="1" t="s">
        <v>3262</v>
      </c>
      <c r="F2449" s="1">
        <v>1</v>
      </c>
      <c r="G2449" s="1">
        <v>0</v>
      </c>
    </row>
    <row r="2450" spans="1:7" x14ac:dyDescent="0.15">
      <c r="A2450" s="1" t="s">
        <v>5111</v>
      </c>
      <c r="B2450" s="1" t="s">
        <v>4346</v>
      </c>
      <c r="C2450" s="24">
        <v>43664</v>
      </c>
      <c r="D2450" s="1" t="s">
        <v>128</v>
      </c>
      <c r="E2450" s="1" t="s">
        <v>728</v>
      </c>
      <c r="F2450" s="1">
        <v>2</v>
      </c>
      <c r="G2450" s="1">
        <v>0</v>
      </c>
    </row>
    <row r="2451" spans="1:7" x14ac:dyDescent="0.15">
      <c r="A2451" s="1" t="s">
        <v>5112</v>
      </c>
      <c r="B2451" s="1" t="s">
        <v>4346</v>
      </c>
      <c r="C2451" s="24">
        <v>43664</v>
      </c>
      <c r="D2451" s="1" t="s">
        <v>186</v>
      </c>
      <c r="E2451" s="1" t="s">
        <v>1170</v>
      </c>
      <c r="F2451" s="1">
        <v>2</v>
      </c>
      <c r="G2451" s="1">
        <v>0</v>
      </c>
    </row>
    <row r="2452" spans="1:7" x14ac:dyDescent="0.15">
      <c r="A2452" s="1" t="s">
        <v>5112</v>
      </c>
      <c r="B2452" s="1" t="s">
        <v>4355</v>
      </c>
      <c r="C2452" s="24">
        <v>43664</v>
      </c>
      <c r="D2452" s="1" t="s">
        <v>169</v>
      </c>
      <c r="E2452" s="1" t="s">
        <v>1149</v>
      </c>
      <c r="F2452" s="1">
        <v>2</v>
      </c>
      <c r="G2452" s="1">
        <v>0</v>
      </c>
    </row>
    <row r="2453" spans="1:7" x14ac:dyDescent="0.15">
      <c r="A2453" s="1" t="s">
        <v>5112</v>
      </c>
      <c r="B2453" s="1" t="s">
        <v>4356</v>
      </c>
      <c r="C2453" s="24">
        <v>43664</v>
      </c>
      <c r="D2453" s="1" t="s">
        <v>447</v>
      </c>
      <c r="E2453" s="1" t="s">
        <v>4248</v>
      </c>
      <c r="F2453" s="1">
        <v>20</v>
      </c>
      <c r="G2453" s="1">
        <v>0</v>
      </c>
    </row>
    <row r="2454" spans="1:7" x14ac:dyDescent="0.15">
      <c r="A2454" s="1" t="s">
        <v>5113</v>
      </c>
      <c r="B2454" s="1" t="s">
        <v>4346</v>
      </c>
      <c r="C2454" s="24">
        <v>43664</v>
      </c>
      <c r="D2454" s="1" t="s">
        <v>121</v>
      </c>
      <c r="E2454" s="1" t="s">
        <v>4143</v>
      </c>
      <c r="F2454" s="1">
        <v>20</v>
      </c>
      <c r="G2454" s="1">
        <v>0</v>
      </c>
    </row>
    <row r="2455" spans="1:7" x14ac:dyDescent="0.15">
      <c r="A2455" s="1" t="s">
        <v>5114</v>
      </c>
      <c r="B2455" s="1" t="s">
        <v>4346</v>
      </c>
      <c r="C2455" s="24">
        <v>43664</v>
      </c>
      <c r="D2455" s="1" t="s">
        <v>218</v>
      </c>
      <c r="E2455" s="1" t="s">
        <v>1500</v>
      </c>
      <c r="F2455" s="1">
        <v>30</v>
      </c>
      <c r="G2455" s="1">
        <v>0</v>
      </c>
    </row>
    <row r="2456" spans="1:7" x14ac:dyDescent="0.15">
      <c r="A2456" s="1" t="s">
        <v>5115</v>
      </c>
      <c r="B2456" s="1" t="s">
        <v>4346</v>
      </c>
      <c r="C2456" s="24">
        <v>43664</v>
      </c>
      <c r="D2456" s="1" t="s">
        <v>406</v>
      </c>
      <c r="E2456" s="1" t="s">
        <v>3239</v>
      </c>
      <c r="F2456" s="1">
        <v>1</v>
      </c>
      <c r="G2456" s="1">
        <v>0</v>
      </c>
    </row>
    <row r="2457" spans="1:7" x14ac:dyDescent="0.15">
      <c r="A2457" s="1" t="s">
        <v>5116</v>
      </c>
      <c r="B2457" s="1" t="s">
        <v>4346</v>
      </c>
      <c r="C2457" s="24">
        <v>43664</v>
      </c>
      <c r="D2457" s="1" t="s">
        <v>368</v>
      </c>
      <c r="E2457" s="1" t="s">
        <v>3201</v>
      </c>
      <c r="F2457" s="1">
        <v>8</v>
      </c>
      <c r="G2457" s="1">
        <v>0</v>
      </c>
    </row>
    <row r="2458" spans="1:7" x14ac:dyDescent="0.15">
      <c r="A2458" s="1" t="s">
        <v>5116</v>
      </c>
      <c r="B2458" s="1" t="s">
        <v>4355</v>
      </c>
      <c r="C2458" s="24">
        <v>43664</v>
      </c>
      <c r="D2458" s="1" t="s">
        <v>398</v>
      </c>
      <c r="E2458" s="1" t="s">
        <v>3231</v>
      </c>
      <c r="F2458" s="1">
        <v>5</v>
      </c>
      <c r="G2458" s="1">
        <v>0</v>
      </c>
    </row>
    <row r="2459" spans="1:7" x14ac:dyDescent="0.15">
      <c r="A2459" s="1" t="s">
        <v>5117</v>
      </c>
      <c r="B2459" s="1" t="s">
        <v>4346</v>
      </c>
      <c r="C2459" s="24">
        <v>43665</v>
      </c>
      <c r="D2459" s="1" t="s">
        <v>368</v>
      </c>
      <c r="E2459" s="1" t="s">
        <v>3201</v>
      </c>
      <c r="F2459" s="1">
        <v>10</v>
      </c>
      <c r="G2459" s="1">
        <v>0</v>
      </c>
    </row>
    <row r="2460" spans="1:7" x14ac:dyDescent="0.15">
      <c r="A2460" s="1" t="s">
        <v>5117</v>
      </c>
      <c r="B2460" s="1" t="s">
        <v>4355</v>
      </c>
      <c r="C2460" s="24">
        <v>43665</v>
      </c>
      <c r="D2460" s="1" t="s">
        <v>369</v>
      </c>
      <c r="E2460" s="1" t="s">
        <v>3202</v>
      </c>
      <c r="F2460" s="1">
        <v>5</v>
      </c>
      <c r="G2460" s="1">
        <v>0</v>
      </c>
    </row>
    <row r="2461" spans="1:7" x14ac:dyDescent="0.15">
      <c r="A2461" s="1" t="s">
        <v>5117</v>
      </c>
      <c r="B2461" s="1" t="s">
        <v>4356</v>
      </c>
      <c r="C2461" s="24">
        <v>43665</v>
      </c>
      <c r="D2461" s="1" t="s">
        <v>370</v>
      </c>
      <c r="E2461" s="1" t="s">
        <v>3203</v>
      </c>
      <c r="F2461" s="1">
        <v>5</v>
      </c>
      <c r="G2461" s="1">
        <v>0</v>
      </c>
    </row>
    <row r="2462" spans="1:7" x14ac:dyDescent="0.15">
      <c r="A2462" s="1" t="s">
        <v>5117</v>
      </c>
      <c r="B2462" s="1" t="s">
        <v>4357</v>
      </c>
      <c r="C2462" s="24">
        <v>43665</v>
      </c>
      <c r="D2462" s="1" t="s">
        <v>373</v>
      </c>
      <c r="E2462" s="1" t="s">
        <v>3206</v>
      </c>
      <c r="F2462" s="1">
        <v>2</v>
      </c>
      <c r="G2462" s="1">
        <v>0</v>
      </c>
    </row>
    <row r="2463" spans="1:7" x14ac:dyDescent="0.15">
      <c r="A2463" s="1" t="s">
        <v>5118</v>
      </c>
      <c r="B2463" s="1" t="s">
        <v>4346</v>
      </c>
      <c r="C2463" s="24">
        <v>43665</v>
      </c>
      <c r="D2463" s="1" t="s">
        <v>146</v>
      </c>
      <c r="E2463" s="1" t="s">
        <v>750</v>
      </c>
      <c r="F2463" s="1">
        <v>8</v>
      </c>
      <c r="G2463" s="1">
        <v>0</v>
      </c>
    </row>
    <row r="2464" spans="1:7" x14ac:dyDescent="0.15">
      <c r="A2464" s="1" t="s">
        <v>5119</v>
      </c>
      <c r="B2464" s="1" t="s">
        <v>4346</v>
      </c>
      <c r="C2464" s="24">
        <v>43665</v>
      </c>
      <c r="D2464" s="1" t="s">
        <v>247</v>
      </c>
      <c r="E2464" s="1" t="s">
        <v>1937</v>
      </c>
      <c r="F2464" s="1">
        <v>2</v>
      </c>
      <c r="G2464" s="1">
        <v>0</v>
      </c>
    </row>
    <row r="2465" spans="1:7" x14ac:dyDescent="0.15">
      <c r="A2465" s="1" t="s">
        <v>5119</v>
      </c>
      <c r="B2465" s="1" t="s">
        <v>4355</v>
      </c>
      <c r="C2465" s="24">
        <v>43665</v>
      </c>
      <c r="D2465" s="1" t="s">
        <v>250</v>
      </c>
      <c r="E2465" s="1" t="s">
        <v>1940</v>
      </c>
      <c r="F2465" s="1">
        <v>3</v>
      </c>
      <c r="G2465" s="1">
        <v>0</v>
      </c>
    </row>
    <row r="2466" spans="1:7" x14ac:dyDescent="0.15">
      <c r="A2466" s="1" t="s">
        <v>5119</v>
      </c>
      <c r="B2466" s="1" t="s">
        <v>4356</v>
      </c>
      <c r="C2466" s="24">
        <v>43665</v>
      </c>
      <c r="D2466" s="1" t="s">
        <v>183</v>
      </c>
      <c r="E2466" s="1" t="s">
        <v>1167</v>
      </c>
      <c r="F2466" s="1">
        <v>3</v>
      </c>
      <c r="G2466" s="1">
        <v>0</v>
      </c>
    </row>
    <row r="2467" spans="1:7" x14ac:dyDescent="0.15">
      <c r="A2467" s="1" t="s">
        <v>5120</v>
      </c>
      <c r="B2467" s="1" t="s">
        <v>4346</v>
      </c>
      <c r="C2467" s="24">
        <v>43665</v>
      </c>
      <c r="D2467" s="1" t="s">
        <v>403</v>
      </c>
      <c r="E2467" s="1" t="s">
        <v>3236</v>
      </c>
      <c r="F2467" s="1">
        <v>4</v>
      </c>
      <c r="G2467" s="1">
        <v>0</v>
      </c>
    </row>
    <row r="2468" spans="1:7" x14ac:dyDescent="0.15">
      <c r="A2468" s="1" t="s">
        <v>5121</v>
      </c>
      <c r="B2468" s="1" t="s">
        <v>4346</v>
      </c>
      <c r="C2468" s="24">
        <v>43665</v>
      </c>
      <c r="D2468" s="1" t="s">
        <v>375</v>
      </c>
      <c r="E2468" s="1" t="s">
        <v>3208</v>
      </c>
      <c r="F2468" s="1">
        <v>5</v>
      </c>
      <c r="G2468" s="1">
        <v>0</v>
      </c>
    </row>
    <row r="2469" spans="1:7" x14ac:dyDescent="0.15">
      <c r="A2469" s="1" t="s">
        <v>5121</v>
      </c>
      <c r="B2469" s="1" t="s">
        <v>4355</v>
      </c>
      <c r="C2469" s="24">
        <v>43665</v>
      </c>
      <c r="D2469" s="1" t="s">
        <v>373</v>
      </c>
      <c r="E2469" s="1" t="s">
        <v>3206</v>
      </c>
      <c r="F2469" s="1">
        <v>15</v>
      </c>
      <c r="G2469" s="1">
        <v>0</v>
      </c>
    </row>
    <row r="2470" spans="1:7" x14ac:dyDescent="0.15">
      <c r="A2470" s="1" t="s">
        <v>5122</v>
      </c>
      <c r="B2470" s="1" t="s">
        <v>4346</v>
      </c>
      <c r="C2470" s="24">
        <v>43665</v>
      </c>
      <c r="D2470" s="1" t="s">
        <v>1427</v>
      </c>
      <c r="E2470" s="1" t="s">
        <v>1428</v>
      </c>
      <c r="F2470" s="1">
        <v>1</v>
      </c>
      <c r="G2470" s="1">
        <v>0</v>
      </c>
    </row>
    <row r="2471" spans="1:7" x14ac:dyDescent="0.15">
      <c r="A2471" s="1" t="s">
        <v>5123</v>
      </c>
      <c r="B2471" s="1" t="s">
        <v>4346</v>
      </c>
      <c r="C2471" s="24">
        <v>43665</v>
      </c>
      <c r="D2471" s="1" t="s">
        <v>251</v>
      </c>
      <c r="E2471" s="1" t="s">
        <v>1941</v>
      </c>
      <c r="F2471" s="1">
        <v>10</v>
      </c>
      <c r="G2471" s="1">
        <v>0</v>
      </c>
    </row>
    <row r="2472" spans="1:7" x14ac:dyDescent="0.15">
      <c r="A2472" s="1" t="s">
        <v>5124</v>
      </c>
      <c r="B2472" s="1" t="s">
        <v>4346</v>
      </c>
      <c r="C2472" s="24">
        <v>43665</v>
      </c>
      <c r="D2472" s="1" t="s">
        <v>127</v>
      </c>
      <c r="E2472" s="1" t="s">
        <v>725</v>
      </c>
      <c r="F2472" s="1">
        <v>2</v>
      </c>
      <c r="G2472" s="1">
        <v>0</v>
      </c>
    </row>
    <row r="2473" spans="1:7" x14ac:dyDescent="0.15">
      <c r="A2473" s="1" t="s">
        <v>5125</v>
      </c>
      <c r="B2473" s="1" t="s">
        <v>4346</v>
      </c>
      <c r="C2473" s="24">
        <v>43665</v>
      </c>
      <c r="D2473" s="1" t="s">
        <v>2232</v>
      </c>
      <c r="E2473" s="1" t="s">
        <v>2233</v>
      </c>
      <c r="F2473" s="1">
        <v>3</v>
      </c>
      <c r="G2473" s="1">
        <v>0</v>
      </c>
    </row>
    <row r="2474" spans="1:7" x14ac:dyDescent="0.15">
      <c r="A2474" s="1" t="s">
        <v>5126</v>
      </c>
      <c r="B2474" s="1" t="s">
        <v>4346</v>
      </c>
      <c r="C2474" s="24">
        <v>43665</v>
      </c>
      <c r="D2474" s="1" t="s">
        <v>422</v>
      </c>
      <c r="E2474" s="1" t="s">
        <v>3257</v>
      </c>
      <c r="F2474" s="1">
        <v>20</v>
      </c>
      <c r="G2474" s="1">
        <v>0</v>
      </c>
    </row>
    <row r="2475" spans="1:7" x14ac:dyDescent="0.15">
      <c r="A2475" s="1" t="s">
        <v>5126</v>
      </c>
      <c r="B2475" s="1" t="s">
        <v>4355</v>
      </c>
      <c r="C2475" s="24">
        <v>43665</v>
      </c>
      <c r="D2475" s="1" t="s">
        <v>300</v>
      </c>
      <c r="E2475" s="1" t="s">
        <v>2817</v>
      </c>
      <c r="F2475" s="1">
        <v>10</v>
      </c>
      <c r="G2475" s="1">
        <v>0</v>
      </c>
    </row>
    <row r="2476" spans="1:7" x14ac:dyDescent="0.15">
      <c r="A2476" s="1" t="s">
        <v>5126</v>
      </c>
      <c r="B2476" s="1" t="s">
        <v>4356</v>
      </c>
      <c r="C2476" s="24">
        <v>43665</v>
      </c>
      <c r="D2476" s="1" t="s">
        <v>1</v>
      </c>
      <c r="E2476" s="1" t="s">
        <v>467</v>
      </c>
      <c r="F2476" s="1">
        <v>20</v>
      </c>
      <c r="G2476" s="1">
        <v>0</v>
      </c>
    </row>
    <row r="2477" spans="1:7" x14ac:dyDescent="0.15">
      <c r="A2477" s="1" t="s">
        <v>5127</v>
      </c>
      <c r="B2477" s="1" t="s">
        <v>4346</v>
      </c>
      <c r="C2477" s="24">
        <v>43665</v>
      </c>
      <c r="D2477" s="1" t="s">
        <v>3413</v>
      </c>
      <c r="E2477" s="1" t="s">
        <v>3414</v>
      </c>
      <c r="F2477" s="1">
        <v>2</v>
      </c>
      <c r="G2477" s="1">
        <v>0</v>
      </c>
    </row>
    <row r="2478" spans="1:7" x14ac:dyDescent="0.15">
      <c r="A2478" s="1" t="s">
        <v>5127</v>
      </c>
      <c r="B2478" s="1" t="s">
        <v>4355</v>
      </c>
      <c r="C2478" s="24">
        <v>43665</v>
      </c>
      <c r="D2478" s="1" t="s">
        <v>3411</v>
      </c>
      <c r="E2478" s="1" t="s">
        <v>3412</v>
      </c>
      <c r="F2478" s="1">
        <v>1</v>
      </c>
      <c r="G2478" s="1">
        <v>0</v>
      </c>
    </row>
    <row r="2479" spans="1:7" x14ac:dyDescent="0.15">
      <c r="A2479" s="1" t="s">
        <v>5127</v>
      </c>
      <c r="B2479" s="1" t="s">
        <v>4356</v>
      </c>
      <c r="C2479" s="24">
        <v>43665</v>
      </c>
      <c r="D2479" s="1" t="s">
        <v>3407</v>
      </c>
      <c r="E2479" s="1" t="s">
        <v>3408</v>
      </c>
      <c r="F2479" s="1">
        <v>1</v>
      </c>
      <c r="G2479" s="1">
        <v>0</v>
      </c>
    </row>
    <row r="2480" spans="1:7" x14ac:dyDescent="0.15">
      <c r="A2480" s="1" t="s">
        <v>5127</v>
      </c>
      <c r="B2480" s="1" t="s">
        <v>4357</v>
      </c>
      <c r="C2480" s="24">
        <v>43665</v>
      </c>
      <c r="D2480" s="1" t="s">
        <v>3405</v>
      </c>
      <c r="E2480" s="1" t="s">
        <v>3406</v>
      </c>
      <c r="F2480" s="1">
        <v>2</v>
      </c>
      <c r="G2480" s="1">
        <v>0</v>
      </c>
    </row>
    <row r="2481" spans="1:7" x14ac:dyDescent="0.15">
      <c r="A2481" s="1" t="s">
        <v>5127</v>
      </c>
      <c r="B2481" s="1" t="s">
        <v>4358</v>
      </c>
      <c r="C2481" s="24">
        <v>43665</v>
      </c>
      <c r="D2481" s="1" t="s">
        <v>3401</v>
      </c>
      <c r="E2481" s="1" t="s">
        <v>3402</v>
      </c>
      <c r="F2481" s="1">
        <v>8</v>
      </c>
      <c r="G2481" s="1">
        <v>0</v>
      </c>
    </row>
    <row r="2482" spans="1:7" x14ac:dyDescent="0.15">
      <c r="A2482" s="1" t="s">
        <v>5127</v>
      </c>
      <c r="B2482" s="1" t="s">
        <v>4359</v>
      </c>
      <c r="C2482" s="24">
        <v>43665</v>
      </c>
      <c r="D2482" s="1" t="s">
        <v>3399</v>
      </c>
      <c r="E2482" s="1" t="s">
        <v>3400</v>
      </c>
      <c r="F2482" s="1">
        <v>3</v>
      </c>
      <c r="G2482" s="1">
        <v>0</v>
      </c>
    </row>
    <row r="2483" spans="1:7" x14ac:dyDescent="0.15">
      <c r="A2483" s="1" t="s">
        <v>5127</v>
      </c>
      <c r="B2483" s="1" t="s">
        <v>4383</v>
      </c>
      <c r="C2483" s="24">
        <v>43665</v>
      </c>
      <c r="D2483" s="1" t="s">
        <v>3397</v>
      </c>
      <c r="E2483" s="1" t="s">
        <v>3398</v>
      </c>
      <c r="F2483" s="1">
        <v>3</v>
      </c>
      <c r="G2483" s="1">
        <v>0</v>
      </c>
    </row>
    <row r="2484" spans="1:7" x14ac:dyDescent="0.15">
      <c r="A2484" s="1" t="s">
        <v>5127</v>
      </c>
      <c r="B2484" s="1" t="s">
        <v>4384</v>
      </c>
      <c r="C2484" s="24">
        <v>43665</v>
      </c>
      <c r="D2484" s="1" t="s">
        <v>3395</v>
      </c>
      <c r="E2484" s="1" t="s">
        <v>3396</v>
      </c>
      <c r="F2484" s="1">
        <v>4</v>
      </c>
      <c r="G2484" s="1">
        <v>0</v>
      </c>
    </row>
    <row r="2485" spans="1:7" x14ac:dyDescent="0.15">
      <c r="A2485" s="1" t="s">
        <v>5128</v>
      </c>
      <c r="B2485" s="1" t="s">
        <v>4346</v>
      </c>
      <c r="C2485" s="24">
        <v>43665</v>
      </c>
      <c r="D2485" s="1" t="s">
        <v>290</v>
      </c>
      <c r="E2485" s="1" t="s">
        <v>2413</v>
      </c>
      <c r="F2485" s="1">
        <v>52</v>
      </c>
      <c r="G2485" s="1">
        <v>0</v>
      </c>
    </row>
    <row r="2486" spans="1:7" x14ac:dyDescent="0.15">
      <c r="A2486" s="1" t="s">
        <v>5128</v>
      </c>
      <c r="B2486" s="1" t="s">
        <v>4355</v>
      </c>
      <c r="C2486" s="24">
        <v>43665</v>
      </c>
      <c r="D2486" s="1" t="s">
        <v>290</v>
      </c>
      <c r="E2486" s="1" t="s">
        <v>2413</v>
      </c>
      <c r="F2486" s="1">
        <v>24</v>
      </c>
      <c r="G2486" s="1">
        <v>0</v>
      </c>
    </row>
    <row r="2487" spans="1:7" x14ac:dyDescent="0.15">
      <c r="A2487" s="1" t="s">
        <v>5128</v>
      </c>
      <c r="B2487" s="1" t="s">
        <v>4356</v>
      </c>
      <c r="C2487" s="24">
        <v>43665</v>
      </c>
      <c r="D2487" s="1" t="s">
        <v>290</v>
      </c>
      <c r="E2487" s="1" t="s">
        <v>2413</v>
      </c>
      <c r="F2487" s="1">
        <v>20</v>
      </c>
      <c r="G2487" s="1">
        <v>0</v>
      </c>
    </row>
    <row r="2488" spans="1:7" x14ac:dyDescent="0.15">
      <c r="A2488" s="1" t="s">
        <v>5128</v>
      </c>
      <c r="B2488" s="1" t="s">
        <v>4357</v>
      </c>
      <c r="C2488" s="24">
        <v>43665</v>
      </c>
      <c r="D2488" s="1" t="s">
        <v>158</v>
      </c>
      <c r="E2488" s="1" t="s">
        <v>1120</v>
      </c>
      <c r="F2488" s="1">
        <v>132</v>
      </c>
      <c r="G2488" s="1">
        <v>0</v>
      </c>
    </row>
    <row r="2489" spans="1:7" x14ac:dyDescent="0.15">
      <c r="A2489" s="1" t="s">
        <v>5128</v>
      </c>
      <c r="B2489" s="1" t="s">
        <v>4358</v>
      </c>
      <c r="C2489" s="24">
        <v>43665</v>
      </c>
      <c r="D2489" s="1" t="s">
        <v>158</v>
      </c>
      <c r="E2489" s="1" t="s">
        <v>1120</v>
      </c>
      <c r="F2489" s="1">
        <v>228</v>
      </c>
      <c r="G2489" s="1">
        <v>0</v>
      </c>
    </row>
    <row r="2490" spans="1:7" x14ac:dyDescent="0.15">
      <c r="A2490" s="1" t="s">
        <v>5128</v>
      </c>
      <c r="B2490" s="1" t="s">
        <v>4359</v>
      </c>
      <c r="C2490" s="24">
        <v>43665</v>
      </c>
      <c r="D2490" s="1" t="s">
        <v>158</v>
      </c>
      <c r="E2490" s="1" t="s">
        <v>1120</v>
      </c>
      <c r="F2490" s="1">
        <v>192</v>
      </c>
      <c r="G2490" s="1">
        <v>0</v>
      </c>
    </row>
    <row r="2491" spans="1:7" x14ac:dyDescent="0.15">
      <c r="A2491" s="1" t="s">
        <v>5128</v>
      </c>
      <c r="B2491" s="1" t="s">
        <v>4383</v>
      </c>
      <c r="C2491" s="24">
        <v>43665</v>
      </c>
      <c r="D2491" s="1" t="s">
        <v>158</v>
      </c>
      <c r="E2491" s="1" t="s">
        <v>1120</v>
      </c>
      <c r="F2491" s="1">
        <v>4</v>
      </c>
      <c r="G2491" s="1">
        <v>0</v>
      </c>
    </row>
    <row r="2492" spans="1:7" x14ac:dyDescent="0.15">
      <c r="A2492" s="1" t="s">
        <v>5128</v>
      </c>
      <c r="B2492" s="1" t="s">
        <v>4384</v>
      </c>
      <c r="C2492" s="24">
        <v>43665</v>
      </c>
      <c r="D2492" s="1" t="s">
        <v>291</v>
      </c>
      <c r="E2492" s="1" t="s">
        <v>2415</v>
      </c>
      <c r="F2492" s="1">
        <v>16</v>
      </c>
      <c r="G2492" s="1">
        <v>0</v>
      </c>
    </row>
    <row r="2493" spans="1:7" x14ac:dyDescent="0.15">
      <c r="A2493" s="1" t="s">
        <v>5128</v>
      </c>
      <c r="B2493" s="1" t="s">
        <v>4390</v>
      </c>
      <c r="C2493" s="24">
        <v>43665</v>
      </c>
      <c r="D2493" s="1" t="s">
        <v>291</v>
      </c>
      <c r="E2493" s="1" t="s">
        <v>2415</v>
      </c>
      <c r="F2493" s="1">
        <v>104</v>
      </c>
      <c r="G2493" s="1">
        <v>0</v>
      </c>
    </row>
    <row r="2494" spans="1:7" x14ac:dyDescent="0.15">
      <c r="A2494" s="1" t="s">
        <v>5128</v>
      </c>
      <c r="B2494" s="1" t="s">
        <v>4391</v>
      </c>
      <c r="C2494" s="24">
        <v>43665</v>
      </c>
      <c r="D2494" s="1" t="s">
        <v>291</v>
      </c>
      <c r="E2494" s="1" t="s">
        <v>2415</v>
      </c>
      <c r="F2494" s="1">
        <v>136</v>
      </c>
      <c r="G2494" s="1">
        <v>0</v>
      </c>
    </row>
    <row r="2495" spans="1:7" x14ac:dyDescent="0.15">
      <c r="A2495" s="1" t="s">
        <v>5128</v>
      </c>
      <c r="B2495" s="1" t="s">
        <v>4392</v>
      </c>
      <c r="C2495" s="24">
        <v>43665</v>
      </c>
      <c r="D2495" s="1" t="s">
        <v>160</v>
      </c>
      <c r="E2495" s="1" t="s">
        <v>1122</v>
      </c>
      <c r="F2495" s="1">
        <v>44</v>
      </c>
      <c r="G2495" s="1">
        <v>0</v>
      </c>
    </row>
    <row r="2496" spans="1:7" x14ac:dyDescent="0.15">
      <c r="A2496" s="1" t="s">
        <v>5128</v>
      </c>
      <c r="B2496" s="1" t="s">
        <v>4393</v>
      </c>
      <c r="C2496" s="24">
        <v>43665</v>
      </c>
      <c r="D2496" s="1" t="s">
        <v>160</v>
      </c>
      <c r="E2496" s="1" t="s">
        <v>1122</v>
      </c>
      <c r="F2496" s="1">
        <v>84</v>
      </c>
      <c r="G2496" s="1">
        <v>0</v>
      </c>
    </row>
    <row r="2497" spans="1:7" x14ac:dyDescent="0.15">
      <c r="A2497" s="1" t="s">
        <v>5128</v>
      </c>
      <c r="B2497" s="1" t="s">
        <v>4394</v>
      </c>
      <c r="C2497" s="24">
        <v>43665</v>
      </c>
      <c r="D2497" s="1" t="s">
        <v>160</v>
      </c>
      <c r="E2497" s="1" t="s">
        <v>1122</v>
      </c>
      <c r="F2497" s="1">
        <v>60</v>
      </c>
      <c r="G2497" s="1">
        <v>0</v>
      </c>
    </row>
    <row r="2498" spans="1:7" x14ac:dyDescent="0.15">
      <c r="A2498" s="1" t="s">
        <v>5128</v>
      </c>
      <c r="B2498" s="1" t="s">
        <v>4395</v>
      </c>
      <c r="C2498" s="24">
        <v>43665</v>
      </c>
      <c r="D2498" s="1" t="s">
        <v>292</v>
      </c>
      <c r="E2498" s="1" t="s">
        <v>2417</v>
      </c>
      <c r="F2498" s="1">
        <v>16</v>
      </c>
      <c r="G2498" s="1">
        <v>0</v>
      </c>
    </row>
    <row r="2499" spans="1:7" x14ac:dyDescent="0.15">
      <c r="A2499" s="1" t="s">
        <v>5128</v>
      </c>
      <c r="B2499" s="1" t="s">
        <v>4396</v>
      </c>
      <c r="C2499" s="24">
        <v>43665</v>
      </c>
      <c r="D2499" s="1" t="s">
        <v>292</v>
      </c>
      <c r="E2499" s="1" t="s">
        <v>2417</v>
      </c>
      <c r="F2499" s="1">
        <v>104</v>
      </c>
      <c r="G2499" s="1">
        <v>0</v>
      </c>
    </row>
    <row r="2500" spans="1:7" x14ac:dyDescent="0.15">
      <c r="A2500" s="1" t="s">
        <v>5128</v>
      </c>
      <c r="B2500" s="1" t="s">
        <v>4397</v>
      </c>
      <c r="C2500" s="24">
        <v>43665</v>
      </c>
      <c r="D2500" s="1" t="s">
        <v>292</v>
      </c>
      <c r="E2500" s="1" t="s">
        <v>2417</v>
      </c>
      <c r="F2500" s="1">
        <v>136</v>
      </c>
      <c r="G2500" s="1">
        <v>0</v>
      </c>
    </row>
    <row r="2501" spans="1:7" x14ac:dyDescent="0.15">
      <c r="A2501" s="1" t="s">
        <v>5128</v>
      </c>
      <c r="B2501" s="1" t="s">
        <v>4398</v>
      </c>
      <c r="C2501" s="24">
        <v>43665</v>
      </c>
      <c r="D2501" s="1" t="s">
        <v>159</v>
      </c>
      <c r="E2501" s="1" t="s">
        <v>1121</v>
      </c>
      <c r="F2501" s="1">
        <v>40</v>
      </c>
      <c r="G2501" s="1">
        <v>0</v>
      </c>
    </row>
    <row r="2502" spans="1:7" x14ac:dyDescent="0.15">
      <c r="A2502" s="1" t="s">
        <v>5128</v>
      </c>
      <c r="B2502" s="1" t="s">
        <v>4399</v>
      </c>
      <c r="C2502" s="24">
        <v>43665</v>
      </c>
      <c r="D2502" s="1" t="s">
        <v>159</v>
      </c>
      <c r="E2502" s="1" t="s">
        <v>1121</v>
      </c>
      <c r="F2502" s="1">
        <v>100</v>
      </c>
      <c r="G2502" s="1">
        <v>0</v>
      </c>
    </row>
    <row r="2503" spans="1:7" x14ac:dyDescent="0.15">
      <c r="A2503" s="1" t="s">
        <v>5128</v>
      </c>
      <c r="B2503" s="1" t="s">
        <v>4400</v>
      </c>
      <c r="C2503" s="24">
        <v>43665</v>
      </c>
      <c r="D2503" s="1" t="s">
        <v>159</v>
      </c>
      <c r="E2503" s="1" t="s">
        <v>1121</v>
      </c>
      <c r="F2503" s="1">
        <v>76</v>
      </c>
      <c r="G2503" s="1">
        <v>0</v>
      </c>
    </row>
    <row r="2504" spans="1:7" x14ac:dyDescent="0.15">
      <c r="A2504" s="1" t="s">
        <v>5128</v>
      </c>
      <c r="B2504" s="1" t="s">
        <v>4401</v>
      </c>
      <c r="C2504" s="24">
        <v>43665</v>
      </c>
      <c r="D2504" s="1" t="s">
        <v>154</v>
      </c>
      <c r="E2504" s="1" t="s">
        <v>1116</v>
      </c>
      <c r="F2504" s="1">
        <v>76</v>
      </c>
      <c r="G2504" s="1">
        <v>0</v>
      </c>
    </row>
    <row r="2505" spans="1:7" x14ac:dyDescent="0.15">
      <c r="A2505" s="1" t="s">
        <v>5128</v>
      </c>
      <c r="B2505" s="1" t="s">
        <v>4402</v>
      </c>
      <c r="C2505" s="24">
        <v>43665</v>
      </c>
      <c r="D2505" s="1" t="s">
        <v>154</v>
      </c>
      <c r="E2505" s="1" t="s">
        <v>1116</v>
      </c>
      <c r="F2505" s="1">
        <v>116</v>
      </c>
      <c r="G2505" s="1">
        <v>0</v>
      </c>
    </row>
    <row r="2506" spans="1:7" x14ac:dyDescent="0.15">
      <c r="A2506" s="1" t="s">
        <v>5128</v>
      </c>
      <c r="B2506" s="1" t="s">
        <v>4403</v>
      </c>
      <c r="C2506" s="24">
        <v>43665</v>
      </c>
      <c r="D2506" s="1" t="s">
        <v>154</v>
      </c>
      <c r="E2506" s="1" t="s">
        <v>1116</v>
      </c>
      <c r="F2506" s="1">
        <v>136</v>
      </c>
      <c r="G2506" s="1">
        <v>0</v>
      </c>
    </row>
    <row r="2507" spans="1:7" x14ac:dyDescent="0.15">
      <c r="A2507" s="1" t="s">
        <v>5129</v>
      </c>
      <c r="B2507" s="1" t="s">
        <v>4346</v>
      </c>
      <c r="C2507" s="24">
        <v>43665</v>
      </c>
      <c r="D2507" s="1" t="s">
        <v>290</v>
      </c>
      <c r="E2507" s="1" t="s">
        <v>2413</v>
      </c>
      <c r="F2507" s="1">
        <v>4</v>
      </c>
      <c r="G2507" s="1">
        <v>0</v>
      </c>
    </row>
    <row r="2508" spans="1:7" x14ac:dyDescent="0.15">
      <c r="A2508" s="1" t="s">
        <v>5129</v>
      </c>
      <c r="B2508" s="1" t="s">
        <v>4355</v>
      </c>
      <c r="C2508" s="24">
        <v>43665</v>
      </c>
      <c r="D2508" s="1" t="s">
        <v>154</v>
      </c>
      <c r="E2508" s="1" t="s">
        <v>1116</v>
      </c>
      <c r="F2508" s="1">
        <v>20</v>
      </c>
      <c r="G2508" s="1">
        <v>0</v>
      </c>
    </row>
    <row r="2509" spans="1:7" x14ac:dyDescent="0.15">
      <c r="A2509" s="1" t="s">
        <v>5130</v>
      </c>
      <c r="B2509" s="1" t="s">
        <v>4346</v>
      </c>
      <c r="C2509" s="24">
        <v>43665</v>
      </c>
      <c r="D2509" s="1" t="s">
        <v>432</v>
      </c>
      <c r="E2509" s="1" t="s">
        <v>3267</v>
      </c>
      <c r="F2509" s="1">
        <v>1</v>
      </c>
      <c r="G2509" s="1">
        <v>0</v>
      </c>
    </row>
    <row r="2510" spans="1:7" x14ac:dyDescent="0.15">
      <c r="A2510" s="1" t="s">
        <v>5131</v>
      </c>
      <c r="B2510" s="1" t="s">
        <v>4346</v>
      </c>
      <c r="C2510" s="24">
        <v>43665</v>
      </c>
      <c r="D2510" s="1" t="s">
        <v>297</v>
      </c>
      <c r="E2510" s="1" t="s">
        <v>2814</v>
      </c>
      <c r="F2510" s="1">
        <v>1</v>
      </c>
      <c r="G2510" s="1">
        <v>0</v>
      </c>
    </row>
    <row r="2511" spans="1:7" x14ac:dyDescent="0.15">
      <c r="A2511" s="1" t="s">
        <v>5131</v>
      </c>
      <c r="B2511" s="1" t="s">
        <v>4355</v>
      </c>
      <c r="C2511" s="24">
        <v>43665</v>
      </c>
      <c r="D2511" s="1" t="s">
        <v>304</v>
      </c>
      <c r="E2511" s="1" t="s">
        <v>2821</v>
      </c>
      <c r="F2511" s="1">
        <v>6</v>
      </c>
      <c r="G2511" s="1">
        <v>0</v>
      </c>
    </row>
    <row r="2512" spans="1:7" x14ac:dyDescent="0.15">
      <c r="A2512" s="1" t="s">
        <v>5132</v>
      </c>
      <c r="B2512" s="1" t="s">
        <v>4346</v>
      </c>
      <c r="C2512" s="24">
        <v>43665</v>
      </c>
      <c r="D2512" s="1" t="s">
        <v>379</v>
      </c>
      <c r="E2512" s="1" t="s">
        <v>3212</v>
      </c>
      <c r="F2512" s="1">
        <v>10</v>
      </c>
      <c r="G2512" s="1">
        <v>0</v>
      </c>
    </row>
    <row r="2513" spans="1:7" x14ac:dyDescent="0.15">
      <c r="A2513" s="1" t="s">
        <v>5133</v>
      </c>
      <c r="B2513" s="1" t="s">
        <v>4346</v>
      </c>
      <c r="C2513" s="24">
        <v>43665</v>
      </c>
      <c r="D2513" s="1" t="s">
        <v>382</v>
      </c>
      <c r="E2513" s="1" t="s">
        <v>3215</v>
      </c>
      <c r="F2513" s="1">
        <v>1</v>
      </c>
      <c r="G2513" s="1">
        <v>0</v>
      </c>
    </row>
    <row r="2514" spans="1:7" x14ac:dyDescent="0.15">
      <c r="A2514" s="1" t="s">
        <v>5134</v>
      </c>
      <c r="B2514" s="1" t="s">
        <v>4346</v>
      </c>
      <c r="C2514" s="24">
        <v>43665</v>
      </c>
      <c r="D2514" s="1" t="s">
        <v>372</v>
      </c>
      <c r="E2514" s="1" t="s">
        <v>3205</v>
      </c>
      <c r="F2514" s="1">
        <v>2</v>
      </c>
      <c r="G2514" s="1">
        <v>0</v>
      </c>
    </row>
    <row r="2515" spans="1:7" x14ac:dyDescent="0.15">
      <c r="A2515" s="1" t="s">
        <v>5134</v>
      </c>
      <c r="B2515" s="1" t="s">
        <v>4355</v>
      </c>
      <c r="C2515" s="24">
        <v>43665</v>
      </c>
      <c r="D2515" s="1" t="s">
        <v>374</v>
      </c>
      <c r="E2515" s="1" t="s">
        <v>3207</v>
      </c>
      <c r="F2515" s="1">
        <v>5</v>
      </c>
      <c r="G2515" s="1">
        <v>0</v>
      </c>
    </row>
    <row r="2516" spans="1:7" x14ac:dyDescent="0.15">
      <c r="A2516" s="1" t="s">
        <v>5134</v>
      </c>
      <c r="B2516" s="1" t="s">
        <v>4356</v>
      </c>
      <c r="C2516" s="24">
        <v>43665</v>
      </c>
      <c r="D2516" s="1" t="s">
        <v>378</v>
      </c>
      <c r="E2516" s="1" t="s">
        <v>3211</v>
      </c>
      <c r="F2516" s="1">
        <v>2</v>
      </c>
      <c r="G2516" s="1">
        <v>0</v>
      </c>
    </row>
    <row r="2517" spans="1:7" x14ac:dyDescent="0.15">
      <c r="A2517" s="1" t="s">
        <v>5135</v>
      </c>
      <c r="B2517" s="1" t="s">
        <v>4346</v>
      </c>
      <c r="C2517" s="24">
        <v>43665</v>
      </c>
      <c r="D2517" s="1" t="s">
        <v>286</v>
      </c>
      <c r="E2517" s="1" t="s">
        <v>4194</v>
      </c>
      <c r="F2517" s="1">
        <v>20</v>
      </c>
      <c r="G2517" s="1">
        <v>0</v>
      </c>
    </row>
    <row r="2518" spans="1:7" x14ac:dyDescent="0.15">
      <c r="A2518" s="1" t="s">
        <v>5135</v>
      </c>
      <c r="B2518" s="1" t="s">
        <v>4355</v>
      </c>
      <c r="C2518" s="24">
        <v>43665</v>
      </c>
      <c r="D2518" s="1" t="s">
        <v>218</v>
      </c>
      <c r="E2518" s="1" t="s">
        <v>1500</v>
      </c>
      <c r="F2518" s="1">
        <v>13</v>
      </c>
      <c r="G2518" s="1">
        <v>0</v>
      </c>
    </row>
    <row r="2519" spans="1:7" x14ac:dyDescent="0.15">
      <c r="A2519" s="1" t="s">
        <v>5136</v>
      </c>
      <c r="B2519" s="1" t="s">
        <v>4346</v>
      </c>
      <c r="C2519" s="24">
        <v>43665</v>
      </c>
      <c r="D2519" s="1" t="s">
        <v>247</v>
      </c>
      <c r="E2519" s="1" t="s">
        <v>1937</v>
      </c>
      <c r="F2519" s="1">
        <v>3</v>
      </c>
      <c r="G2519" s="1">
        <v>0</v>
      </c>
    </row>
    <row r="2520" spans="1:7" x14ac:dyDescent="0.15">
      <c r="A2520" s="1" t="s">
        <v>5136</v>
      </c>
      <c r="B2520" s="1" t="s">
        <v>4355</v>
      </c>
      <c r="C2520" s="24">
        <v>43665</v>
      </c>
      <c r="D2520" s="1" t="s">
        <v>248</v>
      </c>
      <c r="E2520" s="1" t="s">
        <v>1938</v>
      </c>
      <c r="F2520" s="1">
        <v>3</v>
      </c>
      <c r="G2520" s="1">
        <v>0</v>
      </c>
    </row>
    <row r="2521" spans="1:7" x14ac:dyDescent="0.15">
      <c r="A2521" s="1" t="s">
        <v>5137</v>
      </c>
      <c r="B2521" s="1" t="s">
        <v>4346</v>
      </c>
      <c r="C2521" s="24">
        <v>43665</v>
      </c>
      <c r="D2521" s="1" t="s">
        <v>218</v>
      </c>
      <c r="E2521" s="1" t="s">
        <v>1500</v>
      </c>
      <c r="F2521" s="1">
        <v>20</v>
      </c>
      <c r="G2521" s="1">
        <v>0</v>
      </c>
    </row>
    <row r="2522" spans="1:7" x14ac:dyDescent="0.15">
      <c r="A2522" s="1" t="s">
        <v>5138</v>
      </c>
      <c r="B2522" s="1" t="s">
        <v>4346</v>
      </c>
      <c r="C2522" s="24">
        <v>43665</v>
      </c>
      <c r="D2522" s="1" t="s">
        <v>286</v>
      </c>
      <c r="E2522" s="1" t="s">
        <v>4194</v>
      </c>
      <c r="F2522" s="1">
        <v>20</v>
      </c>
      <c r="G2522" s="1">
        <v>0</v>
      </c>
    </row>
    <row r="2523" spans="1:7" x14ac:dyDescent="0.15">
      <c r="A2523" s="1" t="s">
        <v>5139</v>
      </c>
      <c r="B2523" s="1" t="s">
        <v>4346</v>
      </c>
      <c r="C2523" s="24">
        <v>43665</v>
      </c>
      <c r="D2523" s="1" t="s">
        <v>277</v>
      </c>
      <c r="E2523" s="1" t="s">
        <v>2130</v>
      </c>
      <c r="F2523" s="1">
        <v>100</v>
      </c>
      <c r="G2523" s="1">
        <v>0</v>
      </c>
    </row>
    <row r="2524" spans="1:7" x14ac:dyDescent="0.15">
      <c r="A2524" s="1" t="s">
        <v>5139</v>
      </c>
      <c r="B2524" s="1" t="s">
        <v>4355</v>
      </c>
      <c r="C2524" s="24">
        <v>43665</v>
      </c>
      <c r="D2524" s="1" t="s">
        <v>251</v>
      </c>
      <c r="E2524" s="1" t="s">
        <v>1941</v>
      </c>
      <c r="F2524" s="1">
        <v>30</v>
      </c>
      <c r="G2524" s="1">
        <v>0</v>
      </c>
    </row>
    <row r="2525" spans="1:7" x14ac:dyDescent="0.15">
      <c r="A2525" s="1" t="s">
        <v>5140</v>
      </c>
      <c r="B2525" s="1" t="s">
        <v>4346</v>
      </c>
      <c r="C2525" s="24">
        <v>43665</v>
      </c>
      <c r="D2525" s="1" t="s">
        <v>431</v>
      </c>
      <c r="E2525" s="1" t="s">
        <v>3266</v>
      </c>
      <c r="F2525" s="1">
        <v>1</v>
      </c>
      <c r="G2525" s="1">
        <v>0</v>
      </c>
    </row>
    <row r="2526" spans="1:7" x14ac:dyDescent="0.15">
      <c r="A2526" s="1" t="s">
        <v>5141</v>
      </c>
      <c r="B2526" s="1" t="s">
        <v>4346</v>
      </c>
      <c r="C2526" s="24">
        <v>43665</v>
      </c>
      <c r="D2526" s="1" t="s">
        <v>2880</v>
      </c>
      <c r="E2526" s="1" t="s">
        <v>2881</v>
      </c>
      <c r="F2526" s="1">
        <v>30</v>
      </c>
      <c r="G2526" s="1">
        <v>0</v>
      </c>
    </row>
    <row r="2527" spans="1:7" x14ac:dyDescent="0.15">
      <c r="A2527" s="1" t="s">
        <v>5142</v>
      </c>
      <c r="B2527" s="1" t="s">
        <v>4346</v>
      </c>
      <c r="C2527" s="24">
        <v>43665</v>
      </c>
      <c r="D2527" s="1" t="s">
        <v>88</v>
      </c>
      <c r="E2527" s="1" t="s">
        <v>512</v>
      </c>
      <c r="F2527" s="1">
        <v>10</v>
      </c>
      <c r="G2527" s="1">
        <v>0</v>
      </c>
    </row>
    <row r="2528" spans="1:7" x14ac:dyDescent="0.15">
      <c r="A2528" s="1" t="s">
        <v>5143</v>
      </c>
      <c r="B2528" s="1" t="s">
        <v>4346</v>
      </c>
      <c r="C2528" s="24">
        <v>43665</v>
      </c>
      <c r="D2528" s="1" t="s">
        <v>277</v>
      </c>
      <c r="E2528" s="1" t="s">
        <v>2130</v>
      </c>
      <c r="F2528" s="1">
        <v>100</v>
      </c>
      <c r="G2528" s="1">
        <v>0</v>
      </c>
    </row>
    <row r="2529" spans="1:7" x14ac:dyDescent="0.15">
      <c r="A2529" s="1" t="s">
        <v>5144</v>
      </c>
      <c r="B2529" s="1" t="s">
        <v>4346</v>
      </c>
      <c r="C2529" s="24">
        <v>43665</v>
      </c>
      <c r="D2529" s="1" t="s">
        <v>186</v>
      </c>
      <c r="E2529" s="1" t="s">
        <v>1170</v>
      </c>
      <c r="F2529" s="1">
        <v>1</v>
      </c>
      <c r="G2529" s="1">
        <v>0</v>
      </c>
    </row>
    <row r="2530" spans="1:7" x14ac:dyDescent="0.15">
      <c r="A2530" s="1" t="s">
        <v>5144</v>
      </c>
      <c r="B2530" s="1" t="s">
        <v>4355</v>
      </c>
      <c r="C2530" s="24">
        <v>43665</v>
      </c>
      <c r="D2530" s="1" t="s">
        <v>169</v>
      </c>
      <c r="E2530" s="1" t="s">
        <v>1149</v>
      </c>
      <c r="F2530" s="1">
        <v>6</v>
      </c>
      <c r="G2530" s="1">
        <v>0</v>
      </c>
    </row>
    <row r="2531" spans="1:7" x14ac:dyDescent="0.15">
      <c r="A2531" s="1" t="s">
        <v>5145</v>
      </c>
      <c r="B2531" s="1" t="s">
        <v>4346</v>
      </c>
      <c r="C2531" s="24">
        <v>43665</v>
      </c>
      <c r="D2531" s="1" t="s">
        <v>128</v>
      </c>
      <c r="E2531" s="1" t="s">
        <v>728</v>
      </c>
      <c r="F2531" s="1">
        <v>6</v>
      </c>
      <c r="G2531" s="1">
        <v>0</v>
      </c>
    </row>
    <row r="2532" spans="1:7" x14ac:dyDescent="0.15">
      <c r="A2532" s="1" t="s">
        <v>5146</v>
      </c>
      <c r="B2532" s="1" t="s">
        <v>4346</v>
      </c>
      <c r="C2532" s="24">
        <v>43665</v>
      </c>
      <c r="D2532" s="1" t="s">
        <v>126</v>
      </c>
      <c r="E2532" s="1" t="s">
        <v>722</v>
      </c>
      <c r="F2532" s="1">
        <v>40</v>
      </c>
      <c r="G2532" s="1">
        <v>0</v>
      </c>
    </row>
    <row r="2533" spans="1:7" x14ac:dyDescent="0.15">
      <c r="A2533" s="1" t="s">
        <v>5146</v>
      </c>
      <c r="B2533" s="1" t="s">
        <v>4355</v>
      </c>
      <c r="C2533" s="24">
        <v>43665</v>
      </c>
      <c r="D2533" s="1" t="s">
        <v>444</v>
      </c>
      <c r="E2533" s="1" t="s">
        <v>3445</v>
      </c>
      <c r="F2533" s="1">
        <v>30</v>
      </c>
      <c r="G2533" s="1">
        <v>0</v>
      </c>
    </row>
    <row r="2534" spans="1:7" x14ac:dyDescent="0.15">
      <c r="A2534" s="1" t="s">
        <v>5147</v>
      </c>
      <c r="B2534" s="1" t="s">
        <v>4346</v>
      </c>
      <c r="C2534" s="24">
        <v>43665</v>
      </c>
      <c r="D2534" s="1" t="s">
        <v>406</v>
      </c>
      <c r="E2534" s="1" t="s">
        <v>3239</v>
      </c>
      <c r="F2534" s="1">
        <v>1</v>
      </c>
      <c r="G2534" s="1">
        <v>0</v>
      </c>
    </row>
    <row r="2535" spans="1:7" x14ac:dyDescent="0.15">
      <c r="A2535" s="1" t="s">
        <v>5148</v>
      </c>
      <c r="B2535" s="1" t="s">
        <v>4346</v>
      </c>
      <c r="C2535" s="24">
        <v>43665</v>
      </c>
      <c r="D2535" s="1" t="s">
        <v>371</v>
      </c>
      <c r="E2535" s="1" t="s">
        <v>3204</v>
      </c>
      <c r="F2535" s="1">
        <v>2</v>
      </c>
      <c r="G2535" s="1">
        <v>0</v>
      </c>
    </row>
    <row r="2536" spans="1:7" x14ac:dyDescent="0.15">
      <c r="A2536" s="1" t="s">
        <v>5148</v>
      </c>
      <c r="B2536" s="1" t="s">
        <v>4355</v>
      </c>
      <c r="C2536" s="24">
        <v>43665</v>
      </c>
      <c r="D2536" s="1" t="s">
        <v>381</v>
      </c>
      <c r="E2536" s="1" t="s">
        <v>3214</v>
      </c>
      <c r="F2536" s="1">
        <v>2</v>
      </c>
      <c r="G2536" s="1">
        <v>0</v>
      </c>
    </row>
    <row r="2537" spans="1:7" x14ac:dyDescent="0.15">
      <c r="A2537" s="1" t="s">
        <v>5149</v>
      </c>
      <c r="B2537" s="1" t="s">
        <v>4346</v>
      </c>
      <c r="C2537" s="24">
        <v>43665</v>
      </c>
      <c r="D2537" s="1" t="s">
        <v>382</v>
      </c>
      <c r="E2537" s="1" t="s">
        <v>3215</v>
      </c>
      <c r="F2537" s="1">
        <v>2</v>
      </c>
      <c r="G2537" s="1">
        <v>0</v>
      </c>
    </row>
    <row r="2538" spans="1:7" x14ac:dyDescent="0.15">
      <c r="A2538" s="1" t="s">
        <v>5150</v>
      </c>
      <c r="B2538" s="1" t="s">
        <v>4346</v>
      </c>
      <c r="C2538" s="24">
        <v>43665</v>
      </c>
      <c r="D2538" s="1" t="s">
        <v>170</v>
      </c>
      <c r="E2538" s="1" t="s">
        <v>1150</v>
      </c>
      <c r="F2538" s="1">
        <v>8</v>
      </c>
      <c r="G2538" s="1">
        <v>0</v>
      </c>
    </row>
    <row r="2539" spans="1:7" x14ac:dyDescent="0.15">
      <c r="A2539" s="1" t="s">
        <v>5150</v>
      </c>
      <c r="B2539" s="1" t="s">
        <v>4355</v>
      </c>
      <c r="C2539" s="24">
        <v>43665</v>
      </c>
      <c r="D2539" s="1" t="s">
        <v>217</v>
      </c>
      <c r="E2539" s="1" t="s">
        <v>1499</v>
      </c>
      <c r="F2539" s="1">
        <v>20</v>
      </c>
      <c r="G2539" s="1">
        <v>0</v>
      </c>
    </row>
    <row r="2540" spans="1:7" x14ac:dyDescent="0.15">
      <c r="A2540" s="1" t="s">
        <v>5151</v>
      </c>
      <c r="B2540" s="1" t="s">
        <v>4346</v>
      </c>
      <c r="C2540" s="24">
        <v>43665</v>
      </c>
      <c r="D2540" s="1" t="s">
        <v>82</v>
      </c>
      <c r="E2540" s="1" t="s">
        <v>494</v>
      </c>
      <c r="F2540" s="1">
        <v>30</v>
      </c>
      <c r="G2540" s="1">
        <v>0</v>
      </c>
    </row>
    <row r="2541" spans="1:7" x14ac:dyDescent="0.15">
      <c r="A2541" s="1" t="s">
        <v>5151</v>
      </c>
      <c r="B2541" s="1" t="s">
        <v>4355</v>
      </c>
      <c r="C2541" s="24">
        <v>43665</v>
      </c>
      <c r="D2541" s="1" t="s">
        <v>277</v>
      </c>
      <c r="E2541" s="1" t="s">
        <v>2130</v>
      </c>
      <c r="F2541" s="1">
        <v>20</v>
      </c>
      <c r="G2541" s="1">
        <v>0</v>
      </c>
    </row>
    <row r="2542" spans="1:7" x14ac:dyDescent="0.15">
      <c r="A2542" s="1" t="s">
        <v>5151</v>
      </c>
      <c r="B2542" s="1" t="s">
        <v>4356</v>
      </c>
      <c r="C2542" s="24">
        <v>43665</v>
      </c>
      <c r="D2542" s="1" t="s">
        <v>278</v>
      </c>
      <c r="E2542" s="1" t="s">
        <v>2131</v>
      </c>
      <c r="F2542" s="1">
        <v>20</v>
      </c>
      <c r="G2542" s="1">
        <v>0</v>
      </c>
    </row>
    <row r="2543" spans="1:7" x14ac:dyDescent="0.15">
      <c r="A2543" s="1" t="s">
        <v>5152</v>
      </c>
      <c r="B2543" s="1" t="s">
        <v>4346</v>
      </c>
      <c r="C2543" s="24">
        <v>43665</v>
      </c>
      <c r="D2543" s="1" t="s">
        <v>181</v>
      </c>
      <c r="E2543" s="1" t="s">
        <v>1165</v>
      </c>
      <c r="F2543" s="1">
        <v>3</v>
      </c>
      <c r="G2543" s="1">
        <v>0</v>
      </c>
    </row>
    <row r="2544" spans="1:7" x14ac:dyDescent="0.15">
      <c r="A2544" s="1" t="s">
        <v>5152</v>
      </c>
      <c r="B2544" s="1" t="s">
        <v>4355</v>
      </c>
      <c r="C2544" s="24">
        <v>43665</v>
      </c>
      <c r="D2544" s="1" t="s">
        <v>182</v>
      </c>
      <c r="E2544" s="1" t="s">
        <v>1166</v>
      </c>
      <c r="F2544" s="1">
        <v>8</v>
      </c>
      <c r="G2544" s="1">
        <v>0</v>
      </c>
    </row>
    <row r="2545" spans="1:7" x14ac:dyDescent="0.15">
      <c r="A2545" s="1" t="s">
        <v>5152</v>
      </c>
      <c r="B2545" s="1" t="s">
        <v>4356</v>
      </c>
      <c r="C2545" s="24">
        <v>43665</v>
      </c>
      <c r="D2545" s="1" t="s">
        <v>217</v>
      </c>
      <c r="E2545" s="1" t="s">
        <v>1499</v>
      </c>
      <c r="F2545" s="1">
        <v>20</v>
      </c>
      <c r="G2545" s="1">
        <v>0</v>
      </c>
    </row>
    <row r="2546" spans="1:7" x14ac:dyDescent="0.15">
      <c r="A2546" s="1" t="s">
        <v>5153</v>
      </c>
      <c r="B2546" s="1" t="s">
        <v>4346</v>
      </c>
      <c r="C2546" s="24">
        <v>43665</v>
      </c>
      <c r="D2546" s="1" t="s">
        <v>279</v>
      </c>
      <c r="E2546" s="1" t="s">
        <v>2132</v>
      </c>
      <c r="F2546" s="1">
        <v>20</v>
      </c>
      <c r="G2546" s="1">
        <v>0</v>
      </c>
    </row>
    <row r="2547" spans="1:7" x14ac:dyDescent="0.15">
      <c r="A2547" s="1" t="s">
        <v>5153</v>
      </c>
      <c r="B2547" s="1" t="s">
        <v>4355</v>
      </c>
      <c r="C2547" s="24">
        <v>43665</v>
      </c>
      <c r="D2547" s="1" t="s">
        <v>145</v>
      </c>
      <c r="E2547" s="1" t="s">
        <v>749</v>
      </c>
      <c r="F2547" s="1">
        <v>10</v>
      </c>
      <c r="G2547" s="1">
        <v>0</v>
      </c>
    </row>
    <row r="2548" spans="1:7" x14ac:dyDescent="0.15">
      <c r="A2548" s="1" t="s">
        <v>5153</v>
      </c>
      <c r="B2548" s="1" t="s">
        <v>4356</v>
      </c>
      <c r="C2548" s="24">
        <v>43665</v>
      </c>
      <c r="D2548" s="1" t="s">
        <v>444</v>
      </c>
      <c r="E2548" s="1" t="s">
        <v>3445</v>
      </c>
      <c r="F2548" s="1">
        <v>8</v>
      </c>
      <c r="G2548" s="1">
        <v>0</v>
      </c>
    </row>
    <row r="2549" spans="1:7" x14ac:dyDescent="0.15">
      <c r="A2549" s="1" t="s">
        <v>5154</v>
      </c>
      <c r="B2549" s="1" t="s">
        <v>4346</v>
      </c>
      <c r="C2549" s="24">
        <v>43665</v>
      </c>
      <c r="D2549" s="1" t="s">
        <v>52</v>
      </c>
      <c r="E2549" s="1" t="s">
        <v>475</v>
      </c>
      <c r="F2549" s="1">
        <v>1</v>
      </c>
      <c r="G2549" s="1">
        <v>0</v>
      </c>
    </row>
    <row r="2550" spans="1:7" x14ac:dyDescent="0.15">
      <c r="A2550" s="1" t="s">
        <v>5155</v>
      </c>
      <c r="B2550" s="1" t="s">
        <v>4346</v>
      </c>
      <c r="C2550" s="24">
        <v>43665</v>
      </c>
      <c r="D2550" s="1" t="s">
        <v>163</v>
      </c>
      <c r="E2550" s="1" t="s">
        <v>1139</v>
      </c>
      <c r="F2550" s="1">
        <v>15</v>
      </c>
      <c r="G2550" s="1">
        <v>0</v>
      </c>
    </row>
    <row r="2551" spans="1:7" x14ac:dyDescent="0.15">
      <c r="A2551" s="1" t="s">
        <v>5155</v>
      </c>
      <c r="B2551" s="1" t="s">
        <v>4355</v>
      </c>
      <c r="C2551" s="24">
        <v>43665</v>
      </c>
      <c r="D2551" s="1" t="s">
        <v>165</v>
      </c>
      <c r="E2551" s="1" t="s">
        <v>1141</v>
      </c>
      <c r="F2551" s="1">
        <v>6</v>
      </c>
      <c r="G2551" s="1">
        <v>0</v>
      </c>
    </row>
    <row r="2552" spans="1:7" x14ac:dyDescent="0.15">
      <c r="A2552" s="1" t="s">
        <v>5155</v>
      </c>
      <c r="B2552" s="1" t="s">
        <v>4356</v>
      </c>
      <c r="C2552" s="24">
        <v>43665</v>
      </c>
      <c r="D2552" s="1" t="s">
        <v>248</v>
      </c>
      <c r="E2552" s="1" t="s">
        <v>1938</v>
      </c>
      <c r="F2552" s="1">
        <v>60</v>
      </c>
      <c r="G2552" s="1">
        <v>0</v>
      </c>
    </row>
    <row r="2553" spans="1:7" x14ac:dyDescent="0.15">
      <c r="A2553" s="1" t="s">
        <v>5156</v>
      </c>
      <c r="B2553" s="1" t="s">
        <v>4346</v>
      </c>
      <c r="C2553" s="24">
        <v>43665</v>
      </c>
      <c r="D2553" s="1" t="s">
        <v>257</v>
      </c>
      <c r="E2553" s="1" t="s">
        <v>2051</v>
      </c>
      <c r="F2553" s="1">
        <v>3</v>
      </c>
      <c r="G2553" s="1">
        <v>0</v>
      </c>
    </row>
    <row r="2554" spans="1:7" x14ac:dyDescent="0.15">
      <c r="A2554" s="1" t="s">
        <v>5157</v>
      </c>
      <c r="B2554" s="1" t="s">
        <v>4346</v>
      </c>
      <c r="C2554" s="24">
        <v>43665</v>
      </c>
      <c r="D2554" s="1" t="s">
        <v>1856</v>
      </c>
      <c r="E2554" s="1" t="s">
        <v>1857</v>
      </c>
      <c r="F2554" s="1">
        <v>1</v>
      </c>
      <c r="G2554" s="1">
        <v>0</v>
      </c>
    </row>
    <row r="2555" spans="1:7" x14ac:dyDescent="0.15">
      <c r="A2555" s="1" t="s">
        <v>5157</v>
      </c>
      <c r="B2555" s="1" t="s">
        <v>4355</v>
      </c>
      <c r="C2555" s="24">
        <v>43665</v>
      </c>
      <c r="D2555" s="1" t="s">
        <v>1858</v>
      </c>
      <c r="E2555" s="1" t="s">
        <v>1859</v>
      </c>
      <c r="F2555" s="1">
        <v>2</v>
      </c>
      <c r="G2555" s="1">
        <v>0</v>
      </c>
    </row>
    <row r="2556" spans="1:7" x14ac:dyDescent="0.15">
      <c r="A2556" s="1" t="s">
        <v>5158</v>
      </c>
      <c r="B2556" s="1" t="s">
        <v>4346</v>
      </c>
      <c r="C2556" s="24">
        <v>43665</v>
      </c>
      <c r="D2556" s="1" t="s">
        <v>175</v>
      </c>
      <c r="E2556" s="1" t="s">
        <v>1159</v>
      </c>
      <c r="F2556" s="1">
        <v>2</v>
      </c>
      <c r="G2556" s="1">
        <v>0</v>
      </c>
    </row>
    <row r="2557" spans="1:7" x14ac:dyDescent="0.15">
      <c r="A2557" s="1" t="s">
        <v>5159</v>
      </c>
      <c r="B2557" s="1" t="s">
        <v>4346</v>
      </c>
      <c r="C2557" s="24">
        <v>43665</v>
      </c>
      <c r="D2557" s="1" t="s">
        <v>310</v>
      </c>
      <c r="E2557" s="1" t="s">
        <v>2961</v>
      </c>
      <c r="F2557" s="1">
        <v>1</v>
      </c>
      <c r="G2557" s="1">
        <v>0</v>
      </c>
    </row>
    <row r="2558" spans="1:7" x14ac:dyDescent="0.15">
      <c r="A2558" s="1" t="s">
        <v>5160</v>
      </c>
      <c r="B2558" s="1" t="s">
        <v>4346</v>
      </c>
      <c r="C2558" s="24">
        <v>43665</v>
      </c>
      <c r="D2558" s="1" t="s">
        <v>248</v>
      </c>
      <c r="E2558" s="1" t="s">
        <v>1938</v>
      </c>
      <c r="F2558" s="1">
        <v>12</v>
      </c>
      <c r="G2558" s="1">
        <v>0</v>
      </c>
    </row>
    <row r="2559" spans="1:7" x14ac:dyDescent="0.15">
      <c r="A2559" s="1" t="s">
        <v>5161</v>
      </c>
      <c r="B2559" s="1" t="s">
        <v>4346</v>
      </c>
      <c r="C2559" s="24">
        <v>43665</v>
      </c>
      <c r="D2559" s="1" t="s">
        <v>424</v>
      </c>
      <c r="E2559" s="1" t="s">
        <v>3259</v>
      </c>
      <c r="F2559" s="1">
        <v>1</v>
      </c>
      <c r="G2559" s="1">
        <v>0</v>
      </c>
    </row>
    <row r="2560" spans="1:7" x14ac:dyDescent="0.15">
      <c r="A2560" s="1" t="s">
        <v>5161</v>
      </c>
      <c r="B2560" s="1" t="s">
        <v>4355</v>
      </c>
      <c r="C2560" s="24">
        <v>43665</v>
      </c>
      <c r="D2560" s="1" t="s">
        <v>426</v>
      </c>
      <c r="E2560" s="1" t="s">
        <v>3261</v>
      </c>
      <c r="F2560" s="1">
        <v>1</v>
      </c>
      <c r="G2560" s="1">
        <v>0</v>
      </c>
    </row>
    <row r="2561" spans="1:7" x14ac:dyDescent="0.15">
      <c r="A2561" s="1" t="s">
        <v>5161</v>
      </c>
      <c r="B2561" s="1" t="s">
        <v>4356</v>
      </c>
      <c r="C2561" s="24">
        <v>43665</v>
      </c>
      <c r="D2561" s="1" t="s">
        <v>428</v>
      </c>
      <c r="E2561" s="1" t="s">
        <v>3263</v>
      </c>
      <c r="F2561" s="1">
        <v>2</v>
      </c>
      <c r="G2561" s="1">
        <v>0</v>
      </c>
    </row>
    <row r="2562" spans="1:7" x14ac:dyDescent="0.15">
      <c r="A2562" s="1" t="s">
        <v>5162</v>
      </c>
      <c r="B2562" s="1" t="s">
        <v>4346</v>
      </c>
      <c r="C2562" s="24">
        <v>43665</v>
      </c>
      <c r="D2562" s="1" t="s">
        <v>448</v>
      </c>
      <c r="E2562" s="1" t="s">
        <v>3522</v>
      </c>
      <c r="F2562" s="1">
        <v>100</v>
      </c>
      <c r="G2562" s="1">
        <v>0</v>
      </c>
    </row>
    <row r="2563" spans="1:7" x14ac:dyDescent="0.15">
      <c r="A2563" s="1" t="s">
        <v>5163</v>
      </c>
      <c r="B2563" s="1" t="s">
        <v>4346</v>
      </c>
      <c r="C2563" s="24">
        <v>43665</v>
      </c>
      <c r="D2563" s="1" t="s">
        <v>232</v>
      </c>
      <c r="E2563" s="1" t="s">
        <v>1757</v>
      </c>
      <c r="F2563" s="1">
        <v>2</v>
      </c>
      <c r="G2563" s="1">
        <v>0</v>
      </c>
    </row>
    <row r="2564" spans="1:7" x14ac:dyDescent="0.15">
      <c r="A2564" s="1" t="s">
        <v>5164</v>
      </c>
      <c r="B2564" s="1" t="s">
        <v>4346</v>
      </c>
      <c r="C2564" s="24">
        <v>43665</v>
      </c>
      <c r="D2564" s="1" t="s">
        <v>240</v>
      </c>
      <c r="E2564" s="1" t="s">
        <v>4152</v>
      </c>
      <c r="F2564" s="1">
        <v>2</v>
      </c>
      <c r="G2564" s="1">
        <v>0</v>
      </c>
    </row>
    <row r="2565" spans="1:7" x14ac:dyDescent="0.15">
      <c r="A2565" s="1" t="s">
        <v>5165</v>
      </c>
      <c r="B2565" s="1" t="s">
        <v>4346</v>
      </c>
      <c r="C2565" s="24">
        <v>43665</v>
      </c>
      <c r="D2565" s="1" t="s">
        <v>82</v>
      </c>
      <c r="E2565" s="1" t="s">
        <v>494</v>
      </c>
      <c r="F2565" s="1">
        <v>10</v>
      </c>
      <c r="G2565" s="1">
        <v>0</v>
      </c>
    </row>
    <row r="2566" spans="1:7" x14ac:dyDescent="0.15">
      <c r="A2566" s="1" t="s">
        <v>5165</v>
      </c>
      <c r="B2566" s="1" t="s">
        <v>4355</v>
      </c>
      <c r="C2566" s="24">
        <v>43665</v>
      </c>
      <c r="D2566" s="1" t="s">
        <v>138</v>
      </c>
      <c r="E2566" s="1" t="s">
        <v>740</v>
      </c>
      <c r="F2566" s="1">
        <v>7</v>
      </c>
      <c r="G2566" s="1">
        <v>0</v>
      </c>
    </row>
    <row r="2567" spans="1:7" x14ac:dyDescent="0.15">
      <c r="A2567" s="1" t="s">
        <v>5165</v>
      </c>
      <c r="B2567" s="1" t="s">
        <v>4356</v>
      </c>
      <c r="C2567" s="24">
        <v>43665</v>
      </c>
      <c r="D2567" s="1" t="s">
        <v>134</v>
      </c>
      <c r="E2567" s="1" t="s">
        <v>736</v>
      </c>
      <c r="F2567" s="1">
        <v>35</v>
      </c>
      <c r="G2567" s="1">
        <v>0</v>
      </c>
    </row>
    <row r="2568" spans="1:7" x14ac:dyDescent="0.15">
      <c r="A2568" s="1" t="s">
        <v>5166</v>
      </c>
      <c r="B2568" s="1" t="s">
        <v>4346</v>
      </c>
      <c r="C2568" s="24">
        <v>43668</v>
      </c>
      <c r="D2568" s="1" t="s">
        <v>230</v>
      </c>
      <c r="E2568" s="1" t="s">
        <v>1755</v>
      </c>
      <c r="F2568" s="1">
        <v>30</v>
      </c>
      <c r="G2568" s="1">
        <v>0</v>
      </c>
    </row>
    <row r="2569" spans="1:7" x14ac:dyDescent="0.15">
      <c r="A2569" s="1" t="s">
        <v>5166</v>
      </c>
      <c r="B2569" s="1" t="s">
        <v>4355</v>
      </c>
      <c r="C2569" s="24">
        <v>43668</v>
      </c>
      <c r="D2569" s="1" t="s">
        <v>231</v>
      </c>
      <c r="E2569" s="1" t="s">
        <v>1756</v>
      </c>
      <c r="F2569" s="1">
        <v>10</v>
      </c>
      <c r="G2569" s="1">
        <v>0</v>
      </c>
    </row>
    <row r="2570" spans="1:7" x14ac:dyDescent="0.15">
      <c r="A2570" s="1" t="s">
        <v>5167</v>
      </c>
      <c r="B2570" s="1" t="s">
        <v>4346</v>
      </c>
      <c r="C2570" s="24">
        <v>43668</v>
      </c>
      <c r="D2570" s="1" t="s">
        <v>2376</v>
      </c>
      <c r="E2570" s="1" t="s">
        <v>2377</v>
      </c>
      <c r="F2570" s="1">
        <v>2</v>
      </c>
      <c r="G2570" s="1">
        <v>0</v>
      </c>
    </row>
    <row r="2571" spans="1:7" x14ac:dyDescent="0.15">
      <c r="A2571" s="1" t="s">
        <v>5167</v>
      </c>
      <c r="B2571" s="1" t="s">
        <v>4355</v>
      </c>
      <c r="C2571" s="24">
        <v>43668</v>
      </c>
      <c r="D2571" s="1" t="s">
        <v>2378</v>
      </c>
      <c r="E2571" s="1" t="s">
        <v>2379</v>
      </c>
      <c r="F2571" s="1">
        <v>3</v>
      </c>
      <c r="G2571" s="1">
        <v>0</v>
      </c>
    </row>
    <row r="2572" spans="1:7" x14ac:dyDescent="0.15">
      <c r="A2572" s="1" t="s">
        <v>5168</v>
      </c>
      <c r="B2572" s="1" t="s">
        <v>4346</v>
      </c>
      <c r="C2572" s="24">
        <v>43668</v>
      </c>
      <c r="D2572" s="1" t="s">
        <v>88</v>
      </c>
      <c r="E2572" s="1" t="s">
        <v>512</v>
      </c>
      <c r="F2572" s="1">
        <v>2</v>
      </c>
      <c r="G2572" s="1">
        <v>0</v>
      </c>
    </row>
    <row r="2573" spans="1:7" x14ac:dyDescent="0.15">
      <c r="A2573" s="1" t="s">
        <v>5169</v>
      </c>
      <c r="B2573" s="1" t="s">
        <v>4346</v>
      </c>
      <c r="C2573" s="24">
        <v>43668</v>
      </c>
      <c r="D2573" s="1" t="s">
        <v>86</v>
      </c>
      <c r="E2573" s="1" t="s">
        <v>500</v>
      </c>
      <c r="F2573" s="1">
        <v>2</v>
      </c>
      <c r="G2573" s="1">
        <v>0</v>
      </c>
    </row>
    <row r="2574" spans="1:7" x14ac:dyDescent="0.15">
      <c r="A2574" s="1" t="s">
        <v>5170</v>
      </c>
      <c r="B2574" s="1" t="s">
        <v>4346</v>
      </c>
      <c r="C2574" s="24">
        <v>43668</v>
      </c>
      <c r="D2574" s="1" t="s">
        <v>178</v>
      </c>
      <c r="E2574" s="1" t="s">
        <v>1162</v>
      </c>
      <c r="F2574" s="1">
        <v>30</v>
      </c>
      <c r="G2574" s="1">
        <v>0</v>
      </c>
    </row>
    <row r="2575" spans="1:7" x14ac:dyDescent="0.15">
      <c r="A2575" s="1" t="s">
        <v>5170</v>
      </c>
      <c r="B2575" s="1" t="s">
        <v>4355</v>
      </c>
      <c r="C2575" s="24">
        <v>43668</v>
      </c>
      <c r="D2575" s="1" t="s">
        <v>179</v>
      </c>
      <c r="E2575" s="1" t="s">
        <v>1163</v>
      </c>
      <c r="F2575" s="1">
        <v>50</v>
      </c>
      <c r="G2575" s="1">
        <v>0</v>
      </c>
    </row>
    <row r="2576" spans="1:7" x14ac:dyDescent="0.15">
      <c r="A2576" s="1" t="s">
        <v>5170</v>
      </c>
      <c r="B2576" s="1" t="s">
        <v>4356</v>
      </c>
      <c r="C2576" s="24">
        <v>43668</v>
      </c>
      <c r="D2576" s="1" t="s">
        <v>217</v>
      </c>
      <c r="E2576" s="1" t="s">
        <v>1499</v>
      </c>
      <c r="F2576" s="1">
        <v>80</v>
      </c>
      <c r="G2576" s="1">
        <v>0</v>
      </c>
    </row>
    <row r="2577" spans="1:7" x14ac:dyDescent="0.15">
      <c r="A2577" s="1" t="s">
        <v>5171</v>
      </c>
      <c r="B2577" s="1" t="s">
        <v>4346</v>
      </c>
      <c r="C2577" s="24">
        <v>43668</v>
      </c>
      <c r="D2577" s="1" t="s">
        <v>432</v>
      </c>
      <c r="E2577" s="1" t="s">
        <v>3267</v>
      </c>
      <c r="F2577" s="1">
        <v>1</v>
      </c>
      <c r="G2577" s="1">
        <v>0</v>
      </c>
    </row>
    <row r="2578" spans="1:7" x14ac:dyDescent="0.15">
      <c r="A2578" s="1" t="s">
        <v>5172</v>
      </c>
      <c r="B2578" s="1" t="s">
        <v>4346</v>
      </c>
      <c r="C2578" s="24">
        <v>43668</v>
      </c>
      <c r="D2578" s="1" t="s">
        <v>248</v>
      </c>
      <c r="E2578" s="1" t="s">
        <v>1938</v>
      </c>
      <c r="F2578" s="1">
        <v>5</v>
      </c>
      <c r="G2578" s="1">
        <v>0</v>
      </c>
    </row>
    <row r="2579" spans="1:7" x14ac:dyDescent="0.15">
      <c r="A2579" s="1" t="s">
        <v>5173</v>
      </c>
      <c r="B2579" s="1" t="s">
        <v>4346</v>
      </c>
      <c r="C2579" s="24">
        <v>43668</v>
      </c>
      <c r="D2579" s="1" t="s">
        <v>277</v>
      </c>
      <c r="E2579" s="1" t="s">
        <v>2130</v>
      </c>
      <c r="F2579" s="1">
        <v>5</v>
      </c>
      <c r="G2579" s="1">
        <v>0</v>
      </c>
    </row>
    <row r="2580" spans="1:7" x14ac:dyDescent="0.15">
      <c r="A2580" s="1" t="s">
        <v>5173</v>
      </c>
      <c r="B2580" s="1" t="s">
        <v>4355</v>
      </c>
      <c r="C2580" s="24">
        <v>43668</v>
      </c>
      <c r="D2580" s="1" t="s">
        <v>169</v>
      </c>
      <c r="E2580" s="1" t="s">
        <v>1149</v>
      </c>
      <c r="F2580" s="1">
        <v>2</v>
      </c>
      <c r="G2580" s="1">
        <v>0</v>
      </c>
    </row>
    <row r="2581" spans="1:7" x14ac:dyDescent="0.15">
      <c r="A2581" s="1" t="s">
        <v>5173</v>
      </c>
      <c r="B2581" s="1" t="s">
        <v>4356</v>
      </c>
      <c r="C2581" s="24">
        <v>43668</v>
      </c>
      <c r="D2581" s="1" t="s">
        <v>168</v>
      </c>
      <c r="E2581" s="1" t="s">
        <v>1148</v>
      </c>
      <c r="F2581" s="1">
        <v>8</v>
      </c>
      <c r="G2581" s="1">
        <v>0</v>
      </c>
    </row>
    <row r="2582" spans="1:7" x14ac:dyDescent="0.15">
      <c r="A2582" s="1" t="s">
        <v>5174</v>
      </c>
      <c r="B2582" s="1" t="s">
        <v>4346</v>
      </c>
      <c r="C2582" s="24">
        <v>43668</v>
      </c>
      <c r="D2582" s="1" t="s">
        <v>166</v>
      </c>
      <c r="E2582" s="1" t="s">
        <v>1142</v>
      </c>
      <c r="F2582" s="1">
        <v>20</v>
      </c>
      <c r="G2582" s="1">
        <v>0</v>
      </c>
    </row>
    <row r="2583" spans="1:7" x14ac:dyDescent="0.15">
      <c r="A2583" s="1" t="s">
        <v>5175</v>
      </c>
      <c r="B2583" s="1" t="s">
        <v>4346</v>
      </c>
      <c r="C2583" s="24">
        <v>43668</v>
      </c>
      <c r="D2583" s="1" t="s">
        <v>82</v>
      </c>
      <c r="E2583" s="1" t="s">
        <v>494</v>
      </c>
      <c r="F2583" s="1">
        <v>30</v>
      </c>
      <c r="G2583" s="1">
        <v>0</v>
      </c>
    </row>
    <row r="2584" spans="1:7" x14ac:dyDescent="0.15">
      <c r="A2584" s="1" t="s">
        <v>5176</v>
      </c>
      <c r="B2584" s="1" t="s">
        <v>4346</v>
      </c>
      <c r="C2584" s="24">
        <v>43668</v>
      </c>
      <c r="D2584" s="1" t="s">
        <v>127</v>
      </c>
      <c r="E2584" s="1" t="s">
        <v>725</v>
      </c>
      <c r="F2584" s="1">
        <v>3</v>
      </c>
      <c r="G2584" s="1">
        <v>0</v>
      </c>
    </row>
    <row r="2585" spans="1:7" x14ac:dyDescent="0.15">
      <c r="A2585" s="1" t="s">
        <v>5177</v>
      </c>
      <c r="B2585" s="1" t="s">
        <v>4355</v>
      </c>
      <c r="C2585" s="24">
        <v>43668</v>
      </c>
      <c r="D2585" s="1" t="s">
        <v>124</v>
      </c>
      <c r="E2585" s="1" t="s">
        <v>721</v>
      </c>
      <c r="F2585" s="1">
        <v>80</v>
      </c>
      <c r="G2585" s="1">
        <v>0</v>
      </c>
    </row>
    <row r="2586" spans="1:7" x14ac:dyDescent="0.15">
      <c r="A2586" s="1" t="s">
        <v>5177</v>
      </c>
      <c r="B2586" s="1" t="s">
        <v>4356</v>
      </c>
      <c r="C2586" s="24">
        <v>43668</v>
      </c>
      <c r="D2586" s="1" t="s">
        <v>126</v>
      </c>
      <c r="E2586" s="1" t="s">
        <v>722</v>
      </c>
      <c r="F2586" s="1">
        <v>30</v>
      </c>
      <c r="G2586" s="1">
        <v>0</v>
      </c>
    </row>
    <row r="2587" spans="1:7" x14ac:dyDescent="0.15">
      <c r="A2587" s="1" t="s">
        <v>5177</v>
      </c>
      <c r="B2587" s="1" t="s">
        <v>4357</v>
      </c>
      <c r="C2587" s="24">
        <v>43668</v>
      </c>
      <c r="D2587" s="1" t="s">
        <v>280</v>
      </c>
      <c r="E2587" s="1" t="s">
        <v>2133</v>
      </c>
      <c r="F2587" s="1">
        <v>40</v>
      </c>
      <c r="G2587" s="1">
        <v>0</v>
      </c>
    </row>
    <row r="2588" spans="1:7" x14ac:dyDescent="0.15">
      <c r="A2588" s="1" t="s">
        <v>5177</v>
      </c>
      <c r="B2588" s="1" t="s">
        <v>4358</v>
      </c>
      <c r="C2588" s="24">
        <v>43668</v>
      </c>
      <c r="D2588" s="1" t="s">
        <v>137</v>
      </c>
      <c r="E2588" s="1" t="s">
        <v>739</v>
      </c>
      <c r="F2588" s="1">
        <v>5</v>
      </c>
      <c r="G2588" s="1">
        <v>0</v>
      </c>
    </row>
    <row r="2589" spans="1:7" x14ac:dyDescent="0.15">
      <c r="A2589" s="1" t="s">
        <v>5177</v>
      </c>
      <c r="B2589" s="1" t="s">
        <v>4359</v>
      </c>
      <c r="C2589" s="24">
        <v>43668</v>
      </c>
      <c r="D2589" s="1" t="s">
        <v>440</v>
      </c>
      <c r="E2589" s="1" t="s">
        <v>3437</v>
      </c>
      <c r="F2589" s="1">
        <v>40</v>
      </c>
      <c r="G2589" s="1">
        <v>0</v>
      </c>
    </row>
    <row r="2590" spans="1:7" x14ac:dyDescent="0.15">
      <c r="A2590" s="1" t="s">
        <v>5178</v>
      </c>
      <c r="B2590" s="1" t="s">
        <v>4346</v>
      </c>
      <c r="C2590" s="24">
        <v>43668</v>
      </c>
      <c r="D2590" s="1" t="s">
        <v>262</v>
      </c>
      <c r="E2590" s="1" t="s">
        <v>2076</v>
      </c>
      <c r="F2590" s="1">
        <v>20</v>
      </c>
      <c r="G2590" s="1">
        <v>0</v>
      </c>
    </row>
    <row r="2591" spans="1:7" x14ac:dyDescent="0.15">
      <c r="A2591" s="1" t="s">
        <v>5178</v>
      </c>
      <c r="B2591" s="1" t="s">
        <v>4355</v>
      </c>
      <c r="C2591" s="24">
        <v>43668</v>
      </c>
      <c r="D2591" s="1" t="s">
        <v>263</v>
      </c>
      <c r="E2591" s="1" t="s">
        <v>2077</v>
      </c>
      <c r="F2591" s="1">
        <v>17</v>
      </c>
      <c r="G2591" s="1">
        <v>0</v>
      </c>
    </row>
    <row r="2592" spans="1:7" x14ac:dyDescent="0.15">
      <c r="A2592" s="1" t="s">
        <v>5178</v>
      </c>
      <c r="B2592" s="1" t="s">
        <v>4356</v>
      </c>
      <c r="C2592" s="24">
        <v>43668</v>
      </c>
      <c r="D2592" s="1" t="s">
        <v>266</v>
      </c>
      <c r="E2592" s="1" t="s">
        <v>2080</v>
      </c>
      <c r="F2592" s="1">
        <v>12</v>
      </c>
      <c r="G2592" s="1">
        <v>0</v>
      </c>
    </row>
    <row r="2593" spans="1:7" x14ac:dyDescent="0.15">
      <c r="A2593" s="1" t="s">
        <v>5178</v>
      </c>
      <c r="B2593" s="1" t="s">
        <v>4357</v>
      </c>
      <c r="C2593" s="24">
        <v>43668</v>
      </c>
      <c r="D2593" s="1" t="s">
        <v>180</v>
      </c>
      <c r="E2593" s="1" t="s">
        <v>1164</v>
      </c>
      <c r="F2593" s="1">
        <v>4</v>
      </c>
      <c r="G2593" s="1">
        <v>0</v>
      </c>
    </row>
    <row r="2594" spans="1:7" x14ac:dyDescent="0.15">
      <c r="A2594" s="1" t="s">
        <v>5178</v>
      </c>
      <c r="B2594" s="1" t="s">
        <v>4358</v>
      </c>
      <c r="C2594" s="24">
        <v>43668</v>
      </c>
      <c r="D2594" s="1" t="s">
        <v>183</v>
      </c>
      <c r="E2594" s="1" t="s">
        <v>1167</v>
      </c>
      <c r="F2594" s="1">
        <v>3</v>
      </c>
      <c r="G2594" s="1">
        <v>0</v>
      </c>
    </row>
    <row r="2595" spans="1:7" x14ac:dyDescent="0.15">
      <c r="A2595" s="1" t="s">
        <v>5178</v>
      </c>
      <c r="B2595" s="1" t="s">
        <v>4359</v>
      </c>
      <c r="C2595" s="24">
        <v>43668</v>
      </c>
      <c r="D2595" s="1" t="s">
        <v>186</v>
      </c>
      <c r="E2595" s="1" t="s">
        <v>1170</v>
      </c>
      <c r="F2595" s="1">
        <v>7</v>
      </c>
      <c r="G2595" s="1">
        <v>0</v>
      </c>
    </row>
    <row r="2596" spans="1:7" x14ac:dyDescent="0.15">
      <c r="A2596" s="1" t="s">
        <v>5178</v>
      </c>
      <c r="B2596" s="1" t="s">
        <v>4383</v>
      </c>
      <c r="C2596" s="24">
        <v>43668</v>
      </c>
      <c r="D2596" s="1" t="s">
        <v>121</v>
      </c>
      <c r="E2596" s="1" t="s">
        <v>4143</v>
      </c>
      <c r="F2596" s="1">
        <v>20</v>
      </c>
      <c r="G2596" s="1">
        <v>0</v>
      </c>
    </row>
    <row r="2597" spans="1:7" x14ac:dyDescent="0.15">
      <c r="A2597" s="1" t="s">
        <v>5178</v>
      </c>
      <c r="B2597" s="1" t="s">
        <v>4384</v>
      </c>
      <c r="C2597" s="24">
        <v>43668</v>
      </c>
      <c r="D2597" s="1" t="s">
        <v>218</v>
      </c>
      <c r="E2597" s="1" t="s">
        <v>1500</v>
      </c>
      <c r="F2597" s="1">
        <v>20</v>
      </c>
      <c r="G2597" s="1">
        <v>0</v>
      </c>
    </row>
    <row r="2598" spans="1:7" x14ac:dyDescent="0.15">
      <c r="A2598" s="1" t="s">
        <v>5178</v>
      </c>
      <c r="B2598" s="1" t="s">
        <v>4390</v>
      </c>
      <c r="C2598" s="24">
        <v>43668</v>
      </c>
      <c r="D2598" s="1" t="s">
        <v>317</v>
      </c>
      <c r="E2598" s="1" t="s">
        <v>2972</v>
      </c>
      <c r="F2598" s="1">
        <v>5</v>
      </c>
      <c r="G2598" s="1">
        <v>0</v>
      </c>
    </row>
    <row r="2599" spans="1:7" x14ac:dyDescent="0.15">
      <c r="A2599" s="1" t="s">
        <v>5179</v>
      </c>
      <c r="B2599" s="1" t="s">
        <v>4346</v>
      </c>
      <c r="C2599" s="24">
        <v>43668</v>
      </c>
      <c r="D2599" s="1" t="s">
        <v>169</v>
      </c>
      <c r="E2599" s="1" t="s">
        <v>1149</v>
      </c>
      <c r="F2599" s="1">
        <v>4</v>
      </c>
      <c r="G2599" s="1">
        <v>0</v>
      </c>
    </row>
    <row r="2600" spans="1:7" x14ac:dyDescent="0.15">
      <c r="A2600" s="1" t="s">
        <v>5179</v>
      </c>
      <c r="B2600" s="1" t="s">
        <v>4355</v>
      </c>
      <c r="C2600" s="24">
        <v>43668</v>
      </c>
      <c r="D2600" s="1" t="s">
        <v>175</v>
      </c>
      <c r="E2600" s="1" t="s">
        <v>1159</v>
      </c>
      <c r="F2600" s="1">
        <v>1</v>
      </c>
      <c r="G2600" s="1">
        <v>0</v>
      </c>
    </row>
    <row r="2601" spans="1:7" x14ac:dyDescent="0.15">
      <c r="A2601" s="1" t="s">
        <v>5179</v>
      </c>
      <c r="B2601" s="1" t="s">
        <v>4356</v>
      </c>
      <c r="C2601" s="24">
        <v>43668</v>
      </c>
      <c r="D2601" s="1" t="s">
        <v>311</v>
      </c>
      <c r="E2601" s="1" t="s">
        <v>2962</v>
      </c>
      <c r="F2601" s="1">
        <v>1</v>
      </c>
      <c r="G2601" s="1">
        <v>0</v>
      </c>
    </row>
    <row r="2602" spans="1:7" x14ac:dyDescent="0.15">
      <c r="A2602" s="1" t="s">
        <v>5180</v>
      </c>
      <c r="B2602" s="1" t="s">
        <v>4346</v>
      </c>
      <c r="C2602" s="24">
        <v>43668</v>
      </c>
      <c r="D2602" s="1" t="s">
        <v>149</v>
      </c>
      <c r="E2602" s="1" t="s">
        <v>767</v>
      </c>
      <c r="F2602" s="1">
        <v>2</v>
      </c>
      <c r="G2602" s="1">
        <v>2</v>
      </c>
    </row>
    <row r="2603" spans="1:7" x14ac:dyDescent="0.15">
      <c r="A2603" s="1" t="s">
        <v>5180</v>
      </c>
      <c r="B2603" s="1" t="s">
        <v>4355</v>
      </c>
      <c r="C2603" s="24">
        <v>43668</v>
      </c>
      <c r="D2603" s="1" t="s">
        <v>1107</v>
      </c>
      <c r="E2603" s="1" t="s">
        <v>1108</v>
      </c>
      <c r="F2603" s="1">
        <v>2</v>
      </c>
      <c r="G2603" s="1">
        <v>2</v>
      </c>
    </row>
    <row r="2604" spans="1:7" x14ac:dyDescent="0.15">
      <c r="A2604" s="1" t="s">
        <v>5181</v>
      </c>
      <c r="B2604" s="1" t="s">
        <v>4346</v>
      </c>
      <c r="C2604" s="24">
        <v>43668</v>
      </c>
      <c r="D2604" s="1" t="s">
        <v>119</v>
      </c>
      <c r="E2604" s="1" t="s">
        <v>4141</v>
      </c>
      <c r="F2604" s="1">
        <v>5</v>
      </c>
      <c r="G2604" s="1">
        <v>0</v>
      </c>
    </row>
    <row r="2605" spans="1:7" x14ac:dyDescent="0.15">
      <c r="A2605" s="1" t="s">
        <v>5182</v>
      </c>
      <c r="B2605" s="1" t="s">
        <v>4346</v>
      </c>
      <c r="C2605" s="24">
        <v>43668</v>
      </c>
      <c r="D2605" s="1" t="s">
        <v>217</v>
      </c>
      <c r="E2605" s="1" t="s">
        <v>1499</v>
      </c>
      <c r="F2605" s="1">
        <v>10</v>
      </c>
      <c r="G2605" s="1">
        <v>0</v>
      </c>
    </row>
    <row r="2606" spans="1:7" x14ac:dyDescent="0.15">
      <c r="A2606" s="1" t="s">
        <v>5183</v>
      </c>
      <c r="B2606" s="1" t="s">
        <v>4346</v>
      </c>
      <c r="C2606" s="24">
        <v>43668</v>
      </c>
      <c r="D2606" s="1" t="s">
        <v>365</v>
      </c>
      <c r="E2606" s="1" t="s">
        <v>3198</v>
      </c>
      <c r="F2606" s="1">
        <v>4</v>
      </c>
      <c r="G2606" s="1">
        <v>0</v>
      </c>
    </row>
    <row r="2607" spans="1:7" x14ac:dyDescent="0.15">
      <c r="A2607" s="1" t="s">
        <v>5183</v>
      </c>
      <c r="B2607" s="1" t="s">
        <v>4355</v>
      </c>
      <c r="C2607" s="24">
        <v>43668</v>
      </c>
      <c r="D2607" s="1" t="s">
        <v>366</v>
      </c>
      <c r="E2607" s="1" t="s">
        <v>3199</v>
      </c>
      <c r="F2607" s="1">
        <v>2</v>
      </c>
      <c r="G2607" s="1">
        <v>0</v>
      </c>
    </row>
    <row r="2608" spans="1:7" x14ac:dyDescent="0.15">
      <c r="A2608" s="1" t="s">
        <v>5183</v>
      </c>
      <c r="B2608" s="1" t="s">
        <v>4356</v>
      </c>
      <c r="C2608" s="24">
        <v>43668</v>
      </c>
      <c r="D2608" s="1" t="s">
        <v>399</v>
      </c>
      <c r="E2608" s="1" t="s">
        <v>3232</v>
      </c>
      <c r="F2608" s="1">
        <v>4</v>
      </c>
      <c r="G2608" s="1">
        <v>0</v>
      </c>
    </row>
    <row r="2609" spans="1:7" x14ac:dyDescent="0.15">
      <c r="A2609" s="1" t="s">
        <v>5183</v>
      </c>
      <c r="B2609" s="1" t="s">
        <v>4357</v>
      </c>
      <c r="C2609" s="24">
        <v>43668</v>
      </c>
      <c r="D2609" s="1" t="s">
        <v>286</v>
      </c>
      <c r="E2609" s="1" t="s">
        <v>4194</v>
      </c>
      <c r="F2609" s="1">
        <v>10</v>
      </c>
      <c r="G2609" s="1">
        <v>0</v>
      </c>
    </row>
    <row r="2610" spans="1:7" x14ac:dyDescent="0.15">
      <c r="A2610" s="1" t="s">
        <v>5184</v>
      </c>
      <c r="B2610" s="1" t="s">
        <v>4346</v>
      </c>
      <c r="C2610" s="24">
        <v>43668</v>
      </c>
      <c r="D2610" s="1" t="s">
        <v>150</v>
      </c>
      <c r="E2610" s="1" t="s">
        <v>798</v>
      </c>
      <c r="F2610" s="1">
        <v>240</v>
      </c>
      <c r="G2610" s="1">
        <v>240</v>
      </c>
    </row>
    <row r="2611" spans="1:7" x14ac:dyDescent="0.15">
      <c r="A2611" s="1" t="s">
        <v>5184</v>
      </c>
      <c r="B2611" s="1" t="s">
        <v>4355</v>
      </c>
      <c r="C2611" s="24">
        <v>43668</v>
      </c>
      <c r="D2611" s="1" t="s">
        <v>281</v>
      </c>
      <c r="E2611" s="1" t="s">
        <v>2142</v>
      </c>
      <c r="F2611" s="1">
        <v>240</v>
      </c>
      <c r="G2611" s="1">
        <v>240</v>
      </c>
    </row>
    <row r="2612" spans="1:7" x14ac:dyDescent="0.15">
      <c r="A2612" s="1" t="s">
        <v>5185</v>
      </c>
      <c r="B2612" s="1" t="s">
        <v>4346</v>
      </c>
      <c r="C2612" s="24">
        <v>43668</v>
      </c>
      <c r="D2612" s="1" t="s">
        <v>73</v>
      </c>
      <c r="E2612" s="1" t="s">
        <v>4249</v>
      </c>
      <c r="F2612" s="1">
        <v>8</v>
      </c>
      <c r="G2612" s="1">
        <v>8</v>
      </c>
    </row>
    <row r="2613" spans="1:7" x14ac:dyDescent="0.15">
      <c r="A2613" s="1" t="s">
        <v>5186</v>
      </c>
      <c r="B2613" s="1" t="s">
        <v>4346</v>
      </c>
      <c r="C2613" s="24">
        <v>43668</v>
      </c>
      <c r="D2613" s="1" t="s">
        <v>73</v>
      </c>
      <c r="E2613" s="1" t="s">
        <v>4249</v>
      </c>
      <c r="F2613" s="1">
        <v>2</v>
      </c>
      <c r="G2613" s="1">
        <v>2</v>
      </c>
    </row>
    <row r="2614" spans="1:7" x14ac:dyDescent="0.15">
      <c r="A2614" s="1" t="s">
        <v>5187</v>
      </c>
      <c r="B2614" s="1" t="s">
        <v>4346</v>
      </c>
      <c r="C2614" s="24">
        <v>43668</v>
      </c>
      <c r="D2614" s="1" t="s">
        <v>1944</v>
      </c>
      <c r="E2614" s="1" t="s">
        <v>1945</v>
      </c>
      <c r="F2614" s="1">
        <v>2</v>
      </c>
      <c r="G2614" s="1">
        <v>0</v>
      </c>
    </row>
    <row r="2615" spans="1:7" x14ac:dyDescent="0.15">
      <c r="A2615" s="1" t="s">
        <v>5188</v>
      </c>
      <c r="B2615" s="1" t="s">
        <v>4346</v>
      </c>
      <c r="C2615" s="24">
        <v>43668</v>
      </c>
      <c r="D2615" s="1" t="s">
        <v>2189</v>
      </c>
      <c r="E2615" s="1" t="s">
        <v>2190</v>
      </c>
      <c r="F2615" s="1">
        <v>1</v>
      </c>
      <c r="G2615" s="1">
        <v>0</v>
      </c>
    </row>
    <row r="2616" spans="1:7" x14ac:dyDescent="0.15">
      <c r="A2616" s="1" t="s">
        <v>5189</v>
      </c>
      <c r="B2616" s="1" t="s">
        <v>4346</v>
      </c>
      <c r="C2616" s="24">
        <v>43668</v>
      </c>
      <c r="D2616" s="1" t="s">
        <v>298</v>
      </c>
      <c r="E2616" s="1" t="s">
        <v>2815</v>
      </c>
      <c r="F2616" s="1">
        <v>2</v>
      </c>
      <c r="G2616" s="1">
        <v>0</v>
      </c>
    </row>
    <row r="2617" spans="1:7" x14ac:dyDescent="0.15">
      <c r="A2617" s="1" t="s">
        <v>5190</v>
      </c>
      <c r="B2617" s="1" t="s">
        <v>4346</v>
      </c>
      <c r="C2617" s="24">
        <v>43668</v>
      </c>
      <c r="D2617" s="1" t="s">
        <v>166</v>
      </c>
      <c r="E2617" s="1" t="s">
        <v>1142</v>
      </c>
      <c r="F2617" s="1">
        <v>3</v>
      </c>
      <c r="G2617" s="1">
        <v>0</v>
      </c>
    </row>
    <row r="2618" spans="1:7" x14ac:dyDescent="0.15">
      <c r="A2618" s="1" t="s">
        <v>5190</v>
      </c>
      <c r="B2618" s="1" t="s">
        <v>4355</v>
      </c>
      <c r="C2618" s="24">
        <v>43668</v>
      </c>
      <c r="D2618" s="1" t="s">
        <v>447</v>
      </c>
      <c r="E2618" s="1" t="s">
        <v>4248</v>
      </c>
      <c r="F2618" s="1">
        <v>6</v>
      </c>
      <c r="G2618" s="1">
        <v>0</v>
      </c>
    </row>
    <row r="2619" spans="1:7" x14ac:dyDescent="0.15">
      <c r="A2619" s="1" t="s">
        <v>5190</v>
      </c>
      <c r="B2619" s="1" t="s">
        <v>4356</v>
      </c>
      <c r="C2619" s="24">
        <v>43668</v>
      </c>
      <c r="D2619" s="1" t="s">
        <v>217</v>
      </c>
      <c r="E2619" s="1" t="s">
        <v>1499</v>
      </c>
      <c r="F2619" s="1">
        <v>10</v>
      </c>
      <c r="G2619" s="1">
        <v>0</v>
      </c>
    </row>
    <row r="2620" spans="1:7" x14ac:dyDescent="0.15">
      <c r="A2620" s="1" t="s">
        <v>5191</v>
      </c>
      <c r="B2620" s="1" t="s">
        <v>4346</v>
      </c>
      <c r="C2620" s="24">
        <v>43668</v>
      </c>
      <c r="D2620" s="1" t="s">
        <v>174</v>
      </c>
      <c r="E2620" s="1" t="s">
        <v>1158</v>
      </c>
      <c r="F2620" s="1">
        <v>1</v>
      </c>
      <c r="G2620" s="1">
        <v>0</v>
      </c>
    </row>
    <row r="2621" spans="1:7" x14ac:dyDescent="0.15">
      <c r="A2621" s="1" t="s">
        <v>5191</v>
      </c>
      <c r="B2621" s="1" t="s">
        <v>4355</v>
      </c>
      <c r="C2621" s="24">
        <v>43668</v>
      </c>
      <c r="D2621" s="1" t="s">
        <v>169</v>
      </c>
      <c r="E2621" s="1" t="s">
        <v>1149</v>
      </c>
      <c r="F2621" s="1">
        <v>9</v>
      </c>
      <c r="G2621" s="1">
        <v>0</v>
      </c>
    </row>
    <row r="2622" spans="1:7" x14ac:dyDescent="0.15">
      <c r="A2622" s="1" t="s">
        <v>5191</v>
      </c>
      <c r="B2622" s="1" t="s">
        <v>4356</v>
      </c>
      <c r="C2622" s="24">
        <v>43668</v>
      </c>
      <c r="D2622" s="1" t="s">
        <v>168</v>
      </c>
      <c r="E2622" s="1" t="s">
        <v>1148</v>
      </c>
      <c r="F2622" s="1">
        <v>5</v>
      </c>
      <c r="G2622" s="1">
        <v>0</v>
      </c>
    </row>
    <row r="2623" spans="1:7" x14ac:dyDescent="0.15">
      <c r="A2623" s="1" t="s">
        <v>5191</v>
      </c>
      <c r="B2623" s="1" t="s">
        <v>4357</v>
      </c>
      <c r="C2623" s="24">
        <v>43668</v>
      </c>
      <c r="D2623" s="1" t="s">
        <v>167</v>
      </c>
      <c r="E2623" s="1" t="s">
        <v>1147</v>
      </c>
      <c r="F2623" s="1">
        <v>25</v>
      </c>
      <c r="G2623" s="1">
        <v>0</v>
      </c>
    </row>
    <row r="2624" spans="1:7" x14ac:dyDescent="0.15">
      <c r="A2624" s="1" t="s">
        <v>5191</v>
      </c>
      <c r="B2624" s="1" t="s">
        <v>4358</v>
      </c>
      <c r="C2624" s="24">
        <v>43668</v>
      </c>
      <c r="D2624" s="1" t="s">
        <v>250</v>
      </c>
      <c r="E2624" s="1" t="s">
        <v>1940</v>
      </c>
      <c r="F2624" s="1">
        <v>20</v>
      </c>
      <c r="G2624" s="1">
        <v>0</v>
      </c>
    </row>
    <row r="2625" spans="1:7" x14ac:dyDescent="0.15">
      <c r="A2625" s="1" t="s">
        <v>5191</v>
      </c>
      <c r="B2625" s="1" t="s">
        <v>4359</v>
      </c>
      <c r="C2625" s="24">
        <v>43668</v>
      </c>
      <c r="D2625" s="1" t="s">
        <v>248</v>
      </c>
      <c r="E2625" s="1" t="s">
        <v>1938</v>
      </c>
      <c r="F2625" s="1">
        <v>80</v>
      </c>
      <c r="G2625" s="1">
        <v>0</v>
      </c>
    </row>
    <row r="2626" spans="1:7" x14ac:dyDescent="0.15">
      <c r="A2626" s="1" t="s">
        <v>5191</v>
      </c>
      <c r="B2626" s="1" t="s">
        <v>4383</v>
      </c>
      <c r="C2626" s="24">
        <v>43668</v>
      </c>
      <c r="D2626" s="1" t="s">
        <v>247</v>
      </c>
      <c r="E2626" s="1" t="s">
        <v>1937</v>
      </c>
      <c r="F2626" s="1">
        <v>25</v>
      </c>
      <c r="G2626" s="1">
        <v>0</v>
      </c>
    </row>
    <row r="2627" spans="1:7" x14ac:dyDescent="0.15">
      <c r="A2627" s="1" t="s">
        <v>5192</v>
      </c>
      <c r="B2627" s="1" t="s">
        <v>4346</v>
      </c>
      <c r="C2627" s="24">
        <v>43668</v>
      </c>
      <c r="D2627" s="1" t="s">
        <v>233</v>
      </c>
      <c r="E2627" s="1" t="s">
        <v>1758</v>
      </c>
      <c r="F2627" s="1">
        <v>3</v>
      </c>
      <c r="G2627" s="1">
        <v>0</v>
      </c>
    </row>
    <row r="2628" spans="1:7" x14ac:dyDescent="0.15">
      <c r="A2628" s="1" t="s">
        <v>5192</v>
      </c>
      <c r="B2628" s="1" t="s">
        <v>4355</v>
      </c>
      <c r="C2628" s="24">
        <v>43668</v>
      </c>
      <c r="D2628" s="1" t="s">
        <v>230</v>
      </c>
      <c r="E2628" s="1" t="s">
        <v>1755</v>
      </c>
      <c r="F2628" s="1">
        <v>20</v>
      </c>
      <c r="G2628" s="1">
        <v>0</v>
      </c>
    </row>
    <row r="2629" spans="1:7" x14ac:dyDescent="0.15">
      <c r="A2629" s="1" t="s">
        <v>5192</v>
      </c>
      <c r="B2629" s="1" t="s">
        <v>4356</v>
      </c>
      <c r="C2629" s="24">
        <v>43668</v>
      </c>
      <c r="D2629" s="1" t="s">
        <v>231</v>
      </c>
      <c r="E2629" s="1" t="s">
        <v>1756</v>
      </c>
      <c r="F2629" s="1">
        <v>15</v>
      </c>
      <c r="G2629" s="1">
        <v>0</v>
      </c>
    </row>
    <row r="2630" spans="1:7" x14ac:dyDescent="0.15">
      <c r="A2630" s="1" t="s">
        <v>5192</v>
      </c>
      <c r="B2630" s="1" t="s">
        <v>4357</v>
      </c>
      <c r="C2630" s="24">
        <v>43668</v>
      </c>
      <c r="D2630" s="1" t="s">
        <v>232</v>
      </c>
      <c r="E2630" s="1" t="s">
        <v>1757</v>
      </c>
      <c r="F2630" s="1">
        <v>10</v>
      </c>
      <c r="G2630" s="1">
        <v>0</v>
      </c>
    </row>
    <row r="2631" spans="1:7" x14ac:dyDescent="0.15">
      <c r="A2631" s="1" t="s">
        <v>5192</v>
      </c>
      <c r="B2631" s="1" t="s">
        <v>4358</v>
      </c>
      <c r="C2631" s="24">
        <v>43668</v>
      </c>
      <c r="D2631" s="1" t="s">
        <v>113</v>
      </c>
      <c r="E2631" s="1" t="s">
        <v>675</v>
      </c>
      <c r="F2631" s="1">
        <v>2</v>
      </c>
      <c r="G2631" s="1">
        <v>0</v>
      </c>
    </row>
    <row r="2632" spans="1:7" x14ac:dyDescent="0.15">
      <c r="A2632" s="1" t="s">
        <v>5192</v>
      </c>
      <c r="B2632" s="1" t="s">
        <v>4359</v>
      </c>
      <c r="C2632" s="24">
        <v>43668</v>
      </c>
      <c r="D2632" s="1" t="s">
        <v>217</v>
      </c>
      <c r="E2632" s="1" t="s">
        <v>1499</v>
      </c>
      <c r="F2632" s="1">
        <v>50</v>
      </c>
      <c r="G2632" s="1">
        <v>0</v>
      </c>
    </row>
    <row r="2633" spans="1:7" x14ac:dyDescent="0.15">
      <c r="A2633" s="1" t="s">
        <v>5193</v>
      </c>
      <c r="B2633" s="1" t="s">
        <v>4346</v>
      </c>
      <c r="C2633" s="24">
        <v>43668</v>
      </c>
      <c r="D2633" s="1" t="s">
        <v>372</v>
      </c>
      <c r="E2633" s="1" t="s">
        <v>3205</v>
      </c>
      <c r="F2633" s="1">
        <v>4</v>
      </c>
      <c r="G2633" s="1">
        <v>0</v>
      </c>
    </row>
    <row r="2634" spans="1:7" x14ac:dyDescent="0.15">
      <c r="A2634" s="1" t="s">
        <v>5194</v>
      </c>
      <c r="B2634" s="1" t="s">
        <v>4346</v>
      </c>
      <c r="C2634" s="24">
        <v>43668</v>
      </c>
      <c r="D2634" s="1" t="s">
        <v>247</v>
      </c>
      <c r="E2634" s="1" t="s">
        <v>1937</v>
      </c>
      <c r="F2634" s="1">
        <v>10</v>
      </c>
      <c r="G2634" s="1">
        <v>0</v>
      </c>
    </row>
    <row r="2635" spans="1:7" x14ac:dyDescent="0.15">
      <c r="A2635" s="1" t="s">
        <v>5195</v>
      </c>
      <c r="B2635" s="1" t="s">
        <v>4346</v>
      </c>
      <c r="C2635" s="24">
        <v>43669</v>
      </c>
      <c r="D2635" s="1" t="s">
        <v>154</v>
      </c>
      <c r="E2635" s="1" t="s">
        <v>1116</v>
      </c>
      <c r="F2635" s="1">
        <v>8</v>
      </c>
      <c r="G2635" s="1">
        <v>0</v>
      </c>
    </row>
    <row r="2636" spans="1:7" x14ac:dyDescent="0.15">
      <c r="A2636" s="1" t="s">
        <v>5195</v>
      </c>
      <c r="B2636" s="1" t="s">
        <v>4355</v>
      </c>
      <c r="C2636" s="24">
        <v>43669</v>
      </c>
      <c r="D2636" s="1" t="s">
        <v>154</v>
      </c>
      <c r="E2636" s="1" t="s">
        <v>1116</v>
      </c>
      <c r="F2636" s="1">
        <v>64</v>
      </c>
      <c r="G2636" s="1">
        <v>64</v>
      </c>
    </row>
    <row r="2637" spans="1:7" x14ac:dyDescent="0.15">
      <c r="A2637" s="1" t="s">
        <v>5195</v>
      </c>
      <c r="B2637" s="1" t="s">
        <v>4356</v>
      </c>
      <c r="C2637" s="24">
        <v>43669</v>
      </c>
      <c r="D2637" s="1" t="s">
        <v>154</v>
      </c>
      <c r="E2637" s="1" t="s">
        <v>1116</v>
      </c>
      <c r="F2637" s="1">
        <v>16</v>
      </c>
      <c r="G2637" s="1">
        <v>16</v>
      </c>
    </row>
    <row r="2638" spans="1:7" x14ac:dyDescent="0.15">
      <c r="A2638" s="1" t="s">
        <v>5196</v>
      </c>
      <c r="B2638" s="1" t="s">
        <v>4346</v>
      </c>
      <c r="C2638" s="24">
        <v>43669</v>
      </c>
      <c r="D2638" s="1" t="s">
        <v>154</v>
      </c>
      <c r="E2638" s="1" t="s">
        <v>1116</v>
      </c>
      <c r="F2638" s="1">
        <v>8</v>
      </c>
      <c r="G2638" s="1">
        <v>0</v>
      </c>
    </row>
    <row r="2639" spans="1:7" x14ac:dyDescent="0.15">
      <c r="A2639" s="1" t="s">
        <v>5196</v>
      </c>
      <c r="B2639" s="1" t="s">
        <v>4355</v>
      </c>
      <c r="C2639" s="24">
        <v>43669</v>
      </c>
      <c r="D2639" s="1" t="s">
        <v>154</v>
      </c>
      <c r="E2639" s="1" t="s">
        <v>1116</v>
      </c>
      <c r="F2639" s="1">
        <v>80</v>
      </c>
      <c r="G2639" s="1">
        <v>0</v>
      </c>
    </row>
    <row r="2640" spans="1:7" x14ac:dyDescent="0.15">
      <c r="A2640" s="1" t="s">
        <v>5197</v>
      </c>
      <c r="B2640" s="1" t="s">
        <v>4346</v>
      </c>
      <c r="C2640" s="24">
        <v>43669</v>
      </c>
      <c r="D2640" s="1" t="s">
        <v>379</v>
      </c>
      <c r="E2640" s="1" t="s">
        <v>3212</v>
      </c>
      <c r="F2640" s="1">
        <v>6</v>
      </c>
      <c r="G2640" s="1">
        <v>0</v>
      </c>
    </row>
    <row r="2641" spans="1:7" x14ac:dyDescent="0.15">
      <c r="A2641" s="1" t="s">
        <v>5197</v>
      </c>
      <c r="B2641" s="1" t="s">
        <v>4355</v>
      </c>
      <c r="C2641" s="24">
        <v>43669</v>
      </c>
      <c r="D2641" s="1" t="s">
        <v>378</v>
      </c>
      <c r="E2641" s="1" t="s">
        <v>3211</v>
      </c>
      <c r="F2641" s="1">
        <v>10</v>
      </c>
      <c r="G2641" s="1">
        <v>0</v>
      </c>
    </row>
    <row r="2642" spans="1:7" x14ac:dyDescent="0.15">
      <c r="A2642" s="1" t="s">
        <v>5197</v>
      </c>
      <c r="B2642" s="1" t="s">
        <v>4356</v>
      </c>
      <c r="C2642" s="24">
        <v>43669</v>
      </c>
      <c r="D2642" s="1" t="s">
        <v>372</v>
      </c>
      <c r="E2642" s="1" t="s">
        <v>3205</v>
      </c>
      <c r="F2642" s="1">
        <v>10</v>
      </c>
      <c r="G2642" s="1">
        <v>0</v>
      </c>
    </row>
    <row r="2643" spans="1:7" x14ac:dyDescent="0.15">
      <c r="A2643" s="1" t="s">
        <v>5198</v>
      </c>
      <c r="B2643" s="1" t="s">
        <v>4346</v>
      </c>
      <c r="C2643" s="24">
        <v>43669</v>
      </c>
      <c r="D2643" s="1" t="s">
        <v>167</v>
      </c>
      <c r="E2643" s="1" t="s">
        <v>1147</v>
      </c>
      <c r="F2643" s="1">
        <v>80</v>
      </c>
      <c r="G2643" s="1">
        <v>0</v>
      </c>
    </row>
    <row r="2644" spans="1:7" x14ac:dyDescent="0.15">
      <c r="A2644" s="1" t="s">
        <v>5198</v>
      </c>
      <c r="B2644" s="1" t="s">
        <v>4355</v>
      </c>
      <c r="C2644" s="24">
        <v>43669</v>
      </c>
      <c r="D2644" s="1" t="s">
        <v>169</v>
      </c>
      <c r="E2644" s="1" t="s">
        <v>1149</v>
      </c>
      <c r="F2644" s="1">
        <v>40</v>
      </c>
      <c r="G2644" s="1">
        <v>0</v>
      </c>
    </row>
    <row r="2645" spans="1:7" x14ac:dyDescent="0.15">
      <c r="A2645" s="1" t="s">
        <v>5199</v>
      </c>
      <c r="B2645" s="1" t="s">
        <v>4346</v>
      </c>
      <c r="C2645" s="24">
        <v>43669</v>
      </c>
      <c r="D2645" s="1" t="s">
        <v>421</v>
      </c>
      <c r="E2645" s="1" t="s">
        <v>3256</v>
      </c>
      <c r="F2645" s="1">
        <v>1</v>
      </c>
      <c r="G2645" s="1">
        <v>0</v>
      </c>
    </row>
    <row r="2646" spans="1:7" x14ac:dyDescent="0.15">
      <c r="A2646" s="1" t="s">
        <v>5200</v>
      </c>
      <c r="B2646" s="1" t="s">
        <v>4346</v>
      </c>
      <c r="C2646" s="24">
        <v>43669</v>
      </c>
      <c r="D2646" s="1" t="s">
        <v>312</v>
      </c>
      <c r="E2646" s="1" t="s">
        <v>2963</v>
      </c>
      <c r="F2646" s="1">
        <v>5</v>
      </c>
      <c r="G2646" s="1">
        <v>0</v>
      </c>
    </row>
    <row r="2647" spans="1:7" x14ac:dyDescent="0.15">
      <c r="A2647" s="1" t="s">
        <v>5200</v>
      </c>
      <c r="B2647" s="1" t="s">
        <v>4355</v>
      </c>
      <c r="C2647" s="24">
        <v>43669</v>
      </c>
      <c r="D2647" s="1" t="s">
        <v>247</v>
      </c>
      <c r="E2647" s="1" t="s">
        <v>1937</v>
      </c>
      <c r="F2647" s="1">
        <v>30</v>
      </c>
      <c r="G2647" s="1">
        <v>0</v>
      </c>
    </row>
    <row r="2648" spans="1:7" x14ac:dyDescent="0.15">
      <c r="A2648" s="1" t="s">
        <v>5200</v>
      </c>
      <c r="B2648" s="1" t="s">
        <v>4356</v>
      </c>
      <c r="C2648" s="24">
        <v>43669</v>
      </c>
      <c r="D2648" s="1" t="s">
        <v>172</v>
      </c>
      <c r="E2648" s="1" t="s">
        <v>1156</v>
      </c>
      <c r="F2648" s="1">
        <v>5</v>
      </c>
      <c r="G2648" s="1">
        <v>0</v>
      </c>
    </row>
    <row r="2649" spans="1:7" x14ac:dyDescent="0.15">
      <c r="A2649" s="1" t="s">
        <v>5201</v>
      </c>
      <c r="B2649" s="1" t="s">
        <v>4346</v>
      </c>
      <c r="C2649" s="24">
        <v>43669</v>
      </c>
      <c r="D2649" s="1" t="s">
        <v>430</v>
      </c>
      <c r="E2649" s="1" t="s">
        <v>3265</v>
      </c>
      <c r="F2649" s="1">
        <v>1</v>
      </c>
      <c r="G2649" s="1">
        <v>0</v>
      </c>
    </row>
    <row r="2650" spans="1:7" x14ac:dyDescent="0.15">
      <c r="A2650" s="1" t="s">
        <v>5202</v>
      </c>
      <c r="B2650" s="1" t="s">
        <v>4346</v>
      </c>
      <c r="C2650" s="24">
        <v>43669</v>
      </c>
      <c r="D2650" s="1" t="s">
        <v>310</v>
      </c>
      <c r="E2650" s="1" t="s">
        <v>2961</v>
      </c>
      <c r="F2650" s="1">
        <v>10</v>
      </c>
      <c r="G2650" s="1">
        <v>0</v>
      </c>
    </row>
    <row r="2651" spans="1:7" x14ac:dyDescent="0.15">
      <c r="A2651" s="1" t="s">
        <v>5202</v>
      </c>
      <c r="B2651" s="1" t="s">
        <v>4355</v>
      </c>
      <c r="C2651" s="24">
        <v>43669</v>
      </c>
      <c r="D2651" s="1" t="s">
        <v>251</v>
      </c>
      <c r="E2651" s="1" t="s">
        <v>1941</v>
      </c>
      <c r="F2651" s="1">
        <v>10</v>
      </c>
      <c r="G2651" s="1">
        <v>0</v>
      </c>
    </row>
    <row r="2652" spans="1:7" x14ac:dyDescent="0.15">
      <c r="A2652" s="1" t="s">
        <v>5202</v>
      </c>
      <c r="B2652" s="1" t="s">
        <v>4356</v>
      </c>
      <c r="C2652" s="24">
        <v>43669</v>
      </c>
      <c r="D2652" s="1" t="s">
        <v>249</v>
      </c>
      <c r="E2652" s="1" t="s">
        <v>1939</v>
      </c>
      <c r="F2652" s="1">
        <v>30</v>
      </c>
      <c r="G2652" s="1">
        <v>0</v>
      </c>
    </row>
    <row r="2653" spans="1:7" x14ac:dyDescent="0.15">
      <c r="A2653" s="1" t="s">
        <v>5202</v>
      </c>
      <c r="B2653" s="1" t="s">
        <v>4357</v>
      </c>
      <c r="C2653" s="24">
        <v>43669</v>
      </c>
      <c r="D2653" s="1" t="s">
        <v>248</v>
      </c>
      <c r="E2653" s="1" t="s">
        <v>1938</v>
      </c>
      <c r="F2653" s="1">
        <v>80</v>
      </c>
      <c r="G2653" s="1">
        <v>0</v>
      </c>
    </row>
    <row r="2654" spans="1:7" x14ac:dyDescent="0.15">
      <c r="A2654" s="1" t="s">
        <v>5202</v>
      </c>
      <c r="B2654" s="1" t="s">
        <v>4358</v>
      </c>
      <c r="C2654" s="24">
        <v>43669</v>
      </c>
      <c r="D2654" s="1" t="s">
        <v>166</v>
      </c>
      <c r="E2654" s="1" t="s">
        <v>1142</v>
      </c>
      <c r="F2654" s="1">
        <v>30</v>
      </c>
      <c r="G2654" s="1">
        <v>0</v>
      </c>
    </row>
    <row r="2655" spans="1:7" x14ac:dyDescent="0.15">
      <c r="A2655" s="1" t="s">
        <v>5203</v>
      </c>
      <c r="B2655" s="1" t="s">
        <v>4346</v>
      </c>
      <c r="C2655" s="24">
        <v>43669</v>
      </c>
      <c r="D2655" s="1" t="s">
        <v>81</v>
      </c>
      <c r="E2655" s="1" t="s">
        <v>493</v>
      </c>
      <c r="F2655" s="1">
        <v>50</v>
      </c>
      <c r="G2655" s="1">
        <v>0</v>
      </c>
    </row>
    <row r="2656" spans="1:7" x14ac:dyDescent="0.15">
      <c r="A2656" s="1" t="s">
        <v>5203</v>
      </c>
      <c r="B2656" s="1" t="s">
        <v>4355</v>
      </c>
      <c r="C2656" s="24">
        <v>43669</v>
      </c>
      <c r="D2656" s="1" t="s">
        <v>445</v>
      </c>
      <c r="E2656" s="1" t="s">
        <v>3446</v>
      </c>
      <c r="F2656" s="1">
        <v>100</v>
      </c>
      <c r="G2656" s="1">
        <v>0</v>
      </c>
    </row>
    <row r="2657" spans="1:7" x14ac:dyDescent="0.15">
      <c r="A2657" s="1" t="s">
        <v>5204</v>
      </c>
      <c r="B2657" s="1" t="s">
        <v>4346</v>
      </c>
      <c r="C2657" s="24">
        <v>43669</v>
      </c>
      <c r="D2657" s="1" t="s">
        <v>302</v>
      </c>
      <c r="E2657" s="1" t="s">
        <v>2819</v>
      </c>
      <c r="F2657" s="1">
        <v>2</v>
      </c>
      <c r="G2657" s="1">
        <v>0</v>
      </c>
    </row>
    <row r="2658" spans="1:7" x14ac:dyDescent="0.15">
      <c r="A2658" s="1" t="s">
        <v>5205</v>
      </c>
      <c r="B2658" s="1" t="s">
        <v>4346</v>
      </c>
      <c r="C2658" s="24">
        <v>43669</v>
      </c>
      <c r="D2658" s="1" t="s">
        <v>232</v>
      </c>
      <c r="E2658" s="1" t="s">
        <v>1757</v>
      </c>
      <c r="F2658" s="1">
        <v>3</v>
      </c>
      <c r="G2658" s="1">
        <v>0</v>
      </c>
    </row>
    <row r="2659" spans="1:7" x14ac:dyDescent="0.15">
      <c r="A2659" s="1" t="s">
        <v>5206</v>
      </c>
      <c r="B2659" s="1" t="s">
        <v>4346</v>
      </c>
      <c r="C2659" s="24">
        <v>43669</v>
      </c>
      <c r="D2659" s="1" t="s">
        <v>240</v>
      </c>
      <c r="E2659" s="1" t="s">
        <v>4152</v>
      </c>
      <c r="F2659" s="1">
        <v>3</v>
      </c>
      <c r="G2659" s="1">
        <v>0</v>
      </c>
    </row>
    <row r="2660" spans="1:7" x14ac:dyDescent="0.15">
      <c r="A2660" s="1" t="s">
        <v>5207</v>
      </c>
      <c r="B2660" s="1" t="s">
        <v>4346</v>
      </c>
      <c r="C2660" s="24">
        <v>43669</v>
      </c>
      <c r="D2660" s="1" t="s">
        <v>136</v>
      </c>
      <c r="E2660" s="1" t="s">
        <v>738</v>
      </c>
      <c r="F2660" s="1">
        <v>1</v>
      </c>
      <c r="G2660" s="1">
        <v>0</v>
      </c>
    </row>
    <row r="2661" spans="1:7" x14ac:dyDescent="0.15">
      <c r="A2661" s="1" t="s">
        <v>5208</v>
      </c>
      <c r="B2661" s="1" t="s">
        <v>4346</v>
      </c>
      <c r="C2661" s="24">
        <v>43669</v>
      </c>
      <c r="D2661" s="1" t="s">
        <v>248</v>
      </c>
      <c r="E2661" s="1" t="s">
        <v>1938</v>
      </c>
      <c r="F2661" s="1">
        <v>2</v>
      </c>
      <c r="G2661" s="1">
        <v>0</v>
      </c>
    </row>
    <row r="2662" spans="1:7" x14ac:dyDescent="0.15">
      <c r="A2662" s="1" t="s">
        <v>5208</v>
      </c>
      <c r="B2662" s="1" t="s">
        <v>4355</v>
      </c>
      <c r="C2662" s="24">
        <v>43669</v>
      </c>
      <c r="D2662" s="1" t="s">
        <v>182</v>
      </c>
      <c r="E2662" s="1" t="s">
        <v>1166</v>
      </c>
      <c r="F2662" s="1">
        <v>3</v>
      </c>
      <c r="G2662" s="1">
        <v>0</v>
      </c>
    </row>
    <row r="2663" spans="1:7" x14ac:dyDescent="0.15">
      <c r="A2663" s="1" t="s">
        <v>5208</v>
      </c>
      <c r="B2663" s="1" t="s">
        <v>4356</v>
      </c>
      <c r="C2663" s="24">
        <v>43669</v>
      </c>
      <c r="D2663" s="1" t="s">
        <v>183</v>
      </c>
      <c r="E2663" s="1" t="s">
        <v>1167</v>
      </c>
      <c r="F2663" s="1">
        <v>2</v>
      </c>
      <c r="G2663" s="1">
        <v>0</v>
      </c>
    </row>
    <row r="2664" spans="1:7" x14ac:dyDescent="0.15">
      <c r="A2664" s="1" t="s">
        <v>5209</v>
      </c>
      <c r="B2664" s="1" t="s">
        <v>4346</v>
      </c>
      <c r="C2664" s="24">
        <v>43669</v>
      </c>
      <c r="D2664" s="1" t="s">
        <v>174</v>
      </c>
      <c r="E2664" s="1" t="s">
        <v>1158</v>
      </c>
      <c r="F2664" s="1">
        <v>1</v>
      </c>
      <c r="G2664" s="1">
        <v>0</v>
      </c>
    </row>
    <row r="2665" spans="1:7" x14ac:dyDescent="0.15">
      <c r="A2665" s="1" t="s">
        <v>5210</v>
      </c>
      <c r="B2665" s="1" t="s">
        <v>4346</v>
      </c>
      <c r="C2665" s="24">
        <v>43669</v>
      </c>
      <c r="D2665" s="1" t="s">
        <v>315</v>
      </c>
      <c r="E2665" s="1" t="s">
        <v>2966</v>
      </c>
      <c r="F2665" s="1">
        <v>3</v>
      </c>
      <c r="G2665" s="1">
        <v>0</v>
      </c>
    </row>
    <row r="2666" spans="1:7" x14ac:dyDescent="0.15">
      <c r="A2666" s="1" t="s">
        <v>5211</v>
      </c>
      <c r="B2666" s="1" t="s">
        <v>4346</v>
      </c>
      <c r="C2666" s="24">
        <v>43669</v>
      </c>
      <c r="D2666" s="1" t="s">
        <v>3631</v>
      </c>
      <c r="E2666" s="1" t="s">
        <v>3632</v>
      </c>
      <c r="F2666" s="1">
        <v>50</v>
      </c>
      <c r="G2666" s="1">
        <v>0</v>
      </c>
    </row>
    <row r="2667" spans="1:7" x14ac:dyDescent="0.15">
      <c r="A2667" s="1" t="s">
        <v>5211</v>
      </c>
      <c r="B2667" s="1" t="s">
        <v>4355</v>
      </c>
      <c r="C2667" s="24">
        <v>43669</v>
      </c>
      <c r="D2667" s="1" t="s">
        <v>3635</v>
      </c>
      <c r="E2667" s="1" t="s">
        <v>3636</v>
      </c>
      <c r="F2667" s="1">
        <v>40</v>
      </c>
      <c r="G2667" s="1">
        <v>0</v>
      </c>
    </row>
    <row r="2668" spans="1:7" x14ac:dyDescent="0.15">
      <c r="A2668" s="1" t="s">
        <v>5211</v>
      </c>
      <c r="B2668" s="1" t="s">
        <v>4356</v>
      </c>
      <c r="C2668" s="24">
        <v>43669</v>
      </c>
      <c r="D2668" s="1" t="s">
        <v>3637</v>
      </c>
      <c r="E2668" s="1" t="s">
        <v>3638</v>
      </c>
      <c r="F2668" s="1">
        <v>20</v>
      </c>
      <c r="G2668" s="1">
        <v>0</v>
      </c>
    </row>
    <row r="2669" spans="1:7" x14ac:dyDescent="0.15">
      <c r="A2669" s="1" t="s">
        <v>5211</v>
      </c>
      <c r="B2669" s="1" t="s">
        <v>4357</v>
      </c>
      <c r="C2669" s="24">
        <v>43669</v>
      </c>
      <c r="D2669" s="1" t="s">
        <v>3639</v>
      </c>
      <c r="E2669" s="1" t="s">
        <v>3640</v>
      </c>
      <c r="F2669" s="1">
        <v>40</v>
      </c>
      <c r="G2669" s="1">
        <v>0</v>
      </c>
    </row>
    <row r="2670" spans="1:7" x14ac:dyDescent="0.15">
      <c r="A2670" s="1" t="s">
        <v>5212</v>
      </c>
      <c r="B2670" s="1" t="s">
        <v>4346</v>
      </c>
      <c r="C2670" s="24">
        <v>43669</v>
      </c>
      <c r="D2670" s="1" t="s">
        <v>302</v>
      </c>
      <c r="E2670" s="1" t="s">
        <v>2819</v>
      </c>
      <c r="F2670" s="1">
        <v>2</v>
      </c>
      <c r="G2670" s="1">
        <v>0</v>
      </c>
    </row>
    <row r="2671" spans="1:7" x14ac:dyDescent="0.15">
      <c r="A2671" s="1" t="s">
        <v>5213</v>
      </c>
      <c r="B2671" s="1" t="s">
        <v>4346</v>
      </c>
      <c r="C2671" s="24">
        <v>43669</v>
      </c>
      <c r="D2671" s="1" t="s">
        <v>98</v>
      </c>
      <c r="E2671" s="1" t="s">
        <v>526</v>
      </c>
      <c r="F2671" s="1">
        <v>3</v>
      </c>
      <c r="G2671" s="1">
        <v>0</v>
      </c>
    </row>
    <row r="2672" spans="1:7" x14ac:dyDescent="0.15">
      <c r="A2672" s="1" t="s">
        <v>5214</v>
      </c>
      <c r="B2672" s="1" t="s">
        <v>4346</v>
      </c>
      <c r="C2672" s="24">
        <v>43669</v>
      </c>
      <c r="D2672" s="1" t="s">
        <v>396</v>
      </c>
      <c r="E2672" s="1" t="s">
        <v>3229</v>
      </c>
      <c r="F2672" s="1">
        <v>2</v>
      </c>
      <c r="G2672" s="1">
        <v>0</v>
      </c>
    </row>
    <row r="2673" spans="1:7" x14ac:dyDescent="0.15">
      <c r="A2673" s="1" t="s">
        <v>5214</v>
      </c>
      <c r="B2673" s="1" t="s">
        <v>4355</v>
      </c>
      <c r="C2673" s="24">
        <v>43669</v>
      </c>
      <c r="D2673" s="1" t="s">
        <v>400</v>
      </c>
      <c r="E2673" s="1" t="s">
        <v>3233</v>
      </c>
      <c r="F2673" s="1">
        <v>1</v>
      </c>
      <c r="G2673" s="1">
        <v>0</v>
      </c>
    </row>
    <row r="2674" spans="1:7" x14ac:dyDescent="0.15">
      <c r="A2674" s="1" t="s">
        <v>5214</v>
      </c>
      <c r="B2674" s="1" t="s">
        <v>4356</v>
      </c>
      <c r="C2674" s="24">
        <v>43669</v>
      </c>
      <c r="D2674" s="1" t="s">
        <v>370</v>
      </c>
      <c r="E2674" s="1" t="s">
        <v>3203</v>
      </c>
      <c r="F2674" s="1">
        <v>2</v>
      </c>
      <c r="G2674" s="1">
        <v>0</v>
      </c>
    </row>
    <row r="2675" spans="1:7" x14ac:dyDescent="0.15">
      <c r="A2675" s="1" t="s">
        <v>5214</v>
      </c>
      <c r="B2675" s="1" t="s">
        <v>4357</v>
      </c>
      <c r="C2675" s="24">
        <v>43669</v>
      </c>
      <c r="D2675" s="1" t="s">
        <v>375</v>
      </c>
      <c r="E2675" s="1" t="s">
        <v>3208</v>
      </c>
      <c r="F2675" s="1">
        <v>2</v>
      </c>
      <c r="G2675" s="1">
        <v>0</v>
      </c>
    </row>
    <row r="2676" spans="1:7" x14ac:dyDescent="0.15">
      <c r="A2676" s="1" t="s">
        <v>5215</v>
      </c>
      <c r="B2676" s="1" t="s">
        <v>4346</v>
      </c>
      <c r="C2676" s="24">
        <v>43669</v>
      </c>
      <c r="D2676" s="1" t="s">
        <v>252</v>
      </c>
      <c r="E2676" s="1" t="s">
        <v>1942</v>
      </c>
      <c r="F2676" s="1">
        <v>1</v>
      </c>
      <c r="G2676" s="1">
        <v>0</v>
      </c>
    </row>
    <row r="2677" spans="1:7" x14ac:dyDescent="0.15">
      <c r="A2677" s="1" t="s">
        <v>5215</v>
      </c>
      <c r="B2677" s="1" t="s">
        <v>4355</v>
      </c>
      <c r="C2677" s="24">
        <v>43669</v>
      </c>
      <c r="D2677" s="1" t="s">
        <v>255</v>
      </c>
      <c r="E2677" s="1" t="s">
        <v>1947</v>
      </c>
      <c r="F2677" s="1">
        <v>1</v>
      </c>
      <c r="G2677" s="1">
        <v>0</v>
      </c>
    </row>
    <row r="2678" spans="1:7" x14ac:dyDescent="0.15">
      <c r="A2678" s="1" t="s">
        <v>5215</v>
      </c>
      <c r="B2678" s="1" t="s">
        <v>4356</v>
      </c>
      <c r="C2678" s="24">
        <v>43669</v>
      </c>
      <c r="D2678" s="1" t="s">
        <v>200</v>
      </c>
      <c r="E2678" s="1" t="s">
        <v>1250</v>
      </c>
      <c r="F2678" s="1">
        <v>1</v>
      </c>
      <c r="G2678" s="1">
        <v>0</v>
      </c>
    </row>
    <row r="2679" spans="1:7" x14ac:dyDescent="0.15">
      <c r="A2679" s="1" t="s">
        <v>5216</v>
      </c>
      <c r="B2679" s="1" t="s">
        <v>4346</v>
      </c>
      <c r="C2679" s="24">
        <v>43669</v>
      </c>
      <c r="D2679" s="1" t="s">
        <v>218</v>
      </c>
      <c r="E2679" s="1" t="s">
        <v>1500</v>
      </c>
      <c r="F2679" s="1">
        <v>20</v>
      </c>
      <c r="G2679" s="1">
        <v>0</v>
      </c>
    </row>
    <row r="2680" spans="1:7" x14ac:dyDescent="0.15">
      <c r="A2680" s="1" t="s">
        <v>5216</v>
      </c>
      <c r="B2680" s="1" t="s">
        <v>4355</v>
      </c>
      <c r="C2680" s="24">
        <v>43669</v>
      </c>
      <c r="D2680" s="1" t="s">
        <v>217</v>
      </c>
      <c r="E2680" s="1" t="s">
        <v>1499</v>
      </c>
      <c r="F2680" s="1">
        <v>100</v>
      </c>
      <c r="G2680" s="1">
        <v>0</v>
      </c>
    </row>
    <row r="2681" spans="1:7" x14ac:dyDescent="0.15">
      <c r="A2681" s="1" t="s">
        <v>5216</v>
      </c>
      <c r="B2681" s="1" t="s">
        <v>4356</v>
      </c>
      <c r="C2681" s="24">
        <v>43669</v>
      </c>
      <c r="D2681" s="1" t="s">
        <v>182</v>
      </c>
      <c r="E2681" s="1" t="s">
        <v>1166</v>
      </c>
      <c r="F2681" s="1">
        <v>2</v>
      </c>
      <c r="G2681" s="1">
        <v>0</v>
      </c>
    </row>
    <row r="2682" spans="1:7" x14ac:dyDescent="0.15">
      <c r="A2682" s="1" t="s">
        <v>5216</v>
      </c>
      <c r="B2682" s="1" t="s">
        <v>4357</v>
      </c>
      <c r="C2682" s="24">
        <v>43669</v>
      </c>
      <c r="D2682" s="1" t="s">
        <v>264</v>
      </c>
      <c r="E2682" s="1" t="s">
        <v>2078</v>
      </c>
      <c r="F2682" s="1">
        <v>10</v>
      </c>
      <c r="G2682" s="1">
        <v>0</v>
      </c>
    </row>
    <row r="2683" spans="1:7" x14ac:dyDescent="0.15">
      <c r="A2683" s="1" t="s">
        <v>5216</v>
      </c>
      <c r="B2683" s="1" t="s">
        <v>4358</v>
      </c>
      <c r="C2683" s="24">
        <v>43669</v>
      </c>
      <c r="D2683" s="1" t="s">
        <v>263</v>
      </c>
      <c r="E2683" s="1" t="s">
        <v>2077</v>
      </c>
      <c r="F2683" s="1">
        <v>10</v>
      </c>
      <c r="G2683" s="1">
        <v>0</v>
      </c>
    </row>
    <row r="2684" spans="1:7" x14ac:dyDescent="0.15">
      <c r="A2684" s="1" t="s">
        <v>5217</v>
      </c>
      <c r="B2684" s="1" t="s">
        <v>4346</v>
      </c>
      <c r="C2684" s="24">
        <v>43669</v>
      </c>
      <c r="D2684" s="1" t="s">
        <v>182</v>
      </c>
      <c r="E2684" s="1" t="s">
        <v>1166</v>
      </c>
      <c r="F2684" s="1">
        <v>3</v>
      </c>
      <c r="G2684" s="1">
        <v>0</v>
      </c>
    </row>
    <row r="2685" spans="1:7" x14ac:dyDescent="0.15">
      <c r="A2685" s="1" t="s">
        <v>5217</v>
      </c>
      <c r="B2685" s="1" t="s">
        <v>4355</v>
      </c>
      <c r="C2685" s="24">
        <v>43669</v>
      </c>
      <c r="D2685" s="1" t="s">
        <v>264</v>
      </c>
      <c r="E2685" s="1" t="s">
        <v>2078</v>
      </c>
      <c r="F2685" s="1">
        <v>10</v>
      </c>
      <c r="G2685" s="1">
        <v>0</v>
      </c>
    </row>
    <row r="2686" spans="1:7" x14ac:dyDescent="0.15">
      <c r="A2686" s="1" t="s">
        <v>5217</v>
      </c>
      <c r="B2686" s="1" t="s">
        <v>4356</v>
      </c>
      <c r="C2686" s="24">
        <v>43669</v>
      </c>
      <c r="D2686" s="1" t="s">
        <v>263</v>
      </c>
      <c r="E2686" s="1" t="s">
        <v>2077</v>
      </c>
      <c r="F2686" s="1">
        <v>20</v>
      </c>
      <c r="G2686" s="1">
        <v>0</v>
      </c>
    </row>
    <row r="2687" spans="1:7" x14ac:dyDescent="0.15">
      <c r="A2687" s="1" t="s">
        <v>5218</v>
      </c>
      <c r="B2687" s="1" t="s">
        <v>4346</v>
      </c>
      <c r="C2687" s="24">
        <v>43669</v>
      </c>
      <c r="D2687" s="1" t="s">
        <v>403</v>
      </c>
      <c r="E2687" s="1" t="s">
        <v>3236</v>
      </c>
      <c r="F2687" s="1">
        <v>3</v>
      </c>
      <c r="G2687" s="1">
        <v>0</v>
      </c>
    </row>
    <row r="2688" spans="1:7" x14ac:dyDescent="0.15">
      <c r="A2688" s="1" t="s">
        <v>5218</v>
      </c>
      <c r="B2688" s="1" t="s">
        <v>4355</v>
      </c>
      <c r="C2688" s="24">
        <v>43669</v>
      </c>
      <c r="D2688" s="1" t="s">
        <v>400</v>
      </c>
      <c r="E2688" s="1" t="s">
        <v>3233</v>
      </c>
      <c r="F2688" s="1">
        <v>2</v>
      </c>
      <c r="G2688" s="1">
        <v>0</v>
      </c>
    </row>
    <row r="2689" spans="1:7" x14ac:dyDescent="0.15">
      <c r="A2689" s="1" t="s">
        <v>5218</v>
      </c>
      <c r="B2689" s="1" t="s">
        <v>4356</v>
      </c>
      <c r="C2689" s="24">
        <v>43669</v>
      </c>
      <c r="D2689" s="1" t="s">
        <v>397</v>
      </c>
      <c r="E2689" s="1" t="s">
        <v>3230</v>
      </c>
      <c r="F2689" s="1">
        <v>2</v>
      </c>
      <c r="G2689" s="1">
        <v>0</v>
      </c>
    </row>
    <row r="2690" spans="1:7" x14ac:dyDescent="0.15">
      <c r="A2690" s="1" t="s">
        <v>5218</v>
      </c>
      <c r="B2690" s="1" t="s">
        <v>4357</v>
      </c>
      <c r="C2690" s="24">
        <v>43669</v>
      </c>
      <c r="D2690" s="1" t="s">
        <v>396</v>
      </c>
      <c r="E2690" s="1" t="s">
        <v>3229</v>
      </c>
      <c r="F2690" s="1">
        <v>3</v>
      </c>
      <c r="G2690" s="1">
        <v>0</v>
      </c>
    </row>
    <row r="2691" spans="1:7" x14ac:dyDescent="0.15">
      <c r="A2691" s="1" t="s">
        <v>5218</v>
      </c>
      <c r="B2691" s="1" t="s">
        <v>4358</v>
      </c>
      <c r="C2691" s="24">
        <v>43669</v>
      </c>
      <c r="D2691" s="1" t="s">
        <v>395</v>
      </c>
      <c r="E2691" s="1" t="s">
        <v>3228</v>
      </c>
      <c r="F2691" s="1">
        <v>3</v>
      </c>
      <c r="G2691" s="1">
        <v>0</v>
      </c>
    </row>
    <row r="2692" spans="1:7" x14ac:dyDescent="0.15">
      <c r="A2692" s="1" t="s">
        <v>5219</v>
      </c>
      <c r="B2692" s="1" t="s">
        <v>4346</v>
      </c>
      <c r="C2692" s="24">
        <v>43669</v>
      </c>
      <c r="D2692" s="1" t="s">
        <v>1856</v>
      </c>
      <c r="E2692" s="1" t="s">
        <v>1857</v>
      </c>
      <c r="F2692" s="1">
        <v>7</v>
      </c>
      <c r="G2692" s="1">
        <v>0</v>
      </c>
    </row>
    <row r="2693" spans="1:7" x14ac:dyDescent="0.15">
      <c r="A2693" s="1" t="s">
        <v>5219</v>
      </c>
      <c r="B2693" s="1" t="s">
        <v>4355</v>
      </c>
      <c r="C2693" s="24">
        <v>43669</v>
      </c>
      <c r="D2693" s="1" t="s">
        <v>1858</v>
      </c>
      <c r="E2693" s="1" t="s">
        <v>1859</v>
      </c>
      <c r="F2693" s="1">
        <v>2</v>
      </c>
      <c r="G2693" s="1">
        <v>0</v>
      </c>
    </row>
    <row r="2694" spans="1:7" x14ac:dyDescent="0.15">
      <c r="A2694" s="1" t="s">
        <v>5219</v>
      </c>
      <c r="B2694" s="1" t="s">
        <v>4356</v>
      </c>
      <c r="C2694" s="24">
        <v>43669</v>
      </c>
      <c r="D2694" s="1" t="s">
        <v>1860</v>
      </c>
      <c r="E2694" s="1" t="s">
        <v>1861</v>
      </c>
      <c r="F2694" s="1">
        <v>2</v>
      </c>
      <c r="G2694" s="1">
        <v>0</v>
      </c>
    </row>
    <row r="2695" spans="1:7" x14ac:dyDescent="0.15">
      <c r="A2695" s="1" t="s">
        <v>5220</v>
      </c>
      <c r="B2695" s="1" t="s">
        <v>4346</v>
      </c>
      <c r="C2695" s="24">
        <v>43669</v>
      </c>
      <c r="D2695" s="1" t="s">
        <v>169</v>
      </c>
      <c r="E2695" s="1" t="s">
        <v>1149</v>
      </c>
      <c r="F2695" s="1">
        <v>3</v>
      </c>
      <c r="G2695" s="1">
        <v>0</v>
      </c>
    </row>
    <row r="2696" spans="1:7" x14ac:dyDescent="0.15">
      <c r="A2696" s="1" t="s">
        <v>5220</v>
      </c>
      <c r="B2696" s="1" t="s">
        <v>4355</v>
      </c>
      <c r="C2696" s="24">
        <v>43669</v>
      </c>
      <c r="D2696" s="1" t="s">
        <v>310</v>
      </c>
      <c r="E2696" s="1" t="s">
        <v>2961</v>
      </c>
      <c r="F2696" s="1">
        <v>2</v>
      </c>
      <c r="G2696" s="1">
        <v>0</v>
      </c>
    </row>
    <row r="2697" spans="1:7" x14ac:dyDescent="0.15">
      <c r="A2697" s="1" t="s">
        <v>5221</v>
      </c>
      <c r="B2697" s="1" t="s">
        <v>4346</v>
      </c>
      <c r="C2697" s="24">
        <v>43669</v>
      </c>
      <c r="D2697" s="1" t="s">
        <v>246</v>
      </c>
      <c r="E2697" s="1" t="s">
        <v>1880</v>
      </c>
      <c r="F2697" s="1">
        <v>5</v>
      </c>
      <c r="G2697" s="1">
        <v>5</v>
      </c>
    </row>
    <row r="2698" spans="1:7" x14ac:dyDescent="0.15">
      <c r="A2698" s="1" t="s">
        <v>5222</v>
      </c>
      <c r="B2698" s="1" t="s">
        <v>4346</v>
      </c>
      <c r="C2698" s="24">
        <v>43669</v>
      </c>
      <c r="D2698" s="1" t="s">
        <v>280</v>
      </c>
      <c r="E2698" s="1" t="s">
        <v>2133</v>
      </c>
      <c r="F2698" s="1">
        <v>10</v>
      </c>
      <c r="G2698" s="1">
        <v>0</v>
      </c>
    </row>
    <row r="2699" spans="1:7" x14ac:dyDescent="0.15">
      <c r="A2699" s="1" t="s">
        <v>5222</v>
      </c>
      <c r="B2699" s="1" t="s">
        <v>4355</v>
      </c>
      <c r="C2699" s="24">
        <v>43669</v>
      </c>
      <c r="D2699" s="1" t="s">
        <v>279</v>
      </c>
      <c r="E2699" s="1" t="s">
        <v>2132</v>
      </c>
      <c r="F2699" s="1">
        <v>20</v>
      </c>
      <c r="G2699" s="1">
        <v>0</v>
      </c>
    </row>
    <row r="2700" spans="1:7" x14ac:dyDescent="0.15">
      <c r="A2700" s="1" t="s">
        <v>5222</v>
      </c>
      <c r="B2700" s="1" t="s">
        <v>4356</v>
      </c>
      <c r="C2700" s="24">
        <v>43669</v>
      </c>
      <c r="D2700" s="1" t="s">
        <v>278</v>
      </c>
      <c r="E2700" s="1" t="s">
        <v>2131</v>
      </c>
      <c r="F2700" s="1">
        <v>30</v>
      </c>
      <c r="G2700" s="1">
        <v>0</v>
      </c>
    </row>
    <row r="2701" spans="1:7" x14ac:dyDescent="0.15">
      <c r="A2701" s="1" t="s">
        <v>5222</v>
      </c>
      <c r="B2701" s="1" t="s">
        <v>4357</v>
      </c>
      <c r="C2701" s="24">
        <v>43669</v>
      </c>
      <c r="D2701" s="1" t="s">
        <v>277</v>
      </c>
      <c r="E2701" s="1" t="s">
        <v>2130</v>
      </c>
      <c r="F2701" s="1">
        <v>20</v>
      </c>
      <c r="G2701" s="1">
        <v>0</v>
      </c>
    </row>
    <row r="2702" spans="1:7" x14ac:dyDescent="0.15">
      <c r="A2702" s="1" t="s">
        <v>5222</v>
      </c>
      <c r="B2702" s="1" t="s">
        <v>4358</v>
      </c>
      <c r="C2702" s="24">
        <v>43669</v>
      </c>
      <c r="D2702" s="1" t="s">
        <v>80</v>
      </c>
      <c r="E2702" s="1" t="s">
        <v>492</v>
      </c>
      <c r="F2702" s="1">
        <v>40</v>
      </c>
      <c r="G2702" s="1">
        <v>0</v>
      </c>
    </row>
    <row r="2703" spans="1:7" x14ac:dyDescent="0.15">
      <c r="A2703" s="1" t="s">
        <v>5222</v>
      </c>
      <c r="B2703" s="1" t="s">
        <v>4359</v>
      </c>
      <c r="C2703" s="24">
        <v>43669</v>
      </c>
      <c r="D2703" s="1" t="s">
        <v>438</v>
      </c>
      <c r="E2703" s="1" t="s">
        <v>3423</v>
      </c>
      <c r="F2703" s="1">
        <v>50</v>
      </c>
      <c r="G2703" s="1">
        <v>0</v>
      </c>
    </row>
    <row r="2704" spans="1:7" x14ac:dyDescent="0.15">
      <c r="A2704" s="1" t="s">
        <v>5222</v>
      </c>
      <c r="B2704" s="1" t="s">
        <v>4383</v>
      </c>
      <c r="C2704" s="24">
        <v>43669</v>
      </c>
      <c r="D2704" s="1" t="s">
        <v>445</v>
      </c>
      <c r="E2704" s="1" t="s">
        <v>3446</v>
      </c>
      <c r="F2704" s="1">
        <v>30</v>
      </c>
      <c r="G2704" s="1">
        <v>0</v>
      </c>
    </row>
    <row r="2705" spans="1:7" x14ac:dyDescent="0.15">
      <c r="A2705" s="1" t="s">
        <v>5223</v>
      </c>
      <c r="B2705" s="1" t="s">
        <v>4346</v>
      </c>
      <c r="C2705" s="24">
        <v>43669</v>
      </c>
      <c r="D2705" s="1" t="s">
        <v>306</v>
      </c>
      <c r="E2705" s="1" t="s">
        <v>4214</v>
      </c>
      <c r="F2705" s="1">
        <v>4</v>
      </c>
      <c r="G2705" s="1">
        <v>4</v>
      </c>
    </row>
    <row r="2706" spans="1:7" x14ac:dyDescent="0.15">
      <c r="A2706" s="1" t="s">
        <v>5223</v>
      </c>
      <c r="B2706" s="1" t="s">
        <v>4355</v>
      </c>
      <c r="C2706" s="24">
        <v>43669</v>
      </c>
      <c r="D2706" s="1" t="s">
        <v>307</v>
      </c>
      <c r="E2706" s="1" t="s">
        <v>4217</v>
      </c>
      <c r="F2706" s="1">
        <v>4</v>
      </c>
      <c r="G2706" s="1">
        <v>4</v>
      </c>
    </row>
    <row r="2707" spans="1:7" x14ac:dyDescent="0.15">
      <c r="A2707" s="1" t="s">
        <v>5223</v>
      </c>
      <c r="B2707" s="1" t="s">
        <v>4356</v>
      </c>
      <c r="C2707" s="24">
        <v>43669</v>
      </c>
      <c r="D2707" s="1" t="s">
        <v>4224</v>
      </c>
      <c r="E2707" s="1" t="s">
        <v>4225</v>
      </c>
      <c r="F2707" s="1">
        <v>17</v>
      </c>
      <c r="G2707" s="1">
        <v>17</v>
      </c>
    </row>
    <row r="2708" spans="1:7" x14ac:dyDescent="0.15">
      <c r="A2708" s="1" t="s">
        <v>5223</v>
      </c>
      <c r="B2708" s="1" t="s">
        <v>4357</v>
      </c>
      <c r="C2708" s="24">
        <v>43669</v>
      </c>
      <c r="D2708" s="1" t="s">
        <v>4226</v>
      </c>
      <c r="E2708" s="1" t="s">
        <v>4227</v>
      </c>
      <c r="F2708" s="1">
        <v>6</v>
      </c>
      <c r="G2708" s="1">
        <v>6</v>
      </c>
    </row>
    <row r="2709" spans="1:7" x14ac:dyDescent="0.15">
      <c r="A2709" s="1" t="s">
        <v>5223</v>
      </c>
      <c r="B2709" s="1" t="s">
        <v>4358</v>
      </c>
      <c r="C2709" s="24">
        <v>43669</v>
      </c>
      <c r="D2709" s="1" t="s">
        <v>4228</v>
      </c>
      <c r="E2709" s="1" t="s">
        <v>4229</v>
      </c>
      <c r="F2709" s="1">
        <v>4</v>
      </c>
      <c r="G2709" s="1">
        <v>4</v>
      </c>
    </row>
    <row r="2710" spans="1:7" x14ac:dyDescent="0.15">
      <c r="A2710" s="1" t="s">
        <v>5224</v>
      </c>
      <c r="B2710" s="1" t="s">
        <v>4346</v>
      </c>
      <c r="C2710" s="24">
        <v>43669</v>
      </c>
      <c r="D2710" s="1" t="s">
        <v>279</v>
      </c>
      <c r="E2710" s="1" t="s">
        <v>2132</v>
      </c>
      <c r="F2710" s="1">
        <v>100</v>
      </c>
      <c r="G2710" s="1">
        <v>0</v>
      </c>
    </row>
    <row r="2711" spans="1:7" x14ac:dyDescent="0.15">
      <c r="A2711" s="1" t="s">
        <v>5224</v>
      </c>
      <c r="B2711" s="1" t="s">
        <v>4355</v>
      </c>
      <c r="C2711" s="24">
        <v>43669</v>
      </c>
      <c r="D2711" s="1" t="s">
        <v>82</v>
      </c>
      <c r="E2711" s="1" t="s">
        <v>494</v>
      </c>
      <c r="F2711" s="1">
        <v>50</v>
      </c>
      <c r="G2711" s="1">
        <v>0</v>
      </c>
    </row>
    <row r="2712" spans="1:7" x14ac:dyDescent="0.15">
      <c r="A2712" s="1" t="s">
        <v>5225</v>
      </c>
      <c r="B2712" s="1" t="s">
        <v>4346</v>
      </c>
      <c r="C2712" s="24">
        <v>43669</v>
      </c>
      <c r="D2712" s="1" t="s">
        <v>3399</v>
      </c>
      <c r="E2712" s="1" t="s">
        <v>3400</v>
      </c>
      <c r="F2712" s="1">
        <v>3</v>
      </c>
      <c r="G2712" s="1">
        <v>0</v>
      </c>
    </row>
    <row r="2713" spans="1:7" x14ac:dyDescent="0.15">
      <c r="A2713" s="1" t="s">
        <v>5226</v>
      </c>
      <c r="B2713" s="1" t="s">
        <v>4346</v>
      </c>
      <c r="C2713" s="24">
        <v>43670</v>
      </c>
      <c r="D2713" s="1" t="s">
        <v>179</v>
      </c>
      <c r="E2713" s="1" t="s">
        <v>1163</v>
      </c>
      <c r="F2713" s="1">
        <v>30</v>
      </c>
      <c r="G2713" s="1">
        <v>0</v>
      </c>
    </row>
    <row r="2714" spans="1:7" x14ac:dyDescent="0.15">
      <c r="A2714" s="1" t="s">
        <v>5227</v>
      </c>
      <c r="B2714" s="1" t="s">
        <v>4346</v>
      </c>
      <c r="C2714" s="24">
        <v>43670</v>
      </c>
      <c r="D2714" s="1" t="s">
        <v>86</v>
      </c>
      <c r="E2714" s="1" t="s">
        <v>500</v>
      </c>
      <c r="F2714" s="1">
        <v>2</v>
      </c>
      <c r="G2714" s="1">
        <v>0</v>
      </c>
    </row>
    <row r="2715" spans="1:7" x14ac:dyDescent="0.15">
      <c r="A2715" s="1" t="s">
        <v>5227</v>
      </c>
      <c r="B2715" s="1" t="s">
        <v>4355</v>
      </c>
      <c r="C2715" s="24">
        <v>43670</v>
      </c>
      <c r="D2715" s="1" t="s">
        <v>275</v>
      </c>
      <c r="E2715" s="1" t="s">
        <v>2127</v>
      </c>
      <c r="F2715" s="1">
        <v>10</v>
      </c>
      <c r="G2715" s="1">
        <v>0</v>
      </c>
    </row>
    <row r="2716" spans="1:7" x14ac:dyDescent="0.15">
      <c r="A2716" s="1" t="s">
        <v>5228</v>
      </c>
      <c r="B2716" s="1" t="s">
        <v>4346</v>
      </c>
      <c r="C2716" s="24">
        <v>43670</v>
      </c>
      <c r="D2716" s="1" t="s">
        <v>92</v>
      </c>
      <c r="E2716" s="1" t="s">
        <v>516</v>
      </c>
      <c r="F2716" s="1">
        <v>10</v>
      </c>
      <c r="G2716" s="1">
        <v>0</v>
      </c>
    </row>
    <row r="2717" spans="1:7" x14ac:dyDescent="0.15">
      <c r="A2717" s="1" t="s">
        <v>5228</v>
      </c>
      <c r="B2717" s="1" t="s">
        <v>4355</v>
      </c>
      <c r="C2717" s="24">
        <v>43670</v>
      </c>
      <c r="D2717" s="1" t="s">
        <v>315</v>
      </c>
      <c r="E2717" s="1" t="s">
        <v>2966</v>
      </c>
      <c r="F2717" s="1">
        <v>2</v>
      </c>
      <c r="G2717" s="1">
        <v>0</v>
      </c>
    </row>
    <row r="2718" spans="1:7" x14ac:dyDescent="0.15">
      <c r="A2718" s="1" t="s">
        <v>5228</v>
      </c>
      <c r="B2718" s="1" t="s">
        <v>4356</v>
      </c>
      <c r="C2718" s="24">
        <v>43670</v>
      </c>
      <c r="D2718" s="1" t="s">
        <v>93</v>
      </c>
      <c r="E2718" s="1" t="s">
        <v>517</v>
      </c>
      <c r="F2718" s="1">
        <v>5</v>
      </c>
      <c r="G2718" s="1">
        <v>0</v>
      </c>
    </row>
    <row r="2719" spans="1:7" x14ac:dyDescent="0.15">
      <c r="A2719" s="1" t="s">
        <v>5229</v>
      </c>
      <c r="B2719" s="1" t="s">
        <v>4346</v>
      </c>
      <c r="C2719" s="24">
        <v>43670</v>
      </c>
      <c r="D2719" s="1" t="s">
        <v>263</v>
      </c>
      <c r="E2719" s="1" t="s">
        <v>2077</v>
      </c>
      <c r="F2719" s="1">
        <v>30</v>
      </c>
      <c r="G2719" s="1">
        <v>0</v>
      </c>
    </row>
    <row r="2720" spans="1:7" x14ac:dyDescent="0.15">
      <c r="A2720" s="1" t="s">
        <v>5229</v>
      </c>
      <c r="B2720" s="1" t="s">
        <v>4355</v>
      </c>
      <c r="C2720" s="24">
        <v>43670</v>
      </c>
      <c r="D2720" s="1" t="s">
        <v>180</v>
      </c>
      <c r="E2720" s="1" t="s">
        <v>1164</v>
      </c>
      <c r="F2720" s="1">
        <v>20</v>
      </c>
      <c r="G2720" s="1">
        <v>0</v>
      </c>
    </row>
    <row r="2721" spans="1:7" x14ac:dyDescent="0.15">
      <c r="A2721" s="1" t="s">
        <v>5229</v>
      </c>
      <c r="B2721" s="1" t="s">
        <v>4356</v>
      </c>
      <c r="C2721" s="24">
        <v>43670</v>
      </c>
      <c r="D2721" s="1" t="s">
        <v>264</v>
      </c>
      <c r="E2721" s="1" t="s">
        <v>2078</v>
      </c>
      <c r="F2721" s="1">
        <v>30</v>
      </c>
      <c r="G2721" s="1">
        <v>0</v>
      </c>
    </row>
    <row r="2722" spans="1:7" x14ac:dyDescent="0.15">
      <c r="A2722" s="1" t="s">
        <v>5229</v>
      </c>
      <c r="B2722" s="1" t="s">
        <v>4357</v>
      </c>
      <c r="C2722" s="24">
        <v>43670</v>
      </c>
      <c r="D2722" s="1" t="s">
        <v>183</v>
      </c>
      <c r="E2722" s="1" t="s">
        <v>1167</v>
      </c>
      <c r="F2722" s="1">
        <v>10</v>
      </c>
      <c r="G2722" s="1">
        <v>0</v>
      </c>
    </row>
    <row r="2723" spans="1:7" x14ac:dyDescent="0.15">
      <c r="A2723" s="1" t="s">
        <v>5229</v>
      </c>
      <c r="B2723" s="1" t="s">
        <v>4358</v>
      </c>
      <c r="C2723" s="24">
        <v>43670</v>
      </c>
      <c r="D2723" s="1" t="s">
        <v>266</v>
      </c>
      <c r="E2723" s="1" t="s">
        <v>2080</v>
      </c>
      <c r="F2723" s="1">
        <v>15</v>
      </c>
      <c r="G2723" s="1">
        <v>0</v>
      </c>
    </row>
    <row r="2724" spans="1:7" x14ac:dyDescent="0.15">
      <c r="A2724" s="1" t="s">
        <v>5229</v>
      </c>
      <c r="B2724" s="1" t="s">
        <v>4359</v>
      </c>
      <c r="C2724" s="24">
        <v>43670</v>
      </c>
      <c r="D2724" s="1" t="s">
        <v>181</v>
      </c>
      <c r="E2724" s="1" t="s">
        <v>1165</v>
      </c>
      <c r="F2724" s="1">
        <v>15</v>
      </c>
      <c r="G2724" s="1">
        <v>0</v>
      </c>
    </row>
    <row r="2725" spans="1:7" x14ac:dyDescent="0.15">
      <c r="A2725" s="1" t="s">
        <v>5229</v>
      </c>
      <c r="B2725" s="1" t="s">
        <v>4383</v>
      </c>
      <c r="C2725" s="24">
        <v>43670</v>
      </c>
      <c r="D2725" s="1" t="s">
        <v>218</v>
      </c>
      <c r="E2725" s="1" t="s">
        <v>1500</v>
      </c>
      <c r="F2725" s="1">
        <v>50</v>
      </c>
      <c r="G2725" s="1">
        <v>0</v>
      </c>
    </row>
    <row r="2726" spans="1:7" x14ac:dyDescent="0.15">
      <c r="A2726" s="1" t="s">
        <v>5229</v>
      </c>
      <c r="B2726" s="1" t="s">
        <v>4384</v>
      </c>
      <c r="C2726" s="24">
        <v>43670</v>
      </c>
      <c r="D2726" s="1" t="s">
        <v>121</v>
      </c>
      <c r="E2726" s="1" t="s">
        <v>4143</v>
      </c>
      <c r="F2726" s="1">
        <v>50</v>
      </c>
      <c r="G2726" s="1">
        <v>0</v>
      </c>
    </row>
    <row r="2727" spans="1:7" x14ac:dyDescent="0.15">
      <c r="A2727" s="1" t="s">
        <v>5229</v>
      </c>
      <c r="B2727" s="1" t="s">
        <v>4390</v>
      </c>
      <c r="C2727" s="24">
        <v>43670</v>
      </c>
      <c r="D2727" s="1" t="s">
        <v>217</v>
      </c>
      <c r="E2727" s="1" t="s">
        <v>1499</v>
      </c>
      <c r="F2727" s="1">
        <v>100</v>
      </c>
      <c r="G2727" s="1">
        <v>0</v>
      </c>
    </row>
    <row r="2728" spans="1:7" x14ac:dyDescent="0.15">
      <c r="A2728" s="1" t="s">
        <v>5230</v>
      </c>
      <c r="B2728" s="1" t="s">
        <v>4346</v>
      </c>
      <c r="C2728" s="24">
        <v>43670</v>
      </c>
      <c r="D2728" s="1" t="s">
        <v>2480</v>
      </c>
      <c r="E2728" s="1" t="s">
        <v>2481</v>
      </c>
      <c r="F2728" s="1">
        <v>100</v>
      </c>
      <c r="G2728" s="1">
        <v>0</v>
      </c>
    </row>
    <row r="2729" spans="1:7" x14ac:dyDescent="0.15">
      <c r="A2729" s="1" t="s">
        <v>5231</v>
      </c>
      <c r="B2729" s="1" t="s">
        <v>4346</v>
      </c>
      <c r="C2729" s="24">
        <v>43670</v>
      </c>
      <c r="D2729" s="1" t="s">
        <v>162</v>
      </c>
      <c r="E2729" s="1" t="s">
        <v>1138</v>
      </c>
      <c r="F2729" s="1">
        <v>3</v>
      </c>
      <c r="G2729" s="1">
        <v>0</v>
      </c>
    </row>
    <row r="2730" spans="1:7" x14ac:dyDescent="0.15">
      <c r="A2730" s="1" t="s">
        <v>5231</v>
      </c>
      <c r="B2730" s="1" t="s">
        <v>4355</v>
      </c>
      <c r="C2730" s="24">
        <v>43670</v>
      </c>
      <c r="D2730" s="1" t="s">
        <v>164</v>
      </c>
      <c r="E2730" s="1" t="s">
        <v>1140</v>
      </c>
      <c r="F2730" s="1">
        <v>10</v>
      </c>
      <c r="G2730" s="1">
        <v>0</v>
      </c>
    </row>
    <row r="2731" spans="1:7" x14ac:dyDescent="0.15">
      <c r="A2731" s="1" t="s">
        <v>5231</v>
      </c>
      <c r="B2731" s="1" t="s">
        <v>4356</v>
      </c>
      <c r="C2731" s="24">
        <v>43670</v>
      </c>
      <c r="D2731" s="1" t="s">
        <v>165</v>
      </c>
      <c r="E2731" s="1" t="s">
        <v>1141</v>
      </c>
      <c r="F2731" s="1">
        <v>4</v>
      </c>
      <c r="G2731" s="1">
        <v>0</v>
      </c>
    </row>
    <row r="2732" spans="1:7" x14ac:dyDescent="0.15">
      <c r="A2732" s="1" t="s">
        <v>5231</v>
      </c>
      <c r="B2732" s="1" t="s">
        <v>4357</v>
      </c>
      <c r="C2732" s="24">
        <v>43670</v>
      </c>
      <c r="D2732" s="1" t="s">
        <v>166</v>
      </c>
      <c r="E2732" s="1" t="s">
        <v>1142</v>
      </c>
      <c r="F2732" s="1">
        <v>30</v>
      </c>
      <c r="G2732" s="1">
        <v>0</v>
      </c>
    </row>
    <row r="2733" spans="1:7" x14ac:dyDescent="0.15">
      <c r="A2733" s="1" t="s">
        <v>5231</v>
      </c>
      <c r="B2733" s="1" t="s">
        <v>4358</v>
      </c>
      <c r="C2733" s="24">
        <v>43670</v>
      </c>
      <c r="D2733" s="1" t="s">
        <v>86</v>
      </c>
      <c r="E2733" s="1" t="s">
        <v>500</v>
      </c>
      <c r="F2733" s="1">
        <v>5</v>
      </c>
      <c r="G2733" s="1">
        <v>0</v>
      </c>
    </row>
    <row r="2734" spans="1:7" x14ac:dyDescent="0.15">
      <c r="A2734" s="1" t="s">
        <v>5231</v>
      </c>
      <c r="B2734" s="1" t="s">
        <v>4359</v>
      </c>
      <c r="C2734" s="24">
        <v>43670</v>
      </c>
      <c r="D2734" s="1" t="s">
        <v>275</v>
      </c>
      <c r="E2734" s="1" t="s">
        <v>2127</v>
      </c>
      <c r="F2734" s="1">
        <v>5</v>
      </c>
      <c r="G2734" s="1">
        <v>0</v>
      </c>
    </row>
    <row r="2735" spans="1:7" x14ac:dyDescent="0.15">
      <c r="A2735" s="1" t="s">
        <v>5231</v>
      </c>
      <c r="B2735" s="1" t="s">
        <v>4383</v>
      </c>
      <c r="C2735" s="24">
        <v>43670</v>
      </c>
      <c r="D2735" s="1" t="s">
        <v>286</v>
      </c>
      <c r="E2735" s="1" t="s">
        <v>4194</v>
      </c>
      <c r="F2735" s="1">
        <v>20</v>
      </c>
      <c r="G2735" s="1">
        <v>0</v>
      </c>
    </row>
    <row r="2736" spans="1:7" x14ac:dyDescent="0.15">
      <c r="A2736" s="1" t="s">
        <v>5232</v>
      </c>
      <c r="B2736" s="1" t="s">
        <v>4346</v>
      </c>
      <c r="C2736" s="24">
        <v>43670</v>
      </c>
      <c r="D2736" s="1" t="s">
        <v>146</v>
      </c>
      <c r="E2736" s="1" t="s">
        <v>750</v>
      </c>
      <c r="F2736" s="1">
        <v>5</v>
      </c>
      <c r="G2736" s="1">
        <v>0</v>
      </c>
    </row>
    <row r="2737" spans="1:7" x14ac:dyDescent="0.15">
      <c r="A2737" s="1" t="s">
        <v>5232</v>
      </c>
      <c r="B2737" s="1" t="s">
        <v>4355</v>
      </c>
      <c r="C2737" s="24">
        <v>43670</v>
      </c>
      <c r="D2737" s="1" t="s">
        <v>218</v>
      </c>
      <c r="E2737" s="1" t="s">
        <v>1500</v>
      </c>
      <c r="F2737" s="1">
        <v>15</v>
      </c>
      <c r="G2737" s="1">
        <v>0</v>
      </c>
    </row>
    <row r="2738" spans="1:7" x14ac:dyDescent="0.15">
      <c r="A2738" s="1" t="s">
        <v>5233</v>
      </c>
      <c r="B2738" s="1" t="s">
        <v>4346</v>
      </c>
      <c r="C2738" s="24">
        <v>43670</v>
      </c>
      <c r="D2738" s="1" t="s">
        <v>72</v>
      </c>
      <c r="E2738" s="1" t="s">
        <v>4025</v>
      </c>
      <c r="F2738" s="1">
        <v>4</v>
      </c>
      <c r="G2738" s="1">
        <v>4</v>
      </c>
    </row>
    <row r="2739" spans="1:7" x14ac:dyDescent="0.15">
      <c r="A2739" s="1" t="s">
        <v>5233</v>
      </c>
      <c r="B2739" s="1" t="s">
        <v>4355</v>
      </c>
      <c r="C2739" s="24">
        <v>43670</v>
      </c>
      <c r="D2739" s="1" t="s">
        <v>71</v>
      </c>
      <c r="E2739" s="1" t="s">
        <v>4024</v>
      </c>
      <c r="F2739" s="1">
        <v>9</v>
      </c>
      <c r="G2739" s="1">
        <v>9</v>
      </c>
    </row>
    <row r="2740" spans="1:7" x14ac:dyDescent="0.15">
      <c r="A2740" s="1" t="s">
        <v>5233</v>
      </c>
      <c r="B2740" s="1" t="s">
        <v>4356</v>
      </c>
      <c r="C2740" s="24">
        <v>43670</v>
      </c>
      <c r="D2740" s="1" t="s">
        <v>70</v>
      </c>
      <c r="E2740" s="1" t="s">
        <v>4023</v>
      </c>
      <c r="F2740" s="1">
        <v>6</v>
      </c>
      <c r="G2740" s="1">
        <v>6</v>
      </c>
    </row>
    <row r="2741" spans="1:7" x14ac:dyDescent="0.15">
      <c r="A2741" s="1" t="s">
        <v>5233</v>
      </c>
      <c r="B2741" s="1" t="s">
        <v>4357</v>
      </c>
      <c r="C2741" s="24">
        <v>43670</v>
      </c>
      <c r="D2741" s="1" t="s">
        <v>69</v>
      </c>
      <c r="E2741" s="1" t="s">
        <v>4022</v>
      </c>
      <c r="F2741" s="1">
        <v>9</v>
      </c>
      <c r="G2741" s="1">
        <v>9</v>
      </c>
    </row>
    <row r="2742" spans="1:7" x14ac:dyDescent="0.15">
      <c r="A2742" s="1" t="s">
        <v>5233</v>
      </c>
      <c r="B2742" s="1" t="s">
        <v>4358</v>
      </c>
      <c r="C2742" s="24">
        <v>43670</v>
      </c>
      <c r="D2742" s="1" t="s">
        <v>68</v>
      </c>
      <c r="E2742" s="1" t="s">
        <v>4021</v>
      </c>
      <c r="F2742" s="1">
        <v>8</v>
      </c>
      <c r="G2742" s="1">
        <v>8</v>
      </c>
    </row>
    <row r="2743" spans="1:7" x14ac:dyDescent="0.15">
      <c r="A2743" s="1" t="s">
        <v>5233</v>
      </c>
      <c r="B2743" s="1" t="s">
        <v>4359</v>
      </c>
      <c r="C2743" s="24">
        <v>43670</v>
      </c>
      <c r="D2743" s="1" t="s">
        <v>67</v>
      </c>
      <c r="E2743" s="1" t="s">
        <v>4020</v>
      </c>
      <c r="F2743" s="1">
        <v>4</v>
      </c>
      <c r="G2743" s="1">
        <v>4</v>
      </c>
    </row>
    <row r="2744" spans="1:7" x14ac:dyDescent="0.15">
      <c r="A2744" s="1" t="s">
        <v>5233</v>
      </c>
      <c r="B2744" s="1" t="s">
        <v>4383</v>
      </c>
      <c r="C2744" s="24">
        <v>43670</v>
      </c>
      <c r="D2744" s="1" t="s">
        <v>66</v>
      </c>
      <c r="E2744" s="1" t="s">
        <v>4019</v>
      </c>
      <c r="F2744" s="1">
        <v>5</v>
      </c>
      <c r="G2744" s="1">
        <v>5</v>
      </c>
    </row>
    <row r="2745" spans="1:7" x14ac:dyDescent="0.15">
      <c r="A2745" s="1" t="s">
        <v>5233</v>
      </c>
      <c r="B2745" s="1" t="s">
        <v>4384</v>
      </c>
      <c r="C2745" s="24">
        <v>43670</v>
      </c>
      <c r="D2745" s="1" t="s">
        <v>466</v>
      </c>
      <c r="E2745" s="1" t="s">
        <v>4018</v>
      </c>
      <c r="F2745" s="1">
        <v>3</v>
      </c>
      <c r="G2745" s="1">
        <v>3</v>
      </c>
    </row>
    <row r="2746" spans="1:7" x14ac:dyDescent="0.15">
      <c r="A2746" s="1" t="s">
        <v>5233</v>
      </c>
      <c r="B2746" s="1" t="s">
        <v>4390</v>
      </c>
      <c r="C2746" s="24">
        <v>43670</v>
      </c>
      <c r="D2746" s="1" t="s">
        <v>465</v>
      </c>
      <c r="E2746" s="1" t="s">
        <v>4017</v>
      </c>
      <c r="F2746" s="1">
        <v>4</v>
      </c>
      <c r="G2746" s="1">
        <v>4</v>
      </c>
    </row>
    <row r="2747" spans="1:7" x14ac:dyDescent="0.15">
      <c r="A2747" s="1" t="s">
        <v>5234</v>
      </c>
      <c r="B2747" s="1" t="s">
        <v>4346</v>
      </c>
      <c r="C2747" s="24">
        <v>43670</v>
      </c>
      <c r="D2747" s="1" t="s">
        <v>279</v>
      </c>
      <c r="E2747" s="1" t="s">
        <v>2132</v>
      </c>
      <c r="F2747" s="1">
        <v>10</v>
      </c>
      <c r="G2747" s="1">
        <v>0</v>
      </c>
    </row>
    <row r="2748" spans="1:7" x14ac:dyDescent="0.15">
      <c r="A2748" s="1" t="s">
        <v>5234</v>
      </c>
      <c r="B2748" s="1" t="s">
        <v>4355</v>
      </c>
      <c r="C2748" s="24">
        <v>43670</v>
      </c>
      <c r="D2748" s="1" t="s">
        <v>247</v>
      </c>
      <c r="E2748" s="1" t="s">
        <v>1937</v>
      </c>
      <c r="F2748" s="1">
        <v>5</v>
      </c>
      <c r="G2748" s="1">
        <v>0</v>
      </c>
    </row>
    <row r="2749" spans="1:7" x14ac:dyDescent="0.15">
      <c r="A2749" s="1" t="s">
        <v>5234</v>
      </c>
      <c r="B2749" s="1" t="s">
        <v>4356</v>
      </c>
      <c r="C2749" s="24">
        <v>43670</v>
      </c>
      <c r="D2749" s="1" t="s">
        <v>250</v>
      </c>
      <c r="E2749" s="1" t="s">
        <v>1940</v>
      </c>
      <c r="F2749" s="1">
        <v>5</v>
      </c>
      <c r="G2749" s="1">
        <v>0</v>
      </c>
    </row>
    <row r="2750" spans="1:7" x14ac:dyDescent="0.15">
      <c r="A2750" s="1" t="s">
        <v>5234</v>
      </c>
      <c r="B2750" s="1" t="s">
        <v>4357</v>
      </c>
      <c r="C2750" s="24">
        <v>43670</v>
      </c>
      <c r="D2750" s="1" t="s">
        <v>248</v>
      </c>
      <c r="E2750" s="1" t="s">
        <v>1938</v>
      </c>
      <c r="F2750" s="1">
        <v>5</v>
      </c>
      <c r="G2750" s="1">
        <v>0</v>
      </c>
    </row>
    <row r="2751" spans="1:7" x14ac:dyDescent="0.15">
      <c r="A2751" s="1" t="s">
        <v>5235</v>
      </c>
      <c r="B2751" s="1" t="s">
        <v>4346</v>
      </c>
      <c r="C2751" s="24">
        <v>43670</v>
      </c>
      <c r="D2751" s="1" t="s">
        <v>217</v>
      </c>
      <c r="E2751" s="1" t="s">
        <v>1499</v>
      </c>
      <c r="F2751" s="1">
        <v>20</v>
      </c>
      <c r="G2751" s="1">
        <v>0</v>
      </c>
    </row>
    <row r="2752" spans="1:7" x14ac:dyDescent="0.15">
      <c r="A2752" s="1" t="s">
        <v>5235</v>
      </c>
      <c r="B2752" s="1" t="s">
        <v>4355</v>
      </c>
      <c r="C2752" s="24">
        <v>43670</v>
      </c>
      <c r="D2752" s="1" t="s">
        <v>121</v>
      </c>
      <c r="E2752" s="1" t="s">
        <v>4143</v>
      </c>
      <c r="F2752" s="1">
        <v>20</v>
      </c>
      <c r="G2752" s="1">
        <v>0</v>
      </c>
    </row>
    <row r="2753" spans="1:7" x14ac:dyDescent="0.15">
      <c r="A2753" s="1" t="s">
        <v>5235</v>
      </c>
      <c r="B2753" s="1" t="s">
        <v>4356</v>
      </c>
      <c r="C2753" s="24">
        <v>43670</v>
      </c>
      <c r="D2753" s="1" t="s">
        <v>128</v>
      </c>
      <c r="E2753" s="1" t="s">
        <v>728</v>
      </c>
      <c r="F2753" s="1">
        <v>1</v>
      </c>
      <c r="G2753" s="1">
        <v>0</v>
      </c>
    </row>
    <row r="2754" spans="1:7" x14ac:dyDescent="0.15">
      <c r="A2754" s="1" t="s">
        <v>5235</v>
      </c>
      <c r="B2754" s="1" t="s">
        <v>4357</v>
      </c>
      <c r="C2754" s="24">
        <v>43670</v>
      </c>
      <c r="D2754" s="1" t="s">
        <v>181</v>
      </c>
      <c r="E2754" s="1" t="s">
        <v>1165</v>
      </c>
      <c r="F2754" s="1">
        <v>2</v>
      </c>
      <c r="G2754" s="1">
        <v>0</v>
      </c>
    </row>
    <row r="2755" spans="1:7" x14ac:dyDescent="0.15">
      <c r="A2755" s="1" t="s">
        <v>5235</v>
      </c>
      <c r="B2755" s="1" t="s">
        <v>4358</v>
      </c>
      <c r="C2755" s="24">
        <v>43670</v>
      </c>
      <c r="D2755" s="1" t="s">
        <v>264</v>
      </c>
      <c r="E2755" s="1" t="s">
        <v>2078</v>
      </c>
      <c r="F2755" s="1">
        <v>5</v>
      </c>
      <c r="G2755" s="1">
        <v>0</v>
      </c>
    </row>
    <row r="2756" spans="1:7" x14ac:dyDescent="0.15">
      <c r="A2756" s="1" t="s">
        <v>5235</v>
      </c>
      <c r="B2756" s="1" t="s">
        <v>4359</v>
      </c>
      <c r="C2756" s="24">
        <v>43670</v>
      </c>
      <c r="D2756" s="1" t="s">
        <v>263</v>
      </c>
      <c r="E2756" s="1" t="s">
        <v>2077</v>
      </c>
      <c r="F2756" s="1">
        <v>5</v>
      </c>
      <c r="G2756" s="1">
        <v>0</v>
      </c>
    </row>
    <row r="2757" spans="1:7" x14ac:dyDescent="0.15">
      <c r="A2757" s="1" t="s">
        <v>5236</v>
      </c>
      <c r="B2757" s="1" t="s">
        <v>4346</v>
      </c>
      <c r="C2757" s="24">
        <v>43670</v>
      </c>
      <c r="D2757" s="1" t="s">
        <v>265</v>
      </c>
      <c r="E2757" s="1" t="s">
        <v>2079</v>
      </c>
      <c r="F2757" s="1">
        <v>5</v>
      </c>
      <c r="G2757" s="1">
        <v>0</v>
      </c>
    </row>
    <row r="2758" spans="1:7" x14ac:dyDescent="0.15">
      <c r="A2758" s="1" t="s">
        <v>5237</v>
      </c>
      <c r="B2758" s="1" t="s">
        <v>4346</v>
      </c>
      <c r="C2758" s="24">
        <v>43670</v>
      </c>
      <c r="D2758" s="1" t="s">
        <v>447</v>
      </c>
      <c r="E2758" s="1" t="s">
        <v>4248</v>
      </c>
      <c r="F2758" s="1">
        <v>2</v>
      </c>
      <c r="G2758" s="1">
        <v>0</v>
      </c>
    </row>
    <row r="2759" spans="1:7" x14ac:dyDescent="0.15">
      <c r="A2759" s="1" t="s">
        <v>5238</v>
      </c>
      <c r="B2759" s="1" t="s">
        <v>4346</v>
      </c>
      <c r="C2759" s="24">
        <v>43670</v>
      </c>
      <c r="D2759" s="1" t="s">
        <v>231</v>
      </c>
      <c r="E2759" s="1" t="s">
        <v>1756</v>
      </c>
      <c r="F2759" s="1">
        <v>10</v>
      </c>
      <c r="G2759" s="1">
        <v>0</v>
      </c>
    </row>
    <row r="2760" spans="1:7" x14ac:dyDescent="0.15">
      <c r="A2760" s="1" t="s">
        <v>5239</v>
      </c>
      <c r="B2760" s="1" t="s">
        <v>4346</v>
      </c>
      <c r="C2760" s="24">
        <v>43670</v>
      </c>
      <c r="D2760" s="1" t="s">
        <v>382</v>
      </c>
      <c r="E2760" s="1" t="s">
        <v>3215</v>
      </c>
      <c r="F2760" s="1">
        <v>6</v>
      </c>
      <c r="G2760" s="1">
        <v>0</v>
      </c>
    </row>
    <row r="2761" spans="1:7" x14ac:dyDescent="0.15">
      <c r="A2761" s="1" t="s">
        <v>5240</v>
      </c>
      <c r="B2761" s="1" t="s">
        <v>4346</v>
      </c>
      <c r="C2761" s="24">
        <v>43670</v>
      </c>
      <c r="D2761" s="1" t="s">
        <v>60</v>
      </c>
      <c r="E2761" s="1" t="s">
        <v>482</v>
      </c>
      <c r="F2761" s="1">
        <v>12</v>
      </c>
      <c r="G2761" s="1">
        <v>0</v>
      </c>
    </row>
    <row r="2762" spans="1:7" x14ac:dyDescent="0.15">
      <c r="A2762" s="1" t="s">
        <v>5241</v>
      </c>
      <c r="B2762" s="1" t="s">
        <v>4346</v>
      </c>
      <c r="C2762" s="24">
        <v>43670</v>
      </c>
      <c r="D2762" s="1" t="s">
        <v>227</v>
      </c>
      <c r="E2762" s="1" t="s">
        <v>1606</v>
      </c>
      <c r="F2762" s="1">
        <v>30</v>
      </c>
      <c r="G2762" s="1">
        <v>30</v>
      </c>
    </row>
    <row r="2763" spans="1:7" x14ac:dyDescent="0.15">
      <c r="A2763" s="1" t="s">
        <v>5241</v>
      </c>
      <c r="B2763" s="1" t="s">
        <v>4355</v>
      </c>
      <c r="C2763" s="24">
        <v>43670</v>
      </c>
      <c r="D2763" s="1" t="s">
        <v>221</v>
      </c>
      <c r="E2763" s="1" t="s">
        <v>530</v>
      </c>
      <c r="F2763" s="1">
        <v>10</v>
      </c>
      <c r="G2763" s="1">
        <v>10</v>
      </c>
    </row>
    <row r="2764" spans="1:7" x14ac:dyDescent="0.15">
      <c r="A2764" s="1" t="s">
        <v>5242</v>
      </c>
      <c r="B2764" s="1" t="s">
        <v>4346</v>
      </c>
      <c r="C2764" s="24">
        <v>43670</v>
      </c>
      <c r="D2764" s="1" t="s">
        <v>232</v>
      </c>
      <c r="E2764" s="1" t="s">
        <v>1757</v>
      </c>
      <c r="F2764" s="1">
        <v>2</v>
      </c>
      <c r="G2764" s="1">
        <v>0</v>
      </c>
    </row>
    <row r="2765" spans="1:7" x14ac:dyDescent="0.15">
      <c r="A2765" s="1" t="s">
        <v>5243</v>
      </c>
      <c r="B2765" s="1" t="s">
        <v>4346</v>
      </c>
      <c r="C2765" s="24">
        <v>43670</v>
      </c>
      <c r="D2765" s="1" t="s">
        <v>54</v>
      </c>
      <c r="E2765" s="1" t="s">
        <v>477</v>
      </c>
      <c r="F2765" s="1">
        <v>30</v>
      </c>
      <c r="G2765" s="1">
        <v>0</v>
      </c>
    </row>
    <row r="2766" spans="1:7" x14ac:dyDescent="0.15">
      <c r="A2766" s="1" t="s">
        <v>5244</v>
      </c>
      <c r="B2766" s="1" t="s">
        <v>4346</v>
      </c>
      <c r="C2766" s="24">
        <v>43670</v>
      </c>
      <c r="D2766" s="1" t="s">
        <v>54</v>
      </c>
      <c r="E2766" s="1" t="s">
        <v>477</v>
      </c>
      <c r="F2766" s="1">
        <v>50</v>
      </c>
      <c r="G2766" s="1">
        <v>0</v>
      </c>
    </row>
    <row r="2767" spans="1:7" x14ac:dyDescent="0.15">
      <c r="A2767" s="1" t="s">
        <v>5245</v>
      </c>
      <c r="B2767" s="1" t="s">
        <v>4346</v>
      </c>
      <c r="C2767" s="24">
        <v>43670</v>
      </c>
      <c r="D2767" s="1" t="s">
        <v>258</v>
      </c>
      <c r="E2767" s="1" t="s">
        <v>2052</v>
      </c>
      <c r="F2767" s="1">
        <v>15</v>
      </c>
      <c r="G2767" s="1">
        <v>0</v>
      </c>
    </row>
    <row r="2768" spans="1:7" x14ac:dyDescent="0.15">
      <c r="A2768" s="1" t="s">
        <v>5246</v>
      </c>
      <c r="B2768" s="1" t="s">
        <v>4346</v>
      </c>
      <c r="C2768" s="24">
        <v>43670</v>
      </c>
      <c r="D2768" s="1" t="s">
        <v>258</v>
      </c>
      <c r="E2768" s="1" t="s">
        <v>2052</v>
      </c>
      <c r="F2768" s="1">
        <v>5</v>
      </c>
      <c r="G2768" s="1">
        <v>5</v>
      </c>
    </row>
    <row r="2769" spans="1:7" x14ac:dyDescent="0.15">
      <c r="A2769" s="1" t="s">
        <v>5247</v>
      </c>
      <c r="B2769" s="1" t="s">
        <v>4346</v>
      </c>
      <c r="C2769" s="24">
        <v>43670</v>
      </c>
      <c r="D2769" s="1" t="s">
        <v>258</v>
      </c>
      <c r="E2769" s="1" t="s">
        <v>2052</v>
      </c>
      <c r="F2769" s="1">
        <v>10</v>
      </c>
      <c r="G2769" s="1">
        <v>10</v>
      </c>
    </row>
    <row r="2770" spans="1:7" x14ac:dyDescent="0.15">
      <c r="A2770" s="1" t="s">
        <v>5248</v>
      </c>
      <c r="B2770" s="1" t="s">
        <v>4346</v>
      </c>
      <c r="C2770" s="24">
        <v>43670</v>
      </c>
      <c r="D2770" s="1" t="s">
        <v>145</v>
      </c>
      <c r="E2770" s="1" t="s">
        <v>749</v>
      </c>
      <c r="F2770" s="1">
        <v>20</v>
      </c>
      <c r="G2770" s="1">
        <v>0</v>
      </c>
    </row>
    <row r="2771" spans="1:7" x14ac:dyDescent="0.15">
      <c r="A2771" s="1" t="s">
        <v>5249</v>
      </c>
      <c r="B2771" s="1" t="s">
        <v>4346</v>
      </c>
      <c r="C2771" s="24">
        <v>43670</v>
      </c>
      <c r="D2771" s="1" t="s">
        <v>145</v>
      </c>
      <c r="E2771" s="1" t="s">
        <v>749</v>
      </c>
      <c r="F2771" s="1">
        <v>40</v>
      </c>
      <c r="G2771" s="1">
        <v>0</v>
      </c>
    </row>
    <row r="2772" spans="1:7" x14ac:dyDescent="0.15">
      <c r="A2772" s="1" t="s">
        <v>5250</v>
      </c>
      <c r="B2772" s="1" t="s">
        <v>4346</v>
      </c>
      <c r="C2772" s="24">
        <v>43670</v>
      </c>
      <c r="D2772" s="1" t="s">
        <v>1177</v>
      </c>
      <c r="E2772" s="1" t="s">
        <v>1178</v>
      </c>
      <c r="F2772" s="1">
        <v>1</v>
      </c>
      <c r="G2772" s="1">
        <v>0</v>
      </c>
    </row>
    <row r="2773" spans="1:7" x14ac:dyDescent="0.15">
      <c r="A2773" s="1" t="s">
        <v>5251</v>
      </c>
      <c r="B2773" s="1" t="s">
        <v>4346</v>
      </c>
      <c r="C2773" s="24">
        <v>43670</v>
      </c>
      <c r="D2773" s="1" t="s">
        <v>52</v>
      </c>
      <c r="E2773" s="1" t="s">
        <v>475</v>
      </c>
      <c r="F2773" s="1">
        <v>5</v>
      </c>
      <c r="G2773" s="1">
        <v>0</v>
      </c>
    </row>
    <row r="2774" spans="1:7" x14ac:dyDescent="0.15">
      <c r="A2774" s="1" t="s">
        <v>5252</v>
      </c>
      <c r="B2774" s="1" t="s">
        <v>4346</v>
      </c>
      <c r="C2774" s="24">
        <v>43670</v>
      </c>
      <c r="D2774" s="1" t="s">
        <v>429</v>
      </c>
      <c r="E2774" s="1" t="s">
        <v>3264</v>
      </c>
      <c r="F2774" s="1">
        <v>1</v>
      </c>
      <c r="G2774" s="1">
        <v>0</v>
      </c>
    </row>
    <row r="2775" spans="1:7" x14ac:dyDescent="0.15">
      <c r="A2775" s="1" t="s">
        <v>5253</v>
      </c>
      <c r="B2775" s="1" t="s">
        <v>4346</v>
      </c>
      <c r="C2775" s="24">
        <v>43670</v>
      </c>
      <c r="D2775" s="1" t="s">
        <v>977</v>
      </c>
      <c r="E2775" s="1" t="s">
        <v>978</v>
      </c>
      <c r="F2775" s="1">
        <v>4</v>
      </c>
      <c r="G2775" s="1">
        <v>4</v>
      </c>
    </row>
    <row r="2776" spans="1:7" x14ac:dyDescent="0.15">
      <c r="A2776" s="1" t="s">
        <v>5253</v>
      </c>
      <c r="B2776" s="1" t="s">
        <v>4355</v>
      </c>
      <c r="C2776" s="24">
        <v>43670</v>
      </c>
      <c r="D2776" s="1" t="s">
        <v>152</v>
      </c>
      <c r="E2776" s="1" t="s">
        <v>1106</v>
      </c>
      <c r="F2776" s="1">
        <v>4</v>
      </c>
      <c r="G2776" s="1">
        <v>4</v>
      </c>
    </row>
    <row r="2777" spans="1:7" x14ac:dyDescent="0.15">
      <c r="A2777" s="1" t="s">
        <v>5253</v>
      </c>
      <c r="B2777" s="1" t="s">
        <v>4356</v>
      </c>
      <c r="C2777" s="24">
        <v>43670</v>
      </c>
      <c r="D2777" s="1" t="s">
        <v>148</v>
      </c>
      <c r="E2777" s="1" t="s">
        <v>766</v>
      </c>
      <c r="F2777" s="1">
        <v>4</v>
      </c>
      <c r="G2777" s="1">
        <v>4</v>
      </c>
    </row>
    <row r="2778" spans="1:7" x14ac:dyDescent="0.15">
      <c r="A2778" s="1" t="s">
        <v>5254</v>
      </c>
      <c r="B2778" s="1" t="s">
        <v>4346</v>
      </c>
      <c r="C2778" s="24">
        <v>43670</v>
      </c>
      <c r="D2778" s="1" t="s">
        <v>248</v>
      </c>
      <c r="E2778" s="1" t="s">
        <v>1938</v>
      </c>
      <c r="F2778" s="1">
        <v>3</v>
      </c>
      <c r="G2778" s="1">
        <v>0</v>
      </c>
    </row>
    <row r="2779" spans="1:7" x14ac:dyDescent="0.15">
      <c r="A2779" s="1" t="s">
        <v>5254</v>
      </c>
      <c r="B2779" s="1" t="s">
        <v>4355</v>
      </c>
      <c r="C2779" s="24">
        <v>43670</v>
      </c>
      <c r="D2779" s="1" t="s">
        <v>168</v>
      </c>
      <c r="E2779" s="1" t="s">
        <v>1148</v>
      </c>
      <c r="F2779" s="1">
        <v>1</v>
      </c>
      <c r="G2779" s="1">
        <v>0</v>
      </c>
    </row>
    <row r="2780" spans="1:7" x14ac:dyDescent="0.15">
      <c r="A2780" s="1" t="s">
        <v>5254</v>
      </c>
      <c r="B2780" s="1" t="s">
        <v>4356</v>
      </c>
      <c r="C2780" s="24">
        <v>43670</v>
      </c>
      <c r="D2780" s="1" t="s">
        <v>278</v>
      </c>
      <c r="E2780" s="1" t="s">
        <v>2131</v>
      </c>
      <c r="F2780" s="1">
        <v>10</v>
      </c>
      <c r="G2780" s="1">
        <v>0</v>
      </c>
    </row>
    <row r="2781" spans="1:7" x14ac:dyDescent="0.15">
      <c r="A2781" s="1" t="s">
        <v>5255</v>
      </c>
      <c r="B2781" s="1" t="s">
        <v>4346</v>
      </c>
      <c r="C2781" s="24">
        <v>43670</v>
      </c>
      <c r="D2781" s="1" t="s">
        <v>458</v>
      </c>
      <c r="E2781" s="1" t="s">
        <v>3807</v>
      </c>
      <c r="F2781" s="1">
        <v>4</v>
      </c>
      <c r="G2781" s="1">
        <v>0</v>
      </c>
    </row>
    <row r="2782" spans="1:7" x14ac:dyDescent="0.15">
      <c r="A2782" s="1" t="s">
        <v>5256</v>
      </c>
      <c r="B2782" s="1" t="s">
        <v>4346</v>
      </c>
      <c r="C2782" s="24">
        <v>43670</v>
      </c>
      <c r="D2782" s="1" t="s">
        <v>124</v>
      </c>
      <c r="E2782" s="1" t="s">
        <v>721</v>
      </c>
      <c r="F2782" s="1">
        <v>5</v>
      </c>
      <c r="G2782" s="1">
        <v>0</v>
      </c>
    </row>
    <row r="2783" spans="1:7" x14ac:dyDescent="0.15">
      <c r="A2783" s="1" t="s">
        <v>5256</v>
      </c>
      <c r="B2783" s="1" t="s">
        <v>4355</v>
      </c>
      <c r="C2783" s="24">
        <v>43670</v>
      </c>
      <c r="D2783" s="1" t="s">
        <v>126</v>
      </c>
      <c r="E2783" s="1" t="s">
        <v>722</v>
      </c>
      <c r="F2783" s="1">
        <v>5</v>
      </c>
      <c r="G2783" s="1">
        <v>0</v>
      </c>
    </row>
    <row r="2784" spans="1:7" x14ac:dyDescent="0.15">
      <c r="A2784" s="1" t="s">
        <v>5257</v>
      </c>
      <c r="B2784" s="1" t="s">
        <v>4346</v>
      </c>
      <c r="C2784" s="24">
        <v>43670</v>
      </c>
      <c r="D2784" s="1" t="s">
        <v>251</v>
      </c>
      <c r="E2784" s="1" t="s">
        <v>1941</v>
      </c>
      <c r="F2784" s="1">
        <v>6</v>
      </c>
      <c r="G2784" s="1">
        <v>0</v>
      </c>
    </row>
    <row r="2785" spans="1:7" x14ac:dyDescent="0.15">
      <c r="A2785" s="1" t="s">
        <v>5258</v>
      </c>
      <c r="B2785" s="1" t="s">
        <v>4346</v>
      </c>
      <c r="C2785" s="24">
        <v>43670</v>
      </c>
      <c r="D2785" s="1" t="s">
        <v>1399</v>
      </c>
      <c r="E2785" s="1" t="s">
        <v>1400</v>
      </c>
      <c r="F2785" s="1">
        <v>1</v>
      </c>
      <c r="G2785" s="1">
        <v>0</v>
      </c>
    </row>
    <row r="2786" spans="1:7" x14ac:dyDescent="0.15">
      <c r="A2786" s="1" t="s">
        <v>5258</v>
      </c>
      <c r="B2786" s="1" t="s">
        <v>4355</v>
      </c>
      <c r="C2786" s="24">
        <v>43670</v>
      </c>
      <c r="D2786" s="1" t="s">
        <v>1391</v>
      </c>
      <c r="E2786" s="1" t="s">
        <v>1392</v>
      </c>
      <c r="F2786" s="1">
        <v>1</v>
      </c>
      <c r="G2786" s="1">
        <v>0</v>
      </c>
    </row>
    <row r="2787" spans="1:7" x14ac:dyDescent="0.15">
      <c r="A2787" s="1" t="s">
        <v>5259</v>
      </c>
      <c r="B2787" s="1" t="s">
        <v>4346</v>
      </c>
      <c r="C2787" s="24">
        <v>43670</v>
      </c>
      <c r="D2787" s="1" t="s">
        <v>126</v>
      </c>
      <c r="E2787" s="1" t="s">
        <v>722</v>
      </c>
      <c r="F2787" s="1">
        <v>2</v>
      </c>
      <c r="G2787" s="1">
        <v>0</v>
      </c>
    </row>
    <row r="2788" spans="1:7" x14ac:dyDescent="0.15">
      <c r="A2788" s="1" t="s">
        <v>5259</v>
      </c>
      <c r="B2788" s="1" t="s">
        <v>4355</v>
      </c>
      <c r="C2788" s="24">
        <v>43670</v>
      </c>
      <c r="D2788" s="1" t="s">
        <v>444</v>
      </c>
      <c r="E2788" s="1" t="s">
        <v>3445</v>
      </c>
      <c r="F2788" s="1">
        <v>2</v>
      </c>
      <c r="G2788" s="1">
        <v>0</v>
      </c>
    </row>
    <row r="2789" spans="1:7" x14ac:dyDescent="0.15">
      <c r="A2789" s="1" t="s">
        <v>5260</v>
      </c>
      <c r="B2789" s="1" t="s">
        <v>4346</v>
      </c>
      <c r="C2789" s="24">
        <v>43670</v>
      </c>
      <c r="D2789" s="1" t="s">
        <v>77</v>
      </c>
      <c r="E2789" s="1" t="s">
        <v>490</v>
      </c>
      <c r="F2789" s="1">
        <v>20</v>
      </c>
      <c r="G2789" s="1">
        <v>0</v>
      </c>
    </row>
    <row r="2790" spans="1:7" x14ac:dyDescent="0.15">
      <c r="A2790" s="1" t="s">
        <v>5260</v>
      </c>
      <c r="B2790" s="1" t="s">
        <v>4355</v>
      </c>
      <c r="C2790" s="24">
        <v>43670</v>
      </c>
      <c r="D2790" s="1" t="s">
        <v>81</v>
      </c>
      <c r="E2790" s="1" t="s">
        <v>493</v>
      </c>
      <c r="F2790" s="1">
        <v>20</v>
      </c>
      <c r="G2790" s="1">
        <v>0</v>
      </c>
    </row>
    <row r="2791" spans="1:7" x14ac:dyDescent="0.15">
      <c r="A2791" s="1" t="s">
        <v>5260</v>
      </c>
      <c r="B2791" s="1" t="s">
        <v>4356</v>
      </c>
      <c r="C2791" s="24">
        <v>43670</v>
      </c>
      <c r="D2791" s="1" t="s">
        <v>278</v>
      </c>
      <c r="E2791" s="1" t="s">
        <v>2131</v>
      </c>
      <c r="F2791" s="1">
        <v>80</v>
      </c>
      <c r="G2791" s="1">
        <v>0</v>
      </c>
    </row>
    <row r="2792" spans="1:7" x14ac:dyDescent="0.15">
      <c r="A2792" s="1" t="s">
        <v>5261</v>
      </c>
      <c r="B2792" s="1" t="s">
        <v>4346</v>
      </c>
      <c r="C2792" s="24">
        <v>43670</v>
      </c>
      <c r="D2792" s="1" t="s">
        <v>278</v>
      </c>
      <c r="E2792" s="1" t="s">
        <v>2131</v>
      </c>
      <c r="F2792" s="1">
        <v>120</v>
      </c>
      <c r="G2792" s="1">
        <v>0</v>
      </c>
    </row>
    <row r="2793" spans="1:7" x14ac:dyDescent="0.15">
      <c r="A2793" s="1" t="s">
        <v>5262</v>
      </c>
      <c r="B2793" s="1" t="s">
        <v>4346</v>
      </c>
      <c r="C2793" s="24">
        <v>43670</v>
      </c>
      <c r="D2793" s="1" t="s">
        <v>167</v>
      </c>
      <c r="E2793" s="1" t="s">
        <v>1147</v>
      </c>
      <c r="F2793" s="1">
        <v>1</v>
      </c>
      <c r="G2793" s="1">
        <v>0</v>
      </c>
    </row>
    <row r="2794" spans="1:7" x14ac:dyDescent="0.15">
      <c r="A2794" s="1" t="s">
        <v>5263</v>
      </c>
      <c r="B2794" s="1" t="s">
        <v>4346</v>
      </c>
      <c r="C2794" s="24">
        <v>43670</v>
      </c>
      <c r="D2794" s="1" t="s">
        <v>127</v>
      </c>
      <c r="E2794" s="1" t="s">
        <v>725</v>
      </c>
      <c r="F2794" s="1">
        <v>1</v>
      </c>
      <c r="G2794" s="1">
        <v>0</v>
      </c>
    </row>
    <row r="2795" spans="1:7" x14ac:dyDescent="0.15">
      <c r="A2795" s="1" t="s">
        <v>5263</v>
      </c>
      <c r="B2795" s="1" t="s">
        <v>4355</v>
      </c>
      <c r="C2795" s="24">
        <v>43670</v>
      </c>
      <c r="D2795" s="1" t="s">
        <v>173</v>
      </c>
      <c r="E2795" s="1" t="s">
        <v>1157</v>
      </c>
      <c r="F2795" s="1">
        <v>1</v>
      </c>
      <c r="G2795" s="1">
        <v>0</v>
      </c>
    </row>
    <row r="2796" spans="1:7" x14ac:dyDescent="0.15">
      <c r="A2796" s="1" t="s">
        <v>5263</v>
      </c>
      <c r="B2796" s="1" t="s">
        <v>4356</v>
      </c>
      <c r="C2796" s="24">
        <v>43670</v>
      </c>
      <c r="D2796" s="1" t="s">
        <v>175</v>
      </c>
      <c r="E2796" s="1" t="s">
        <v>1159</v>
      </c>
      <c r="F2796" s="1">
        <v>1</v>
      </c>
      <c r="G2796" s="1">
        <v>0</v>
      </c>
    </row>
    <row r="2797" spans="1:7" x14ac:dyDescent="0.15">
      <c r="A2797" s="1" t="s">
        <v>5263</v>
      </c>
      <c r="B2797" s="1" t="s">
        <v>4357</v>
      </c>
      <c r="C2797" s="24">
        <v>43670</v>
      </c>
      <c r="D2797" s="1" t="s">
        <v>311</v>
      </c>
      <c r="E2797" s="1" t="s">
        <v>2962</v>
      </c>
      <c r="F2797" s="1">
        <v>1</v>
      </c>
      <c r="G2797" s="1">
        <v>0</v>
      </c>
    </row>
    <row r="2798" spans="1:7" x14ac:dyDescent="0.15">
      <c r="A2798" s="1" t="s">
        <v>5264</v>
      </c>
      <c r="B2798" s="1" t="s">
        <v>4346</v>
      </c>
      <c r="C2798" s="24">
        <v>43670</v>
      </c>
      <c r="D2798" s="1" t="s">
        <v>173</v>
      </c>
      <c r="E2798" s="1" t="s">
        <v>1157</v>
      </c>
      <c r="F2798" s="1">
        <v>1</v>
      </c>
      <c r="G2798" s="1">
        <v>1</v>
      </c>
    </row>
    <row r="2799" spans="1:7" x14ac:dyDescent="0.15">
      <c r="A2799" s="1" t="s">
        <v>5265</v>
      </c>
      <c r="B2799" s="1" t="s">
        <v>4346</v>
      </c>
      <c r="C2799" s="24">
        <v>43671</v>
      </c>
      <c r="D2799" s="1" t="s">
        <v>2968</v>
      </c>
      <c r="E2799" s="1" t="s">
        <v>2969</v>
      </c>
      <c r="F2799" s="1">
        <v>1</v>
      </c>
      <c r="G2799" s="1">
        <v>0</v>
      </c>
    </row>
    <row r="2800" spans="1:7" x14ac:dyDescent="0.15">
      <c r="A2800" s="1" t="s">
        <v>5265</v>
      </c>
      <c r="B2800" s="1" t="s">
        <v>4355</v>
      </c>
      <c r="C2800" s="24">
        <v>43671</v>
      </c>
      <c r="D2800" s="1" t="s">
        <v>1654</v>
      </c>
      <c r="E2800" s="1" t="s">
        <v>1655</v>
      </c>
      <c r="F2800" s="1">
        <v>1</v>
      </c>
      <c r="G2800" s="1">
        <v>0</v>
      </c>
    </row>
    <row r="2801" spans="1:7" x14ac:dyDescent="0.15">
      <c r="A2801" s="1" t="s">
        <v>5266</v>
      </c>
      <c r="B2801" s="1" t="s">
        <v>4346</v>
      </c>
      <c r="C2801" s="24">
        <v>43671</v>
      </c>
      <c r="D2801" s="1" t="s">
        <v>447</v>
      </c>
      <c r="E2801" s="1" t="s">
        <v>4248</v>
      </c>
      <c r="F2801" s="1">
        <v>2</v>
      </c>
      <c r="G2801" s="1">
        <v>0</v>
      </c>
    </row>
    <row r="2802" spans="1:7" x14ac:dyDescent="0.15">
      <c r="A2802" s="1" t="s">
        <v>5266</v>
      </c>
      <c r="B2802" s="1" t="s">
        <v>4355</v>
      </c>
      <c r="C2802" s="24">
        <v>43671</v>
      </c>
      <c r="D2802" s="1" t="s">
        <v>4139</v>
      </c>
      <c r="E2802" s="1" t="s">
        <v>4140</v>
      </c>
      <c r="F2802" s="1">
        <v>1</v>
      </c>
      <c r="G2802" s="1">
        <v>0</v>
      </c>
    </row>
    <row r="2803" spans="1:7" x14ac:dyDescent="0.15">
      <c r="A2803" s="1" t="s">
        <v>5267</v>
      </c>
      <c r="B2803" s="1" t="s">
        <v>4346</v>
      </c>
      <c r="C2803" s="24">
        <v>43671</v>
      </c>
      <c r="D2803" s="1" t="s">
        <v>366</v>
      </c>
      <c r="E2803" s="1" t="s">
        <v>3199</v>
      </c>
      <c r="F2803" s="1">
        <v>1</v>
      </c>
      <c r="G2803" s="1">
        <v>0</v>
      </c>
    </row>
    <row r="2804" spans="1:7" x14ac:dyDescent="0.15">
      <c r="A2804" s="1" t="s">
        <v>5268</v>
      </c>
      <c r="B2804" s="1" t="s">
        <v>4346</v>
      </c>
      <c r="C2804" s="24">
        <v>43671</v>
      </c>
      <c r="D2804" s="1" t="s">
        <v>280</v>
      </c>
      <c r="E2804" s="1" t="s">
        <v>2133</v>
      </c>
      <c r="F2804" s="1">
        <v>15</v>
      </c>
      <c r="G2804" s="1">
        <v>0</v>
      </c>
    </row>
    <row r="2805" spans="1:7" x14ac:dyDescent="0.15">
      <c r="A2805" s="1" t="s">
        <v>5269</v>
      </c>
      <c r="B2805" s="1" t="s">
        <v>4346</v>
      </c>
      <c r="C2805" s="24">
        <v>43671</v>
      </c>
      <c r="D2805" s="1" t="s">
        <v>451</v>
      </c>
      <c r="E2805" s="1" t="s">
        <v>3655</v>
      </c>
      <c r="F2805" s="1">
        <v>100</v>
      </c>
      <c r="G2805" s="1">
        <v>0</v>
      </c>
    </row>
    <row r="2806" spans="1:7" x14ac:dyDescent="0.15">
      <c r="A2806" s="1" t="s">
        <v>5270</v>
      </c>
      <c r="B2806" s="1" t="s">
        <v>4346</v>
      </c>
      <c r="C2806" s="24">
        <v>43671</v>
      </c>
      <c r="D2806" s="1" t="s">
        <v>448</v>
      </c>
      <c r="E2806" s="1" t="s">
        <v>3522</v>
      </c>
      <c r="F2806" s="1">
        <v>50</v>
      </c>
      <c r="G2806" s="1">
        <v>0</v>
      </c>
    </row>
    <row r="2807" spans="1:7" x14ac:dyDescent="0.15">
      <c r="A2807" s="1" t="s">
        <v>5271</v>
      </c>
      <c r="B2807" s="1" t="s">
        <v>4346</v>
      </c>
      <c r="C2807" s="24">
        <v>43671</v>
      </c>
      <c r="D2807" s="1" t="s">
        <v>230</v>
      </c>
      <c r="E2807" s="1" t="s">
        <v>1755</v>
      </c>
      <c r="F2807" s="1">
        <v>1</v>
      </c>
      <c r="G2807" s="1">
        <v>0</v>
      </c>
    </row>
    <row r="2808" spans="1:7" x14ac:dyDescent="0.15">
      <c r="A2808" s="1" t="s">
        <v>5272</v>
      </c>
      <c r="B2808" s="1" t="s">
        <v>4346</v>
      </c>
      <c r="C2808" s="24">
        <v>43671</v>
      </c>
      <c r="D2808" s="1" t="s">
        <v>240</v>
      </c>
      <c r="E2808" s="1" t="s">
        <v>4152</v>
      </c>
      <c r="F2808" s="1">
        <v>1</v>
      </c>
      <c r="G2808" s="1">
        <v>0</v>
      </c>
    </row>
    <row r="2809" spans="1:7" x14ac:dyDescent="0.15">
      <c r="A2809" s="1" t="s">
        <v>5273</v>
      </c>
      <c r="B2809" s="1" t="s">
        <v>4346</v>
      </c>
      <c r="C2809" s="24">
        <v>43671</v>
      </c>
      <c r="D2809" s="1" t="s">
        <v>3413</v>
      </c>
      <c r="E2809" s="1" t="s">
        <v>3414</v>
      </c>
      <c r="F2809" s="1">
        <v>3</v>
      </c>
      <c r="G2809" s="1">
        <v>0</v>
      </c>
    </row>
    <row r="2810" spans="1:7" x14ac:dyDescent="0.15">
      <c r="A2810" s="1" t="s">
        <v>5274</v>
      </c>
      <c r="B2810" s="1" t="s">
        <v>4346</v>
      </c>
      <c r="C2810" s="24">
        <v>43671</v>
      </c>
      <c r="D2810" s="1" t="s">
        <v>247</v>
      </c>
      <c r="E2810" s="1" t="s">
        <v>1937</v>
      </c>
      <c r="F2810" s="1">
        <v>2</v>
      </c>
      <c r="G2810" s="1">
        <v>0</v>
      </c>
    </row>
    <row r="2811" spans="1:7" x14ac:dyDescent="0.15">
      <c r="A2811" s="1" t="s">
        <v>5274</v>
      </c>
      <c r="B2811" s="1" t="s">
        <v>4355</v>
      </c>
      <c r="C2811" s="24">
        <v>43671</v>
      </c>
      <c r="D2811" s="1" t="s">
        <v>250</v>
      </c>
      <c r="E2811" s="1" t="s">
        <v>1940</v>
      </c>
      <c r="F2811" s="1">
        <v>2</v>
      </c>
      <c r="G2811" s="1">
        <v>0</v>
      </c>
    </row>
    <row r="2812" spans="1:7" x14ac:dyDescent="0.15">
      <c r="A2812" s="1" t="s">
        <v>5275</v>
      </c>
      <c r="B2812" s="1" t="s">
        <v>4346</v>
      </c>
      <c r="C2812" s="24">
        <v>43671</v>
      </c>
      <c r="D2812" s="1" t="s">
        <v>248</v>
      </c>
      <c r="E2812" s="1" t="s">
        <v>1938</v>
      </c>
      <c r="F2812" s="1">
        <v>4</v>
      </c>
      <c r="G2812" s="1">
        <v>0</v>
      </c>
    </row>
    <row r="2813" spans="1:7" x14ac:dyDescent="0.15">
      <c r="A2813" s="1" t="s">
        <v>5276</v>
      </c>
      <c r="B2813" s="1" t="s">
        <v>4346</v>
      </c>
      <c r="C2813" s="24">
        <v>43671</v>
      </c>
      <c r="D2813" s="1" t="s">
        <v>164</v>
      </c>
      <c r="E2813" s="1" t="s">
        <v>1140</v>
      </c>
      <c r="F2813" s="1">
        <v>3</v>
      </c>
      <c r="G2813" s="1">
        <v>0</v>
      </c>
    </row>
    <row r="2814" spans="1:7" x14ac:dyDescent="0.15">
      <c r="A2814" s="1" t="s">
        <v>5276</v>
      </c>
      <c r="B2814" s="1" t="s">
        <v>4355</v>
      </c>
      <c r="C2814" s="24">
        <v>43671</v>
      </c>
      <c r="D2814" s="1" t="s">
        <v>166</v>
      </c>
      <c r="E2814" s="1" t="s">
        <v>1142</v>
      </c>
      <c r="F2814" s="1">
        <v>2</v>
      </c>
      <c r="G2814" s="1">
        <v>0</v>
      </c>
    </row>
    <row r="2815" spans="1:7" x14ac:dyDescent="0.15">
      <c r="A2815" s="1" t="s">
        <v>5277</v>
      </c>
      <c r="B2815" s="1" t="s">
        <v>4346</v>
      </c>
      <c r="C2815" s="24">
        <v>43671</v>
      </c>
      <c r="D2815" s="1" t="s">
        <v>278</v>
      </c>
      <c r="E2815" s="1" t="s">
        <v>2131</v>
      </c>
      <c r="F2815" s="1">
        <v>50</v>
      </c>
      <c r="G2815" s="1">
        <v>0</v>
      </c>
    </row>
    <row r="2816" spans="1:7" x14ac:dyDescent="0.15">
      <c r="A2816" s="1" t="s">
        <v>5278</v>
      </c>
      <c r="B2816" s="1" t="s">
        <v>4346</v>
      </c>
      <c r="C2816" s="24">
        <v>43671</v>
      </c>
      <c r="D2816" s="1" t="s">
        <v>770</v>
      </c>
      <c r="E2816" s="1" t="s">
        <v>771</v>
      </c>
      <c r="F2816" s="1">
        <v>10</v>
      </c>
      <c r="G2816" s="1">
        <v>10</v>
      </c>
    </row>
    <row r="2817" spans="1:7" x14ac:dyDescent="0.15">
      <c r="A2817" s="1" t="s">
        <v>5278</v>
      </c>
      <c r="B2817" s="1" t="s">
        <v>4355</v>
      </c>
      <c r="C2817" s="24">
        <v>43671</v>
      </c>
      <c r="D2817" s="1" t="s">
        <v>965</v>
      </c>
      <c r="E2817" s="1" t="s">
        <v>966</v>
      </c>
      <c r="F2817" s="1">
        <v>10</v>
      </c>
      <c r="G2817" s="1">
        <v>10</v>
      </c>
    </row>
    <row r="2818" spans="1:7" x14ac:dyDescent="0.15">
      <c r="A2818" s="1" t="s">
        <v>5279</v>
      </c>
      <c r="B2818" s="1" t="s">
        <v>4346</v>
      </c>
      <c r="C2818" s="24">
        <v>43671</v>
      </c>
      <c r="D2818" s="1" t="s">
        <v>277</v>
      </c>
      <c r="E2818" s="1" t="s">
        <v>2130</v>
      </c>
      <c r="F2818" s="1">
        <v>30</v>
      </c>
      <c r="G2818" s="1">
        <v>0</v>
      </c>
    </row>
    <row r="2819" spans="1:7" x14ac:dyDescent="0.15">
      <c r="A2819" s="1" t="s">
        <v>5280</v>
      </c>
      <c r="B2819" s="1" t="s">
        <v>4346</v>
      </c>
      <c r="C2819" s="24">
        <v>43671</v>
      </c>
      <c r="D2819" s="1" t="s">
        <v>91</v>
      </c>
      <c r="E2819" s="1" t="s">
        <v>515</v>
      </c>
      <c r="F2819" s="1">
        <v>3</v>
      </c>
      <c r="G2819" s="1">
        <v>0</v>
      </c>
    </row>
    <row r="2820" spans="1:7" x14ac:dyDescent="0.15">
      <c r="A2820" s="1" t="s">
        <v>5280</v>
      </c>
      <c r="B2820" s="1" t="s">
        <v>4355</v>
      </c>
      <c r="C2820" s="24">
        <v>43671</v>
      </c>
      <c r="D2820" s="1" t="s">
        <v>259</v>
      </c>
      <c r="E2820" s="1" t="s">
        <v>2053</v>
      </c>
      <c r="F2820" s="1">
        <v>3</v>
      </c>
      <c r="G2820" s="1">
        <v>0</v>
      </c>
    </row>
    <row r="2821" spans="1:7" x14ac:dyDescent="0.15">
      <c r="A2821" s="1" t="s">
        <v>5280</v>
      </c>
      <c r="B2821" s="1" t="s">
        <v>4356</v>
      </c>
      <c r="C2821" s="24">
        <v>43671</v>
      </c>
      <c r="D2821" s="1" t="s">
        <v>95</v>
      </c>
      <c r="E2821" s="1" t="s">
        <v>519</v>
      </c>
      <c r="F2821" s="1">
        <v>3</v>
      </c>
      <c r="G2821" s="1">
        <v>0</v>
      </c>
    </row>
    <row r="2822" spans="1:7" x14ac:dyDescent="0.15">
      <c r="A2822" s="1" t="s">
        <v>5280</v>
      </c>
      <c r="B2822" s="1" t="s">
        <v>4357</v>
      </c>
      <c r="C2822" s="24">
        <v>43671</v>
      </c>
      <c r="D2822" s="1" t="s">
        <v>313</v>
      </c>
      <c r="E2822" s="1" t="s">
        <v>2964</v>
      </c>
      <c r="F2822" s="1">
        <v>1</v>
      </c>
      <c r="G2822" s="1">
        <v>0</v>
      </c>
    </row>
    <row r="2823" spans="1:7" x14ac:dyDescent="0.15">
      <c r="A2823" s="1" t="s">
        <v>5280</v>
      </c>
      <c r="B2823" s="1" t="s">
        <v>4358</v>
      </c>
      <c r="C2823" s="24">
        <v>43671</v>
      </c>
      <c r="D2823" s="1" t="s">
        <v>314</v>
      </c>
      <c r="E2823" s="1" t="s">
        <v>2965</v>
      </c>
      <c r="F2823" s="1">
        <v>1</v>
      </c>
      <c r="G2823" s="1">
        <v>0</v>
      </c>
    </row>
    <row r="2824" spans="1:7" x14ac:dyDescent="0.15">
      <c r="A2824" s="1" t="s">
        <v>5280</v>
      </c>
      <c r="B2824" s="1" t="s">
        <v>4359</v>
      </c>
      <c r="C2824" s="24">
        <v>43671</v>
      </c>
      <c r="D2824" s="1" t="s">
        <v>92</v>
      </c>
      <c r="E2824" s="1" t="s">
        <v>516</v>
      </c>
      <c r="F2824" s="1">
        <v>4</v>
      </c>
      <c r="G2824" s="1">
        <v>0</v>
      </c>
    </row>
    <row r="2825" spans="1:7" x14ac:dyDescent="0.15">
      <c r="A2825" s="1" t="s">
        <v>5280</v>
      </c>
      <c r="B2825" s="1" t="s">
        <v>4383</v>
      </c>
      <c r="C2825" s="24">
        <v>43671</v>
      </c>
      <c r="D2825" s="1" t="s">
        <v>93</v>
      </c>
      <c r="E2825" s="1" t="s">
        <v>517</v>
      </c>
      <c r="F2825" s="1">
        <v>2</v>
      </c>
      <c r="G2825" s="1">
        <v>0</v>
      </c>
    </row>
    <row r="2826" spans="1:7" x14ac:dyDescent="0.15">
      <c r="A2826" s="1" t="s">
        <v>5280</v>
      </c>
      <c r="B2826" s="1" t="s">
        <v>4384</v>
      </c>
      <c r="C2826" s="24">
        <v>43671</v>
      </c>
      <c r="D2826" s="1" t="s">
        <v>94</v>
      </c>
      <c r="E2826" s="1" t="s">
        <v>518</v>
      </c>
      <c r="F2826" s="1">
        <v>1</v>
      </c>
      <c r="G2826" s="1">
        <v>0</v>
      </c>
    </row>
    <row r="2827" spans="1:7" x14ac:dyDescent="0.15">
      <c r="A2827" s="1" t="s">
        <v>5281</v>
      </c>
      <c r="B2827" s="1" t="s">
        <v>4346</v>
      </c>
      <c r="C2827" s="24">
        <v>43671</v>
      </c>
      <c r="D2827" s="1" t="s">
        <v>247</v>
      </c>
      <c r="E2827" s="1" t="s">
        <v>1937</v>
      </c>
      <c r="F2827" s="1">
        <v>4</v>
      </c>
      <c r="G2827" s="1">
        <v>0</v>
      </c>
    </row>
    <row r="2828" spans="1:7" x14ac:dyDescent="0.15">
      <c r="A2828" s="1" t="s">
        <v>5282</v>
      </c>
      <c r="B2828" s="1" t="s">
        <v>4346</v>
      </c>
      <c r="C2828" s="24">
        <v>43671</v>
      </c>
      <c r="D2828" s="1" t="s">
        <v>287</v>
      </c>
      <c r="E2828" s="1" t="s">
        <v>4195</v>
      </c>
      <c r="F2828" s="1">
        <v>6</v>
      </c>
      <c r="G2828" s="1">
        <v>0</v>
      </c>
    </row>
    <row r="2829" spans="1:7" x14ac:dyDescent="0.15">
      <c r="A2829" s="1" t="s">
        <v>5283</v>
      </c>
      <c r="B2829" s="1" t="s">
        <v>4346</v>
      </c>
      <c r="C2829" s="24">
        <v>43671</v>
      </c>
      <c r="D2829" s="1" t="s">
        <v>310</v>
      </c>
      <c r="E2829" s="1" t="s">
        <v>2961</v>
      </c>
      <c r="F2829" s="1">
        <v>6</v>
      </c>
      <c r="G2829" s="1">
        <v>0</v>
      </c>
    </row>
    <row r="2830" spans="1:7" x14ac:dyDescent="0.15">
      <c r="A2830" s="1" t="s">
        <v>5283</v>
      </c>
      <c r="B2830" s="1" t="s">
        <v>4355</v>
      </c>
      <c r="C2830" s="24">
        <v>43671</v>
      </c>
      <c r="D2830" s="1" t="s">
        <v>169</v>
      </c>
      <c r="E2830" s="1" t="s">
        <v>1149</v>
      </c>
      <c r="F2830" s="1">
        <v>3</v>
      </c>
      <c r="G2830" s="1">
        <v>0</v>
      </c>
    </row>
    <row r="2831" spans="1:7" x14ac:dyDescent="0.15">
      <c r="A2831" s="1" t="s">
        <v>5283</v>
      </c>
      <c r="B2831" s="1" t="s">
        <v>4356</v>
      </c>
      <c r="C2831" s="24">
        <v>43671</v>
      </c>
      <c r="D2831" s="1" t="s">
        <v>167</v>
      </c>
      <c r="E2831" s="1" t="s">
        <v>1147</v>
      </c>
      <c r="F2831" s="1">
        <v>5</v>
      </c>
      <c r="G2831" s="1">
        <v>0</v>
      </c>
    </row>
    <row r="2832" spans="1:7" x14ac:dyDescent="0.15">
      <c r="A2832" s="1" t="s">
        <v>5283</v>
      </c>
      <c r="B2832" s="1" t="s">
        <v>4357</v>
      </c>
      <c r="C2832" s="24">
        <v>43671</v>
      </c>
      <c r="D2832" s="1" t="s">
        <v>250</v>
      </c>
      <c r="E2832" s="1" t="s">
        <v>1940</v>
      </c>
      <c r="F2832" s="1">
        <v>10</v>
      </c>
      <c r="G2832" s="1">
        <v>0</v>
      </c>
    </row>
    <row r="2833" spans="1:7" x14ac:dyDescent="0.15">
      <c r="A2833" s="1" t="s">
        <v>5284</v>
      </c>
      <c r="B2833" s="1" t="s">
        <v>4346</v>
      </c>
      <c r="C2833" s="24">
        <v>43671</v>
      </c>
      <c r="D2833" s="1" t="s">
        <v>318</v>
      </c>
      <c r="E2833" s="1" t="s">
        <v>2975</v>
      </c>
      <c r="F2833" s="1">
        <v>3</v>
      </c>
      <c r="G2833" s="1">
        <v>0</v>
      </c>
    </row>
    <row r="2834" spans="1:7" x14ac:dyDescent="0.15">
      <c r="A2834" s="1" t="s">
        <v>5284</v>
      </c>
      <c r="B2834" s="1" t="s">
        <v>4355</v>
      </c>
      <c r="C2834" s="24">
        <v>43671</v>
      </c>
      <c r="D2834" s="1" t="s">
        <v>182</v>
      </c>
      <c r="E2834" s="1" t="s">
        <v>1166</v>
      </c>
      <c r="F2834" s="1">
        <v>3</v>
      </c>
      <c r="G2834" s="1">
        <v>0</v>
      </c>
    </row>
    <row r="2835" spans="1:7" x14ac:dyDescent="0.15">
      <c r="A2835" s="1" t="s">
        <v>5284</v>
      </c>
      <c r="B2835" s="1" t="s">
        <v>4356</v>
      </c>
      <c r="C2835" s="24">
        <v>43671</v>
      </c>
      <c r="D2835" s="1" t="s">
        <v>181</v>
      </c>
      <c r="E2835" s="1" t="s">
        <v>1165</v>
      </c>
      <c r="F2835" s="1">
        <v>10</v>
      </c>
      <c r="G2835" s="1">
        <v>0</v>
      </c>
    </row>
    <row r="2836" spans="1:7" x14ac:dyDescent="0.15">
      <c r="A2836" s="1" t="s">
        <v>5284</v>
      </c>
      <c r="B2836" s="1" t="s">
        <v>4357</v>
      </c>
      <c r="C2836" s="24">
        <v>43671</v>
      </c>
      <c r="D2836" s="1" t="s">
        <v>264</v>
      </c>
      <c r="E2836" s="1" t="s">
        <v>2078</v>
      </c>
      <c r="F2836" s="1">
        <v>8</v>
      </c>
      <c r="G2836" s="1">
        <v>0</v>
      </c>
    </row>
    <row r="2837" spans="1:7" x14ac:dyDescent="0.15">
      <c r="A2837" s="1" t="s">
        <v>5285</v>
      </c>
      <c r="B2837" s="1" t="s">
        <v>4346</v>
      </c>
      <c r="C2837" s="24">
        <v>43671</v>
      </c>
      <c r="D2837" s="1" t="s">
        <v>311</v>
      </c>
      <c r="E2837" s="1" t="s">
        <v>2962</v>
      </c>
      <c r="F2837" s="1">
        <v>13</v>
      </c>
      <c r="G2837" s="1">
        <v>0</v>
      </c>
    </row>
    <row r="2838" spans="1:7" x14ac:dyDescent="0.15">
      <c r="A2838" s="1" t="s">
        <v>5285</v>
      </c>
      <c r="B2838" s="1" t="s">
        <v>4355</v>
      </c>
      <c r="C2838" s="24">
        <v>43671</v>
      </c>
      <c r="D2838" s="1" t="s">
        <v>119</v>
      </c>
      <c r="E2838" s="1" t="s">
        <v>4141</v>
      </c>
      <c r="F2838" s="1">
        <v>10</v>
      </c>
      <c r="G2838" s="1">
        <v>0</v>
      </c>
    </row>
    <row r="2839" spans="1:7" x14ac:dyDescent="0.15">
      <c r="A2839" s="1" t="s">
        <v>5286</v>
      </c>
      <c r="B2839" s="1" t="s">
        <v>4346</v>
      </c>
      <c r="C2839" s="24">
        <v>43671</v>
      </c>
      <c r="D2839" s="1" t="s">
        <v>183</v>
      </c>
      <c r="E2839" s="1" t="s">
        <v>1167</v>
      </c>
      <c r="F2839" s="1">
        <v>5</v>
      </c>
      <c r="G2839" s="1">
        <v>0</v>
      </c>
    </row>
    <row r="2840" spans="1:7" x14ac:dyDescent="0.15">
      <c r="A2840" s="1" t="s">
        <v>5286</v>
      </c>
      <c r="B2840" s="1" t="s">
        <v>4355</v>
      </c>
      <c r="C2840" s="24">
        <v>43671</v>
      </c>
      <c r="D2840" s="1" t="s">
        <v>319</v>
      </c>
      <c r="E2840" s="1" t="s">
        <v>2978</v>
      </c>
      <c r="F2840" s="1">
        <v>4</v>
      </c>
      <c r="G2840" s="1">
        <v>0</v>
      </c>
    </row>
    <row r="2841" spans="1:7" x14ac:dyDescent="0.15">
      <c r="A2841" s="1" t="s">
        <v>5286</v>
      </c>
      <c r="B2841" s="1" t="s">
        <v>4356</v>
      </c>
      <c r="C2841" s="24">
        <v>43671</v>
      </c>
      <c r="D2841" s="1" t="s">
        <v>121</v>
      </c>
      <c r="E2841" s="1" t="s">
        <v>4143</v>
      </c>
      <c r="F2841" s="1">
        <v>15</v>
      </c>
      <c r="G2841" s="1">
        <v>0</v>
      </c>
    </row>
    <row r="2842" spans="1:7" x14ac:dyDescent="0.15">
      <c r="A2842" s="1" t="s">
        <v>5287</v>
      </c>
      <c r="B2842" s="1" t="s">
        <v>4346</v>
      </c>
      <c r="C2842" s="24">
        <v>43671</v>
      </c>
      <c r="D2842" s="1" t="s">
        <v>166</v>
      </c>
      <c r="E2842" s="1" t="s">
        <v>1142</v>
      </c>
      <c r="F2842" s="1">
        <v>2</v>
      </c>
      <c r="G2842" s="1">
        <v>0</v>
      </c>
    </row>
    <row r="2843" spans="1:7" x14ac:dyDescent="0.15">
      <c r="A2843" s="1" t="s">
        <v>5288</v>
      </c>
      <c r="B2843" s="1" t="s">
        <v>4346</v>
      </c>
      <c r="C2843" s="24">
        <v>43671</v>
      </c>
      <c r="D2843" s="1" t="s">
        <v>296</v>
      </c>
      <c r="E2843" s="1" t="s">
        <v>2813</v>
      </c>
      <c r="F2843" s="1">
        <v>98</v>
      </c>
      <c r="G2843" s="1">
        <v>0</v>
      </c>
    </row>
    <row r="2844" spans="1:7" x14ac:dyDescent="0.15">
      <c r="A2844" s="1" t="s">
        <v>5288</v>
      </c>
      <c r="B2844" s="1" t="s">
        <v>4355</v>
      </c>
      <c r="C2844" s="24">
        <v>43671</v>
      </c>
      <c r="D2844" s="1" t="s">
        <v>297</v>
      </c>
      <c r="E2844" s="1" t="s">
        <v>2814</v>
      </c>
      <c r="F2844" s="1">
        <v>350</v>
      </c>
      <c r="G2844" s="1">
        <v>0</v>
      </c>
    </row>
    <row r="2845" spans="1:7" x14ac:dyDescent="0.15">
      <c r="A2845" s="1" t="s">
        <v>5288</v>
      </c>
      <c r="B2845" s="1" t="s">
        <v>4356</v>
      </c>
      <c r="C2845" s="24">
        <v>43671</v>
      </c>
      <c r="D2845" s="1" t="s">
        <v>462</v>
      </c>
      <c r="E2845" s="1" t="s">
        <v>3857</v>
      </c>
      <c r="F2845" s="1">
        <v>52</v>
      </c>
      <c r="G2845" s="1">
        <v>0</v>
      </c>
    </row>
    <row r="2846" spans="1:7" x14ac:dyDescent="0.15">
      <c r="A2846" s="1" t="s">
        <v>5289</v>
      </c>
      <c r="B2846" s="1" t="s">
        <v>4346</v>
      </c>
      <c r="C2846" s="24">
        <v>43671</v>
      </c>
      <c r="D2846" s="1" t="s">
        <v>82</v>
      </c>
      <c r="E2846" s="1" t="s">
        <v>494</v>
      </c>
      <c r="F2846" s="1">
        <v>10</v>
      </c>
      <c r="G2846" s="1">
        <v>0</v>
      </c>
    </row>
    <row r="2847" spans="1:7" x14ac:dyDescent="0.15">
      <c r="A2847" s="1" t="s">
        <v>5289</v>
      </c>
      <c r="B2847" s="1" t="s">
        <v>4355</v>
      </c>
      <c r="C2847" s="24">
        <v>43671</v>
      </c>
      <c r="D2847" s="1" t="s">
        <v>277</v>
      </c>
      <c r="E2847" s="1" t="s">
        <v>2130</v>
      </c>
      <c r="F2847" s="1">
        <v>30</v>
      </c>
      <c r="G2847" s="1">
        <v>0</v>
      </c>
    </row>
    <row r="2848" spans="1:7" x14ac:dyDescent="0.15">
      <c r="A2848" s="1" t="s">
        <v>5289</v>
      </c>
      <c r="B2848" s="1" t="s">
        <v>4356</v>
      </c>
      <c r="C2848" s="24">
        <v>43671</v>
      </c>
      <c r="D2848" s="1" t="s">
        <v>124</v>
      </c>
      <c r="E2848" s="1" t="s">
        <v>721</v>
      </c>
      <c r="F2848" s="1">
        <v>20</v>
      </c>
      <c r="G2848" s="1">
        <v>0</v>
      </c>
    </row>
    <row r="2849" spans="1:7" x14ac:dyDescent="0.15">
      <c r="A2849" s="1" t="s">
        <v>5289</v>
      </c>
      <c r="B2849" s="1" t="s">
        <v>4357</v>
      </c>
      <c r="C2849" s="24">
        <v>43671</v>
      </c>
      <c r="D2849" s="1" t="s">
        <v>444</v>
      </c>
      <c r="E2849" s="1" t="s">
        <v>3445</v>
      </c>
      <c r="F2849" s="1">
        <v>40</v>
      </c>
      <c r="G2849" s="1">
        <v>0</v>
      </c>
    </row>
    <row r="2850" spans="1:7" x14ac:dyDescent="0.15">
      <c r="A2850" s="1" t="s">
        <v>5290</v>
      </c>
      <c r="B2850" s="1" t="s">
        <v>4346</v>
      </c>
      <c r="C2850" s="24">
        <v>43671</v>
      </c>
      <c r="D2850" s="1" t="s">
        <v>1684</v>
      </c>
      <c r="E2850" s="1" t="s">
        <v>1685</v>
      </c>
      <c r="F2850" s="1">
        <v>2</v>
      </c>
      <c r="G2850" s="1">
        <v>0</v>
      </c>
    </row>
    <row r="2851" spans="1:7" x14ac:dyDescent="0.15">
      <c r="A2851" s="1" t="s">
        <v>5291</v>
      </c>
      <c r="B2851" s="1" t="s">
        <v>4346</v>
      </c>
      <c r="C2851" s="24">
        <v>43671</v>
      </c>
      <c r="D2851" s="1" t="s">
        <v>77</v>
      </c>
      <c r="E2851" s="1" t="s">
        <v>490</v>
      </c>
      <c r="F2851" s="1">
        <v>80</v>
      </c>
      <c r="G2851" s="1">
        <v>0</v>
      </c>
    </row>
    <row r="2852" spans="1:7" x14ac:dyDescent="0.15">
      <c r="A2852" s="1" t="s">
        <v>5291</v>
      </c>
      <c r="B2852" s="1" t="s">
        <v>4355</v>
      </c>
      <c r="C2852" s="24">
        <v>43671</v>
      </c>
      <c r="D2852" s="1" t="s">
        <v>81</v>
      </c>
      <c r="E2852" s="1" t="s">
        <v>493</v>
      </c>
      <c r="F2852" s="1">
        <v>180</v>
      </c>
      <c r="G2852" s="1">
        <v>0</v>
      </c>
    </row>
    <row r="2853" spans="1:7" x14ac:dyDescent="0.15">
      <c r="A2853" s="1" t="s">
        <v>5292</v>
      </c>
      <c r="B2853" s="1" t="s">
        <v>4346</v>
      </c>
      <c r="C2853" s="24">
        <v>43671</v>
      </c>
      <c r="D2853" s="1" t="s">
        <v>275</v>
      </c>
      <c r="E2853" s="1" t="s">
        <v>2127</v>
      </c>
      <c r="F2853" s="1">
        <v>1</v>
      </c>
      <c r="G2853" s="1">
        <v>0</v>
      </c>
    </row>
    <row r="2854" spans="1:7" x14ac:dyDescent="0.15">
      <c r="A2854" s="1" t="s">
        <v>5293</v>
      </c>
      <c r="B2854" s="1" t="s">
        <v>4346</v>
      </c>
      <c r="C2854" s="24">
        <v>43671</v>
      </c>
      <c r="D2854" s="1" t="s">
        <v>249</v>
      </c>
      <c r="E2854" s="1" t="s">
        <v>1939</v>
      </c>
      <c r="F2854" s="1">
        <v>16</v>
      </c>
      <c r="G2854" s="1">
        <v>0</v>
      </c>
    </row>
    <row r="2855" spans="1:7" x14ac:dyDescent="0.15">
      <c r="A2855" s="1" t="s">
        <v>5294</v>
      </c>
      <c r="B2855" s="1" t="s">
        <v>4346</v>
      </c>
      <c r="C2855" s="24">
        <v>43671</v>
      </c>
      <c r="D2855" s="1" t="s">
        <v>249</v>
      </c>
      <c r="E2855" s="1" t="s">
        <v>1939</v>
      </c>
      <c r="F2855" s="1">
        <v>20</v>
      </c>
      <c r="G2855" s="1">
        <v>20</v>
      </c>
    </row>
    <row r="2856" spans="1:7" x14ac:dyDescent="0.15">
      <c r="A2856" s="1" t="s">
        <v>5295</v>
      </c>
      <c r="B2856" s="1" t="s">
        <v>4346</v>
      </c>
      <c r="C2856" s="24">
        <v>43671</v>
      </c>
      <c r="D2856" s="1" t="s">
        <v>249</v>
      </c>
      <c r="E2856" s="1" t="s">
        <v>1939</v>
      </c>
      <c r="F2856" s="1">
        <v>10</v>
      </c>
      <c r="G2856" s="1">
        <v>0</v>
      </c>
    </row>
    <row r="2857" spans="1:7" x14ac:dyDescent="0.15">
      <c r="A2857" s="1" t="s">
        <v>5296</v>
      </c>
      <c r="B2857" s="1" t="s">
        <v>4346</v>
      </c>
      <c r="C2857" s="24">
        <v>43671</v>
      </c>
      <c r="D2857" s="1" t="s">
        <v>232</v>
      </c>
      <c r="E2857" s="1" t="s">
        <v>1757</v>
      </c>
      <c r="F2857" s="1">
        <v>20</v>
      </c>
      <c r="G2857" s="1">
        <v>0</v>
      </c>
    </row>
    <row r="2858" spans="1:7" x14ac:dyDescent="0.15">
      <c r="A2858" s="1" t="s">
        <v>5297</v>
      </c>
      <c r="B2858" s="1" t="s">
        <v>4346</v>
      </c>
      <c r="C2858" s="24">
        <v>43671</v>
      </c>
      <c r="D2858" s="1" t="s">
        <v>247</v>
      </c>
      <c r="E2858" s="1" t="s">
        <v>1937</v>
      </c>
      <c r="F2858" s="1">
        <v>2</v>
      </c>
      <c r="G2858" s="1">
        <v>0</v>
      </c>
    </row>
    <row r="2859" spans="1:7" x14ac:dyDescent="0.15">
      <c r="A2859" s="1" t="s">
        <v>5297</v>
      </c>
      <c r="B2859" s="1" t="s">
        <v>4355</v>
      </c>
      <c r="C2859" s="24">
        <v>43671</v>
      </c>
      <c r="D2859" s="1" t="s">
        <v>251</v>
      </c>
      <c r="E2859" s="1" t="s">
        <v>1941</v>
      </c>
      <c r="F2859" s="1">
        <v>6</v>
      </c>
      <c r="G2859" s="1">
        <v>0</v>
      </c>
    </row>
    <row r="2860" spans="1:7" x14ac:dyDescent="0.15">
      <c r="A2860" s="1" t="s">
        <v>5297</v>
      </c>
      <c r="B2860" s="1" t="s">
        <v>4356</v>
      </c>
      <c r="C2860" s="24">
        <v>43671</v>
      </c>
      <c r="D2860" s="1" t="s">
        <v>183</v>
      </c>
      <c r="E2860" s="1" t="s">
        <v>1167</v>
      </c>
      <c r="F2860" s="1">
        <v>3</v>
      </c>
      <c r="G2860" s="1">
        <v>0</v>
      </c>
    </row>
    <row r="2861" spans="1:7" x14ac:dyDescent="0.15">
      <c r="A2861" s="1" t="s">
        <v>5298</v>
      </c>
      <c r="B2861" s="1" t="s">
        <v>4346</v>
      </c>
      <c r="C2861" s="24">
        <v>43671</v>
      </c>
      <c r="D2861" s="1" t="s">
        <v>247</v>
      </c>
      <c r="E2861" s="1" t="s">
        <v>1937</v>
      </c>
      <c r="F2861" s="1">
        <v>20</v>
      </c>
      <c r="G2861" s="1">
        <v>0</v>
      </c>
    </row>
    <row r="2862" spans="1:7" x14ac:dyDescent="0.15">
      <c r="A2862" s="1" t="s">
        <v>5298</v>
      </c>
      <c r="B2862" s="1" t="s">
        <v>4355</v>
      </c>
      <c r="C2862" s="24">
        <v>43671</v>
      </c>
      <c r="D2862" s="1" t="s">
        <v>166</v>
      </c>
      <c r="E2862" s="1" t="s">
        <v>1142</v>
      </c>
      <c r="F2862" s="1">
        <v>10</v>
      </c>
      <c r="G2862" s="1">
        <v>0</v>
      </c>
    </row>
    <row r="2863" spans="1:7" x14ac:dyDescent="0.15">
      <c r="A2863" s="1" t="s">
        <v>5299</v>
      </c>
      <c r="B2863" s="1" t="s">
        <v>4346</v>
      </c>
      <c r="C2863" s="24">
        <v>43671</v>
      </c>
      <c r="D2863" s="1" t="s">
        <v>251</v>
      </c>
      <c r="E2863" s="1" t="s">
        <v>1941</v>
      </c>
      <c r="F2863" s="1">
        <v>10</v>
      </c>
      <c r="G2863" s="1">
        <v>0</v>
      </c>
    </row>
    <row r="2864" spans="1:7" x14ac:dyDescent="0.15">
      <c r="A2864" s="1" t="s">
        <v>5300</v>
      </c>
      <c r="B2864" s="1" t="s">
        <v>4346</v>
      </c>
      <c r="C2864" s="24">
        <v>43671</v>
      </c>
      <c r="D2864" s="1" t="s">
        <v>284</v>
      </c>
      <c r="E2864" s="1" t="s">
        <v>2229</v>
      </c>
      <c r="F2864" s="1">
        <v>20</v>
      </c>
      <c r="G2864" s="1">
        <v>0</v>
      </c>
    </row>
    <row r="2865" spans="1:7" x14ac:dyDescent="0.15">
      <c r="A2865" s="1" t="s">
        <v>5301</v>
      </c>
      <c r="B2865" s="1" t="s">
        <v>4346</v>
      </c>
      <c r="C2865" s="24">
        <v>43671</v>
      </c>
      <c r="D2865" s="1" t="s">
        <v>297</v>
      </c>
      <c r="E2865" s="1" t="s">
        <v>2814</v>
      </c>
      <c r="F2865" s="1">
        <v>1</v>
      </c>
      <c r="G2865" s="1">
        <v>0</v>
      </c>
    </row>
    <row r="2866" spans="1:7" x14ac:dyDescent="0.15">
      <c r="A2866" s="1" t="s">
        <v>5301</v>
      </c>
      <c r="B2866" s="1" t="s">
        <v>4355</v>
      </c>
      <c r="C2866" s="24">
        <v>43671</v>
      </c>
      <c r="D2866" s="1" t="s">
        <v>302</v>
      </c>
      <c r="E2866" s="1" t="s">
        <v>2819</v>
      </c>
      <c r="F2866" s="1">
        <v>1</v>
      </c>
      <c r="G2866" s="1">
        <v>0</v>
      </c>
    </row>
    <row r="2867" spans="1:7" x14ac:dyDescent="0.15">
      <c r="A2867" s="1" t="s">
        <v>5301</v>
      </c>
      <c r="B2867" s="1" t="s">
        <v>4356</v>
      </c>
      <c r="C2867" s="24">
        <v>43671</v>
      </c>
      <c r="D2867" s="1" t="s">
        <v>425</v>
      </c>
      <c r="E2867" s="1" t="s">
        <v>3260</v>
      </c>
      <c r="F2867" s="1">
        <v>1</v>
      </c>
      <c r="G2867" s="1">
        <v>0</v>
      </c>
    </row>
    <row r="2868" spans="1:7" x14ac:dyDescent="0.15">
      <c r="A2868" s="1" t="s">
        <v>5301</v>
      </c>
      <c r="B2868" s="1" t="s">
        <v>4357</v>
      </c>
      <c r="C2868" s="24">
        <v>43671</v>
      </c>
      <c r="D2868" s="1" t="s">
        <v>430</v>
      </c>
      <c r="E2868" s="1" t="s">
        <v>3265</v>
      </c>
      <c r="F2868" s="1">
        <v>1</v>
      </c>
      <c r="G2868" s="1">
        <v>0</v>
      </c>
    </row>
    <row r="2869" spans="1:7" x14ac:dyDescent="0.15">
      <c r="A2869" s="1" t="s">
        <v>5301</v>
      </c>
      <c r="B2869" s="1" t="s">
        <v>4358</v>
      </c>
      <c r="C2869" s="24">
        <v>43671</v>
      </c>
      <c r="D2869" s="1" t="s">
        <v>1</v>
      </c>
      <c r="E2869" s="1" t="s">
        <v>467</v>
      </c>
      <c r="F2869" s="1">
        <v>2</v>
      </c>
      <c r="G2869" s="1">
        <v>0</v>
      </c>
    </row>
    <row r="2870" spans="1:7" x14ac:dyDescent="0.15">
      <c r="A2870" s="1" t="s">
        <v>5302</v>
      </c>
      <c r="B2870" s="1" t="s">
        <v>4346</v>
      </c>
      <c r="C2870" s="24">
        <v>43671</v>
      </c>
      <c r="D2870" s="1" t="s">
        <v>163</v>
      </c>
      <c r="E2870" s="1" t="s">
        <v>1139</v>
      </c>
      <c r="F2870" s="1">
        <v>30</v>
      </c>
      <c r="G2870" s="1">
        <v>0</v>
      </c>
    </row>
    <row r="2871" spans="1:7" x14ac:dyDescent="0.15">
      <c r="A2871" s="1" t="s">
        <v>5302</v>
      </c>
      <c r="B2871" s="1" t="s">
        <v>4355</v>
      </c>
      <c r="C2871" s="24">
        <v>43671</v>
      </c>
      <c r="D2871" s="1" t="s">
        <v>164</v>
      </c>
      <c r="E2871" s="1" t="s">
        <v>1140</v>
      </c>
      <c r="F2871" s="1">
        <v>50</v>
      </c>
      <c r="G2871" s="1">
        <v>0</v>
      </c>
    </row>
    <row r="2872" spans="1:7" x14ac:dyDescent="0.15">
      <c r="A2872" s="1" t="s">
        <v>5303</v>
      </c>
      <c r="B2872" s="1" t="s">
        <v>4346</v>
      </c>
      <c r="C2872" s="24">
        <v>43671</v>
      </c>
      <c r="D2872" s="1" t="s">
        <v>373</v>
      </c>
      <c r="E2872" s="1" t="s">
        <v>3206</v>
      </c>
      <c r="F2872" s="1">
        <v>70</v>
      </c>
      <c r="G2872" s="1">
        <v>0</v>
      </c>
    </row>
    <row r="2873" spans="1:7" x14ac:dyDescent="0.15">
      <c r="A2873" s="1" t="s">
        <v>5304</v>
      </c>
      <c r="B2873" s="1" t="s">
        <v>4346</v>
      </c>
      <c r="C2873" s="24">
        <v>43671</v>
      </c>
      <c r="D2873" s="1" t="s">
        <v>231</v>
      </c>
      <c r="E2873" s="1" t="s">
        <v>1756</v>
      </c>
      <c r="F2873" s="1">
        <v>1</v>
      </c>
      <c r="G2873" s="1">
        <v>0</v>
      </c>
    </row>
    <row r="2874" spans="1:7" x14ac:dyDescent="0.15">
      <c r="A2874" s="1" t="s">
        <v>5305</v>
      </c>
      <c r="B2874" s="1" t="s">
        <v>4346</v>
      </c>
      <c r="C2874" s="24">
        <v>43671</v>
      </c>
      <c r="D2874" s="1" t="s">
        <v>444</v>
      </c>
      <c r="E2874" s="1" t="s">
        <v>3445</v>
      </c>
      <c r="F2874" s="1">
        <v>10</v>
      </c>
      <c r="G2874" s="1">
        <v>0</v>
      </c>
    </row>
    <row r="2875" spans="1:7" x14ac:dyDescent="0.15">
      <c r="A2875" s="1" t="s">
        <v>5305</v>
      </c>
      <c r="B2875" s="1" t="s">
        <v>4355</v>
      </c>
      <c r="C2875" s="24">
        <v>43671</v>
      </c>
      <c r="D2875" s="1" t="s">
        <v>445</v>
      </c>
      <c r="E2875" s="1" t="s">
        <v>3446</v>
      </c>
      <c r="F2875" s="1">
        <v>60</v>
      </c>
      <c r="G2875" s="1">
        <v>0</v>
      </c>
    </row>
    <row r="2876" spans="1:7" x14ac:dyDescent="0.15">
      <c r="A2876" s="1" t="s">
        <v>5306</v>
      </c>
      <c r="B2876" s="1" t="s">
        <v>4346</v>
      </c>
      <c r="C2876" s="24">
        <v>43671</v>
      </c>
      <c r="D2876" s="1" t="s">
        <v>78</v>
      </c>
      <c r="E2876" s="1" t="s">
        <v>491</v>
      </c>
      <c r="F2876" s="1">
        <v>30</v>
      </c>
      <c r="G2876" s="1">
        <v>0</v>
      </c>
    </row>
    <row r="2877" spans="1:7" x14ac:dyDescent="0.15">
      <c r="A2877" s="1" t="s">
        <v>5307</v>
      </c>
      <c r="B2877" s="1" t="s">
        <v>4346</v>
      </c>
      <c r="C2877" s="24">
        <v>43671</v>
      </c>
      <c r="D2877" s="1" t="s">
        <v>280</v>
      </c>
      <c r="E2877" s="1" t="s">
        <v>2133</v>
      </c>
      <c r="F2877" s="1">
        <v>30</v>
      </c>
      <c r="G2877" s="1">
        <v>0</v>
      </c>
    </row>
    <row r="2878" spans="1:7" x14ac:dyDescent="0.15">
      <c r="A2878" s="1" t="s">
        <v>5307</v>
      </c>
      <c r="B2878" s="1" t="s">
        <v>4355</v>
      </c>
      <c r="C2878" s="24">
        <v>43671</v>
      </c>
      <c r="D2878" s="1" t="s">
        <v>82</v>
      </c>
      <c r="E2878" s="1" t="s">
        <v>494</v>
      </c>
      <c r="F2878" s="1">
        <v>30</v>
      </c>
      <c r="G2878" s="1">
        <v>0</v>
      </c>
    </row>
    <row r="2879" spans="1:7" x14ac:dyDescent="0.15">
      <c r="A2879" s="1" t="s">
        <v>5307</v>
      </c>
      <c r="B2879" s="1" t="s">
        <v>4356</v>
      </c>
      <c r="C2879" s="24">
        <v>43671</v>
      </c>
      <c r="D2879" s="1" t="s">
        <v>135</v>
      </c>
      <c r="E2879" s="1" t="s">
        <v>737</v>
      </c>
      <c r="F2879" s="1">
        <v>1</v>
      </c>
      <c r="G2879" s="1">
        <v>0</v>
      </c>
    </row>
    <row r="2880" spans="1:7" x14ac:dyDescent="0.15">
      <c r="A2880" s="1" t="s">
        <v>5308</v>
      </c>
      <c r="B2880" s="1" t="s">
        <v>4346</v>
      </c>
      <c r="C2880" s="24">
        <v>43671</v>
      </c>
      <c r="D2880" s="1" t="s">
        <v>308</v>
      </c>
      <c r="E2880" s="1" t="s">
        <v>4218</v>
      </c>
      <c r="F2880" s="1">
        <v>2</v>
      </c>
      <c r="G2880" s="1">
        <v>2</v>
      </c>
    </row>
    <row r="2881" spans="1:7" x14ac:dyDescent="0.15">
      <c r="A2881" s="1" t="s">
        <v>5309</v>
      </c>
      <c r="B2881" s="1" t="s">
        <v>4346</v>
      </c>
      <c r="C2881" s="24">
        <v>43672</v>
      </c>
      <c r="D2881" s="1" t="s">
        <v>277</v>
      </c>
      <c r="E2881" s="1" t="s">
        <v>2130</v>
      </c>
      <c r="F2881" s="1">
        <v>5</v>
      </c>
      <c r="G2881" s="1">
        <v>0</v>
      </c>
    </row>
    <row r="2882" spans="1:7" x14ac:dyDescent="0.15">
      <c r="A2882" s="1" t="s">
        <v>5309</v>
      </c>
      <c r="B2882" s="1" t="s">
        <v>4355</v>
      </c>
      <c r="C2882" s="24">
        <v>43672</v>
      </c>
      <c r="D2882" s="1" t="s">
        <v>251</v>
      </c>
      <c r="E2882" s="1" t="s">
        <v>1941</v>
      </c>
      <c r="F2882" s="1">
        <v>5</v>
      </c>
      <c r="G2882" s="1">
        <v>0</v>
      </c>
    </row>
    <row r="2883" spans="1:7" x14ac:dyDescent="0.15">
      <c r="A2883" s="1" t="s">
        <v>5310</v>
      </c>
      <c r="B2883" s="1" t="s">
        <v>4346</v>
      </c>
      <c r="C2883" s="24">
        <v>43672</v>
      </c>
      <c r="D2883" s="1" t="s">
        <v>168</v>
      </c>
      <c r="E2883" s="1" t="s">
        <v>1148</v>
      </c>
      <c r="F2883" s="1">
        <v>2</v>
      </c>
      <c r="G2883" s="1">
        <v>0</v>
      </c>
    </row>
    <row r="2884" spans="1:7" x14ac:dyDescent="0.15">
      <c r="A2884" s="1" t="s">
        <v>5310</v>
      </c>
      <c r="B2884" s="1" t="s">
        <v>4355</v>
      </c>
      <c r="C2884" s="24">
        <v>43672</v>
      </c>
      <c r="D2884" s="1" t="s">
        <v>167</v>
      </c>
      <c r="E2884" s="1" t="s">
        <v>1147</v>
      </c>
      <c r="F2884" s="1">
        <v>5</v>
      </c>
      <c r="G2884" s="1">
        <v>0</v>
      </c>
    </row>
    <row r="2885" spans="1:7" x14ac:dyDescent="0.15">
      <c r="A2885" s="1" t="s">
        <v>5310</v>
      </c>
      <c r="B2885" s="1" t="s">
        <v>4356</v>
      </c>
      <c r="C2885" s="24">
        <v>43672</v>
      </c>
      <c r="D2885" s="1" t="s">
        <v>251</v>
      </c>
      <c r="E2885" s="1" t="s">
        <v>1941</v>
      </c>
      <c r="F2885" s="1">
        <v>10</v>
      </c>
      <c r="G2885" s="1">
        <v>0</v>
      </c>
    </row>
    <row r="2886" spans="1:7" x14ac:dyDescent="0.15">
      <c r="A2886" s="1" t="s">
        <v>5310</v>
      </c>
      <c r="B2886" s="1" t="s">
        <v>4357</v>
      </c>
      <c r="C2886" s="24">
        <v>43672</v>
      </c>
      <c r="D2886" s="1" t="s">
        <v>166</v>
      </c>
      <c r="E2886" s="1" t="s">
        <v>1142</v>
      </c>
      <c r="F2886" s="1">
        <v>2</v>
      </c>
      <c r="G2886" s="1">
        <v>0</v>
      </c>
    </row>
    <row r="2887" spans="1:7" x14ac:dyDescent="0.15">
      <c r="A2887" s="1" t="s">
        <v>5310</v>
      </c>
      <c r="B2887" s="1" t="s">
        <v>4358</v>
      </c>
      <c r="C2887" s="24">
        <v>43672</v>
      </c>
      <c r="D2887" s="1" t="s">
        <v>164</v>
      </c>
      <c r="E2887" s="1" t="s">
        <v>1140</v>
      </c>
      <c r="F2887" s="1">
        <v>1</v>
      </c>
      <c r="G2887" s="1">
        <v>0</v>
      </c>
    </row>
    <row r="2888" spans="1:7" x14ac:dyDescent="0.15">
      <c r="A2888" s="1" t="s">
        <v>5310</v>
      </c>
      <c r="B2888" s="1" t="s">
        <v>4359</v>
      </c>
      <c r="C2888" s="24">
        <v>43672</v>
      </c>
      <c r="D2888" s="1" t="s">
        <v>126</v>
      </c>
      <c r="E2888" s="1" t="s">
        <v>722</v>
      </c>
      <c r="F2888" s="1">
        <v>10</v>
      </c>
      <c r="G2888" s="1">
        <v>0</v>
      </c>
    </row>
    <row r="2889" spans="1:7" x14ac:dyDescent="0.15">
      <c r="A2889" s="1" t="s">
        <v>5310</v>
      </c>
      <c r="B2889" s="1" t="s">
        <v>4383</v>
      </c>
      <c r="C2889" s="24">
        <v>43672</v>
      </c>
      <c r="D2889" s="1" t="s">
        <v>278</v>
      </c>
      <c r="E2889" s="1" t="s">
        <v>2131</v>
      </c>
      <c r="F2889" s="1">
        <v>10</v>
      </c>
      <c r="G2889" s="1">
        <v>0</v>
      </c>
    </row>
    <row r="2890" spans="1:7" x14ac:dyDescent="0.15">
      <c r="A2890" s="1" t="s">
        <v>5310</v>
      </c>
      <c r="B2890" s="1" t="s">
        <v>4384</v>
      </c>
      <c r="C2890" s="24">
        <v>43672</v>
      </c>
      <c r="D2890" s="1" t="s">
        <v>279</v>
      </c>
      <c r="E2890" s="1" t="s">
        <v>2132</v>
      </c>
      <c r="F2890" s="1">
        <v>10</v>
      </c>
      <c r="G2890" s="1">
        <v>0</v>
      </c>
    </row>
    <row r="2891" spans="1:7" x14ac:dyDescent="0.15">
      <c r="A2891" s="1" t="s">
        <v>5310</v>
      </c>
      <c r="B2891" s="1" t="s">
        <v>4390</v>
      </c>
      <c r="C2891" s="24">
        <v>43672</v>
      </c>
      <c r="D2891" s="1" t="s">
        <v>280</v>
      </c>
      <c r="E2891" s="1" t="s">
        <v>2133</v>
      </c>
      <c r="F2891" s="1">
        <v>20</v>
      </c>
      <c r="G2891" s="1">
        <v>0</v>
      </c>
    </row>
    <row r="2892" spans="1:7" x14ac:dyDescent="0.15">
      <c r="A2892" s="1" t="s">
        <v>5310</v>
      </c>
      <c r="B2892" s="1" t="s">
        <v>4391</v>
      </c>
      <c r="C2892" s="24">
        <v>43672</v>
      </c>
      <c r="D2892" s="1" t="s">
        <v>217</v>
      </c>
      <c r="E2892" s="1" t="s">
        <v>1499</v>
      </c>
      <c r="F2892" s="1">
        <v>40</v>
      </c>
      <c r="G2892" s="1">
        <v>0</v>
      </c>
    </row>
    <row r="2893" spans="1:7" x14ac:dyDescent="0.15">
      <c r="A2893" s="1" t="s">
        <v>5310</v>
      </c>
      <c r="B2893" s="1" t="s">
        <v>4392</v>
      </c>
      <c r="C2893" s="24">
        <v>43672</v>
      </c>
      <c r="D2893" s="1" t="s">
        <v>119</v>
      </c>
      <c r="E2893" s="1" t="s">
        <v>4141</v>
      </c>
      <c r="F2893" s="1">
        <v>5</v>
      </c>
      <c r="G2893" s="1">
        <v>0</v>
      </c>
    </row>
    <row r="2894" spans="1:7" x14ac:dyDescent="0.15">
      <c r="A2894" s="1" t="s">
        <v>5311</v>
      </c>
      <c r="B2894" s="1" t="s">
        <v>4346</v>
      </c>
      <c r="C2894" s="24">
        <v>43672</v>
      </c>
      <c r="D2894" s="1" t="s">
        <v>166</v>
      </c>
      <c r="E2894" s="1" t="s">
        <v>1142</v>
      </c>
      <c r="F2894" s="1">
        <v>3</v>
      </c>
      <c r="G2894" s="1">
        <v>0</v>
      </c>
    </row>
    <row r="2895" spans="1:7" x14ac:dyDescent="0.15">
      <c r="A2895" s="1" t="s">
        <v>5311</v>
      </c>
      <c r="B2895" s="1" t="s">
        <v>4355</v>
      </c>
      <c r="C2895" s="24">
        <v>43672</v>
      </c>
      <c r="D2895" s="1" t="s">
        <v>164</v>
      </c>
      <c r="E2895" s="1" t="s">
        <v>1140</v>
      </c>
      <c r="F2895" s="1">
        <v>4</v>
      </c>
      <c r="G2895" s="1">
        <v>0</v>
      </c>
    </row>
    <row r="2896" spans="1:7" x14ac:dyDescent="0.15">
      <c r="A2896" s="1" t="s">
        <v>5311</v>
      </c>
      <c r="B2896" s="1" t="s">
        <v>4356</v>
      </c>
      <c r="C2896" s="24">
        <v>43672</v>
      </c>
      <c r="D2896" s="1" t="s">
        <v>168</v>
      </c>
      <c r="E2896" s="1" t="s">
        <v>1148</v>
      </c>
      <c r="F2896" s="1">
        <v>3</v>
      </c>
      <c r="G2896" s="1">
        <v>0</v>
      </c>
    </row>
    <row r="2897" spans="1:7" x14ac:dyDescent="0.15">
      <c r="A2897" s="1" t="s">
        <v>5312</v>
      </c>
      <c r="B2897" s="1" t="s">
        <v>4346</v>
      </c>
      <c r="C2897" s="24">
        <v>43672</v>
      </c>
      <c r="D2897" s="1" t="s">
        <v>451</v>
      </c>
      <c r="E2897" s="1" t="s">
        <v>3655</v>
      </c>
      <c r="F2897" s="1">
        <v>100</v>
      </c>
      <c r="G2897" s="1">
        <v>0</v>
      </c>
    </row>
    <row r="2898" spans="1:7" x14ac:dyDescent="0.15">
      <c r="A2898" s="1" t="s">
        <v>5312</v>
      </c>
      <c r="B2898" s="1" t="s">
        <v>4355</v>
      </c>
      <c r="C2898" s="24">
        <v>43672</v>
      </c>
      <c r="D2898" s="1" t="s">
        <v>448</v>
      </c>
      <c r="E2898" s="1" t="s">
        <v>3522</v>
      </c>
      <c r="F2898" s="1">
        <v>50</v>
      </c>
      <c r="G2898" s="1">
        <v>0</v>
      </c>
    </row>
    <row r="2899" spans="1:7" x14ac:dyDescent="0.15">
      <c r="A2899" s="1" t="s">
        <v>5313</v>
      </c>
      <c r="B2899" s="1" t="s">
        <v>4346</v>
      </c>
      <c r="C2899" s="24">
        <v>43672</v>
      </c>
      <c r="D2899" s="1" t="s">
        <v>312</v>
      </c>
      <c r="E2899" s="1" t="s">
        <v>2963</v>
      </c>
      <c r="F2899" s="1">
        <v>1</v>
      </c>
      <c r="G2899" s="1">
        <v>0</v>
      </c>
    </row>
    <row r="2900" spans="1:7" x14ac:dyDescent="0.15">
      <c r="A2900" s="1" t="s">
        <v>5313</v>
      </c>
      <c r="B2900" s="1" t="s">
        <v>4355</v>
      </c>
      <c r="C2900" s="24">
        <v>43672</v>
      </c>
      <c r="D2900" s="1" t="s">
        <v>311</v>
      </c>
      <c r="E2900" s="1" t="s">
        <v>2962</v>
      </c>
      <c r="F2900" s="1">
        <v>2</v>
      </c>
      <c r="G2900" s="1">
        <v>0</v>
      </c>
    </row>
    <row r="2901" spans="1:7" x14ac:dyDescent="0.15">
      <c r="A2901" s="1" t="s">
        <v>5313</v>
      </c>
      <c r="B2901" s="1" t="s">
        <v>4356</v>
      </c>
      <c r="C2901" s="24">
        <v>43672</v>
      </c>
      <c r="D2901" s="1" t="s">
        <v>167</v>
      </c>
      <c r="E2901" s="1" t="s">
        <v>1147</v>
      </c>
      <c r="F2901" s="1">
        <v>4</v>
      </c>
      <c r="G2901" s="1">
        <v>0</v>
      </c>
    </row>
    <row r="2902" spans="1:7" x14ac:dyDescent="0.15">
      <c r="A2902" s="1" t="s">
        <v>5313</v>
      </c>
      <c r="B2902" s="1" t="s">
        <v>4357</v>
      </c>
      <c r="C2902" s="24">
        <v>43672</v>
      </c>
      <c r="D2902" s="1" t="s">
        <v>251</v>
      </c>
      <c r="E2902" s="1" t="s">
        <v>1941</v>
      </c>
      <c r="F2902" s="1">
        <v>8</v>
      </c>
      <c r="G2902" s="1">
        <v>0</v>
      </c>
    </row>
    <row r="2903" spans="1:7" x14ac:dyDescent="0.15">
      <c r="A2903" s="1" t="s">
        <v>5313</v>
      </c>
      <c r="B2903" s="1" t="s">
        <v>4358</v>
      </c>
      <c r="C2903" s="24">
        <v>43672</v>
      </c>
      <c r="D2903" s="1" t="s">
        <v>249</v>
      </c>
      <c r="E2903" s="1" t="s">
        <v>1939</v>
      </c>
      <c r="F2903" s="1">
        <v>2</v>
      </c>
      <c r="G2903" s="1">
        <v>0</v>
      </c>
    </row>
    <row r="2904" spans="1:7" x14ac:dyDescent="0.15">
      <c r="A2904" s="1" t="s">
        <v>5313</v>
      </c>
      <c r="B2904" s="1" t="s">
        <v>4359</v>
      </c>
      <c r="C2904" s="24">
        <v>43672</v>
      </c>
      <c r="D2904" s="1" t="s">
        <v>248</v>
      </c>
      <c r="E2904" s="1" t="s">
        <v>1938</v>
      </c>
      <c r="F2904" s="1">
        <v>2</v>
      </c>
      <c r="G2904" s="1">
        <v>0</v>
      </c>
    </row>
    <row r="2905" spans="1:7" x14ac:dyDescent="0.15">
      <c r="A2905" s="1" t="s">
        <v>5313</v>
      </c>
      <c r="B2905" s="1" t="s">
        <v>4383</v>
      </c>
      <c r="C2905" s="24">
        <v>43672</v>
      </c>
      <c r="D2905" s="1" t="s">
        <v>247</v>
      </c>
      <c r="E2905" s="1" t="s">
        <v>1937</v>
      </c>
      <c r="F2905" s="1">
        <v>2</v>
      </c>
      <c r="G2905" s="1">
        <v>0</v>
      </c>
    </row>
    <row r="2906" spans="1:7" x14ac:dyDescent="0.15">
      <c r="A2906" s="1" t="s">
        <v>5313</v>
      </c>
      <c r="B2906" s="1" t="s">
        <v>4384</v>
      </c>
      <c r="C2906" s="24">
        <v>43672</v>
      </c>
      <c r="D2906" s="1" t="s">
        <v>166</v>
      </c>
      <c r="E2906" s="1" t="s">
        <v>1142</v>
      </c>
      <c r="F2906" s="1">
        <v>2</v>
      </c>
      <c r="G2906" s="1">
        <v>0</v>
      </c>
    </row>
    <row r="2907" spans="1:7" x14ac:dyDescent="0.15">
      <c r="A2907" s="1" t="s">
        <v>5313</v>
      </c>
      <c r="B2907" s="1" t="s">
        <v>4390</v>
      </c>
      <c r="C2907" s="24">
        <v>43672</v>
      </c>
      <c r="D2907" s="1" t="s">
        <v>163</v>
      </c>
      <c r="E2907" s="1" t="s">
        <v>1139</v>
      </c>
      <c r="F2907" s="1">
        <v>2</v>
      </c>
      <c r="G2907" s="1">
        <v>0</v>
      </c>
    </row>
    <row r="2908" spans="1:7" x14ac:dyDescent="0.15">
      <c r="A2908" s="1" t="s">
        <v>5313</v>
      </c>
      <c r="B2908" s="1" t="s">
        <v>4391</v>
      </c>
      <c r="C2908" s="24">
        <v>43672</v>
      </c>
      <c r="D2908" s="1" t="s">
        <v>131</v>
      </c>
      <c r="E2908" s="1" t="s">
        <v>733</v>
      </c>
      <c r="F2908" s="1">
        <v>26</v>
      </c>
      <c r="G2908" s="1">
        <v>0</v>
      </c>
    </row>
    <row r="2909" spans="1:7" x14ac:dyDescent="0.15">
      <c r="A2909" s="1" t="s">
        <v>5313</v>
      </c>
      <c r="B2909" s="1" t="s">
        <v>4392</v>
      </c>
      <c r="C2909" s="24">
        <v>43672</v>
      </c>
      <c r="D2909" s="1" t="s">
        <v>133</v>
      </c>
      <c r="E2909" s="1" t="s">
        <v>735</v>
      </c>
      <c r="F2909" s="1">
        <v>8</v>
      </c>
      <c r="G2909" s="1">
        <v>0</v>
      </c>
    </row>
    <row r="2910" spans="1:7" x14ac:dyDescent="0.15">
      <c r="A2910" s="1" t="s">
        <v>5313</v>
      </c>
      <c r="B2910" s="1" t="s">
        <v>4393</v>
      </c>
      <c r="C2910" s="24">
        <v>43672</v>
      </c>
      <c r="D2910" s="1" t="s">
        <v>134</v>
      </c>
      <c r="E2910" s="1" t="s">
        <v>736</v>
      </c>
      <c r="F2910" s="1">
        <v>20</v>
      </c>
      <c r="G2910" s="1">
        <v>0</v>
      </c>
    </row>
    <row r="2911" spans="1:7" x14ac:dyDescent="0.15">
      <c r="A2911" s="1" t="s">
        <v>5313</v>
      </c>
      <c r="B2911" s="1" t="s">
        <v>4394</v>
      </c>
      <c r="C2911" s="24">
        <v>43672</v>
      </c>
      <c r="D2911" s="1" t="s">
        <v>136</v>
      </c>
      <c r="E2911" s="1" t="s">
        <v>738</v>
      </c>
      <c r="F2911" s="1">
        <v>10</v>
      </c>
      <c r="G2911" s="1">
        <v>0</v>
      </c>
    </row>
    <row r="2912" spans="1:7" x14ac:dyDescent="0.15">
      <c r="A2912" s="1" t="s">
        <v>5313</v>
      </c>
      <c r="B2912" s="1" t="s">
        <v>4395</v>
      </c>
      <c r="C2912" s="24">
        <v>43672</v>
      </c>
      <c r="D2912" s="1" t="s">
        <v>137</v>
      </c>
      <c r="E2912" s="1" t="s">
        <v>739</v>
      </c>
      <c r="F2912" s="1">
        <v>8</v>
      </c>
      <c r="G2912" s="1">
        <v>0</v>
      </c>
    </row>
    <row r="2913" spans="1:7" x14ac:dyDescent="0.15">
      <c r="A2913" s="1" t="s">
        <v>5313</v>
      </c>
      <c r="B2913" s="1" t="s">
        <v>4396</v>
      </c>
      <c r="C2913" s="24">
        <v>43672</v>
      </c>
      <c r="D2913" s="1" t="s">
        <v>138</v>
      </c>
      <c r="E2913" s="1" t="s">
        <v>740</v>
      </c>
      <c r="F2913" s="1">
        <v>18</v>
      </c>
      <c r="G2913" s="1">
        <v>0</v>
      </c>
    </row>
    <row r="2914" spans="1:7" x14ac:dyDescent="0.15">
      <c r="A2914" s="1" t="s">
        <v>5313</v>
      </c>
      <c r="B2914" s="1" t="s">
        <v>4397</v>
      </c>
      <c r="C2914" s="24">
        <v>43672</v>
      </c>
      <c r="D2914" s="1" t="s">
        <v>139</v>
      </c>
      <c r="E2914" s="1" t="s">
        <v>741</v>
      </c>
      <c r="F2914" s="1">
        <v>2</v>
      </c>
      <c r="G2914" s="1">
        <v>0</v>
      </c>
    </row>
    <row r="2915" spans="1:7" x14ac:dyDescent="0.15">
      <c r="A2915" s="1" t="s">
        <v>5313</v>
      </c>
      <c r="B2915" s="1" t="s">
        <v>4398</v>
      </c>
      <c r="C2915" s="24">
        <v>43672</v>
      </c>
      <c r="D2915" s="1" t="s">
        <v>52</v>
      </c>
      <c r="E2915" s="1" t="s">
        <v>475</v>
      </c>
      <c r="F2915" s="1">
        <v>20</v>
      </c>
      <c r="G2915" s="1">
        <v>0</v>
      </c>
    </row>
    <row r="2916" spans="1:7" x14ac:dyDescent="0.15">
      <c r="A2916" s="1" t="s">
        <v>5313</v>
      </c>
      <c r="B2916" s="1" t="s">
        <v>4399</v>
      </c>
      <c r="C2916" s="24">
        <v>43672</v>
      </c>
      <c r="D2916" s="1" t="s">
        <v>53</v>
      </c>
      <c r="E2916" s="1" t="s">
        <v>476</v>
      </c>
      <c r="F2916" s="1">
        <v>30</v>
      </c>
      <c r="G2916" s="1">
        <v>0</v>
      </c>
    </row>
    <row r="2917" spans="1:7" x14ac:dyDescent="0.15">
      <c r="A2917" s="1" t="s">
        <v>5313</v>
      </c>
      <c r="B2917" s="1" t="s">
        <v>4400</v>
      </c>
      <c r="C2917" s="24">
        <v>43672</v>
      </c>
      <c r="D2917" s="1" t="s">
        <v>54</v>
      </c>
      <c r="E2917" s="1" t="s">
        <v>477</v>
      </c>
      <c r="F2917" s="1">
        <v>28</v>
      </c>
      <c r="G2917" s="1">
        <v>0</v>
      </c>
    </row>
    <row r="2918" spans="1:7" x14ac:dyDescent="0.15">
      <c r="A2918" s="1" t="s">
        <v>5313</v>
      </c>
      <c r="B2918" s="1" t="s">
        <v>4401</v>
      </c>
      <c r="C2918" s="24">
        <v>43672</v>
      </c>
      <c r="D2918" s="1" t="s">
        <v>56</v>
      </c>
      <c r="E2918" s="1" t="s">
        <v>478</v>
      </c>
      <c r="F2918" s="1">
        <v>4</v>
      </c>
      <c r="G2918" s="1">
        <v>0</v>
      </c>
    </row>
    <row r="2919" spans="1:7" x14ac:dyDescent="0.15">
      <c r="A2919" s="1" t="s">
        <v>5313</v>
      </c>
      <c r="B2919" s="1" t="s">
        <v>4402</v>
      </c>
      <c r="C2919" s="24">
        <v>43672</v>
      </c>
      <c r="D2919" s="1" t="s">
        <v>57</v>
      </c>
      <c r="E2919" s="1" t="s">
        <v>479</v>
      </c>
      <c r="F2919" s="1">
        <v>8</v>
      </c>
      <c r="G2919" s="1">
        <v>0</v>
      </c>
    </row>
    <row r="2920" spans="1:7" x14ac:dyDescent="0.15">
      <c r="A2920" s="1" t="s">
        <v>5314</v>
      </c>
      <c r="B2920" s="1" t="s">
        <v>4346</v>
      </c>
      <c r="C2920" s="24">
        <v>43672</v>
      </c>
      <c r="D2920" s="1" t="s">
        <v>73</v>
      </c>
      <c r="E2920" s="1" t="s">
        <v>4249</v>
      </c>
      <c r="F2920" s="1">
        <v>15</v>
      </c>
      <c r="G2920" s="1">
        <v>15</v>
      </c>
    </row>
    <row r="2921" spans="1:7" x14ac:dyDescent="0.15">
      <c r="A2921" s="1" t="s">
        <v>5314</v>
      </c>
      <c r="B2921" s="1" t="s">
        <v>4355</v>
      </c>
      <c r="C2921" s="24">
        <v>43672</v>
      </c>
      <c r="D2921" s="1" t="s">
        <v>4057</v>
      </c>
      <c r="E2921" s="1" t="s">
        <v>4058</v>
      </c>
      <c r="F2921" s="1">
        <v>15</v>
      </c>
      <c r="G2921" s="1">
        <v>15</v>
      </c>
    </row>
    <row r="2922" spans="1:7" x14ac:dyDescent="0.15">
      <c r="A2922" s="1" t="s">
        <v>5314</v>
      </c>
      <c r="B2922" s="1" t="s">
        <v>4356</v>
      </c>
      <c r="C2922" s="24">
        <v>43672</v>
      </c>
      <c r="D2922" s="1" t="s">
        <v>4109</v>
      </c>
      <c r="E2922" s="1" t="s">
        <v>4110</v>
      </c>
      <c r="F2922" s="1">
        <v>2</v>
      </c>
      <c r="G2922" s="1">
        <v>2</v>
      </c>
    </row>
    <row r="2923" spans="1:7" x14ac:dyDescent="0.15">
      <c r="A2923" s="1" t="s">
        <v>5314</v>
      </c>
      <c r="B2923" s="1" t="s">
        <v>4357</v>
      </c>
      <c r="C2923" s="24">
        <v>43672</v>
      </c>
      <c r="D2923" s="1" t="s">
        <v>101</v>
      </c>
      <c r="E2923" s="1" t="s">
        <v>4115</v>
      </c>
      <c r="F2923" s="1">
        <v>1</v>
      </c>
      <c r="G2923" s="1">
        <v>1</v>
      </c>
    </row>
    <row r="2924" spans="1:7" x14ac:dyDescent="0.15">
      <c r="A2924" s="1" t="s">
        <v>5315</v>
      </c>
      <c r="B2924" s="1" t="s">
        <v>4355</v>
      </c>
      <c r="C2924" s="24">
        <v>43672</v>
      </c>
      <c r="D2924" s="1" t="s">
        <v>297</v>
      </c>
      <c r="E2924" s="1" t="s">
        <v>2814</v>
      </c>
      <c r="F2924" s="1">
        <v>1000</v>
      </c>
      <c r="G2924" s="1">
        <v>563</v>
      </c>
    </row>
    <row r="2925" spans="1:7" x14ac:dyDescent="0.15">
      <c r="A2925" s="1" t="s">
        <v>5315</v>
      </c>
      <c r="B2925" s="1" t="s">
        <v>4356</v>
      </c>
      <c r="C2925" s="24">
        <v>43672</v>
      </c>
      <c r="D2925" s="1" t="s">
        <v>462</v>
      </c>
      <c r="E2925" s="1" t="s">
        <v>3857</v>
      </c>
      <c r="F2925" s="1">
        <v>450</v>
      </c>
      <c r="G2925" s="1">
        <v>7</v>
      </c>
    </row>
    <row r="2926" spans="1:7" x14ac:dyDescent="0.15">
      <c r="A2926" s="1" t="s">
        <v>5316</v>
      </c>
      <c r="B2926" s="1" t="s">
        <v>4346</v>
      </c>
      <c r="C2926" s="24">
        <v>43672</v>
      </c>
      <c r="D2926" s="1" t="s">
        <v>131</v>
      </c>
      <c r="E2926" s="1" t="s">
        <v>733</v>
      </c>
      <c r="F2926" s="1">
        <v>18</v>
      </c>
      <c r="G2926" s="1">
        <v>0</v>
      </c>
    </row>
    <row r="2927" spans="1:7" x14ac:dyDescent="0.15">
      <c r="A2927" s="1" t="s">
        <v>5317</v>
      </c>
      <c r="B2927" s="1" t="s">
        <v>4346</v>
      </c>
      <c r="C2927" s="24">
        <v>43672</v>
      </c>
      <c r="D2927" s="1" t="s">
        <v>290</v>
      </c>
      <c r="E2927" s="1" t="s">
        <v>2413</v>
      </c>
      <c r="F2927" s="1">
        <v>20</v>
      </c>
      <c r="G2927" s="1">
        <v>0</v>
      </c>
    </row>
    <row r="2928" spans="1:7" x14ac:dyDescent="0.15">
      <c r="A2928" s="1" t="s">
        <v>5317</v>
      </c>
      <c r="B2928" s="1" t="s">
        <v>4355</v>
      </c>
      <c r="C2928" s="24">
        <v>43672</v>
      </c>
      <c r="D2928" s="1" t="s">
        <v>290</v>
      </c>
      <c r="E2928" s="1" t="s">
        <v>2413</v>
      </c>
      <c r="F2928" s="1">
        <v>24</v>
      </c>
      <c r="G2928" s="1">
        <v>0</v>
      </c>
    </row>
    <row r="2929" spans="1:7" x14ac:dyDescent="0.15">
      <c r="A2929" s="1" t="s">
        <v>5317</v>
      </c>
      <c r="B2929" s="1" t="s">
        <v>4356</v>
      </c>
      <c r="C2929" s="24">
        <v>43672</v>
      </c>
      <c r="D2929" s="1" t="s">
        <v>290</v>
      </c>
      <c r="E2929" s="1" t="s">
        <v>2413</v>
      </c>
      <c r="F2929" s="1">
        <v>28</v>
      </c>
      <c r="G2929" s="1">
        <v>0</v>
      </c>
    </row>
    <row r="2930" spans="1:7" x14ac:dyDescent="0.15">
      <c r="A2930" s="1" t="s">
        <v>5317</v>
      </c>
      <c r="B2930" s="1" t="s">
        <v>4357</v>
      </c>
      <c r="C2930" s="24">
        <v>43672</v>
      </c>
      <c r="D2930" s="1" t="s">
        <v>158</v>
      </c>
      <c r="E2930" s="1" t="s">
        <v>1120</v>
      </c>
      <c r="F2930" s="1">
        <v>48</v>
      </c>
      <c r="G2930" s="1">
        <v>0</v>
      </c>
    </row>
    <row r="2931" spans="1:7" x14ac:dyDescent="0.15">
      <c r="A2931" s="1" t="s">
        <v>5317</v>
      </c>
      <c r="B2931" s="1" t="s">
        <v>4358</v>
      </c>
      <c r="C2931" s="24">
        <v>43672</v>
      </c>
      <c r="D2931" s="1" t="s">
        <v>158</v>
      </c>
      <c r="E2931" s="1" t="s">
        <v>1120</v>
      </c>
      <c r="F2931" s="1">
        <v>164</v>
      </c>
      <c r="G2931" s="1">
        <v>0</v>
      </c>
    </row>
    <row r="2932" spans="1:7" x14ac:dyDescent="0.15">
      <c r="A2932" s="1" t="s">
        <v>5317</v>
      </c>
      <c r="B2932" s="1" t="s">
        <v>4359</v>
      </c>
      <c r="C2932" s="24">
        <v>43672</v>
      </c>
      <c r="D2932" s="1" t="s">
        <v>158</v>
      </c>
      <c r="E2932" s="1" t="s">
        <v>1120</v>
      </c>
      <c r="F2932" s="1">
        <v>220</v>
      </c>
      <c r="G2932" s="1">
        <v>0</v>
      </c>
    </row>
    <row r="2933" spans="1:7" x14ac:dyDescent="0.15">
      <c r="A2933" s="1" t="s">
        <v>5317</v>
      </c>
      <c r="B2933" s="1" t="s">
        <v>4383</v>
      </c>
      <c r="C2933" s="24">
        <v>43672</v>
      </c>
      <c r="D2933" s="1" t="s">
        <v>291</v>
      </c>
      <c r="E2933" s="1" t="s">
        <v>2415</v>
      </c>
      <c r="F2933" s="1">
        <v>68</v>
      </c>
      <c r="G2933" s="1">
        <v>0</v>
      </c>
    </row>
    <row r="2934" spans="1:7" x14ac:dyDescent="0.15">
      <c r="A2934" s="1" t="s">
        <v>5317</v>
      </c>
      <c r="B2934" s="1" t="s">
        <v>4384</v>
      </c>
      <c r="C2934" s="24">
        <v>43672</v>
      </c>
      <c r="D2934" s="1" t="s">
        <v>291</v>
      </c>
      <c r="E2934" s="1" t="s">
        <v>2415</v>
      </c>
      <c r="F2934" s="1">
        <v>120</v>
      </c>
      <c r="G2934" s="1">
        <v>0</v>
      </c>
    </row>
    <row r="2935" spans="1:7" x14ac:dyDescent="0.15">
      <c r="A2935" s="1" t="s">
        <v>5317</v>
      </c>
      <c r="B2935" s="1" t="s">
        <v>4390</v>
      </c>
      <c r="C2935" s="24">
        <v>43672</v>
      </c>
      <c r="D2935" s="1" t="s">
        <v>291</v>
      </c>
      <c r="E2935" s="1" t="s">
        <v>2415</v>
      </c>
      <c r="F2935" s="1">
        <v>120</v>
      </c>
      <c r="G2935" s="1">
        <v>0</v>
      </c>
    </row>
    <row r="2936" spans="1:7" x14ac:dyDescent="0.15">
      <c r="A2936" s="1" t="s">
        <v>5317</v>
      </c>
      <c r="B2936" s="1" t="s">
        <v>4391</v>
      </c>
      <c r="C2936" s="24">
        <v>43672</v>
      </c>
      <c r="D2936" s="1" t="s">
        <v>160</v>
      </c>
      <c r="E2936" s="1" t="s">
        <v>1122</v>
      </c>
      <c r="F2936" s="1">
        <v>40</v>
      </c>
      <c r="G2936" s="1">
        <v>0</v>
      </c>
    </row>
    <row r="2937" spans="1:7" x14ac:dyDescent="0.15">
      <c r="A2937" s="1" t="s">
        <v>5317</v>
      </c>
      <c r="B2937" s="1" t="s">
        <v>4392</v>
      </c>
      <c r="C2937" s="24">
        <v>43672</v>
      </c>
      <c r="D2937" s="1" t="s">
        <v>160</v>
      </c>
      <c r="E2937" s="1" t="s">
        <v>1122</v>
      </c>
      <c r="F2937" s="1">
        <v>32</v>
      </c>
      <c r="G2937" s="1">
        <v>0</v>
      </c>
    </row>
    <row r="2938" spans="1:7" x14ac:dyDescent="0.15">
      <c r="A2938" s="1" t="s">
        <v>5317</v>
      </c>
      <c r="B2938" s="1" t="s">
        <v>4393</v>
      </c>
      <c r="C2938" s="24">
        <v>43672</v>
      </c>
      <c r="D2938" s="1" t="s">
        <v>292</v>
      </c>
      <c r="E2938" s="1" t="s">
        <v>2417</v>
      </c>
      <c r="F2938" s="1">
        <v>68</v>
      </c>
      <c r="G2938" s="1">
        <v>0</v>
      </c>
    </row>
    <row r="2939" spans="1:7" x14ac:dyDescent="0.15">
      <c r="A2939" s="1" t="s">
        <v>5317</v>
      </c>
      <c r="B2939" s="1" t="s">
        <v>4394</v>
      </c>
      <c r="C2939" s="24">
        <v>43672</v>
      </c>
      <c r="D2939" s="1" t="s">
        <v>292</v>
      </c>
      <c r="E2939" s="1" t="s">
        <v>2417</v>
      </c>
      <c r="F2939" s="1">
        <v>120</v>
      </c>
      <c r="G2939" s="1">
        <v>0</v>
      </c>
    </row>
    <row r="2940" spans="1:7" x14ac:dyDescent="0.15">
      <c r="A2940" s="1" t="s">
        <v>5317</v>
      </c>
      <c r="B2940" s="1" t="s">
        <v>4395</v>
      </c>
      <c r="C2940" s="24">
        <v>43672</v>
      </c>
      <c r="D2940" s="1" t="s">
        <v>292</v>
      </c>
      <c r="E2940" s="1" t="s">
        <v>2417</v>
      </c>
      <c r="F2940" s="1">
        <v>120</v>
      </c>
      <c r="G2940" s="1">
        <v>0</v>
      </c>
    </row>
    <row r="2941" spans="1:7" x14ac:dyDescent="0.15">
      <c r="A2941" s="1" t="s">
        <v>5317</v>
      </c>
      <c r="B2941" s="1" t="s">
        <v>4396</v>
      </c>
      <c r="C2941" s="24">
        <v>43672</v>
      </c>
      <c r="D2941" s="1" t="s">
        <v>159</v>
      </c>
      <c r="E2941" s="1" t="s">
        <v>1121</v>
      </c>
      <c r="F2941" s="1">
        <v>8</v>
      </c>
      <c r="G2941" s="1">
        <v>0</v>
      </c>
    </row>
    <row r="2942" spans="1:7" x14ac:dyDescent="0.15">
      <c r="A2942" s="1" t="s">
        <v>5317</v>
      </c>
      <c r="B2942" s="1" t="s">
        <v>4397</v>
      </c>
      <c r="C2942" s="24">
        <v>43672</v>
      </c>
      <c r="D2942" s="1" t="s">
        <v>159</v>
      </c>
      <c r="E2942" s="1" t="s">
        <v>1121</v>
      </c>
      <c r="F2942" s="1">
        <v>56</v>
      </c>
      <c r="G2942" s="1">
        <v>0</v>
      </c>
    </row>
    <row r="2943" spans="1:7" x14ac:dyDescent="0.15">
      <c r="A2943" s="1" t="s">
        <v>5317</v>
      </c>
      <c r="B2943" s="1" t="s">
        <v>4398</v>
      </c>
      <c r="C2943" s="24">
        <v>43672</v>
      </c>
      <c r="D2943" s="1" t="s">
        <v>159</v>
      </c>
      <c r="E2943" s="1" t="s">
        <v>1121</v>
      </c>
      <c r="F2943" s="1">
        <v>40</v>
      </c>
      <c r="G2943" s="1">
        <v>0</v>
      </c>
    </row>
    <row r="2944" spans="1:7" x14ac:dyDescent="0.15">
      <c r="A2944" s="1" t="s">
        <v>5317</v>
      </c>
      <c r="B2944" s="1" t="s">
        <v>4399</v>
      </c>
      <c r="C2944" s="24">
        <v>43672</v>
      </c>
      <c r="D2944" s="1" t="s">
        <v>154</v>
      </c>
      <c r="E2944" s="1" t="s">
        <v>1116</v>
      </c>
      <c r="F2944" s="1">
        <v>104</v>
      </c>
      <c r="G2944" s="1">
        <v>0</v>
      </c>
    </row>
    <row r="2945" spans="1:7" x14ac:dyDescent="0.15">
      <c r="A2945" s="1" t="s">
        <v>5317</v>
      </c>
      <c r="B2945" s="1" t="s">
        <v>4400</v>
      </c>
      <c r="C2945" s="24">
        <v>43672</v>
      </c>
      <c r="D2945" s="1" t="s">
        <v>154</v>
      </c>
      <c r="E2945" s="1" t="s">
        <v>1116</v>
      </c>
      <c r="F2945" s="1">
        <v>172</v>
      </c>
      <c r="G2945" s="1">
        <v>0</v>
      </c>
    </row>
    <row r="2946" spans="1:7" x14ac:dyDescent="0.15">
      <c r="A2946" s="1" t="s">
        <v>5317</v>
      </c>
      <c r="B2946" s="1" t="s">
        <v>4401</v>
      </c>
      <c r="C2946" s="24">
        <v>43672</v>
      </c>
      <c r="D2946" s="1" t="s">
        <v>154</v>
      </c>
      <c r="E2946" s="1" t="s">
        <v>1116</v>
      </c>
      <c r="F2946" s="1">
        <v>264</v>
      </c>
      <c r="G2946" s="1">
        <v>0</v>
      </c>
    </row>
    <row r="2947" spans="1:7" x14ac:dyDescent="0.15">
      <c r="A2947" s="1" t="s">
        <v>5318</v>
      </c>
      <c r="B2947" s="1" t="s">
        <v>4346</v>
      </c>
      <c r="C2947" s="24">
        <v>43672</v>
      </c>
      <c r="D2947" s="1" t="s">
        <v>290</v>
      </c>
      <c r="E2947" s="1" t="s">
        <v>2413</v>
      </c>
      <c r="F2947" s="1">
        <v>8</v>
      </c>
      <c r="G2947" s="1">
        <v>0</v>
      </c>
    </row>
    <row r="2948" spans="1:7" x14ac:dyDescent="0.15">
      <c r="A2948" s="1" t="s">
        <v>5319</v>
      </c>
      <c r="B2948" s="1" t="s">
        <v>4346</v>
      </c>
      <c r="C2948" s="24">
        <v>43672</v>
      </c>
      <c r="D2948" s="1" t="s">
        <v>185</v>
      </c>
      <c r="E2948" s="1" t="s">
        <v>1169</v>
      </c>
      <c r="F2948" s="1">
        <v>2</v>
      </c>
      <c r="G2948" s="1">
        <v>0</v>
      </c>
    </row>
    <row r="2949" spans="1:7" x14ac:dyDescent="0.15">
      <c r="A2949" s="1" t="s">
        <v>5320</v>
      </c>
      <c r="B2949" s="1" t="s">
        <v>4346</v>
      </c>
      <c r="C2949" s="24">
        <v>43672</v>
      </c>
      <c r="D2949" s="1" t="s">
        <v>218</v>
      </c>
      <c r="E2949" s="1" t="s">
        <v>1500</v>
      </c>
      <c r="F2949" s="1">
        <v>15</v>
      </c>
      <c r="G2949" s="1">
        <v>0</v>
      </c>
    </row>
    <row r="2950" spans="1:7" x14ac:dyDescent="0.15">
      <c r="A2950" s="1" t="s">
        <v>5320</v>
      </c>
      <c r="B2950" s="1" t="s">
        <v>4355</v>
      </c>
      <c r="C2950" s="24">
        <v>43672</v>
      </c>
      <c r="D2950" s="1" t="s">
        <v>251</v>
      </c>
      <c r="E2950" s="1" t="s">
        <v>1941</v>
      </c>
      <c r="F2950" s="1">
        <v>4</v>
      </c>
      <c r="G2950" s="1">
        <v>0</v>
      </c>
    </row>
    <row r="2951" spans="1:7" x14ac:dyDescent="0.15">
      <c r="A2951" s="1" t="s">
        <v>5320</v>
      </c>
      <c r="B2951" s="1" t="s">
        <v>4356</v>
      </c>
      <c r="C2951" s="24">
        <v>43672</v>
      </c>
      <c r="D2951" s="1" t="s">
        <v>250</v>
      </c>
      <c r="E2951" s="1" t="s">
        <v>1940</v>
      </c>
      <c r="F2951" s="1">
        <v>6</v>
      </c>
      <c r="G2951" s="1">
        <v>0</v>
      </c>
    </row>
    <row r="2952" spans="1:7" x14ac:dyDescent="0.15">
      <c r="A2952" s="1" t="s">
        <v>5320</v>
      </c>
      <c r="B2952" s="1" t="s">
        <v>4357</v>
      </c>
      <c r="C2952" s="24">
        <v>43672</v>
      </c>
      <c r="D2952" s="1" t="s">
        <v>249</v>
      </c>
      <c r="E2952" s="1" t="s">
        <v>1939</v>
      </c>
      <c r="F2952" s="1">
        <v>20</v>
      </c>
      <c r="G2952" s="1">
        <v>0</v>
      </c>
    </row>
    <row r="2953" spans="1:7" x14ac:dyDescent="0.15">
      <c r="A2953" s="1" t="s">
        <v>5320</v>
      </c>
      <c r="B2953" s="1" t="s">
        <v>4358</v>
      </c>
      <c r="C2953" s="24">
        <v>43672</v>
      </c>
      <c r="D2953" s="1" t="s">
        <v>248</v>
      </c>
      <c r="E2953" s="1" t="s">
        <v>1938</v>
      </c>
      <c r="F2953" s="1">
        <v>10</v>
      </c>
      <c r="G2953" s="1">
        <v>0</v>
      </c>
    </row>
    <row r="2954" spans="1:7" x14ac:dyDescent="0.15">
      <c r="A2954" s="1" t="s">
        <v>5320</v>
      </c>
      <c r="B2954" s="1" t="s">
        <v>4359</v>
      </c>
      <c r="C2954" s="24">
        <v>43672</v>
      </c>
      <c r="D2954" s="1" t="s">
        <v>166</v>
      </c>
      <c r="E2954" s="1" t="s">
        <v>1142</v>
      </c>
      <c r="F2954" s="1">
        <v>10</v>
      </c>
      <c r="G2954" s="1">
        <v>0</v>
      </c>
    </row>
    <row r="2955" spans="1:7" x14ac:dyDescent="0.15">
      <c r="A2955" s="1" t="s">
        <v>5320</v>
      </c>
      <c r="B2955" s="1" t="s">
        <v>4383</v>
      </c>
      <c r="C2955" s="24">
        <v>43672</v>
      </c>
      <c r="D2955" s="1" t="s">
        <v>164</v>
      </c>
      <c r="E2955" s="1" t="s">
        <v>1140</v>
      </c>
      <c r="F2955" s="1">
        <v>20</v>
      </c>
      <c r="G2955" s="1">
        <v>0</v>
      </c>
    </row>
    <row r="2956" spans="1:7" x14ac:dyDescent="0.15">
      <c r="A2956" s="1" t="s">
        <v>5320</v>
      </c>
      <c r="B2956" s="1" t="s">
        <v>4384</v>
      </c>
      <c r="C2956" s="24">
        <v>43672</v>
      </c>
      <c r="D2956" s="1" t="s">
        <v>163</v>
      </c>
      <c r="E2956" s="1" t="s">
        <v>1139</v>
      </c>
      <c r="F2956" s="1">
        <v>24</v>
      </c>
      <c r="G2956" s="1">
        <v>0</v>
      </c>
    </row>
    <row r="2957" spans="1:7" x14ac:dyDescent="0.15">
      <c r="A2957" s="1" t="s">
        <v>5320</v>
      </c>
      <c r="B2957" s="1" t="s">
        <v>4390</v>
      </c>
      <c r="C2957" s="24">
        <v>43672</v>
      </c>
      <c r="D2957" s="1" t="s">
        <v>132</v>
      </c>
      <c r="E2957" s="1" t="s">
        <v>734</v>
      </c>
      <c r="F2957" s="1">
        <v>36</v>
      </c>
      <c r="G2957" s="1">
        <v>0</v>
      </c>
    </row>
    <row r="2958" spans="1:7" x14ac:dyDescent="0.15">
      <c r="A2958" s="1" t="s">
        <v>5320</v>
      </c>
      <c r="B2958" s="1" t="s">
        <v>4391</v>
      </c>
      <c r="C2958" s="24">
        <v>43672</v>
      </c>
      <c r="D2958" s="1" t="s">
        <v>366</v>
      </c>
      <c r="E2958" s="1" t="s">
        <v>3199</v>
      </c>
      <c r="F2958" s="1">
        <v>8</v>
      </c>
      <c r="G2958" s="1">
        <v>0</v>
      </c>
    </row>
    <row r="2959" spans="1:7" x14ac:dyDescent="0.15">
      <c r="A2959" s="1" t="s">
        <v>5320</v>
      </c>
      <c r="B2959" s="1" t="s">
        <v>4392</v>
      </c>
      <c r="C2959" s="24">
        <v>43672</v>
      </c>
      <c r="D2959" s="1" t="s">
        <v>377</v>
      </c>
      <c r="E2959" s="1" t="s">
        <v>3210</v>
      </c>
      <c r="F2959" s="1">
        <v>3</v>
      </c>
      <c r="G2959" s="1">
        <v>0</v>
      </c>
    </row>
    <row r="2960" spans="1:7" x14ac:dyDescent="0.15">
      <c r="A2960" s="1" t="s">
        <v>5320</v>
      </c>
      <c r="B2960" s="1" t="s">
        <v>4393</v>
      </c>
      <c r="C2960" s="24">
        <v>43672</v>
      </c>
      <c r="D2960" s="1" t="s">
        <v>447</v>
      </c>
      <c r="E2960" s="1" t="s">
        <v>4248</v>
      </c>
      <c r="F2960" s="1">
        <v>2</v>
      </c>
      <c r="G2960" s="1">
        <v>0</v>
      </c>
    </row>
    <row r="2961" spans="1:7" x14ac:dyDescent="0.15">
      <c r="A2961" s="1" t="s">
        <v>5321</v>
      </c>
      <c r="B2961" s="1" t="s">
        <v>4346</v>
      </c>
      <c r="C2961" s="24">
        <v>43672</v>
      </c>
      <c r="D2961" s="1" t="s">
        <v>315</v>
      </c>
      <c r="E2961" s="1" t="s">
        <v>2966</v>
      </c>
      <c r="F2961" s="1">
        <v>1</v>
      </c>
      <c r="G2961" s="1">
        <v>0</v>
      </c>
    </row>
    <row r="2962" spans="1:7" x14ac:dyDescent="0.15">
      <c r="A2962" s="1" t="s">
        <v>5321</v>
      </c>
      <c r="B2962" s="1" t="s">
        <v>4355</v>
      </c>
      <c r="C2962" s="24">
        <v>43672</v>
      </c>
      <c r="D2962" s="1" t="s">
        <v>314</v>
      </c>
      <c r="E2962" s="1" t="s">
        <v>2965</v>
      </c>
      <c r="F2962" s="1">
        <v>1</v>
      </c>
      <c r="G2962" s="1">
        <v>0</v>
      </c>
    </row>
    <row r="2963" spans="1:7" x14ac:dyDescent="0.15">
      <c r="A2963" s="1" t="s">
        <v>5321</v>
      </c>
      <c r="B2963" s="1" t="s">
        <v>4356</v>
      </c>
      <c r="C2963" s="24">
        <v>43672</v>
      </c>
      <c r="D2963" s="1" t="s">
        <v>94</v>
      </c>
      <c r="E2963" s="1" t="s">
        <v>518</v>
      </c>
      <c r="F2963" s="1">
        <v>3</v>
      </c>
      <c r="G2963" s="1">
        <v>0</v>
      </c>
    </row>
    <row r="2964" spans="1:7" x14ac:dyDescent="0.15">
      <c r="A2964" s="1" t="s">
        <v>5321</v>
      </c>
      <c r="B2964" s="1" t="s">
        <v>4357</v>
      </c>
      <c r="C2964" s="24">
        <v>43672</v>
      </c>
      <c r="D2964" s="1" t="s">
        <v>93</v>
      </c>
      <c r="E2964" s="1" t="s">
        <v>517</v>
      </c>
      <c r="F2964" s="1">
        <v>1</v>
      </c>
      <c r="G2964" s="1">
        <v>0</v>
      </c>
    </row>
    <row r="2965" spans="1:7" x14ac:dyDescent="0.15">
      <c r="A2965" s="1" t="s">
        <v>5321</v>
      </c>
      <c r="B2965" s="1" t="s">
        <v>4358</v>
      </c>
      <c r="C2965" s="24">
        <v>43672</v>
      </c>
      <c r="D2965" s="1" t="s">
        <v>92</v>
      </c>
      <c r="E2965" s="1" t="s">
        <v>516</v>
      </c>
      <c r="F2965" s="1">
        <v>1</v>
      </c>
      <c r="G2965" s="1">
        <v>0</v>
      </c>
    </row>
    <row r="2966" spans="1:7" x14ac:dyDescent="0.15">
      <c r="A2966" s="1" t="s">
        <v>5321</v>
      </c>
      <c r="B2966" s="1" t="s">
        <v>4359</v>
      </c>
      <c r="C2966" s="24">
        <v>43672</v>
      </c>
      <c r="D2966" s="1" t="s">
        <v>261</v>
      </c>
      <c r="E2966" s="1" t="s">
        <v>2055</v>
      </c>
      <c r="F2966" s="1">
        <v>1</v>
      </c>
      <c r="G2966" s="1">
        <v>0</v>
      </c>
    </row>
    <row r="2967" spans="1:7" x14ac:dyDescent="0.15">
      <c r="A2967" s="1" t="s">
        <v>5321</v>
      </c>
      <c r="B2967" s="1" t="s">
        <v>4383</v>
      </c>
      <c r="C2967" s="24">
        <v>43672</v>
      </c>
      <c r="D2967" s="1" t="s">
        <v>260</v>
      </c>
      <c r="E2967" s="1" t="s">
        <v>2054</v>
      </c>
      <c r="F2967" s="1">
        <v>2</v>
      </c>
      <c r="G2967" s="1">
        <v>0</v>
      </c>
    </row>
    <row r="2968" spans="1:7" x14ac:dyDescent="0.15">
      <c r="A2968" s="1" t="s">
        <v>5321</v>
      </c>
      <c r="B2968" s="1" t="s">
        <v>4384</v>
      </c>
      <c r="C2968" s="24">
        <v>43672</v>
      </c>
      <c r="D2968" s="1" t="s">
        <v>259</v>
      </c>
      <c r="E2968" s="1" t="s">
        <v>2053</v>
      </c>
      <c r="F2968" s="1">
        <v>5</v>
      </c>
      <c r="G2968" s="1">
        <v>0</v>
      </c>
    </row>
    <row r="2969" spans="1:7" x14ac:dyDescent="0.15">
      <c r="A2969" s="1" t="s">
        <v>5321</v>
      </c>
      <c r="B2969" s="1" t="s">
        <v>4390</v>
      </c>
      <c r="C2969" s="24">
        <v>43672</v>
      </c>
      <c r="D2969" s="1" t="s">
        <v>258</v>
      </c>
      <c r="E2969" s="1" t="s">
        <v>2052</v>
      </c>
      <c r="F2969" s="1">
        <v>6</v>
      </c>
      <c r="G2969" s="1">
        <v>0</v>
      </c>
    </row>
    <row r="2970" spans="1:7" x14ac:dyDescent="0.15">
      <c r="A2970" s="1" t="s">
        <v>5321</v>
      </c>
      <c r="B2970" s="1" t="s">
        <v>4391</v>
      </c>
      <c r="C2970" s="24">
        <v>43672</v>
      </c>
      <c r="D2970" s="1" t="s">
        <v>257</v>
      </c>
      <c r="E2970" s="1" t="s">
        <v>2051</v>
      </c>
      <c r="F2970" s="1">
        <v>1</v>
      </c>
      <c r="G2970" s="1">
        <v>0</v>
      </c>
    </row>
    <row r="2971" spans="1:7" x14ac:dyDescent="0.15">
      <c r="A2971" s="1" t="s">
        <v>5321</v>
      </c>
      <c r="B2971" s="1" t="s">
        <v>4392</v>
      </c>
      <c r="C2971" s="24">
        <v>43672</v>
      </c>
      <c r="D2971" s="1" t="s">
        <v>91</v>
      </c>
      <c r="E2971" s="1" t="s">
        <v>515</v>
      </c>
      <c r="F2971" s="1">
        <v>1</v>
      </c>
      <c r="G2971" s="1">
        <v>0</v>
      </c>
    </row>
    <row r="2972" spans="1:7" x14ac:dyDescent="0.15">
      <c r="A2972" s="1" t="s">
        <v>5321</v>
      </c>
      <c r="B2972" s="1" t="s">
        <v>4393</v>
      </c>
      <c r="C2972" s="24">
        <v>43672</v>
      </c>
      <c r="D2972" s="1" t="s">
        <v>89</v>
      </c>
      <c r="E2972" s="1" t="s">
        <v>513</v>
      </c>
      <c r="F2972" s="1">
        <v>1</v>
      </c>
      <c r="G2972" s="1">
        <v>0</v>
      </c>
    </row>
    <row r="2973" spans="1:7" x14ac:dyDescent="0.15">
      <c r="A2973" s="1" t="s">
        <v>5321</v>
      </c>
      <c r="B2973" s="1" t="s">
        <v>4394</v>
      </c>
      <c r="C2973" s="24">
        <v>43672</v>
      </c>
      <c r="D2973" s="1" t="s">
        <v>88</v>
      </c>
      <c r="E2973" s="1" t="s">
        <v>512</v>
      </c>
      <c r="F2973" s="1">
        <v>4</v>
      </c>
      <c r="G2973" s="1">
        <v>0</v>
      </c>
    </row>
    <row r="2974" spans="1:7" x14ac:dyDescent="0.15">
      <c r="A2974" s="1" t="s">
        <v>5321</v>
      </c>
      <c r="B2974" s="1" t="s">
        <v>4395</v>
      </c>
      <c r="C2974" s="24">
        <v>43672</v>
      </c>
      <c r="D2974" s="1" t="s">
        <v>444</v>
      </c>
      <c r="E2974" s="1" t="s">
        <v>3445</v>
      </c>
      <c r="F2974" s="1">
        <v>120</v>
      </c>
      <c r="G2974" s="1">
        <v>0</v>
      </c>
    </row>
    <row r="2975" spans="1:7" x14ac:dyDescent="0.15">
      <c r="A2975" s="1" t="s">
        <v>5321</v>
      </c>
      <c r="B2975" s="1" t="s">
        <v>4396</v>
      </c>
      <c r="C2975" s="24">
        <v>43672</v>
      </c>
      <c r="D2975" s="1" t="s">
        <v>445</v>
      </c>
      <c r="E2975" s="1" t="s">
        <v>3446</v>
      </c>
      <c r="F2975" s="1">
        <v>120</v>
      </c>
      <c r="G2975" s="1">
        <v>0</v>
      </c>
    </row>
    <row r="2976" spans="1:7" x14ac:dyDescent="0.15">
      <c r="A2976" s="1" t="s">
        <v>5321</v>
      </c>
      <c r="B2976" s="1" t="s">
        <v>4397</v>
      </c>
      <c r="C2976" s="24">
        <v>43672</v>
      </c>
      <c r="D2976" s="1" t="s">
        <v>124</v>
      </c>
      <c r="E2976" s="1" t="s">
        <v>721</v>
      </c>
      <c r="F2976" s="1">
        <v>180</v>
      </c>
      <c r="G2976" s="1">
        <v>0</v>
      </c>
    </row>
    <row r="2977" spans="1:7" x14ac:dyDescent="0.15">
      <c r="A2977" s="1" t="s">
        <v>5321</v>
      </c>
      <c r="B2977" s="1" t="s">
        <v>4398</v>
      </c>
      <c r="C2977" s="24">
        <v>43672</v>
      </c>
      <c r="D2977" s="1" t="s">
        <v>126</v>
      </c>
      <c r="E2977" s="1" t="s">
        <v>722</v>
      </c>
      <c r="F2977" s="1">
        <v>120</v>
      </c>
      <c r="G2977" s="1">
        <v>0</v>
      </c>
    </row>
    <row r="2978" spans="1:7" x14ac:dyDescent="0.15">
      <c r="A2978" s="1" t="s">
        <v>5321</v>
      </c>
      <c r="B2978" s="1" t="s">
        <v>4399</v>
      </c>
      <c r="C2978" s="24">
        <v>43672</v>
      </c>
      <c r="D2978" s="1" t="s">
        <v>81</v>
      </c>
      <c r="E2978" s="1" t="s">
        <v>493</v>
      </c>
      <c r="F2978" s="1">
        <v>8</v>
      </c>
      <c r="G2978" s="1">
        <v>0</v>
      </c>
    </row>
    <row r="2979" spans="1:7" x14ac:dyDescent="0.15">
      <c r="A2979" s="1" t="s">
        <v>5321</v>
      </c>
      <c r="B2979" s="1" t="s">
        <v>4400</v>
      </c>
      <c r="C2979" s="24">
        <v>43672</v>
      </c>
      <c r="D2979" s="1" t="s">
        <v>82</v>
      </c>
      <c r="E2979" s="1" t="s">
        <v>494</v>
      </c>
      <c r="F2979" s="1">
        <v>24</v>
      </c>
      <c r="G2979" s="1">
        <v>0</v>
      </c>
    </row>
    <row r="2980" spans="1:7" x14ac:dyDescent="0.15">
      <c r="A2980" s="1" t="s">
        <v>5321</v>
      </c>
      <c r="B2980" s="1" t="s">
        <v>4401</v>
      </c>
      <c r="C2980" s="24">
        <v>43672</v>
      </c>
      <c r="D2980" s="1" t="s">
        <v>277</v>
      </c>
      <c r="E2980" s="1" t="s">
        <v>2130</v>
      </c>
      <c r="F2980" s="1">
        <v>24</v>
      </c>
      <c r="G2980" s="1">
        <v>0</v>
      </c>
    </row>
    <row r="2981" spans="1:7" x14ac:dyDescent="0.15">
      <c r="A2981" s="1" t="s">
        <v>5321</v>
      </c>
      <c r="B2981" s="1" t="s">
        <v>4402</v>
      </c>
      <c r="C2981" s="24">
        <v>43672</v>
      </c>
      <c r="D2981" s="1" t="s">
        <v>278</v>
      </c>
      <c r="E2981" s="1" t="s">
        <v>2131</v>
      </c>
      <c r="F2981" s="1">
        <v>80</v>
      </c>
      <c r="G2981" s="1">
        <v>0</v>
      </c>
    </row>
    <row r="2982" spans="1:7" x14ac:dyDescent="0.15">
      <c r="A2982" s="1" t="s">
        <v>5322</v>
      </c>
      <c r="B2982" s="1" t="s">
        <v>4346</v>
      </c>
      <c r="C2982" s="24">
        <v>43672</v>
      </c>
      <c r="D2982" s="1" t="s">
        <v>537</v>
      </c>
      <c r="E2982" s="1" t="s">
        <v>538</v>
      </c>
      <c r="F2982" s="1">
        <v>1</v>
      </c>
      <c r="G2982" s="1">
        <v>0</v>
      </c>
    </row>
    <row r="2983" spans="1:7" x14ac:dyDescent="0.15">
      <c r="A2983" s="1" t="s">
        <v>5322</v>
      </c>
      <c r="B2983" s="1" t="s">
        <v>4355</v>
      </c>
      <c r="C2983" s="24">
        <v>43672</v>
      </c>
      <c r="D2983" s="1" t="s">
        <v>97</v>
      </c>
      <c r="E2983" s="1" t="s">
        <v>525</v>
      </c>
      <c r="F2983" s="1">
        <v>2</v>
      </c>
      <c r="G2983" s="1">
        <v>0</v>
      </c>
    </row>
    <row r="2984" spans="1:7" x14ac:dyDescent="0.15">
      <c r="A2984" s="1" t="s">
        <v>5323</v>
      </c>
      <c r="B2984" s="1" t="s">
        <v>4346</v>
      </c>
      <c r="C2984" s="24">
        <v>43672</v>
      </c>
      <c r="D2984" s="1" t="s">
        <v>124</v>
      </c>
      <c r="E2984" s="1" t="s">
        <v>721</v>
      </c>
      <c r="F2984" s="1">
        <v>100</v>
      </c>
      <c r="G2984" s="1">
        <v>0</v>
      </c>
    </row>
    <row r="2985" spans="1:7" x14ac:dyDescent="0.15">
      <c r="A2985" s="1" t="s">
        <v>5323</v>
      </c>
      <c r="B2985" s="1" t="s">
        <v>4355</v>
      </c>
      <c r="C2985" s="24">
        <v>43672</v>
      </c>
      <c r="D2985" s="1" t="s">
        <v>444</v>
      </c>
      <c r="E2985" s="1" t="s">
        <v>3445</v>
      </c>
      <c r="F2985" s="1">
        <v>100</v>
      </c>
      <c r="G2985" s="1">
        <v>0</v>
      </c>
    </row>
    <row r="2986" spans="1:7" x14ac:dyDescent="0.15">
      <c r="A2986" s="1" t="s">
        <v>5323</v>
      </c>
      <c r="B2986" s="1" t="s">
        <v>4356</v>
      </c>
      <c r="C2986" s="24">
        <v>43672</v>
      </c>
      <c r="D2986" s="1" t="s">
        <v>443</v>
      </c>
      <c r="E2986" s="1" t="s">
        <v>3444</v>
      </c>
      <c r="F2986" s="1">
        <v>50</v>
      </c>
      <c r="G2986" s="1">
        <v>0</v>
      </c>
    </row>
    <row r="2987" spans="1:7" x14ac:dyDescent="0.15">
      <c r="A2987" s="1" t="s">
        <v>5324</v>
      </c>
      <c r="B2987" s="1" t="s">
        <v>4346</v>
      </c>
      <c r="C2987" s="24">
        <v>43672</v>
      </c>
      <c r="D2987" s="1" t="s">
        <v>3136</v>
      </c>
      <c r="E2987" s="1" t="s">
        <v>3137</v>
      </c>
      <c r="F2987" s="1">
        <v>1</v>
      </c>
      <c r="G2987" s="1">
        <v>0</v>
      </c>
    </row>
    <row r="2988" spans="1:7" x14ac:dyDescent="0.15">
      <c r="A2988" s="1" t="s">
        <v>5324</v>
      </c>
      <c r="B2988" s="1" t="s">
        <v>4355</v>
      </c>
      <c r="C2988" s="24">
        <v>43672</v>
      </c>
      <c r="D2988" s="1" t="s">
        <v>3143</v>
      </c>
      <c r="E2988" s="1" t="s">
        <v>3144</v>
      </c>
      <c r="F2988" s="1">
        <v>1</v>
      </c>
      <c r="G2988" s="1">
        <v>0</v>
      </c>
    </row>
    <row r="2989" spans="1:7" x14ac:dyDescent="0.15">
      <c r="A2989" s="1" t="s">
        <v>5324</v>
      </c>
      <c r="B2989" s="1" t="s">
        <v>4356</v>
      </c>
      <c r="C2989" s="24">
        <v>43672</v>
      </c>
      <c r="D2989" s="1" t="s">
        <v>208</v>
      </c>
      <c r="E2989" s="1" t="s">
        <v>1276</v>
      </c>
      <c r="F2989" s="1">
        <v>2</v>
      </c>
      <c r="G2989" s="1">
        <v>0</v>
      </c>
    </row>
    <row r="2990" spans="1:7" x14ac:dyDescent="0.15">
      <c r="A2990" s="1" t="s">
        <v>5324</v>
      </c>
      <c r="B2990" s="1" t="s">
        <v>4357</v>
      </c>
      <c r="C2990" s="24">
        <v>43672</v>
      </c>
      <c r="D2990" s="1" t="s">
        <v>2191</v>
      </c>
      <c r="E2990" s="1" t="s">
        <v>2192</v>
      </c>
      <c r="F2990" s="1">
        <v>1</v>
      </c>
      <c r="G2990" s="1">
        <v>0</v>
      </c>
    </row>
    <row r="2991" spans="1:7" x14ac:dyDescent="0.15">
      <c r="A2991" s="1" t="s">
        <v>5325</v>
      </c>
      <c r="B2991" s="1" t="s">
        <v>4346</v>
      </c>
      <c r="C2991" s="24">
        <v>43672</v>
      </c>
      <c r="D2991" s="1" t="s">
        <v>318</v>
      </c>
      <c r="E2991" s="1" t="s">
        <v>2975</v>
      </c>
      <c r="F2991" s="1">
        <v>5</v>
      </c>
      <c r="G2991" s="1">
        <v>0</v>
      </c>
    </row>
    <row r="2992" spans="1:7" x14ac:dyDescent="0.15">
      <c r="A2992" s="1" t="s">
        <v>5326</v>
      </c>
      <c r="B2992" s="1" t="s">
        <v>4346</v>
      </c>
      <c r="C2992" s="24">
        <v>43672</v>
      </c>
      <c r="D2992" s="1" t="s">
        <v>187</v>
      </c>
      <c r="E2992" s="1" t="s">
        <v>1171</v>
      </c>
      <c r="F2992" s="1">
        <v>2</v>
      </c>
      <c r="G2992" s="1">
        <v>0</v>
      </c>
    </row>
    <row r="2993" spans="1:7" x14ac:dyDescent="0.15">
      <c r="A2993" s="1" t="s">
        <v>5326</v>
      </c>
      <c r="B2993" s="1" t="s">
        <v>4355</v>
      </c>
      <c r="C2993" s="24">
        <v>43672</v>
      </c>
      <c r="D2993" s="1" t="s">
        <v>318</v>
      </c>
      <c r="E2993" s="1" t="s">
        <v>2975</v>
      </c>
      <c r="F2993" s="1">
        <v>10</v>
      </c>
      <c r="G2993" s="1">
        <v>0</v>
      </c>
    </row>
    <row r="2994" spans="1:7" x14ac:dyDescent="0.15">
      <c r="A2994" s="1" t="s">
        <v>5326</v>
      </c>
      <c r="B2994" s="1" t="s">
        <v>4356</v>
      </c>
      <c r="C2994" s="24">
        <v>43672</v>
      </c>
      <c r="D2994" s="1" t="s">
        <v>317</v>
      </c>
      <c r="E2994" s="1" t="s">
        <v>2972</v>
      </c>
      <c r="F2994" s="1">
        <v>3</v>
      </c>
      <c r="G2994" s="1">
        <v>0</v>
      </c>
    </row>
    <row r="2995" spans="1:7" x14ac:dyDescent="0.15">
      <c r="A2995" s="1" t="s">
        <v>5326</v>
      </c>
      <c r="B2995" s="1" t="s">
        <v>4357</v>
      </c>
      <c r="C2995" s="24">
        <v>43672</v>
      </c>
      <c r="D2995" s="1" t="s">
        <v>263</v>
      </c>
      <c r="E2995" s="1" t="s">
        <v>2077</v>
      </c>
      <c r="F2995" s="1">
        <v>10</v>
      </c>
      <c r="G2995" s="1">
        <v>0</v>
      </c>
    </row>
    <row r="2996" spans="1:7" x14ac:dyDescent="0.15">
      <c r="A2996" s="1" t="s">
        <v>5327</v>
      </c>
      <c r="B2996" s="1" t="s">
        <v>4346</v>
      </c>
      <c r="C2996" s="24">
        <v>43672</v>
      </c>
      <c r="D2996" s="1" t="s">
        <v>264</v>
      </c>
      <c r="E2996" s="1" t="s">
        <v>2078</v>
      </c>
      <c r="F2996" s="1">
        <v>8</v>
      </c>
      <c r="G2996" s="1">
        <v>0</v>
      </c>
    </row>
    <row r="2997" spans="1:7" x14ac:dyDescent="0.15">
      <c r="A2997" s="1" t="s">
        <v>5327</v>
      </c>
      <c r="B2997" s="1" t="s">
        <v>4355</v>
      </c>
      <c r="C2997" s="24">
        <v>43672</v>
      </c>
      <c r="D2997" s="1" t="s">
        <v>181</v>
      </c>
      <c r="E2997" s="1" t="s">
        <v>1165</v>
      </c>
      <c r="F2997" s="1">
        <v>4</v>
      </c>
      <c r="G2997" s="1">
        <v>0</v>
      </c>
    </row>
    <row r="2998" spans="1:7" x14ac:dyDescent="0.15">
      <c r="A2998" s="1" t="s">
        <v>5328</v>
      </c>
      <c r="B2998" s="1" t="s">
        <v>4346</v>
      </c>
      <c r="C2998" s="24">
        <v>43672</v>
      </c>
      <c r="D2998" s="1" t="s">
        <v>92</v>
      </c>
      <c r="E2998" s="1" t="s">
        <v>516</v>
      </c>
      <c r="F2998" s="1">
        <v>5</v>
      </c>
      <c r="G2998" s="1">
        <v>0</v>
      </c>
    </row>
    <row r="2999" spans="1:7" x14ac:dyDescent="0.15">
      <c r="A2999" s="1" t="s">
        <v>5329</v>
      </c>
      <c r="B2999" s="1" t="s">
        <v>4346</v>
      </c>
      <c r="C2999" s="24">
        <v>43672</v>
      </c>
      <c r="D2999" s="1" t="s">
        <v>165</v>
      </c>
      <c r="E2999" s="1" t="s">
        <v>1141</v>
      </c>
      <c r="F2999" s="1">
        <v>5</v>
      </c>
      <c r="G2999" s="1">
        <v>0</v>
      </c>
    </row>
    <row r="3000" spans="1:7" x14ac:dyDescent="0.15">
      <c r="A3000" s="1" t="s">
        <v>5330</v>
      </c>
      <c r="B3000" s="1" t="s">
        <v>4346</v>
      </c>
      <c r="C3000" s="24">
        <v>43672</v>
      </c>
      <c r="D3000" s="1" t="s">
        <v>166</v>
      </c>
      <c r="E3000" s="1" t="s">
        <v>1142</v>
      </c>
      <c r="F3000" s="1">
        <v>3</v>
      </c>
      <c r="G3000" s="1">
        <v>0</v>
      </c>
    </row>
    <row r="3001" spans="1:7" x14ac:dyDescent="0.15">
      <c r="A3001" s="1" t="s">
        <v>5330</v>
      </c>
      <c r="B3001" s="1" t="s">
        <v>4355</v>
      </c>
      <c r="C3001" s="24">
        <v>43672</v>
      </c>
      <c r="D3001" s="1" t="s">
        <v>247</v>
      </c>
      <c r="E3001" s="1" t="s">
        <v>1937</v>
      </c>
      <c r="F3001" s="1">
        <v>2</v>
      </c>
      <c r="G3001" s="1">
        <v>0</v>
      </c>
    </row>
    <row r="3002" spans="1:7" x14ac:dyDescent="0.15">
      <c r="A3002" s="1" t="s">
        <v>5330</v>
      </c>
      <c r="B3002" s="1" t="s">
        <v>4356</v>
      </c>
      <c r="C3002" s="24">
        <v>43672</v>
      </c>
      <c r="D3002" s="1" t="s">
        <v>248</v>
      </c>
      <c r="E3002" s="1" t="s">
        <v>1938</v>
      </c>
      <c r="F3002" s="1">
        <v>3</v>
      </c>
      <c r="G3002" s="1">
        <v>0</v>
      </c>
    </row>
    <row r="3003" spans="1:7" x14ac:dyDescent="0.15">
      <c r="A3003" s="1" t="s">
        <v>5330</v>
      </c>
      <c r="B3003" s="1" t="s">
        <v>4357</v>
      </c>
      <c r="C3003" s="24">
        <v>43672</v>
      </c>
      <c r="D3003" s="1" t="s">
        <v>249</v>
      </c>
      <c r="E3003" s="1" t="s">
        <v>1939</v>
      </c>
      <c r="F3003" s="1">
        <v>2</v>
      </c>
      <c r="G3003" s="1">
        <v>0</v>
      </c>
    </row>
    <row r="3004" spans="1:7" x14ac:dyDescent="0.15">
      <c r="A3004" s="1" t="s">
        <v>5330</v>
      </c>
      <c r="B3004" s="1" t="s">
        <v>4358</v>
      </c>
      <c r="C3004" s="24">
        <v>43672</v>
      </c>
      <c r="D3004" s="1" t="s">
        <v>250</v>
      </c>
      <c r="E3004" s="1" t="s">
        <v>1940</v>
      </c>
      <c r="F3004" s="1">
        <v>2</v>
      </c>
      <c r="G3004" s="1">
        <v>0</v>
      </c>
    </row>
    <row r="3005" spans="1:7" x14ac:dyDescent="0.15">
      <c r="A3005" s="1" t="s">
        <v>5330</v>
      </c>
      <c r="B3005" s="1" t="s">
        <v>4359</v>
      </c>
      <c r="C3005" s="24">
        <v>43672</v>
      </c>
      <c r="D3005" s="1" t="s">
        <v>167</v>
      </c>
      <c r="E3005" s="1" t="s">
        <v>1147</v>
      </c>
      <c r="F3005" s="1">
        <v>1</v>
      </c>
      <c r="G3005" s="1">
        <v>0</v>
      </c>
    </row>
    <row r="3006" spans="1:7" x14ac:dyDescent="0.15">
      <c r="A3006" s="1" t="s">
        <v>5330</v>
      </c>
      <c r="B3006" s="1" t="s">
        <v>4383</v>
      </c>
      <c r="C3006" s="24">
        <v>43672</v>
      </c>
      <c r="D3006" s="1" t="s">
        <v>168</v>
      </c>
      <c r="E3006" s="1" t="s">
        <v>1148</v>
      </c>
      <c r="F3006" s="1">
        <v>2</v>
      </c>
      <c r="G3006" s="1">
        <v>0</v>
      </c>
    </row>
    <row r="3007" spans="1:7" x14ac:dyDescent="0.15">
      <c r="A3007" s="1" t="s">
        <v>5330</v>
      </c>
      <c r="B3007" s="1" t="s">
        <v>4384</v>
      </c>
      <c r="C3007" s="24">
        <v>43672</v>
      </c>
      <c r="D3007" s="1" t="s">
        <v>169</v>
      </c>
      <c r="E3007" s="1" t="s">
        <v>1149</v>
      </c>
      <c r="F3007" s="1">
        <v>2</v>
      </c>
      <c r="G3007" s="1">
        <v>0</v>
      </c>
    </row>
    <row r="3008" spans="1:7" x14ac:dyDescent="0.15">
      <c r="A3008" s="1" t="s">
        <v>5331</v>
      </c>
      <c r="B3008" s="1" t="s">
        <v>4346</v>
      </c>
      <c r="C3008" s="24">
        <v>43672</v>
      </c>
      <c r="D3008" s="1" t="s">
        <v>374</v>
      </c>
      <c r="E3008" s="1" t="s">
        <v>3207</v>
      </c>
      <c r="F3008" s="1">
        <v>5</v>
      </c>
      <c r="G3008" s="1">
        <v>0</v>
      </c>
    </row>
    <row r="3009" spans="1:7" x14ac:dyDescent="0.15">
      <c r="A3009" s="1" t="s">
        <v>5332</v>
      </c>
      <c r="B3009" s="1" t="s">
        <v>4346</v>
      </c>
      <c r="C3009" s="24">
        <v>43672</v>
      </c>
      <c r="D3009" s="1" t="s">
        <v>247</v>
      </c>
      <c r="E3009" s="1" t="s">
        <v>1937</v>
      </c>
      <c r="F3009" s="1">
        <v>5</v>
      </c>
      <c r="G3009" s="1">
        <v>0</v>
      </c>
    </row>
    <row r="3010" spans="1:7" x14ac:dyDescent="0.15">
      <c r="A3010" s="1" t="s">
        <v>5332</v>
      </c>
      <c r="B3010" s="1" t="s">
        <v>4355</v>
      </c>
      <c r="C3010" s="24">
        <v>43672</v>
      </c>
      <c r="D3010" s="1" t="s">
        <v>249</v>
      </c>
      <c r="E3010" s="1" t="s">
        <v>1939</v>
      </c>
      <c r="F3010" s="1">
        <v>8</v>
      </c>
      <c r="G3010" s="1">
        <v>0</v>
      </c>
    </row>
    <row r="3011" spans="1:7" x14ac:dyDescent="0.15">
      <c r="A3011" s="1" t="s">
        <v>5333</v>
      </c>
      <c r="B3011" s="1" t="s">
        <v>4346</v>
      </c>
      <c r="C3011" s="24">
        <v>43672</v>
      </c>
      <c r="D3011" s="1" t="s">
        <v>432</v>
      </c>
      <c r="E3011" s="1" t="s">
        <v>3267</v>
      </c>
      <c r="F3011" s="1">
        <v>2</v>
      </c>
      <c r="G3011" s="1">
        <v>0</v>
      </c>
    </row>
    <row r="3012" spans="1:7" x14ac:dyDescent="0.15">
      <c r="A3012" s="1" t="s">
        <v>5334</v>
      </c>
      <c r="B3012" s="1" t="s">
        <v>4346</v>
      </c>
      <c r="C3012" s="24">
        <v>43672</v>
      </c>
      <c r="D3012" s="1" t="s">
        <v>368</v>
      </c>
      <c r="E3012" s="1" t="s">
        <v>3201</v>
      </c>
      <c r="F3012" s="1">
        <v>2</v>
      </c>
      <c r="G3012" s="1">
        <v>0</v>
      </c>
    </row>
    <row r="3013" spans="1:7" x14ac:dyDescent="0.15">
      <c r="A3013" s="1" t="s">
        <v>5334</v>
      </c>
      <c r="B3013" s="1" t="s">
        <v>4355</v>
      </c>
      <c r="C3013" s="24">
        <v>43672</v>
      </c>
      <c r="D3013" s="1" t="s">
        <v>373</v>
      </c>
      <c r="E3013" s="1" t="s">
        <v>3206</v>
      </c>
      <c r="F3013" s="1">
        <v>2</v>
      </c>
      <c r="G3013" s="1">
        <v>0</v>
      </c>
    </row>
    <row r="3014" spans="1:7" x14ac:dyDescent="0.15">
      <c r="A3014" s="1" t="s">
        <v>5335</v>
      </c>
      <c r="B3014" s="1" t="s">
        <v>4346</v>
      </c>
      <c r="C3014" s="24">
        <v>43672</v>
      </c>
      <c r="D3014" s="1" t="s">
        <v>2880</v>
      </c>
      <c r="E3014" s="1" t="s">
        <v>2881</v>
      </c>
      <c r="F3014" s="1">
        <v>15</v>
      </c>
      <c r="G3014" s="1">
        <v>0</v>
      </c>
    </row>
    <row r="3015" spans="1:7" x14ac:dyDescent="0.15">
      <c r="A3015" s="1" t="s">
        <v>5336</v>
      </c>
      <c r="B3015" s="1" t="s">
        <v>4346</v>
      </c>
      <c r="C3015" s="24">
        <v>43672</v>
      </c>
      <c r="D3015" s="1" t="s">
        <v>57</v>
      </c>
      <c r="E3015" s="1" t="s">
        <v>479</v>
      </c>
      <c r="F3015" s="1">
        <v>20</v>
      </c>
      <c r="G3015" s="1">
        <v>20</v>
      </c>
    </row>
    <row r="3016" spans="1:7" x14ac:dyDescent="0.15">
      <c r="A3016" s="1" t="s">
        <v>5336</v>
      </c>
      <c r="B3016" s="1" t="s">
        <v>4355</v>
      </c>
      <c r="C3016" s="24">
        <v>43672</v>
      </c>
      <c r="D3016" s="1" t="s">
        <v>56</v>
      </c>
      <c r="E3016" s="1" t="s">
        <v>478</v>
      </c>
      <c r="F3016" s="1">
        <v>5</v>
      </c>
      <c r="G3016" s="1">
        <v>5</v>
      </c>
    </row>
    <row r="3017" spans="1:7" x14ac:dyDescent="0.15">
      <c r="A3017" s="1" t="s">
        <v>5337</v>
      </c>
      <c r="B3017" s="1" t="s">
        <v>4346</v>
      </c>
      <c r="C3017" s="24">
        <v>43672</v>
      </c>
      <c r="D3017" s="1" t="s">
        <v>145</v>
      </c>
      <c r="E3017" s="1" t="s">
        <v>749</v>
      </c>
      <c r="F3017" s="1">
        <v>10</v>
      </c>
      <c r="G3017" s="1">
        <v>0</v>
      </c>
    </row>
    <row r="3018" spans="1:7" x14ac:dyDescent="0.15">
      <c r="A3018" s="1" t="s">
        <v>5338</v>
      </c>
      <c r="B3018" s="1" t="s">
        <v>4346</v>
      </c>
      <c r="C3018" s="24">
        <v>43672</v>
      </c>
      <c r="D3018" s="1" t="s">
        <v>217</v>
      </c>
      <c r="E3018" s="1" t="s">
        <v>1499</v>
      </c>
      <c r="F3018" s="1">
        <v>40</v>
      </c>
      <c r="G3018" s="1">
        <v>0</v>
      </c>
    </row>
    <row r="3019" spans="1:7" x14ac:dyDescent="0.15">
      <c r="A3019" s="1" t="s">
        <v>5338</v>
      </c>
      <c r="B3019" s="1" t="s">
        <v>4355</v>
      </c>
      <c r="C3019" s="24">
        <v>43672</v>
      </c>
      <c r="D3019" s="1" t="s">
        <v>217</v>
      </c>
      <c r="E3019" s="1" t="s">
        <v>1499</v>
      </c>
      <c r="F3019" s="1">
        <v>20</v>
      </c>
      <c r="G3019" s="1">
        <v>0</v>
      </c>
    </row>
    <row r="3020" spans="1:7" x14ac:dyDescent="0.15">
      <c r="A3020" s="1" t="s">
        <v>5338</v>
      </c>
      <c r="B3020" s="1" t="s">
        <v>4356</v>
      </c>
      <c r="C3020" s="24">
        <v>43672</v>
      </c>
      <c r="D3020" s="1" t="s">
        <v>217</v>
      </c>
      <c r="E3020" s="1" t="s">
        <v>1499</v>
      </c>
      <c r="F3020" s="1">
        <v>20</v>
      </c>
      <c r="G3020" s="1">
        <v>0</v>
      </c>
    </row>
    <row r="3021" spans="1:7" x14ac:dyDescent="0.15">
      <c r="A3021" s="1" t="s">
        <v>5338</v>
      </c>
      <c r="B3021" s="1" t="s">
        <v>4357</v>
      </c>
      <c r="C3021" s="24">
        <v>43672</v>
      </c>
      <c r="D3021" s="1" t="s">
        <v>217</v>
      </c>
      <c r="E3021" s="1" t="s">
        <v>1499</v>
      </c>
      <c r="F3021" s="1">
        <v>20</v>
      </c>
      <c r="G3021" s="1">
        <v>0</v>
      </c>
    </row>
    <row r="3022" spans="1:7" x14ac:dyDescent="0.15">
      <c r="A3022" s="1" t="s">
        <v>5339</v>
      </c>
      <c r="B3022" s="1" t="s">
        <v>4346</v>
      </c>
      <c r="C3022" s="24">
        <v>43672</v>
      </c>
      <c r="D3022" s="1" t="s">
        <v>174</v>
      </c>
      <c r="E3022" s="1" t="s">
        <v>1158</v>
      </c>
      <c r="F3022" s="1">
        <v>1</v>
      </c>
      <c r="G3022" s="1">
        <v>0</v>
      </c>
    </row>
    <row r="3023" spans="1:7" x14ac:dyDescent="0.15">
      <c r="A3023" s="1" t="s">
        <v>5340</v>
      </c>
      <c r="B3023" s="1" t="s">
        <v>4346</v>
      </c>
      <c r="C3023" s="24">
        <v>43672</v>
      </c>
      <c r="D3023" s="1" t="s">
        <v>133</v>
      </c>
      <c r="E3023" s="1" t="s">
        <v>735</v>
      </c>
      <c r="F3023" s="1">
        <v>4</v>
      </c>
      <c r="G3023" s="1">
        <v>0</v>
      </c>
    </row>
    <row r="3024" spans="1:7" x14ac:dyDescent="0.15">
      <c r="A3024" s="1" t="s">
        <v>5340</v>
      </c>
      <c r="B3024" s="1" t="s">
        <v>4355</v>
      </c>
      <c r="C3024" s="24">
        <v>43672</v>
      </c>
      <c r="D3024" s="1" t="s">
        <v>134</v>
      </c>
      <c r="E3024" s="1" t="s">
        <v>736</v>
      </c>
      <c r="F3024" s="1">
        <v>8</v>
      </c>
      <c r="G3024" s="1">
        <v>0</v>
      </c>
    </row>
    <row r="3025" spans="1:7" x14ac:dyDescent="0.15">
      <c r="A3025" s="1" t="s">
        <v>5341</v>
      </c>
      <c r="B3025" s="1" t="s">
        <v>4346</v>
      </c>
      <c r="C3025" s="24">
        <v>43672</v>
      </c>
      <c r="D3025" s="1" t="s">
        <v>82</v>
      </c>
      <c r="E3025" s="1" t="s">
        <v>494</v>
      </c>
      <c r="F3025" s="1">
        <v>8</v>
      </c>
      <c r="G3025" s="1">
        <v>0</v>
      </c>
    </row>
    <row r="3026" spans="1:7" x14ac:dyDescent="0.15">
      <c r="A3026" s="1" t="s">
        <v>5342</v>
      </c>
      <c r="B3026" s="1" t="s">
        <v>4346</v>
      </c>
      <c r="C3026" s="24">
        <v>43672</v>
      </c>
      <c r="D3026" s="1" t="s">
        <v>280</v>
      </c>
      <c r="E3026" s="1" t="s">
        <v>2133</v>
      </c>
      <c r="F3026" s="1">
        <v>5</v>
      </c>
      <c r="G3026" s="1">
        <v>0</v>
      </c>
    </row>
    <row r="3027" spans="1:7" x14ac:dyDescent="0.15">
      <c r="A3027" s="1" t="s">
        <v>5343</v>
      </c>
      <c r="B3027" s="1" t="s">
        <v>4346</v>
      </c>
      <c r="C3027" s="24">
        <v>43672</v>
      </c>
      <c r="D3027" s="1" t="s">
        <v>133</v>
      </c>
      <c r="E3027" s="1" t="s">
        <v>735</v>
      </c>
      <c r="F3027" s="1">
        <v>12</v>
      </c>
      <c r="G3027" s="1">
        <v>0</v>
      </c>
    </row>
    <row r="3028" spans="1:7" x14ac:dyDescent="0.15">
      <c r="A3028" s="1" t="s">
        <v>5344</v>
      </c>
      <c r="B3028" s="1" t="s">
        <v>4346</v>
      </c>
      <c r="C3028" s="24">
        <v>43672</v>
      </c>
      <c r="D3028" s="1" t="s">
        <v>249</v>
      </c>
      <c r="E3028" s="1" t="s">
        <v>1939</v>
      </c>
      <c r="F3028" s="1">
        <v>10</v>
      </c>
      <c r="G3028" s="1">
        <v>0</v>
      </c>
    </row>
    <row r="3029" spans="1:7" x14ac:dyDescent="0.15">
      <c r="A3029" s="1" t="s">
        <v>5345</v>
      </c>
      <c r="B3029" s="1" t="s">
        <v>4346</v>
      </c>
      <c r="C3029" s="24">
        <v>43672</v>
      </c>
      <c r="D3029" s="1" t="s">
        <v>217</v>
      </c>
      <c r="E3029" s="1" t="s">
        <v>1499</v>
      </c>
      <c r="F3029" s="1">
        <v>60</v>
      </c>
      <c r="G3029" s="1">
        <v>0</v>
      </c>
    </row>
    <row r="3030" spans="1:7" x14ac:dyDescent="0.15">
      <c r="A3030" s="1" t="s">
        <v>5346</v>
      </c>
      <c r="B3030" s="1" t="s">
        <v>4346</v>
      </c>
      <c r="C3030" s="24">
        <v>43672</v>
      </c>
      <c r="D3030" s="1" t="s">
        <v>168</v>
      </c>
      <c r="E3030" s="1" t="s">
        <v>1148</v>
      </c>
      <c r="F3030" s="1">
        <v>10</v>
      </c>
      <c r="G3030" s="1">
        <v>0</v>
      </c>
    </row>
    <row r="3031" spans="1:7" x14ac:dyDescent="0.15">
      <c r="A3031" s="1" t="s">
        <v>5346</v>
      </c>
      <c r="B3031" s="1" t="s">
        <v>4355</v>
      </c>
      <c r="C3031" s="24">
        <v>43672</v>
      </c>
      <c r="D3031" s="1" t="s">
        <v>171</v>
      </c>
      <c r="E3031" s="1" t="s">
        <v>1155</v>
      </c>
      <c r="F3031" s="1">
        <v>1</v>
      </c>
      <c r="G3031" s="1">
        <v>0</v>
      </c>
    </row>
    <row r="3032" spans="1:7" x14ac:dyDescent="0.15">
      <c r="A3032" s="1" t="s">
        <v>5347</v>
      </c>
      <c r="B3032" s="1" t="s">
        <v>4346</v>
      </c>
      <c r="C3032" s="24">
        <v>43672</v>
      </c>
      <c r="D3032" s="1" t="s">
        <v>263</v>
      </c>
      <c r="E3032" s="1" t="s">
        <v>2077</v>
      </c>
      <c r="F3032" s="1">
        <v>20</v>
      </c>
      <c r="G3032" s="1">
        <v>0</v>
      </c>
    </row>
    <row r="3033" spans="1:7" x14ac:dyDescent="0.15">
      <c r="A3033" s="1" t="s">
        <v>5348</v>
      </c>
      <c r="B3033" s="1" t="s">
        <v>4346</v>
      </c>
      <c r="C3033" s="24">
        <v>43672</v>
      </c>
      <c r="D3033" s="1" t="s">
        <v>121</v>
      </c>
      <c r="E3033" s="1" t="s">
        <v>4143</v>
      </c>
      <c r="F3033" s="1">
        <v>20</v>
      </c>
      <c r="G3033" s="1">
        <v>0</v>
      </c>
    </row>
    <row r="3034" spans="1:7" x14ac:dyDescent="0.15">
      <c r="A3034" s="1" t="s">
        <v>5349</v>
      </c>
      <c r="B3034" s="1" t="s">
        <v>4346</v>
      </c>
      <c r="C3034" s="24">
        <v>43672</v>
      </c>
      <c r="D3034" s="1" t="s">
        <v>82</v>
      </c>
      <c r="E3034" s="1" t="s">
        <v>494</v>
      </c>
      <c r="F3034" s="1">
        <v>40</v>
      </c>
      <c r="G3034" s="1">
        <v>0</v>
      </c>
    </row>
    <row r="3035" spans="1:7" x14ac:dyDescent="0.15">
      <c r="A3035" s="1" t="s">
        <v>5349</v>
      </c>
      <c r="B3035" s="1" t="s">
        <v>4355</v>
      </c>
      <c r="C3035" s="24">
        <v>43672</v>
      </c>
      <c r="D3035" s="1" t="s">
        <v>126</v>
      </c>
      <c r="E3035" s="1" t="s">
        <v>722</v>
      </c>
      <c r="F3035" s="1">
        <v>60</v>
      </c>
      <c r="G3035" s="1">
        <v>0</v>
      </c>
    </row>
    <row r="3036" spans="1:7" x14ac:dyDescent="0.15">
      <c r="A3036" s="1" t="s">
        <v>5349</v>
      </c>
      <c r="B3036" s="1" t="s">
        <v>4356</v>
      </c>
      <c r="C3036" s="24">
        <v>43672</v>
      </c>
      <c r="D3036" s="1" t="s">
        <v>124</v>
      </c>
      <c r="E3036" s="1" t="s">
        <v>721</v>
      </c>
      <c r="F3036" s="1">
        <v>50</v>
      </c>
      <c r="G3036" s="1">
        <v>0</v>
      </c>
    </row>
    <row r="3037" spans="1:7" x14ac:dyDescent="0.15">
      <c r="A3037" s="1" t="s">
        <v>5350</v>
      </c>
      <c r="B3037" s="1" t="s">
        <v>4346</v>
      </c>
      <c r="C3037" s="24">
        <v>43672</v>
      </c>
      <c r="D3037" s="1" t="s">
        <v>278</v>
      </c>
      <c r="E3037" s="1" t="s">
        <v>2131</v>
      </c>
      <c r="F3037" s="1">
        <v>20</v>
      </c>
      <c r="G3037" s="1">
        <v>0</v>
      </c>
    </row>
    <row r="3038" spans="1:7" x14ac:dyDescent="0.15">
      <c r="A3038" s="1" t="s">
        <v>5351</v>
      </c>
      <c r="B3038" s="1" t="s">
        <v>4346</v>
      </c>
      <c r="C3038" s="24">
        <v>43672</v>
      </c>
      <c r="D3038" s="1" t="s">
        <v>383</v>
      </c>
      <c r="E3038" s="1" t="s">
        <v>3216</v>
      </c>
      <c r="F3038" s="1">
        <v>1</v>
      </c>
      <c r="G3038" s="1">
        <v>0</v>
      </c>
    </row>
    <row r="3039" spans="1:7" x14ac:dyDescent="0.15">
      <c r="A3039" s="1" t="s">
        <v>5351</v>
      </c>
      <c r="B3039" s="1" t="s">
        <v>4355</v>
      </c>
      <c r="C3039" s="24">
        <v>43672</v>
      </c>
      <c r="D3039" s="1" t="s">
        <v>384</v>
      </c>
      <c r="E3039" s="1" t="s">
        <v>3217</v>
      </c>
      <c r="F3039" s="1">
        <v>1</v>
      </c>
      <c r="G3039" s="1">
        <v>0</v>
      </c>
    </row>
    <row r="3040" spans="1:7" x14ac:dyDescent="0.15">
      <c r="A3040" s="1" t="s">
        <v>5352</v>
      </c>
      <c r="B3040" s="1" t="s">
        <v>4346</v>
      </c>
      <c r="C3040" s="24">
        <v>43672</v>
      </c>
      <c r="D3040" s="1" t="s">
        <v>315</v>
      </c>
      <c r="E3040" s="1" t="s">
        <v>2966</v>
      </c>
      <c r="F3040" s="1">
        <v>1</v>
      </c>
      <c r="G3040" s="1">
        <v>0</v>
      </c>
    </row>
    <row r="3041" spans="1:7" x14ac:dyDescent="0.15">
      <c r="A3041" s="1" t="s">
        <v>5353</v>
      </c>
      <c r="B3041" s="1" t="s">
        <v>4346</v>
      </c>
      <c r="C3041" s="24">
        <v>43672</v>
      </c>
      <c r="D3041" s="1" t="s">
        <v>164</v>
      </c>
      <c r="E3041" s="1" t="s">
        <v>1140</v>
      </c>
      <c r="F3041" s="1">
        <v>3</v>
      </c>
      <c r="G3041" s="1">
        <v>0</v>
      </c>
    </row>
    <row r="3042" spans="1:7" x14ac:dyDescent="0.15">
      <c r="A3042" s="1" t="s">
        <v>5353</v>
      </c>
      <c r="B3042" s="1" t="s">
        <v>4355</v>
      </c>
      <c r="C3042" s="24">
        <v>43672</v>
      </c>
      <c r="D3042" s="1" t="s">
        <v>447</v>
      </c>
      <c r="E3042" s="1" t="s">
        <v>4248</v>
      </c>
      <c r="F3042" s="1">
        <v>12</v>
      </c>
      <c r="G3042" s="1">
        <v>0</v>
      </c>
    </row>
    <row r="3043" spans="1:7" x14ac:dyDescent="0.15">
      <c r="A3043" s="1" t="s">
        <v>5354</v>
      </c>
      <c r="B3043" s="1" t="s">
        <v>4346</v>
      </c>
      <c r="C3043" s="24">
        <v>43672</v>
      </c>
      <c r="D3043" s="1" t="s">
        <v>189</v>
      </c>
      <c r="E3043" s="1" t="s">
        <v>1173</v>
      </c>
      <c r="F3043" s="1">
        <v>1</v>
      </c>
      <c r="G3043" s="1">
        <v>0</v>
      </c>
    </row>
    <row r="3044" spans="1:7" x14ac:dyDescent="0.15">
      <c r="A3044" s="1" t="s">
        <v>5354</v>
      </c>
      <c r="B3044" s="1" t="s">
        <v>4355</v>
      </c>
      <c r="C3044" s="24">
        <v>43672</v>
      </c>
      <c r="D3044" s="1" t="s">
        <v>182</v>
      </c>
      <c r="E3044" s="1" t="s">
        <v>1166</v>
      </c>
      <c r="F3044" s="1">
        <v>3</v>
      </c>
      <c r="G3044" s="1">
        <v>0</v>
      </c>
    </row>
    <row r="3045" spans="1:7" x14ac:dyDescent="0.15">
      <c r="A3045" s="1" t="s">
        <v>5354</v>
      </c>
      <c r="B3045" s="1" t="s">
        <v>4356</v>
      </c>
      <c r="C3045" s="24">
        <v>43672</v>
      </c>
      <c r="D3045" s="1" t="s">
        <v>181</v>
      </c>
      <c r="E3045" s="1" t="s">
        <v>1165</v>
      </c>
      <c r="F3045" s="1">
        <v>3</v>
      </c>
      <c r="G3045" s="1">
        <v>0</v>
      </c>
    </row>
    <row r="3046" spans="1:7" x14ac:dyDescent="0.15">
      <c r="A3046" s="1" t="s">
        <v>5354</v>
      </c>
      <c r="B3046" s="1" t="s">
        <v>4357</v>
      </c>
      <c r="C3046" s="24">
        <v>43672</v>
      </c>
      <c r="D3046" s="1" t="s">
        <v>264</v>
      </c>
      <c r="E3046" s="1" t="s">
        <v>2078</v>
      </c>
      <c r="F3046" s="1">
        <v>10</v>
      </c>
      <c r="G3046" s="1">
        <v>0</v>
      </c>
    </row>
    <row r="3047" spans="1:7" x14ac:dyDescent="0.15">
      <c r="A3047" s="1" t="s">
        <v>5355</v>
      </c>
      <c r="B3047" s="1" t="s">
        <v>4346</v>
      </c>
      <c r="C3047" s="24">
        <v>43672</v>
      </c>
      <c r="D3047" s="1" t="s">
        <v>172</v>
      </c>
      <c r="E3047" s="1" t="s">
        <v>1156</v>
      </c>
      <c r="F3047" s="1">
        <v>1</v>
      </c>
      <c r="G3047" s="1">
        <v>0</v>
      </c>
    </row>
    <row r="3048" spans="1:7" x14ac:dyDescent="0.15">
      <c r="A3048" s="1" t="s">
        <v>5355</v>
      </c>
      <c r="B3048" s="1" t="s">
        <v>4355</v>
      </c>
      <c r="C3048" s="24">
        <v>43672</v>
      </c>
      <c r="D3048" s="1" t="s">
        <v>217</v>
      </c>
      <c r="E3048" s="1" t="s">
        <v>1499</v>
      </c>
      <c r="F3048" s="1">
        <v>20</v>
      </c>
      <c r="G3048" s="1">
        <v>0</v>
      </c>
    </row>
    <row r="3049" spans="1:7" x14ac:dyDescent="0.15">
      <c r="A3049" s="1" t="s">
        <v>5355</v>
      </c>
      <c r="B3049" s="1" t="s">
        <v>4356</v>
      </c>
      <c r="C3049" s="24">
        <v>43672</v>
      </c>
      <c r="D3049" s="1" t="s">
        <v>286</v>
      </c>
      <c r="E3049" s="1" t="s">
        <v>4194</v>
      </c>
      <c r="F3049" s="1">
        <v>15</v>
      </c>
      <c r="G3049" s="1">
        <v>0</v>
      </c>
    </row>
    <row r="3050" spans="1:7" x14ac:dyDescent="0.15">
      <c r="A3050" s="1" t="s">
        <v>5356</v>
      </c>
      <c r="B3050" s="1" t="s">
        <v>4346</v>
      </c>
      <c r="C3050" s="24">
        <v>43672</v>
      </c>
      <c r="D3050" s="1" t="s">
        <v>265</v>
      </c>
      <c r="E3050" s="1" t="s">
        <v>2079</v>
      </c>
      <c r="F3050" s="1">
        <v>8</v>
      </c>
      <c r="G3050" s="1">
        <v>0</v>
      </c>
    </row>
    <row r="3051" spans="1:7" x14ac:dyDescent="0.15">
      <c r="A3051" s="1" t="s">
        <v>5357</v>
      </c>
      <c r="B3051" s="1" t="s">
        <v>4346</v>
      </c>
      <c r="C3051" s="24">
        <v>43672</v>
      </c>
      <c r="D3051" s="1" t="s">
        <v>171</v>
      </c>
      <c r="E3051" s="1" t="s">
        <v>1155</v>
      </c>
      <c r="F3051" s="1">
        <v>2</v>
      </c>
      <c r="G3051" s="1">
        <v>0</v>
      </c>
    </row>
    <row r="3052" spans="1:7" x14ac:dyDescent="0.15">
      <c r="A3052" s="1" t="s">
        <v>5357</v>
      </c>
      <c r="B3052" s="1" t="s">
        <v>4355</v>
      </c>
      <c r="C3052" s="24">
        <v>43672</v>
      </c>
      <c r="D3052" s="1" t="s">
        <v>127</v>
      </c>
      <c r="E3052" s="1" t="s">
        <v>725</v>
      </c>
      <c r="F3052" s="1">
        <v>1</v>
      </c>
      <c r="G3052" s="1">
        <v>0</v>
      </c>
    </row>
    <row r="3053" spans="1:7" x14ac:dyDescent="0.15">
      <c r="A3053" s="1" t="s">
        <v>5357</v>
      </c>
      <c r="B3053" s="1" t="s">
        <v>4356</v>
      </c>
      <c r="C3053" s="24">
        <v>43672</v>
      </c>
      <c r="D3053" s="1" t="s">
        <v>312</v>
      </c>
      <c r="E3053" s="1" t="s">
        <v>2963</v>
      </c>
      <c r="F3053" s="1">
        <v>1</v>
      </c>
      <c r="G3053" s="1">
        <v>0</v>
      </c>
    </row>
    <row r="3054" spans="1:7" x14ac:dyDescent="0.15">
      <c r="A3054" s="1" t="s">
        <v>5357</v>
      </c>
      <c r="B3054" s="1" t="s">
        <v>4357</v>
      </c>
      <c r="C3054" s="24">
        <v>43672</v>
      </c>
      <c r="D3054" s="1" t="s">
        <v>163</v>
      </c>
      <c r="E3054" s="1" t="s">
        <v>1139</v>
      </c>
      <c r="F3054" s="1">
        <v>10</v>
      </c>
      <c r="G3054" s="1">
        <v>0</v>
      </c>
    </row>
    <row r="3055" spans="1:7" x14ac:dyDescent="0.15">
      <c r="A3055" s="1" t="s">
        <v>5358</v>
      </c>
      <c r="B3055" s="1" t="s">
        <v>4346</v>
      </c>
      <c r="C3055" s="24">
        <v>43672</v>
      </c>
      <c r="D3055" s="1" t="s">
        <v>143</v>
      </c>
      <c r="E3055" s="1" t="s">
        <v>747</v>
      </c>
      <c r="F3055" s="1">
        <v>200</v>
      </c>
      <c r="G3055" s="1">
        <v>0</v>
      </c>
    </row>
    <row r="3056" spans="1:7" x14ac:dyDescent="0.15">
      <c r="A3056" s="1" t="s">
        <v>5359</v>
      </c>
      <c r="B3056" s="1" t="s">
        <v>4346</v>
      </c>
      <c r="C3056" s="24">
        <v>43672</v>
      </c>
      <c r="D3056" s="1" t="s">
        <v>2378</v>
      </c>
      <c r="E3056" s="1" t="s">
        <v>2379</v>
      </c>
      <c r="F3056" s="1">
        <v>3</v>
      </c>
      <c r="G3056" s="1">
        <v>0</v>
      </c>
    </row>
    <row r="3057" spans="1:7" x14ac:dyDescent="0.15">
      <c r="A3057" s="1" t="s">
        <v>5360</v>
      </c>
      <c r="B3057" s="1" t="s">
        <v>4346</v>
      </c>
      <c r="C3057" s="24">
        <v>43672</v>
      </c>
      <c r="D3057" s="1" t="s">
        <v>174</v>
      </c>
      <c r="E3057" s="1" t="s">
        <v>1158</v>
      </c>
      <c r="F3057" s="1">
        <v>2</v>
      </c>
      <c r="G3057" s="1">
        <v>0</v>
      </c>
    </row>
    <row r="3058" spans="1:7" x14ac:dyDescent="0.15">
      <c r="A3058" s="1" t="s">
        <v>5361</v>
      </c>
      <c r="B3058" s="1" t="s">
        <v>4346</v>
      </c>
      <c r="C3058" s="24">
        <v>43672</v>
      </c>
      <c r="D3058" s="1" t="s">
        <v>275</v>
      </c>
      <c r="E3058" s="1" t="s">
        <v>2127</v>
      </c>
      <c r="F3058" s="1">
        <v>50</v>
      </c>
      <c r="G3058" s="1">
        <v>0</v>
      </c>
    </row>
    <row r="3059" spans="1:7" x14ac:dyDescent="0.15">
      <c r="A3059" s="1" t="s">
        <v>5361</v>
      </c>
      <c r="B3059" s="1" t="s">
        <v>4355</v>
      </c>
      <c r="C3059" s="24">
        <v>43672</v>
      </c>
      <c r="D3059" s="1" t="s">
        <v>274</v>
      </c>
      <c r="E3059" s="1" t="s">
        <v>2126</v>
      </c>
      <c r="F3059" s="1">
        <v>70</v>
      </c>
      <c r="G3059" s="1">
        <v>0</v>
      </c>
    </row>
    <row r="3060" spans="1:7" x14ac:dyDescent="0.15">
      <c r="A3060" s="1" t="s">
        <v>5361</v>
      </c>
      <c r="B3060" s="1" t="s">
        <v>4356</v>
      </c>
      <c r="C3060" s="24">
        <v>43672</v>
      </c>
      <c r="D3060" s="1" t="s">
        <v>84</v>
      </c>
      <c r="E3060" s="1" t="s">
        <v>498</v>
      </c>
      <c r="F3060" s="1">
        <v>100</v>
      </c>
      <c r="G3060" s="1">
        <v>0</v>
      </c>
    </row>
    <row r="3061" spans="1:7" x14ac:dyDescent="0.15">
      <c r="A3061" s="1" t="s">
        <v>5362</v>
      </c>
      <c r="B3061" s="1" t="s">
        <v>4346</v>
      </c>
      <c r="C3061" s="24">
        <v>43672</v>
      </c>
      <c r="D3061" s="1" t="s">
        <v>232</v>
      </c>
      <c r="E3061" s="1" t="s">
        <v>1757</v>
      </c>
      <c r="F3061" s="1">
        <v>1</v>
      </c>
      <c r="G3061" s="1">
        <v>0</v>
      </c>
    </row>
    <row r="3062" spans="1:7" x14ac:dyDescent="0.15">
      <c r="A3062" s="1" t="s">
        <v>5363</v>
      </c>
      <c r="B3062" s="1" t="s">
        <v>4346</v>
      </c>
      <c r="C3062" s="24">
        <v>43672</v>
      </c>
      <c r="D3062" s="1" t="s">
        <v>124</v>
      </c>
      <c r="E3062" s="1" t="s">
        <v>721</v>
      </c>
      <c r="F3062" s="1">
        <v>100</v>
      </c>
      <c r="G3062" s="1">
        <v>0</v>
      </c>
    </row>
    <row r="3063" spans="1:7" x14ac:dyDescent="0.15">
      <c r="A3063" s="1" t="s">
        <v>5363</v>
      </c>
      <c r="B3063" s="1" t="s">
        <v>4355</v>
      </c>
      <c r="C3063" s="24">
        <v>43672</v>
      </c>
      <c r="D3063" s="1" t="s">
        <v>82</v>
      </c>
      <c r="E3063" s="1" t="s">
        <v>494</v>
      </c>
      <c r="F3063" s="1">
        <v>50</v>
      </c>
      <c r="G3063" s="1">
        <v>0</v>
      </c>
    </row>
    <row r="3064" spans="1:7" x14ac:dyDescent="0.15">
      <c r="A3064" s="1" t="s">
        <v>5363</v>
      </c>
      <c r="B3064" s="1" t="s">
        <v>4356</v>
      </c>
      <c r="C3064" s="24">
        <v>43672</v>
      </c>
      <c r="D3064" s="1" t="s">
        <v>444</v>
      </c>
      <c r="E3064" s="1" t="s">
        <v>3445</v>
      </c>
      <c r="F3064" s="1">
        <v>30</v>
      </c>
      <c r="G3064" s="1">
        <v>0</v>
      </c>
    </row>
    <row r="3065" spans="1:7" x14ac:dyDescent="0.15">
      <c r="A3065" s="1" t="s">
        <v>5364</v>
      </c>
      <c r="B3065" s="1" t="s">
        <v>4346</v>
      </c>
      <c r="C3065" s="24">
        <v>43672</v>
      </c>
      <c r="D3065" s="1" t="s">
        <v>261</v>
      </c>
      <c r="E3065" s="1" t="s">
        <v>2055</v>
      </c>
      <c r="F3065" s="1">
        <v>10</v>
      </c>
      <c r="G3065" s="1">
        <v>0</v>
      </c>
    </row>
    <row r="3066" spans="1:7" x14ac:dyDescent="0.15">
      <c r="A3066" s="1" t="s">
        <v>5364</v>
      </c>
      <c r="B3066" s="1" t="s">
        <v>4355</v>
      </c>
      <c r="C3066" s="24">
        <v>43672</v>
      </c>
      <c r="D3066" s="1" t="s">
        <v>92</v>
      </c>
      <c r="E3066" s="1" t="s">
        <v>516</v>
      </c>
      <c r="F3066" s="1">
        <v>5</v>
      </c>
      <c r="G3066" s="1">
        <v>0</v>
      </c>
    </row>
    <row r="3067" spans="1:7" x14ac:dyDescent="0.15">
      <c r="A3067" s="1" t="s">
        <v>5365</v>
      </c>
      <c r="B3067" s="1" t="s">
        <v>4346</v>
      </c>
      <c r="C3067" s="24">
        <v>43672</v>
      </c>
      <c r="D3067" s="1" t="s">
        <v>247</v>
      </c>
      <c r="E3067" s="1" t="s">
        <v>1937</v>
      </c>
      <c r="F3067" s="1">
        <v>10</v>
      </c>
      <c r="G3067" s="1">
        <v>0</v>
      </c>
    </row>
    <row r="3068" spans="1:7" x14ac:dyDescent="0.15">
      <c r="A3068" s="1" t="s">
        <v>5366</v>
      </c>
      <c r="B3068" s="1" t="s">
        <v>4346</v>
      </c>
      <c r="C3068" s="24">
        <v>43672</v>
      </c>
      <c r="D3068" s="1" t="s">
        <v>248</v>
      </c>
      <c r="E3068" s="1" t="s">
        <v>1938</v>
      </c>
      <c r="F3068" s="1">
        <v>4</v>
      </c>
      <c r="G3068" s="1">
        <v>0</v>
      </c>
    </row>
    <row r="3069" spans="1:7" x14ac:dyDescent="0.15">
      <c r="A3069" s="1" t="s">
        <v>5367</v>
      </c>
      <c r="B3069" s="1" t="s">
        <v>4346</v>
      </c>
      <c r="C3069" s="24">
        <v>43675</v>
      </c>
      <c r="D3069" s="1" t="s">
        <v>399</v>
      </c>
      <c r="E3069" s="1" t="s">
        <v>3232</v>
      </c>
      <c r="F3069" s="1">
        <v>2</v>
      </c>
      <c r="G3069" s="1">
        <v>0</v>
      </c>
    </row>
    <row r="3070" spans="1:7" x14ac:dyDescent="0.15">
      <c r="A3070" s="1" t="s">
        <v>5367</v>
      </c>
      <c r="B3070" s="1" t="s">
        <v>4355</v>
      </c>
      <c r="C3070" s="24">
        <v>43675</v>
      </c>
      <c r="D3070" s="1" t="s">
        <v>403</v>
      </c>
      <c r="E3070" s="1" t="s">
        <v>3236</v>
      </c>
      <c r="F3070" s="1">
        <v>1</v>
      </c>
      <c r="G3070" s="1">
        <v>0</v>
      </c>
    </row>
    <row r="3071" spans="1:7" x14ac:dyDescent="0.15">
      <c r="A3071" s="1" t="s">
        <v>5367</v>
      </c>
      <c r="B3071" s="1" t="s">
        <v>4356</v>
      </c>
      <c r="C3071" s="24">
        <v>43675</v>
      </c>
      <c r="D3071" s="1" t="s">
        <v>366</v>
      </c>
      <c r="E3071" s="1" t="s">
        <v>3199</v>
      </c>
      <c r="F3071" s="1">
        <v>4</v>
      </c>
      <c r="G3071" s="1">
        <v>0</v>
      </c>
    </row>
    <row r="3072" spans="1:7" x14ac:dyDescent="0.15">
      <c r="A3072" s="1" t="s">
        <v>5367</v>
      </c>
      <c r="B3072" s="1" t="s">
        <v>4357</v>
      </c>
      <c r="C3072" s="24">
        <v>43675</v>
      </c>
      <c r="D3072" s="1" t="s">
        <v>368</v>
      </c>
      <c r="E3072" s="1" t="s">
        <v>3201</v>
      </c>
      <c r="F3072" s="1">
        <v>3</v>
      </c>
      <c r="G3072" s="1">
        <v>0</v>
      </c>
    </row>
    <row r="3073" spans="1:7" x14ac:dyDescent="0.15">
      <c r="A3073" s="1" t="s">
        <v>5367</v>
      </c>
      <c r="B3073" s="1" t="s">
        <v>4358</v>
      </c>
      <c r="C3073" s="24">
        <v>43675</v>
      </c>
      <c r="D3073" s="1" t="s">
        <v>369</v>
      </c>
      <c r="E3073" s="1" t="s">
        <v>3202</v>
      </c>
      <c r="F3073" s="1">
        <v>3</v>
      </c>
      <c r="G3073" s="1">
        <v>0</v>
      </c>
    </row>
    <row r="3074" spans="1:7" x14ac:dyDescent="0.15">
      <c r="A3074" s="1" t="s">
        <v>5367</v>
      </c>
      <c r="B3074" s="1" t="s">
        <v>4359</v>
      </c>
      <c r="C3074" s="24">
        <v>43675</v>
      </c>
      <c r="D3074" s="1" t="s">
        <v>370</v>
      </c>
      <c r="E3074" s="1" t="s">
        <v>3203</v>
      </c>
      <c r="F3074" s="1">
        <v>2</v>
      </c>
      <c r="G3074" s="1">
        <v>0</v>
      </c>
    </row>
    <row r="3075" spans="1:7" x14ac:dyDescent="0.15">
      <c r="A3075" s="1" t="s">
        <v>5367</v>
      </c>
      <c r="B3075" s="1" t="s">
        <v>4383</v>
      </c>
      <c r="C3075" s="24">
        <v>43675</v>
      </c>
      <c r="D3075" s="1" t="s">
        <v>373</v>
      </c>
      <c r="E3075" s="1" t="s">
        <v>3206</v>
      </c>
      <c r="F3075" s="1">
        <v>4</v>
      </c>
      <c r="G3075" s="1">
        <v>0</v>
      </c>
    </row>
    <row r="3076" spans="1:7" x14ac:dyDescent="0.15">
      <c r="A3076" s="1" t="s">
        <v>5367</v>
      </c>
      <c r="B3076" s="1" t="s">
        <v>4384</v>
      </c>
      <c r="C3076" s="24">
        <v>43675</v>
      </c>
      <c r="D3076" s="1" t="s">
        <v>377</v>
      </c>
      <c r="E3076" s="1" t="s">
        <v>3210</v>
      </c>
      <c r="F3076" s="1">
        <v>2</v>
      </c>
      <c r="G3076" s="1">
        <v>0</v>
      </c>
    </row>
    <row r="3077" spans="1:7" x14ac:dyDescent="0.15">
      <c r="A3077" s="1" t="s">
        <v>5368</v>
      </c>
      <c r="B3077" s="1" t="s">
        <v>4346</v>
      </c>
      <c r="C3077" s="24">
        <v>43675</v>
      </c>
      <c r="D3077" s="1" t="s">
        <v>164</v>
      </c>
      <c r="E3077" s="1" t="s">
        <v>1140</v>
      </c>
      <c r="F3077" s="1">
        <v>3</v>
      </c>
      <c r="G3077" s="1">
        <v>0</v>
      </c>
    </row>
    <row r="3078" spans="1:7" x14ac:dyDescent="0.15">
      <c r="A3078" s="1" t="s">
        <v>5368</v>
      </c>
      <c r="B3078" s="1" t="s">
        <v>4355</v>
      </c>
      <c r="C3078" s="24">
        <v>43675</v>
      </c>
      <c r="D3078" s="1" t="s">
        <v>166</v>
      </c>
      <c r="E3078" s="1" t="s">
        <v>1142</v>
      </c>
      <c r="F3078" s="1">
        <v>5</v>
      </c>
      <c r="G3078" s="1">
        <v>0</v>
      </c>
    </row>
    <row r="3079" spans="1:7" x14ac:dyDescent="0.15">
      <c r="A3079" s="1" t="s">
        <v>5369</v>
      </c>
      <c r="B3079" s="1" t="s">
        <v>4346</v>
      </c>
      <c r="C3079" s="24">
        <v>43675</v>
      </c>
      <c r="D3079" s="1" t="s">
        <v>249</v>
      </c>
      <c r="E3079" s="1" t="s">
        <v>1939</v>
      </c>
      <c r="F3079" s="1">
        <v>10</v>
      </c>
      <c r="G3079" s="1">
        <v>0</v>
      </c>
    </row>
    <row r="3080" spans="1:7" x14ac:dyDescent="0.15">
      <c r="A3080" s="1" t="s">
        <v>5369</v>
      </c>
      <c r="B3080" s="1" t="s">
        <v>4355</v>
      </c>
      <c r="C3080" s="24">
        <v>43675</v>
      </c>
      <c r="D3080" s="1" t="s">
        <v>166</v>
      </c>
      <c r="E3080" s="1" t="s">
        <v>1142</v>
      </c>
      <c r="F3080" s="1">
        <v>20</v>
      </c>
      <c r="G3080" s="1">
        <v>0</v>
      </c>
    </row>
    <row r="3081" spans="1:7" x14ac:dyDescent="0.15">
      <c r="A3081" s="1" t="s">
        <v>5369</v>
      </c>
      <c r="B3081" s="1" t="s">
        <v>4356</v>
      </c>
      <c r="C3081" s="24">
        <v>43675</v>
      </c>
      <c r="D3081" s="1" t="s">
        <v>164</v>
      </c>
      <c r="E3081" s="1" t="s">
        <v>1140</v>
      </c>
      <c r="F3081" s="1">
        <v>8</v>
      </c>
      <c r="G3081" s="1">
        <v>0</v>
      </c>
    </row>
    <row r="3082" spans="1:7" x14ac:dyDescent="0.15">
      <c r="A3082" s="1" t="s">
        <v>5369</v>
      </c>
      <c r="B3082" s="1" t="s">
        <v>4357</v>
      </c>
      <c r="C3082" s="24">
        <v>43675</v>
      </c>
      <c r="D3082" s="1" t="s">
        <v>169</v>
      </c>
      <c r="E3082" s="1" t="s">
        <v>1149</v>
      </c>
      <c r="F3082" s="1">
        <v>2</v>
      </c>
      <c r="G3082" s="1">
        <v>0</v>
      </c>
    </row>
    <row r="3083" spans="1:7" x14ac:dyDescent="0.15">
      <c r="A3083" s="1" t="s">
        <v>5370</v>
      </c>
      <c r="B3083" s="1" t="s">
        <v>4346</v>
      </c>
      <c r="C3083" s="24">
        <v>43675</v>
      </c>
      <c r="D3083" s="1" t="s">
        <v>278</v>
      </c>
      <c r="E3083" s="1" t="s">
        <v>2131</v>
      </c>
      <c r="F3083" s="1">
        <v>20</v>
      </c>
      <c r="G3083" s="1">
        <v>0</v>
      </c>
    </row>
    <row r="3084" spans="1:7" x14ac:dyDescent="0.15">
      <c r="A3084" s="1" t="s">
        <v>5370</v>
      </c>
      <c r="B3084" s="1" t="s">
        <v>4355</v>
      </c>
      <c r="C3084" s="24">
        <v>43675</v>
      </c>
      <c r="D3084" s="1" t="s">
        <v>124</v>
      </c>
      <c r="E3084" s="1" t="s">
        <v>721</v>
      </c>
      <c r="F3084" s="1">
        <v>20</v>
      </c>
      <c r="G3084" s="1">
        <v>0</v>
      </c>
    </row>
    <row r="3085" spans="1:7" x14ac:dyDescent="0.15">
      <c r="A3085" s="1" t="s">
        <v>5370</v>
      </c>
      <c r="B3085" s="1" t="s">
        <v>4356</v>
      </c>
      <c r="C3085" s="24">
        <v>43675</v>
      </c>
      <c r="D3085" s="1" t="s">
        <v>126</v>
      </c>
      <c r="E3085" s="1" t="s">
        <v>722</v>
      </c>
      <c r="F3085" s="1">
        <v>15</v>
      </c>
      <c r="G3085" s="1">
        <v>0</v>
      </c>
    </row>
    <row r="3086" spans="1:7" x14ac:dyDescent="0.15">
      <c r="A3086" s="1" t="s">
        <v>5370</v>
      </c>
      <c r="B3086" s="1" t="s">
        <v>4357</v>
      </c>
      <c r="C3086" s="24">
        <v>43675</v>
      </c>
      <c r="D3086" s="1" t="s">
        <v>277</v>
      </c>
      <c r="E3086" s="1" t="s">
        <v>2130</v>
      </c>
      <c r="F3086" s="1">
        <v>40</v>
      </c>
      <c r="G3086" s="1">
        <v>0</v>
      </c>
    </row>
    <row r="3087" spans="1:7" x14ac:dyDescent="0.15">
      <c r="A3087" s="1" t="s">
        <v>5370</v>
      </c>
      <c r="B3087" s="1" t="s">
        <v>4358</v>
      </c>
      <c r="C3087" s="24">
        <v>43675</v>
      </c>
      <c r="D3087" s="1" t="s">
        <v>82</v>
      </c>
      <c r="E3087" s="1" t="s">
        <v>494</v>
      </c>
      <c r="F3087" s="1">
        <v>30</v>
      </c>
      <c r="G3087" s="1">
        <v>0</v>
      </c>
    </row>
    <row r="3088" spans="1:7" x14ac:dyDescent="0.15">
      <c r="A3088" s="1" t="s">
        <v>5371</v>
      </c>
      <c r="B3088" s="1" t="s">
        <v>4346</v>
      </c>
      <c r="C3088" s="24">
        <v>43675</v>
      </c>
      <c r="D3088" s="1" t="s">
        <v>444</v>
      </c>
      <c r="E3088" s="1" t="s">
        <v>3445</v>
      </c>
      <c r="F3088" s="1">
        <v>30</v>
      </c>
      <c r="G3088" s="1">
        <v>0</v>
      </c>
    </row>
    <row r="3089" spans="1:7" x14ac:dyDescent="0.15">
      <c r="A3089" s="1" t="s">
        <v>5371</v>
      </c>
      <c r="B3089" s="1" t="s">
        <v>4355</v>
      </c>
      <c r="C3089" s="24">
        <v>43675</v>
      </c>
      <c r="D3089" s="1" t="s">
        <v>445</v>
      </c>
      <c r="E3089" s="1" t="s">
        <v>3446</v>
      </c>
      <c r="F3089" s="1">
        <v>40</v>
      </c>
      <c r="G3089" s="1">
        <v>0</v>
      </c>
    </row>
    <row r="3090" spans="1:7" x14ac:dyDescent="0.15">
      <c r="A3090" s="1" t="s">
        <v>5371</v>
      </c>
      <c r="B3090" s="1" t="s">
        <v>4356</v>
      </c>
      <c r="C3090" s="24">
        <v>43675</v>
      </c>
      <c r="D3090" s="1" t="s">
        <v>124</v>
      </c>
      <c r="E3090" s="1" t="s">
        <v>721</v>
      </c>
      <c r="F3090" s="1">
        <v>10</v>
      </c>
      <c r="G3090" s="1">
        <v>0</v>
      </c>
    </row>
    <row r="3091" spans="1:7" x14ac:dyDescent="0.15">
      <c r="A3091" s="1" t="s">
        <v>5371</v>
      </c>
      <c r="B3091" s="1" t="s">
        <v>4357</v>
      </c>
      <c r="C3091" s="24">
        <v>43675</v>
      </c>
      <c r="D3091" s="1" t="s">
        <v>278</v>
      </c>
      <c r="E3091" s="1" t="s">
        <v>2131</v>
      </c>
      <c r="F3091" s="1">
        <v>10</v>
      </c>
      <c r="G3091" s="1">
        <v>0</v>
      </c>
    </row>
    <row r="3092" spans="1:7" x14ac:dyDescent="0.15">
      <c r="A3092" s="1" t="s">
        <v>5371</v>
      </c>
      <c r="B3092" s="1" t="s">
        <v>4358</v>
      </c>
      <c r="C3092" s="24">
        <v>43675</v>
      </c>
      <c r="D3092" s="1" t="s">
        <v>169</v>
      </c>
      <c r="E3092" s="1" t="s">
        <v>1149</v>
      </c>
      <c r="F3092" s="1">
        <v>1</v>
      </c>
      <c r="G3092" s="1">
        <v>0</v>
      </c>
    </row>
    <row r="3093" spans="1:7" x14ac:dyDescent="0.15">
      <c r="A3093" s="1" t="s">
        <v>5371</v>
      </c>
      <c r="B3093" s="1" t="s">
        <v>4359</v>
      </c>
      <c r="C3093" s="24">
        <v>43675</v>
      </c>
      <c r="D3093" s="1" t="s">
        <v>251</v>
      </c>
      <c r="E3093" s="1" t="s">
        <v>1941</v>
      </c>
      <c r="F3093" s="1">
        <v>10</v>
      </c>
      <c r="G3093" s="1">
        <v>0</v>
      </c>
    </row>
    <row r="3094" spans="1:7" x14ac:dyDescent="0.15">
      <c r="A3094" s="1" t="s">
        <v>5372</v>
      </c>
      <c r="B3094" s="1" t="s">
        <v>4346</v>
      </c>
      <c r="C3094" s="24">
        <v>43675</v>
      </c>
      <c r="D3094" s="1" t="s">
        <v>169</v>
      </c>
      <c r="E3094" s="1" t="s">
        <v>1149</v>
      </c>
      <c r="F3094" s="1">
        <v>1</v>
      </c>
      <c r="G3094" s="1">
        <v>0</v>
      </c>
    </row>
    <row r="3095" spans="1:7" x14ac:dyDescent="0.15">
      <c r="A3095" s="1" t="s">
        <v>5372</v>
      </c>
      <c r="B3095" s="1" t="s">
        <v>4355</v>
      </c>
      <c r="C3095" s="24">
        <v>43675</v>
      </c>
      <c r="D3095" s="1" t="s">
        <v>168</v>
      </c>
      <c r="E3095" s="1" t="s">
        <v>1148</v>
      </c>
      <c r="F3095" s="1">
        <v>5</v>
      </c>
      <c r="G3095" s="1">
        <v>0</v>
      </c>
    </row>
    <row r="3096" spans="1:7" x14ac:dyDescent="0.15">
      <c r="A3096" s="1" t="s">
        <v>5373</v>
      </c>
      <c r="B3096" s="1" t="s">
        <v>4346</v>
      </c>
      <c r="C3096" s="24">
        <v>43675</v>
      </c>
      <c r="D3096" s="1" t="s">
        <v>438</v>
      </c>
      <c r="E3096" s="1" t="s">
        <v>3423</v>
      </c>
      <c r="F3096" s="1">
        <v>30</v>
      </c>
      <c r="G3096" s="1">
        <v>0</v>
      </c>
    </row>
    <row r="3097" spans="1:7" x14ac:dyDescent="0.15">
      <c r="A3097" s="1" t="s">
        <v>5374</v>
      </c>
      <c r="B3097" s="1" t="s">
        <v>4346</v>
      </c>
      <c r="C3097" s="24">
        <v>43675</v>
      </c>
      <c r="D3097" s="1" t="s">
        <v>430</v>
      </c>
      <c r="E3097" s="1" t="s">
        <v>3265</v>
      </c>
      <c r="F3097" s="1">
        <v>2</v>
      </c>
      <c r="G3097" s="1">
        <v>0</v>
      </c>
    </row>
    <row r="3098" spans="1:7" x14ac:dyDescent="0.15">
      <c r="A3098" s="1" t="s">
        <v>5374</v>
      </c>
      <c r="B3098" s="1" t="s">
        <v>4355</v>
      </c>
      <c r="C3098" s="24">
        <v>43675</v>
      </c>
      <c r="D3098" s="1" t="s">
        <v>428</v>
      </c>
      <c r="E3098" s="1" t="s">
        <v>3263</v>
      </c>
      <c r="F3098" s="1">
        <v>1</v>
      </c>
      <c r="G3098" s="1">
        <v>0</v>
      </c>
    </row>
    <row r="3099" spans="1:7" x14ac:dyDescent="0.15">
      <c r="A3099" s="1" t="s">
        <v>5374</v>
      </c>
      <c r="B3099" s="1" t="s">
        <v>4356</v>
      </c>
      <c r="C3099" s="24">
        <v>43675</v>
      </c>
      <c r="D3099" s="1" t="s">
        <v>427</v>
      </c>
      <c r="E3099" s="1" t="s">
        <v>3262</v>
      </c>
      <c r="F3099" s="1">
        <v>1</v>
      </c>
      <c r="G3099" s="1">
        <v>0</v>
      </c>
    </row>
    <row r="3100" spans="1:7" x14ac:dyDescent="0.15">
      <c r="A3100" s="1" t="s">
        <v>5374</v>
      </c>
      <c r="B3100" s="1" t="s">
        <v>4357</v>
      </c>
      <c r="C3100" s="24">
        <v>43675</v>
      </c>
      <c r="D3100" s="1" t="s">
        <v>422</v>
      </c>
      <c r="E3100" s="1" t="s">
        <v>3257</v>
      </c>
      <c r="F3100" s="1">
        <v>3</v>
      </c>
      <c r="G3100" s="1">
        <v>0</v>
      </c>
    </row>
    <row r="3101" spans="1:7" x14ac:dyDescent="0.15">
      <c r="A3101" s="1" t="s">
        <v>5375</v>
      </c>
      <c r="B3101" s="1" t="s">
        <v>4346</v>
      </c>
      <c r="C3101" s="24">
        <v>43675</v>
      </c>
      <c r="D3101" s="1" t="s">
        <v>247</v>
      </c>
      <c r="E3101" s="1" t="s">
        <v>1937</v>
      </c>
      <c r="F3101" s="1">
        <v>10</v>
      </c>
      <c r="G3101" s="1">
        <v>0</v>
      </c>
    </row>
    <row r="3102" spans="1:7" x14ac:dyDescent="0.15">
      <c r="A3102" s="1" t="s">
        <v>5376</v>
      </c>
      <c r="B3102" s="1" t="s">
        <v>4346</v>
      </c>
      <c r="C3102" s="24">
        <v>43675</v>
      </c>
      <c r="D3102" s="1" t="s">
        <v>3051</v>
      </c>
      <c r="E3102" s="1" t="s">
        <v>3052</v>
      </c>
      <c r="F3102" s="1">
        <v>3</v>
      </c>
      <c r="G3102" s="1">
        <v>0</v>
      </c>
    </row>
    <row r="3103" spans="1:7" x14ac:dyDescent="0.15">
      <c r="A3103" s="1" t="s">
        <v>5377</v>
      </c>
      <c r="B3103" s="1" t="s">
        <v>4346</v>
      </c>
      <c r="C3103" s="24">
        <v>43675</v>
      </c>
      <c r="D3103" s="1" t="s">
        <v>547</v>
      </c>
      <c r="E3103" s="1" t="s">
        <v>548</v>
      </c>
      <c r="F3103" s="1">
        <v>1</v>
      </c>
      <c r="G3103" s="1">
        <v>0</v>
      </c>
    </row>
    <row r="3104" spans="1:7" x14ac:dyDescent="0.15">
      <c r="A3104" s="1" t="s">
        <v>5378</v>
      </c>
      <c r="B3104" s="1" t="s">
        <v>4346</v>
      </c>
      <c r="C3104" s="24">
        <v>43675</v>
      </c>
      <c r="D3104" s="1" t="s">
        <v>247</v>
      </c>
      <c r="E3104" s="1" t="s">
        <v>1937</v>
      </c>
      <c r="F3104" s="1">
        <v>30</v>
      </c>
      <c r="G3104" s="1">
        <v>0</v>
      </c>
    </row>
    <row r="3105" spans="1:7" x14ac:dyDescent="0.15">
      <c r="A3105" s="1" t="s">
        <v>5378</v>
      </c>
      <c r="B3105" s="1" t="s">
        <v>4355</v>
      </c>
      <c r="C3105" s="24">
        <v>43675</v>
      </c>
      <c r="D3105" s="1" t="s">
        <v>166</v>
      </c>
      <c r="E3105" s="1" t="s">
        <v>1142</v>
      </c>
      <c r="F3105" s="1">
        <v>20</v>
      </c>
      <c r="G3105" s="1">
        <v>0</v>
      </c>
    </row>
    <row r="3106" spans="1:7" x14ac:dyDescent="0.15">
      <c r="A3106" s="1" t="s">
        <v>5379</v>
      </c>
      <c r="B3106" s="1" t="s">
        <v>4346</v>
      </c>
      <c r="C3106" s="24">
        <v>43675</v>
      </c>
      <c r="D3106" s="1" t="s">
        <v>2128</v>
      </c>
      <c r="E3106" s="1" t="s">
        <v>502</v>
      </c>
      <c r="F3106" s="1">
        <v>200</v>
      </c>
      <c r="G3106" s="1">
        <v>99</v>
      </c>
    </row>
    <row r="3107" spans="1:7" x14ac:dyDescent="0.15">
      <c r="A3107" s="1" t="s">
        <v>5379</v>
      </c>
      <c r="B3107" s="1" t="s">
        <v>4355</v>
      </c>
      <c r="C3107" s="24">
        <v>43675</v>
      </c>
      <c r="D3107" s="1" t="s">
        <v>274</v>
      </c>
      <c r="E3107" s="1" t="s">
        <v>2126</v>
      </c>
      <c r="F3107" s="1">
        <v>130</v>
      </c>
      <c r="G3107" s="1">
        <v>0</v>
      </c>
    </row>
    <row r="3108" spans="1:7" x14ac:dyDescent="0.15">
      <c r="A3108" s="1" t="s">
        <v>5379</v>
      </c>
      <c r="B3108" s="1" t="s">
        <v>4356</v>
      </c>
      <c r="C3108" s="24">
        <v>43675</v>
      </c>
      <c r="D3108" s="1" t="s">
        <v>86</v>
      </c>
      <c r="E3108" s="1" t="s">
        <v>500</v>
      </c>
      <c r="F3108" s="1">
        <v>60</v>
      </c>
      <c r="G3108" s="1">
        <v>0</v>
      </c>
    </row>
    <row r="3109" spans="1:7" x14ac:dyDescent="0.15">
      <c r="A3109" s="1" t="s">
        <v>5379</v>
      </c>
      <c r="B3109" s="1" t="s">
        <v>4357</v>
      </c>
      <c r="C3109" s="24">
        <v>43675</v>
      </c>
      <c r="D3109" s="1" t="s">
        <v>84</v>
      </c>
      <c r="E3109" s="1" t="s">
        <v>498</v>
      </c>
      <c r="F3109" s="1">
        <v>150</v>
      </c>
      <c r="G3109" s="1">
        <v>0</v>
      </c>
    </row>
    <row r="3110" spans="1:7" x14ac:dyDescent="0.15">
      <c r="A3110" s="1" t="s">
        <v>5380</v>
      </c>
      <c r="B3110" s="1" t="s">
        <v>4346</v>
      </c>
      <c r="C3110" s="24">
        <v>43675</v>
      </c>
      <c r="D3110" s="1" t="s">
        <v>250</v>
      </c>
      <c r="E3110" s="1" t="s">
        <v>1940</v>
      </c>
      <c r="F3110" s="1">
        <v>10</v>
      </c>
      <c r="G3110" s="1">
        <v>0</v>
      </c>
    </row>
    <row r="3111" spans="1:7" x14ac:dyDescent="0.15">
      <c r="A3111" s="1" t="s">
        <v>5380</v>
      </c>
      <c r="B3111" s="1" t="s">
        <v>4355</v>
      </c>
      <c r="C3111" s="24">
        <v>43675</v>
      </c>
      <c r="D3111" s="1" t="s">
        <v>248</v>
      </c>
      <c r="E3111" s="1" t="s">
        <v>1938</v>
      </c>
      <c r="F3111" s="1">
        <v>20</v>
      </c>
      <c r="G3111" s="1">
        <v>0</v>
      </c>
    </row>
    <row r="3112" spans="1:7" x14ac:dyDescent="0.15">
      <c r="A3112" s="1" t="s">
        <v>5381</v>
      </c>
      <c r="B3112" s="1" t="s">
        <v>4346</v>
      </c>
      <c r="C3112" s="24">
        <v>43675</v>
      </c>
      <c r="D3112" s="1" t="s">
        <v>383</v>
      </c>
      <c r="E3112" s="1" t="s">
        <v>3216</v>
      </c>
      <c r="F3112" s="1">
        <v>1</v>
      </c>
      <c r="G3112" s="1">
        <v>0</v>
      </c>
    </row>
    <row r="3113" spans="1:7" x14ac:dyDescent="0.15">
      <c r="A3113" s="1" t="s">
        <v>5382</v>
      </c>
      <c r="B3113" s="1" t="s">
        <v>4346</v>
      </c>
      <c r="C3113" s="24">
        <v>43675</v>
      </c>
      <c r="D3113" s="1" t="s">
        <v>168</v>
      </c>
      <c r="E3113" s="1" t="s">
        <v>1148</v>
      </c>
      <c r="F3113" s="1">
        <v>10</v>
      </c>
      <c r="G3113" s="1">
        <v>0</v>
      </c>
    </row>
    <row r="3114" spans="1:7" x14ac:dyDescent="0.15">
      <c r="A3114" s="1" t="s">
        <v>5383</v>
      </c>
      <c r="B3114" s="1" t="s">
        <v>4346</v>
      </c>
      <c r="C3114" s="24">
        <v>43675</v>
      </c>
      <c r="D3114" s="1" t="s">
        <v>266</v>
      </c>
      <c r="E3114" s="1" t="s">
        <v>2080</v>
      </c>
      <c r="F3114" s="1">
        <v>20</v>
      </c>
      <c r="G3114" s="1">
        <v>0</v>
      </c>
    </row>
    <row r="3115" spans="1:7" x14ac:dyDescent="0.15">
      <c r="A3115" s="1" t="s">
        <v>5383</v>
      </c>
      <c r="B3115" s="1" t="s">
        <v>4355</v>
      </c>
      <c r="C3115" s="24">
        <v>43675</v>
      </c>
      <c r="D3115" s="1" t="s">
        <v>265</v>
      </c>
      <c r="E3115" s="1" t="s">
        <v>2079</v>
      </c>
      <c r="F3115" s="1">
        <v>10</v>
      </c>
      <c r="G3115" s="1">
        <v>0</v>
      </c>
    </row>
    <row r="3116" spans="1:7" x14ac:dyDescent="0.15">
      <c r="A3116" s="1" t="s">
        <v>5383</v>
      </c>
      <c r="B3116" s="1" t="s">
        <v>4356</v>
      </c>
      <c r="C3116" s="24">
        <v>43675</v>
      </c>
      <c r="D3116" s="1" t="s">
        <v>178</v>
      </c>
      <c r="E3116" s="1" t="s">
        <v>1162</v>
      </c>
      <c r="F3116" s="1">
        <v>10</v>
      </c>
      <c r="G3116" s="1">
        <v>0</v>
      </c>
    </row>
    <row r="3117" spans="1:7" x14ac:dyDescent="0.15">
      <c r="A3117" s="1" t="s">
        <v>5384</v>
      </c>
      <c r="B3117" s="1" t="s">
        <v>4346</v>
      </c>
      <c r="C3117" s="24">
        <v>43675</v>
      </c>
      <c r="D3117" s="1" t="s">
        <v>182</v>
      </c>
      <c r="E3117" s="1" t="s">
        <v>1166</v>
      </c>
      <c r="F3117" s="1">
        <v>5</v>
      </c>
      <c r="G3117" s="1">
        <v>0</v>
      </c>
    </row>
    <row r="3118" spans="1:7" x14ac:dyDescent="0.15">
      <c r="A3118" s="1" t="s">
        <v>5385</v>
      </c>
      <c r="B3118" s="1" t="s">
        <v>4346</v>
      </c>
      <c r="C3118" s="24">
        <v>43675</v>
      </c>
      <c r="D3118" s="1" t="s">
        <v>124</v>
      </c>
      <c r="E3118" s="1" t="s">
        <v>721</v>
      </c>
      <c r="F3118" s="1">
        <v>40</v>
      </c>
      <c r="G3118" s="1">
        <v>0</v>
      </c>
    </row>
    <row r="3119" spans="1:7" x14ac:dyDescent="0.15">
      <c r="A3119" s="1" t="s">
        <v>5385</v>
      </c>
      <c r="B3119" s="1" t="s">
        <v>4355</v>
      </c>
      <c r="C3119" s="24">
        <v>43675</v>
      </c>
      <c r="D3119" s="1" t="s">
        <v>445</v>
      </c>
      <c r="E3119" s="1" t="s">
        <v>3446</v>
      </c>
      <c r="F3119" s="1">
        <v>10</v>
      </c>
      <c r="G3119" s="1">
        <v>0</v>
      </c>
    </row>
    <row r="3120" spans="1:7" x14ac:dyDescent="0.15">
      <c r="A3120" s="1" t="s">
        <v>5386</v>
      </c>
      <c r="B3120" s="1" t="s">
        <v>4346</v>
      </c>
      <c r="C3120" s="24">
        <v>43675</v>
      </c>
      <c r="D3120" s="1" t="s">
        <v>277</v>
      </c>
      <c r="E3120" s="1" t="s">
        <v>2130</v>
      </c>
      <c r="F3120" s="1">
        <v>30</v>
      </c>
      <c r="G3120" s="1">
        <v>0</v>
      </c>
    </row>
    <row r="3121" spans="1:7" x14ac:dyDescent="0.15">
      <c r="A3121" s="1" t="s">
        <v>5386</v>
      </c>
      <c r="B3121" s="1" t="s">
        <v>4355</v>
      </c>
      <c r="C3121" s="24">
        <v>43675</v>
      </c>
      <c r="D3121" s="1" t="s">
        <v>279</v>
      </c>
      <c r="E3121" s="1" t="s">
        <v>2132</v>
      </c>
      <c r="F3121" s="1">
        <v>10</v>
      </c>
      <c r="G3121" s="1">
        <v>0</v>
      </c>
    </row>
    <row r="3122" spans="1:7" x14ac:dyDescent="0.15">
      <c r="A3122" s="1" t="s">
        <v>5386</v>
      </c>
      <c r="B3122" s="1" t="s">
        <v>4356</v>
      </c>
      <c r="C3122" s="24">
        <v>43675</v>
      </c>
      <c r="D3122" s="1" t="s">
        <v>280</v>
      </c>
      <c r="E3122" s="1" t="s">
        <v>2133</v>
      </c>
      <c r="F3122" s="1">
        <v>30</v>
      </c>
      <c r="G3122" s="1">
        <v>0</v>
      </c>
    </row>
    <row r="3123" spans="1:7" x14ac:dyDescent="0.15">
      <c r="A3123" s="1" t="s">
        <v>5387</v>
      </c>
      <c r="B3123" s="1" t="s">
        <v>4346</v>
      </c>
      <c r="C3123" s="24">
        <v>43675</v>
      </c>
      <c r="D3123" s="1" t="s">
        <v>82</v>
      </c>
      <c r="E3123" s="1" t="s">
        <v>494</v>
      </c>
      <c r="F3123" s="1">
        <v>30</v>
      </c>
      <c r="G3123" s="1">
        <v>0</v>
      </c>
    </row>
    <row r="3124" spans="1:7" x14ac:dyDescent="0.15">
      <c r="A3124" s="1" t="s">
        <v>5387</v>
      </c>
      <c r="B3124" s="1" t="s">
        <v>4355</v>
      </c>
      <c r="C3124" s="24">
        <v>43675</v>
      </c>
      <c r="D3124" s="1" t="s">
        <v>278</v>
      </c>
      <c r="E3124" s="1" t="s">
        <v>2131</v>
      </c>
      <c r="F3124" s="1">
        <v>10</v>
      </c>
      <c r="G3124" s="1">
        <v>0</v>
      </c>
    </row>
    <row r="3125" spans="1:7" x14ac:dyDescent="0.15">
      <c r="A3125" s="1" t="s">
        <v>5388</v>
      </c>
      <c r="B3125" s="1" t="s">
        <v>4346</v>
      </c>
      <c r="C3125" s="24">
        <v>43675</v>
      </c>
      <c r="D3125" s="1" t="s">
        <v>146</v>
      </c>
      <c r="E3125" s="1" t="s">
        <v>750</v>
      </c>
      <c r="F3125" s="1">
        <v>20</v>
      </c>
      <c r="G3125" s="1">
        <v>0</v>
      </c>
    </row>
    <row r="3126" spans="1:7" x14ac:dyDescent="0.15">
      <c r="A3126" s="1" t="s">
        <v>5389</v>
      </c>
      <c r="B3126" s="1" t="s">
        <v>4346</v>
      </c>
      <c r="C3126" s="24">
        <v>43675</v>
      </c>
      <c r="D3126" s="1" t="s">
        <v>261</v>
      </c>
      <c r="E3126" s="1" t="s">
        <v>2055</v>
      </c>
      <c r="F3126" s="1">
        <v>5</v>
      </c>
      <c r="G3126" s="1">
        <v>0</v>
      </c>
    </row>
    <row r="3127" spans="1:7" x14ac:dyDescent="0.15">
      <c r="A3127" s="1" t="s">
        <v>5390</v>
      </c>
      <c r="B3127" s="1" t="s">
        <v>4346</v>
      </c>
      <c r="C3127" s="24">
        <v>43675</v>
      </c>
      <c r="D3127" s="1" t="s">
        <v>251</v>
      </c>
      <c r="E3127" s="1" t="s">
        <v>1941</v>
      </c>
      <c r="F3127" s="1">
        <v>10</v>
      </c>
      <c r="G3127" s="1">
        <v>0</v>
      </c>
    </row>
    <row r="3128" spans="1:7" x14ac:dyDescent="0.15">
      <c r="A3128" s="1" t="s">
        <v>5390</v>
      </c>
      <c r="B3128" s="1" t="s">
        <v>4355</v>
      </c>
      <c r="C3128" s="24">
        <v>43675</v>
      </c>
      <c r="D3128" s="1" t="s">
        <v>250</v>
      </c>
      <c r="E3128" s="1" t="s">
        <v>1940</v>
      </c>
      <c r="F3128" s="1">
        <v>10</v>
      </c>
      <c r="G3128" s="1">
        <v>0</v>
      </c>
    </row>
    <row r="3129" spans="1:7" x14ac:dyDescent="0.15">
      <c r="A3129" s="1" t="s">
        <v>5390</v>
      </c>
      <c r="B3129" s="1" t="s">
        <v>4356</v>
      </c>
      <c r="C3129" s="24">
        <v>43675</v>
      </c>
      <c r="D3129" s="1" t="s">
        <v>249</v>
      </c>
      <c r="E3129" s="1" t="s">
        <v>1939</v>
      </c>
      <c r="F3129" s="1">
        <v>20</v>
      </c>
      <c r="G3129" s="1">
        <v>0</v>
      </c>
    </row>
    <row r="3130" spans="1:7" x14ac:dyDescent="0.15">
      <c r="A3130" s="1" t="s">
        <v>5390</v>
      </c>
      <c r="B3130" s="1" t="s">
        <v>4357</v>
      </c>
      <c r="C3130" s="24">
        <v>43675</v>
      </c>
      <c r="D3130" s="1" t="s">
        <v>248</v>
      </c>
      <c r="E3130" s="1" t="s">
        <v>1938</v>
      </c>
      <c r="F3130" s="1">
        <v>10</v>
      </c>
      <c r="G3130" s="1">
        <v>0</v>
      </c>
    </row>
    <row r="3131" spans="1:7" x14ac:dyDescent="0.15">
      <c r="A3131" s="1" t="s">
        <v>5390</v>
      </c>
      <c r="B3131" s="1" t="s">
        <v>4358</v>
      </c>
      <c r="C3131" s="24">
        <v>43675</v>
      </c>
      <c r="D3131" s="1" t="s">
        <v>247</v>
      </c>
      <c r="E3131" s="1" t="s">
        <v>1937</v>
      </c>
      <c r="F3131" s="1">
        <v>30</v>
      </c>
      <c r="G3131" s="1">
        <v>0</v>
      </c>
    </row>
    <row r="3132" spans="1:7" x14ac:dyDescent="0.15">
      <c r="A3132" s="1" t="s">
        <v>5390</v>
      </c>
      <c r="B3132" s="1" t="s">
        <v>4359</v>
      </c>
      <c r="C3132" s="24">
        <v>43675</v>
      </c>
      <c r="D3132" s="1" t="s">
        <v>166</v>
      </c>
      <c r="E3132" s="1" t="s">
        <v>1142</v>
      </c>
      <c r="F3132" s="1">
        <v>20</v>
      </c>
      <c r="G3132" s="1">
        <v>0</v>
      </c>
    </row>
    <row r="3133" spans="1:7" x14ac:dyDescent="0.15">
      <c r="A3133" s="1" t="s">
        <v>5390</v>
      </c>
      <c r="B3133" s="1" t="s">
        <v>4383</v>
      </c>
      <c r="C3133" s="24">
        <v>43675</v>
      </c>
      <c r="D3133" s="1" t="s">
        <v>164</v>
      </c>
      <c r="E3133" s="1" t="s">
        <v>1140</v>
      </c>
      <c r="F3133" s="1">
        <v>10</v>
      </c>
      <c r="G3133" s="1">
        <v>0</v>
      </c>
    </row>
    <row r="3134" spans="1:7" x14ac:dyDescent="0.15">
      <c r="A3134" s="1" t="s">
        <v>5390</v>
      </c>
      <c r="B3134" s="1" t="s">
        <v>4384</v>
      </c>
      <c r="C3134" s="24">
        <v>43675</v>
      </c>
      <c r="D3134" s="1" t="s">
        <v>162</v>
      </c>
      <c r="E3134" s="1" t="s">
        <v>1138</v>
      </c>
      <c r="F3134" s="1">
        <v>10</v>
      </c>
      <c r="G3134" s="1">
        <v>0</v>
      </c>
    </row>
    <row r="3135" spans="1:7" x14ac:dyDescent="0.15">
      <c r="A3135" s="1" t="s">
        <v>5391</v>
      </c>
      <c r="B3135" s="1" t="s">
        <v>4346</v>
      </c>
      <c r="C3135" s="24">
        <v>43675</v>
      </c>
      <c r="D3135" s="1" t="s">
        <v>168</v>
      </c>
      <c r="E3135" s="1" t="s">
        <v>1148</v>
      </c>
      <c r="F3135" s="1">
        <v>10</v>
      </c>
      <c r="G3135" s="1">
        <v>0</v>
      </c>
    </row>
    <row r="3136" spans="1:7" x14ac:dyDescent="0.15">
      <c r="A3136" s="1" t="s">
        <v>5392</v>
      </c>
      <c r="B3136" s="1" t="s">
        <v>4346</v>
      </c>
      <c r="C3136" s="24">
        <v>43675</v>
      </c>
      <c r="D3136" s="1" t="s">
        <v>174</v>
      </c>
      <c r="E3136" s="1" t="s">
        <v>1158</v>
      </c>
      <c r="F3136" s="1">
        <v>1</v>
      </c>
      <c r="G3136" s="1">
        <v>0</v>
      </c>
    </row>
    <row r="3137" spans="1:7" x14ac:dyDescent="0.15">
      <c r="A3137" s="1" t="s">
        <v>5393</v>
      </c>
      <c r="B3137" s="1" t="s">
        <v>4346</v>
      </c>
      <c r="C3137" s="24">
        <v>43675</v>
      </c>
      <c r="D3137" s="1" t="s">
        <v>181</v>
      </c>
      <c r="E3137" s="1" t="s">
        <v>1165</v>
      </c>
      <c r="F3137" s="1">
        <v>10</v>
      </c>
      <c r="G3137" s="1">
        <v>0</v>
      </c>
    </row>
    <row r="3138" spans="1:7" x14ac:dyDescent="0.15">
      <c r="A3138" s="1" t="s">
        <v>5393</v>
      </c>
      <c r="B3138" s="1" t="s">
        <v>4355</v>
      </c>
      <c r="C3138" s="24">
        <v>43675</v>
      </c>
      <c r="D3138" s="1" t="s">
        <v>265</v>
      </c>
      <c r="E3138" s="1" t="s">
        <v>2079</v>
      </c>
      <c r="F3138" s="1">
        <v>20</v>
      </c>
      <c r="G3138" s="1">
        <v>0</v>
      </c>
    </row>
    <row r="3139" spans="1:7" x14ac:dyDescent="0.15">
      <c r="A3139" s="1" t="s">
        <v>5393</v>
      </c>
      <c r="B3139" s="1" t="s">
        <v>4356</v>
      </c>
      <c r="C3139" s="24">
        <v>43675</v>
      </c>
      <c r="D3139" s="1" t="s">
        <v>264</v>
      </c>
      <c r="E3139" s="1" t="s">
        <v>2078</v>
      </c>
      <c r="F3139" s="1">
        <v>20</v>
      </c>
      <c r="G3139" s="1">
        <v>0</v>
      </c>
    </row>
    <row r="3140" spans="1:7" x14ac:dyDescent="0.15">
      <c r="A3140" s="1" t="s">
        <v>5393</v>
      </c>
      <c r="B3140" s="1" t="s">
        <v>4357</v>
      </c>
      <c r="C3140" s="24">
        <v>43675</v>
      </c>
      <c r="D3140" s="1" t="s">
        <v>263</v>
      </c>
      <c r="E3140" s="1" t="s">
        <v>2077</v>
      </c>
      <c r="F3140" s="1">
        <v>30</v>
      </c>
      <c r="G3140" s="1">
        <v>0</v>
      </c>
    </row>
    <row r="3141" spans="1:7" x14ac:dyDescent="0.15">
      <c r="A3141" s="1" t="s">
        <v>5393</v>
      </c>
      <c r="B3141" s="1" t="s">
        <v>4358</v>
      </c>
      <c r="C3141" s="24">
        <v>43675</v>
      </c>
      <c r="D3141" s="1" t="s">
        <v>262</v>
      </c>
      <c r="E3141" s="1" t="s">
        <v>2076</v>
      </c>
      <c r="F3141" s="1">
        <v>20</v>
      </c>
      <c r="G3141" s="1">
        <v>0</v>
      </c>
    </row>
    <row r="3142" spans="1:7" x14ac:dyDescent="0.15">
      <c r="A3142" s="1" t="s">
        <v>5393</v>
      </c>
      <c r="B3142" s="1" t="s">
        <v>4359</v>
      </c>
      <c r="C3142" s="24">
        <v>43675</v>
      </c>
      <c r="D3142" s="1" t="s">
        <v>179</v>
      </c>
      <c r="E3142" s="1" t="s">
        <v>1163</v>
      </c>
      <c r="F3142" s="1">
        <v>10</v>
      </c>
      <c r="G3142" s="1">
        <v>0</v>
      </c>
    </row>
    <row r="3143" spans="1:7" x14ac:dyDescent="0.15">
      <c r="A3143" s="1" t="s">
        <v>5393</v>
      </c>
      <c r="B3143" s="1" t="s">
        <v>4383</v>
      </c>
      <c r="C3143" s="24">
        <v>43675</v>
      </c>
      <c r="D3143" s="1" t="s">
        <v>217</v>
      </c>
      <c r="E3143" s="1" t="s">
        <v>1499</v>
      </c>
      <c r="F3143" s="1">
        <v>50</v>
      </c>
      <c r="G3143" s="1">
        <v>0</v>
      </c>
    </row>
    <row r="3144" spans="1:7" x14ac:dyDescent="0.15">
      <c r="A3144" s="1" t="s">
        <v>5394</v>
      </c>
      <c r="B3144" s="1" t="s">
        <v>4346</v>
      </c>
      <c r="C3144" s="24">
        <v>43675</v>
      </c>
      <c r="D3144" s="1" t="s">
        <v>318</v>
      </c>
      <c r="E3144" s="1" t="s">
        <v>2975</v>
      </c>
      <c r="F3144" s="1">
        <v>5</v>
      </c>
      <c r="G3144" s="1">
        <v>0</v>
      </c>
    </row>
    <row r="3145" spans="1:7" x14ac:dyDescent="0.15">
      <c r="A3145" s="1" t="s">
        <v>5395</v>
      </c>
      <c r="B3145" s="1" t="s">
        <v>4346</v>
      </c>
      <c r="C3145" s="24">
        <v>43675</v>
      </c>
      <c r="D3145" s="1" t="s">
        <v>370</v>
      </c>
      <c r="E3145" s="1" t="s">
        <v>3203</v>
      </c>
      <c r="F3145" s="1">
        <v>10</v>
      </c>
      <c r="G3145" s="1">
        <v>0</v>
      </c>
    </row>
    <row r="3146" spans="1:7" x14ac:dyDescent="0.15">
      <c r="A3146" s="1" t="s">
        <v>5395</v>
      </c>
      <c r="B3146" s="1" t="s">
        <v>4355</v>
      </c>
      <c r="C3146" s="24">
        <v>43675</v>
      </c>
      <c r="D3146" s="1" t="s">
        <v>374</v>
      </c>
      <c r="E3146" s="1" t="s">
        <v>3207</v>
      </c>
      <c r="F3146" s="1">
        <v>3</v>
      </c>
      <c r="G3146" s="1">
        <v>0</v>
      </c>
    </row>
    <row r="3147" spans="1:7" x14ac:dyDescent="0.15">
      <c r="A3147" s="1" t="s">
        <v>5395</v>
      </c>
      <c r="B3147" s="1" t="s">
        <v>4356</v>
      </c>
      <c r="C3147" s="24">
        <v>43675</v>
      </c>
      <c r="D3147" s="1" t="s">
        <v>376</v>
      </c>
      <c r="E3147" s="1" t="s">
        <v>3209</v>
      </c>
      <c r="F3147" s="1">
        <v>3</v>
      </c>
      <c r="G3147" s="1">
        <v>0</v>
      </c>
    </row>
    <row r="3148" spans="1:7" x14ac:dyDescent="0.15">
      <c r="A3148" s="1" t="s">
        <v>5396</v>
      </c>
      <c r="B3148" s="1" t="s">
        <v>4346</v>
      </c>
      <c r="C3148" s="24">
        <v>43675</v>
      </c>
      <c r="D3148" s="1" t="s">
        <v>300</v>
      </c>
      <c r="E3148" s="1" t="s">
        <v>2817</v>
      </c>
      <c r="F3148" s="1">
        <v>2</v>
      </c>
      <c r="G3148" s="1">
        <v>0</v>
      </c>
    </row>
    <row r="3149" spans="1:7" x14ac:dyDescent="0.15">
      <c r="A3149" s="1" t="s">
        <v>5396</v>
      </c>
      <c r="B3149" s="1" t="s">
        <v>4355</v>
      </c>
      <c r="C3149" s="24">
        <v>43675</v>
      </c>
      <c r="D3149" s="1" t="s">
        <v>301</v>
      </c>
      <c r="E3149" s="1" t="s">
        <v>2818</v>
      </c>
      <c r="F3149" s="1">
        <v>5</v>
      </c>
      <c r="G3149" s="1">
        <v>0</v>
      </c>
    </row>
    <row r="3150" spans="1:7" x14ac:dyDescent="0.15">
      <c r="A3150" s="1" t="s">
        <v>5397</v>
      </c>
      <c r="B3150" s="1" t="s">
        <v>4346</v>
      </c>
      <c r="C3150" s="24">
        <v>43675</v>
      </c>
      <c r="D3150" s="1" t="s">
        <v>417</v>
      </c>
      <c r="E3150" s="1" t="s">
        <v>3252</v>
      </c>
      <c r="F3150" s="1">
        <v>2</v>
      </c>
      <c r="G3150" s="1">
        <v>0</v>
      </c>
    </row>
    <row r="3151" spans="1:7" x14ac:dyDescent="0.15">
      <c r="A3151" s="1" t="s">
        <v>5398</v>
      </c>
      <c r="B3151" s="1" t="s">
        <v>4346</v>
      </c>
      <c r="C3151" s="24">
        <v>43675</v>
      </c>
      <c r="D3151" s="1" t="s">
        <v>314</v>
      </c>
      <c r="E3151" s="1" t="s">
        <v>2965</v>
      </c>
      <c r="F3151" s="1">
        <v>2</v>
      </c>
      <c r="G3151" s="1">
        <v>0</v>
      </c>
    </row>
    <row r="3152" spans="1:7" x14ac:dyDescent="0.15">
      <c r="A3152" s="1" t="s">
        <v>5398</v>
      </c>
      <c r="B3152" s="1" t="s">
        <v>4355</v>
      </c>
      <c r="C3152" s="24">
        <v>43675</v>
      </c>
      <c r="D3152" s="1" t="s">
        <v>94</v>
      </c>
      <c r="E3152" s="1" t="s">
        <v>518</v>
      </c>
      <c r="F3152" s="1">
        <v>3</v>
      </c>
      <c r="G3152" s="1">
        <v>0</v>
      </c>
    </row>
    <row r="3153" spans="1:7" x14ac:dyDescent="0.15">
      <c r="A3153" s="1" t="s">
        <v>5398</v>
      </c>
      <c r="B3153" s="1" t="s">
        <v>4356</v>
      </c>
      <c r="C3153" s="24">
        <v>43675</v>
      </c>
      <c r="D3153" s="1" t="s">
        <v>93</v>
      </c>
      <c r="E3153" s="1" t="s">
        <v>517</v>
      </c>
      <c r="F3153" s="1">
        <v>1</v>
      </c>
      <c r="G3153" s="1">
        <v>0</v>
      </c>
    </row>
    <row r="3154" spans="1:7" x14ac:dyDescent="0.15">
      <c r="A3154" s="1" t="s">
        <v>5398</v>
      </c>
      <c r="B3154" s="1" t="s">
        <v>4357</v>
      </c>
      <c r="C3154" s="24">
        <v>43675</v>
      </c>
      <c r="D3154" s="1" t="s">
        <v>261</v>
      </c>
      <c r="E3154" s="1" t="s">
        <v>2055</v>
      </c>
      <c r="F3154" s="1">
        <v>1</v>
      </c>
      <c r="G3154" s="1">
        <v>0</v>
      </c>
    </row>
    <row r="3155" spans="1:7" x14ac:dyDescent="0.15">
      <c r="A3155" s="1" t="s">
        <v>5398</v>
      </c>
      <c r="B3155" s="1" t="s">
        <v>4358</v>
      </c>
      <c r="C3155" s="24">
        <v>43675</v>
      </c>
      <c r="D3155" s="1" t="s">
        <v>260</v>
      </c>
      <c r="E3155" s="1" t="s">
        <v>2054</v>
      </c>
      <c r="F3155" s="1">
        <v>2</v>
      </c>
      <c r="G3155" s="1">
        <v>0</v>
      </c>
    </row>
    <row r="3156" spans="1:7" x14ac:dyDescent="0.15">
      <c r="A3156" s="1" t="s">
        <v>5398</v>
      </c>
      <c r="B3156" s="1" t="s">
        <v>4359</v>
      </c>
      <c r="C3156" s="24">
        <v>43675</v>
      </c>
      <c r="D3156" s="1" t="s">
        <v>259</v>
      </c>
      <c r="E3156" s="1" t="s">
        <v>2053</v>
      </c>
      <c r="F3156" s="1">
        <v>5</v>
      </c>
      <c r="G3156" s="1">
        <v>0</v>
      </c>
    </row>
    <row r="3157" spans="1:7" x14ac:dyDescent="0.15">
      <c r="A3157" s="1" t="s">
        <v>5398</v>
      </c>
      <c r="B3157" s="1" t="s">
        <v>4383</v>
      </c>
      <c r="C3157" s="24">
        <v>43675</v>
      </c>
      <c r="D3157" s="1" t="s">
        <v>258</v>
      </c>
      <c r="E3157" s="1" t="s">
        <v>2052</v>
      </c>
      <c r="F3157" s="1">
        <v>6</v>
      </c>
      <c r="G3157" s="1">
        <v>0</v>
      </c>
    </row>
    <row r="3158" spans="1:7" x14ac:dyDescent="0.15">
      <c r="A3158" s="1" t="s">
        <v>5398</v>
      </c>
      <c r="B3158" s="1" t="s">
        <v>4384</v>
      </c>
      <c r="C3158" s="24">
        <v>43675</v>
      </c>
      <c r="D3158" s="1" t="s">
        <v>257</v>
      </c>
      <c r="E3158" s="1" t="s">
        <v>2051</v>
      </c>
      <c r="F3158" s="1">
        <v>1</v>
      </c>
      <c r="G3158" s="1">
        <v>0</v>
      </c>
    </row>
    <row r="3159" spans="1:7" x14ac:dyDescent="0.15">
      <c r="A3159" s="1" t="s">
        <v>5398</v>
      </c>
      <c r="B3159" s="1" t="s">
        <v>4390</v>
      </c>
      <c r="C3159" s="24">
        <v>43675</v>
      </c>
      <c r="D3159" s="1" t="s">
        <v>91</v>
      </c>
      <c r="E3159" s="1" t="s">
        <v>515</v>
      </c>
      <c r="F3159" s="1">
        <v>1</v>
      </c>
      <c r="G3159" s="1">
        <v>0</v>
      </c>
    </row>
    <row r="3160" spans="1:7" x14ac:dyDescent="0.15">
      <c r="A3160" s="1" t="s">
        <v>5398</v>
      </c>
      <c r="B3160" s="1" t="s">
        <v>4391</v>
      </c>
      <c r="C3160" s="24">
        <v>43675</v>
      </c>
      <c r="D3160" s="1" t="s">
        <v>89</v>
      </c>
      <c r="E3160" s="1" t="s">
        <v>513</v>
      </c>
      <c r="F3160" s="1">
        <v>1</v>
      </c>
      <c r="G3160" s="1">
        <v>0</v>
      </c>
    </row>
    <row r="3161" spans="1:7" x14ac:dyDescent="0.15">
      <c r="A3161" s="1" t="s">
        <v>5398</v>
      </c>
      <c r="B3161" s="1" t="s">
        <v>4392</v>
      </c>
      <c r="C3161" s="24">
        <v>43675</v>
      </c>
      <c r="D3161" s="1" t="s">
        <v>88</v>
      </c>
      <c r="E3161" s="1" t="s">
        <v>512</v>
      </c>
      <c r="F3161" s="1">
        <v>4</v>
      </c>
      <c r="G3161" s="1">
        <v>0</v>
      </c>
    </row>
    <row r="3162" spans="1:7" x14ac:dyDescent="0.15">
      <c r="A3162" s="1" t="s">
        <v>5398</v>
      </c>
      <c r="B3162" s="1" t="s">
        <v>4393</v>
      </c>
      <c r="C3162" s="24">
        <v>43675</v>
      </c>
      <c r="D3162" s="1" t="s">
        <v>368</v>
      </c>
      <c r="E3162" s="1" t="s">
        <v>3201</v>
      </c>
      <c r="F3162" s="1">
        <v>4</v>
      </c>
      <c r="G3162" s="1">
        <v>0</v>
      </c>
    </row>
    <row r="3163" spans="1:7" x14ac:dyDescent="0.15">
      <c r="A3163" s="1" t="s">
        <v>5398</v>
      </c>
      <c r="B3163" s="1" t="s">
        <v>4394</v>
      </c>
      <c r="C3163" s="24">
        <v>43675</v>
      </c>
      <c r="D3163" s="1" t="s">
        <v>369</v>
      </c>
      <c r="E3163" s="1" t="s">
        <v>3202</v>
      </c>
      <c r="F3163" s="1">
        <v>2</v>
      </c>
      <c r="G3163" s="1">
        <v>0</v>
      </c>
    </row>
    <row r="3164" spans="1:7" x14ac:dyDescent="0.15">
      <c r="A3164" s="1" t="s">
        <v>5398</v>
      </c>
      <c r="B3164" s="1" t="s">
        <v>4395</v>
      </c>
      <c r="C3164" s="24">
        <v>43675</v>
      </c>
      <c r="D3164" s="1" t="s">
        <v>370</v>
      </c>
      <c r="E3164" s="1" t="s">
        <v>3203</v>
      </c>
      <c r="F3164" s="1">
        <v>4</v>
      </c>
      <c r="G3164" s="1">
        <v>4</v>
      </c>
    </row>
    <row r="3165" spans="1:7" x14ac:dyDescent="0.15">
      <c r="A3165" s="1" t="s">
        <v>5398</v>
      </c>
      <c r="B3165" s="1" t="s">
        <v>4396</v>
      </c>
      <c r="C3165" s="24">
        <v>43675</v>
      </c>
      <c r="D3165" s="1" t="s">
        <v>373</v>
      </c>
      <c r="E3165" s="1" t="s">
        <v>3206</v>
      </c>
      <c r="F3165" s="1">
        <v>2</v>
      </c>
      <c r="G3165" s="1">
        <v>0</v>
      </c>
    </row>
    <row r="3166" spans="1:7" x14ac:dyDescent="0.15">
      <c r="A3166" s="1" t="s">
        <v>5398</v>
      </c>
      <c r="B3166" s="1" t="s">
        <v>4397</v>
      </c>
      <c r="C3166" s="24">
        <v>43675</v>
      </c>
      <c r="D3166" s="1" t="s">
        <v>375</v>
      </c>
      <c r="E3166" s="1" t="s">
        <v>3208</v>
      </c>
      <c r="F3166" s="1">
        <v>1</v>
      </c>
      <c r="G3166" s="1">
        <v>0</v>
      </c>
    </row>
    <row r="3167" spans="1:7" x14ac:dyDescent="0.15">
      <c r="A3167" s="1" t="s">
        <v>5398</v>
      </c>
      <c r="B3167" s="1" t="s">
        <v>4398</v>
      </c>
      <c r="C3167" s="24">
        <v>43675</v>
      </c>
      <c r="D3167" s="1" t="s">
        <v>380</v>
      </c>
      <c r="E3167" s="1" t="s">
        <v>3213</v>
      </c>
      <c r="F3167" s="1">
        <v>1</v>
      </c>
      <c r="G3167" s="1">
        <v>0</v>
      </c>
    </row>
    <row r="3168" spans="1:7" x14ac:dyDescent="0.15">
      <c r="A3168" s="1" t="s">
        <v>5399</v>
      </c>
      <c r="B3168" s="1" t="s">
        <v>4346</v>
      </c>
      <c r="C3168" s="24">
        <v>43675</v>
      </c>
      <c r="D3168" s="1" t="s">
        <v>303</v>
      </c>
      <c r="E3168" s="1" t="s">
        <v>2820</v>
      </c>
      <c r="F3168" s="1">
        <v>2</v>
      </c>
      <c r="G3168" s="1">
        <v>0</v>
      </c>
    </row>
    <row r="3169" spans="1:7" x14ac:dyDescent="0.15">
      <c r="A3169" s="1" t="s">
        <v>5399</v>
      </c>
      <c r="B3169" s="1" t="s">
        <v>4355</v>
      </c>
      <c r="C3169" s="24">
        <v>43675</v>
      </c>
      <c r="D3169" s="1" t="s">
        <v>425</v>
      </c>
      <c r="E3169" s="1" t="s">
        <v>3260</v>
      </c>
      <c r="F3169" s="1">
        <v>2</v>
      </c>
      <c r="G3169" s="1">
        <v>0</v>
      </c>
    </row>
    <row r="3170" spans="1:7" x14ac:dyDescent="0.15">
      <c r="A3170" s="1" t="s">
        <v>5399</v>
      </c>
      <c r="B3170" s="1" t="s">
        <v>4356</v>
      </c>
      <c r="C3170" s="24">
        <v>43675</v>
      </c>
      <c r="D3170" s="1" t="s">
        <v>423</v>
      </c>
      <c r="E3170" s="1" t="s">
        <v>3258</v>
      </c>
      <c r="F3170" s="1">
        <v>2</v>
      </c>
      <c r="G3170" s="1">
        <v>0</v>
      </c>
    </row>
    <row r="3171" spans="1:7" x14ac:dyDescent="0.15">
      <c r="A3171" s="1" t="s">
        <v>5400</v>
      </c>
      <c r="B3171" s="1" t="s">
        <v>4346</v>
      </c>
      <c r="C3171" s="24">
        <v>43675</v>
      </c>
      <c r="D3171" s="1" t="s">
        <v>365</v>
      </c>
      <c r="E3171" s="1" t="s">
        <v>3198</v>
      </c>
      <c r="F3171" s="1">
        <v>20</v>
      </c>
      <c r="G3171" s="1">
        <v>0</v>
      </c>
    </row>
    <row r="3172" spans="1:7" x14ac:dyDescent="0.15">
      <c r="A3172" s="1" t="s">
        <v>5400</v>
      </c>
      <c r="B3172" s="1" t="s">
        <v>4355</v>
      </c>
      <c r="C3172" s="24">
        <v>43675</v>
      </c>
      <c r="D3172" s="1" t="s">
        <v>366</v>
      </c>
      <c r="E3172" s="1" t="s">
        <v>3199</v>
      </c>
      <c r="F3172" s="1">
        <v>10</v>
      </c>
      <c r="G3172" s="1">
        <v>0</v>
      </c>
    </row>
    <row r="3173" spans="1:7" x14ac:dyDescent="0.15">
      <c r="A3173" s="1" t="s">
        <v>5401</v>
      </c>
      <c r="B3173" s="1" t="s">
        <v>4346</v>
      </c>
      <c r="C3173" s="24">
        <v>43675</v>
      </c>
      <c r="D3173" s="1" t="s">
        <v>277</v>
      </c>
      <c r="E3173" s="1" t="s">
        <v>2130</v>
      </c>
      <c r="F3173" s="1">
        <v>2</v>
      </c>
      <c r="G3173" s="1">
        <v>0</v>
      </c>
    </row>
    <row r="3174" spans="1:7" x14ac:dyDescent="0.15">
      <c r="A3174" s="1" t="s">
        <v>5402</v>
      </c>
      <c r="B3174" s="1" t="s">
        <v>4346</v>
      </c>
      <c r="C3174" s="24">
        <v>43676</v>
      </c>
      <c r="D3174" s="1" t="s">
        <v>248</v>
      </c>
      <c r="E3174" s="1" t="s">
        <v>1938</v>
      </c>
      <c r="F3174" s="1">
        <v>10</v>
      </c>
      <c r="G3174" s="1">
        <v>0</v>
      </c>
    </row>
    <row r="3175" spans="1:7" x14ac:dyDescent="0.15">
      <c r="A3175" s="1" t="s">
        <v>5402</v>
      </c>
      <c r="B3175" s="1" t="s">
        <v>4355</v>
      </c>
      <c r="C3175" s="24">
        <v>43676</v>
      </c>
      <c r="D3175" s="1" t="s">
        <v>164</v>
      </c>
      <c r="E3175" s="1" t="s">
        <v>1140</v>
      </c>
      <c r="F3175" s="1">
        <v>10</v>
      </c>
      <c r="G3175" s="1">
        <v>0</v>
      </c>
    </row>
    <row r="3176" spans="1:7" x14ac:dyDescent="0.15">
      <c r="A3176" s="1" t="s">
        <v>5402</v>
      </c>
      <c r="B3176" s="1" t="s">
        <v>4356</v>
      </c>
      <c r="C3176" s="24">
        <v>43676</v>
      </c>
      <c r="D3176" s="1" t="s">
        <v>163</v>
      </c>
      <c r="E3176" s="1" t="s">
        <v>1139</v>
      </c>
      <c r="F3176" s="1">
        <v>12</v>
      </c>
      <c r="G3176" s="1">
        <v>0</v>
      </c>
    </row>
    <row r="3177" spans="1:7" x14ac:dyDescent="0.15">
      <c r="A3177" s="1" t="s">
        <v>5403</v>
      </c>
      <c r="B3177" s="1" t="s">
        <v>4346</v>
      </c>
      <c r="C3177" s="24">
        <v>43676</v>
      </c>
      <c r="D3177" s="1" t="s">
        <v>188</v>
      </c>
      <c r="E3177" s="1" t="s">
        <v>1172</v>
      </c>
      <c r="F3177" s="1">
        <v>1</v>
      </c>
      <c r="G3177" s="1">
        <v>0</v>
      </c>
    </row>
    <row r="3178" spans="1:7" x14ac:dyDescent="0.15">
      <c r="A3178" s="1" t="s">
        <v>5404</v>
      </c>
      <c r="B3178" s="1" t="s">
        <v>4346</v>
      </c>
      <c r="C3178" s="24">
        <v>43676</v>
      </c>
      <c r="D3178" s="1" t="s">
        <v>367</v>
      </c>
      <c r="E3178" s="1" t="s">
        <v>3200</v>
      </c>
      <c r="F3178" s="1">
        <v>2</v>
      </c>
      <c r="G3178" s="1">
        <v>0</v>
      </c>
    </row>
    <row r="3179" spans="1:7" x14ac:dyDescent="0.15">
      <c r="A3179" s="1" t="s">
        <v>5405</v>
      </c>
      <c r="B3179" s="1" t="s">
        <v>4346</v>
      </c>
      <c r="C3179" s="24">
        <v>43676</v>
      </c>
      <c r="D3179" s="1" t="s">
        <v>51</v>
      </c>
      <c r="E3179" s="1" t="s">
        <v>474</v>
      </c>
      <c r="F3179" s="1">
        <v>80</v>
      </c>
      <c r="G3179" s="1">
        <v>0</v>
      </c>
    </row>
    <row r="3180" spans="1:7" x14ac:dyDescent="0.15">
      <c r="A3180" s="1" t="s">
        <v>5406</v>
      </c>
      <c r="B3180" s="1" t="s">
        <v>4346</v>
      </c>
      <c r="C3180" s="24">
        <v>43676</v>
      </c>
      <c r="D3180" s="1" t="s">
        <v>51</v>
      </c>
      <c r="E3180" s="1" t="s">
        <v>474</v>
      </c>
      <c r="F3180" s="1">
        <v>50</v>
      </c>
      <c r="G3180" s="1">
        <v>50</v>
      </c>
    </row>
    <row r="3181" spans="1:7" x14ac:dyDescent="0.15">
      <c r="A3181" s="1" t="s">
        <v>5407</v>
      </c>
      <c r="B3181" s="1" t="s">
        <v>4346</v>
      </c>
      <c r="C3181" s="24">
        <v>43676</v>
      </c>
      <c r="D3181" s="1" t="s">
        <v>250</v>
      </c>
      <c r="E3181" s="1" t="s">
        <v>1940</v>
      </c>
      <c r="F3181" s="1">
        <v>10</v>
      </c>
      <c r="G3181" s="1">
        <v>0</v>
      </c>
    </row>
    <row r="3182" spans="1:7" x14ac:dyDescent="0.15">
      <c r="A3182" s="1" t="s">
        <v>5408</v>
      </c>
      <c r="B3182" s="1" t="s">
        <v>4346</v>
      </c>
      <c r="C3182" s="24">
        <v>43676</v>
      </c>
      <c r="D3182" s="1" t="s">
        <v>131</v>
      </c>
      <c r="E3182" s="1" t="s">
        <v>733</v>
      </c>
      <c r="F3182" s="1">
        <v>2</v>
      </c>
      <c r="G3182" s="1">
        <v>0</v>
      </c>
    </row>
    <row r="3183" spans="1:7" x14ac:dyDescent="0.15">
      <c r="A3183" s="1" t="s">
        <v>5409</v>
      </c>
      <c r="B3183" s="1" t="s">
        <v>4346</v>
      </c>
      <c r="C3183" s="24">
        <v>43676</v>
      </c>
      <c r="D3183" s="1" t="s">
        <v>274</v>
      </c>
      <c r="E3183" s="1" t="s">
        <v>2126</v>
      </c>
      <c r="F3183" s="1">
        <v>170</v>
      </c>
      <c r="G3183" s="1">
        <v>0</v>
      </c>
    </row>
    <row r="3184" spans="1:7" x14ac:dyDescent="0.15">
      <c r="A3184" s="1" t="s">
        <v>5410</v>
      </c>
      <c r="B3184" s="1" t="s">
        <v>4346</v>
      </c>
      <c r="C3184" s="24">
        <v>43676</v>
      </c>
      <c r="D3184" s="1" t="s">
        <v>231</v>
      </c>
      <c r="E3184" s="1" t="s">
        <v>1756</v>
      </c>
      <c r="F3184" s="1">
        <v>1</v>
      </c>
      <c r="G3184" s="1">
        <v>0</v>
      </c>
    </row>
    <row r="3185" spans="1:7" x14ac:dyDescent="0.15">
      <c r="A3185" s="1" t="s">
        <v>5411</v>
      </c>
      <c r="B3185" s="1" t="s">
        <v>4346</v>
      </c>
      <c r="C3185" s="24">
        <v>43676</v>
      </c>
      <c r="D3185" s="1" t="s">
        <v>232</v>
      </c>
      <c r="E3185" s="1" t="s">
        <v>1757</v>
      </c>
      <c r="F3185" s="1">
        <v>10</v>
      </c>
      <c r="G3185" s="1">
        <v>0</v>
      </c>
    </row>
    <row r="3186" spans="1:7" x14ac:dyDescent="0.15">
      <c r="A3186" s="1" t="s">
        <v>5412</v>
      </c>
      <c r="B3186" s="1" t="s">
        <v>4346</v>
      </c>
      <c r="C3186" s="24">
        <v>43676</v>
      </c>
      <c r="D3186" s="1" t="s">
        <v>167</v>
      </c>
      <c r="E3186" s="1" t="s">
        <v>1147</v>
      </c>
      <c r="F3186" s="1">
        <v>5</v>
      </c>
      <c r="G3186" s="1">
        <v>0</v>
      </c>
    </row>
    <row r="3187" spans="1:7" x14ac:dyDescent="0.15">
      <c r="A3187" s="1" t="s">
        <v>5412</v>
      </c>
      <c r="B3187" s="1" t="s">
        <v>4355</v>
      </c>
      <c r="C3187" s="24">
        <v>43676</v>
      </c>
      <c r="D3187" s="1" t="s">
        <v>250</v>
      </c>
      <c r="E3187" s="1" t="s">
        <v>1940</v>
      </c>
      <c r="F3187" s="1">
        <v>5</v>
      </c>
      <c r="G3187" s="1">
        <v>0</v>
      </c>
    </row>
    <row r="3188" spans="1:7" x14ac:dyDescent="0.15">
      <c r="A3188" s="1" t="s">
        <v>5412</v>
      </c>
      <c r="B3188" s="1" t="s">
        <v>4356</v>
      </c>
      <c r="C3188" s="24">
        <v>43676</v>
      </c>
      <c r="D3188" s="1" t="s">
        <v>133</v>
      </c>
      <c r="E3188" s="1" t="s">
        <v>735</v>
      </c>
      <c r="F3188" s="1">
        <v>20</v>
      </c>
      <c r="G3188" s="1">
        <v>0</v>
      </c>
    </row>
    <row r="3189" spans="1:7" x14ac:dyDescent="0.15">
      <c r="A3189" s="1" t="s">
        <v>5413</v>
      </c>
      <c r="B3189" s="1" t="s">
        <v>4346</v>
      </c>
      <c r="C3189" s="24">
        <v>43676</v>
      </c>
      <c r="D3189" s="1" t="s">
        <v>457</v>
      </c>
      <c r="E3189" s="1" t="s">
        <v>3802</v>
      </c>
      <c r="F3189" s="1">
        <v>1</v>
      </c>
      <c r="G3189" s="1">
        <v>0</v>
      </c>
    </row>
    <row r="3190" spans="1:7" x14ac:dyDescent="0.15">
      <c r="A3190" s="1" t="s">
        <v>5414</v>
      </c>
      <c r="B3190" s="1" t="s">
        <v>4346</v>
      </c>
      <c r="C3190" s="24">
        <v>43676</v>
      </c>
      <c r="D3190" s="1" t="s">
        <v>180</v>
      </c>
      <c r="E3190" s="1" t="s">
        <v>1164</v>
      </c>
      <c r="F3190" s="1">
        <v>1</v>
      </c>
      <c r="G3190" s="1">
        <v>0</v>
      </c>
    </row>
    <row r="3191" spans="1:7" x14ac:dyDescent="0.15">
      <c r="A3191" s="1" t="s">
        <v>5415</v>
      </c>
      <c r="B3191" s="1" t="s">
        <v>4346</v>
      </c>
      <c r="C3191" s="24">
        <v>43676</v>
      </c>
      <c r="D3191" s="1" t="s">
        <v>182</v>
      </c>
      <c r="E3191" s="1" t="s">
        <v>1166</v>
      </c>
      <c r="F3191" s="1">
        <v>2</v>
      </c>
      <c r="G3191" s="1">
        <v>0</v>
      </c>
    </row>
    <row r="3192" spans="1:7" x14ac:dyDescent="0.15">
      <c r="A3192" s="1" t="s">
        <v>5415</v>
      </c>
      <c r="B3192" s="1" t="s">
        <v>4355</v>
      </c>
      <c r="C3192" s="24">
        <v>43676</v>
      </c>
      <c r="D3192" s="1" t="s">
        <v>183</v>
      </c>
      <c r="E3192" s="1" t="s">
        <v>1167</v>
      </c>
      <c r="F3192" s="1">
        <v>1</v>
      </c>
      <c r="G3192" s="1">
        <v>0</v>
      </c>
    </row>
    <row r="3193" spans="1:7" x14ac:dyDescent="0.15">
      <c r="A3193" s="1" t="s">
        <v>5415</v>
      </c>
      <c r="B3193" s="1" t="s">
        <v>4356</v>
      </c>
      <c r="C3193" s="24">
        <v>43676</v>
      </c>
      <c r="D3193" s="1" t="s">
        <v>318</v>
      </c>
      <c r="E3193" s="1" t="s">
        <v>2975</v>
      </c>
      <c r="F3193" s="1">
        <v>2</v>
      </c>
      <c r="G3193" s="1">
        <v>0</v>
      </c>
    </row>
    <row r="3194" spans="1:7" x14ac:dyDescent="0.15">
      <c r="A3194" s="1" t="s">
        <v>5415</v>
      </c>
      <c r="B3194" s="1" t="s">
        <v>4357</v>
      </c>
      <c r="C3194" s="24">
        <v>43676</v>
      </c>
      <c r="D3194" s="1" t="s">
        <v>119</v>
      </c>
      <c r="E3194" s="1" t="s">
        <v>4141</v>
      </c>
      <c r="F3194" s="1">
        <v>5</v>
      </c>
      <c r="G3194" s="1">
        <v>0</v>
      </c>
    </row>
    <row r="3195" spans="1:7" x14ac:dyDescent="0.15">
      <c r="A3195" s="1" t="s">
        <v>5415</v>
      </c>
      <c r="B3195" s="1" t="s">
        <v>4358</v>
      </c>
      <c r="C3195" s="24">
        <v>43676</v>
      </c>
      <c r="D3195" s="1" t="s">
        <v>121</v>
      </c>
      <c r="E3195" s="1" t="s">
        <v>4143</v>
      </c>
      <c r="F3195" s="1">
        <v>10</v>
      </c>
      <c r="G3195" s="1">
        <v>0</v>
      </c>
    </row>
    <row r="3196" spans="1:7" x14ac:dyDescent="0.15">
      <c r="A3196" s="1" t="s">
        <v>5416</v>
      </c>
      <c r="B3196" s="1" t="s">
        <v>4346</v>
      </c>
      <c r="C3196" s="24">
        <v>43676</v>
      </c>
      <c r="D3196" s="1" t="s">
        <v>264</v>
      </c>
      <c r="E3196" s="1" t="s">
        <v>2078</v>
      </c>
      <c r="F3196" s="1">
        <v>10</v>
      </c>
      <c r="G3196" s="1">
        <v>0</v>
      </c>
    </row>
    <row r="3197" spans="1:7" x14ac:dyDescent="0.15">
      <c r="A3197" s="1" t="s">
        <v>5417</v>
      </c>
      <c r="B3197" s="1" t="s">
        <v>4346</v>
      </c>
      <c r="C3197" s="24">
        <v>43676</v>
      </c>
      <c r="D3197" s="1" t="s">
        <v>277</v>
      </c>
      <c r="E3197" s="1" t="s">
        <v>2130</v>
      </c>
      <c r="F3197" s="1">
        <v>5</v>
      </c>
      <c r="G3197" s="1">
        <v>0</v>
      </c>
    </row>
    <row r="3198" spans="1:7" x14ac:dyDescent="0.15">
      <c r="A3198" s="1" t="s">
        <v>5418</v>
      </c>
      <c r="B3198" s="1" t="s">
        <v>4346</v>
      </c>
      <c r="C3198" s="24">
        <v>43676</v>
      </c>
      <c r="D3198" s="1" t="s">
        <v>113</v>
      </c>
      <c r="E3198" s="1" t="s">
        <v>675</v>
      </c>
      <c r="F3198" s="1">
        <v>1</v>
      </c>
      <c r="G3198" s="1">
        <v>0</v>
      </c>
    </row>
    <row r="3199" spans="1:7" x14ac:dyDescent="0.15">
      <c r="A3199" s="1" t="s">
        <v>5418</v>
      </c>
      <c r="B3199" s="1" t="s">
        <v>4355</v>
      </c>
      <c r="C3199" s="24">
        <v>43676</v>
      </c>
      <c r="D3199" s="1" t="s">
        <v>232</v>
      </c>
      <c r="E3199" s="1" t="s">
        <v>1757</v>
      </c>
      <c r="F3199" s="1">
        <v>5</v>
      </c>
      <c r="G3199" s="1">
        <v>0</v>
      </c>
    </row>
    <row r="3200" spans="1:7" x14ac:dyDescent="0.15">
      <c r="A3200" s="1" t="s">
        <v>5418</v>
      </c>
      <c r="B3200" s="1" t="s">
        <v>4356</v>
      </c>
      <c r="C3200" s="24">
        <v>43676</v>
      </c>
      <c r="D3200" s="1" t="s">
        <v>230</v>
      </c>
      <c r="E3200" s="1" t="s">
        <v>1755</v>
      </c>
      <c r="F3200" s="1">
        <v>6</v>
      </c>
      <c r="G3200" s="1">
        <v>0</v>
      </c>
    </row>
    <row r="3201" spans="1:7" x14ac:dyDescent="0.15">
      <c r="A3201" s="1" t="s">
        <v>5419</v>
      </c>
      <c r="B3201" s="1" t="s">
        <v>4346</v>
      </c>
      <c r="C3201" s="24">
        <v>43676</v>
      </c>
      <c r="D3201" s="1" t="s">
        <v>263</v>
      </c>
      <c r="E3201" s="1" t="s">
        <v>2077</v>
      </c>
      <c r="F3201" s="1">
        <v>20</v>
      </c>
      <c r="G3201" s="1">
        <v>0</v>
      </c>
    </row>
    <row r="3202" spans="1:7" x14ac:dyDescent="0.15">
      <c r="A3202" s="1" t="s">
        <v>5419</v>
      </c>
      <c r="B3202" s="1" t="s">
        <v>4355</v>
      </c>
      <c r="C3202" s="24">
        <v>43676</v>
      </c>
      <c r="D3202" s="1" t="s">
        <v>180</v>
      </c>
      <c r="E3202" s="1" t="s">
        <v>1164</v>
      </c>
      <c r="F3202" s="1">
        <v>8</v>
      </c>
      <c r="G3202" s="1">
        <v>0</v>
      </c>
    </row>
    <row r="3203" spans="1:7" x14ac:dyDescent="0.15">
      <c r="A3203" s="1" t="s">
        <v>5419</v>
      </c>
      <c r="B3203" s="1" t="s">
        <v>4356</v>
      </c>
      <c r="C3203" s="24">
        <v>43676</v>
      </c>
      <c r="D3203" s="1" t="s">
        <v>262</v>
      </c>
      <c r="E3203" s="1" t="s">
        <v>2076</v>
      </c>
      <c r="F3203" s="1">
        <v>5</v>
      </c>
      <c r="G3203" s="1">
        <v>0</v>
      </c>
    </row>
    <row r="3204" spans="1:7" x14ac:dyDescent="0.15">
      <c r="A3204" s="1" t="s">
        <v>5420</v>
      </c>
      <c r="B3204" s="1" t="s">
        <v>4346</v>
      </c>
      <c r="C3204" s="24">
        <v>43676</v>
      </c>
      <c r="D3204" s="1" t="s">
        <v>3411</v>
      </c>
      <c r="E3204" s="1" t="s">
        <v>3412</v>
      </c>
      <c r="F3204" s="1">
        <v>1</v>
      </c>
      <c r="G3204" s="1">
        <v>0</v>
      </c>
    </row>
    <row r="3205" spans="1:7" x14ac:dyDescent="0.15">
      <c r="A3205" s="1" t="s">
        <v>5421</v>
      </c>
      <c r="B3205" s="1" t="s">
        <v>4346</v>
      </c>
      <c r="C3205" s="24">
        <v>43676</v>
      </c>
      <c r="D3205" s="1" t="s">
        <v>280</v>
      </c>
      <c r="E3205" s="1" t="s">
        <v>2133</v>
      </c>
      <c r="F3205" s="1">
        <v>50</v>
      </c>
      <c r="G3205" s="1">
        <v>0</v>
      </c>
    </row>
    <row r="3206" spans="1:7" x14ac:dyDescent="0.15">
      <c r="A3206" s="1" t="s">
        <v>5421</v>
      </c>
      <c r="B3206" s="1" t="s">
        <v>4355</v>
      </c>
      <c r="C3206" s="24">
        <v>43676</v>
      </c>
      <c r="D3206" s="1" t="s">
        <v>279</v>
      </c>
      <c r="E3206" s="1" t="s">
        <v>2132</v>
      </c>
      <c r="F3206" s="1">
        <v>50</v>
      </c>
      <c r="G3206" s="1">
        <v>0</v>
      </c>
    </row>
    <row r="3207" spans="1:7" x14ac:dyDescent="0.15">
      <c r="A3207" s="1" t="s">
        <v>5421</v>
      </c>
      <c r="B3207" s="1" t="s">
        <v>4356</v>
      </c>
      <c r="C3207" s="24">
        <v>43676</v>
      </c>
      <c r="D3207" s="1" t="s">
        <v>278</v>
      </c>
      <c r="E3207" s="1" t="s">
        <v>2131</v>
      </c>
      <c r="F3207" s="1">
        <v>100</v>
      </c>
      <c r="G3207" s="1">
        <v>0</v>
      </c>
    </row>
    <row r="3208" spans="1:7" x14ac:dyDescent="0.15">
      <c r="A3208" s="1" t="s">
        <v>5421</v>
      </c>
      <c r="B3208" s="1" t="s">
        <v>4357</v>
      </c>
      <c r="C3208" s="24">
        <v>43676</v>
      </c>
      <c r="D3208" s="1" t="s">
        <v>168</v>
      </c>
      <c r="E3208" s="1" t="s">
        <v>1148</v>
      </c>
      <c r="F3208" s="1">
        <v>50</v>
      </c>
      <c r="G3208" s="1">
        <v>0</v>
      </c>
    </row>
    <row r="3209" spans="1:7" x14ac:dyDescent="0.15">
      <c r="A3209" s="1" t="s">
        <v>5421</v>
      </c>
      <c r="B3209" s="1" t="s">
        <v>4358</v>
      </c>
      <c r="C3209" s="24">
        <v>43676</v>
      </c>
      <c r="D3209" s="1" t="s">
        <v>251</v>
      </c>
      <c r="E3209" s="1" t="s">
        <v>1941</v>
      </c>
      <c r="F3209" s="1">
        <v>40</v>
      </c>
      <c r="G3209" s="1">
        <v>0</v>
      </c>
    </row>
    <row r="3210" spans="1:7" x14ac:dyDescent="0.15">
      <c r="A3210" s="1" t="s">
        <v>5422</v>
      </c>
      <c r="B3210" s="1" t="s">
        <v>4346</v>
      </c>
      <c r="C3210" s="24">
        <v>43676</v>
      </c>
      <c r="D3210" s="1" t="s">
        <v>247</v>
      </c>
      <c r="E3210" s="1" t="s">
        <v>1937</v>
      </c>
      <c r="F3210" s="1">
        <v>40</v>
      </c>
      <c r="G3210" s="1">
        <v>0</v>
      </c>
    </row>
    <row r="3211" spans="1:7" x14ac:dyDescent="0.15">
      <c r="A3211" s="1" t="s">
        <v>5422</v>
      </c>
      <c r="B3211" s="1" t="s">
        <v>4355</v>
      </c>
      <c r="C3211" s="24">
        <v>43676</v>
      </c>
      <c r="D3211" s="1" t="s">
        <v>166</v>
      </c>
      <c r="E3211" s="1" t="s">
        <v>1142</v>
      </c>
      <c r="F3211" s="1">
        <v>50</v>
      </c>
      <c r="G3211" s="1">
        <v>0</v>
      </c>
    </row>
    <row r="3212" spans="1:7" x14ac:dyDescent="0.15">
      <c r="A3212" s="1" t="s">
        <v>5422</v>
      </c>
      <c r="B3212" s="1" t="s">
        <v>4356</v>
      </c>
      <c r="C3212" s="24">
        <v>43676</v>
      </c>
      <c r="D3212" s="1" t="s">
        <v>248</v>
      </c>
      <c r="E3212" s="1" t="s">
        <v>1938</v>
      </c>
      <c r="F3212" s="1">
        <v>30</v>
      </c>
      <c r="G3212" s="1">
        <v>0</v>
      </c>
    </row>
    <row r="3213" spans="1:7" x14ac:dyDescent="0.15">
      <c r="A3213" s="1" t="s">
        <v>5422</v>
      </c>
      <c r="B3213" s="1" t="s">
        <v>4357</v>
      </c>
      <c r="C3213" s="24">
        <v>43676</v>
      </c>
      <c r="D3213" s="1" t="s">
        <v>249</v>
      </c>
      <c r="E3213" s="1" t="s">
        <v>1939</v>
      </c>
      <c r="F3213" s="1">
        <v>30</v>
      </c>
      <c r="G3213" s="1">
        <v>0</v>
      </c>
    </row>
    <row r="3214" spans="1:7" x14ac:dyDescent="0.15">
      <c r="A3214" s="1" t="s">
        <v>5422</v>
      </c>
      <c r="B3214" s="1" t="s">
        <v>4358</v>
      </c>
      <c r="C3214" s="24">
        <v>43676</v>
      </c>
      <c r="D3214" s="1" t="s">
        <v>250</v>
      </c>
      <c r="E3214" s="1" t="s">
        <v>1940</v>
      </c>
      <c r="F3214" s="1">
        <v>20</v>
      </c>
      <c r="G3214" s="1">
        <v>0</v>
      </c>
    </row>
    <row r="3215" spans="1:7" x14ac:dyDescent="0.15">
      <c r="A3215" s="1" t="s">
        <v>5422</v>
      </c>
      <c r="B3215" s="1" t="s">
        <v>4359</v>
      </c>
      <c r="C3215" s="24">
        <v>43676</v>
      </c>
      <c r="D3215" s="1" t="s">
        <v>311</v>
      </c>
      <c r="E3215" s="1" t="s">
        <v>2962</v>
      </c>
      <c r="F3215" s="1">
        <v>5</v>
      </c>
      <c r="G3215" s="1">
        <v>0</v>
      </c>
    </row>
    <row r="3216" spans="1:7" x14ac:dyDescent="0.15">
      <c r="A3216" s="1" t="s">
        <v>5422</v>
      </c>
      <c r="B3216" s="1" t="s">
        <v>4383</v>
      </c>
      <c r="C3216" s="24">
        <v>43676</v>
      </c>
      <c r="D3216" s="1" t="s">
        <v>312</v>
      </c>
      <c r="E3216" s="1" t="s">
        <v>2963</v>
      </c>
      <c r="F3216" s="1">
        <v>5</v>
      </c>
      <c r="G3216" s="1">
        <v>0</v>
      </c>
    </row>
    <row r="3217" spans="1:7" x14ac:dyDescent="0.15">
      <c r="A3217" s="1" t="s">
        <v>5422</v>
      </c>
      <c r="B3217" s="1" t="s">
        <v>4384</v>
      </c>
      <c r="C3217" s="24">
        <v>43676</v>
      </c>
      <c r="D3217" s="1" t="s">
        <v>127</v>
      </c>
      <c r="E3217" s="1" t="s">
        <v>725</v>
      </c>
      <c r="F3217" s="1">
        <v>5</v>
      </c>
      <c r="G3217" s="1">
        <v>0</v>
      </c>
    </row>
    <row r="3218" spans="1:7" x14ac:dyDescent="0.15">
      <c r="A3218" s="1" t="s">
        <v>5422</v>
      </c>
      <c r="B3218" s="1" t="s">
        <v>4390</v>
      </c>
      <c r="C3218" s="24">
        <v>43676</v>
      </c>
      <c r="D3218" s="1" t="s">
        <v>172</v>
      </c>
      <c r="E3218" s="1" t="s">
        <v>1156</v>
      </c>
      <c r="F3218" s="1">
        <v>5</v>
      </c>
      <c r="G3218" s="1">
        <v>0</v>
      </c>
    </row>
    <row r="3219" spans="1:7" x14ac:dyDescent="0.15">
      <c r="A3219" s="1" t="s">
        <v>5423</v>
      </c>
      <c r="B3219" s="1" t="s">
        <v>4346</v>
      </c>
      <c r="C3219" s="24">
        <v>43676</v>
      </c>
      <c r="D3219" s="1" t="s">
        <v>263</v>
      </c>
      <c r="E3219" s="1" t="s">
        <v>2077</v>
      </c>
      <c r="F3219" s="1">
        <v>30</v>
      </c>
      <c r="G3219" s="1">
        <v>0</v>
      </c>
    </row>
    <row r="3220" spans="1:7" x14ac:dyDescent="0.15">
      <c r="A3220" s="1" t="s">
        <v>5423</v>
      </c>
      <c r="B3220" s="1" t="s">
        <v>4355</v>
      </c>
      <c r="C3220" s="24">
        <v>43676</v>
      </c>
      <c r="D3220" s="1" t="s">
        <v>180</v>
      </c>
      <c r="E3220" s="1" t="s">
        <v>1164</v>
      </c>
      <c r="F3220" s="1">
        <v>10</v>
      </c>
      <c r="G3220" s="1">
        <v>0</v>
      </c>
    </row>
    <row r="3221" spans="1:7" x14ac:dyDescent="0.15">
      <c r="A3221" s="1" t="s">
        <v>5423</v>
      </c>
      <c r="B3221" s="1" t="s">
        <v>4356</v>
      </c>
      <c r="C3221" s="24">
        <v>43676</v>
      </c>
      <c r="D3221" s="1" t="s">
        <v>264</v>
      </c>
      <c r="E3221" s="1" t="s">
        <v>2078</v>
      </c>
      <c r="F3221" s="1">
        <v>30</v>
      </c>
      <c r="G3221" s="1">
        <v>0</v>
      </c>
    </row>
    <row r="3222" spans="1:7" x14ac:dyDescent="0.15">
      <c r="A3222" s="1" t="s">
        <v>5423</v>
      </c>
      <c r="B3222" s="1" t="s">
        <v>4357</v>
      </c>
      <c r="C3222" s="24">
        <v>43676</v>
      </c>
      <c r="D3222" s="1" t="s">
        <v>179</v>
      </c>
      <c r="E3222" s="1" t="s">
        <v>1163</v>
      </c>
      <c r="F3222" s="1">
        <v>20</v>
      </c>
      <c r="G3222" s="1">
        <v>0</v>
      </c>
    </row>
    <row r="3223" spans="1:7" x14ac:dyDescent="0.15">
      <c r="A3223" s="1" t="s">
        <v>5423</v>
      </c>
      <c r="B3223" s="1" t="s">
        <v>4358</v>
      </c>
      <c r="C3223" s="24">
        <v>43676</v>
      </c>
      <c r="D3223" s="1" t="s">
        <v>266</v>
      </c>
      <c r="E3223" s="1" t="s">
        <v>2080</v>
      </c>
      <c r="F3223" s="1">
        <v>20</v>
      </c>
      <c r="G3223" s="1">
        <v>0</v>
      </c>
    </row>
    <row r="3224" spans="1:7" x14ac:dyDescent="0.15">
      <c r="A3224" s="1" t="s">
        <v>5423</v>
      </c>
      <c r="B3224" s="1" t="s">
        <v>4359</v>
      </c>
      <c r="C3224" s="24">
        <v>43676</v>
      </c>
      <c r="D3224" s="1" t="s">
        <v>265</v>
      </c>
      <c r="E3224" s="1" t="s">
        <v>2079</v>
      </c>
      <c r="F3224" s="1">
        <v>20</v>
      </c>
      <c r="G3224" s="1">
        <v>0</v>
      </c>
    </row>
    <row r="3225" spans="1:7" x14ac:dyDescent="0.15">
      <c r="A3225" s="1" t="s">
        <v>5423</v>
      </c>
      <c r="B3225" s="1" t="s">
        <v>4383</v>
      </c>
      <c r="C3225" s="24">
        <v>43676</v>
      </c>
      <c r="D3225" s="1" t="s">
        <v>182</v>
      </c>
      <c r="E3225" s="1" t="s">
        <v>1166</v>
      </c>
      <c r="F3225" s="1">
        <v>10</v>
      </c>
      <c r="G3225" s="1">
        <v>0</v>
      </c>
    </row>
    <row r="3226" spans="1:7" x14ac:dyDescent="0.15">
      <c r="A3226" s="1" t="s">
        <v>5423</v>
      </c>
      <c r="B3226" s="1" t="s">
        <v>4384</v>
      </c>
      <c r="C3226" s="24">
        <v>43676</v>
      </c>
      <c r="D3226" s="1" t="s">
        <v>318</v>
      </c>
      <c r="E3226" s="1" t="s">
        <v>2975</v>
      </c>
      <c r="F3226" s="1">
        <v>10</v>
      </c>
      <c r="G3226" s="1">
        <v>0</v>
      </c>
    </row>
    <row r="3227" spans="1:7" x14ac:dyDescent="0.15">
      <c r="A3227" s="1" t="s">
        <v>5423</v>
      </c>
      <c r="B3227" s="1" t="s">
        <v>4390</v>
      </c>
      <c r="C3227" s="24">
        <v>43676</v>
      </c>
      <c r="D3227" s="1" t="s">
        <v>319</v>
      </c>
      <c r="E3227" s="1" t="s">
        <v>2978</v>
      </c>
      <c r="F3227" s="1">
        <v>5</v>
      </c>
      <c r="G3227" s="1">
        <v>0</v>
      </c>
    </row>
    <row r="3228" spans="1:7" x14ac:dyDescent="0.15">
      <c r="A3228" s="1" t="s">
        <v>5423</v>
      </c>
      <c r="B3228" s="1" t="s">
        <v>4391</v>
      </c>
      <c r="C3228" s="24">
        <v>43676</v>
      </c>
      <c r="D3228" s="1" t="s">
        <v>121</v>
      </c>
      <c r="E3228" s="1" t="s">
        <v>4143</v>
      </c>
      <c r="F3228" s="1">
        <v>50</v>
      </c>
      <c r="G3228" s="1">
        <v>0</v>
      </c>
    </row>
    <row r="3229" spans="1:7" x14ac:dyDescent="0.15">
      <c r="A3229" s="1" t="s">
        <v>5423</v>
      </c>
      <c r="B3229" s="1" t="s">
        <v>4392</v>
      </c>
      <c r="C3229" s="24">
        <v>43676</v>
      </c>
      <c r="D3229" s="1" t="s">
        <v>217</v>
      </c>
      <c r="E3229" s="1" t="s">
        <v>1499</v>
      </c>
      <c r="F3229" s="1">
        <v>300</v>
      </c>
      <c r="G3229" s="1">
        <v>0</v>
      </c>
    </row>
    <row r="3230" spans="1:7" x14ac:dyDescent="0.15">
      <c r="A3230" s="1" t="s">
        <v>5424</v>
      </c>
      <c r="B3230" s="1" t="s">
        <v>4346</v>
      </c>
      <c r="C3230" s="24">
        <v>43676</v>
      </c>
      <c r="D3230" s="1" t="s">
        <v>132</v>
      </c>
      <c r="E3230" s="1" t="s">
        <v>734</v>
      </c>
      <c r="F3230" s="1">
        <v>27</v>
      </c>
      <c r="G3230" s="1">
        <v>0</v>
      </c>
    </row>
    <row r="3231" spans="1:7" x14ac:dyDescent="0.15">
      <c r="A3231" s="1" t="s">
        <v>5425</v>
      </c>
      <c r="B3231" s="1" t="s">
        <v>4346</v>
      </c>
      <c r="C3231" s="24">
        <v>43676</v>
      </c>
      <c r="D3231" s="1" t="s">
        <v>3957</v>
      </c>
      <c r="E3231" s="1" t="s">
        <v>3958</v>
      </c>
      <c r="F3231" s="1">
        <v>3</v>
      </c>
      <c r="G3231" s="1">
        <v>0</v>
      </c>
    </row>
    <row r="3232" spans="1:7" x14ac:dyDescent="0.15">
      <c r="A3232" s="1" t="s">
        <v>5426</v>
      </c>
      <c r="B3232" s="1" t="s">
        <v>4346</v>
      </c>
      <c r="C3232" s="24">
        <v>43677</v>
      </c>
      <c r="D3232" s="1" t="s">
        <v>126</v>
      </c>
      <c r="E3232" s="1" t="s">
        <v>722</v>
      </c>
      <c r="F3232" s="1">
        <v>20</v>
      </c>
      <c r="G3232" s="1">
        <v>0</v>
      </c>
    </row>
    <row r="3233" spans="1:7" x14ac:dyDescent="0.15">
      <c r="A3233" s="1" t="s">
        <v>5426</v>
      </c>
      <c r="B3233" s="1" t="s">
        <v>4355</v>
      </c>
      <c r="C3233" s="24">
        <v>43677</v>
      </c>
      <c r="D3233" s="1" t="s">
        <v>277</v>
      </c>
      <c r="E3233" s="1" t="s">
        <v>2130</v>
      </c>
      <c r="F3233" s="1">
        <v>10</v>
      </c>
      <c r="G3233" s="1">
        <v>0</v>
      </c>
    </row>
    <row r="3234" spans="1:7" x14ac:dyDescent="0.15">
      <c r="A3234" s="1" t="s">
        <v>5426</v>
      </c>
      <c r="B3234" s="1" t="s">
        <v>4356</v>
      </c>
      <c r="C3234" s="24">
        <v>43677</v>
      </c>
      <c r="D3234" s="1" t="s">
        <v>280</v>
      </c>
      <c r="E3234" s="1" t="s">
        <v>2133</v>
      </c>
      <c r="F3234" s="1">
        <v>10</v>
      </c>
      <c r="G3234" s="1">
        <v>0</v>
      </c>
    </row>
    <row r="3235" spans="1:7" x14ac:dyDescent="0.15">
      <c r="A3235" s="1" t="s">
        <v>5426</v>
      </c>
      <c r="B3235" s="1" t="s">
        <v>4357</v>
      </c>
      <c r="C3235" s="24">
        <v>43677</v>
      </c>
      <c r="D3235" s="1" t="s">
        <v>444</v>
      </c>
      <c r="E3235" s="1" t="s">
        <v>3445</v>
      </c>
      <c r="F3235" s="1">
        <v>10</v>
      </c>
      <c r="G3235" s="1">
        <v>0</v>
      </c>
    </row>
    <row r="3236" spans="1:7" x14ac:dyDescent="0.15">
      <c r="A3236" s="1" t="s">
        <v>5426</v>
      </c>
      <c r="B3236" s="1" t="s">
        <v>4358</v>
      </c>
      <c r="C3236" s="24">
        <v>43677</v>
      </c>
      <c r="D3236" s="1" t="s">
        <v>78</v>
      </c>
      <c r="E3236" s="1" t="s">
        <v>491</v>
      </c>
      <c r="F3236" s="1">
        <v>20</v>
      </c>
      <c r="G3236" s="1">
        <v>0</v>
      </c>
    </row>
    <row r="3237" spans="1:7" x14ac:dyDescent="0.15">
      <c r="A3237" s="1" t="s">
        <v>5427</v>
      </c>
      <c r="B3237" s="1" t="s">
        <v>4346</v>
      </c>
      <c r="C3237" s="24">
        <v>43677</v>
      </c>
      <c r="D3237" s="1" t="s">
        <v>132</v>
      </c>
      <c r="E3237" s="1" t="s">
        <v>734</v>
      </c>
      <c r="F3237" s="1">
        <v>20</v>
      </c>
      <c r="G3237" s="1">
        <v>0</v>
      </c>
    </row>
    <row r="3238" spans="1:7" x14ac:dyDescent="0.15">
      <c r="A3238" s="1" t="s">
        <v>5428</v>
      </c>
      <c r="B3238" s="1" t="s">
        <v>4346</v>
      </c>
      <c r="C3238" s="24">
        <v>43677</v>
      </c>
      <c r="D3238" s="1" t="s">
        <v>447</v>
      </c>
      <c r="E3238" s="1" t="s">
        <v>4248</v>
      </c>
      <c r="F3238" s="1">
        <v>1</v>
      </c>
      <c r="G3238" s="1">
        <v>0</v>
      </c>
    </row>
    <row r="3239" spans="1:7" x14ac:dyDescent="0.15">
      <c r="A3239" s="1" t="s">
        <v>5429</v>
      </c>
      <c r="B3239" s="1" t="s">
        <v>4346</v>
      </c>
      <c r="C3239" s="24">
        <v>43677</v>
      </c>
      <c r="D3239" s="1" t="s">
        <v>315</v>
      </c>
      <c r="E3239" s="1" t="s">
        <v>2966</v>
      </c>
      <c r="F3239" s="1">
        <v>1</v>
      </c>
      <c r="G3239" s="1">
        <v>0</v>
      </c>
    </row>
    <row r="3240" spans="1:7" x14ac:dyDescent="0.15">
      <c r="A3240" s="1" t="s">
        <v>5430</v>
      </c>
      <c r="B3240" s="1" t="s">
        <v>4346</v>
      </c>
      <c r="C3240" s="24">
        <v>43677</v>
      </c>
      <c r="D3240" s="1" t="s">
        <v>286</v>
      </c>
      <c r="E3240" s="1" t="s">
        <v>4194</v>
      </c>
      <c r="F3240" s="1">
        <v>20</v>
      </c>
      <c r="G3240" s="1">
        <v>0</v>
      </c>
    </row>
    <row r="3241" spans="1:7" x14ac:dyDescent="0.15">
      <c r="A3241" s="1" t="s">
        <v>5430</v>
      </c>
      <c r="B3241" s="1" t="s">
        <v>4355</v>
      </c>
      <c r="C3241" s="24">
        <v>43677</v>
      </c>
      <c r="D3241" s="1" t="s">
        <v>218</v>
      </c>
      <c r="E3241" s="1" t="s">
        <v>1500</v>
      </c>
      <c r="F3241" s="1">
        <v>20</v>
      </c>
      <c r="G3241" s="1">
        <v>0</v>
      </c>
    </row>
    <row r="3242" spans="1:7" x14ac:dyDescent="0.15">
      <c r="A3242" s="1" t="s">
        <v>5431</v>
      </c>
      <c r="B3242" s="1" t="s">
        <v>4346</v>
      </c>
      <c r="C3242" s="24">
        <v>43677</v>
      </c>
      <c r="D3242" s="1" t="s">
        <v>206</v>
      </c>
      <c r="E3242" s="1" t="s">
        <v>1274</v>
      </c>
      <c r="F3242" s="1">
        <v>1</v>
      </c>
      <c r="G3242" s="1">
        <v>0</v>
      </c>
    </row>
    <row r="3243" spans="1:7" x14ac:dyDescent="0.15">
      <c r="A3243" s="1" t="s">
        <v>5431</v>
      </c>
      <c r="B3243" s="1" t="s">
        <v>4355</v>
      </c>
      <c r="C3243" s="24">
        <v>43677</v>
      </c>
      <c r="D3243" s="1" t="s">
        <v>205</v>
      </c>
      <c r="E3243" s="1" t="s">
        <v>1273</v>
      </c>
      <c r="F3243" s="1">
        <v>1</v>
      </c>
      <c r="G3243" s="1">
        <v>0</v>
      </c>
    </row>
    <row r="3244" spans="1:7" x14ac:dyDescent="0.15">
      <c r="A3244" s="1" t="s">
        <v>5432</v>
      </c>
      <c r="B3244" s="1" t="s">
        <v>4346</v>
      </c>
      <c r="C3244" s="24">
        <v>43677</v>
      </c>
      <c r="D3244" s="1" t="s">
        <v>76</v>
      </c>
      <c r="E3244" s="1" t="s">
        <v>487</v>
      </c>
      <c r="F3244" s="1">
        <v>4</v>
      </c>
      <c r="G3244" s="1">
        <v>0</v>
      </c>
    </row>
    <row r="3245" spans="1:7" x14ac:dyDescent="0.15">
      <c r="A3245" s="1" t="s">
        <v>5432</v>
      </c>
      <c r="B3245" s="1" t="s">
        <v>4355</v>
      </c>
      <c r="C3245" s="24">
        <v>43677</v>
      </c>
      <c r="D3245" s="1" t="s">
        <v>488</v>
      </c>
      <c r="E3245" s="1" t="s">
        <v>489</v>
      </c>
      <c r="F3245" s="1">
        <v>4</v>
      </c>
      <c r="G3245" s="1">
        <v>0</v>
      </c>
    </row>
    <row r="3246" spans="1:7" x14ac:dyDescent="0.15">
      <c r="A3246" s="1" t="s">
        <v>5433</v>
      </c>
      <c r="B3246" s="1" t="s">
        <v>4346</v>
      </c>
      <c r="C3246" s="24">
        <v>43677</v>
      </c>
      <c r="D3246" s="1" t="s">
        <v>131</v>
      </c>
      <c r="E3246" s="1" t="s">
        <v>733</v>
      </c>
      <c r="F3246" s="1">
        <v>30</v>
      </c>
      <c r="G3246" s="1">
        <v>0</v>
      </c>
    </row>
    <row r="3247" spans="1:7" x14ac:dyDescent="0.15">
      <c r="A3247" s="1" t="s">
        <v>5434</v>
      </c>
      <c r="B3247" s="1" t="s">
        <v>4346</v>
      </c>
      <c r="C3247" s="24">
        <v>43677</v>
      </c>
      <c r="D3247" s="1" t="s">
        <v>232</v>
      </c>
      <c r="E3247" s="1" t="s">
        <v>1757</v>
      </c>
      <c r="F3247" s="1">
        <v>2</v>
      </c>
      <c r="G3247" s="1">
        <v>0</v>
      </c>
    </row>
    <row r="3248" spans="1:7" x14ac:dyDescent="0.15">
      <c r="A3248" s="1" t="s">
        <v>5435</v>
      </c>
      <c r="B3248" s="1" t="s">
        <v>4346</v>
      </c>
      <c r="C3248" s="24">
        <v>43677</v>
      </c>
      <c r="D3248" s="1" t="s">
        <v>240</v>
      </c>
      <c r="E3248" s="1" t="s">
        <v>4152</v>
      </c>
      <c r="F3248" s="1">
        <v>2</v>
      </c>
      <c r="G3248" s="1">
        <v>0</v>
      </c>
    </row>
    <row r="3249" spans="1:7" x14ac:dyDescent="0.15">
      <c r="A3249" s="1" t="s">
        <v>5436</v>
      </c>
      <c r="B3249" s="1" t="s">
        <v>4346</v>
      </c>
      <c r="C3249" s="24">
        <v>43677</v>
      </c>
      <c r="D3249" s="1" t="s">
        <v>265</v>
      </c>
      <c r="E3249" s="1" t="s">
        <v>2079</v>
      </c>
      <c r="F3249" s="1">
        <v>5</v>
      </c>
      <c r="G3249" s="1">
        <v>0</v>
      </c>
    </row>
    <row r="3250" spans="1:7" x14ac:dyDescent="0.15">
      <c r="A3250" s="1" t="s">
        <v>5437</v>
      </c>
      <c r="B3250" s="1" t="s">
        <v>4346</v>
      </c>
      <c r="C3250" s="24">
        <v>43677</v>
      </c>
      <c r="D3250" s="1" t="s">
        <v>279</v>
      </c>
      <c r="E3250" s="1" t="s">
        <v>2132</v>
      </c>
      <c r="F3250" s="1">
        <v>10</v>
      </c>
      <c r="G3250" s="1">
        <v>0</v>
      </c>
    </row>
    <row r="3251" spans="1:7" x14ac:dyDescent="0.15">
      <c r="A3251" s="1" t="s">
        <v>5438</v>
      </c>
      <c r="B3251" s="1" t="s">
        <v>4346</v>
      </c>
      <c r="C3251" s="24">
        <v>43677</v>
      </c>
      <c r="D3251" s="1" t="s">
        <v>3864</v>
      </c>
      <c r="E3251" s="1" t="s">
        <v>3865</v>
      </c>
      <c r="F3251" s="1">
        <v>30</v>
      </c>
      <c r="G3251" s="1">
        <v>30</v>
      </c>
    </row>
    <row r="3252" spans="1:7" x14ac:dyDescent="0.15">
      <c r="A3252" s="1" t="s">
        <v>5438</v>
      </c>
      <c r="B3252" s="1" t="s">
        <v>4355</v>
      </c>
      <c r="C3252" s="24">
        <v>43677</v>
      </c>
      <c r="D3252" s="1" t="s">
        <v>3866</v>
      </c>
      <c r="E3252" s="1" t="s">
        <v>3867</v>
      </c>
      <c r="F3252" s="1">
        <v>30</v>
      </c>
      <c r="G3252" s="1">
        <v>30</v>
      </c>
    </row>
    <row r="3253" spans="1:7" x14ac:dyDescent="0.15">
      <c r="A3253" s="1" t="s">
        <v>5438</v>
      </c>
      <c r="B3253" s="1" t="s">
        <v>4356</v>
      </c>
      <c r="C3253" s="24">
        <v>43677</v>
      </c>
      <c r="D3253" s="1" t="s">
        <v>3868</v>
      </c>
      <c r="E3253" s="1" t="s">
        <v>3869</v>
      </c>
      <c r="F3253" s="1">
        <v>30</v>
      </c>
      <c r="G3253" s="1">
        <v>30</v>
      </c>
    </row>
    <row r="3254" spans="1:7" x14ac:dyDescent="0.15">
      <c r="A3254" s="1" t="s">
        <v>5439</v>
      </c>
      <c r="B3254" s="1" t="s">
        <v>4346</v>
      </c>
      <c r="C3254" s="24">
        <v>43677</v>
      </c>
      <c r="D3254" s="1" t="s">
        <v>63</v>
      </c>
      <c r="E3254" s="1" t="s">
        <v>1583</v>
      </c>
      <c r="F3254" s="1">
        <v>1</v>
      </c>
      <c r="G3254" s="1">
        <v>0</v>
      </c>
    </row>
    <row r="3255" spans="1:7" x14ac:dyDescent="0.15">
      <c r="A3255" s="1" t="s">
        <v>5440</v>
      </c>
      <c r="B3255" s="1" t="s">
        <v>4346</v>
      </c>
      <c r="C3255" s="24">
        <v>43677</v>
      </c>
      <c r="D3255" s="1" t="s">
        <v>240</v>
      </c>
      <c r="E3255" s="1" t="s">
        <v>4152</v>
      </c>
      <c r="F3255" s="1">
        <v>16</v>
      </c>
      <c r="G3255" s="1">
        <v>0</v>
      </c>
    </row>
    <row r="3256" spans="1:7" x14ac:dyDescent="0.15">
      <c r="A3256" s="1" t="s">
        <v>5441</v>
      </c>
      <c r="B3256" s="1" t="s">
        <v>4346</v>
      </c>
      <c r="C3256" s="24">
        <v>43677</v>
      </c>
      <c r="D3256" s="1" t="s">
        <v>124</v>
      </c>
      <c r="E3256" s="1" t="s">
        <v>721</v>
      </c>
      <c r="F3256" s="1">
        <v>10</v>
      </c>
      <c r="G3256" s="1">
        <v>0</v>
      </c>
    </row>
    <row r="3257" spans="1:7" x14ac:dyDescent="0.15">
      <c r="A3257" s="1" t="s">
        <v>5441</v>
      </c>
      <c r="B3257" s="1" t="s">
        <v>4355</v>
      </c>
      <c r="C3257" s="24">
        <v>43677</v>
      </c>
      <c r="D3257" s="1" t="s">
        <v>126</v>
      </c>
      <c r="E3257" s="1" t="s">
        <v>722</v>
      </c>
      <c r="F3257" s="1">
        <v>20</v>
      </c>
      <c r="G3257" s="1">
        <v>0</v>
      </c>
    </row>
    <row r="3258" spans="1:7" x14ac:dyDescent="0.15">
      <c r="A3258" s="1" t="s">
        <v>5442</v>
      </c>
      <c r="B3258" s="1" t="s">
        <v>4346</v>
      </c>
      <c r="C3258" s="24">
        <v>43677</v>
      </c>
      <c r="D3258" s="1" t="s">
        <v>232</v>
      </c>
      <c r="E3258" s="1" t="s">
        <v>1757</v>
      </c>
      <c r="F3258" s="1">
        <v>5</v>
      </c>
      <c r="G3258" s="1">
        <v>0</v>
      </c>
    </row>
    <row r="3259" spans="1:7" x14ac:dyDescent="0.15">
      <c r="A3259" s="1" t="s">
        <v>5443</v>
      </c>
      <c r="B3259" s="1" t="s">
        <v>4346</v>
      </c>
      <c r="C3259" s="24">
        <v>43677</v>
      </c>
      <c r="D3259" s="1" t="s">
        <v>133</v>
      </c>
      <c r="E3259" s="1" t="s">
        <v>735</v>
      </c>
      <c r="F3259" s="1">
        <v>4</v>
      </c>
      <c r="G3259" s="1">
        <v>0</v>
      </c>
    </row>
    <row r="3260" spans="1:7" x14ac:dyDescent="0.15">
      <c r="A3260" s="1" t="s">
        <v>5444</v>
      </c>
      <c r="B3260" s="1" t="s">
        <v>4346</v>
      </c>
      <c r="C3260" s="24">
        <v>43677</v>
      </c>
      <c r="D3260" s="1" t="s">
        <v>164</v>
      </c>
      <c r="E3260" s="1" t="s">
        <v>1140</v>
      </c>
      <c r="F3260" s="1">
        <v>50</v>
      </c>
      <c r="G3260" s="1">
        <v>0</v>
      </c>
    </row>
    <row r="3261" spans="1:7" x14ac:dyDescent="0.15">
      <c r="A3261" s="1" t="s">
        <v>5445</v>
      </c>
      <c r="B3261" s="1" t="s">
        <v>4346</v>
      </c>
      <c r="C3261" s="24">
        <v>43677</v>
      </c>
      <c r="D3261" s="1" t="s">
        <v>280</v>
      </c>
      <c r="E3261" s="1" t="s">
        <v>2133</v>
      </c>
      <c r="F3261" s="1">
        <v>50</v>
      </c>
      <c r="G3261" s="1">
        <v>50</v>
      </c>
    </row>
    <row r="3262" spans="1:7" x14ac:dyDescent="0.15">
      <c r="A3262" s="1" t="s">
        <v>5445</v>
      </c>
      <c r="B3262" s="1" t="s">
        <v>4355</v>
      </c>
      <c r="C3262" s="24">
        <v>43677</v>
      </c>
      <c r="D3262" s="1" t="s">
        <v>279</v>
      </c>
      <c r="E3262" s="1" t="s">
        <v>2132</v>
      </c>
      <c r="F3262" s="1">
        <v>50</v>
      </c>
      <c r="G3262" s="1">
        <v>50</v>
      </c>
    </row>
    <row r="3263" spans="1:7" x14ac:dyDescent="0.15">
      <c r="A3263" s="1" t="s">
        <v>5445</v>
      </c>
      <c r="B3263" s="1" t="s">
        <v>4356</v>
      </c>
      <c r="C3263" s="24">
        <v>43677</v>
      </c>
      <c r="D3263" s="1" t="s">
        <v>278</v>
      </c>
      <c r="E3263" s="1" t="s">
        <v>2131</v>
      </c>
      <c r="F3263" s="1">
        <v>50</v>
      </c>
      <c r="G3263" s="1">
        <v>50</v>
      </c>
    </row>
    <row r="3264" spans="1:7" x14ac:dyDescent="0.15">
      <c r="A3264" s="1" t="s">
        <v>5445</v>
      </c>
      <c r="B3264" s="1" t="s">
        <v>4357</v>
      </c>
      <c r="C3264" s="24">
        <v>43677</v>
      </c>
      <c r="D3264" s="1" t="s">
        <v>277</v>
      </c>
      <c r="E3264" s="1" t="s">
        <v>2130</v>
      </c>
      <c r="F3264" s="1">
        <v>50</v>
      </c>
      <c r="G3264" s="1">
        <v>50</v>
      </c>
    </row>
    <row r="3265" spans="1:7" x14ac:dyDescent="0.15">
      <c r="A3265" s="1" t="s">
        <v>5445</v>
      </c>
      <c r="B3265" s="1" t="s">
        <v>4358</v>
      </c>
      <c r="C3265" s="24">
        <v>43677</v>
      </c>
      <c r="D3265" s="1" t="s">
        <v>168</v>
      </c>
      <c r="E3265" s="1" t="s">
        <v>1148</v>
      </c>
      <c r="F3265" s="1">
        <v>20</v>
      </c>
      <c r="G3265" s="1">
        <v>20</v>
      </c>
    </row>
    <row r="3266" spans="1:7" x14ac:dyDescent="0.15">
      <c r="A3266" s="1" t="s">
        <v>5445</v>
      </c>
      <c r="B3266" s="1" t="s">
        <v>4359</v>
      </c>
      <c r="C3266" s="24">
        <v>43677</v>
      </c>
      <c r="D3266" s="1" t="s">
        <v>251</v>
      </c>
      <c r="E3266" s="1" t="s">
        <v>1941</v>
      </c>
      <c r="F3266" s="1">
        <v>20</v>
      </c>
      <c r="G3266" s="1">
        <v>20</v>
      </c>
    </row>
    <row r="3267" spans="1:7" x14ac:dyDescent="0.15">
      <c r="A3267" s="1" t="s">
        <v>5446</v>
      </c>
      <c r="B3267" s="1" t="s">
        <v>4346</v>
      </c>
      <c r="C3267" s="24">
        <v>43677</v>
      </c>
      <c r="D3267" s="1" t="s">
        <v>127</v>
      </c>
      <c r="E3267" s="1" t="s">
        <v>725</v>
      </c>
      <c r="F3267" s="1">
        <v>5</v>
      </c>
      <c r="G3267" s="1">
        <v>5</v>
      </c>
    </row>
    <row r="3268" spans="1:7" x14ac:dyDescent="0.15">
      <c r="A3268" s="1" t="s">
        <v>5446</v>
      </c>
      <c r="B3268" s="1" t="s">
        <v>4355</v>
      </c>
      <c r="C3268" s="24">
        <v>43677</v>
      </c>
      <c r="D3268" s="1" t="s">
        <v>310</v>
      </c>
      <c r="E3268" s="1" t="s">
        <v>2961</v>
      </c>
      <c r="F3268" s="1">
        <v>5</v>
      </c>
      <c r="G3268" s="1">
        <v>0</v>
      </c>
    </row>
    <row r="3269" spans="1:7" x14ac:dyDescent="0.15">
      <c r="A3269" s="1" t="s">
        <v>5446</v>
      </c>
      <c r="B3269" s="1" t="s">
        <v>4356</v>
      </c>
      <c r="C3269" s="24">
        <v>43677</v>
      </c>
      <c r="D3269" s="1" t="s">
        <v>170</v>
      </c>
      <c r="E3269" s="1" t="s">
        <v>1150</v>
      </c>
      <c r="F3269" s="1">
        <v>5</v>
      </c>
      <c r="G3269" s="1">
        <v>5</v>
      </c>
    </row>
    <row r="3270" spans="1:7" x14ac:dyDescent="0.15">
      <c r="A3270" s="1" t="s">
        <v>5446</v>
      </c>
      <c r="B3270" s="1" t="s">
        <v>4357</v>
      </c>
      <c r="C3270" s="24">
        <v>43677</v>
      </c>
      <c r="D3270" s="1" t="s">
        <v>249</v>
      </c>
      <c r="E3270" s="1" t="s">
        <v>1939</v>
      </c>
      <c r="F3270" s="1">
        <v>20</v>
      </c>
      <c r="G3270" s="1">
        <v>20</v>
      </c>
    </row>
    <row r="3271" spans="1:7" x14ac:dyDescent="0.15">
      <c r="A3271" s="1" t="s">
        <v>5446</v>
      </c>
      <c r="B3271" s="1" t="s">
        <v>4358</v>
      </c>
      <c r="C3271" s="24">
        <v>43677</v>
      </c>
      <c r="D3271" s="1" t="s">
        <v>248</v>
      </c>
      <c r="E3271" s="1" t="s">
        <v>1938</v>
      </c>
      <c r="F3271" s="1">
        <v>10</v>
      </c>
      <c r="G3271" s="1">
        <v>10</v>
      </c>
    </row>
    <row r="3272" spans="1:7" x14ac:dyDescent="0.15">
      <c r="A3272" s="1" t="s">
        <v>5446</v>
      </c>
      <c r="B3272" s="1" t="s">
        <v>4359</v>
      </c>
      <c r="C3272" s="24">
        <v>43677</v>
      </c>
      <c r="D3272" s="1" t="s">
        <v>166</v>
      </c>
      <c r="E3272" s="1" t="s">
        <v>1142</v>
      </c>
      <c r="F3272" s="1">
        <v>30</v>
      </c>
      <c r="G3272" s="1">
        <v>30</v>
      </c>
    </row>
    <row r="3273" spans="1:7" x14ac:dyDescent="0.15">
      <c r="A3273" s="1" t="s">
        <v>5447</v>
      </c>
      <c r="B3273" s="1" t="s">
        <v>4346</v>
      </c>
      <c r="C3273" s="24">
        <v>43677</v>
      </c>
      <c r="D3273" s="1" t="s">
        <v>264</v>
      </c>
      <c r="E3273" s="1" t="s">
        <v>2078</v>
      </c>
      <c r="F3273" s="1">
        <v>40</v>
      </c>
      <c r="G3273" s="1">
        <v>40</v>
      </c>
    </row>
    <row r="3274" spans="1:7" x14ac:dyDescent="0.15">
      <c r="A3274" s="1" t="s">
        <v>5447</v>
      </c>
      <c r="B3274" s="1" t="s">
        <v>4355</v>
      </c>
      <c r="C3274" s="24">
        <v>43677</v>
      </c>
      <c r="D3274" s="1" t="s">
        <v>182</v>
      </c>
      <c r="E3274" s="1" t="s">
        <v>1166</v>
      </c>
      <c r="F3274" s="1">
        <v>10</v>
      </c>
      <c r="G3274" s="1">
        <v>10</v>
      </c>
    </row>
    <row r="3275" spans="1:7" x14ac:dyDescent="0.15">
      <c r="A3275" s="1" t="s">
        <v>5447</v>
      </c>
      <c r="B3275" s="1" t="s">
        <v>4356</v>
      </c>
      <c r="C3275" s="24">
        <v>43677</v>
      </c>
      <c r="D3275" s="1" t="s">
        <v>180</v>
      </c>
      <c r="E3275" s="1" t="s">
        <v>1164</v>
      </c>
      <c r="F3275" s="1">
        <v>10</v>
      </c>
      <c r="G3275" s="1">
        <v>10</v>
      </c>
    </row>
    <row r="3276" spans="1:7" x14ac:dyDescent="0.15">
      <c r="A3276" s="1" t="s">
        <v>5447</v>
      </c>
      <c r="B3276" s="1" t="s">
        <v>4357</v>
      </c>
      <c r="C3276" s="24">
        <v>43677</v>
      </c>
      <c r="D3276" s="1" t="s">
        <v>262</v>
      </c>
      <c r="E3276" s="1" t="s">
        <v>2076</v>
      </c>
      <c r="F3276" s="1">
        <v>30</v>
      </c>
      <c r="G3276" s="1">
        <v>30</v>
      </c>
    </row>
    <row r="3277" spans="1:7" x14ac:dyDescent="0.15">
      <c r="A3277" s="1" t="s">
        <v>5447</v>
      </c>
      <c r="B3277" s="1" t="s">
        <v>4358</v>
      </c>
      <c r="C3277" s="24">
        <v>43677</v>
      </c>
      <c r="D3277" s="1" t="s">
        <v>263</v>
      </c>
      <c r="E3277" s="1" t="s">
        <v>2077</v>
      </c>
      <c r="F3277" s="1">
        <v>30</v>
      </c>
      <c r="G3277" s="1">
        <v>30</v>
      </c>
    </row>
    <row r="3278" spans="1:7" x14ac:dyDescent="0.15">
      <c r="A3278" s="1" t="s">
        <v>5447</v>
      </c>
      <c r="B3278" s="1" t="s">
        <v>4359</v>
      </c>
      <c r="C3278" s="24">
        <v>43677</v>
      </c>
      <c r="D3278" s="1" t="s">
        <v>266</v>
      </c>
      <c r="E3278" s="1" t="s">
        <v>2080</v>
      </c>
      <c r="F3278" s="1">
        <v>20</v>
      </c>
      <c r="G3278" s="1">
        <v>20</v>
      </c>
    </row>
    <row r="3279" spans="1:7" x14ac:dyDescent="0.15">
      <c r="A3279" s="1" t="s">
        <v>5447</v>
      </c>
      <c r="B3279" s="1" t="s">
        <v>4383</v>
      </c>
      <c r="C3279" s="24">
        <v>43677</v>
      </c>
      <c r="D3279" s="1" t="s">
        <v>181</v>
      </c>
      <c r="E3279" s="1" t="s">
        <v>1165</v>
      </c>
      <c r="F3279" s="1">
        <v>10</v>
      </c>
      <c r="G3279" s="1">
        <v>0</v>
      </c>
    </row>
    <row r="3280" spans="1:7" x14ac:dyDescent="0.15">
      <c r="A3280" s="1" t="s">
        <v>5447</v>
      </c>
      <c r="B3280" s="1" t="s">
        <v>4384</v>
      </c>
      <c r="C3280" s="24">
        <v>43677</v>
      </c>
      <c r="D3280" s="1" t="s">
        <v>183</v>
      </c>
      <c r="E3280" s="1" t="s">
        <v>1167</v>
      </c>
      <c r="F3280" s="1">
        <v>10</v>
      </c>
      <c r="G3280" s="1">
        <v>10</v>
      </c>
    </row>
    <row r="3281" spans="1:7" x14ac:dyDescent="0.15">
      <c r="A3281" s="1" t="s">
        <v>5447</v>
      </c>
      <c r="B3281" s="1" t="s">
        <v>4390</v>
      </c>
      <c r="C3281" s="24">
        <v>43677</v>
      </c>
      <c r="D3281" s="1" t="s">
        <v>318</v>
      </c>
      <c r="E3281" s="1" t="s">
        <v>2975</v>
      </c>
      <c r="F3281" s="1">
        <v>5</v>
      </c>
      <c r="G3281" s="1">
        <v>5</v>
      </c>
    </row>
    <row r="3282" spans="1:7" x14ac:dyDescent="0.15">
      <c r="A3282" s="1" t="s">
        <v>5447</v>
      </c>
      <c r="B3282" s="1" t="s">
        <v>4391</v>
      </c>
      <c r="C3282" s="24">
        <v>43677</v>
      </c>
      <c r="D3282" s="1" t="s">
        <v>319</v>
      </c>
      <c r="E3282" s="1" t="s">
        <v>2978</v>
      </c>
      <c r="F3282" s="1">
        <v>5</v>
      </c>
      <c r="G3282" s="1">
        <v>5</v>
      </c>
    </row>
    <row r="3283" spans="1:7" x14ac:dyDescent="0.15">
      <c r="A3283" s="1" t="s">
        <v>5447</v>
      </c>
      <c r="B3283" s="1" t="s">
        <v>4392</v>
      </c>
      <c r="C3283" s="24">
        <v>43677</v>
      </c>
      <c r="D3283" s="1" t="s">
        <v>128</v>
      </c>
      <c r="E3283" s="1" t="s">
        <v>728</v>
      </c>
      <c r="F3283" s="1">
        <v>5</v>
      </c>
      <c r="G3283" s="1">
        <v>5</v>
      </c>
    </row>
    <row r="3284" spans="1:7" x14ac:dyDescent="0.15">
      <c r="A3284" s="1" t="s">
        <v>5447</v>
      </c>
      <c r="B3284" s="1" t="s">
        <v>4393</v>
      </c>
      <c r="C3284" s="24">
        <v>43677</v>
      </c>
      <c r="D3284" s="1" t="s">
        <v>317</v>
      </c>
      <c r="E3284" s="1" t="s">
        <v>2972</v>
      </c>
      <c r="F3284" s="1">
        <v>5</v>
      </c>
      <c r="G3284" s="1">
        <v>5</v>
      </c>
    </row>
    <row r="3285" spans="1:7" x14ac:dyDescent="0.15">
      <c r="A3285" s="1" t="s">
        <v>5448</v>
      </c>
      <c r="B3285" s="1" t="s">
        <v>4346</v>
      </c>
      <c r="C3285" s="24">
        <v>43677</v>
      </c>
      <c r="D3285" s="1" t="s">
        <v>413</v>
      </c>
      <c r="E3285" s="1" t="s">
        <v>3248</v>
      </c>
      <c r="F3285" s="1">
        <v>2</v>
      </c>
      <c r="G3285" s="1">
        <v>0</v>
      </c>
    </row>
    <row r="3286" spans="1:7" x14ac:dyDescent="0.15">
      <c r="A3286" s="1" t="s">
        <v>5449</v>
      </c>
      <c r="B3286" s="1" t="s">
        <v>4346</v>
      </c>
      <c r="C3286" s="24">
        <v>43677</v>
      </c>
      <c r="D3286" s="1" t="s">
        <v>453</v>
      </c>
      <c r="E3286" s="1" t="s">
        <v>3762</v>
      </c>
      <c r="F3286" s="1">
        <v>10</v>
      </c>
      <c r="G3286" s="1">
        <v>0</v>
      </c>
    </row>
    <row r="3287" spans="1:7" x14ac:dyDescent="0.15">
      <c r="A3287" s="1" t="s">
        <v>5449</v>
      </c>
      <c r="B3287" s="1" t="s">
        <v>4355</v>
      </c>
      <c r="C3287" s="24">
        <v>43677</v>
      </c>
      <c r="D3287" s="1" t="s">
        <v>452</v>
      </c>
      <c r="E3287" s="1" t="s">
        <v>3751</v>
      </c>
      <c r="F3287" s="1">
        <v>10</v>
      </c>
      <c r="G3287" s="1">
        <v>0</v>
      </c>
    </row>
    <row r="3288" spans="1:7" x14ac:dyDescent="0.15">
      <c r="A3288" s="1" t="s">
        <v>5449</v>
      </c>
      <c r="B3288" s="1" t="s">
        <v>4356</v>
      </c>
      <c r="C3288" s="24">
        <v>43677</v>
      </c>
      <c r="D3288" s="1" t="s">
        <v>3743</v>
      </c>
      <c r="E3288" s="1" t="s">
        <v>3744</v>
      </c>
      <c r="F3288" s="1">
        <v>10</v>
      </c>
      <c r="G3288" s="1">
        <v>0</v>
      </c>
    </row>
    <row r="3289" spans="1:7" x14ac:dyDescent="0.15">
      <c r="A3289" s="1" t="s">
        <v>5450</v>
      </c>
      <c r="B3289" s="1" t="s">
        <v>4346</v>
      </c>
      <c r="C3289" s="24">
        <v>43677</v>
      </c>
      <c r="D3289" s="1" t="s">
        <v>121</v>
      </c>
      <c r="E3289" s="1" t="s">
        <v>4143</v>
      </c>
      <c r="F3289" s="1">
        <v>20</v>
      </c>
      <c r="G3289" s="1">
        <v>0</v>
      </c>
    </row>
    <row r="3290" spans="1:7" x14ac:dyDescent="0.15">
      <c r="A3290" s="1" t="s">
        <v>5450</v>
      </c>
      <c r="B3290" s="1" t="s">
        <v>4355</v>
      </c>
      <c r="C3290" s="24">
        <v>43677</v>
      </c>
      <c r="D3290" s="1" t="s">
        <v>218</v>
      </c>
      <c r="E3290" s="1" t="s">
        <v>1500</v>
      </c>
      <c r="F3290" s="1">
        <v>10</v>
      </c>
      <c r="G3290" s="1">
        <v>0</v>
      </c>
    </row>
    <row r="3291" spans="1:7" x14ac:dyDescent="0.15">
      <c r="A3291" s="1" t="s">
        <v>5451</v>
      </c>
      <c r="B3291" s="1" t="s">
        <v>4346</v>
      </c>
      <c r="C3291" s="24">
        <v>43677</v>
      </c>
      <c r="D3291" s="1" t="s">
        <v>191</v>
      </c>
      <c r="E3291" s="1" t="s">
        <v>1175</v>
      </c>
      <c r="F3291" s="1">
        <v>1</v>
      </c>
      <c r="G3291" s="1">
        <v>0</v>
      </c>
    </row>
    <row r="3292" spans="1:7" x14ac:dyDescent="0.15">
      <c r="A3292" s="1" t="s">
        <v>5452</v>
      </c>
      <c r="B3292" s="1" t="s">
        <v>4346</v>
      </c>
      <c r="C3292" s="24">
        <v>43678</v>
      </c>
      <c r="D3292" s="1" t="s">
        <v>190</v>
      </c>
      <c r="E3292" s="1" t="s">
        <v>1174</v>
      </c>
      <c r="F3292" s="1">
        <v>1</v>
      </c>
      <c r="G3292" s="1">
        <v>0</v>
      </c>
    </row>
    <row r="3293" spans="1:7" x14ac:dyDescent="0.15">
      <c r="A3293" s="1" t="s">
        <v>5453</v>
      </c>
      <c r="B3293" s="1" t="s">
        <v>4346</v>
      </c>
      <c r="C3293" s="24">
        <v>43678</v>
      </c>
      <c r="D3293" s="1" t="s">
        <v>99</v>
      </c>
      <c r="E3293" s="1" t="s">
        <v>527</v>
      </c>
      <c r="F3293" s="1">
        <v>1</v>
      </c>
      <c r="G3293" s="1">
        <v>0</v>
      </c>
    </row>
    <row r="3294" spans="1:7" x14ac:dyDescent="0.15">
      <c r="A3294" s="1" t="s">
        <v>5454</v>
      </c>
      <c r="B3294" s="1" t="s">
        <v>4346</v>
      </c>
      <c r="C3294" s="24">
        <v>43678</v>
      </c>
      <c r="D3294" s="1" t="s">
        <v>444</v>
      </c>
      <c r="E3294" s="1" t="s">
        <v>3445</v>
      </c>
      <c r="F3294" s="1">
        <v>34</v>
      </c>
      <c r="G3294" s="1">
        <v>0</v>
      </c>
    </row>
    <row r="3295" spans="1:7" x14ac:dyDescent="0.15">
      <c r="A3295" s="1" t="s">
        <v>5454</v>
      </c>
      <c r="B3295" s="1" t="s">
        <v>4355</v>
      </c>
      <c r="C3295" s="24">
        <v>43678</v>
      </c>
      <c r="D3295" s="1" t="s">
        <v>445</v>
      </c>
      <c r="E3295" s="1" t="s">
        <v>3446</v>
      </c>
      <c r="F3295" s="1">
        <v>50</v>
      </c>
      <c r="G3295" s="1">
        <v>0</v>
      </c>
    </row>
    <row r="3296" spans="1:7" x14ac:dyDescent="0.15">
      <c r="A3296" s="1" t="s">
        <v>5454</v>
      </c>
      <c r="B3296" s="1" t="s">
        <v>4356</v>
      </c>
      <c r="C3296" s="24">
        <v>43678</v>
      </c>
      <c r="D3296" s="1" t="s">
        <v>124</v>
      </c>
      <c r="E3296" s="1" t="s">
        <v>721</v>
      </c>
      <c r="F3296" s="1">
        <v>70</v>
      </c>
      <c r="G3296" s="1">
        <v>15</v>
      </c>
    </row>
    <row r="3297" spans="1:7" x14ac:dyDescent="0.15">
      <c r="A3297" s="1" t="s">
        <v>5454</v>
      </c>
      <c r="B3297" s="1" t="s">
        <v>4357</v>
      </c>
      <c r="C3297" s="24">
        <v>43678</v>
      </c>
      <c r="D3297" s="1" t="s">
        <v>126</v>
      </c>
      <c r="E3297" s="1" t="s">
        <v>722</v>
      </c>
      <c r="F3297" s="1">
        <v>80</v>
      </c>
      <c r="G3297" s="1">
        <v>0</v>
      </c>
    </row>
    <row r="3298" spans="1:7" x14ac:dyDescent="0.15">
      <c r="A3298" s="1" t="s">
        <v>5454</v>
      </c>
      <c r="B3298" s="1" t="s">
        <v>4358</v>
      </c>
      <c r="C3298" s="24">
        <v>43678</v>
      </c>
      <c r="D3298" s="1" t="s">
        <v>82</v>
      </c>
      <c r="E3298" s="1" t="s">
        <v>494</v>
      </c>
      <c r="F3298" s="1">
        <v>30</v>
      </c>
      <c r="G3298" s="1">
        <v>0</v>
      </c>
    </row>
    <row r="3299" spans="1:7" x14ac:dyDescent="0.15">
      <c r="A3299" s="1" t="s">
        <v>5454</v>
      </c>
      <c r="B3299" s="1" t="s">
        <v>4359</v>
      </c>
      <c r="C3299" s="24">
        <v>43678</v>
      </c>
      <c r="D3299" s="1" t="s">
        <v>277</v>
      </c>
      <c r="E3299" s="1" t="s">
        <v>2130</v>
      </c>
      <c r="F3299" s="1">
        <v>20</v>
      </c>
      <c r="G3299" s="1">
        <v>0</v>
      </c>
    </row>
    <row r="3300" spans="1:7" x14ac:dyDescent="0.15">
      <c r="A3300" s="1" t="s">
        <v>5454</v>
      </c>
      <c r="B3300" s="1" t="s">
        <v>4383</v>
      </c>
      <c r="C3300" s="24">
        <v>43678</v>
      </c>
      <c r="D3300" s="1" t="s">
        <v>127</v>
      </c>
      <c r="E3300" s="1" t="s">
        <v>725</v>
      </c>
      <c r="F3300" s="1">
        <v>1</v>
      </c>
      <c r="G3300" s="1">
        <v>0</v>
      </c>
    </row>
    <row r="3301" spans="1:7" x14ac:dyDescent="0.15">
      <c r="A3301" s="1" t="s">
        <v>5454</v>
      </c>
      <c r="B3301" s="1" t="s">
        <v>4384</v>
      </c>
      <c r="C3301" s="24">
        <v>43678</v>
      </c>
      <c r="D3301" s="1" t="s">
        <v>249</v>
      </c>
      <c r="E3301" s="1" t="s">
        <v>1939</v>
      </c>
      <c r="F3301" s="1">
        <v>5</v>
      </c>
      <c r="G3301" s="1">
        <v>0</v>
      </c>
    </row>
    <row r="3302" spans="1:7" x14ac:dyDescent="0.15">
      <c r="A3302" s="1" t="s">
        <v>5454</v>
      </c>
      <c r="B3302" s="1" t="s">
        <v>4390</v>
      </c>
      <c r="C3302" s="24">
        <v>43678</v>
      </c>
      <c r="D3302" s="1" t="s">
        <v>248</v>
      </c>
      <c r="E3302" s="1" t="s">
        <v>1938</v>
      </c>
      <c r="F3302" s="1">
        <v>5</v>
      </c>
      <c r="G3302" s="1">
        <v>0</v>
      </c>
    </row>
    <row r="3303" spans="1:7" x14ac:dyDescent="0.15">
      <c r="A3303" s="1" t="s">
        <v>5454</v>
      </c>
      <c r="B3303" s="1" t="s">
        <v>4391</v>
      </c>
      <c r="C3303" s="24">
        <v>43678</v>
      </c>
      <c r="D3303" s="1" t="s">
        <v>247</v>
      </c>
      <c r="E3303" s="1" t="s">
        <v>1937</v>
      </c>
      <c r="F3303" s="1">
        <v>5</v>
      </c>
      <c r="G3303" s="1">
        <v>0</v>
      </c>
    </row>
    <row r="3304" spans="1:7" x14ac:dyDescent="0.15">
      <c r="A3304" s="1" t="s">
        <v>5454</v>
      </c>
      <c r="B3304" s="1" t="s">
        <v>4392</v>
      </c>
      <c r="C3304" s="24">
        <v>43678</v>
      </c>
      <c r="D3304" s="1" t="s">
        <v>166</v>
      </c>
      <c r="E3304" s="1" t="s">
        <v>1142</v>
      </c>
      <c r="F3304" s="1">
        <v>5</v>
      </c>
      <c r="G3304" s="1">
        <v>0</v>
      </c>
    </row>
    <row r="3305" spans="1:7" x14ac:dyDescent="0.15">
      <c r="A3305" s="1" t="s">
        <v>5454</v>
      </c>
      <c r="B3305" s="1" t="s">
        <v>4393</v>
      </c>
      <c r="C3305" s="24">
        <v>43678</v>
      </c>
      <c r="D3305" s="1" t="s">
        <v>164</v>
      </c>
      <c r="E3305" s="1" t="s">
        <v>1140</v>
      </c>
      <c r="F3305" s="1">
        <v>5</v>
      </c>
      <c r="G3305" s="1">
        <v>0</v>
      </c>
    </row>
    <row r="3306" spans="1:7" x14ac:dyDescent="0.15">
      <c r="A3306" s="1" t="s">
        <v>5454</v>
      </c>
      <c r="B3306" s="1" t="s">
        <v>4394</v>
      </c>
      <c r="C3306" s="24">
        <v>43678</v>
      </c>
      <c r="D3306" s="1" t="s">
        <v>132</v>
      </c>
      <c r="E3306" s="1" t="s">
        <v>734</v>
      </c>
      <c r="F3306" s="1">
        <v>24</v>
      </c>
      <c r="G3306" s="1">
        <v>24</v>
      </c>
    </row>
    <row r="3307" spans="1:7" x14ac:dyDescent="0.15">
      <c r="A3307" s="1" t="s">
        <v>5454</v>
      </c>
      <c r="B3307" s="1" t="s">
        <v>4395</v>
      </c>
      <c r="C3307" s="24">
        <v>43678</v>
      </c>
      <c r="D3307" s="1" t="s">
        <v>134</v>
      </c>
      <c r="E3307" s="1" t="s">
        <v>736</v>
      </c>
      <c r="F3307" s="1">
        <v>30</v>
      </c>
      <c r="G3307" s="1">
        <v>30</v>
      </c>
    </row>
    <row r="3308" spans="1:7" x14ac:dyDescent="0.15">
      <c r="A3308" s="1" t="s">
        <v>5454</v>
      </c>
      <c r="B3308" s="1" t="s">
        <v>4396</v>
      </c>
      <c r="C3308" s="24">
        <v>43678</v>
      </c>
      <c r="D3308" s="1" t="s">
        <v>138</v>
      </c>
      <c r="E3308" s="1" t="s">
        <v>740</v>
      </c>
      <c r="F3308" s="1">
        <v>30</v>
      </c>
      <c r="G3308" s="1">
        <v>15</v>
      </c>
    </row>
    <row r="3309" spans="1:7" x14ac:dyDescent="0.15">
      <c r="A3309" s="1" t="s">
        <v>5454</v>
      </c>
      <c r="B3309" s="1" t="s">
        <v>4397</v>
      </c>
      <c r="C3309" s="24">
        <v>43678</v>
      </c>
      <c r="D3309" s="1" t="s">
        <v>54</v>
      </c>
      <c r="E3309" s="1" t="s">
        <v>477</v>
      </c>
      <c r="F3309" s="1">
        <v>20</v>
      </c>
      <c r="G3309" s="1">
        <v>0</v>
      </c>
    </row>
    <row r="3310" spans="1:7" x14ac:dyDescent="0.15">
      <c r="A3310" s="1" t="s">
        <v>5455</v>
      </c>
      <c r="B3310" s="1" t="s">
        <v>4346</v>
      </c>
      <c r="C3310" s="24">
        <v>43678</v>
      </c>
      <c r="D3310" s="1" t="s">
        <v>256</v>
      </c>
      <c r="E3310" s="1" t="s">
        <v>2042</v>
      </c>
      <c r="F3310" s="1">
        <v>1</v>
      </c>
      <c r="G3310" s="1">
        <v>0</v>
      </c>
    </row>
    <row r="3311" spans="1:7" x14ac:dyDescent="0.15">
      <c r="A3311" s="1" t="s">
        <v>5456</v>
      </c>
      <c r="B3311" s="1" t="s">
        <v>4346</v>
      </c>
      <c r="C3311" s="24">
        <v>43678</v>
      </c>
      <c r="D3311" s="1" t="s">
        <v>119</v>
      </c>
      <c r="E3311" s="1" t="s">
        <v>4141</v>
      </c>
      <c r="F3311" s="1">
        <v>1</v>
      </c>
      <c r="G3311" s="1">
        <v>0</v>
      </c>
    </row>
    <row r="3312" spans="1:7" x14ac:dyDescent="0.15">
      <c r="A3312" s="1" t="s">
        <v>5457</v>
      </c>
      <c r="B3312" s="1" t="s">
        <v>4346</v>
      </c>
      <c r="C3312" s="24">
        <v>43678</v>
      </c>
      <c r="D3312" s="1" t="s">
        <v>240</v>
      </c>
      <c r="E3312" s="1" t="s">
        <v>4152</v>
      </c>
      <c r="F3312" s="1">
        <v>20</v>
      </c>
      <c r="G3312" s="1">
        <v>0</v>
      </c>
    </row>
    <row r="3313" spans="1:7" x14ac:dyDescent="0.15">
      <c r="A3313" s="1" t="s">
        <v>5457</v>
      </c>
      <c r="B3313" s="1" t="s">
        <v>4355</v>
      </c>
      <c r="C3313" s="24">
        <v>43678</v>
      </c>
      <c r="D3313" s="1" t="s">
        <v>113</v>
      </c>
      <c r="E3313" s="1" t="s">
        <v>675</v>
      </c>
      <c r="F3313" s="1">
        <v>4</v>
      </c>
      <c r="G3313" s="1">
        <v>0</v>
      </c>
    </row>
    <row r="3314" spans="1:7" x14ac:dyDescent="0.15">
      <c r="A3314" s="1" t="s">
        <v>5457</v>
      </c>
      <c r="B3314" s="1" t="s">
        <v>4356</v>
      </c>
      <c r="C3314" s="24">
        <v>43678</v>
      </c>
      <c r="D3314" s="1" t="s">
        <v>232</v>
      </c>
      <c r="E3314" s="1" t="s">
        <v>1757</v>
      </c>
      <c r="F3314" s="1">
        <v>6</v>
      </c>
      <c r="G3314" s="1">
        <v>0</v>
      </c>
    </row>
    <row r="3315" spans="1:7" x14ac:dyDescent="0.15">
      <c r="A3315" s="1" t="s">
        <v>5457</v>
      </c>
      <c r="B3315" s="1" t="s">
        <v>4357</v>
      </c>
      <c r="C3315" s="24">
        <v>43678</v>
      </c>
      <c r="D3315" s="1" t="s">
        <v>231</v>
      </c>
      <c r="E3315" s="1" t="s">
        <v>1756</v>
      </c>
      <c r="F3315" s="1">
        <v>10</v>
      </c>
      <c r="G3315" s="1">
        <v>0</v>
      </c>
    </row>
    <row r="3316" spans="1:7" x14ac:dyDescent="0.15">
      <c r="A3316" s="1" t="s">
        <v>5458</v>
      </c>
      <c r="B3316" s="1" t="s">
        <v>4346</v>
      </c>
      <c r="C3316" s="24">
        <v>43678</v>
      </c>
      <c r="D3316" s="1" t="s">
        <v>165</v>
      </c>
      <c r="E3316" s="1" t="s">
        <v>1141</v>
      </c>
      <c r="F3316" s="1">
        <v>5</v>
      </c>
      <c r="G3316" s="1">
        <v>0</v>
      </c>
    </row>
    <row r="3317" spans="1:7" x14ac:dyDescent="0.15">
      <c r="A3317" s="1" t="s">
        <v>5459</v>
      </c>
      <c r="B3317" s="1" t="s">
        <v>4346</v>
      </c>
      <c r="C3317" s="24">
        <v>43678</v>
      </c>
      <c r="D3317" s="1" t="s">
        <v>168</v>
      </c>
      <c r="E3317" s="1" t="s">
        <v>1148</v>
      </c>
      <c r="F3317" s="1">
        <v>1</v>
      </c>
      <c r="G3317" s="1">
        <v>0</v>
      </c>
    </row>
    <row r="3318" spans="1:7" x14ac:dyDescent="0.15">
      <c r="A3318" s="1" t="s">
        <v>5460</v>
      </c>
      <c r="B3318" s="1" t="s">
        <v>4346</v>
      </c>
      <c r="C3318" s="24">
        <v>43678</v>
      </c>
      <c r="D3318" s="1" t="s">
        <v>311</v>
      </c>
      <c r="E3318" s="1" t="s">
        <v>2962</v>
      </c>
      <c r="F3318" s="1">
        <v>2</v>
      </c>
      <c r="G3318" s="1">
        <v>0</v>
      </c>
    </row>
    <row r="3319" spans="1:7" x14ac:dyDescent="0.15">
      <c r="A3319" s="1" t="s">
        <v>5461</v>
      </c>
      <c r="B3319" s="1" t="s">
        <v>4346</v>
      </c>
      <c r="C3319" s="24">
        <v>43678</v>
      </c>
      <c r="D3319" s="1" t="s">
        <v>284</v>
      </c>
      <c r="E3319" s="1" t="s">
        <v>2229</v>
      </c>
      <c r="F3319" s="1">
        <v>24</v>
      </c>
      <c r="G3319" s="1">
        <v>0</v>
      </c>
    </row>
    <row r="3320" spans="1:7" x14ac:dyDescent="0.15">
      <c r="A3320" s="1" t="s">
        <v>5462</v>
      </c>
      <c r="B3320" s="1" t="s">
        <v>4346</v>
      </c>
      <c r="C3320" s="24">
        <v>43678</v>
      </c>
      <c r="D3320" s="1" t="s">
        <v>364</v>
      </c>
      <c r="E3320" s="1" t="s">
        <v>3197</v>
      </c>
      <c r="F3320" s="1">
        <v>2</v>
      </c>
      <c r="G3320" s="1">
        <v>0</v>
      </c>
    </row>
    <row r="3321" spans="1:7" x14ac:dyDescent="0.15">
      <c r="A3321" s="1" t="s">
        <v>5462</v>
      </c>
      <c r="B3321" s="1" t="s">
        <v>4355</v>
      </c>
      <c r="C3321" s="24">
        <v>43678</v>
      </c>
      <c r="D3321" s="1" t="s">
        <v>365</v>
      </c>
      <c r="E3321" s="1" t="s">
        <v>3198</v>
      </c>
      <c r="F3321" s="1">
        <v>1</v>
      </c>
      <c r="G3321" s="1">
        <v>0</v>
      </c>
    </row>
    <row r="3322" spans="1:7" x14ac:dyDescent="0.15">
      <c r="A3322" s="1" t="s">
        <v>5462</v>
      </c>
      <c r="B3322" s="1" t="s">
        <v>4356</v>
      </c>
      <c r="C3322" s="24">
        <v>43678</v>
      </c>
      <c r="D3322" s="1" t="s">
        <v>368</v>
      </c>
      <c r="E3322" s="1" t="s">
        <v>3201</v>
      </c>
      <c r="F3322" s="1">
        <v>1</v>
      </c>
      <c r="G3322" s="1">
        <v>0</v>
      </c>
    </row>
    <row r="3323" spans="1:7" x14ac:dyDescent="0.15">
      <c r="A3323" s="1" t="s">
        <v>5462</v>
      </c>
      <c r="B3323" s="1" t="s">
        <v>4357</v>
      </c>
      <c r="C3323" s="24">
        <v>43678</v>
      </c>
      <c r="D3323" s="1" t="s">
        <v>369</v>
      </c>
      <c r="E3323" s="1" t="s">
        <v>3202</v>
      </c>
      <c r="F3323" s="1">
        <v>2</v>
      </c>
      <c r="G3323" s="1">
        <v>0</v>
      </c>
    </row>
    <row r="3324" spans="1:7" x14ac:dyDescent="0.15">
      <c r="A3324" s="1" t="s">
        <v>5462</v>
      </c>
      <c r="B3324" s="1" t="s">
        <v>4358</v>
      </c>
      <c r="C3324" s="24">
        <v>43678</v>
      </c>
      <c r="D3324" s="1" t="s">
        <v>376</v>
      </c>
      <c r="E3324" s="1" t="s">
        <v>3209</v>
      </c>
      <c r="F3324" s="1">
        <v>2</v>
      </c>
      <c r="G3324" s="1">
        <v>0</v>
      </c>
    </row>
    <row r="3325" spans="1:7" x14ac:dyDescent="0.15">
      <c r="A3325" s="1" t="s">
        <v>5463</v>
      </c>
      <c r="B3325" s="1" t="s">
        <v>4346</v>
      </c>
      <c r="C3325" s="24">
        <v>43678</v>
      </c>
      <c r="D3325" s="1" t="s">
        <v>286</v>
      </c>
      <c r="E3325" s="1" t="s">
        <v>4194</v>
      </c>
      <c r="F3325" s="1">
        <v>8</v>
      </c>
      <c r="G3325" s="1">
        <v>0</v>
      </c>
    </row>
    <row r="3326" spans="1:7" x14ac:dyDescent="0.15">
      <c r="A3326" s="1" t="s">
        <v>5464</v>
      </c>
      <c r="B3326" s="1" t="s">
        <v>4346</v>
      </c>
      <c r="C3326" s="24">
        <v>43678</v>
      </c>
      <c r="D3326" s="1" t="s">
        <v>217</v>
      </c>
      <c r="E3326" s="1" t="s">
        <v>1499</v>
      </c>
      <c r="F3326" s="1">
        <v>10</v>
      </c>
      <c r="G3326" s="1">
        <v>0</v>
      </c>
    </row>
    <row r="3327" spans="1:7" x14ac:dyDescent="0.15">
      <c r="A3327" s="1" t="s">
        <v>5465</v>
      </c>
      <c r="B3327" s="1" t="s">
        <v>4346</v>
      </c>
      <c r="C3327" s="24">
        <v>43678</v>
      </c>
      <c r="D3327" s="1" t="s">
        <v>65</v>
      </c>
      <c r="E3327" s="1" t="s">
        <v>3870</v>
      </c>
      <c r="F3327" s="1">
        <v>30</v>
      </c>
      <c r="G3327" s="1">
        <v>30</v>
      </c>
    </row>
    <row r="3328" spans="1:7" x14ac:dyDescent="0.15">
      <c r="A3328" s="1" t="s">
        <v>5465</v>
      </c>
      <c r="B3328" s="1" t="s">
        <v>4355</v>
      </c>
      <c r="C3328" s="24">
        <v>43678</v>
      </c>
      <c r="D3328" s="1" t="s">
        <v>3871</v>
      </c>
      <c r="E3328" s="1" t="s">
        <v>3872</v>
      </c>
      <c r="F3328" s="1">
        <v>50</v>
      </c>
      <c r="G3328" s="1">
        <v>50</v>
      </c>
    </row>
    <row r="3329" spans="1:7" x14ac:dyDescent="0.15">
      <c r="A3329" s="1" t="s">
        <v>5465</v>
      </c>
      <c r="B3329" s="1" t="s">
        <v>4356</v>
      </c>
      <c r="C3329" s="24">
        <v>43678</v>
      </c>
      <c r="D3329" s="1" t="s">
        <v>3873</v>
      </c>
      <c r="E3329" s="1" t="s">
        <v>3874</v>
      </c>
      <c r="F3329" s="1">
        <v>20</v>
      </c>
      <c r="G3329" s="1">
        <v>20</v>
      </c>
    </row>
    <row r="3330" spans="1:7" x14ac:dyDescent="0.15">
      <c r="A3330" s="1" t="s">
        <v>5465</v>
      </c>
      <c r="B3330" s="1" t="s">
        <v>4357</v>
      </c>
      <c r="C3330" s="24">
        <v>43678</v>
      </c>
      <c r="D3330" s="1" t="s">
        <v>3875</v>
      </c>
      <c r="E3330" s="1" t="s">
        <v>3876</v>
      </c>
      <c r="F3330" s="1">
        <v>20</v>
      </c>
      <c r="G3330" s="1">
        <v>20</v>
      </c>
    </row>
    <row r="3331" spans="1:7" x14ac:dyDescent="0.15">
      <c r="A3331" s="1" t="s">
        <v>5465</v>
      </c>
      <c r="B3331" s="1" t="s">
        <v>4358</v>
      </c>
      <c r="C3331" s="24">
        <v>43678</v>
      </c>
      <c r="D3331" s="1" t="s">
        <v>3877</v>
      </c>
      <c r="E3331" s="1" t="s">
        <v>3878</v>
      </c>
      <c r="F3331" s="1">
        <v>20</v>
      </c>
      <c r="G3331" s="1">
        <v>20</v>
      </c>
    </row>
    <row r="3332" spans="1:7" x14ac:dyDescent="0.15">
      <c r="A3332" s="1" t="s">
        <v>5466</v>
      </c>
      <c r="B3332" s="1" t="s">
        <v>4346</v>
      </c>
      <c r="C3332" s="24">
        <v>43678</v>
      </c>
      <c r="D3332" s="1" t="s">
        <v>164</v>
      </c>
      <c r="E3332" s="1" t="s">
        <v>1140</v>
      </c>
      <c r="F3332" s="1">
        <v>3</v>
      </c>
      <c r="G3332" s="1">
        <v>0</v>
      </c>
    </row>
    <row r="3333" spans="1:7" x14ac:dyDescent="0.15">
      <c r="A3333" s="1" t="s">
        <v>5467</v>
      </c>
      <c r="B3333" s="1" t="s">
        <v>4346</v>
      </c>
      <c r="C3333" s="24">
        <v>43678</v>
      </c>
      <c r="D3333" s="1" t="s">
        <v>260</v>
      </c>
      <c r="E3333" s="1" t="s">
        <v>2054</v>
      </c>
      <c r="F3333" s="1">
        <v>5</v>
      </c>
      <c r="G3333" s="1">
        <v>0</v>
      </c>
    </row>
    <row r="3334" spans="1:7" x14ac:dyDescent="0.15">
      <c r="A3334" s="1" t="s">
        <v>5468</v>
      </c>
      <c r="B3334" s="1" t="s">
        <v>4346</v>
      </c>
      <c r="C3334" s="24">
        <v>43678</v>
      </c>
      <c r="D3334" s="1" t="s">
        <v>124</v>
      </c>
      <c r="E3334" s="1" t="s">
        <v>721</v>
      </c>
      <c r="F3334" s="1">
        <v>50</v>
      </c>
      <c r="G3334" s="1">
        <v>0</v>
      </c>
    </row>
    <row r="3335" spans="1:7" x14ac:dyDescent="0.15">
      <c r="A3335" s="1" t="s">
        <v>5468</v>
      </c>
      <c r="B3335" s="1" t="s">
        <v>4355</v>
      </c>
      <c r="C3335" s="24">
        <v>43678</v>
      </c>
      <c r="D3335" s="1" t="s">
        <v>280</v>
      </c>
      <c r="E3335" s="1" t="s">
        <v>2133</v>
      </c>
      <c r="F3335" s="1">
        <v>10</v>
      </c>
      <c r="G3335" s="1">
        <v>0</v>
      </c>
    </row>
    <row r="3336" spans="1:7" x14ac:dyDescent="0.15">
      <c r="A3336" s="1" t="s">
        <v>5469</v>
      </c>
      <c r="B3336" s="1" t="s">
        <v>4346</v>
      </c>
      <c r="C3336" s="24">
        <v>43678</v>
      </c>
      <c r="D3336" s="1" t="s">
        <v>2480</v>
      </c>
      <c r="E3336" s="1" t="s">
        <v>2481</v>
      </c>
      <c r="F3336" s="1">
        <v>30</v>
      </c>
      <c r="G3336" s="1">
        <v>0</v>
      </c>
    </row>
    <row r="3337" spans="1:7" x14ac:dyDescent="0.15">
      <c r="A3337" s="1" t="s">
        <v>5470</v>
      </c>
      <c r="B3337" s="1" t="s">
        <v>4346</v>
      </c>
      <c r="C3337" s="24">
        <v>43678</v>
      </c>
      <c r="D3337" s="1" t="s">
        <v>266</v>
      </c>
      <c r="E3337" s="1" t="s">
        <v>2080</v>
      </c>
      <c r="F3337" s="1">
        <v>5</v>
      </c>
      <c r="G3337" s="1">
        <v>0</v>
      </c>
    </row>
    <row r="3338" spans="1:7" x14ac:dyDescent="0.15">
      <c r="A3338" s="1" t="s">
        <v>5470</v>
      </c>
      <c r="B3338" s="1" t="s">
        <v>4355</v>
      </c>
      <c r="C3338" s="24">
        <v>43678</v>
      </c>
      <c r="D3338" s="1" t="s">
        <v>264</v>
      </c>
      <c r="E3338" s="1" t="s">
        <v>2078</v>
      </c>
      <c r="F3338" s="1">
        <v>5</v>
      </c>
      <c r="G3338" s="1">
        <v>0</v>
      </c>
    </row>
    <row r="3339" spans="1:7" x14ac:dyDescent="0.15">
      <c r="A3339" s="1" t="s">
        <v>5471</v>
      </c>
      <c r="B3339" s="1" t="s">
        <v>4346</v>
      </c>
      <c r="C3339" s="24">
        <v>43678</v>
      </c>
      <c r="D3339" s="1" t="s">
        <v>191</v>
      </c>
      <c r="E3339" s="1" t="s">
        <v>1175</v>
      </c>
      <c r="F3339" s="1">
        <v>1</v>
      </c>
      <c r="G3339" s="1">
        <v>0</v>
      </c>
    </row>
    <row r="3340" spans="1:7" x14ac:dyDescent="0.15">
      <c r="A3340" s="1" t="s">
        <v>5472</v>
      </c>
      <c r="B3340" s="1" t="s">
        <v>4346</v>
      </c>
      <c r="C3340" s="24">
        <v>43678</v>
      </c>
      <c r="D3340" s="1" t="s">
        <v>438</v>
      </c>
      <c r="E3340" s="1" t="s">
        <v>3423</v>
      </c>
      <c r="F3340" s="1">
        <v>50</v>
      </c>
      <c r="G3340" s="1">
        <v>0</v>
      </c>
    </row>
    <row r="3341" spans="1:7" x14ac:dyDescent="0.15">
      <c r="A3341" s="1" t="s">
        <v>5473</v>
      </c>
      <c r="B3341" s="1" t="s">
        <v>4346</v>
      </c>
      <c r="C3341" s="24">
        <v>43678</v>
      </c>
      <c r="D3341" s="1" t="s">
        <v>81</v>
      </c>
      <c r="E3341" s="1" t="s">
        <v>493</v>
      </c>
      <c r="F3341" s="1">
        <v>10</v>
      </c>
      <c r="G3341" s="1">
        <v>0</v>
      </c>
    </row>
    <row r="3342" spans="1:7" x14ac:dyDescent="0.15">
      <c r="A3342" s="1" t="s">
        <v>5474</v>
      </c>
      <c r="B3342" s="1" t="s">
        <v>4346</v>
      </c>
      <c r="C3342" s="24">
        <v>43678</v>
      </c>
      <c r="D3342" s="1" t="s">
        <v>147</v>
      </c>
      <c r="E3342" s="1" t="s">
        <v>751</v>
      </c>
      <c r="F3342" s="1">
        <v>1</v>
      </c>
      <c r="G3342" s="1">
        <v>0</v>
      </c>
    </row>
    <row r="3343" spans="1:7" x14ac:dyDescent="0.15">
      <c r="A3343" s="1" t="s">
        <v>5475</v>
      </c>
      <c r="B3343" s="1" t="s">
        <v>4346</v>
      </c>
      <c r="C3343" s="24">
        <v>43678</v>
      </c>
      <c r="D3343" s="1" t="s">
        <v>91</v>
      </c>
      <c r="E3343" s="1" t="s">
        <v>515</v>
      </c>
      <c r="F3343" s="1">
        <v>6</v>
      </c>
      <c r="G3343" s="1">
        <v>0</v>
      </c>
    </row>
    <row r="3344" spans="1:7" x14ac:dyDescent="0.15">
      <c r="A3344" s="1" t="s">
        <v>5476</v>
      </c>
      <c r="B3344" s="1" t="s">
        <v>4346</v>
      </c>
      <c r="C3344" s="24">
        <v>43678</v>
      </c>
      <c r="D3344" s="1" t="s">
        <v>2020</v>
      </c>
      <c r="E3344" s="1" t="s">
        <v>2021</v>
      </c>
      <c r="F3344" s="1">
        <v>1</v>
      </c>
      <c r="G3344" s="1">
        <v>0</v>
      </c>
    </row>
    <row r="3345" spans="1:7" x14ac:dyDescent="0.15">
      <c r="A3345" s="1" t="s">
        <v>5477</v>
      </c>
      <c r="B3345" s="1" t="s">
        <v>4346</v>
      </c>
      <c r="C3345" s="24">
        <v>43678</v>
      </c>
      <c r="D3345" s="1" t="s">
        <v>421</v>
      </c>
      <c r="E3345" s="1" t="s">
        <v>3256</v>
      </c>
      <c r="F3345" s="1">
        <v>1</v>
      </c>
      <c r="G3345" s="1">
        <v>0</v>
      </c>
    </row>
    <row r="3346" spans="1:7" x14ac:dyDescent="0.15">
      <c r="A3346" s="1" t="s">
        <v>5478</v>
      </c>
      <c r="B3346" s="1" t="s">
        <v>4346</v>
      </c>
      <c r="C3346" s="24">
        <v>43678</v>
      </c>
      <c r="D3346" s="1" t="s">
        <v>3170</v>
      </c>
      <c r="E3346" s="1" t="s">
        <v>3171</v>
      </c>
      <c r="F3346" s="1">
        <v>3</v>
      </c>
      <c r="G3346" s="1">
        <v>0</v>
      </c>
    </row>
    <row r="3347" spans="1:7" x14ac:dyDescent="0.15">
      <c r="A3347" s="1" t="s">
        <v>5478</v>
      </c>
      <c r="B3347" s="1" t="s">
        <v>4355</v>
      </c>
      <c r="C3347" s="24">
        <v>43678</v>
      </c>
      <c r="D3347" s="1" t="s">
        <v>349</v>
      </c>
      <c r="E3347" s="1" t="s">
        <v>3166</v>
      </c>
      <c r="F3347" s="1">
        <v>3</v>
      </c>
      <c r="G3347" s="1">
        <v>0</v>
      </c>
    </row>
    <row r="3348" spans="1:7" x14ac:dyDescent="0.15">
      <c r="A3348" s="1" t="s">
        <v>5478</v>
      </c>
      <c r="B3348" s="1" t="s">
        <v>4356</v>
      </c>
      <c r="C3348" s="24">
        <v>43678</v>
      </c>
      <c r="D3348" s="1" t="s">
        <v>339</v>
      </c>
      <c r="E3348" s="1" t="s">
        <v>3142</v>
      </c>
      <c r="F3348" s="1">
        <v>4</v>
      </c>
      <c r="G3348" s="1">
        <v>0</v>
      </c>
    </row>
    <row r="3349" spans="1:7" x14ac:dyDescent="0.15">
      <c r="A3349" s="1" t="s">
        <v>5478</v>
      </c>
      <c r="B3349" s="1" t="s">
        <v>4357</v>
      </c>
      <c r="C3349" s="24">
        <v>43678</v>
      </c>
      <c r="D3349" s="1" t="s">
        <v>3145</v>
      </c>
      <c r="E3349" s="1" t="s">
        <v>3146</v>
      </c>
      <c r="F3349" s="1">
        <v>2</v>
      </c>
      <c r="G3349" s="1">
        <v>0</v>
      </c>
    </row>
    <row r="3350" spans="1:7" x14ac:dyDescent="0.15">
      <c r="A3350" s="1" t="s">
        <v>5479</v>
      </c>
      <c r="B3350" s="1" t="s">
        <v>4346</v>
      </c>
      <c r="C3350" s="24">
        <v>43678</v>
      </c>
      <c r="D3350" s="1" t="s">
        <v>303</v>
      </c>
      <c r="E3350" s="1" t="s">
        <v>2820</v>
      </c>
      <c r="F3350" s="1">
        <v>1</v>
      </c>
      <c r="G3350" s="1">
        <v>0</v>
      </c>
    </row>
    <row r="3351" spans="1:7" x14ac:dyDescent="0.15">
      <c r="A3351" s="1" t="s">
        <v>5480</v>
      </c>
      <c r="B3351" s="1" t="s">
        <v>4346</v>
      </c>
      <c r="C3351" s="24">
        <v>43678</v>
      </c>
      <c r="D3351" s="1" t="s">
        <v>297</v>
      </c>
      <c r="E3351" s="1" t="s">
        <v>2814</v>
      </c>
      <c r="F3351" s="1">
        <v>2</v>
      </c>
      <c r="G3351" s="1">
        <v>0</v>
      </c>
    </row>
    <row r="3352" spans="1:7" x14ac:dyDescent="0.15">
      <c r="A3352" s="1" t="s">
        <v>5480</v>
      </c>
      <c r="B3352" s="1" t="s">
        <v>4355</v>
      </c>
      <c r="C3352" s="24">
        <v>43678</v>
      </c>
      <c r="D3352" s="1" t="s">
        <v>298</v>
      </c>
      <c r="E3352" s="1" t="s">
        <v>2815</v>
      </c>
      <c r="F3352" s="1">
        <v>1</v>
      </c>
      <c r="G3352" s="1">
        <v>0</v>
      </c>
    </row>
    <row r="3353" spans="1:7" x14ac:dyDescent="0.15">
      <c r="A3353" s="1" t="s">
        <v>5480</v>
      </c>
      <c r="B3353" s="1" t="s">
        <v>4356</v>
      </c>
      <c r="C3353" s="24">
        <v>43678</v>
      </c>
      <c r="D3353" s="1" t="s">
        <v>299</v>
      </c>
      <c r="E3353" s="1" t="s">
        <v>2816</v>
      </c>
      <c r="F3353" s="1">
        <v>4</v>
      </c>
      <c r="G3353" s="1">
        <v>0</v>
      </c>
    </row>
    <row r="3354" spans="1:7" x14ac:dyDescent="0.15">
      <c r="A3354" s="1" t="s">
        <v>5480</v>
      </c>
      <c r="B3354" s="1" t="s">
        <v>4357</v>
      </c>
      <c r="C3354" s="24">
        <v>43678</v>
      </c>
      <c r="D3354" s="1" t="s">
        <v>302</v>
      </c>
      <c r="E3354" s="1" t="s">
        <v>2819</v>
      </c>
      <c r="F3354" s="1">
        <v>1</v>
      </c>
      <c r="G3354" s="1">
        <v>0</v>
      </c>
    </row>
    <row r="3355" spans="1:7" x14ac:dyDescent="0.15">
      <c r="A3355" s="1" t="s">
        <v>5480</v>
      </c>
      <c r="B3355" s="1" t="s">
        <v>4358</v>
      </c>
      <c r="C3355" s="24">
        <v>43678</v>
      </c>
      <c r="D3355" s="1" t="s">
        <v>424</v>
      </c>
      <c r="E3355" s="1" t="s">
        <v>3259</v>
      </c>
      <c r="F3355" s="1">
        <v>1</v>
      </c>
      <c r="G3355" s="1">
        <v>0</v>
      </c>
    </row>
    <row r="3356" spans="1:7" x14ac:dyDescent="0.15">
      <c r="A3356" s="1" t="s">
        <v>5480</v>
      </c>
      <c r="B3356" s="1" t="s">
        <v>4359</v>
      </c>
      <c r="C3356" s="24">
        <v>43678</v>
      </c>
      <c r="D3356" s="1" t="s">
        <v>427</v>
      </c>
      <c r="E3356" s="1" t="s">
        <v>3262</v>
      </c>
      <c r="F3356" s="1">
        <v>2</v>
      </c>
      <c r="G3356" s="1">
        <v>0</v>
      </c>
    </row>
    <row r="3357" spans="1:7" x14ac:dyDescent="0.15">
      <c r="A3357" s="1" t="s">
        <v>5480</v>
      </c>
      <c r="B3357" s="1" t="s">
        <v>4383</v>
      </c>
      <c r="C3357" s="24">
        <v>43678</v>
      </c>
      <c r="D3357" s="1" t="s">
        <v>428</v>
      </c>
      <c r="E3357" s="1" t="s">
        <v>3263</v>
      </c>
      <c r="F3357" s="1">
        <v>1</v>
      </c>
      <c r="G3357" s="1">
        <v>0</v>
      </c>
    </row>
    <row r="3358" spans="1:7" x14ac:dyDescent="0.15">
      <c r="A3358" s="1" t="s">
        <v>5481</v>
      </c>
      <c r="B3358" s="1" t="s">
        <v>4346</v>
      </c>
      <c r="C3358" s="24">
        <v>43678</v>
      </c>
      <c r="D3358" s="1" t="s">
        <v>288</v>
      </c>
      <c r="E3358" s="1" t="s">
        <v>4196</v>
      </c>
      <c r="F3358" s="1">
        <v>10</v>
      </c>
      <c r="G3358" s="1">
        <v>0</v>
      </c>
    </row>
    <row r="3359" spans="1:7" x14ac:dyDescent="0.15">
      <c r="A3359" s="1" t="s">
        <v>5482</v>
      </c>
      <c r="B3359" s="1" t="s">
        <v>4346</v>
      </c>
      <c r="C3359" s="24">
        <v>43678</v>
      </c>
      <c r="D3359" s="1" t="s">
        <v>215</v>
      </c>
      <c r="E3359" s="1" t="s">
        <v>1497</v>
      </c>
      <c r="F3359" s="1">
        <v>5</v>
      </c>
      <c r="G3359" s="1">
        <v>5</v>
      </c>
    </row>
    <row r="3360" spans="1:7" x14ac:dyDescent="0.15">
      <c r="A3360" s="1" t="s">
        <v>5483</v>
      </c>
      <c r="B3360" s="1" t="s">
        <v>4346</v>
      </c>
      <c r="C3360" s="24">
        <v>43678</v>
      </c>
      <c r="D3360" s="1" t="s">
        <v>215</v>
      </c>
      <c r="E3360" s="1" t="s">
        <v>1497</v>
      </c>
      <c r="F3360" s="1">
        <v>30</v>
      </c>
      <c r="G3360" s="1">
        <v>30</v>
      </c>
    </row>
    <row r="3361" spans="1:7" x14ac:dyDescent="0.15">
      <c r="A3361" s="1" t="s">
        <v>5484</v>
      </c>
      <c r="B3361" s="1" t="s">
        <v>4346</v>
      </c>
      <c r="C3361" s="24">
        <v>43678</v>
      </c>
      <c r="D3361" s="1" t="s">
        <v>215</v>
      </c>
      <c r="E3361" s="1" t="s">
        <v>1497</v>
      </c>
      <c r="F3361" s="1">
        <v>26</v>
      </c>
      <c r="G3361" s="1">
        <v>26</v>
      </c>
    </row>
    <row r="3362" spans="1:7" x14ac:dyDescent="0.15">
      <c r="A3362" s="1" t="s">
        <v>5485</v>
      </c>
      <c r="B3362" s="1" t="s">
        <v>4346</v>
      </c>
      <c r="C3362" s="24">
        <v>43678</v>
      </c>
      <c r="D3362" s="1" t="s">
        <v>216</v>
      </c>
      <c r="E3362" s="1" t="s">
        <v>1498</v>
      </c>
      <c r="F3362" s="1">
        <v>9</v>
      </c>
      <c r="G3362" s="1">
        <v>9</v>
      </c>
    </row>
    <row r="3363" spans="1:7" x14ac:dyDescent="0.15">
      <c r="A3363" s="1" t="s">
        <v>5486</v>
      </c>
      <c r="B3363" s="1" t="s">
        <v>4355</v>
      </c>
      <c r="C3363" s="24">
        <v>43678</v>
      </c>
      <c r="D3363" s="1" t="s">
        <v>439</v>
      </c>
      <c r="E3363" s="1" t="s">
        <v>3436</v>
      </c>
      <c r="F3363" s="1">
        <v>24</v>
      </c>
      <c r="G3363" s="1">
        <v>0</v>
      </c>
    </row>
    <row r="3364" spans="1:7" x14ac:dyDescent="0.15">
      <c r="A3364" s="1" t="s">
        <v>5487</v>
      </c>
      <c r="B3364" s="1" t="s">
        <v>4346</v>
      </c>
      <c r="C3364" s="24">
        <v>43678</v>
      </c>
      <c r="D3364" s="1" t="s">
        <v>82</v>
      </c>
      <c r="E3364" s="1" t="s">
        <v>494</v>
      </c>
      <c r="F3364" s="1">
        <v>1</v>
      </c>
      <c r="G3364" s="1">
        <v>0</v>
      </c>
    </row>
    <row r="3365" spans="1:7" x14ac:dyDescent="0.15">
      <c r="A3365" s="1" t="s">
        <v>5488</v>
      </c>
      <c r="B3365" s="1" t="s">
        <v>4346</v>
      </c>
      <c r="C3365" s="24">
        <v>43679</v>
      </c>
      <c r="D3365" s="1" t="s">
        <v>373</v>
      </c>
      <c r="E3365" s="1" t="s">
        <v>3206</v>
      </c>
      <c r="F3365" s="1">
        <v>3</v>
      </c>
      <c r="G3365" s="1">
        <v>0</v>
      </c>
    </row>
    <row r="3366" spans="1:7" x14ac:dyDescent="0.15">
      <c r="A3366" s="1" t="s">
        <v>5488</v>
      </c>
      <c r="B3366" s="1" t="s">
        <v>4355</v>
      </c>
      <c r="C3366" s="24">
        <v>43679</v>
      </c>
      <c r="D3366" s="1" t="s">
        <v>374</v>
      </c>
      <c r="E3366" s="1" t="s">
        <v>3207</v>
      </c>
      <c r="F3366" s="1">
        <v>3</v>
      </c>
      <c r="G3366" s="1">
        <v>0</v>
      </c>
    </row>
    <row r="3367" spans="1:7" x14ac:dyDescent="0.15">
      <c r="A3367" s="1" t="s">
        <v>5488</v>
      </c>
      <c r="B3367" s="1" t="s">
        <v>4356</v>
      </c>
      <c r="C3367" s="24">
        <v>43679</v>
      </c>
      <c r="D3367" s="1" t="s">
        <v>375</v>
      </c>
      <c r="E3367" s="1" t="s">
        <v>3208</v>
      </c>
      <c r="F3367" s="1">
        <v>3</v>
      </c>
      <c r="G3367" s="1">
        <v>0</v>
      </c>
    </row>
    <row r="3368" spans="1:7" x14ac:dyDescent="0.15">
      <c r="A3368" s="1" t="s">
        <v>5489</v>
      </c>
      <c r="B3368" s="1" t="s">
        <v>4346</v>
      </c>
      <c r="C3368" s="24">
        <v>43679</v>
      </c>
      <c r="D3368" s="1" t="s">
        <v>424</v>
      </c>
      <c r="E3368" s="1" t="s">
        <v>3259</v>
      </c>
      <c r="F3368" s="1">
        <v>1</v>
      </c>
      <c r="G3368" s="1">
        <v>0</v>
      </c>
    </row>
    <row r="3369" spans="1:7" x14ac:dyDescent="0.15">
      <c r="A3369" s="1" t="s">
        <v>5490</v>
      </c>
      <c r="B3369" s="1" t="s">
        <v>4346</v>
      </c>
      <c r="C3369" s="24">
        <v>43679</v>
      </c>
      <c r="D3369" s="1" t="s">
        <v>319</v>
      </c>
      <c r="E3369" s="1" t="s">
        <v>2978</v>
      </c>
      <c r="F3369" s="1">
        <v>1</v>
      </c>
      <c r="G3369" s="1">
        <v>0</v>
      </c>
    </row>
    <row r="3370" spans="1:7" x14ac:dyDescent="0.15">
      <c r="A3370" s="1" t="s">
        <v>5490</v>
      </c>
      <c r="B3370" s="1" t="s">
        <v>4355</v>
      </c>
      <c r="C3370" s="24">
        <v>43679</v>
      </c>
      <c r="D3370" s="1" t="s">
        <v>121</v>
      </c>
      <c r="E3370" s="1" t="s">
        <v>4143</v>
      </c>
      <c r="F3370" s="1">
        <v>20</v>
      </c>
      <c r="G3370" s="1">
        <v>0</v>
      </c>
    </row>
    <row r="3371" spans="1:7" x14ac:dyDescent="0.15">
      <c r="A3371" s="1" t="s">
        <v>5490</v>
      </c>
      <c r="B3371" s="1" t="s">
        <v>4356</v>
      </c>
      <c r="C3371" s="24">
        <v>43679</v>
      </c>
      <c r="D3371" s="1" t="s">
        <v>217</v>
      </c>
      <c r="E3371" s="1" t="s">
        <v>1499</v>
      </c>
      <c r="F3371" s="1">
        <v>10</v>
      </c>
      <c r="G3371" s="1">
        <v>0</v>
      </c>
    </row>
    <row r="3372" spans="1:7" x14ac:dyDescent="0.15">
      <c r="A3372" s="1" t="s">
        <v>5490</v>
      </c>
      <c r="B3372" s="1" t="s">
        <v>4357</v>
      </c>
      <c r="C3372" s="24">
        <v>43679</v>
      </c>
      <c r="D3372" s="1" t="s">
        <v>317</v>
      </c>
      <c r="E3372" s="1" t="s">
        <v>2972</v>
      </c>
      <c r="F3372" s="1">
        <v>5</v>
      </c>
      <c r="G3372" s="1">
        <v>0</v>
      </c>
    </row>
    <row r="3373" spans="1:7" x14ac:dyDescent="0.15">
      <c r="A3373" s="1" t="s">
        <v>5491</v>
      </c>
      <c r="B3373" s="1" t="s">
        <v>4346</v>
      </c>
      <c r="C3373" s="24">
        <v>43679</v>
      </c>
      <c r="D3373" s="1" t="s">
        <v>168</v>
      </c>
      <c r="E3373" s="1" t="s">
        <v>1148</v>
      </c>
      <c r="F3373" s="1">
        <v>1</v>
      </c>
      <c r="G3373" s="1">
        <v>0</v>
      </c>
    </row>
    <row r="3374" spans="1:7" x14ac:dyDescent="0.15">
      <c r="A3374" s="1" t="s">
        <v>5491</v>
      </c>
      <c r="B3374" s="1" t="s">
        <v>4355</v>
      </c>
      <c r="C3374" s="24">
        <v>43679</v>
      </c>
      <c r="D3374" s="1" t="s">
        <v>248</v>
      </c>
      <c r="E3374" s="1" t="s">
        <v>1938</v>
      </c>
      <c r="F3374" s="1">
        <v>10</v>
      </c>
      <c r="G3374" s="1">
        <v>0</v>
      </c>
    </row>
    <row r="3375" spans="1:7" x14ac:dyDescent="0.15">
      <c r="A3375" s="1" t="s">
        <v>5491</v>
      </c>
      <c r="B3375" s="1" t="s">
        <v>4356</v>
      </c>
      <c r="C3375" s="24">
        <v>43679</v>
      </c>
      <c r="D3375" s="1" t="s">
        <v>250</v>
      </c>
      <c r="E3375" s="1" t="s">
        <v>1940</v>
      </c>
      <c r="F3375" s="1">
        <v>10</v>
      </c>
      <c r="G3375" s="1">
        <v>0</v>
      </c>
    </row>
    <row r="3376" spans="1:7" x14ac:dyDescent="0.15">
      <c r="A3376" s="1" t="s">
        <v>5491</v>
      </c>
      <c r="B3376" s="1" t="s">
        <v>4357</v>
      </c>
      <c r="C3376" s="24">
        <v>43679</v>
      </c>
      <c r="D3376" s="1" t="s">
        <v>166</v>
      </c>
      <c r="E3376" s="1" t="s">
        <v>1142</v>
      </c>
      <c r="F3376" s="1">
        <v>1</v>
      </c>
      <c r="G3376" s="1">
        <v>0</v>
      </c>
    </row>
    <row r="3377" spans="1:7" x14ac:dyDescent="0.15">
      <c r="A3377" s="1" t="s">
        <v>5492</v>
      </c>
      <c r="B3377" s="1" t="s">
        <v>4346</v>
      </c>
      <c r="C3377" s="24">
        <v>43679</v>
      </c>
      <c r="D3377" s="1" t="s">
        <v>270</v>
      </c>
      <c r="E3377" s="1" t="s">
        <v>2084</v>
      </c>
      <c r="F3377" s="1">
        <v>1</v>
      </c>
      <c r="G3377" s="1">
        <v>0</v>
      </c>
    </row>
    <row r="3378" spans="1:7" x14ac:dyDescent="0.15">
      <c r="A3378" s="1" t="s">
        <v>5493</v>
      </c>
      <c r="B3378" s="1" t="s">
        <v>4355</v>
      </c>
      <c r="C3378" s="24">
        <v>43679</v>
      </c>
      <c r="D3378" s="1" t="s">
        <v>462</v>
      </c>
      <c r="E3378" s="1" t="s">
        <v>3857</v>
      </c>
      <c r="F3378" s="1">
        <v>12</v>
      </c>
      <c r="G3378" s="1">
        <v>12</v>
      </c>
    </row>
    <row r="3379" spans="1:7" x14ac:dyDescent="0.15">
      <c r="A3379" s="1" t="s">
        <v>5494</v>
      </c>
      <c r="B3379" s="1" t="s">
        <v>4346</v>
      </c>
      <c r="C3379" s="24">
        <v>43679</v>
      </c>
      <c r="D3379" s="1" t="s">
        <v>258</v>
      </c>
      <c r="E3379" s="1" t="s">
        <v>2052</v>
      </c>
      <c r="F3379" s="1">
        <v>4</v>
      </c>
      <c r="G3379" s="1">
        <v>0</v>
      </c>
    </row>
    <row r="3380" spans="1:7" x14ac:dyDescent="0.15">
      <c r="A3380" s="1" t="s">
        <v>5494</v>
      </c>
      <c r="B3380" s="1" t="s">
        <v>4355</v>
      </c>
      <c r="C3380" s="24">
        <v>43679</v>
      </c>
      <c r="D3380" s="1" t="s">
        <v>259</v>
      </c>
      <c r="E3380" s="1" t="s">
        <v>2053</v>
      </c>
      <c r="F3380" s="1">
        <v>1</v>
      </c>
      <c r="G3380" s="1">
        <v>0</v>
      </c>
    </row>
    <row r="3381" spans="1:7" x14ac:dyDescent="0.15">
      <c r="A3381" s="1" t="s">
        <v>5494</v>
      </c>
      <c r="B3381" s="1" t="s">
        <v>4356</v>
      </c>
      <c r="C3381" s="24">
        <v>43679</v>
      </c>
      <c r="D3381" s="1" t="s">
        <v>313</v>
      </c>
      <c r="E3381" s="1" t="s">
        <v>2964</v>
      </c>
      <c r="F3381" s="1">
        <v>1</v>
      </c>
      <c r="G3381" s="1">
        <v>0</v>
      </c>
    </row>
    <row r="3382" spans="1:7" x14ac:dyDescent="0.15">
      <c r="A3382" s="1" t="s">
        <v>5494</v>
      </c>
      <c r="B3382" s="1" t="s">
        <v>4357</v>
      </c>
      <c r="C3382" s="24">
        <v>43679</v>
      </c>
      <c r="D3382" s="1" t="s">
        <v>97</v>
      </c>
      <c r="E3382" s="1" t="s">
        <v>525</v>
      </c>
      <c r="F3382" s="1">
        <v>2</v>
      </c>
      <c r="G3382" s="1">
        <v>0</v>
      </c>
    </row>
    <row r="3383" spans="1:7" x14ac:dyDescent="0.15">
      <c r="A3383" s="1" t="s">
        <v>5495</v>
      </c>
      <c r="B3383" s="1" t="s">
        <v>4355</v>
      </c>
      <c r="C3383" s="24">
        <v>43679</v>
      </c>
      <c r="D3383" s="1" t="s">
        <v>3719</v>
      </c>
      <c r="E3383" s="1" t="s">
        <v>3720</v>
      </c>
      <c r="F3383" s="1">
        <v>20</v>
      </c>
      <c r="G3383" s="1">
        <v>0</v>
      </c>
    </row>
    <row r="3384" spans="1:7" x14ac:dyDescent="0.15">
      <c r="A3384" s="1" t="s">
        <v>5496</v>
      </c>
      <c r="B3384" s="1" t="s">
        <v>4346</v>
      </c>
      <c r="C3384" s="24">
        <v>43679</v>
      </c>
      <c r="D3384" s="1" t="s">
        <v>168</v>
      </c>
      <c r="E3384" s="1" t="s">
        <v>1148</v>
      </c>
      <c r="F3384" s="1">
        <v>1</v>
      </c>
      <c r="G3384" s="1">
        <v>0</v>
      </c>
    </row>
    <row r="3385" spans="1:7" x14ac:dyDescent="0.15">
      <c r="A3385" s="1" t="s">
        <v>5496</v>
      </c>
      <c r="B3385" s="1" t="s">
        <v>4355</v>
      </c>
      <c r="C3385" s="24">
        <v>43679</v>
      </c>
      <c r="D3385" s="1" t="s">
        <v>218</v>
      </c>
      <c r="E3385" s="1" t="s">
        <v>1500</v>
      </c>
      <c r="F3385" s="1">
        <v>1</v>
      </c>
      <c r="G3385" s="1">
        <v>0</v>
      </c>
    </row>
    <row r="3386" spans="1:7" x14ac:dyDescent="0.15">
      <c r="A3386" s="1" t="s">
        <v>5497</v>
      </c>
      <c r="B3386" s="1" t="s">
        <v>4346</v>
      </c>
      <c r="C3386" s="24">
        <v>43679</v>
      </c>
      <c r="D3386" s="1" t="s">
        <v>289</v>
      </c>
      <c r="E3386" s="1" t="s">
        <v>4197</v>
      </c>
      <c r="F3386" s="1">
        <v>30</v>
      </c>
      <c r="G3386" s="1">
        <v>0</v>
      </c>
    </row>
    <row r="3387" spans="1:7" x14ac:dyDescent="0.15">
      <c r="A3387" s="1" t="s">
        <v>5498</v>
      </c>
      <c r="B3387" s="1" t="s">
        <v>4346</v>
      </c>
      <c r="C3387" s="24">
        <v>43679</v>
      </c>
      <c r="D3387" s="1" t="s">
        <v>284</v>
      </c>
      <c r="E3387" s="1" t="s">
        <v>2229</v>
      </c>
      <c r="F3387" s="1">
        <v>20</v>
      </c>
      <c r="G3387" s="1">
        <v>0</v>
      </c>
    </row>
    <row r="3388" spans="1:7" x14ac:dyDescent="0.15">
      <c r="A3388" s="1" t="s">
        <v>5499</v>
      </c>
      <c r="B3388" s="1" t="s">
        <v>4346</v>
      </c>
      <c r="C3388" s="24">
        <v>43679</v>
      </c>
      <c r="D3388" s="1" t="s">
        <v>73</v>
      </c>
      <c r="E3388" s="1" t="s">
        <v>4249</v>
      </c>
      <c r="F3388" s="1">
        <v>10</v>
      </c>
      <c r="G3388" s="1">
        <v>10</v>
      </c>
    </row>
    <row r="3389" spans="1:7" x14ac:dyDescent="0.15">
      <c r="A3389" s="1" t="s">
        <v>5500</v>
      </c>
      <c r="B3389" s="1" t="s">
        <v>4346</v>
      </c>
      <c r="C3389" s="24">
        <v>43679</v>
      </c>
      <c r="D3389" s="1" t="s">
        <v>74</v>
      </c>
      <c r="E3389" s="1" t="s">
        <v>485</v>
      </c>
      <c r="F3389" s="1">
        <v>5</v>
      </c>
      <c r="G3389" s="1">
        <v>5</v>
      </c>
    </row>
    <row r="3390" spans="1:7" x14ac:dyDescent="0.15">
      <c r="A3390" s="1" t="s">
        <v>5501</v>
      </c>
      <c r="B3390" s="1" t="s">
        <v>4346</v>
      </c>
      <c r="C3390" s="24">
        <v>43679</v>
      </c>
      <c r="D3390" s="1" t="s">
        <v>74</v>
      </c>
      <c r="E3390" s="1" t="s">
        <v>485</v>
      </c>
      <c r="F3390" s="1">
        <v>15</v>
      </c>
      <c r="G3390" s="1">
        <v>0</v>
      </c>
    </row>
    <row r="3391" spans="1:7" x14ac:dyDescent="0.15">
      <c r="A3391" s="1" t="s">
        <v>5502</v>
      </c>
      <c r="B3391" s="1" t="s">
        <v>4346</v>
      </c>
      <c r="C3391" s="24">
        <v>43679</v>
      </c>
      <c r="D3391" s="1" t="s">
        <v>169</v>
      </c>
      <c r="E3391" s="1" t="s">
        <v>1149</v>
      </c>
      <c r="F3391" s="1">
        <v>2</v>
      </c>
      <c r="G3391" s="1">
        <v>0</v>
      </c>
    </row>
    <row r="3392" spans="1:7" x14ac:dyDescent="0.15">
      <c r="A3392" s="1" t="s">
        <v>5503</v>
      </c>
      <c r="B3392" s="1" t="s">
        <v>4346</v>
      </c>
      <c r="C3392" s="24">
        <v>43679</v>
      </c>
      <c r="D3392" s="1" t="s">
        <v>290</v>
      </c>
      <c r="E3392" s="1" t="s">
        <v>2413</v>
      </c>
      <c r="F3392" s="1">
        <v>28</v>
      </c>
      <c r="G3392" s="1">
        <v>0</v>
      </c>
    </row>
    <row r="3393" spans="1:7" x14ac:dyDescent="0.15">
      <c r="A3393" s="1" t="s">
        <v>5503</v>
      </c>
      <c r="B3393" s="1" t="s">
        <v>4355</v>
      </c>
      <c r="C3393" s="24">
        <v>43679</v>
      </c>
      <c r="D3393" s="1" t="s">
        <v>290</v>
      </c>
      <c r="E3393" s="1" t="s">
        <v>2413</v>
      </c>
      <c r="F3393" s="1">
        <v>20</v>
      </c>
      <c r="G3393" s="1">
        <v>0</v>
      </c>
    </row>
    <row r="3394" spans="1:7" x14ac:dyDescent="0.15">
      <c r="A3394" s="1" t="s">
        <v>5503</v>
      </c>
      <c r="B3394" s="1" t="s">
        <v>4356</v>
      </c>
      <c r="C3394" s="24">
        <v>43679</v>
      </c>
      <c r="D3394" s="1" t="s">
        <v>290</v>
      </c>
      <c r="E3394" s="1" t="s">
        <v>2413</v>
      </c>
      <c r="F3394" s="1">
        <v>20</v>
      </c>
      <c r="G3394" s="1">
        <v>20</v>
      </c>
    </row>
    <row r="3395" spans="1:7" x14ac:dyDescent="0.15">
      <c r="A3395" s="1" t="s">
        <v>5503</v>
      </c>
      <c r="B3395" s="1" t="s">
        <v>4357</v>
      </c>
      <c r="C3395" s="24">
        <v>43679</v>
      </c>
      <c r="D3395" s="1" t="s">
        <v>158</v>
      </c>
      <c r="E3395" s="1" t="s">
        <v>1120</v>
      </c>
      <c r="F3395" s="1">
        <v>152</v>
      </c>
      <c r="G3395" s="1">
        <v>0</v>
      </c>
    </row>
    <row r="3396" spans="1:7" x14ac:dyDescent="0.15">
      <c r="A3396" s="1" t="s">
        <v>5503</v>
      </c>
      <c r="B3396" s="1" t="s">
        <v>4358</v>
      </c>
      <c r="C3396" s="24">
        <v>43679</v>
      </c>
      <c r="D3396" s="1" t="s">
        <v>158</v>
      </c>
      <c r="E3396" s="1" t="s">
        <v>1120</v>
      </c>
      <c r="F3396" s="1">
        <v>120</v>
      </c>
      <c r="G3396" s="1">
        <v>0</v>
      </c>
    </row>
    <row r="3397" spans="1:7" x14ac:dyDescent="0.15">
      <c r="A3397" s="1" t="s">
        <v>5503</v>
      </c>
      <c r="B3397" s="1" t="s">
        <v>4359</v>
      </c>
      <c r="C3397" s="24">
        <v>43679</v>
      </c>
      <c r="D3397" s="1" t="s">
        <v>158</v>
      </c>
      <c r="E3397" s="1" t="s">
        <v>1120</v>
      </c>
      <c r="F3397" s="1">
        <v>160</v>
      </c>
      <c r="G3397" s="1">
        <v>160</v>
      </c>
    </row>
    <row r="3398" spans="1:7" x14ac:dyDescent="0.15">
      <c r="A3398" s="1" t="s">
        <v>5503</v>
      </c>
      <c r="B3398" s="1" t="s">
        <v>4383</v>
      </c>
      <c r="C3398" s="24">
        <v>43679</v>
      </c>
      <c r="D3398" s="1" t="s">
        <v>158</v>
      </c>
      <c r="E3398" s="1" t="s">
        <v>1120</v>
      </c>
      <c r="F3398" s="1">
        <v>4</v>
      </c>
      <c r="G3398" s="1">
        <v>0</v>
      </c>
    </row>
    <row r="3399" spans="1:7" x14ac:dyDescent="0.15">
      <c r="A3399" s="1" t="s">
        <v>5503</v>
      </c>
      <c r="B3399" s="1" t="s">
        <v>4384</v>
      </c>
      <c r="C3399" s="24">
        <v>43679</v>
      </c>
      <c r="D3399" s="1" t="s">
        <v>291</v>
      </c>
      <c r="E3399" s="1" t="s">
        <v>2415</v>
      </c>
      <c r="F3399" s="1">
        <v>12</v>
      </c>
      <c r="G3399" s="1">
        <v>0</v>
      </c>
    </row>
    <row r="3400" spans="1:7" x14ac:dyDescent="0.15">
      <c r="A3400" s="1" t="s">
        <v>5503</v>
      </c>
      <c r="B3400" s="1" t="s">
        <v>4390</v>
      </c>
      <c r="C3400" s="24">
        <v>43679</v>
      </c>
      <c r="D3400" s="1" t="s">
        <v>291</v>
      </c>
      <c r="E3400" s="1" t="s">
        <v>2415</v>
      </c>
      <c r="F3400" s="1">
        <v>56</v>
      </c>
      <c r="G3400" s="1">
        <v>0</v>
      </c>
    </row>
    <row r="3401" spans="1:7" x14ac:dyDescent="0.15">
      <c r="A3401" s="1" t="s">
        <v>5503</v>
      </c>
      <c r="B3401" s="1" t="s">
        <v>4391</v>
      </c>
      <c r="C3401" s="24">
        <v>43679</v>
      </c>
      <c r="D3401" s="1" t="s">
        <v>291</v>
      </c>
      <c r="E3401" s="1" t="s">
        <v>2415</v>
      </c>
      <c r="F3401" s="1">
        <v>20</v>
      </c>
      <c r="G3401" s="1">
        <v>20</v>
      </c>
    </row>
    <row r="3402" spans="1:7" x14ac:dyDescent="0.15">
      <c r="A3402" s="1" t="s">
        <v>5503</v>
      </c>
      <c r="B3402" s="1" t="s">
        <v>4392</v>
      </c>
      <c r="C3402" s="24">
        <v>43679</v>
      </c>
      <c r="D3402" s="1" t="s">
        <v>160</v>
      </c>
      <c r="E3402" s="1" t="s">
        <v>1122</v>
      </c>
      <c r="F3402" s="1">
        <v>48</v>
      </c>
      <c r="G3402" s="1">
        <v>0</v>
      </c>
    </row>
    <row r="3403" spans="1:7" x14ac:dyDescent="0.15">
      <c r="A3403" s="1" t="s">
        <v>5503</v>
      </c>
      <c r="B3403" s="1" t="s">
        <v>4393</v>
      </c>
      <c r="C3403" s="24">
        <v>43679</v>
      </c>
      <c r="D3403" s="1" t="s">
        <v>160</v>
      </c>
      <c r="E3403" s="1" t="s">
        <v>1122</v>
      </c>
      <c r="F3403" s="1">
        <v>40</v>
      </c>
      <c r="G3403" s="1">
        <v>0</v>
      </c>
    </row>
    <row r="3404" spans="1:7" x14ac:dyDescent="0.15">
      <c r="A3404" s="1" t="s">
        <v>5503</v>
      </c>
      <c r="B3404" s="1" t="s">
        <v>4394</v>
      </c>
      <c r="C3404" s="24">
        <v>43679</v>
      </c>
      <c r="D3404" s="1" t="s">
        <v>160</v>
      </c>
      <c r="E3404" s="1" t="s">
        <v>1122</v>
      </c>
      <c r="F3404" s="1">
        <v>28</v>
      </c>
      <c r="G3404" s="1">
        <v>28</v>
      </c>
    </row>
    <row r="3405" spans="1:7" x14ac:dyDescent="0.15">
      <c r="A3405" s="1" t="s">
        <v>5503</v>
      </c>
      <c r="B3405" s="1" t="s">
        <v>4395</v>
      </c>
      <c r="C3405" s="24">
        <v>43679</v>
      </c>
      <c r="D3405" s="1" t="s">
        <v>292</v>
      </c>
      <c r="E3405" s="1" t="s">
        <v>2417</v>
      </c>
      <c r="F3405" s="1">
        <v>12</v>
      </c>
      <c r="G3405" s="1">
        <v>0</v>
      </c>
    </row>
    <row r="3406" spans="1:7" x14ac:dyDescent="0.15">
      <c r="A3406" s="1" t="s">
        <v>5503</v>
      </c>
      <c r="B3406" s="1" t="s">
        <v>4396</v>
      </c>
      <c r="C3406" s="24">
        <v>43679</v>
      </c>
      <c r="D3406" s="1" t="s">
        <v>292</v>
      </c>
      <c r="E3406" s="1" t="s">
        <v>2417</v>
      </c>
      <c r="F3406" s="1">
        <v>56</v>
      </c>
      <c r="G3406" s="1">
        <v>0</v>
      </c>
    </row>
    <row r="3407" spans="1:7" x14ac:dyDescent="0.15">
      <c r="A3407" s="1" t="s">
        <v>5503</v>
      </c>
      <c r="B3407" s="1" t="s">
        <v>4397</v>
      </c>
      <c r="C3407" s="24">
        <v>43679</v>
      </c>
      <c r="D3407" s="1" t="s">
        <v>292</v>
      </c>
      <c r="E3407" s="1" t="s">
        <v>2417</v>
      </c>
      <c r="F3407" s="1">
        <v>20</v>
      </c>
      <c r="G3407" s="1">
        <v>20</v>
      </c>
    </row>
    <row r="3408" spans="1:7" x14ac:dyDescent="0.15">
      <c r="A3408" s="1" t="s">
        <v>5503</v>
      </c>
      <c r="B3408" s="1" t="s">
        <v>4398</v>
      </c>
      <c r="C3408" s="24">
        <v>43679</v>
      </c>
      <c r="D3408" s="1" t="s">
        <v>159</v>
      </c>
      <c r="E3408" s="1" t="s">
        <v>1121</v>
      </c>
      <c r="F3408" s="1">
        <v>52</v>
      </c>
      <c r="G3408" s="1">
        <v>0</v>
      </c>
    </row>
    <row r="3409" spans="1:7" x14ac:dyDescent="0.15">
      <c r="A3409" s="1" t="s">
        <v>5503</v>
      </c>
      <c r="B3409" s="1" t="s">
        <v>4399</v>
      </c>
      <c r="C3409" s="24">
        <v>43679</v>
      </c>
      <c r="D3409" s="1" t="s">
        <v>159</v>
      </c>
      <c r="E3409" s="1" t="s">
        <v>1121</v>
      </c>
      <c r="F3409" s="1">
        <v>48</v>
      </c>
      <c r="G3409" s="1">
        <v>0</v>
      </c>
    </row>
    <row r="3410" spans="1:7" x14ac:dyDescent="0.15">
      <c r="A3410" s="1" t="s">
        <v>5503</v>
      </c>
      <c r="B3410" s="1" t="s">
        <v>4400</v>
      </c>
      <c r="C3410" s="24">
        <v>43679</v>
      </c>
      <c r="D3410" s="1" t="s">
        <v>159</v>
      </c>
      <c r="E3410" s="1" t="s">
        <v>1121</v>
      </c>
      <c r="F3410" s="1">
        <v>32</v>
      </c>
      <c r="G3410" s="1">
        <v>32</v>
      </c>
    </row>
    <row r="3411" spans="1:7" x14ac:dyDescent="0.15">
      <c r="A3411" s="1" t="s">
        <v>5503</v>
      </c>
      <c r="B3411" s="1" t="s">
        <v>4401</v>
      </c>
      <c r="C3411" s="24">
        <v>43679</v>
      </c>
      <c r="D3411" s="1" t="s">
        <v>154</v>
      </c>
      <c r="E3411" s="1" t="s">
        <v>1116</v>
      </c>
      <c r="F3411" s="1">
        <v>60</v>
      </c>
      <c r="G3411" s="1">
        <v>60</v>
      </c>
    </row>
    <row r="3412" spans="1:7" x14ac:dyDescent="0.15">
      <c r="A3412" s="1" t="s">
        <v>5504</v>
      </c>
      <c r="B3412" s="1" t="s">
        <v>4346</v>
      </c>
      <c r="C3412" s="24">
        <v>43679</v>
      </c>
      <c r="D3412" s="1" t="s">
        <v>290</v>
      </c>
      <c r="E3412" s="1" t="s">
        <v>2413</v>
      </c>
      <c r="F3412" s="1">
        <v>16</v>
      </c>
      <c r="G3412" s="1">
        <v>0</v>
      </c>
    </row>
    <row r="3413" spans="1:7" x14ac:dyDescent="0.15">
      <c r="A3413" s="1" t="s">
        <v>5504</v>
      </c>
      <c r="B3413" s="1" t="s">
        <v>4355</v>
      </c>
      <c r="C3413" s="24">
        <v>43679</v>
      </c>
      <c r="D3413" s="1" t="s">
        <v>160</v>
      </c>
      <c r="E3413" s="1" t="s">
        <v>1122</v>
      </c>
      <c r="F3413" s="1">
        <v>36</v>
      </c>
      <c r="G3413" s="1">
        <v>0</v>
      </c>
    </row>
    <row r="3414" spans="1:7" x14ac:dyDescent="0.15">
      <c r="A3414" s="1" t="s">
        <v>5504</v>
      </c>
      <c r="B3414" s="1" t="s">
        <v>4356</v>
      </c>
      <c r="C3414" s="24">
        <v>43679</v>
      </c>
      <c r="D3414" s="1" t="s">
        <v>159</v>
      </c>
      <c r="E3414" s="1" t="s">
        <v>1121</v>
      </c>
      <c r="F3414" s="1">
        <v>36</v>
      </c>
      <c r="G3414" s="1">
        <v>0</v>
      </c>
    </row>
    <row r="3415" spans="1:7" x14ac:dyDescent="0.15">
      <c r="A3415" s="1" t="s">
        <v>5505</v>
      </c>
      <c r="B3415" s="1" t="s">
        <v>4346</v>
      </c>
      <c r="C3415" s="24">
        <v>43679</v>
      </c>
      <c r="D3415" s="1" t="s">
        <v>154</v>
      </c>
      <c r="E3415" s="1" t="s">
        <v>1116</v>
      </c>
      <c r="F3415" s="1">
        <v>96</v>
      </c>
      <c r="G3415" s="1">
        <v>96</v>
      </c>
    </row>
    <row r="3416" spans="1:7" x14ac:dyDescent="0.15">
      <c r="A3416" s="1" t="s">
        <v>5505</v>
      </c>
      <c r="B3416" s="1" t="s">
        <v>4355</v>
      </c>
      <c r="C3416" s="24">
        <v>43679</v>
      </c>
      <c r="D3416" s="1" t="s">
        <v>154</v>
      </c>
      <c r="E3416" s="1" t="s">
        <v>1116</v>
      </c>
      <c r="F3416" s="1">
        <v>100</v>
      </c>
      <c r="G3416" s="1">
        <v>100</v>
      </c>
    </row>
    <row r="3417" spans="1:7" x14ac:dyDescent="0.15">
      <c r="A3417" s="1" t="s">
        <v>5506</v>
      </c>
      <c r="B3417" s="1" t="s">
        <v>4346</v>
      </c>
      <c r="C3417" s="24">
        <v>43679</v>
      </c>
      <c r="D3417" s="1" t="s">
        <v>3140</v>
      </c>
      <c r="E3417" s="1" t="s">
        <v>3141</v>
      </c>
      <c r="F3417" s="1">
        <v>1</v>
      </c>
      <c r="G3417" s="1">
        <v>0</v>
      </c>
    </row>
    <row r="3418" spans="1:7" x14ac:dyDescent="0.15">
      <c r="A3418" s="1" t="s">
        <v>5506</v>
      </c>
      <c r="B3418" s="1" t="s">
        <v>4355</v>
      </c>
      <c r="C3418" s="24">
        <v>43679</v>
      </c>
      <c r="D3418" s="1" t="s">
        <v>339</v>
      </c>
      <c r="E3418" s="1" t="s">
        <v>3142</v>
      </c>
      <c r="F3418" s="1">
        <v>1</v>
      </c>
      <c r="G3418" s="1">
        <v>0</v>
      </c>
    </row>
    <row r="3419" spans="1:7" x14ac:dyDescent="0.15">
      <c r="A3419" s="1" t="s">
        <v>5506</v>
      </c>
      <c r="B3419" s="1" t="s">
        <v>4356</v>
      </c>
      <c r="C3419" s="24">
        <v>43679</v>
      </c>
      <c r="D3419" s="1" t="s">
        <v>355</v>
      </c>
      <c r="E3419" s="1" t="s">
        <v>3176</v>
      </c>
      <c r="F3419" s="1">
        <v>1</v>
      </c>
      <c r="G3419" s="1">
        <v>0</v>
      </c>
    </row>
    <row r="3420" spans="1:7" x14ac:dyDescent="0.15">
      <c r="A3420" s="1" t="s">
        <v>5506</v>
      </c>
      <c r="B3420" s="1" t="s">
        <v>4357</v>
      </c>
      <c r="C3420" s="24">
        <v>43679</v>
      </c>
      <c r="D3420" s="1" t="s">
        <v>350</v>
      </c>
      <c r="E3420" s="1" t="s">
        <v>3167</v>
      </c>
      <c r="F3420" s="1">
        <v>1</v>
      </c>
      <c r="G3420" s="1">
        <v>0</v>
      </c>
    </row>
    <row r="3421" spans="1:7" x14ac:dyDescent="0.15">
      <c r="A3421" s="1" t="s">
        <v>5506</v>
      </c>
      <c r="B3421" s="1" t="s">
        <v>4358</v>
      </c>
      <c r="C3421" s="24">
        <v>43679</v>
      </c>
      <c r="D3421" s="1" t="s">
        <v>3172</v>
      </c>
      <c r="E3421" s="1" t="s">
        <v>3173</v>
      </c>
      <c r="F3421" s="1">
        <v>1</v>
      </c>
      <c r="G3421" s="1">
        <v>0</v>
      </c>
    </row>
    <row r="3422" spans="1:7" x14ac:dyDescent="0.15">
      <c r="A3422" s="1" t="s">
        <v>5506</v>
      </c>
      <c r="B3422" s="1" t="s">
        <v>4359</v>
      </c>
      <c r="C3422" s="24">
        <v>43679</v>
      </c>
      <c r="D3422" s="1" t="s">
        <v>3145</v>
      </c>
      <c r="E3422" s="1" t="s">
        <v>3146</v>
      </c>
      <c r="F3422" s="1">
        <v>1</v>
      </c>
      <c r="G3422" s="1">
        <v>0</v>
      </c>
    </row>
    <row r="3423" spans="1:7" x14ac:dyDescent="0.15">
      <c r="A3423" s="1" t="s">
        <v>5506</v>
      </c>
      <c r="B3423" s="1" t="s">
        <v>4383</v>
      </c>
      <c r="C3423" s="24">
        <v>43679</v>
      </c>
      <c r="D3423" s="1" t="s">
        <v>3170</v>
      </c>
      <c r="E3423" s="1" t="s">
        <v>3171</v>
      </c>
      <c r="F3423" s="1">
        <v>1</v>
      </c>
      <c r="G3423" s="1">
        <v>0</v>
      </c>
    </row>
    <row r="3424" spans="1:7" x14ac:dyDescent="0.15">
      <c r="A3424" s="1" t="s">
        <v>5507</v>
      </c>
      <c r="B3424" s="1" t="s">
        <v>4346</v>
      </c>
      <c r="C3424" s="24">
        <v>43679</v>
      </c>
      <c r="D3424" s="1" t="s">
        <v>54</v>
      </c>
      <c r="E3424" s="1" t="s">
        <v>477</v>
      </c>
      <c r="F3424" s="1">
        <v>5</v>
      </c>
      <c r="G3424" s="1">
        <v>0</v>
      </c>
    </row>
    <row r="3425" spans="1:7" x14ac:dyDescent="0.15">
      <c r="A3425" s="1" t="s">
        <v>5508</v>
      </c>
      <c r="B3425" s="1" t="s">
        <v>4346</v>
      </c>
      <c r="C3425" s="24">
        <v>43679</v>
      </c>
      <c r="D3425" s="1" t="s">
        <v>283</v>
      </c>
      <c r="E3425" s="1" t="s">
        <v>2218</v>
      </c>
      <c r="F3425" s="1">
        <v>15</v>
      </c>
      <c r="G3425" s="1">
        <v>0</v>
      </c>
    </row>
    <row r="3426" spans="1:7" x14ac:dyDescent="0.15">
      <c r="A3426" s="1" t="s">
        <v>5509</v>
      </c>
      <c r="B3426" s="1" t="s">
        <v>4346</v>
      </c>
      <c r="C3426" s="24">
        <v>43679</v>
      </c>
      <c r="D3426" s="1" t="s">
        <v>90</v>
      </c>
      <c r="E3426" s="1" t="s">
        <v>514</v>
      </c>
      <c r="F3426" s="1">
        <v>5</v>
      </c>
      <c r="G3426" s="1">
        <v>0</v>
      </c>
    </row>
    <row r="3427" spans="1:7" x14ac:dyDescent="0.15">
      <c r="A3427" s="1" t="s">
        <v>5509</v>
      </c>
      <c r="B3427" s="1" t="s">
        <v>4355</v>
      </c>
      <c r="C3427" s="24">
        <v>43679</v>
      </c>
      <c r="D3427" s="1" t="s">
        <v>509</v>
      </c>
      <c r="E3427" s="1" t="s">
        <v>510</v>
      </c>
      <c r="F3427" s="1">
        <v>6</v>
      </c>
      <c r="G3427" s="1">
        <v>0</v>
      </c>
    </row>
    <row r="3428" spans="1:7" x14ac:dyDescent="0.15">
      <c r="A3428" s="1" t="s">
        <v>5510</v>
      </c>
      <c r="B3428" s="1" t="s">
        <v>4346</v>
      </c>
      <c r="C3428" s="24">
        <v>43679</v>
      </c>
      <c r="D3428" s="1" t="s">
        <v>0</v>
      </c>
      <c r="E3428" s="1" t="s">
        <v>4056</v>
      </c>
      <c r="F3428" s="1">
        <v>10</v>
      </c>
      <c r="G3428" s="1">
        <v>10</v>
      </c>
    </row>
    <row r="3429" spans="1:7" x14ac:dyDescent="0.15">
      <c r="A3429" s="1" t="s">
        <v>5511</v>
      </c>
      <c r="B3429" s="1" t="s">
        <v>4346</v>
      </c>
      <c r="C3429" s="24">
        <v>43679</v>
      </c>
      <c r="D3429" s="1" t="s">
        <v>4</v>
      </c>
      <c r="E3429" s="1" t="s">
        <v>472</v>
      </c>
      <c r="F3429" s="1">
        <v>9</v>
      </c>
      <c r="G3429" s="1">
        <v>0</v>
      </c>
    </row>
    <row r="3430" spans="1:7" x14ac:dyDescent="0.15">
      <c r="A3430" s="1" t="s">
        <v>5512</v>
      </c>
      <c r="B3430" s="1" t="s">
        <v>4346</v>
      </c>
      <c r="C3430" s="24">
        <v>43679</v>
      </c>
      <c r="D3430" s="1" t="s">
        <v>376</v>
      </c>
      <c r="E3430" s="1" t="s">
        <v>3209</v>
      </c>
      <c r="F3430" s="1">
        <v>4</v>
      </c>
      <c r="G3430" s="1">
        <v>0</v>
      </c>
    </row>
    <row r="3431" spans="1:7" x14ac:dyDescent="0.15">
      <c r="A3431" s="1" t="s">
        <v>5513</v>
      </c>
      <c r="B3431" s="1" t="s">
        <v>4346</v>
      </c>
      <c r="C3431" s="24">
        <v>43679</v>
      </c>
      <c r="D3431" s="1" t="s">
        <v>279</v>
      </c>
      <c r="E3431" s="1" t="s">
        <v>2132</v>
      </c>
      <c r="F3431" s="1">
        <v>10</v>
      </c>
      <c r="G3431" s="1">
        <v>0</v>
      </c>
    </row>
    <row r="3432" spans="1:7" x14ac:dyDescent="0.15">
      <c r="A3432" s="1" t="s">
        <v>5514</v>
      </c>
      <c r="B3432" s="1" t="s">
        <v>4346</v>
      </c>
      <c r="C3432" s="24">
        <v>43679</v>
      </c>
      <c r="D3432" s="1" t="s">
        <v>62</v>
      </c>
      <c r="E3432" s="1" t="s">
        <v>484</v>
      </c>
      <c r="F3432" s="1">
        <v>108</v>
      </c>
      <c r="G3432" s="1">
        <v>108</v>
      </c>
    </row>
    <row r="3433" spans="1:7" x14ac:dyDescent="0.15">
      <c r="A3433" s="1" t="s">
        <v>5514</v>
      </c>
      <c r="B3433" s="1" t="s">
        <v>4355</v>
      </c>
      <c r="C3433" s="24">
        <v>43679</v>
      </c>
      <c r="D3433" s="1" t="s">
        <v>122</v>
      </c>
      <c r="E3433" s="1" t="s">
        <v>719</v>
      </c>
      <c r="F3433" s="1">
        <v>53</v>
      </c>
      <c r="G3433" s="1">
        <v>53</v>
      </c>
    </row>
    <row r="3434" spans="1:7" x14ac:dyDescent="0.15">
      <c r="A3434" s="1" t="s">
        <v>5515</v>
      </c>
      <c r="B3434" s="1" t="s">
        <v>4346</v>
      </c>
      <c r="C3434" s="24">
        <v>43679</v>
      </c>
      <c r="D3434" s="1" t="s">
        <v>132</v>
      </c>
      <c r="E3434" s="1" t="s">
        <v>734</v>
      </c>
      <c r="F3434" s="1">
        <v>2</v>
      </c>
      <c r="G3434" s="1">
        <v>0</v>
      </c>
    </row>
    <row r="3435" spans="1:7" x14ac:dyDescent="0.15">
      <c r="A3435" s="1" t="s">
        <v>5515</v>
      </c>
      <c r="B3435" s="1" t="s">
        <v>4355</v>
      </c>
      <c r="C3435" s="24">
        <v>43679</v>
      </c>
      <c r="D3435" s="1" t="s">
        <v>133</v>
      </c>
      <c r="E3435" s="1" t="s">
        <v>735</v>
      </c>
      <c r="F3435" s="1">
        <v>2</v>
      </c>
      <c r="G3435" s="1">
        <v>0</v>
      </c>
    </row>
    <row r="3436" spans="1:7" x14ac:dyDescent="0.15">
      <c r="A3436" s="1" t="s">
        <v>5516</v>
      </c>
      <c r="B3436" s="1" t="s">
        <v>4346</v>
      </c>
      <c r="C3436" s="24">
        <v>43679</v>
      </c>
      <c r="D3436" s="1" t="s">
        <v>2372</v>
      </c>
      <c r="E3436" s="1" t="s">
        <v>2373</v>
      </c>
      <c r="F3436" s="1">
        <v>5</v>
      </c>
      <c r="G3436" s="1">
        <v>0</v>
      </c>
    </row>
    <row r="3437" spans="1:7" x14ac:dyDescent="0.15">
      <c r="A3437" s="1" t="s">
        <v>5517</v>
      </c>
      <c r="B3437" s="1" t="s">
        <v>4346</v>
      </c>
      <c r="C3437" s="24">
        <v>43682</v>
      </c>
      <c r="D3437" s="1" t="s">
        <v>196</v>
      </c>
      <c r="E3437" s="1" t="s">
        <v>1218</v>
      </c>
      <c r="F3437" s="1">
        <v>1</v>
      </c>
      <c r="G3437" s="1">
        <v>0</v>
      </c>
    </row>
    <row r="3438" spans="1:7" x14ac:dyDescent="0.15">
      <c r="A3438" s="1" t="s">
        <v>5518</v>
      </c>
      <c r="B3438" s="1" t="s">
        <v>4346</v>
      </c>
      <c r="C3438" s="24">
        <v>43682</v>
      </c>
      <c r="D3438" s="1" t="s">
        <v>195</v>
      </c>
      <c r="E3438" s="1" t="s">
        <v>1217</v>
      </c>
      <c r="F3438" s="1">
        <v>1</v>
      </c>
      <c r="G3438" s="1">
        <v>0</v>
      </c>
    </row>
    <row r="3439" spans="1:7" x14ac:dyDescent="0.15">
      <c r="A3439" s="1" t="s">
        <v>5518</v>
      </c>
      <c r="B3439" s="1" t="s">
        <v>4355</v>
      </c>
      <c r="C3439" s="24">
        <v>43682</v>
      </c>
      <c r="D3439" s="1" t="s">
        <v>1944</v>
      </c>
      <c r="E3439" s="1" t="s">
        <v>1945</v>
      </c>
      <c r="F3439" s="1">
        <v>1</v>
      </c>
      <c r="G3439" s="1">
        <v>0</v>
      </c>
    </row>
    <row r="3440" spans="1:7" x14ac:dyDescent="0.15">
      <c r="A3440" s="1" t="s">
        <v>5518</v>
      </c>
      <c r="B3440" s="1" t="s">
        <v>4356</v>
      </c>
      <c r="C3440" s="24">
        <v>43682</v>
      </c>
      <c r="D3440" s="1" t="s">
        <v>270</v>
      </c>
      <c r="E3440" s="1" t="s">
        <v>2084</v>
      </c>
      <c r="F3440" s="1">
        <v>1</v>
      </c>
      <c r="G3440" s="1">
        <v>0</v>
      </c>
    </row>
    <row r="3441" spans="1:7" x14ac:dyDescent="0.15">
      <c r="A3441" s="1" t="s">
        <v>5518</v>
      </c>
      <c r="B3441" s="1" t="s">
        <v>4357</v>
      </c>
      <c r="C3441" s="24">
        <v>43682</v>
      </c>
      <c r="D3441" s="1" t="s">
        <v>201</v>
      </c>
      <c r="E3441" s="1" t="s">
        <v>1251</v>
      </c>
      <c r="F3441" s="1">
        <v>1</v>
      </c>
      <c r="G3441" s="1">
        <v>0</v>
      </c>
    </row>
    <row r="3442" spans="1:7" x14ac:dyDescent="0.15">
      <c r="A3442" s="1" t="s">
        <v>5519</v>
      </c>
      <c r="B3442" s="1" t="s">
        <v>4346</v>
      </c>
      <c r="C3442" s="24">
        <v>43682</v>
      </c>
      <c r="D3442" s="1" t="s">
        <v>257</v>
      </c>
      <c r="E3442" s="1" t="s">
        <v>2051</v>
      </c>
      <c r="F3442" s="1">
        <v>1</v>
      </c>
      <c r="G3442" s="1">
        <v>0</v>
      </c>
    </row>
    <row r="3443" spans="1:7" x14ac:dyDescent="0.15">
      <c r="A3443" s="1" t="s">
        <v>5519</v>
      </c>
      <c r="B3443" s="1" t="s">
        <v>4355</v>
      </c>
      <c r="C3443" s="24">
        <v>43682</v>
      </c>
      <c r="D3443" s="1" t="s">
        <v>91</v>
      </c>
      <c r="E3443" s="1" t="s">
        <v>515</v>
      </c>
      <c r="F3443" s="1">
        <v>1</v>
      </c>
      <c r="G3443" s="1">
        <v>0</v>
      </c>
    </row>
    <row r="3444" spans="1:7" x14ac:dyDescent="0.15">
      <c r="A3444" s="1" t="s">
        <v>5520</v>
      </c>
      <c r="B3444" s="1" t="s">
        <v>4346</v>
      </c>
      <c r="C3444" s="24">
        <v>43682</v>
      </c>
      <c r="D3444" s="1" t="s">
        <v>167</v>
      </c>
      <c r="E3444" s="1" t="s">
        <v>1147</v>
      </c>
      <c r="F3444" s="1">
        <v>2</v>
      </c>
      <c r="G3444" s="1">
        <v>0</v>
      </c>
    </row>
    <row r="3445" spans="1:7" x14ac:dyDescent="0.15">
      <c r="A3445" s="1" t="s">
        <v>5521</v>
      </c>
      <c r="B3445" s="1" t="s">
        <v>4346</v>
      </c>
      <c r="C3445" s="24">
        <v>43682</v>
      </c>
      <c r="D3445" s="1" t="s">
        <v>298</v>
      </c>
      <c r="E3445" s="1" t="s">
        <v>2815</v>
      </c>
      <c r="F3445" s="1">
        <v>5</v>
      </c>
      <c r="G3445" s="1">
        <v>0</v>
      </c>
    </row>
    <row r="3446" spans="1:7" x14ac:dyDescent="0.15">
      <c r="A3446" s="1" t="s">
        <v>5522</v>
      </c>
      <c r="B3446" s="1" t="s">
        <v>4346</v>
      </c>
      <c r="C3446" s="24">
        <v>43682</v>
      </c>
      <c r="D3446" s="1" t="s">
        <v>264</v>
      </c>
      <c r="E3446" s="1" t="s">
        <v>2078</v>
      </c>
      <c r="F3446" s="1">
        <v>10</v>
      </c>
      <c r="G3446" s="1">
        <v>0</v>
      </c>
    </row>
    <row r="3447" spans="1:7" x14ac:dyDescent="0.15">
      <c r="A3447" s="1" t="s">
        <v>5522</v>
      </c>
      <c r="B3447" s="1" t="s">
        <v>4355</v>
      </c>
      <c r="C3447" s="24">
        <v>43682</v>
      </c>
      <c r="D3447" s="1" t="s">
        <v>181</v>
      </c>
      <c r="E3447" s="1" t="s">
        <v>1165</v>
      </c>
      <c r="F3447" s="1">
        <v>2</v>
      </c>
      <c r="G3447" s="1">
        <v>0</v>
      </c>
    </row>
    <row r="3448" spans="1:7" x14ac:dyDescent="0.15">
      <c r="A3448" s="1" t="s">
        <v>5522</v>
      </c>
      <c r="B3448" s="1" t="s">
        <v>4356</v>
      </c>
      <c r="C3448" s="24">
        <v>43682</v>
      </c>
      <c r="D3448" s="1" t="s">
        <v>217</v>
      </c>
      <c r="E3448" s="1" t="s">
        <v>1499</v>
      </c>
      <c r="F3448" s="1">
        <v>20</v>
      </c>
      <c r="G3448" s="1">
        <v>0</v>
      </c>
    </row>
    <row r="3449" spans="1:7" x14ac:dyDescent="0.15">
      <c r="A3449" s="1" t="s">
        <v>5522</v>
      </c>
      <c r="B3449" s="1" t="s">
        <v>4357</v>
      </c>
      <c r="C3449" s="24">
        <v>43682</v>
      </c>
      <c r="D3449" s="1" t="s">
        <v>121</v>
      </c>
      <c r="E3449" s="1" t="s">
        <v>4143</v>
      </c>
      <c r="F3449" s="1">
        <v>40</v>
      </c>
      <c r="G3449" s="1">
        <v>0</v>
      </c>
    </row>
    <row r="3450" spans="1:7" x14ac:dyDescent="0.15">
      <c r="A3450" s="1" t="s">
        <v>5522</v>
      </c>
      <c r="B3450" s="1" t="s">
        <v>4358</v>
      </c>
      <c r="C3450" s="24">
        <v>43682</v>
      </c>
      <c r="D3450" s="1" t="s">
        <v>185</v>
      </c>
      <c r="E3450" s="1" t="s">
        <v>1169</v>
      </c>
      <c r="F3450" s="1">
        <v>3</v>
      </c>
      <c r="G3450" s="1">
        <v>0</v>
      </c>
    </row>
    <row r="3451" spans="1:7" x14ac:dyDescent="0.15">
      <c r="A3451" s="1" t="s">
        <v>5523</v>
      </c>
      <c r="B3451" s="1" t="s">
        <v>4346</v>
      </c>
      <c r="C3451" s="24">
        <v>43682</v>
      </c>
      <c r="D3451" s="1" t="s">
        <v>319</v>
      </c>
      <c r="E3451" s="1" t="s">
        <v>2978</v>
      </c>
      <c r="F3451" s="1">
        <v>2</v>
      </c>
      <c r="G3451" s="1">
        <v>0</v>
      </c>
    </row>
    <row r="3452" spans="1:7" x14ac:dyDescent="0.15">
      <c r="A3452" s="1" t="s">
        <v>5523</v>
      </c>
      <c r="B3452" s="1" t="s">
        <v>4355</v>
      </c>
      <c r="C3452" s="24">
        <v>43682</v>
      </c>
      <c r="D3452" s="1" t="s">
        <v>266</v>
      </c>
      <c r="E3452" s="1" t="s">
        <v>2080</v>
      </c>
      <c r="F3452" s="1">
        <v>4</v>
      </c>
      <c r="G3452" s="1">
        <v>0</v>
      </c>
    </row>
    <row r="3453" spans="1:7" x14ac:dyDescent="0.15">
      <c r="A3453" s="1" t="s">
        <v>5524</v>
      </c>
      <c r="B3453" s="1" t="s">
        <v>4346</v>
      </c>
      <c r="C3453" s="24">
        <v>43682</v>
      </c>
      <c r="D3453" s="1" t="s">
        <v>140</v>
      </c>
      <c r="E3453" s="1" t="s">
        <v>742</v>
      </c>
      <c r="F3453" s="1">
        <v>1</v>
      </c>
      <c r="G3453" s="1">
        <v>0</v>
      </c>
    </row>
    <row r="3454" spans="1:7" x14ac:dyDescent="0.15">
      <c r="A3454" s="1" t="s">
        <v>5525</v>
      </c>
      <c r="B3454" s="1" t="s">
        <v>4346</v>
      </c>
      <c r="C3454" s="24">
        <v>43682</v>
      </c>
      <c r="D3454" s="1" t="s">
        <v>2030</v>
      </c>
      <c r="E3454" s="1" t="s">
        <v>2031</v>
      </c>
      <c r="F3454" s="1">
        <v>5</v>
      </c>
      <c r="G3454" s="1">
        <v>0</v>
      </c>
    </row>
    <row r="3455" spans="1:7" x14ac:dyDescent="0.15">
      <c r="A3455" s="1" t="s">
        <v>5526</v>
      </c>
      <c r="B3455" s="1" t="s">
        <v>4346</v>
      </c>
      <c r="C3455" s="24">
        <v>43682</v>
      </c>
      <c r="D3455" s="1" t="s">
        <v>2032</v>
      </c>
      <c r="E3455" s="1" t="s">
        <v>2033</v>
      </c>
      <c r="F3455" s="1">
        <v>11</v>
      </c>
      <c r="G3455" s="1">
        <v>0</v>
      </c>
    </row>
    <row r="3456" spans="1:7" x14ac:dyDescent="0.15">
      <c r="A3456" s="1" t="s">
        <v>5527</v>
      </c>
      <c r="B3456" s="1" t="s">
        <v>4346</v>
      </c>
      <c r="C3456" s="24">
        <v>43682</v>
      </c>
      <c r="D3456" s="1" t="s">
        <v>3</v>
      </c>
      <c r="E3456" s="1" t="s">
        <v>471</v>
      </c>
      <c r="F3456" s="1">
        <v>16</v>
      </c>
      <c r="G3456" s="1">
        <v>0</v>
      </c>
    </row>
    <row r="3457" spans="1:7" x14ac:dyDescent="0.15">
      <c r="A3457" s="1" t="s">
        <v>5528</v>
      </c>
      <c r="B3457" s="1" t="s">
        <v>4346</v>
      </c>
      <c r="C3457" s="24">
        <v>43682</v>
      </c>
      <c r="D3457" s="1" t="s">
        <v>4</v>
      </c>
      <c r="E3457" s="1" t="s">
        <v>472</v>
      </c>
      <c r="F3457" s="1">
        <v>15</v>
      </c>
      <c r="G3457" s="1">
        <v>0</v>
      </c>
    </row>
    <row r="3458" spans="1:7" x14ac:dyDescent="0.15">
      <c r="A3458" s="1" t="s">
        <v>5529</v>
      </c>
      <c r="B3458" s="1" t="s">
        <v>4346</v>
      </c>
      <c r="C3458" s="24">
        <v>43682</v>
      </c>
      <c r="D3458" s="1" t="s">
        <v>421</v>
      </c>
      <c r="E3458" s="1" t="s">
        <v>3256</v>
      </c>
      <c r="F3458" s="1">
        <v>1</v>
      </c>
      <c r="G3458" s="1">
        <v>0</v>
      </c>
    </row>
    <row r="3459" spans="1:7" x14ac:dyDescent="0.15">
      <c r="A3459" s="1" t="s">
        <v>5529</v>
      </c>
      <c r="B3459" s="1" t="s">
        <v>4355</v>
      </c>
      <c r="C3459" s="24">
        <v>43682</v>
      </c>
      <c r="D3459" s="1" t="s">
        <v>420</v>
      </c>
      <c r="E3459" s="1" t="s">
        <v>3255</v>
      </c>
      <c r="F3459" s="1">
        <v>3</v>
      </c>
      <c r="G3459" s="1">
        <v>0</v>
      </c>
    </row>
    <row r="3460" spans="1:7" x14ac:dyDescent="0.15">
      <c r="A3460" s="1" t="s">
        <v>5529</v>
      </c>
      <c r="B3460" s="1" t="s">
        <v>4356</v>
      </c>
      <c r="C3460" s="24">
        <v>43682</v>
      </c>
      <c r="D3460" s="1" t="s">
        <v>299</v>
      </c>
      <c r="E3460" s="1" t="s">
        <v>2816</v>
      </c>
      <c r="F3460" s="1">
        <v>1</v>
      </c>
      <c r="G3460" s="1">
        <v>0</v>
      </c>
    </row>
    <row r="3461" spans="1:7" x14ac:dyDescent="0.15">
      <c r="A3461" s="1" t="s">
        <v>5529</v>
      </c>
      <c r="B3461" s="1" t="s">
        <v>4357</v>
      </c>
      <c r="C3461" s="24">
        <v>43682</v>
      </c>
      <c r="D3461" s="1" t="s">
        <v>297</v>
      </c>
      <c r="E3461" s="1" t="s">
        <v>2814</v>
      </c>
      <c r="F3461" s="1">
        <v>2</v>
      </c>
      <c r="G3461" s="1">
        <v>0</v>
      </c>
    </row>
    <row r="3462" spans="1:7" x14ac:dyDescent="0.15">
      <c r="A3462" s="1" t="s">
        <v>5529</v>
      </c>
      <c r="B3462" s="1" t="s">
        <v>4358</v>
      </c>
      <c r="C3462" s="24">
        <v>43682</v>
      </c>
      <c r="D3462" s="1" t="s">
        <v>1</v>
      </c>
      <c r="E3462" s="1" t="s">
        <v>467</v>
      </c>
      <c r="F3462" s="1">
        <v>6</v>
      </c>
      <c r="G3462" s="1">
        <v>0</v>
      </c>
    </row>
    <row r="3463" spans="1:7" x14ac:dyDescent="0.15">
      <c r="A3463" s="1" t="s">
        <v>5529</v>
      </c>
      <c r="B3463" s="1" t="s">
        <v>4359</v>
      </c>
      <c r="C3463" s="24">
        <v>43682</v>
      </c>
      <c r="D3463" s="1" t="s">
        <v>462</v>
      </c>
      <c r="E3463" s="1" t="s">
        <v>3857</v>
      </c>
      <c r="F3463" s="1">
        <v>2</v>
      </c>
      <c r="G3463" s="1">
        <v>0</v>
      </c>
    </row>
    <row r="3464" spans="1:7" x14ac:dyDescent="0.15">
      <c r="A3464" s="1" t="s">
        <v>5530</v>
      </c>
      <c r="B3464" s="1" t="s">
        <v>4346</v>
      </c>
      <c r="C3464" s="24">
        <v>43682</v>
      </c>
      <c r="D3464" s="1" t="s">
        <v>447</v>
      </c>
      <c r="E3464" s="1" t="s">
        <v>4248</v>
      </c>
      <c r="F3464" s="1">
        <v>30</v>
      </c>
      <c r="G3464" s="1">
        <v>0</v>
      </c>
    </row>
    <row r="3465" spans="1:7" x14ac:dyDescent="0.15">
      <c r="A3465" s="1" t="s">
        <v>5531</v>
      </c>
      <c r="B3465" s="1" t="s">
        <v>4346</v>
      </c>
      <c r="C3465" s="24">
        <v>43682</v>
      </c>
      <c r="D3465" s="1" t="s">
        <v>3419</v>
      </c>
      <c r="E3465" s="1" t="s">
        <v>3420</v>
      </c>
      <c r="F3465" s="1">
        <v>3</v>
      </c>
      <c r="G3465" s="1">
        <v>0</v>
      </c>
    </row>
    <row r="3466" spans="1:7" x14ac:dyDescent="0.15">
      <c r="A3466" s="1" t="s">
        <v>5531</v>
      </c>
      <c r="B3466" s="1" t="s">
        <v>4355</v>
      </c>
      <c r="C3466" s="24">
        <v>43682</v>
      </c>
      <c r="D3466" s="1" t="s">
        <v>3411</v>
      </c>
      <c r="E3466" s="1" t="s">
        <v>3412</v>
      </c>
      <c r="F3466" s="1">
        <v>5</v>
      </c>
      <c r="G3466" s="1">
        <v>0</v>
      </c>
    </row>
    <row r="3467" spans="1:7" x14ac:dyDescent="0.15">
      <c r="A3467" s="1" t="s">
        <v>5532</v>
      </c>
      <c r="B3467" s="1" t="s">
        <v>4346</v>
      </c>
      <c r="C3467" s="24">
        <v>43682</v>
      </c>
      <c r="D3467" s="1" t="s">
        <v>73</v>
      </c>
      <c r="E3467" s="1" t="s">
        <v>4249</v>
      </c>
      <c r="F3467" s="1">
        <v>10</v>
      </c>
      <c r="G3467" s="1">
        <v>10</v>
      </c>
    </row>
    <row r="3468" spans="1:7" x14ac:dyDescent="0.15">
      <c r="A3468" s="1" t="s">
        <v>5533</v>
      </c>
      <c r="B3468" s="1" t="s">
        <v>4346</v>
      </c>
      <c r="C3468" s="24">
        <v>43682</v>
      </c>
      <c r="D3468" s="1" t="s">
        <v>443</v>
      </c>
      <c r="E3468" s="1" t="s">
        <v>3444</v>
      </c>
      <c r="F3468" s="1">
        <v>5</v>
      </c>
      <c r="G3468" s="1">
        <v>0</v>
      </c>
    </row>
    <row r="3469" spans="1:7" x14ac:dyDescent="0.15">
      <c r="A3469" s="1" t="s">
        <v>5534</v>
      </c>
      <c r="B3469" s="1" t="s">
        <v>4346</v>
      </c>
      <c r="C3469" s="24">
        <v>43682</v>
      </c>
      <c r="D3469" s="1" t="s">
        <v>368</v>
      </c>
      <c r="E3469" s="1" t="s">
        <v>3201</v>
      </c>
      <c r="F3469" s="1">
        <v>5</v>
      </c>
      <c r="G3469" s="1">
        <v>0</v>
      </c>
    </row>
    <row r="3470" spans="1:7" x14ac:dyDescent="0.15">
      <c r="A3470" s="1" t="s">
        <v>5534</v>
      </c>
      <c r="B3470" s="1" t="s">
        <v>4355</v>
      </c>
      <c r="C3470" s="24">
        <v>43682</v>
      </c>
      <c r="D3470" s="1" t="s">
        <v>365</v>
      </c>
      <c r="E3470" s="1" t="s">
        <v>3198</v>
      </c>
      <c r="F3470" s="1">
        <v>2</v>
      </c>
      <c r="G3470" s="1">
        <v>0</v>
      </c>
    </row>
    <row r="3471" spans="1:7" x14ac:dyDescent="0.15">
      <c r="A3471" s="1" t="s">
        <v>5535</v>
      </c>
      <c r="B3471" s="1" t="s">
        <v>4346</v>
      </c>
      <c r="C3471" s="24">
        <v>43682</v>
      </c>
      <c r="D3471" s="1" t="s">
        <v>64</v>
      </c>
      <c r="E3471" s="1" t="s">
        <v>3053</v>
      </c>
      <c r="F3471" s="1">
        <v>2</v>
      </c>
      <c r="G3471" s="1">
        <v>0</v>
      </c>
    </row>
    <row r="3472" spans="1:7" x14ac:dyDescent="0.15">
      <c r="A3472" s="1" t="s">
        <v>5536</v>
      </c>
      <c r="B3472" s="1" t="s">
        <v>4346</v>
      </c>
      <c r="C3472" s="24">
        <v>43682</v>
      </c>
      <c r="D3472" s="1" t="s">
        <v>209</v>
      </c>
      <c r="E3472" s="1" t="s">
        <v>1331</v>
      </c>
      <c r="F3472" s="1">
        <v>3</v>
      </c>
      <c r="G3472" s="1">
        <v>0</v>
      </c>
    </row>
    <row r="3473" spans="1:7" x14ac:dyDescent="0.15">
      <c r="A3473" s="1" t="s">
        <v>5536</v>
      </c>
      <c r="B3473" s="1" t="s">
        <v>4355</v>
      </c>
      <c r="C3473" s="24">
        <v>43682</v>
      </c>
      <c r="D3473" s="1" t="s">
        <v>206</v>
      </c>
      <c r="E3473" s="1" t="s">
        <v>1274</v>
      </c>
      <c r="F3473" s="1">
        <v>1</v>
      </c>
      <c r="G3473" s="1">
        <v>0</v>
      </c>
    </row>
    <row r="3474" spans="1:7" x14ac:dyDescent="0.15">
      <c r="A3474" s="1" t="s">
        <v>5537</v>
      </c>
      <c r="B3474" s="1" t="s">
        <v>4346</v>
      </c>
      <c r="C3474" s="24">
        <v>43682</v>
      </c>
      <c r="D3474" s="1" t="s">
        <v>141</v>
      </c>
      <c r="E3474" s="1" t="s">
        <v>743</v>
      </c>
      <c r="F3474" s="1">
        <v>4</v>
      </c>
      <c r="G3474" s="1">
        <v>0</v>
      </c>
    </row>
    <row r="3475" spans="1:7" x14ac:dyDescent="0.15">
      <c r="A3475" s="1" t="s">
        <v>5538</v>
      </c>
      <c r="B3475" s="1" t="s">
        <v>4346</v>
      </c>
      <c r="C3475" s="24">
        <v>43682</v>
      </c>
      <c r="D3475" s="1" t="s">
        <v>280</v>
      </c>
      <c r="E3475" s="1" t="s">
        <v>2133</v>
      </c>
      <c r="F3475" s="1">
        <v>30</v>
      </c>
      <c r="G3475" s="1">
        <v>0</v>
      </c>
    </row>
    <row r="3476" spans="1:7" x14ac:dyDescent="0.15">
      <c r="A3476" s="1" t="s">
        <v>5539</v>
      </c>
      <c r="B3476" s="1" t="s">
        <v>4346</v>
      </c>
      <c r="C3476" s="24">
        <v>43682</v>
      </c>
      <c r="D3476" s="1" t="s">
        <v>257</v>
      </c>
      <c r="E3476" s="1" t="s">
        <v>2051</v>
      </c>
      <c r="F3476" s="1">
        <v>12</v>
      </c>
      <c r="G3476" s="1">
        <v>0</v>
      </c>
    </row>
    <row r="3477" spans="1:7" x14ac:dyDescent="0.15">
      <c r="A3477" s="1" t="s">
        <v>5539</v>
      </c>
      <c r="B3477" s="1" t="s">
        <v>4355</v>
      </c>
      <c r="C3477" s="24">
        <v>43682</v>
      </c>
      <c r="D3477" s="1" t="s">
        <v>258</v>
      </c>
      <c r="E3477" s="1" t="s">
        <v>2052</v>
      </c>
      <c r="F3477" s="1">
        <v>2</v>
      </c>
      <c r="G3477" s="1">
        <v>0</v>
      </c>
    </row>
    <row r="3478" spans="1:7" x14ac:dyDescent="0.15">
      <c r="A3478" s="1" t="s">
        <v>5540</v>
      </c>
      <c r="B3478" s="1" t="s">
        <v>4346</v>
      </c>
      <c r="C3478" s="24">
        <v>43682</v>
      </c>
      <c r="D3478" s="1" t="s">
        <v>1852</v>
      </c>
      <c r="E3478" s="1" t="s">
        <v>1853</v>
      </c>
      <c r="F3478" s="1">
        <v>2</v>
      </c>
      <c r="G3478" s="1">
        <v>0</v>
      </c>
    </row>
    <row r="3479" spans="1:7" x14ac:dyDescent="0.15">
      <c r="A3479" s="1" t="s">
        <v>5541</v>
      </c>
      <c r="B3479" s="1" t="s">
        <v>4346</v>
      </c>
      <c r="C3479" s="24">
        <v>43682</v>
      </c>
      <c r="D3479" s="1" t="s">
        <v>448</v>
      </c>
      <c r="E3479" s="1" t="s">
        <v>3522</v>
      </c>
      <c r="F3479" s="1">
        <v>100</v>
      </c>
      <c r="G3479" s="1">
        <v>0</v>
      </c>
    </row>
    <row r="3480" spans="1:7" x14ac:dyDescent="0.15">
      <c r="A3480" s="1" t="s">
        <v>5542</v>
      </c>
      <c r="B3480" s="1" t="s">
        <v>4346</v>
      </c>
      <c r="C3480" s="24">
        <v>43682</v>
      </c>
      <c r="D3480" s="1" t="s">
        <v>95</v>
      </c>
      <c r="E3480" s="1" t="s">
        <v>519</v>
      </c>
      <c r="F3480" s="1">
        <v>2</v>
      </c>
      <c r="G3480" s="1">
        <v>0</v>
      </c>
    </row>
    <row r="3481" spans="1:7" x14ac:dyDescent="0.15">
      <c r="A3481" s="1" t="s">
        <v>5543</v>
      </c>
      <c r="B3481" s="1" t="s">
        <v>4346</v>
      </c>
      <c r="C3481" s="24">
        <v>43682</v>
      </c>
      <c r="D3481" s="1" t="s">
        <v>301</v>
      </c>
      <c r="E3481" s="1" t="s">
        <v>2818</v>
      </c>
      <c r="F3481" s="1">
        <v>10</v>
      </c>
      <c r="G3481" s="1">
        <v>0</v>
      </c>
    </row>
    <row r="3482" spans="1:7" x14ac:dyDescent="0.15">
      <c r="A3482" s="1" t="s">
        <v>5543</v>
      </c>
      <c r="B3482" s="1" t="s">
        <v>4355</v>
      </c>
      <c r="C3482" s="24">
        <v>43682</v>
      </c>
      <c r="D3482" s="1" t="s">
        <v>304</v>
      </c>
      <c r="E3482" s="1" t="s">
        <v>2821</v>
      </c>
      <c r="F3482" s="1">
        <v>10</v>
      </c>
      <c r="G3482" s="1">
        <v>0</v>
      </c>
    </row>
    <row r="3483" spans="1:7" x14ac:dyDescent="0.15">
      <c r="A3483" s="1" t="s">
        <v>5544</v>
      </c>
      <c r="B3483" s="1" t="s">
        <v>4346</v>
      </c>
      <c r="C3483" s="24">
        <v>43682</v>
      </c>
      <c r="D3483" s="1" t="s">
        <v>154</v>
      </c>
      <c r="E3483" s="1" t="s">
        <v>1116</v>
      </c>
      <c r="F3483" s="1">
        <v>8</v>
      </c>
      <c r="G3483" s="1">
        <v>8</v>
      </c>
    </row>
    <row r="3484" spans="1:7" x14ac:dyDescent="0.15">
      <c r="A3484" s="1" t="s">
        <v>5544</v>
      </c>
      <c r="B3484" s="1" t="s">
        <v>4355</v>
      </c>
      <c r="C3484" s="24">
        <v>43682</v>
      </c>
      <c r="D3484" s="1" t="s">
        <v>154</v>
      </c>
      <c r="E3484" s="1" t="s">
        <v>1116</v>
      </c>
      <c r="F3484" s="1">
        <v>84</v>
      </c>
      <c r="G3484" s="1">
        <v>84</v>
      </c>
    </row>
    <row r="3485" spans="1:7" x14ac:dyDescent="0.15">
      <c r="A3485" s="1" t="s">
        <v>5544</v>
      </c>
      <c r="B3485" s="1" t="s">
        <v>4356</v>
      </c>
      <c r="C3485" s="24">
        <v>43682</v>
      </c>
      <c r="D3485" s="1" t="s">
        <v>154</v>
      </c>
      <c r="E3485" s="1" t="s">
        <v>1116</v>
      </c>
      <c r="F3485" s="1">
        <v>88</v>
      </c>
      <c r="G3485" s="1">
        <v>88</v>
      </c>
    </row>
    <row r="3486" spans="1:7" x14ac:dyDescent="0.15">
      <c r="A3486" s="1" t="s">
        <v>5544</v>
      </c>
      <c r="B3486" s="1" t="s">
        <v>4357</v>
      </c>
      <c r="C3486" s="24">
        <v>43682</v>
      </c>
      <c r="D3486" s="1" t="s">
        <v>154</v>
      </c>
      <c r="E3486" s="1" t="s">
        <v>1116</v>
      </c>
      <c r="F3486" s="1">
        <v>12</v>
      </c>
      <c r="G3486" s="1">
        <v>12</v>
      </c>
    </row>
    <row r="3487" spans="1:7" x14ac:dyDescent="0.15">
      <c r="A3487" s="1" t="s">
        <v>5544</v>
      </c>
      <c r="B3487" s="1" t="s">
        <v>4358</v>
      </c>
      <c r="C3487" s="24">
        <v>43682</v>
      </c>
      <c r="D3487" s="1" t="s">
        <v>154</v>
      </c>
      <c r="E3487" s="1" t="s">
        <v>1116</v>
      </c>
      <c r="F3487" s="1">
        <v>4</v>
      </c>
      <c r="G3487" s="1">
        <v>4</v>
      </c>
    </row>
    <row r="3488" spans="1:7" x14ac:dyDescent="0.15">
      <c r="A3488" s="1" t="s">
        <v>5545</v>
      </c>
      <c r="B3488" s="1" t="s">
        <v>4346</v>
      </c>
      <c r="C3488" s="24">
        <v>43683</v>
      </c>
      <c r="D3488" s="1" t="s">
        <v>168</v>
      </c>
      <c r="E3488" s="1" t="s">
        <v>1148</v>
      </c>
      <c r="F3488" s="1">
        <v>1</v>
      </c>
      <c r="G3488" s="1">
        <v>0</v>
      </c>
    </row>
    <row r="3489" spans="1:7" x14ac:dyDescent="0.15">
      <c r="A3489" s="1" t="s">
        <v>5545</v>
      </c>
      <c r="B3489" s="1" t="s">
        <v>4355</v>
      </c>
      <c r="C3489" s="24">
        <v>43683</v>
      </c>
      <c r="D3489" s="1" t="s">
        <v>169</v>
      </c>
      <c r="E3489" s="1" t="s">
        <v>1149</v>
      </c>
      <c r="F3489" s="1">
        <v>1</v>
      </c>
      <c r="G3489" s="1">
        <v>0</v>
      </c>
    </row>
    <row r="3490" spans="1:7" x14ac:dyDescent="0.15">
      <c r="A3490" s="1" t="s">
        <v>5546</v>
      </c>
      <c r="B3490" s="1" t="s">
        <v>4346</v>
      </c>
      <c r="C3490" s="24">
        <v>43683</v>
      </c>
      <c r="D3490" s="1" t="s">
        <v>187</v>
      </c>
      <c r="E3490" s="1" t="s">
        <v>1171</v>
      </c>
      <c r="F3490" s="1">
        <v>2</v>
      </c>
      <c r="G3490" s="1">
        <v>0</v>
      </c>
    </row>
    <row r="3491" spans="1:7" x14ac:dyDescent="0.15">
      <c r="A3491" s="1" t="s">
        <v>5546</v>
      </c>
      <c r="B3491" s="1" t="s">
        <v>4355</v>
      </c>
      <c r="C3491" s="24">
        <v>43683</v>
      </c>
      <c r="D3491" s="1" t="s">
        <v>317</v>
      </c>
      <c r="E3491" s="1" t="s">
        <v>2972</v>
      </c>
      <c r="F3491" s="1">
        <v>2</v>
      </c>
      <c r="G3491" s="1">
        <v>0</v>
      </c>
    </row>
    <row r="3492" spans="1:7" x14ac:dyDescent="0.15">
      <c r="A3492" s="1" t="s">
        <v>5546</v>
      </c>
      <c r="B3492" s="1" t="s">
        <v>4356</v>
      </c>
      <c r="C3492" s="24">
        <v>43683</v>
      </c>
      <c r="D3492" s="1" t="s">
        <v>447</v>
      </c>
      <c r="E3492" s="1" t="s">
        <v>4248</v>
      </c>
      <c r="F3492" s="1">
        <v>4</v>
      </c>
      <c r="G3492" s="1">
        <v>0</v>
      </c>
    </row>
    <row r="3493" spans="1:7" x14ac:dyDescent="0.15">
      <c r="A3493" s="1" t="s">
        <v>5546</v>
      </c>
      <c r="B3493" s="1" t="s">
        <v>4357</v>
      </c>
      <c r="C3493" s="24">
        <v>43683</v>
      </c>
      <c r="D3493" s="1" t="s">
        <v>119</v>
      </c>
      <c r="E3493" s="1" t="s">
        <v>4141</v>
      </c>
      <c r="F3493" s="1">
        <v>2</v>
      </c>
      <c r="G3493" s="1">
        <v>0</v>
      </c>
    </row>
    <row r="3494" spans="1:7" x14ac:dyDescent="0.15">
      <c r="A3494" s="1" t="s">
        <v>5546</v>
      </c>
      <c r="B3494" s="1" t="s">
        <v>4358</v>
      </c>
      <c r="C3494" s="24">
        <v>43683</v>
      </c>
      <c r="D3494" s="1" t="s">
        <v>286</v>
      </c>
      <c r="E3494" s="1" t="s">
        <v>4194</v>
      </c>
      <c r="F3494" s="1">
        <v>16</v>
      </c>
      <c r="G3494" s="1">
        <v>0</v>
      </c>
    </row>
    <row r="3495" spans="1:7" x14ac:dyDescent="0.15">
      <c r="A3495" s="1" t="s">
        <v>5547</v>
      </c>
      <c r="B3495" s="1" t="s">
        <v>4346</v>
      </c>
      <c r="C3495" s="24">
        <v>43683</v>
      </c>
      <c r="D3495" s="1" t="s">
        <v>217</v>
      </c>
      <c r="E3495" s="1" t="s">
        <v>1499</v>
      </c>
      <c r="F3495" s="1">
        <v>40</v>
      </c>
      <c r="G3495" s="1">
        <v>0</v>
      </c>
    </row>
    <row r="3496" spans="1:7" x14ac:dyDescent="0.15">
      <c r="A3496" s="1" t="s">
        <v>5547</v>
      </c>
      <c r="B3496" s="1" t="s">
        <v>4355</v>
      </c>
      <c r="C3496" s="24">
        <v>43683</v>
      </c>
      <c r="D3496" s="1" t="s">
        <v>286</v>
      </c>
      <c r="E3496" s="1" t="s">
        <v>4194</v>
      </c>
      <c r="F3496" s="1">
        <v>40</v>
      </c>
      <c r="G3496" s="1">
        <v>0</v>
      </c>
    </row>
    <row r="3497" spans="1:7" x14ac:dyDescent="0.15">
      <c r="A3497" s="1" t="s">
        <v>5547</v>
      </c>
      <c r="B3497" s="1" t="s">
        <v>4356</v>
      </c>
      <c r="C3497" s="24">
        <v>43683</v>
      </c>
      <c r="D3497" s="1" t="s">
        <v>171</v>
      </c>
      <c r="E3497" s="1" t="s">
        <v>1155</v>
      </c>
      <c r="F3497" s="1">
        <v>1</v>
      </c>
      <c r="G3497" s="1">
        <v>0</v>
      </c>
    </row>
    <row r="3498" spans="1:7" x14ac:dyDescent="0.15">
      <c r="A3498" s="1" t="s">
        <v>5547</v>
      </c>
      <c r="B3498" s="1" t="s">
        <v>4357</v>
      </c>
      <c r="C3498" s="24">
        <v>43683</v>
      </c>
      <c r="D3498" s="1" t="s">
        <v>127</v>
      </c>
      <c r="E3498" s="1" t="s">
        <v>725</v>
      </c>
      <c r="F3498" s="1">
        <v>1</v>
      </c>
      <c r="G3498" s="1">
        <v>0</v>
      </c>
    </row>
    <row r="3499" spans="1:7" x14ac:dyDescent="0.15">
      <c r="A3499" s="1" t="s">
        <v>5547</v>
      </c>
      <c r="B3499" s="1" t="s">
        <v>4358</v>
      </c>
      <c r="C3499" s="24">
        <v>43683</v>
      </c>
      <c r="D3499" s="1" t="s">
        <v>312</v>
      </c>
      <c r="E3499" s="1" t="s">
        <v>2963</v>
      </c>
      <c r="F3499" s="1">
        <v>1</v>
      </c>
      <c r="G3499" s="1">
        <v>0</v>
      </c>
    </row>
    <row r="3500" spans="1:7" x14ac:dyDescent="0.15">
      <c r="A3500" s="1" t="s">
        <v>5547</v>
      </c>
      <c r="B3500" s="1" t="s">
        <v>4359</v>
      </c>
      <c r="C3500" s="24">
        <v>43683</v>
      </c>
      <c r="D3500" s="1" t="s">
        <v>311</v>
      </c>
      <c r="E3500" s="1" t="s">
        <v>2962</v>
      </c>
      <c r="F3500" s="1">
        <v>2</v>
      </c>
      <c r="G3500" s="1">
        <v>0</v>
      </c>
    </row>
    <row r="3501" spans="1:7" x14ac:dyDescent="0.15">
      <c r="A3501" s="1" t="s">
        <v>5547</v>
      </c>
      <c r="B3501" s="1" t="s">
        <v>4383</v>
      </c>
      <c r="C3501" s="24">
        <v>43683</v>
      </c>
      <c r="D3501" s="1" t="s">
        <v>169</v>
      </c>
      <c r="E3501" s="1" t="s">
        <v>1149</v>
      </c>
      <c r="F3501" s="1">
        <v>5</v>
      </c>
      <c r="G3501" s="1">
        <v>0</v>
      </c>
    </row>
    <row r="3502" spans="1:7" x14ac:dyDescent="0.15">
      <c r="A3502" s="1" t="s">
        <v>5547</v>
      </c>
      <c r="B3502" s="1" t="s">
        <v>4384</v>
      </c>
      <c r="C3502" s="24">
        <v>43683</v>
      </c>
      <c r="D3502" s="1" t="s">
        <v>168</v>
      </c>
      <c r="E3502" s="1" t="s">
        <v>1148</v>
      </c>
      <c r="F3502" s="1">
        <v>5</v>
      </c>
      <c r="G3502" s="1">
        <v>0</v>
      </c>
    </row>
    <row r="3503" spans="1:7" x14ac:dyDescent="0.15">
      <c r="A3503" s="1" t="s">
        <v>5547</v>
      </c>
      <c r="B3503" s="1" t="s">
        <v>4390</v>
      </c>
      <c r="C3503" s="24">
        <v>43683</v>
      </c>
      <c r="D3503" s="1" t="s">
        <v>167</v>
      </c>
      <c r="E3503" s="1" t="s">
        <v>1147</v>
      </c>
      <c r="F3503" s="1">
        <v>3</v>
      </c>
      <c r="G3503" s="1">
        <v>0</v>
      </c>
    </row>
    <row r="3504" spans="1:7" x14ac:dyDescent="0.15">
      <c r="A3504" s="1" t="s">
        <v>5547</v>
      </c>
      <c r="B3504" s="1" t="s">
        <v>4391</v>
      </c>
      <c r="C3504" s="24">
        <v>43683</v>
      </c>
      <c r="D3504" s="1" t="s">
        <v>247</v>
      </c>
      <c r="E3504" s="1" t="s">
        <v>1937</v>
      </c>
      <c r="F3504" s="1">
        <v>10</v>
      </c>
      <c r="G3504" s="1">
        <v>0</v>
      </c>
    </row>
    <row r="3505" spans="1:7" x14ac:dyDescent="0.15">
      <c r="A3505" s="1" t="s">
        <v>5547</v>
      </c>
      <c r="B3505" s="1" t="s">
        <v>4392</v>
      </c>
      <c r="C3505" s="24">
        <v>43683</v>
      </c>
      <c r="D3505" s="1" t="s">
        <v>166</v>
      </c>
      <c r="E3505" s="1" t="s">
        <v>1142</v>
      </c>
      <c r="F3505" s="1">
        <v>15</v>
      </c>
      <c r="G3505" s="1">
        <v>0</v>
      </c>
    </row>
    <row r="3506" spans="1:7" x14ac:dyDescent="0.15">
      <c r="A3506" s="1" t="s">
        <v>5547</v>
      </c>
      <c r="B3506" s="1" t="s">
        <v>4393</v>
      </c>
      <c r="C3506" s="24">
        <v>43683</v>
      </c>
      <c r="D3506" s="1" t="s">
        <v>164</v>
      </c>
      <c r="E3506" s="1" t="s">
        <v>1140</v>
      </c>
      <c r="F3506" s="1">
        <v>20</v>
      </c>
      <c r="G3506" s="1">
        <v>0</v>
      </c>
    </row>
    <row r="3507" spans="1:7" x14ac:dyDescent="0.15">
      <c r="A3507" s="1" t="s">
        <v>5547</v>
      </c>
      <c r="B3507" s="1" t="s">
        <v>4394</v>
      </c>
      <c r="C3507" s="24">
        <v>43683</v>
      </c>
      <c r="D3507" s="1" t="s">
        <v>177</v>
      </c>
      <c r="E3507" s="1" t="s">
        <v>1161</v>
      </c>
      <c r="F3507" s="1">
        <v>15</v>
      </c>
      <c r="G3507" s="1">
        <v>0</v>
      </c>
    </row>
    <row r="3508" spans="1:7" x14ac:dyDescent="0.15">
      <c r="A3508" s="1" t="s">
        <v>5547</v>
      </c>
      <c r="B3508" s="1" t="s">
        <v>4395</v>
      </c>
      <c r="C3508" s="24">
        <v>43683</v>
      </c>
      <c r="D3508" s="1" t="s">
        <v>179</v>
      </c>
      <c r="E3508" s="1" t="s">
        <v>1163</v>
      </c>
      <c r="F3508" s="1">
        <v>7</v>
      </c>
      <c r="G3508" s="1">
        <v>0</v>
      </c>
    </row>
    <row r="3509" spans="1:7" x14ac:dyDescent="0.15">
      <c r="A3509" s="1" t="s">
        <v>5547</v>
      </c>
      <c r="B3509" s="1" t="s">
        <v>4396</v>
      </c>
      <c r="C3509" s="24">
        <v>43683</v>
      </c>
      <c r="D3509" s="1" t="s">
        <v>262</v>
      </c>
      <c r="E3509" s="1" t="s">
        <v>2076</v>
      </c>
      <c r="F3509" s="1">
        <v>36</v>
      </c>
      <c r="G3509" s="1">
        <v>0</v>
      </c>
    </row>
    <row r="3510" spans="1:7" x14ac:dyDescent="0.15">
      <c r="A3510" s="1" t="s">
        <v>5547</v>
      </c>
      <c r="B3510" s="1" t="s">
        <v>4397</v>
      </c>
      <c r="C3510" s="24">
        <v>43683</v>
      </c>
      <c r="D3510" s="1" t="s">
        <v>263</v>
      </c>
      <c r="E3510" s="1" t="s">
        <v>2077</v>
      </c>
      <c r="F3510" s="1">
        <v>28</v>
      </c>
      <c r="G3510" s="1">
        <v>0</v>
      </c>
    </row>
    <row r="3511" spans="1:7" x14ac:dyDescent="0.15">
      <c r="A3511" s="1" t="s">
        <v>5547</v>
      </c>
      <c r="B3511" s="1" t="s">
        <v>4398</v>
      </c>
      <c r="C3511" s="24">
        <v>43683</v>
      </c>
      <c r="D3511" s="1" t="s">
        <v>264</v>
      </c>
      <c r="E3511" s="1" t="s">
        <v>2078</v>
      </c>
      <c r="F3511" s="1">
        <v>26</v>
      </c>
      <c r="G3511" s="1">
        <v>0</v>
      </c>
    </row>
    <row r="3512" spans="1:7" x14ac:dyDescent="0.15">
      <c r="A3512" s="1" t="s">
        <v>5547</v>
      </c>
      <c r="B3512" s="1" t="s">
        <v>4399</v>
      </c>
      <c r="C3512" s="24">
        <v>43683</v>
      </c>
      <c r="D3512" s="1" t="s">
        <v>265</v>
      </c>
      <c r="E3512" s="1" t="s">
        <v>2079</v>
      </c>
      <c r="F3512" s="1">
        <v>24</v>
      </c>
      <c r="G3512" s="1">
        <v>0</v>
      </c>
    </row>
    <row r="3513" spans="1:7" x14ac:dyDescent="0.15">
      <c r="A3513" s="1" t="s">
        <v>5547</v>
      </c>
      <c r="B3513" s="1" t="s">
        <v>4400</v>
      </c>
      <c r="C3513" s="24">
        <v>43683</v>
      </c>
      <c r="D3513" s="1" t="s">
        <v>181</v>
      </c>
      <c r="E3513" s="1" t="s">
        <v>1165</v>
      </c>
      <c r="F3513" s="1">
        <v>10</v>
      </c>
      <c r="G3513" s="1">
        <v>0</v>
      </c>
    </row>
    <row r="3514" spans="1:7" x14ac:dyDescent="0.15">
      <c r="A3514" s="1" t="s">
        <v>5547</v>
      </c>
      <c r="B3514" s="1" t="s">
        <v>4401</v>
      </c>
      <c r="C3514" s="24">
        <v>43683</v>
      </c>
      <c r="D3514" s="1" t="s">
        <v>182</v>
      </c>
      <c r="E3514" s="1" t="s">
        <v>1166</v>
      </c>
      <c r="F3514" s="1">
        <v>13</v>
      </c>
      <c r="G3514" s="1">
        <v>0</v>
      </c>
    </row>
    <row r="3515" spans="1:7" x14ac:dyDescent="0.15">
      <c r="A3515" s="1" t="s">
        <v>5547</v>
      </c>
      <c r="B3515" s="1" t="s">
        <v>4402</v>
      </c>
      <c r="C3515" s="24">
        <v>43683</v>
      </c>
      <c r="D3515" s="1" t="s">
        <v>183</v>
      </c>
      <c r="E3515" s="1" t="s">
        <v>1167</v>
      </c>
      <c r="F3515" s="1">
        <v>8</v>
      </c>
      <c r="G3515" s="1">
        <v>0</v>
      </c>
    </row>
    <row r="3516" spans="1:7" x14ac:dyDescent="0.15">
      <c r="A3516" s="1" t="s">
        <v>5547</v>
      </c>
      <c r="B3516" s="1" t="s">
        <v>4403</v>
      </c>
      <c r="C3516" s="24">
        <v>43683</v>
      </c>
      <c r="D3516" s="1" t="s">
        <v>317</v>
      </c>
      <c r="E3516" s="1" t="s">
        <v>2972</v>
      </c>
      <c r="F3516" s="1">
        <v>9</v>
      </c>
      <c r="G3516" s="1">
        <v>0</v>
      </c>
    </row>
    <row r="3517" spans="1:7" x14ac:dyDescent="0.15">
      <c r="A3517" s="1" t="s">
        <v>5547</v>
      </c>
      <c r="B3517" s="1" t="s">
        <v>4410</v>
      </c>
      <c r="C3517" s="24">
        <v>43683</v>
      </c>
      <c r="D3517" s="1" t="s">
        <v>318</v>
      </c>
      <c r="E3517" s="1" t="s">
        <v>2975</v>
      </c>
      <c r="F3517" s="1">
        <v>5</v>
      </c>
      <c r="G3517" s="1">
        <v>0</v>
      </c>
    </row>
    <row r="3518" spans="1:7" x14ac:dyDescent="0.15">
      <c r="A3518" s="1" t="s">
        <v>5547</v>
      </c>
      <c r="B3518" s="1" t="s">
        <v>4411</v>
      </c>
      <c r="C3518" s="24">
        <v>43683</v>
      </c>
      <c r="D3518" s="1" t="s">
        <v>319</v>
      </c>
      <c r="E3518" s="1" t="s">
        <v>2978</v>
      </c>
      <c r="F3518" s="1">
        <v>6</v>
      </c>
      <c r="G3518" s="1">
        <v>0</v>
      </c>
    </row>
    <row r="3519" spans="1:7" x14ac:dyDescent="0.15">
      <c r="A3519" s="1" t="s">
        <v>5547</v>
      </c>
      <c r="B3519" s="1" t="s">
        <v>4412</v>
      </c>
      <c r="C3519" s="24">
        <v>43683</v>
      </c>
      <c r="D3519" s="1" t="s">
        <v>188</v>
      </c>
      <c r="E3519" s="1" t="s">
        <v>1172</v>
      </c>
      <c r="F3519" s="1">
        <v>1</v>
      </c>
      <c r="G3519" s="1">
        <v>0</v>
      </c>
    </row>
    <row r="3520" spans="1:7" x14ac:dyDescent="0.15">
      <c r="A3520" s="1" t="s">
        <v>5547</v>
      </c>
      <c r="B3520" s="1" t="s">
        <v>4413</v>
      </c>
      <c r="C3520" s="24">
        <v>43683</v>
      </c>
      <c r="D3520" s="1" t="s">
        <v>163</v>
      </c>
      <c r="E3520" s="1" t="s">
        <v>1139</v>
      </c>
      <c r="F3520" s="1">
        <v>5</v>
      </c>
      <c r="G3520" s="1">
        <v>0</v>
      </c>
    </row>
    <row r="3521" spans="1:7" x14ac:dyDescent="0.15">
      <c r="A3521" s="1" t="s">
        <v>5548</v>
      </c>
      <c r="B3521" s="1" t="s">
        <v>4346</v>
      </c>
      <c r="C3521" s="24">
        <v>43683</v>
      </c>
      <c r="D3521" s="1" t="s">
        <v>384</v>
      </c>
      <c r="E3521" s="1" t="s">
        <v>3217</v>
      </c>
      <c r="F3521" s="1">
        <v>1</v>
      </c>
      <c r="G3521" s="1">
        <v>0</v>
      </c>
    </row>
    <row r="3522" spans="1:7" x14ac:dyDescent="0.15">
      <c r="A3522" s="1" t="s">
        <v>5548</v>
      </c>
      <c r="B3522" s="1" t="s">
        <v>4355</v>
      </c>
      <c r="C3522" s="24">
        <v>43683</v>
      </c>
      <c r="D3522" s="1" t="s">
        <v>382</v>
      </c>
      <c r="E3522" s="1" t="s">
        <v>3215</v>
      </c>
      <c r="F3522" s="1">
        <v>5</v>
      </c>
      <c r="G3522" s="1">
        <v>0</v>
      </c>
    </row>
    <row r="3523" spans="1:7" x14ac:dyDescent="0.15">
      <c r="A3523" s="1" t="s">
        <v>5548</v>
      </c>
      <c r="B3523" s="1" t="s">
        <v>4356</v>
      </c>
      <c r="C3523" s="24">
        <v>43683</v>
      </c>
      <c r="D3523" s="1" t="s">
        <v>379</v>
      </c>
      <c r="E3523" s="1" t="s">
        <v>3212</v>
      </c>
      <c r="F3523" s="1">
        <v>4</v>
      </c>
      <c r="G3523" s="1">
        <v>0</v>
      </c>
    </row>
    <row r="3524" spans="1:7" x14ac:dyDescent="0.15">
      <c r="A3524" s="1" t="s">
        <v>5548</v>
      </c>
      <c r="B3524" s="1" t="s">
        <v>4357</v>
      </c>
      <c r="C3524" s="24">
        <v>43683</v>
      </c>
      <c r="D3524" s="1" t="s">
        <v>378</v>
      </c>
      <c r="E3524" s="1" t="s">
        <v>3211</v>
      </c>
      <c r="F3524" s="1">
        <v>4</v>
      </c>
      <c r="G3524" s="1">
        <v>0</v>
      </c>
    </row>
    <row r="3525" spans="1:7" x14ac:dyDescent="0.15">
      <c r="A3525" s="1" t="s">
        <v>5548</v>
      </c>
      <c r="B3525" s="1" t="s">
        <v>4358</v>
      </c>
      <c r="C3525" s="24">
        <v>43683</v>
      </c>
      <c r="D3525" s="1" t="s">
        <v>377</v>
      </c>
      <c r="E3525" s="1" t="s">
        <v>3210</v>
      </c>
      <c r="F3525" s="1">
        <v>1</v>
      </c>
      <c r="G3525" s="1">
        <v>0</v>
      </c>
    </row>
    <row r="3526" spans="1:7" x14ac:dyDescent="0.15">
      <c r="A3526" s="1" t="s">
        <v>5548</v>
      </c>
      <c r="B3526" s="1" t="s">
        <v>4359</v>
      </c>
      <c r="C3526" s="24">
        <v>43683</v>
      </c>
      <c r="D3526" s="1" t="s">
        <v>376</v>
      </c>
      <c r="E3526" s="1" t="s">
        <v>3209</v>
      </c>
      <c r="F3526" s="1">
        <v>1</v>
      </c>
      <c r="G3526" s="1">
        <v>0</v>
      </c>
    </row>
    <row r="3527" spans="1:7" x14ac:dyDescent="0.15">
      <c r="A3527" s="1" t="s">
        <v>5548</v>
      </c>
      <c r="B3527" s="1" t="s">
        <v>4383</v>
      </c>
      <c r="C3527" s="24">
        <v>43683</v>
      </c>
      <c r="D3527" s="1" t="s">
        <v>371</v>
      </c>
      <c r="E3527" s="1" t="s">
        <v>3204</v>
      </c>
      <c r="F3527" s="1">
        <v>1</v>
      </c>
      <c r="G3527" s="1">
        <v>0</v>
      </c>
    </row>
    <row r="3528" spans="1:7" x14ac:dyDescent="0.15">
      <c r="A3528" s="1" t="s">
        <v>5548</v>
      </c>
      <c r="B3528" s="1" t="s">
        <v>4384</v>
      </c>
      <c r="C3528" s="24">
        <v>43683</v>
      </c>
      <c r="D3528" s="1" t="s">
        <v>370</v>
      </c>
      <c r="E3528" s="1" t="s">
        <v>3203</v>
      </c>
      <c r="F3528" s="1">
        <v>6</v>
      </c>
      <c r="G3528" s="1">
        <v>0</v>
      </c>
    </row>
    <row r="3529" spans="1:7" x14ac:dyDescent="0.15">
      <c r="A3529" s="1" t="s">
        <v>5548</v>
      </c>
      <c r="B3529" s="1" t="s">
        <v>4390</v>
      </c>
      <c r="C3529" s="24">
        <v>43683</v>
      </c>
      <c r="D3529" s="1" t="s">
        <v>369</v>
      </c>
      <c r="E3529" s="1" t="s">
        <v>3202</v>
      </c>
      <c r="F3529" s="1">
        <v>2</v>
      </c>
      <c r="G3529" s="1">
        <v>0</v>
      </c>
    </row>
    <row r="3530" spans="1:7" x14ac:dyDescent="0.15">
      <c r="A3530" s="1" t="s">
        <v>5548</v>
      </c>
      <c r="B3530" s="1" t="s">
        <v>4391</v>
      </c>
      <c r="C3530" s="24">
        <v>43683</v>
      </c>
      <c r="D3530" s="1" t="s">
        <v>368</v>
      </c>
      <c r="E3530" s="1" t="s">
        <v>3201</v>
      </c>
      <c r="F3530" s="1">
        <v>2</v>
      </c>
      <c r="G3530" s="1">
        <v>0</v>
      </c>
    </row>
    <row r="3531" spans="1:7" x14ac:dyDescent="0.15">
      <c r="A3531" s="1" t="s">
        <v>5549</v>
      </c>
      <c r="B3531" s="1" t="s">
        <v>4346</v>
      </c>
      <c r="C3531" s="24">
        <v>43683</v>
      </c>
      <c r="D3531" s="1" t="s">
        <v>131</v>
      </c>
      <c r="E3531" s="1" t="s">
        <v>733</v>
      </c>
      <c r="F3531" s="1">
        <v>8</v>
      </c>
      <c r="G3531" s="1">
        <v>0</v>
      </c>
    </row>
    <row r="3532" spans="1:7" x14ac:dyDescent="0.15">
      <c r="A3532" s="1" t="s">
        <v>5550</v>
      </c>
      <c r="B3532" s="1" t="s">
        <v>4346</v>
      </c>
      <c r="C3532" s="24">
        <v>43683</v>
      </c>
      <c r="D3532" s="1" t="s">
        <v>141</v>
      </c>
      <c r="E3532" s="1" t="s">
        <v>743</v>
      </c>
      <c r="F3532" s="1">
        <v>6</v>
      </c>
      <c r="G3532" s="1">
        <v>0</v>
      </c>
    </row>
    <row r="3533" spans="1:7" x14ac:dyDescent="0.15">
      <c r="A3533" s="1" t="s">
        <v>5551</v>
      </c>
      <c r="B3533" s="1" t="s">
        <v>4346</v>
      </c>
      <c r="C3533" s="24">
        <v>43683</v>
      </c>
      <c r="D3533" s="1" t="s">
        <v>4246</v>
      </c>
      <c r="E3533" s="1" t="s">
        <v>4247</v>
      </c>
      <c r="F3533" s="1">
        <v>1</v>
      </c>
      <c r="G3533" s="1">
        <v>1</v>
      </c>
    </row>
    <row r="3534" spans="1:7" x14ac:dyDescent="0.15">
      <c r="A3534" s="1" t="s">
        <v>5552</v>
      </c>
      <c r="B3534" s="1" t="s">
        <v>4346</v>
      </c>
      <c r="C3534" s="24">
        <v>43683</v>
      </c>
      <c r="D3534" s="1" t="s">
        <v>444</v>
      </c>
      <c r="E3534" s="1" t="s">
        <v>3445</v>
      </c>
      <c r="F3534" s="1">
        <v>50</v>
      </c>
      <c r="G3534" s="1">
        <v>0</v>
      </c>
    </row>
    <row r="3535" spans="1:7" x14ac:dyDescent="0.15">
      <c r="A3535" s="1" t="s">
        <v>5552</v>
      </c>
      <c r="B3535" s="1" t="s">
        <v>4355</v>
      </c>
      <c r="C3535" s="24">
        <v>43683</v>
      </c>
      <c r="D3535" s="1" t="s">
        <v>445</v>
      </c>
      <c r="E3535" s="1" t="s">
        <v>3446</v>
      </c>
      <c r="F3535" s="1">
        <v>50</v>
      </c>
      <c r="G3535" s="1">
        <v>0</v>
      </c>
    </row>
    <row r="3536" spans="1:7" x14ac:dyDescent="0.15">
      <c r="A3536" s="1" t="s">
        <v>5552</v>
      </c>
      <c r="B3536" s="1" t="s">
        <v>4356</v>
      </c>
      <c r="C3536" s="24">
        <v>43683</v>
      </c>
      <c r="D3536" s="1" t="s">
        <v>124</v>
      </c>
      <c r="E3536" s="1" t="s">
        <v>721</v>
      </c>
      <c r="F3536" s="1">
        <v>5</v>
      </c>
      <c r="G3536" s="1">
        <v>0</v>
      </c>
    </row>
    <row r="3537" spans="1:7" x14ac:dyDescent="0.15">
      <c r="A3537" s="1" t="s">
        <v>5553</v>
      </c>
      <c r="B3537" s="1" t="s">
        <v>4346</v>
      </c>
      <c r="C3537" s="24">
        <v>43683</v>
      </c>
      <c r="D3537" s="1" t="s">
        <v>275</v>
      </c>
      <c r="E3537" s="1" t="s">
        <v>2127</v>
      </c>
      <c r="F3537" s="1">
        <v>2</v>
      </c>
      <c r="G3537" s="1">
        <v>0</v>
      </c>
    </row>
    <row r="3538" spans="1:7" x14ac:dyDescent="0.15">
      <c r="A3538" s="1" t="s">
        <v>5554</v>
      </c>
      <c r="B3538" s="1" t="s">
        <v>4346</v>
      </c>
      <c r="C3538" s="24">
        <v>43683</v>
      </c>
      <c r="D3538" s="1" t="s">
        <v>447</v>
      </c>
      <c r="E3538" s="1" t="s">
        <v>4248</v>
      </c>
      <c r="F3538" s="1">
        <v>30</v>
      </c>
      <c r="G3538" s="1">
        <v>0</v>
      </c>
    </row>
    <row r="3539" spans="1:7" x14ac:dyDescent="0.15">
      <c r="A3539" s="1" t="s">
        <v>5555</v>
      </c>
      <c r="B3539" s="1" t="s">
        <v>4346</v>
      </c>
      <c r="C3539" s="24">
        <v>43683</v>
      </c>
      <c r="D3539" s="1" t="s">
        <v>232</v>
      </c>
      <c r="E3539" s="1" t="s">
        <v>1757</v>
      </c>
      <c r="F3539" s="1">
        <v>20</v>
      </c>
      <c r="G3539" s="1">
        <v>0</v>
      </c>
    </row>
    <row r="3540" spans="1:7" x14ac:dyDescent="0.15">
      <c r="A3540" s="1" t="s">
        <v>5555</v>
      </c>
      <c r="B3540" s="1" t="s">
        <v>4355</v>
      </c>
      <c r="C3540" s="24">
        <v>43683</v>
      </c>
      <c r="D3540" s="1" t="s">
        <v>113</v>
      </c>
      <c r="E3540" s="1" t="s">
        <v>675</v>
      </c>
      <c r="F3540" s="1">
        <v>3</v>
      </c>
      <c r="G3540" s="1">
        <v>0</v>
      </c>
    </row>
    <row r="3541" spans="1:7" x14ac:dyDescent="0.15">
      <c r="A3541" s="1" t="s">
        <v>5556</v>
      </c>
      <c r="B3541" s="1" t="s">
        <v>4346</v>
      </c>
      <c r="C3541" s="24">
        <v>43683</v>
      </c>
      <c r="D3541" s="1" t="s">
        <v>1782</v>
      </c>
      <c r="E3541" s="1" t="s">
        <v>1783</v>
      </c>
      <c r="F3541" s="1">
        <v>6</v>
      </c>
      <c r="G3541" s="1">
        <v>0</v>
      </c>
    </row>
    <row r="3542" spans="1:7" x14ac:dyDescent="0.15">
      <c r="A3542" s="1" t="s">
        <v>5557</v>
      </c>
      <c r="B3542" s="1" t="s">
        <v>4346</v>
      </c>
      <c r="C3542" s="24">
        <v>43683</v>
      </c>
      <c r="D3542" s="1" t="s">
        <v>1782</v>
      </c>
      <c r="E3542" s="1" t="s">
        <v>1783</v>
      </c>
      <c r="F3542" s="1">
        <v>4</v>
      </c>
      <c r="G3542" s="1">
        <v>4</v>
      </c>
    </row>
    <row r="3543" spans="1:7" x14ac:dyDescent="0.15">
      <c r="A3543" s="1" t="s">
        <v>5558</v>
      </c>
      <c r="B3543" s="1" t="s">
        <v>4346</v>
      </c>
      <c r="C3543" s="24">
        <v>43683</v>
      </c>
      <c r="D3543" s="1" t="s">
        <v>115</v>
      </c>
      <c r="E3543" s="1" t="s">
        <v>677</v>
      </c>
      <c r="F3543" s="1">
        <v>5</v>
      </c>
      <c r="G3543" s="1">
        <v>0</v>
      </c>
    </row>
    <row r="3544" spans="1:7" x14ac:dyDescent="0.15">
      <c r="A3544" s="1" t="s">
        <v>5559</v>
      </c>
      <c r="B3544" s="1" t="s">
        <v>4346</v>
      </c>
      <c r="C3544" s="24">
        <v>43683</v>
      </c>
      <c r="D3544" s="1" t="s">
        <v>364</v>
      </c>
      <c r="E3544" s="1" t="s">
        <v>3197</v>
      </c>
      <c r="F3544" s="1">
        <v>1</v>
      </c>
      <c r="G3544" s="1">
        <v>0</v>
      </c>
    </row>
    <row r="3545" spans="1:7" x14ac:dyDescent="0.15">
      <c r="A3545" s="1" t="s">
        <v>5560</v>
      </c>
      <c r="B3545" s="1" t="s">
        <v>4346</v>
      </c>
      <c r="C3545" s="24">
        <v>43683</v>
      </c>
      <c r="D3545" s="1" t="s">
        <v>265</v>
      </c>
      <c r="E3545" s="1" t="s">
        <v>2079</v>
      </c>
      <c r="F3545" s="1">
        <v>1</v>
      </c>
      <c r="G3545" s="1">
        <v>0</v>
      </c>
    </row>
    <row r="3546" spans="1:7" x14ac:dyDescent="0.15">
      <c r="A3546" s="1" t="s">
        <v>5560</v>
      </c>
      <c r="B3546" s="1" t="s">
        <v>4355</v>
      </c>
      <c r="C3546" s="24">
        <v>43683</v>
      </c>
      <c r="D3546" s="1" t="s">
        <v>249</v>
      </c>
      <c r="E3546" s="1" t="s">
        <v>1939</v>
      </c>
      <c r="F3546" s="1">
        <v>1</v>
      </c>
      <c r="G3546" s="1">
        <v>0</v>
      </c>
    </row>
    <row r="3547" spans="1:7" x14ac:dyDescent="0.15">
      <c r="A3547" s="1" t="s">
        <v>5560</v>
      </c>
      <c r="B3547" s="1" t="s">
        <v>4356</v>
      </c>
      <c r="C3547" s="24">
        <v>43683</v>
      </c>
      <c r="D3547" s="1" t="s">
        <v>126</v>
      </c>
      <c r="E3547" s="1" t="s">
        <v>722</v>
      </c>
      <c r="F3547" s="1">
        <v>5</v>
      </c>
      <c r="G3547" s="1">
        <v>0</v>
      </c>
    </row>
    <row r="3548" spans="1:7" x14ac:dyDescent="0.15">
      <c r="A3548" s="1" t="s">
        <v>5561</v>
      </c>
      <c r="B3548" s="1" t="s">
        <v>4346</v>
      </c>
      <c r="C3548" s="24">
        <v>43683</v>
      </c>
      <c r="D3548" s="1" t="s">
        <v>257</v>
      </c>
      <c r="E3548" s="1" t="s">
        <v>2051</v>
      </c>
      <c r="F3548" s="1">
        <v>54</v>
      </c>
      <c r="G3548" s="1">
        <v>0</v>
      </c>
    </row>
    <row r="3549" spans="1:7" x14ac:dyDescent="0.15">
      <c r="A3549" s="1" t="s">
        <v>5562</v>
      </c>
      <c r="B3549" s="1" t="s">
        <v>4346</v>
      </c>
      <c r="C3549" s="24">
        <v>43683</v>
      </c>
      <c r="D3549" s="1" t="s">
        <v>90</v>
      </c>
      <c r="E3549" s="1" t="s">
        <v>514</v>
      </c>
      <c r="F3549" s="1">
        <v>32</v>
      </c>
      <c r="G3549" s="1">
        <v>0</v>
      </c>
    </row>
    <row r="3550" spans="1:7" x14ac:dyDescent="0.15">
      <c r="A3550" s="1" t="s">
        <v>5563</v>
      </c>
      <c r="B3550" s="1" t="s">
        <v>4346</v>
      </c>
      <c r="C3550" s="24">
        <v>43683</v>
      </c>
      <c r="D3550" s="1" t="s">
        <v>1010</v>
      </c>
      <c r="E3550" s="1" t="s">
        <v>1011</v>
      </c>
      <c r="F3550" s="1">
        <v>2</v>
      </c>
      <c r="G3550" s="1">
        <v>2</v>
      </c>
    </row>
    <row r="3551" spans="1:7" x14ac:dyDescent="0.15">
      <c r="A3551" s="1" t="s">
        <v>5564</v>
      </c>
      <c r="B3551" s="1" t="s">
        <v>4346</v>
      </c>
      <c r="C3551" s="24">
        <v>43683</v>
      </c>
      <c r="D3551" s="1" t="s">
        <v>392</v>
      </c>
      <c r="E3551" s="1" t="s">
        <v>3225</v>
      </c>
      <c r="F3551" s="1">
        <v>2</v>
      </c>
      <c r="G3551" s="1">
        <v>0</v>
      </c>
    </row>
    <row r="3552" spans="1:7" x14ac:dyDescent="0.15">
      <c r="A3552" s="1" t="s">
        <v>5565</v>
      </c>
      <c r="B3552" s="1" t="s">
        <v>4346</v>
      </c>
      <c r="C3552" s="24">
        <v>43683</v>
      </c>
      <c r="D3552" s="1" t="s">
        <v>1008</v>
      </c>
      <c r="E3552" s="1" t="s">
        <v>1009</v>
      </c>
      <c r="F3552" s="1">
        <v>1</v>
      </c>
      <c r="G3552" s="1">
        <v>1</v>
      </c>
    </row>
    <row r="3553" spans="1:7" x14ac:dyDescent="0.15">
      <c r="A3553" s="1" t="s">
        <v>5566</v>
      </c>
      <c r="B3553" s="1" t="s">
        <v>4346</v>
      </c>
      <c r="C3553" s="24">
        <v>43683</v>
      </c>
      <c r="D3553" s="1" t="s">
        <v>81</v>
      </c>
      <c r="E3553" s="1" t="s">
        <v>493</v>
      </c>
      <c r="F3553" s="1">
        <v>10</v>
      </c>
      <c r="G3553" s="1">
        <v>0</v>
      </c>
    </row>
    <row r="3554" spans="1:7" x14ac:dyDescent="0.15">
      <c r="A3554" s="1" t="s">
        <v>5567</v>
      </c>
      <c r="B3554" s="1" t="s">
        <v>4346</v>
      </c>
      <c r="C3554" s="24">
        <v>43683</v>
      </c>
      <c r="D3554" s="1" t="s">
        <v>250</v>
      </c>
      <c r="E3554" s="1" t="s">
        <v>1940</v>
      </c>
      <c r="F3554" s="1">
        <v>4</v>
      </c>
      <c r="G3554" s="1">
        <v>0</v>
      </c>
    </row>
    <row r="3555" spans="1:7" x14ac:dyDescent="0.15">
      <c r="A3555" s="1" t="s">
        <v>5568</v>
      </c>
      <c r="B3555" s="1" t="s">
        <v>4346</v>
      </c>
      <c r="C3555" s="24">
        <v>43683</v>
      </c>
      <c r="D3555" s="1" t="s">
        <v>178</v>
      </c>
      <c r="E3555" s="1" t="s">
        <v>1162</v>
      </c>
      <c r="F3555" s="1">
        <v>4</v>
      </c>
      <c r="G3555" s="1">
        <v>0</v>
      </c>
    </row>
    <row r="3556" spans="1:7" x14ac:dyDescent="0.15">
      <c r="A3556" s="1" t="s">
        <v>5568</v>
      </c>
      <c r="B3556" s="1" t="s">
        <v>4355</v>
      </c>
      <c r="C3556" s="24">
        <v>43683</v>
      </c>
      <c r="D3556" s="1" t="s">
        <v>263</v>
      </c>
      <c r="E3556" s="1" t="s">
        <v>2077</v>
      </c>
      <c r="F3556" s="1">
        <v>15</v>
      </c>
      <c r="G3556" s="1">
        <v>0</v>
      </c>
    </row>
    <row r="3557" spans="1:7" x14ac:dyDescent="0.15">
      <c r="A3557" s="1" t="s">
        <v>5568</v>
      </c>
      <c r="B3557" s="1" t="s">
        <v>4356</v>
      </c>
      <c r="C3557" s="24">
        <v>43683</v>
      </c>
      <c r="D3557" s="1" t="s">
        <v>164</v>
      </c>
      <c r="E3557" s="1" t="s">
        <v>1140</v>
      </c>
      <c r="F3557" s="1">
        <v>2</v>
      </c>
      <c r="G3557" s="1">
        <v>0</v>
      </c>
    </row>
    <row r="3558" spans="1:7" x14ac:dyDescent="0.15">
      <c r="A3558" s="1" t="s">
        <v>5569</v>
      </c>
      <c r="B3558" s="1" t="s">
        <v>4346</v>
      </c>
      <c r="C3558" s="24">
        <v>43683</v>
      </c>
      <c r="D3558" s="1" t="s">
        <v>265</v>
      </c>
      <c r="E3558" s="1" t="s">
        <v>2079</v>
      </c>
      <c r="F3558" s="1">
        <v>5</v>
      </c>
      <c r="G3558" s="1">
        <v>0</v>
      </c>
    </row>
    <row r="3559" spans="1:7" x14ac:dyDescent="0.15">
      <c r="A3559" s="1" t="s">
        <v>5570</v>
      </c>
      <c r="B3559" s="1" t="s">
        <v>4346</v>
      </c>
      <c r="C3559" s="24">
        <v>43683</v>
      </c>
      <c r="D3559" s="1" t="s">
        <v>126</v>
      </c>
      <c r="E3559" s="1" t="s">
        <v>722</v>
      </c>
      <c r="F3559" s="1">
        <v>20</v>
      </c>
      <c r="G3559" s="1">
        <v>0</v>
      </c>
    </row>
    <row r="3560" spans="1:7" x14ac:dyDescent="0.15">
      <c r="A3560" s="1" t="s">
        <v>5570</v>
      </c>
      <c r="B3560" s="1" t="s">
        <v>4355</v>
      </c>
      <c r="C3560" s="24">
        <v>43683</v>
      </c>
      <c r="D3560" s="1" t="s">
        <v>277</v>
      </c>
      <c r="E3560" s="1" t="s">
        <v>2130</v>
      </c>
      <c r="F3560" s="1">
        <v>20</v>
      </c>
      <c r="G3560" s="1">
        <v>0</v>
      </c>
    </row>
    <row r="3561" spans="1:7" x14ac:dyDescent="0.15">
      <c r="A3561" s="1" t="s">
        <v>5570</v>
      </c>
      <c r="B3561" s="1" t="s">
        <v>4356</v>
      </c>
      <c r="C3561" s="24">
        <v>43683</v>
      </c>
      <c r="D3561" s="1" t="s">
        <v>280</v>
      </c>
      <c r="E3561" s="1" t="s">
        <v>2133</v>
      </c>
      <c r="F3561" s="1">
        <v>10</v>
      </c>
      <c r="G3561" s="1">
        <v>0</v>
      </c>
    </row>
    <row r="3562" spans="1:7" x14ac:dyDescent="0.15">
      <c r="A3562" s="1" t="s">
        <v>5570</v>
      </c>
      <c r="B3562" s="1" t="s">
        <v>4357</v>
      </c>
      <c r="C3562" s="24">
        <v>43683</v>
      </c>
      <c r="D3562" s="1" t="s">
        <v>80</v>
      </c>
      <c r="E3562" s="1" t="s">
        <v>492</v>
      </c>
      <c r="F3562" s="1">
        <v>30</v>
      </c>
      <c r="G3562" s="1">
        <v>0</v>
      </c>
    </row>
    <row r="3563" spans="1:7" x14ac:dyDescent="0.15">
      <c r="A3563" s="1" t="s">
        <v>5571</v>
      </c>
      <c r="B3563" s="1" t="s">
        <v>4346</v>
      </c>
      <c r="C3563" s="24">
        <v>43683</v>
      </c>
      <c r="D3563" s="1" t="s">
        <v>163</v>
      </c>
      <c r="E3563" s="1" t="s">
        <v>1139</v>
      </c>
      <c r="F3563" s="1">
        <v>10</v>
      </c>
      <c r="G3563" s="1">
        <v>0</v>
      </c>
    </row>
    <row r="3564" spans="1:7" x14ac:dyDescent="0.15">
      <c r="A3564" s="1" t="s">
        <v>5572</v>
      </c>
      <c r="B3564" s="1" t="s">
        <v>4346</v>
      </c>
      <c r="C3564" s="24">
        <v>43683</v>
      </c>
      <c r="D3564" s="1" t="s">
        <v>250</v>
      </c>
      <c r="E3564" s="1" t="s">
        <v>1940</v>
      </c>
      <c r="F3564" s="1">
        <v>5</v>
      </c>
      <c r="G3564" s="1">
        <v>0</v>
      </c>
    </row>
    <row r="3565" spans="1:7" x14ac:dyDescent="0.15">
      <c r="A3565" s="1" t="s">
        <v>5572</v>
      </c>
      <c r="B3565" s="1" t="s">
        <v>4355</v>
      </c>
      <c r="C3565" s="24">
        <v>43683</v>
      </c>
      <c r="D3565" s="1" t="s">
        <v>166</v>
      </c>
      <c r="E3565" s="1" t="s">
        <v>1142</v>
      </c>
      <c r="F3565" s="1">
        <v>10</v>
      </c>
      <c r="G3565" s="1">
        <v>0</v>
      </c>
    </row>
    <row r="3566" spans="1:7" x14ac:dyDescent="0.15">
      <c r="A3566" s="1" t="s">
        <v>5573</v>
      </c>
      <c r="B3566" s="1" t="s">
        <v>4346</v>
      </c>
      <c r="C3566" s="24">
        <v>43683</v>
      </c>
      <c r="D3566" s="1" t="s">
        <v>214</v>
      </c>
      <c r="E3566" s="1" t="s">
        <v>1426</v>
      </c>
      <c r="F3566" s="1">
        <v>15</v>
      </c>
      <c r="G3566" s="1">
        <v>0</v>
      </c>
    </row>
    <row r="3567" spans="1:7" x14ac:dyDescent="0.15">
      <c r="A3567" s="1" t="s">
        <v>5574</v>
      </c>
      <c r="B3567" s="1" t="s">
        <v>4346</v>
      </c>
      <c r="C3567" s="24">
        <v>43683</v>
      </c>
      <c r="D3567" s="1" t="s">
        <v>232</v>
      </c>
      <c r="E3567" s="1" t="s">
        <v>1757</v>
      </c>
      <c r="F3567" s="1">
        <v>4</v>
      </c>
      <c r="G3567" s="1">
        <v>0</v>
      </c>
    </row>
    <row r="3568" spans="1:7" x14ac:dyDescent="0.15">
      <c r="A3568" s="1" t="s">
        <v>5575</v>
      </c>
      <c r="B3568" s="1" t="s">
        <v>4346</v>
      </c>
      <c r="C3568" s="24">
        <v>43683</v>
      </c>
      <c r="D3568" s="1" t="s">
        <v>91</v>
      </c>
      <c r="E3568" s="1" t="s">
        <v>515</v>
      </c>
      <c r="F3568" s="1">
        <v>1</v>
      </c>
      <c r="G3568" s="1">
        <v>0</v>
      </c>
    </row>
    <row r="3569" spans="1:7" x14ac:dyDescent="0.15">
      <c r="A3569" s="1" t="s">
        <v>5575</v>
      </c>
      <c r="B3569" s="1" t="s">
        <v>4355</v>
      </c>
      <c r="C3569" s="24">
        <v>43683</v>
      </c>
      <c r="D3569" s="1" t="s">
        <v>257</v>
      </c>
      <c r="E3569" s="1" t="s">
        <v>2051</v>
      </c>
      <c r="F3569" s="1">
        <v>1</v>
      </c>
      <c r="G3569" s="1">
        <v>0</v>
      </c>
    </row>
    <row r="3570" spans="1:7" x14ac:dyDescent="0.15">
      <c r="A3570" s="1" t="s">
        <v>5576</v>
      </c>
      <c r="B3570" s="1" t="s">
        <v>4346</v>
      </c>
      <c r="C3570" s="24">
        <v>43683</v>
      </c>
      <c r="D3570" s="1" t="s">
        <v>382</v>
      </c>
      <c r="E3570" s="1" t="s">
        <v>3215</v>
      </c>
      <c r="F3570" s="1">
        <v>1</v>
      </c>
      <c r="G3570" s="1">
        <v>0</v>
      </c>
    </row>
    <row r="3571" spans="1:7" x14ac:dyDescent="0.15">
      <c r="A3571" s="1" t="s">
        <v>5577</v>
      </c>
      <c r="B3571" s="1" t="s">
        <v>4346</v>
      </c>
      <c r="C3571" s="24">
        <v>43684</v>
      </c>
      <c r="D3571" s="1" t="s">
        <v>130</v>
      </c>
      <c r="E3571" s="1" t="s">
        <v>732</v>
      </c>
      <c r="F3571" s="1">
        <v>10</v>
      </c>
      <c r="G3571" s="1">
        <v>0</v>
      </c>
    </row>
    <row r="3572" spans="1:7" x14ac:dyDescent="0.15">
      <c r="A3572" s="1" t="s">
        <v>5578</v>
      </c>
      <c r="B3572" s="1" t="s">
        <v>4346</v>
      </c>
      <c r="C3572" s="24">
        <v>43684</v>
      </c>
      <c r="D3572" s="1" t="s">
        <v>284</v>
      </c>
      <c r="E3572" s="1" t="s">
        <v>2229</v>
      </c>
      <c r="F3572" s="1">
        <v>20</v>
      </c>
      <c r="G3572" s="1">
        <v>0</v>
      </c>
    </row>
    <row r="3573" spans="1:7" x14ac:dyDescent="0.15">
      <c r="A3573" s="1" t="s">
        <v>5579</v>
      </c>
      <c r="B3573" s="1" t="s">
        <v>4346</v>
      </c>
      <c r="C3573" s="24">
        <v>43684</v>
      </c>
      <c r="D3573" s="1" t="s">
        <v>310</v>
      </c>
      <c r="E3573" s="1" t="s">
        <v>2961</v>
      </c>
      <c r="F3573" s="1">
        <v>15</v>
      </c>
      <c r="G3573" s="1">
        <v>0</v>
      </c>
    </row>
    <row r="3574" spans="1:7" x14ac:dyDescent="0.15">
      <c r="A3574" s="1" t="s">
        <v>5579</v>
      </c>
      <c r="B3574" s="1" t="s">
        <v>4355</v>
      </c>
      <c r="C3574" s="24">
        <v>43684</v>
      </c>
      <c r="D3574" s="1" t="s">
        <v>168</v>
      </c>
      <c r="E3574" s="1" t="s">
        <v>1148</v>
      </c>
      <c r="F3574" s="1">
        <v>30</v>
      </c>
      <c r="G3574" s="1">
        <v>0</v>
      </c>
    </row>
    <row r="3575" spans="1:7" x14ac:dyDescent="0.15">
      <c r="A3575" s="1" t="s">
        <v>5580</v>
      </c>
      <c r="B3575" s="1" t="s">
        <v>4346</v>
      </c>
      <c r="C3575" s="24">
        <v>43684</v>
      </c>
      <c r="D3575" s="1" t="s">
        <v>250</v>
      </c>
      <c r="E3575" s="1" t="s">
        <v>1940</v>
      </c>
      <c r="F3575" s="1">
        <v>20</v>
      </c>
      <c r="G3575" s="1">
        <v>0</v>
      </c>
    </row>
    <row r="3576" spans="1:7" x14ac:dyDescent="0.15">
      <c r="A3576" s="1" t="s">
        <v>5581</v>
      </c>
      <c r="B3576" s="1" t="s">
        <v>4346</v>
      </c>
      <c r="C3576" s="24">
        <v>43684</v>
      </c>
      <c r="D3576" s="1" t="s">
        <v>3479</v>
      </c>
      <c r="E3576" s="1" t="s">
        <v>3480</v>
      </c>
      <c r="F3576" s="1">
        <v>8</v>
      </c>
      <c r="G3576" s="1">
        <v>0</v>
      </c>
    </row>
    <row r="3577" spans="1:7" x14ac:dyDescent="0.15">
      <c r="A3577" s="1" t="s">
        <v>5582</v>
      </c>
      <c r="B3577" s="1" t="s">
        <v>4346</v>
      </c>
      <c r="C3577" s="24">
        <v>43684</v>
      </c>
      <c r="D3577" s="1" t="s">
        <v>4109</v>
      </c>
      <c r="E3577" s="1" t="s">
        <v>4110</v>
      </c>
      <c r="F3577" s="1">
        <v>10</v>
      </c>
      <c r="G3577" s="1">
        <v>9</v>
      </c>
    </row>
    <row r="3578" spans="1:7" x14ac:dyDescent="0.15">
      <c r="A3578" s="1" t="s">
        <v>5583</v>
      </c>
      <c r="B3578" s="1" t="s">
        <v>4346</v>
      </c>
      <c r="C3578" s="24">
        <v>43684</v>
      </c>
      <c r="D3578" s="1" t="s">
        <v>114</v>
      </c>
      <c r="E3578" s="1" t="s">
        <v>676</v>
      </c>
      <c r="F3578" s="1">
        <v>10</v>
      </c>
      <c r="G3578" s="1">
        <v>0</v>
      </c>
    </row>
    <row r="3579" spans="1:7" x14ac:dyDescent="0.15">
      <c r="A3579" s="1" t="s">
        <v>5584</v>
      </c>
      <c r="B3579" s="1" t="s">
        <v>4346</v>
      </c>
      <c r="C3579" s="24">
        <v>43684</v>
      </c>
      <c r="D3579" s="1" t="s">
        <v>86</v>
      </c>
      <c r="E3579" s="1" t="s">
        <v>500</v>
      </c>
      <c r="F3579" s="1">
        <v>10</v>
      </c>
      <c r="G3579" s="1">
        <v>0</v>
      </c>
    </row>
    <row r="3580" spans="1:7" x14ac:dyDescent="0.15">
      <c r="A3580" s="1" t="s">
        <v>5584</v>
      </c>
      <c r="B3580" s="1" t="s">
        <v>4355</v>
      </c>
      <c r="C3580" s="24">
        <v>43684</v>
      </c>
      <c r="D3580" s="1" t="s">
        <v>85</v>
      </c>
      <c r="E3580" s="1" t="s">
        <v>499</v>
      </c>
      <c r="F3580" s="1">
        <v>10</v>
      </c>
      <c r="G3580" s="1">
        <v>0</v>
      </c>
    </row>
    <row r="3581" spans="1:7" x14ac:dyDescent="0.15">
      <c r="A3581" s="1" t="s">
        <v>5584</v>
      </c>
      <c r="B3581" s="1" t="s">
        <v>4356</v>
      </c>
      <c r="C3581" s="24">
        <v>43684</v>
      </c>
      <c r="D3581" s="1" t="s">
        <v>118</v>
      </c>
      <c r="E3581" s="1" t="s">
        <v>692</v>
      </c>
      <c r="F3581" s="1">
        <v>10</v>
      </c>
      <c r="G3581" s="1">
        <v>0</v>
      </c>
    </row>
    <row r="3582" spans="1:7" x14ac:dyDescent="0.15">
      <c r="A3582" s="1" t="s">
        <v>5584</v>
      </c>
      <c r="B3582" s="1" t="s">
        <v>4357</v>
      </c>
      <c r="C3582" s="24">
        <v>43684</v>
      </c>
      <c r="D3582" s="1" t="s">
        <v>276</v>
      </c>
      <c r="E3582" s="1" t="s">
        <v>2129</v>
      </c>
      <c r="F3582" s="1">
        <v>10</v>
      </c>
      <c r="G3582" s="1">
        <v>0</v>
      </c>
    </row>
    <row r="3583" spans="1:7" x14ac:dyDescent="0.15">
      <c r="A3583" s="1" t="s">
        <v>5584</v>
      </c>
      <c r="B3583" s="1" t="s">
        <v>4358</v>
      </c>
      <c r="C3583" s="24">
        <v>43684</v>
      </c>
      <c r="D3583" s="1" t="s">
        <v>2128</v>
      </c>
      <c r="E3583" s="1" t="s">
        <v>502</v>
      </c>
      <c r="F3583" s="1">
        <v>5</v>
      </c>
      <c r="G3583" s="1">
        <v>5</v>
      </c>
    </row>
    <row r="3584" spans="1:7" x14ac:dyDescent="0.15">
      <c r="A3584" s="1" t="s">
        <v>5584</v>
      </c>
      <c r="B3584" s="1" t="s">
        <v>4359</v>
      </c>
      <c r="C3584" s="24">
        <v>43684</v>
      </c>
      <c r="D3584" s="1" t="s">
        <v>104</v>
      </c>
      <c r="E3584" s="1" t="s">
        <v>542</v>
      </c>
      <c r="F3584" s="1">
        <v>16</v>
      </c>
      <c r="G3584" s="1">
        <v>0</v>
      </c>
    </row>
    <row r="3585" spans="1:7" x14ac:dyDescent="0.15">
      <c r="A3585" s="1" t="s">
        <v>5584</v>
      </c>
      <c r="B3585" s="1" t="s">
        <v>4383</v>
      </c>
      <c r="C3585" s="24">
        <v>43684</v>
      </c>
      <c r="D3585" s="1" t="s">
        <v>106</v>
      </c>
      <c r="E3585" s="1" t="s">
        <v>544</v>
      </c>
      <c r="F3585" s="1">
        <v>4</v>
      </c>
      <c r="G3585" s="1">
        <v>0</v>
      </c>
    </row>
    <row r="3586" spans="1:7" x14ac:dyDescent="0.15">
      <c r="A3586" s="1" t="s">
        <v>5585</v>
      </c>
      <c r="B3586" s="1" t="s">
        <v>4346</v>
      </c>
      <c r="C3586" s="24">
        <v>43684</v>
      </c>
      <c r="D3586" s="1" t="s">
        <v>74</v>
      </c>
      <c r="E3586" s="1" t="s">
        <v>485</v>
      </c>
      <c r="F3586" s="1">
        <v>5</v>
      </c>
      <c r="G3586" s="1">
        <v>5</v>
      </c>
    </row>
    <row r="3587" spans="1:7" x14ac:dyDescent="0.15">
      <c r="A3587" s="1" t="s">
        <v>5585</v>
      </c>
      <c r="B3587" s="1" t="s">
        <v>4355</v>
      </c>
      <c r="C3587" s="24">
        <v>43684</v>
      </c>
      <c r="D3587" s="1" t="s">
        <v>75</v>
      </c>
      <c r="E3587" s="1" t="s">
        <v>486</v>
      </c>
      <c r="F3587" s="1">
        <v>5</v>
      </c>
      <c r="G3587" s="1">
        <v>5</v>
      </c>
    </row>
    <row r="3588" spans="1:7" x14ac:dyDescent="0.15">
      <c r="A3588" s="1" t="s">
        <v>5586</v>
      </c>
      <c r="B3588" s="1" t="s">
        <v>4346</v>
      </c>
      <c r="C3588" s="24">
        <v>43684</v>
      </c>
      <c r="D3588" s="1" t="s">
        <v>3479</v>
      </c>
      <c r="E3588" s="1" t="s">
        <v>3480</v>
      </c>
      <c r="F3588" s="1">
        <v>1</v>
      </c>
      <c r="G3588" s="1">
        <v>0</v>
      </c>
    </row>
    <row r="3589" spans="1:7" x14ac:dyDescent="0.15">
      <c r="A3589" s="1" t="s">
        <v>5587</v>
      </c>
      <c r="B3589" s="1" t="s">
        <v>4346</v>
      </c>
      <c r="C3589" s="24">
        <v>43684</v>
      </c>
      <c r="D3589" s="1" t="s">
        <v>174</v>
      </c>
      <c r="E3589" s="1" t="s">
        <v>1158</v>
      </c>
      <c r="F3589" s="1">
        <v>1</v>
      </c>
      <c r="G3589" s="1">
        <v>0</v>
      </c>
    </row>
    <row r="3590" spans="1:7" x14ac:dyDescent="0.15">
      <c r="A3590" s="1" t="s">
        <v>5588</v>
      </c>
      <c r="B3590" s="1" t="s">
        <v>4346</v>
      </c>
      <c r="C3590" s="24">
        <v>43684</v>
      </c>
      <c r="D3590" s="1" t="s">
        <v>451</v>
      </c>
      <c r="E3590" s="1" t="s">
        <v>3655</v>
      </c>
      <c r="F3590" s="1">
        <v>150</v>
      </c>
      <c r="G3590" s="1">
        <v>0</v>
      </c>
    </row>
    <row r="3591" spans="1:7" x14ac:dyDescent="0.15">
      <c r="A3591" s="1" t="s">
        <v>5589</v>
      </c>
      <c r="B3591" s="1" t="s">
        <v>4346</v>
      </c>
      <c r="C3591" s="24">
        <v>43684</v>
      </c>
      <c r="D3591" s="1" t="s">
        <v>246</v>
      </c>
      <c r="E3591" s="1" t="s">
        <v>1880</v>
      </c>
      <c r="F3591" s="1">
        <v>5</v>
      </c>
      <c r="G3591" s="1">
        <v>0</v>
      </c>
    </row>
    <row r="3592" spans="1:7" x14ac:dyDescent="0.15">
      <c r="A3592" s="1" t="s">
        <v>5590</v>
      </c>
      <c r="B3592" s="1" t="s">
        <v>4346</v>
      </c>
      <c r="C3592" s="24">
        <v>43684</v>
      </c>
      <c r="D3592" s="1" t="s">
        <v>318</v>
      </c>
      <c r="E3592" s="1" t="s">
        <v>2975</v>
      </c>
      <c r="F3592" s="1">
        <v>10</v>
      </c>
      <c r="G3592" s="1">
        <v>0</v>
      </c>
    </row>
    <row r="3593" spans="1:7" x14ac:dyDescent="0.15">
      <c r="A3593" s="1" t="s">
        <v>5591</v>
      </c>
      <c r="B3593" s="1" t="s">
        <v>4346</v>
      </c>
      <c r="C3593" s="24">
        <v>43684</v>
      </c>
      <c r="D3593" s="1" t="s">
        <v>217</v>
      </c>
      <c r="E3593" s="1" t="s">
        <v>1499</v>
      </c>
      <c r="F3593" s="1">
        <v>60</v>
      </c>
      <c r="G3593" s="1">
        <v>0</v>
      </c>
    </row>
    <row r="3594" spans="1:7" x14ac:dyDescent="0.15">
      <c r="A3594" s="1" t="s">
        <v>5592</v>
      </c>
      <c r="B3594" s="1" t="s">
        <v>4346</v>
      </c>
      <c r="C3594" s="24">
        <v>43684</v>
      </c>
      <c r="D3594" s="1" t="s">
        <v>264</v>
      </c>
      <c r="E3594" s="1" t="s">
        <v>2078</v>
      </c>
      <c r="F3594" s="1">
        <v>30</v>
      </c>
      <c r="G3594" s="1">
        <v>0</v>
      </c>
    </row>
    <row r="3595" spans="1:7" x14ac:dyDescent="0.15">
      <c r="A3595" s="1" t="s">
        <v>5592</v>
      </c>
      <c r="B3595" s="1" t="s">
        <v>4355</v>
      </c>
      <c r="C3595" s="24">
        <v>43684</v>
      </c>
      <c r="D3595" s="1" t="s">
        <v>217</v>
      </c>
      <c r="E3595" s="1" t="s">
        <v>1499</v>
      </c>
      <c r="F3595" s="1">
        <v>50</v>
      </c>
      <c r="G3595" s="1">
        <v>0</v>
      </c>
    </row>
    <row r="3596" spans="1:7" x14ac:dyDescent="0.15">
      <c r="A3596" s="1" t="s">
        <v>5593</v>
      </c>
      <c r="B3596" s="1" t="s">
        <v>4346</v>
      </c>
      <c r="C3596" s="24">
        <v>43684</v>
      </c>
      <c r="D3596" s="1" t="s">
        <v>132</v>
      </c>
      <c r="E3596" s="1" t="s">
        <v>734</v>
      </c>
      <c r="F3596" s="1">
        <v>30</v>
      </c>
      <c r="G3596" s="1">
        <v>0</v>
      </c>
    </row>
    <row r="3597" spans="1:7" x14ac:dyDescent="0.15">
      <c r="A3597" s="1" t="s">
        <v>5594</v>
      </c>
      <c r="B3597" s="1" t="s">
        <v>4346</v>
      </c>
      <c r="C3597" s="24">
        <v>43684</v>
      </c>
      <c r="D3597" s="1" t="s">
        <v>263</v>
      </c>
      <c r="E3597" s="1" t="s">
        <v>2077</v>
      </c>
      <c r="F3597" s="1">
        <v>5</v>
      </c>
      <c r="G3597" s="1">
        <v>0</v>
      </c>
    </row>
    <row r="3598" spans="1:7" x14ac:dyDescent="0.15">
      <c r="A3598" s="1" t="s">
        <v>5595</v>
      </c>
      <c r="B3598" s="1" t="s">
        <v>4346</v>
      </c>
      <c r="C3598" s="24">
        <v>43684</v>
      </c>
      <c r="D3598" s="1" t="s">
        <v>249</v>
      </c>
      <c r="E3598" s="1" t="s">
        <v>1939</v>
      </c>
      <c r="F3598" s="1">
        <v>5</v>
      </c>
      <c r="G3598" s="1">
        <v>0</v>
      </c>
    </row>
    <row r="3599" spans="1:7" x14ac:dyDescent="0.15">
      <c r="A3599" s="1" t="s">
        <v>5596</v>
      </c>
      <c r="B3599" s="1" t="s">
        <v>4346</v>
      </c>
      <c r="C3599" s="24">
        <v>43684</v>
      </c>
      <c r="D3599" s="1" t="s">
        <v>447</v>
      </c>
      <c r="E3599" s="1" t="s">
        <v>4248</v>
      </c>
      <c r="F3599" s="1">
        <v>4</v>
      </c>
      <c r="G3599" s="1">
        <v>0</v>
      </c>
    </row>
    <row r="3600" spans="1:7" x14ac:dyDescent="0.15">
      <c r="A3600" s="1" t="s">
        <v>5596</v>
      </c>
      <c r="B3600" s="1" t="s">
        <v>4355</v>
      </c>
      <c r="C3600" s="24">
        <v>43684</v>
      </c>
      <c r="D3600" s="1" t="s">
        <v>121</v>
      </c>
      <c r="E3600" s="1" t="s">
        <v>4143</v>
      </c>
      <c r="F3600" s="1">
        <v>30</v>
      </c>
      <c r="G3600" s="1">
        <v>0</v>
      </c>
    </row>
    <row r="3601" spans="1:7" x14ac:dyDescent="0.15">
      <c r="A3601" s="1" t="s">
        <v>5596</v>
      </c>
      <c r="B3601" s="1" t="s">
        <v>4356</v>
      </c>
      <c r="C3601" s="24">
        <v>43684</v>
      </c>
      <c r="D3601" s="1" t="s">
        <v>286</v>
      </c>
      <c r="E3601" s="1" t="s">
        <v>4194</v>
      </c>
      <c r="F3601" s="1">
        <v>20</v>
      </c>
      <c r="G3601" s="1">
        <v>0</v>
      </c>
    </row>
    <row r="3602" spans="1:7" x14ac:dyDescent="0.15">
      <c r="A3602" s="1" t="s">
        <v>5596</v>
      </c>
      <c r="B3602" s="1" t="s">
        <v>4357</v>
      </c>
      <c r="C3602" s="24">
        <v>43684</v>
      </c>
      <c r="D3602" s="1" t="s">
        <v>218</v>
      </c>
      <c r="E3602" s="1" t="s">
        <v>1500</v>
      </c>
      <c r="F3602" s="1">
        <v>20</v>
      </c>
      <c r="G3602" s="1">
        <v>0</v>
      </c>
    </row>
    <row r="3603" spans="1:7" x14ac:dyDescent="0.15">
      <c r="A3603" s="1" t="s">
        <v>5596</v>
      </c>
      <c r="B3603" s="1" t="s">
        <v>4358</v>
      </c>
      <c r="C3603" s="24">
        <v>43684</v>
      </c>
      <c r="D3603" s="1" t="s">
        <v>187</v>
      </c>
      <c r="E3603" s="1" t="s">
        <v>1171</v>
      </c>
      <c r="F3603" s="1">
        <v>1</v>
      </c>
      <c r="G3603" s="1">
        <v>0</v>
      </c>
    </row>
    <row r="3604" spans="1:7" x14ac:dyDescent="0.15">
      <c r="A3604" s="1" t="s">
        <v>5597</v>
      </c>
      <c r="B3604" s="1" t="s">
        <v>4346</v>
      </c>
      <c r="C3604" s="24">
        <v>43684</v>
      </c>
      <c r="D3604" s="1" t="s">
        <v>387</v>
      </c>
      <c r="E3604" s="1" t="s">
        <v>3220</v>
      </c>
      <c r="F3604" s="1">
        <v>4</v>
      </c>
      <c r="G3604" s="1">
        <v>0</v>
      </c>
    </row>
    <row r="3605" spans="1:7" x14ac:dyDescent="0.15">
      <c r="A3605" s="1" t="s">
        <v>5597</v>
      </c>
      <c r="B3605" s="1" t="s">
        <v>4355</v>
      </c>
      <c r="C3605" s="24">
        <v>43684</v>
      </c>
      <c r="D3605" s="1" t="s">
        <v>384</v>
      </c>
      <c r="E3605" s="1" t="s">
        <v>3217</v>
      </c>
      <c r="F3605" s="1">
        <v>2</v>
      </c>
      <c r="G3605" s="1">
        <v>0</v>
      </c>
    </row>
    <row r="3606" spans="1:7" x14ac:dyDescent="0.15">
      <c r="A3606" s="1" t="s">
        <v>5597</v>
      </c>
      <c r="B3606" s="1" t="s">
        <v>4356</v>
      </c>
      <c r="C3606" s="24">
        <v>43684</v>
      </c>
      <c r="D3606" s="1" t="s">
        <v>383</v>
      </c>
      <c r="E3606" s="1" t="s">
        <v>3216</v>
      </c>
      <c r="F3606" s="1">
        <v>2</v>
      </c>
      <c r="G3606" s="1">
        <v>0</v>
      </c>
    </row>
    <row r="3607" spans="1:7" x14ac:dyDescent="0.15">
      <c r="A3607" s="1" t="s">
        <v>5597</v>
      </c>
      <c r="B3607" s="1" t="s">
        <v>4357</v>
      </c>
      <c r="C3607" s="24">
        <v>43684</v>
      </c>
      <c r="D3607" s="1" t="s">
        <v>382</v>
      </c>
      <c r="E3607" s="1" t="s">
        <v>3215</v>
      </c>
      <c r="F3607" s="1">
        <v>5</v>
      </c>
      <c r="G3607" s="1">
        <v>0</v>
      </c>
    </row>
    <row r="3608" spans="1:7" x14ac:dyDescent="0.15">
      <c r="A3608" s="1" t="s">
        <v>5597</v>
      </c>
      <c r="B3608" s="1" t="s">
        <v>4358</v>
      </c>
      <c r="C3608" s="24">
        <v>43684</v>
      </c>
      <c r="D3608" s="1" t="s">
        <v>380</v>
      </c>
      <c r="E3608" s="1" t="s">
        <v>3213</v>
      </c>
      <c r="F3608" s="1">
        <v>8</v>
      </c>
      <c r="G3608" s="1">
        <v>0</v>
      </c>
    </row>
    <row r="3609" spans="1:7" x14ac:dyDescent="0.15">
      <c r="A3609" s="1" t="s">
        <v>5597</v>
      </c>
      <c r="B3609" s="1" t="s">
        <v>4359</v>
      </c>
      <c r="C3609" s="24">
        <v>43684</v>
      </c>
      <c r="D3609" s="1" t="s">
        <v>379</v>
      </c>
      <c r="E3609" s="1" t="s">
        <v>3212</v>
      </c>
      <c r="F3609" s="1">
        <v>4</v>
      </c>
      <c r="G3609" s="1">
        <v>0</v>
      </c>
    </row>
    <row r="3610" spans="1:7" x14ac:dyDescent="0.15">
      <c r="A3610" s="1" t="s">
        <v>5597</v>
      </c>
      <c r="B3610" s="1" t="s">
        <v>4383</v>
      </c>
      <c r="C3610" s="24">
        <v>43684</v>
      </c>
      <c r="D3610" s="1" t="s">
        <v>378</v>
      </c>
      <c r="E3610" s="1" t="s">
        <v>3211</v>
      </c>
      <c r="F3610" s="1">
        <v>15</v>
      </c>
      <c r="G3610" s="1">
        <v>0</v>
      </c>
    </row>
    <row r="3611" spans="1:7" x14ac:dyDescent="0.15">
      <c r="A3611" s="1" t="s">
        <v>5597</v>
      </c>
      <c r="B3611" s="1" t="s">
        <v>4384</v>
      </c>
      <c r="C3611" s="24">
        <v>43684</v>
      </c>
      <c r="D3611" s="1" t="s">
        <v>377</v>
      </c>
      <c r="E3611" s="1" t="s">
        <v>3210</v>
      </c>
      <c r="F3611" s="1">
        <v>15</v>
      </c>
      <c r="G3611" s="1">
        <v>0</v>
      </c>
    </row>
    <row r="3612" spans="1:7" x14ac:dyDescent="0.15">
      <c r="A3612" s="1" t="s">
        <v>5597</v>
      </c>
      <c r="B3612" s="1" t="s">
        <v>4390</v>
      </c>
      <c r="C3612" s="24">
        <v>43684</v>
      </c>
      <c r="D3612" s="1" t="s">
        <v>376</v>
      </c>
      <c r="E3612" s="1" t="s">
        <v>3209</v>
      </c>
      <c r="F3612" s="1">
        <v>25</v>
      </c>
      <c r="G3612" s="1">
        <v>0</v>
      </c>
    </row>
    <row r="3613" spans="1:7" x14ac:dyDescent="0.15">
      <c r="A3613" s="1" t="s">
        <v>5597</v>
      </c>
      <c r="B3613" s="1" t="s">
        <v>4391</v>
      </c>
      <c r="C3613" s="24">
        <v>43684</v>
      </c>
      <c r="D3613" s="1" t="s">
        <v>375</v>
      </c>
      <c r="E3613" s="1" t="s">
        <v>3208</v>
      </c>
      <c r="F3613" s="1">
        <v>30</v>
      </c>
      <c r="G3613" s="1">
        <v>0</v>
      </c>
    </row>
    <row r="3614" spans="1:7" x14ac:dyDescent="0.15">
      <c r="A3614" s="1" t="s">
        <v>5597</v>
      </c>
      <c r="B3614" s="1" t="s">
        <v>4392</v>
      </c>
      <c r="C3614" s="24">
        <v>43684</v>
      </c>
      <c r="D3614" s="1" t="s">
        <v>374</v>
      </c>
      <c r="E3614" s="1" t="s">
        <v>3207</v>
      </c>
      <c r="F3614" s="1">
        <v>50</v>
      </c>
      <c r="G3614" s="1">
        <v>0</v>
      </c>
    </row>
    <row r="3615" spans="1:7" x14ac:dyDescent="0.15">
      <c r="A3615" s="1" t="s">
        <v>5597</v>
      </c>
      <c r="B3615" s="1" t="s">
        <v>4393</v>
      </c>
      <c r="C3615" s="24">
        <v>43684</v>
      </c>
      <c r="D3615" s="1" t="s">
        <v>372</v>
      </c>
      <c r="E3615" s="1" t="s">
        <v>3205</v>
      </c>
      <c r="F3615" s="1">
        <v>30</v>
      </c>
      <c r="G3615" s="1">
        <v>0</v>
      </c>
    </row>
    <row r="3616" spans="1:7" x14ac:dyDescent="0.15">
      <c r="A3616" s="1" t="s">
        <v>5597</v>
      </c>
      <c r="B3616" s="1" t="s">
        <v>4394</v>
      </c>
      <c r="C3616" s="24">
        <v>43684</v>
      </c>
      <c r="D3616" s="1" t="s">
        <v>371</v>
      </c>
      <c r="E3616" s="1" t="s">
        <v>3204</v>
      </c>
      <c r="F3616" s="1">
        <v>30</v>
      </c>
      <c r="G3616" s="1">
        <v>0</v>
      </c>
    </row>
    <row r="3617" spans="1:7" x14ac:dyDescent="0.15">
      <c r="A3617" s="1" t="s">
        <v>5597</v>
      </c>
      <c r="B3617" s="1" t="s">
        <v>4395</v>
      </c>
      <c r="C3617" s="24">
        <v>43684</v>
      </c>
      <c r="D3617" s="1" t="s">
        <v>370</v>
      </c>
      <c r="E3617" s="1" t="s">
        <v>3203</v>
      </c>
      <c r="F3617" s="1">
        <v>50</v>
      </c>
      <c r="G3617" s="1">
        <v>0</v>
      </c>
    </row>
    <row r="3618" spans="1:7" x14ac:dyDescent="0.15">
      <c r="A3618" s="1" t="s">
        <v>5598</v>
      </c>
      <c r="B3618" s="1" t="s">
        <v>4346</v>
      </c>
      <c r="C3618" s="24">
        <v>43684</v>
      </c>
      <c r="D3618" s="1" t="s">
        <v>226</v>
      </c>
      <c r="E3618" s="1" t="s">
        <v>1605</v>
      </c>
      <c r="F3618" s="1">
        <v>20</v>
      </c>
      <c r="G3618" s="1">
        <v>20</v>
      </c>
    </row>
    <row r="3619" spans="1:7" x14ac:dyDescent="0.15">
      <c r="A3619" s="1" t="s">
        <v>5598</v>
      </c>
      <c r="B3619" s="1" t="s">
        <v>4355</v>
      </c>
      <c r="C3619" s="24">
        <v>43684</v>
      </c>
      <c r="D3619" s="1" t="s">
        <v>273</v>
      </c>
      <c r="E3619" s="1" t="s">
        <v>2125</v>
      </c>
      <c r="F3619" s="1">
        <v>20</v>
      </c>
      <c r="G3619" s="1">
        <v>20</v>
      </c>
    </row>
    <row r="3620" spans="1:7" x14ac:dyDescent="0.15">
      <c r="A3620" s="1" t="s">
        <v>5598</v>
      </c>
      <c r="B3620" s="1" t="s">
        <v>4356</v>
      </c>
      <c r="C3620" s="24">
        <v>43684</v>
      </c>
      <c r="D3620" s="1" t="s">
        <v>107</v>
      </c>
      <c r="E3620" s="1" t="s">
        <v>4129</v>
      </c>
      <c r="F3620" s="1">
        <v>20</v>
      </c>
      <c r="G3620" s="1">
        <v>20</v>
      </c>
    </row>
    <row r="3621" spans="1:7" x14ac:dyDescent="0.15">
      <c r="A3621" s="1" t="s">
        <v>5598</v>
      </c>
      <c r="B3621" s="1" t="s">
        <v>4357</v>
      </c>
      <c r="C3621" s="24">
        <v>43684</v>
      </c>
      <c r="D3621" s="1" t="s">
        <v>241</v>
      </c>
      <c r="E3621" s="1" t="s">
        <v>4161</v>
      </c>
      <c r="F3621" s="1">
        <v>200</v>
      </c>
      <c r="G3621" s="1">
        <v>200</v>
      </c>
    </row>
    <row r="3622" spans="1:7" x14ac:dyDescent="0.15">
      <c r="A3622" s="1" t="s">
        <v>5598</v>
      </c>
      <c r="B3622" s="1" t="s">
        <v>4358</v>
      </c>
      <c r="C3622" s="24">
        <v>43684</v>
      </c>
      <c r="D3622" s="1" t="s">
        <v>284</v>
      </c>
      <c r="E3622" s="1" t="s">
        <v>2229</v>
      </c>
      <c r="F3622" s="1">
        <v>2</v>
      </c>
      <c r="G3622" s="1">
        <v>2</v>
      </c>
    </row>
    <row r="3623" spans="1:7" x14ac:dyDescent="0.15">
      <c r="A3623" s="1" t="s">
        <v>5598</v>
      </c>
      <c r="B3623" s="1" t="s">
        <v>4359</v>
      </c>
      <c r="C3623" s="24">
        <v>43684</v>
      </c>
      <c r="D3623" s="1" t="s">
        <v>219</v>
      </c>
      <c r="E3623" s="1" t="s">
        <v>1600</v>
      </c>
      <c r="F3623" s="1">
        <v>6</v>
      </c>
      <c r="G3623" s="1">
        <v>6</v>
      </c>
    </row>
    <row r="3624" spans="1:7" x14ac:dyDescent="0.15">
      <c r="A3624" s="1" t="s">
        <v>5599</v>
      </c>
      <c r="B3624" s="1" t="s">
        <v>4346</v>
      </c>
      <c r="C3624" s="24">
        <v>43684</v>
      </c>
      <c r="D3624" s="1" t="s">
        <v>145</v>
      </c>
      <c r="E3624" s="1" t="s">
        <v>749</v>
      </c>
      <c r="F3624" s="1">
        <v>10</v>
      </c>
      <c r="G3624" s="1">
        <v>0</v>
      </c>
    </row>
    <row r="3625" spans="1:7" x14ac:dyDescent="0.15">
      <c r="A3625" s="1" t="s">
        <v>5600</v>
      </c>
      <c r="B3625" s="1" t="s">
        <v>4346</v>
      </c>
      <c r="C3625" s="24">
        <v>43684</v>
      </c>
      <c r="D3625" s="1" t="s">
        <v>279</v>
      </c>
      <c r="E3625" s="1" t="s">
        <v>2132</v>
      </c>
      <c r="F3625" s="1">
        <v>10</v>
      </c>
      <c r="G3625" s="1">
        <v>0</v>
      </c>
    </row>
    <row r="3626" spans="1:7" x14ac:dyDescent="0.15">
      <c r="A3626" s="1" t="s">
        <v>5600</v>
      </c>
      <c r="B3626" s="1" t="s">
        <v>4355</v>
      </c>
      <c r="C3626" s="24">
        <v>43684</v>
      </c>
      <c r="D3626" s="1" t="s">
        <v>278</v>
      </c>
      <c r="E3626" s="1" t="s">
        <v>2131</v>
      </c>
      <c r="F3626" s="1">
        <v>5</v>
      </c>
      <c r="G3626" s="1">
        <v>0</v>
      </c>
    </row>
    <row r="3627" spans="1:7" x14ac:dyDescent="0.15">
      <c r="A3627" s="1" t="s">
        <v>5600</v>
      </c>
      <c r="B3627" s="1" t="s">
        <v>4356</v>
      </c>
      <c r="C3627" s="24">
        <v>43684</v>
      </c>
      <c r="D3627" s="1" t="s">
        <v>277</v>
      </c>
      <c r="E3627" s="1" t="s">
        <v>2130</v>
      </c>
      <c r="F3627" s="1">
        <v>10</v>
      </c>
      <c r="G3627" s="1">
        <v>0</v>
      </c>
    </row>
    <row r="3628" spans="1:7" x14ac:dyDescent="0.15">
      <c r="A3628" s="1" t="s">
        <v>5600</v>
      </c>
      <c r="B3628" s="1" t="s">
        <v>4357</v>
      </c>
      <c r="C3628" s="24">
        <v>43684</v>
      </c>
      <c r="D3628" s="1" t="s">
        <v>167</v>
      </c>
      <c r="E3628" s="1" t="s">
        <v>1147</v>
      </c>
      <c r="F3628" s="1">
        <v>15</v>
      </c>
      <c r="G3628" s="1">
        <v>0</v>
      </c>
    </row>
    <row r="3629" spans="1:7" x14ac:dyDescent="0.15">
      <c r="A3629" s="1" t="s">
        <v>5601</v>
      </c>
      <c r="B3629" s="1" t="s">
        <v>4346</v>
      </c>
      <c r="C3629" s="24">
        <v>43684</v>
      </c>
      <c r="D3629" s="1" t="s">
        <v>447</v>
      </c>
      <c r="E3629" s="1" t="s">
        <v>4248</v>
      </c>
      <c r="F3629" s="1">
        <v>2</v>
      </c>
      <c r="G3629" s="1">
        <v>0</v>
      </c>
    </row>
    <row r="3630" spans="1:7" x14ac:dyDescent="0.15">
      <c r="A3630" s="1" t="s">
        <v>5602</v>
      </c>
      <c r="B3630" s="1" t="s">
        <v>4346</v>
      </c>
      <c r="C3630" s="24">
        <v>43684</v>
      </c>
      <c r="D3630" s="1" t="s">
        <v>295</v>
      </c>
      <c r="E3630" s="1" t="s">
        <v>2812</v>
      </c>
      <c r="F3630" s="1">
        <v>1</v>
      </c>
      <c r="G3630" s="1">
        <v>0</v>
      </c>
    </row>
    <row r="3631" spans="1:7" x14ac:dyDescent="0.15">
      <c r="A3631" s="1" t="s">
        <v>5602</v>
      </c>
      <c r="B3631" s="1" t="s">
        <v>4355</v>
      </c>
      <c r="C3631" s="24">
        <v>43684</v>
      </c>
      <c r="D3631" s="1" t="s">
        <v>462</v>
      </c>
      <c r="E3631" s="1" t="s">
        <v>3857</v>
      </c>
      <c r="F3631" s="1">
        <v>3</v>
      </c>
      <c r="G3631" s="1">
        <v>0</v>
      </c>
    </row>
    <row r="3632" spans="1:7" x14ac:dyDescent="0.15">
      <c r="A3632" s="1" t="s">
        <v>5602</v>
      </c>
      <c r="B3632" s="1" t="s">
        <v>4356</v>
      </c>
      <c r="C3632" s="24">
        <v>43684</v>
      </c>
      <c r="D3632" s="1" t="s">
        <v>297</v>
      </c>
      <c r="E3632" s="1" t="s">
        <v>2814</v>
      </c>
      <c r="F3632" s="1">
        <v>1</v>
      </c>
      <c r="G3632" s="1">
        <v>0</v>
      </c>
    </row>
    <row r="3633" spans="1:7" x14ac:dyDescent="0.15">
      <c r="A3633" s="1" t="s">
        <v>5602</v>
      </c>
      <c r="B3633" s="1" t="s">
        <v>4357</v>
      </c>
      <c r="C3633" s="24">
        <v>43684</v>
      </c>
      <c r="D3633" s="1" t="s">
        <v>298</v>
      </c>
      <c r="E3633" s="1" t="s">
        <v>2815</v>
      </c>
      <c r="F3633" s="1">
        <v>1</v>
      </c>
      <c r="G3633" s="1">
        <v>0</v>
      </c>
    </row>
    <row r="3634" spans="1:7" x14ac:dyDescent="0.15">
      <c r="A3634" s="1" t="s">
        <v>5602</v>
      </c>
      <c r="B3634" s="1" t="s">
        <v>4358</v>
      </c>
      <c r="C3634" s="24">
        <v>43684</v>
      </c>
      <c r="D3634" s="1" t="s">
        <v>299</v>
      </c>
      <c r="E3634" s="1" t="s">
        <v>2816</v>
      </c>
      <c r="F3634" s="1">
        <v>1</v>
      </c>
      <c r="G3634" s="1">
        <v>0</v>
      </c>
    </row>
    <row r="3635" spans="1:7" x14ac:dyDescent="0.15">
      <c r="A3635" s="1" t="s">
        <v>5602</v>
      </c>
      <c r="B3635" s="1" t="s">
        <v>4359</v>
      </c>
      <c r="C3635" s="24">
        <v>43684</v>
      </c>
      <c r="D3635" s="1" t="s">
        <v>301</v>
      </c>
      <c r="E3635" s="1" t="s">
        <v>2818</v>
      </c>
      <c r="F3635" s="1">
        <v>2</v>
      </c>
      <c r="G3635" s="1">
        <v>0</v>
      </c>
    </row>
    <row r="3636" spans="1:7" x14ac:dyDescent="0.15">
      <c r="A3636" s="1" t="s">
        <v>5602</v>
      </c>
      <c r="B3636" s="1" t="s">
        <v>4383</v>
      </c>
      <c r="C3636" s="24">
        <v>43684</v>
      </c>
      <c r="D3636" s="1" t="s">
        <v>302</v>
      </c>
      <c r="E3636" s="1" t="s">
        <v>2819</v>
      </c>
      <c r="F3636" s="1">
        <v>7</v>
      </c>
      <c r="G3636" s="1">
        <v>0</v>
      </c>
    </row>
    <row r="3637" spans="1:7" x14ac:dyDescent="0.15">
      <c r="A3637" s="1" t="s">
        <v>5602</v>
      </c>
      <c r="B3637" s="1" t="s">
        <v>4384</v>
      </c>
      <c r="C3637" s="24">
        <v>43684</v>
      </c>
      <c r="D3637" s="1" t="s">
        <v>303</v>
      </c>
      <c r="E3637" s="1" t="s">
        <v>2820</v>
      </c>
      <c r="F3637" s="1">
        <v>7</v>
      </c>
      <c r="G3637" s="1">
        <v>0</v>
      </c>
    </row>
    <row r="3638" spans="1:7" x14ac:dyDescent="0.15">
      <c r="A3638" s="1" t="s">
        <v>5603</v>
      </c>
      <c r="B3638" s="1" t="s">
        <v>4346</v>
      </c>
      <c r="C3638" s="24">
        <v>43684</v>
      </c>
      <c r="D3638" s="1" t="s">
        <v>121</v>
      </c>
      <c r="E3638" s="1" t="s">
        <v>4143</v>
      </c>
      <c r="F3638" s="1">
        <v>10</v>
      </c>
      <c r="G3638" s="1">
        <v>0</v>
      </c>
    </row>
    <row r="3639" spans="1:7" x14ac:dyDescent="0.15">
      <c r="A3639" s="1" t="s">
        <v>5604</v>
      </c>
      <c r="B3639" s="1" t="s">
        <v>4346</v>
      </c>
      <c r="C3639" s="24">
        <v>43684</v>
      </c>
      <c r="D3639" s="1" t="s">
        <v>367</v>
      </c>
      <c r="E3639" s="1" t="s">
        <v>3200</v>
      </c>
      <c r="F3639" s="1">
        <v>2</v>
      </c>
      <c r="G3639" s="1">
        <v>0</v>
      </c>
    </row>
    <row r="3640" spans="1:7" x14ac:dyDescent="0.15">
      <c r="A3640" s="1" t="s">
        <v>5604</v>
      </c>
      <c r="B3640" s="1" t="s">
        <v>4355</v>
      </c>
      <c r="C3640" s="24">
        <v>43684</v>
      </c>
      <c r="D3640" s="1" t="s">
        <v>370</v>
      </c>
      <c r="E3640" s="1" t="s">
        <v>3203</v>
      </c>
      <c r="F3640" s="1">
        <v>2</v>
      </c>
      <c r="G3640" s="1">
        <v>0</v>
      </c>
    </row>
    <row r="3641" spans="1:7" x14ac:dyDescent="0.15">
      <c r="A3641" s="1" t="s">
        <v>5604</v>
      </c>
      <c r="B3641" s="1" t="s">
        <v>4356</v>
      </c>
      <c r="C3641" s="24">
        <v>43684</v>
      </c>
      <c r="D3641" s="1" t="s">
        <v>371</v>
      </c>
      <c r="E3641" s="1" t="s">
        <v>3204</v>
      </c>
      <c r="F3641" s="1">
        <v>2</v>
      </c>
      <c r="G3641" s="1">
        <v>0</v>
      </c>
    </row>
    <row r="3642" spans="1:7" x14ac:dyDescent="0.15">
      <c r="A3642" s="1" t="s">
        <v>5604</v>
      </c>
      <c r="B3642" s="1" t="s">
        <v>4357</v>
      </c>
      <c r="C3642" s="24">
        <v>43684</v>
      </c>
      <c r="D3642" s="1" t="s">
        <v>372</v>
      </c>
      <c r="E3642" s="1" t="s">
        <v>3205</v>
      </c>
      <c r="F3642" s="1">
        <v>4</v>
      </c>
      <c r="G3642" s="1">
        <v>0</v>
      </c>
    </row>
    <row r="3643" spans="1:7" x14ac:dyDescent="0.15">
      <c r="A3643" s="1" t="s">
        <v>5604</v>
      </c>
      <c r="B3643" s="1" t="s">
        <v>4358</v>
      </c>
      <c r="C3643" s="24">
        <v>43684</v>
      </c>
      <c r="D3643" s="1" t="s">
        <v>373</v>
      </c>
      <c r="E3643" s="1" t="s">
        <v>3206</v>
      </c>
      <c r="F3643" s="1">
        <v>4</v>
      </c>
      <c r="G3643" s="1">
        <v>0</v>
      </c>
    </row>
    <row r="3644" spans="1:7" x14ac:dyDescent="0.15">
      <c r="A3644" s="1" t="s">
        <v>5604</v>
      </c>
      <c r="B3644" s="1" t="s">
        <v>4359</v>
      </c>
      <c r="C3644" s="24">
        <v>43684</v>
      </c>
      <c r="D3644" s="1" t="s">
        <v>374</v>
      </c>
      <c r="E3644" s="1" t="s">
        <v>3207</v>
      </c>
      <c r="F3644" s="1">
        <v>6</v>
      </c>
      <c r="G3644" s="1">
        <v>0</v>
      </c>
    </row>
    <row r="3645" spans="1:7" x14ac:dyDescent="0.15">
      <c r="A3645" s="1" t="s">
        <v>5604</v>
      </c>
      <c r="B3645" s="1" t="s">
        <v>4383</v>
      </c>
      <c r="C3645" s="24">
        <v>43684</v>
      </c>
      <c r="D3645" s="1" t="s">
        <v>369</v>
      </c>
      <c r="E3645" s="1" t="s">
        <v>3202</v>
      </c>
      <c r="F3645" s="1">
        <v>3</v>
      </c>
      <c r="G3645" s="1">
        <v>0</v>
      </c>
    </row>
    <row r="3646" spans="1:7" x14ac:dyDescent="0.15">
      <c r="A3646" s="1" t="s">
        <v>5605</v>
      </c>
      <c r="B3646" s="1" t="s">
        <v>4346</v>
      </c>
      <c r="C3646" s="24">
        <v>43684</v>
      </c>
      <c r="D3646" s="1" t="s">
        <v>91</v>
      </c>
      <c r="E3646" s="1" t="s">
        <v>515</v>
      </c>
      <c r="F3646" s="1">
        <v>6</v>
      </c>
      <c r="G3646" s="1">
        <v>0</v>
      </c>
    </row>
    <row r="3647" spans="1:7" x14ac:dyDescent="0.15">
      <c r="A3647" s="1" t="s">
        <v>5605</v>
      </c>
      <c r="B3647" s="1" t="s">
        <v>4355</v>
      </c>
      <c r="C3647" s="24">
        <v>43684</v>
      </c>
      <c r="D3647" s="1" t="s">
        <v>258</v>
      </c>
      <c r="E3647" s="1" t="s">
        <v>2052</v>
      </c>
      <c r="F3647" s="1">
        <v>3</v>
      </c>
      <c r="G3647" s="1">
        <v>0</v>
      </c>
    </row>
    <row r="3648" spans="1:7" x14ac:dyDescent="0.15">
      <c r="A3648" s="1" t="s">
        <v>5605</v>
      </c>
      <c r="B3648" s="1" t="s">
        <v>4356</v>
      </c>
      <c r="C3648" s="24">
        <v>43684</v>
      </c>
      <c r="D3648" s="1" t="s">
        <v>257</v>
      </c>
      <c r="E3648" s="1" t="s">
        <v>2051</v>
      </c>
      <c r="F3648" s="1">
        <v>3</v>
      </c>
      <c r="G3648" s="1">
        <v>0</v>
      </c>
    </row>
    <row r="3649" spans="1:7" x14ac:dyDescent="0.15">
      <c r="A3649" s="1" t="s">
        <v>5606</v>
      </c>
      <c r="B3649" s="1" t="s">
        <v>4346</v>
      </c>
      <c r="C3649" s="24">
        <v>43684</v>
      </c>
      <c r="D3649" s="1" t="s">
        <v>311</v>
      </c>
      <c r="E3649" s="1" t="s">
        <v>2962</v>
      </c>
      <c r="F3649" s="1">
        <v>1</v>
      </c>
      <c r="G3649" s="1">
        <v>0</v>
      </c>
    </row>
    <row r="3650" spans="1:7" x14ac:dyDescent="0.15">
      <c r="A3650" s="1" t="s">
        <v>5607</v>
      </c>
      <c r="B3650" s="1" t="s">
        <v>4346</v>
      </c>
      <c r="C3650" s="24">
        <v>43684</v>
      </c>
      <c r="D3650" s="1" t="s">
        <v>168</v>
      </c>
      <c r="E3650" s="1" t="s">
        <v>1148</v>
      </c>
      <c r="F3650" s="1">
        <v>1</v>
      </c>
      <c r="G3650" s="1">
        <v>0</v>
      </c>
    </row>
    <row r="3651" spans="1:7" x14ac:dyDescent="0.15">
      <c r="A3651" s="1" t="s">
        <v>5607</v>
      </c>
      <c r="B3651" s="1" t="s">
        <v>4355</v>
      </c>
      <c r="C3651" s="24">
        <v>43684</v>
      </c>
      <c r="D3651" s="1" t="s">
        <v>277</v>
      </c>
      <c r="E3651" s="1" t="s">
        <v>2130</v>
      </c>
      <c r="F3651" s="1">
        <v>3</v>
      </c>
      <c r="G3651" s="1">
        <v>0</v>
      </c>
    </row>
    <row r="3652" spans="1:7" x14ac:dyDescent="0.15">
      <c r="A3652" s="1" t="s">
        <v>5608</v>
      </c>
      <c r="B3652" s="1" t="s">
        <v>4346</v>
      </c>
      <c r="C3652" s="24">
        <v>43684</v>
      </c>
      <c r="D3652" s="1" t="s">
        <v>143</v>
      </c>
      <c r="E3652" s="1" t="s">
        <v>747</v>
      </c>
      <c r="F3652" s="1">
        <v>8</v>
      </c>
      <c r="G3652" s="1">
        <v>0</v>
      </c>
    </row>
    <row r="3653" spans="1:7" x14ac:dyDescent="0.15">
      <c r="A3653" s="1" t="s">
        <v>5608</v>
      </c>
      <c r="B3653" s="1" t="s">
        <v>4355</v>
      </c>
      <c r="C3653" s="24">
        <v>43684</v>
      </c>
      <c r="D3653" s="1" t="s">
        <v>438</v>
      </c>
      <c r="E3653" s="1" t="s">
        <v>3423</v>
      </c>
      <c r="F3653" s="1">
        <v>30</v>
      </c>
      <c r="G3653" s="1">
        <v>0</v>
      </c>
    </row>
    <row r="3654" spans="1:7" x14ac:dyDescent="0.15">
      <c r="A3654" s="1" t="s">
        <v>5608</v>
      </c>
      <c r="B3654" s="1" t="s">
        <v>4356</v>
      </c>
      <c r="C3654" s="24">
        <v>43684</v>
      </c>
      <c r="D3654" s="1" t="s">
        <v>211</v>
      </c>
      <c r="E3654" s="1" t="s">
        <v>1419</v>
      </c>
      <c r="F3654" s="1">
        <v>15</v>
      </c>
      <c r="G3654" s="1">
        <v>0</v>
      </c>
    </row>
    <row r="3655" spans="1:7" x14ac:dyDescent="0.15">
      <c r="A3655" s="1" t="s">
        <v>5608</v>
      </c>
      <c r="B3655" s="1" t="s">
        <v>4357</v>
      </c>
      <c r="C3655" s="24">
        <v>43684</v>
      </c>
      <c r="D3655" s="1" t="s">
        <v>451</v>
      </c>
      <c r="E3655" s="1" t="s">
        <v>3655</v>
      </c>
      <c r="F3655" s="1">
        <v>5</v>
      </c>
      <c r="G3655" s="1">
        <v>0</v>
      </c>
    </row>
    <row r="3656" spans="1:7" x14ac:dyDescent="0.15">
      <c r="A3656" s="1" t="s">
        <v>5608</v>
      </c>
      <c r="B3656" s="1" t="s">
        <v>4358</v>
      </c>
      <c r="C3656" s="24">
        <v>43684</v>
      </c>
      <c r="D3656" s="1" t="s">
        <v>441</v>
      </c>
      <c r="E3656" s="1" t="s">
        <v>3438</v>
      </c>
      <c r="F3656" s="1">
        <v>42</v>
      </c>
      <c r="G3656" s="1">
        <v>0</v>
      </c>
    </row>
    <row r="3657" spans="1:7" x14ac:dyDescent="0.15">
      <c r="A3657" s="1" t="s">
        <v>5609</v>
      </c>
      <c r="B3657" s="1" t="s">
        <v>4346</v>
      </c>
      <c r="C3657" s="24">
        <v>43684</v>
      </c>
      <c r="D3657" s="1" t="s">
        <v>263</v>
      </c>
      <c r="E3657" s="1" t="s">
        <v>2077</v>
      </c>
      <c r="F3657" s="1">
        <v>2</v>
      </c>
      <c r="G3657" s="1">
        <v>0</v>
      </c>
    </row>
    <row r="3658" spans="1:7" x14ac:dyDescent="0.15">
      <c r="A3658" s="1" t="s">
        <v>5609</v>
      </c>
      <c r="B3658" s="1" t="s">
        <v>4355</v>
      </c>
      <c r="C3658" s="24">
        <v>43684</v>
      </c>
      <c r="D3658" s="1" t="s">
        <v>280</v>
      </c>
      <c r="E3658" s="1" t="s">
        <v>2133</v>
      </c>
      <c r="F3658" s="1">
        <v>10</v>
      </c>
      <c r="G3658" s="1">
        <v>0</v>
      </c>
    </row>
    <row r="3659" spans="1:7" x14ac:dyDescent="0.15">
      <c r="A3659" s="1" t="s">
        <v>5610</v>
      </c>
      <c r="B3659" s="1" t="s">
        <v>4346</v>
      </c>
      <c r="C3659" s="24">
        <v>43684</v>
      </c>
      <c r="D3659" s="1" t="s">
        <v>247</v>
      </c>
      <c r="E3659" s="1" t="s">
        <v>1937</v>
      </c>
      <c r="F3659" s="1">
        <v>10</v>
      </c>
      <c r="G3659" s="1">
        <v>0</v>
      </c>
    </row>
    <row r="3660" spans="1:7" x14ac:dyDescent="0.15">
      <c r="A3660" s="1" t="s">
        <v>5610</v>
      </c>
      <c r="B3660" s="1" t="s">
        <v>4355</v>
      </c>
      <c r="C3660" s="24">
        <v>43684</v>
      </c>
      <c r="D3660" s="1" t="s">
        <v>248</v>
      </c>
      <c r="E3660" s="1" t="s">
        <v>1938</v>
      </c>
      <c r="F3660" s="1">
        <v>2</v>
      </c>
      <c r="G3660" s="1">
        <v>0</v>
      </c>
    </row>
    <row r="3661" spans="1:7" x14ac:dyDescent="0.15">
      <c r="A3661" s="1" t="s">
        <v>5610</v>
      </c>
      <c r="B3661" s="1" t="s">
        <v>4356</v>
      </c>
      <c r="C3661" s="24">
        <v>43684</v>
      </c>
      <c r="D3661" s="1" t="s">
        <v>251</v>
      </c>
      <c r="E3661" s="1" t="s">
        <v>1941</v>
      </c>
      <c r="F3661" s="1">
        <v>1</v>
      </c>
      <c r="G3661" s="1">
        <v>0</v>
      </c>
    </row>
    <row r="3662" spans="1:7" x14ac:dyDescent="0.15">
      <c r="A3662" s="1" t="s">
        <v>5610</v>
      </c>
      <c r="B3662" s="1" t="s">
        <v>4357</v>
      </c>
      <c r="C3662" s="24">
        <v>43684</v>
      </c>
      <c r="D3662" s="1" t="s">
        <v>126</v>
      </c>
      <c r="E3662" s="1" t="s">
        <v>722</v>
      </c>
      <c r="F3662" s="1">
        <v>2</v>
      </c>
      <c r="G3662" s="1">
        <v>0</v>
      </c>
    </row>
    <row r="3663" spans="1:7" x14ac:dyDescent="0.15">
      <c r="A3663" s="1" t="s">
        <v>5611</v>
      </c>
      <c r="B3663" s="1" t="s">
        <v>4346</v>
      </c>
      <c r="C3663" s="24">
        <v>43684</v>
      </c>
      <c r="D3663" s="1" t="s">
        <v>231</v>
      </c>
      <c r="E3663" s="1" t="s">
        <v>1756</v>
      </c>
      <c r="F3663" s="1">
        <v>20</v>
      </c>
      <c r="G3663" s="1">
        <v>0</v>
      </c>
    </row>
    <row r="3664" spans="1:7" x14ac:dyDescent="0.15">
      <c r="A3664" s="1" t="s">
        <v>5611</v>
      </c>
      <c r="B3664" s="1" t="s">
        <v>4355</v>
      </c>
      <c r="C3664" s="24">
        <v>43684</v>
      </c>
      <c r="D3664" s="1" t="s">
        <v>232</v>
      </c>
      <c r="E3664" s="1" t="s">
        <v>1757</v>
      </c>
      <c r="F3664" s="1">
        <v>20</v>
      </c>
      <c r="G3664" s="1">
        <v>0</v>
      </c>
    </row>
    <row r="3665" spans="1:7" x14ac:dyDescent="0.15">
      <c r="A3665" s="1" t="s">
        <v>5612</v>
      </c>
      <c r="B3665" s="1" t="s">
        <v>4346</v>
      </c>
      <c r="C3665" s="24">
        <v>43685</v>
      </c>
      <c r="D3665" s="1" t="s">
        <v>162</v>
      </c>
      <c r="E3665" s="1" t="s">
        <v>1138</v>
      </c>
      <c r="F3665" s="1">
        <v>20</v>
      </c>
      <c r="G3665" s="1">
        <v>0</v>
      </c>
    </row>
    <row r="3666" spans="1:7" x14ac:dyDescent="0.15">
      <c r="A3666" s="1" t="s">
        <v>5612</v>
      </c>
      <c r="B3666" s="1" t="s">
        <v>4355</v>
      </c>
      <c r="C3666" s="24">
        <v>43685</v>
      </c>
      <c r="D3666" s="1" t="s">
        <v>165</v>
      </c>
      <c r="E3666" s="1" t="s">
        <v>1141</v>
      </c>
      <c r="F3666" s="1">
        <v>20</v>
      </c>
      <c r="G3666" s="1">
        <v>0</v>
      </c>
    </row>
    <row r="3667" spans="1:7" x14ac:dyDescent="0.15">
      <c r="A3667" s="1" t="s">
        <v>5613</v>
      </c>
      <c r="B3667" s="1" t="s">
        <v>4346</v>
      </c>
      <c r="C3667" s="24">
        <v>43685</v>
      </c>
      <c r="D3667" s="1" t="s">
        <v>445</v>
      </c>
      <c r="E3667" s="1" t="s">
        <v>3446</v>
      </c>
      <c r="F3667" s="1">
        <v>150</v>
      </c>
      <c r="G3667" s="1">
        <v>0</v>
      </c>
    </row>
    <row r="3668" spans="1:7" x14ac:dyDescent="0.15">
      <c r="A3668" s="1" t="s">
        <v>5614</v>
      </c>
      <c r="B3668" s="1" t="s">
        <v>4346</v>
      </c>
      <c r="C3668" s="24">
        <v>43685</v>
      </c>
      <c r="D3668" s="1" t="s">
        <v>432</v>
      </c>
      <c r="E3668" s="1" t="s">
        <v>3267</v>
      </c>
      <c r="F3668" s="1">
        <v>1</v>
      </c>
      <c r="G3668" s="1">
        <v>0</v>
      </c>
    </row>
    <row r="3669" spans="1:7" x14ac:dyDescent="0.15">
      <c r="A3669" s="1" t="s">
        <v>5614</v>
      </c>
      <c r="B3669" s="1" t="s">
        <v>4355</v>
      </c>
      <c r="C3669" s="24">
        <v>43685</v>
      </c>
      <c r="D3669" s="1" t="s">
        <v>415</v>
      </c>
      <c r="E3669" s="1" t="s">
        <v>3250</v>
      </c>
      <c r="F3669" s="1">
        <v>1</v>
      </c>
      <c r="G3669" s="1">
        <v>0</v>
      </c>
    </row>
    <row r="3670" spans="1:7" x14ac:dyDescent="0.15">
      <c r="A3670" s="1" t="s">
        <v>5615</v>
      </c>
      <c r="B3670" s="1" t="s">
        <v>4346</v>
      </c>
      <c r="C3670" s="24">
        <v>43685</v>
      </c>
      <c r="D3670" s="1" t="s">
        <v>124</v>
      </c>
      <c r="E3670" s="1" t="s">
        <v>721</v>
      </c>
      <c r="F3670" s="1">
        <v>150</v>
      </c>
      <c r="G3670" s="1">
        <v>0</v>
      </c>
    </row>
    <row r="3671" spans="1:7" x14ac:dyDescent="0.15">
      <c r="A3671" s="1" t="s">
        <v>5616</v>
      </c>
      <c r="B3671" s="1" t="s">
        <v>4346</v>
      </c>
      <c r="C3671" s="24">
        <v>43685</v>
      </c>
      <c r="D3671" s="1" t="s">
        <v>280</v>
      </c>
      <c r="E3671" s="1" t="s">
        <v>2133</v>
      </c>
      <c r="F3671" s="1">
        <v>20</v>
      </c>
      <c r="G3671" s="1">
        <v>0</v>
      </c>
    </row>
    <row r="3672" spans="1:7" x14ac:dyDescent="0.15">
      <c r="A3672" s="1" t="s">
        <v>5616</v>
      </c>
      <c r="B3672" s="1" t="s">
        <v>4355</v>
      </c>
      <c r="C3672" s="24">
        <v>43685</v>
      </c>
      <c r="D3672" s="1" t="s">
        <v>444</v>
      </c>
      <c r="E3672" s="1" t="s">
        <v>3445</v>
      </c>
      <c r="F3672" s="1">
        <v>100</v>
      </c>
      <c r="G3672" s="1">
        <v>0</v>
      </c>
    </row>
    <row r="3673" spans="1:7" x14ac:dyDescent="0.15">
      <c r="A3673" s="1" t="s">
        <v>5617</v>
      </c>
      <c r="B3673" s="1" t="s">
        <v>4346</v>
      </c>
      <c r="C3673" s="24">
        <v>43685</v>
      </c>
      <c r="D3673" s="1" t="s">
        <v>297</v>
      </c>
      <c r="E3673" s="1" t="s">
        <v>2814</v>
      </c>
      <c r="F3673" s="1">
        <v>15</v>
      </c>
      <c r="G3673" s="1">
        <v>0</v>
      </c>
    </row>
    <row r="3674" spans="1:7" x14ac:dyDescent="0.15">
      <c r="A3674" s="1" t="s">
        <v>5618</v>
      </c>
      <c r="B3674" s="1" t="s">
        <v>4346</v>
      </c>
      <c r="C3674" s="24">
        <v>43685</v>
      </c>
      <c r="D3674" s="1" t="s">
        <v>213</v>
      </c>
      <c r="E3674" s="1" t="s">
        <v>1425</v>
      </c>
      <c r="F3674" s="1">
        <v>10</v>
      </c>
      <c r="G3674" s="1">
        <v>0</v>
      </c>
    </row>
    <row r="3675" spans="1:7" x14ac:dyDescent="0.15">
      <c r="A3675" s="1" t="s">
        <v>5619</v>
      </c>
      <c r="B3675" s="1" t="s">
        <v>4346</v>
      </c>
      <c r="C3675" s="24">
        <v>43685</v>
      </c>
      <c r="D3675" s="1" t="s">
        <v>1342</v>
      </c>
      <c r="E3675" s="1" t="s">
        <v>1343</v>
      </c>
      <c r="F3675" s="1">
        <v>20</v>
      </c>
      <c r="G3675" s="1">
        <v>0</v>
      </c>
    </row>
    <row r="3676" spans="1:7" x14ac:dyDescent="0.15">
      <c r="A3676" s="1" t="s">
        <v>5619</v>
      </c>
      <c r="B3676" s="1" t="s">
        <v>4355</v>
      </c>
      <c r="C3676" s="24">
        <v>43685</v>
      </c>
      <c r="D3676" s="1" t="s">
        <v>1189</v>
      </c>
      <c r="E3676" s="1" t="s">
        <v>1190</v>
      </c>
      <c r="F3676" s="1">
        <v>30</v>
      </c>
      <c r="G3676" s="1">
        <v>0</v>
      </c>
    </row>
    <row r="3677" spans="1:7" x14ac:dyDescent="0.15">
      <c r="A3677" s="1" t="s">
        <v>5619</v>
      </c>
      <c r="B3677" s="1" t="s">
        <v>4356</v>
      </c>
      <c r="C3677" s="24">
        <v>43685</v>
      </c>
      <c r="D3677" s="1" t="s">
        <v>2185</v>
      </c>
      <c r="E3677" s="1" t="s">
        <v>2186</v>
      </c>
      <c r="F3677" s="1">
        <v>40</v>
      </c>
      <c r="G3677" s="1">
        <v>40</v>
      </c>
    </row>
    <row r="3678" spans="1:7" x14ac:dyDescent="0.15">
      <c r="A3678" s="1" t="s">
        <v>5619</v>
      </c>
      <c r="B3678" s="1" t="s">
        <v>4357</v>
      </c>
      <c r="C3678" s="24">
        <v>43685</v>
      </c>
      <c r="D3678" s="1" t="s">
        <v>2187</v>
      </c>
      <c r="E3678" s="1" t="s">
        <v>2188</v>
      </c>
      <c r="F3678" s="1">
        <v>20</v>
      </c>
      <c r="G3678" s="1">
        <v>20</v>
      </c>
    </row>
    <row r="3679" spans="1:7" x14ac:dyDescent="0.15">
      <c r="A3679" s="1" t="s">
        <v>5620</v>
      </c>
      <c r="B3679" s="1" t="s">
        <v>4346</v>
      </c>
      <c r="C3679" s="24">
        <v>43685</v>
      </c>
      <c r="D3679" s="1" t="s">
        <v>196</v>
      </c>
      <c r="E3679" s="1" t="s">
        <v>1218</v>
      </c>
      <c r="F3679" s="1">
        <v>1</v>
      </c>
      <c r="G3679" s="1">
        <v>0</v>
      </c>
    </row>
    <row r="3680" spans="1:7" x14ac:dyDescent="0.15">
      <c r="A3680" s="1" t="s">
        <v>5620</v>
      </c>
      <c r="B3680" s="1" t="s">
        <v>4355</v>
      </c>
      <c r="C3680" s="24">
        <v>43685</v>
      </c>
      <c r="D3680" s="1" t="s">
        <v>193</v>
      </c>
      <c r="E3680" s="1" t="s">
        <v>1215</v>
      </c>
      <c r="F3680" s="1">
        <v>1</v>
      </c>
      <c r="G3680" s="1">
        <v>0</v>
      </c>
    </row>
    <row r="3681" spans="1:7" x14ac:dyDescent="0.15">
      <c r="A3681" s="1" t="s">
        <v>5620</v>
      </c>
      <c r="B3681" s="1" t="s">
        <v>4356</v>
      </c>
      <c r="C3681" s="24">
        <v>43685</v>
      </c>
      <c r="D3681" s="1" t="s">
        <v>200</v>
      </c>
      <c r="E3681" s="1" t="s">
        <v>1250</v>
      </c>
      <c r="F3681" s="1">
        <v>1</v>
      </c>
      <c r="G3681" s="1">
        <v>0</v>
      </c>
    </row>
    <row r="3682" spans="1:7" x14ac:dyDescent="0.15">
      <c r="A3682" s="1" t="s">
        <v>5621</v>
      </c>
      <c r="B3682" s="1" t="s">
        <v>4346</v>
      </c>
      <c r="C3682" s="24">
        <v>43685</v>
      </c>
      <c r="D3682" s="1" t="s">
        <v>430</v>
      </c>
      <c r="E3682" s="1" t="s">
        <v>3265</v>
      </c>
      <c r="F3682" s="1">
        <v>1</v>
      </c>
      <c r="G3682" s="1">
        <v>0</v>
      </c>
    </row>
    <row r="3683" spans="1:7" x14ac:dyDescent="0.15">
      <c r="A3683" s="1" t="s">
        <v>5622</v>
      </c>
      <c r="B3683" s="1" t="s">
        <v>4346</v>
      </c>
      <c r="C3683" s="24">
        <v>43685</v>
      </c>
      <c r="D3683" s="1" t="s">
        <v>312</v>
      </c>
      <c r="E3683" s="1" t="s">
        <v>2963</v>
      </c>
      <c r="F3683" s="1">
        <v>1</v>
      </c>
      <c r="G3683" s="1">
        <v>0</v>
      </c>
    </row>
    <row r="3684" spans="1:7" x14ac:dyDescent="0.15">
      <c r="A3684" s="1" t="s">
        <v>5623</v>
      </c>
      <c r="B3684" s="1" t="s">
        <v>4346</v>
      </c>
      <c r="C3684" s="24">
        <v>43685</v>
      </c>
      <c r="D3684" s="1" t="s">
        <v>440</v>
      </c>
      <c r="E3684" s="1" t="s">
        <v>3437</v>
      </c>
      <c r="F3684" s="1">
        <v>10</v>
      </c>
      <c r="G3684" s="1">
        <v>0</v>
      </c>
    </row>
    <row r="3685" spans="1:7" x14ac:dyDescent="0.15">
      <c r="A3685" s="1" t="s">
        <v>5624</v>
      </c>
      <c r="B3685" s="1" t="s">
        <v>4346</v>
      </c>
      <c r="C3685" s="24">
        <v>43685</v>
      </c>
      <c r="D3685" s="1" t="s">
        <v>440</v>
      </c>
      <c r="E3685" s="1" t="s">
        <v>3437</v>
      </c>
      <c r="F3685" s="1">
        <v>7</v>
      </c>
      <c r="G3685" s="1">
        <v>0</v>
      </c>
    </row>
    <row r="3686" spans="1:7" x14ac:dyDescent="0.15">
      <c r="A3686" s="1" t="s">
        <v>5625</v>
      </c>
      <c r="B3686" s="1" t="s">
        <v>4346</v>
      </c>
      <c r="C3686" s="24">
        <v>43685</v>
      </c>
      <c r="D3686" s="1" t="s">
        <v>264</v>
      </c>
      <c r="E3686" s="1" t="s">
        <v>2078</v>
      </c>
      <c r="F3686" s="1">
        <v>30</v>
      </c>
      <c r="G3686" s="1">
        <v>0</v>
      </c>
    </row>
    <row r="3687" spans="1:7" x14ac:dyDescent="0.15">
      <c r="A3687" s="1" t="s">
        <v>5626</v>
      </c>
      <c r="B3687" s="1" t="s">
        <v>4346</v>
      </c>
      <c r="C3687" s="24">
        <v>43685</v>
      </c>
      <c r="D3687" s="1" t="s">
        <v>318</v>
      </c>
      <c r="E3687" s="1" t="s">
        <v>2975</v>
      </c>
      <c r="F3687" s="1">
        <v>10</v>
      </c>
      <c r="G3687" s="1">
        <v>0</v>
      </c>
    </row>
    <row r="3688" spans="1:7" x14ac:dyDescent="0.15">
      <c r="A3688" s="1" t="s">
        <v>5627</v>
      </c>
      <c r="B3688" s="1" t="s">
        <v>4346</v>
      </c>
      <c r="C3688" s="24">
        <v>43685</v>
      </c>
      <c r="D3688" s="1" t="s">
        <v>217</v>
      </c>
      <c r="E3688" s="1" t="s">
        <v>1499</v>
      </c>
      <c r="F3688" s="1">
        <v>20</v>
      </c>
      <c r="G3688" s="1">
        <v>0</v>
      </c>
    </row>
    <row r="3689" spans="1:7" x14ac:dyDescent="0.15">
      <c r="A3689" s="1" t="s">
        <v>5627</v>
      </c>
      <c r="B3689" s="1" t="s">
        <v>4355</v>
      </c>
      <c r="C3689" s="24">
        <v>43685</v>
      </c>
      <c r="D3689" s="1" t="s">
        <v>217</v>
      </c>
      <c r="E3689" s="1" t="s">
        <v>1499</v>
      </c>
      <c r="F3689" s="1">
        <v>10</v>
      </c>
      <c r="G3689" s="1">
        <v>0</v>
      </c>
    </row>
    <row r="3690" spans="1:7" x14ac:dyDescent="0.15">
      <c r="A3690" s="1" t="s">
        <v>5627</v>
      </c>
      <c r="B3690" s="1" t="s">
        <v>4356</v>
      </c>
      <c r="C3690" s="24">
        <v>43685</v>
      </c>
      <c r="D3690" s="1" t="s">
        <v>217</v>
      </c>
      <c r="E3690" s="1" t="s">
        <v>1499</v>
      </c>
      <c r="F3690" s="1">
        <v>20</v>
      </c>
      <c r="G3690" s="1">
        <v>0</v>
      </c>
    </row>
    <row r="3691" spans="1:7" x14ac:dyDescent="0.15">
      <c r="A3691" s="1" t="s">
        <v>5627</v>
      </c>
      <c r="B3691" s="1" t="s">
        <v>4357</v>
      </c>
      <c r="C3691" s="24">
        <v>43685</v>
      </c>
      <c r="D3691" s="1" t="s">
        <v>217</v>
      </c>
      <c r="E3691" s="1" t="s">
        <v>1499</v>
      </c>
      <c r="F3691" s="1">
        <v>30</v>
      </c>
      <c r="G3691" s="1">
        <v>0</v>
      </c>
    </row>
    <row r="3692" spans="1:7" x14ac:dyDescent="0.15">
      <c r="A3692" s="1" t="s">
        <v>5628</v>
      </c>
      <c r="B3692" s="1" t="s">
        <v>4346</v>
      </c>
      <c r="C3692" s="24">
        <v>43685</v>
      </c>
      <c r="D3692" s="1" t="s">
        <v>130</v>
      </c>
      <c r="E3692" s="1" t="s">
        <v>732</v>
      </c>
      <c r="F3692" s="1">
        <v>13</v>
      </c>
      <c r="G3692" s="1">
        <v>0</v>
      </c>
    </row>
    <row r="3693" spans="1:7" x14ac:dyDescent="0.15">
      <c r="A3693" s="1" t="s">
        <v>5629</v>
      </c>
      <c r="B3693" s="1" t="s">
        <v>4346</v>
      </c>
      <c r="C3693" s="24">
        <v>43685</v>
      </c>
      <c r="D3693" s="1" t="s">
        <v>367</v>
      </c>
      <c r="E3693" s="1" t="s">
        <v>3200</v>
      </c>
      <c r="F3693" s="1">
        <v>4</v>
      </c>
      <c r="G3693" s="1">
        <v>0</v>
      </c>
    </row>
    <row r="3694" spans="1:7" x14ac:dyDescent="0.15">
      <c r="A3694" s="1" t="s">
        <v>5630</v>
      </c>
      <c r="B3694" s="1" t="s">
        <v>4346</v>
      </c>
      <c r="C3694" s="24">
        <v>43685</v>
      </c>
      <c r="D3694" s="1" t="s">
        <v>161</v>
      </c>
      <c r="E3694" s="1" t="s">
        <v>1137</v>
      </c>
      <c r="F3694" s="1">
        <v>20</v>
      </c>
      <c r="G3694" s="1">
        <v>0</v>
      </c>
    </row>
    <row r="3695" spans="1:7" x14ac:dyDescent="0.15">
      <c r="A3695" s="1" t="s">
        <v>5631</v>
      </c>
      <c r="B3695" s="1" t="s">
        <v>4346</v>
      </c>
      <c r="C3695" s="24">
        <v>43685</v>
      </c>
      <c r="D3695" s="1" t="s">
        <v>369</v>
      </c>
      <c r="E3695" s="1" t="s">
        <v>3202</v>
      </c>
      <c r="F3695" s="1">
        <v>10</v>
      </c>
      <c r="G3695" s="1">
        <v>0</v>
      </c>
    </row>
    <row r="3696" spans="1:7" x14ac:dyDescent="0.15">
      <c r="A3696" s="1" t="s">
        <v>5631</v>
      </c>
      <c r="B3696" s="1" t="s">
        <v>4355</v>
      </c>
      <c r="C3696" s="24">
        <v>43685</v>
      </c>
      <c r="D3696" s="1" t="s">
        <v>368</v>
      </c>
      <c r="E3696" s="1" t="s">
        <v>3201</v>
      </c>
      <c r="F3696" s="1">
        <v>10</v>
      </c>
      <c r="G3696" s="1">
        <v>0</v>
      </c>
    </row>
    <row r="3697" spans="1:7" x14ac:dyDescent="0.15">
      <c r="A3697" s="1" t="s">
        <v>5631</v>
      </c>
      <c r="B3697" s="1" t="s">
        <v>4356</v>
      </c>
      <c r="C3697" s="24">
        <v>43685</v>
      </c>
      <c r="D3697" s="1" t="s">
        <v>367</v>
      </c>
      <c r="E3697" s="1" t="s">
        <v>3200</v>
      </c>
      <c r="F3697" s="1">
        <v>20</v>
      </c>
      <c r="G3697" s="1">
        <v>0</v>
      </c>
    </row>
    <row r="3698" spans="1:7" x14ac:dyDescent="0.15">
      <c r="A3698" s="1" t="s">
        <v>5632</v>
      </c>
      <c r="B3698" s="1" t="s">
        <v>4346</v>
      </c>
      <c r="C3698" s="24">
        <v>43685</v>
      </c>
      <c r="D3698" s="1" t="s">
        <v>4191</v>
      </c>
      <c r="E3698" s="1" t="s">
        <v>4192</v>
      </c>
      <c r="F3698" s="1">
        <v>1</v>
      </c>
      <c r="G3698" s="1">
        <v>1</v>
      </c>
    </row>
    <row r="3699" spans="1:7" x14ac:dyDescent="0.15">
      <c r="A3699" s="1" t="s">
        <v>5633</v>
      </c>
      <c r="B3699" s="1" t="s">
        <v>4346</v>
      </c>
      <c r="C3699" s="24">
        <v>43685</v>
      </c>
      <c r="D3699" s="1" t="s">
        <v>378</v>
      </c>
      <c r="E3699" s="1" t="s">
        <v>3211</v>
      </c>
      <c r="F3699" s="1">
        <v>5</v>
      </c>
      <c r="G3699" s="1">
        <v>5</v>
      </c>
    </row>
    <row r="3700" spans="1:7" x14ac:dyDescent="0.15">
      <c r="A3700" s="1" t="s">
        <v>5633</v>
      </c>
      <c r="B3700" s="1" t="s">
        <v>4355</v>
      </c>
      <c r="C3700" s="24">
        <v>43685</v>
      </c>
      <c r="D3700" s="1" t="s">
        <v>377</v>
      </c>
      <c r="E3700" s="1" t="s">
        <v>3210</v>
      </c>
      <c r="F3700" s="1">
        <v>3</v>
      </c>
      <c r="G3700" s="1">
        <v>3</v>
      </c>
    </row>
    <row r="3701" spans="1:7" x14ac:dyDescent="0.15">
      <c r="A3701" s="1" t="s">
        <v>5633</v>
      </c>
      <c r="B3701" s="1" t="s">
        <v>4356</v>
      </c>
      <c r="C3701" s="24">
        <v>43685</v>
      </c>
      <c r="D3701" s="1" t="s">
        <v>376</v>
      </c>
      <c r="E3701" s="1" t="s">
        <v>3209</v>
      </c>
      <c r="F3701" s="1">
        <v>5</v>
      </c>
      <c r="G3701" s="1">
        <v>0</v>
      </c>
    </row>
    <row r="3702" spans="1:7" x14ac:dyDescent="0.15">
      <c r="A3702" s="1" t="s">
        <v>5633</v>
      </c>
      <c r="B3702" s="1" t="s">
        <v>4357</v>
      </c>
      <c r="C3702" s="24">
        <v>43685</v>
      </c>
      <c r="D3702" s="1" t="s">
        <v>375</v>
      </c>
      <c r="E3702" s="1" t="s">
        <v>3208</v>
      </c>
      <c r="F3702" s="1">
        <v>5</v>
      </c>
      <c r="G3702" s="1">
        <v>5</v>
      </c>
    </row>
    <row r="3703" spans="1:7" x14ac:dyDescent="0.15">
      <c r="A3703" s="1" t="s">
        <v>5633</v>
      </c>
      <c r="B3703" s="1" t="s">
        <v>4358</v>
      </c>
      <c r="C3703" s="24">
        <v>43685</v>
      </c>
      <c r="D3703" s="1" t="s">
        <v>374</v>
      </c>
      <c r="E3703" s="1" t="s">
        <v>3207</v>
      </c>
      <c r="F3703" s="1">
        <v>5</v>
      </c>
      <c r="G3703" s="1">
        <v>5</v>
      </c>
    </row>
    <row r="3704" spans="1:7" x14ac:dyDescent="0.15">
      <c r="A3704" s="1" t="s">
        <v>5633</v>
      </c>
      <c r="B3704" s="1" t="s">
        <v>4359</v>
      </c>
      <c r="C3704" s="24">
        <v>43685</v>
      </c>
      <c r="D3704" s="1" t="s">
        <v>373</v>
      </c>
      <c r="E3704" s="1" t="s">
        <v>3206</v>
      </c>
      <c r="F3704" s="1">
        <v>5</v>
      </c>
      <c r="G3704" s="1">
        <v>5</v>
      </c>
    </row>
    <row r="3705" spans="1:7" x14ac:dyDescent="0.15">
      <c r="A3705" s="1" t="s">
        <v>5633</v>
      </c>
      <c r="B3705" s="1" t="s">
        <v>4383</v>
      </c>
      <c r="C3705" s="24">
        <v>43685</v>
      </c>
      <c r="D3705" s="1" t="s">
        <v>372</v>
      </c>
      <c r="E3705" s="1" t="s">
        <v>3205</v>
      </c>
      <c r="F3705" s="1">
        <v>5</v>
      </c>
      <c r="G3705" s="1">
        <v>5</v>
      </c>
    </row>
    <row r="3706" spans="1:7" x14ac:dyDescent="0.15">
      <c r="A3706" s="1" t="s">
        <v>5633</v>
      </c>
      <c r="B3706" s="1" t="s">
        <v>4384</v>
      </c>
      <c r="C3706" s="24">
        <v>43685</v>
      </c>
      <c r="D3706" s="1" t="s">
        <v>371</v>
      </c>
      <c r="E3706" s="1" t="s">
        <v>3204</v>
      </c>
      <c r="F3706" s="1">
        <v>5</v>
      </c>
      <c r="G3706" s="1">
        <v>5</v>
      </c>
    </row>
    <row r="3707" spans="1:7" x14ac:dyDescent="0.15">
      <c r="A3707" s="1" t="s">
        <v>5633</v>
      </c>
      <c r="B3707" s="1" t="s">
        <v>4390</v>
      </c>
      <c r="C3707" s="24">
        <v>43685</v>
      </c>
      <c r="D3707" s="1" t="s">
        <v>370</v>
      </c>
      <c r="E3707" s="1" t="s">
        <v>3203</v>
      </c>
      <c r="F3707" s="1">
        <v>10</v>
      </c>
      <c r="G3707" s="1">
        <v>10</v>
      </c>
    </row>
    <row r="3708" spans="1:7" x14ac:dyDescent="0.15">
      <c r="A3708" s="1" t="s">
        <v>5633</v>
      </c>
      <c r="B3708" s="1" t="s">
        <v>4391</v>
      </c>
      <c r="C3708" s="24">
        <v>43685</v>
      </c>
      <c r="D3708" s="1" t="s">
        <v>369</v>
      </c>
      <c r="E3708" s="1" t="s">
        <v>3202</v>
      </c>
      <c r="F3708" s="1">
        <v>5</v>
      </c>
      <c r="G3708" s="1">
        <v>5</v>
      </c>
    </row>
    <row r="3709" spans="1:7" x14ac:dyDescent="0.15">
      <c r="A3709" s="1" t="s">
        <v>5633</v>
      </c>
      <c r="B3709" s="1" t="s">
        <v>4392</v>
      </c>
      <c r="C3709" s="24">
        <v>43685</v>
      </c>
      <c r="D3709" s="1" t="s">
        <v>368</v>
      </c>
      <c r="E3709" s="1" t="s">
        <v>3201</v>
      </c>
      <c r="F3709" s="1">
        <v>3</v>
      </c>
      <c r="G3709" s="1">
        <v>3</v>
      </c>
    </row>
    <row r="3710" spans="1:7" x14ac:dyDescent="0.15">
      <c r="A3710" s="1" t="s">
        <v>5633</v>
      </c>
      <c r="B3710" s="1" t="s">
        <v>4393</v>
      </c>
      <c r="C3710" s="24">
        <v>43685</v>
      </c>
      <c r="D3710" s="1" t="s">
        <v>367</v>
      </c>
      <c r="E3710" s="1" t="s">
        <v>3200</v>
      </c>
      <c r="F3710" s="1">
        <v>3</v>
      </c>
      <c r="G3710" s="1">
        <v>3</v>
      </c>
    </row>
    <row r="3711" spans="1:7" x14ac:dyDescent="0.15">
      <c r="A3711" s="1" t="s">
        <v>5633</v>
      </c>
      <c r="B3711" s="1" t="s">
        <v>4394</v>
      </c>
      <c r="C3711" s="24">
        <v>43685</v>
      </c>
      <c r="D3711" s="1" t="s">
        <v>366</v>
      </c>
      <c r="E3711" s="1" t="s">
        <v>3199</v>
      </c>
      <c r="F3711" s="1">
        <v>10</v>
      </c>
      <c r="G3711" s="1">
        <v>10</v>
      </c>
    </row>
    <row r="3712" spans="1:7" x14ac:dyDescent="0.15">
      <c r="A3712" s="1" t="s">
        <v>5633</v>
      </c>
      <c r="B3712" s="1" t="s">
        <v>4395</v>
      </c>
      <c r="C3712" s="24">
        <v>43685</v>
      </c>
      <c r="D3712" s="1" t="s">
        <v>365</v>
      </c>
      <c r="E3712" s="1" t="s">
        <v>3198</v>
      </c>
      <c r="F3712" s="1">
        <v>3</v>
      </c>
      <c r="G3712" s="1">
        <v>3</v>
      </c>
    </row>
    <row r="3713" spans="1:7" x14ac:dyDescent="0.15">
      <c r="A3713" s="1" t="s">
        <v>5633</v>
      </c>
      <c r="B3713" s="1" t="s">
        <v>4396</v>
      </c>
      <c r="C3713" s="24">
        <v>43685</v>
      </c>
      <c r="D3713" s="1" t="s">
        <v>364</v>
      </c>
      <c r="E3713" s="1" t="s">
        <v>3197</v>
      </c>
      <c r="F3713" s="1">
        <v>3</v>
      </c>
      <c r="G3713" s="1">
        <v>3</v>
      </c>
    </row>
    <row r="3714" spans="1:7" x14ac:dyDescent="0.15">
      <c r="A3714" s="1" t="s">
        <v>5633</v>
      </c>
      <c r="B3714" s="1" t="s">
        <v>4397</v>
      </c>
      <c r="C3714" s="24">
        <v>43685</v>
      </c>
      <c r="D3714" s="1" t="s">
        <v>363</v>
      </c>
      <c r="E3714" s="1" t="s">
        <v>3196</v>
      </c>
      <c r="F3714" s="1">
        <v>2</v>
      </c>
      <c r="G3714" s="1">
        <v>2</v>
      </c>
    </row>
    <row r="3715" spans="1:7" x14ac:dyDescent="0.15">
      <c r="A3715" s="1" t="s">
        <v>5634</v>
      </c>
      <c r="B3715" s="1" t="s">
        <v>4346</v>
      </c>
      <c r="C3715" s="24">
        <v>43685</v>
      </c>
      <c r="D3715" s="1" t="s">
        <v>383</v>
      </c>
      <c r="E3715" s="1" t="s">
        <v>3216</v>
      </c>
      <c r="F3715" s="1">
        <v>1</v>
      </c>
      <c r="G3715" s="1">
        <v>1</v>
      </c>
    </row>
    <row r="3716" spans="1:7" x14ac:dyDescent="0.15">
      <c r="A3716" s="1" t="s">
        <v>5635</v>
      </c>
      <c r="B3716" s="1" t="s">
        <v>4346</v>
      </c>
      <c r="C3716" s="24">
        <v>43685</v>
      </c>
      <c r="D3716" s="1" t="s">
        <v>382</v>
      </c>
      <c r="E3716" s="1" t="s">
        <v>3215</v>
      </c>
      <c r="F3716" s="1">
        <v>1</v>
      </c>
      <c r="G3716" s="1">
        <v>1</v>
      </c>
    </row>
    <row r="3717" spans="1:7" x14ac:dyDescent="0.15">
      <c r="A3717" s="1" t="s">
        <v>5635</v>
      </c>
      <c r="B3717" s="1" t="s">
        <v>4355</v>
      </c>
      <c r="C3717" s="24">
        <v>43685</v>
      </c>
      <c r="D3717" s="1" t="s">
        <v>381</v>
      </c>
      <c r="E3717" s="1" t="s">
        <v>3214</v>
      </c>
      <c r="F3717" s="1">
        <v>1</v>
      </c>
      <c r="G3717" s="1">
        <v>1</v>
      </c>
    </row>
    <row r="3718" spans="1:7" x14ac:dyDescent="0.15">
      <c r="A3718" s="1" t="s">
        <v>5635</v>
      </c>
      <c r="B3718" s="1" t="s">
        <v>4356</v>
      </c>
      <c r="C3718" s="24">
        <v>43685</v>
      </c>
      <c r="D3718" s="1" t="s">
        <v>380</v>
      </c>
      <c r="E3718" s="1" t="s">
        <v>3213</v>
      </c>
      <c r="F3718" s="1">
        <v>1</v>
      </c>
      <c r="G3718" s="1">
        <v>1</v>
      </c>
    </row>
    <row r="3719" spans="1:7" x14ac:dyDescent="0.15">
      <c r="A3719" s="1" t="s">
        <v>5635</v>
      </c>
      <c r="B3719" s="1" t="s">
        <v>4357</v>
      </c>
      <c r="C3719" s="24">
        <v>43685</v>
      </c>
      <c r="D3719" s="1" t="s">
        <v>379</v>
      </c>
      <c r="E3719" s="1" t="s">
        <v>3212</v>
      </c>
      <c r="F3719" s="1">
        <v>1</v>
      </c>
      <c r="G3719" s="1">
        <v>1</v>
      </c>
    </row>
    <row r="3720" spans="1:7" x14ac:dyDescent="0.15">
      <c r="A3720" s="1" t="s">
        <v>5635</v>
      </c>
      <c r="B3720" s="1" t="s">
        <v>4358</v>
      </c>
      <c r="C3720" s="24">
        <v>43685</v>
      </c>
      <c r="D3720" s="1" t="s">
        <v>378</v>
      </c>
      <c r="E3720" s="1" t="s">
        <v>3211</v>
      </c>
      <c r="F3720" s="1">
        <v>5</v>
      </c>
      <c r="G3720" s="1">
        <v>5</v>
      </c>
    </row>
    <row r="3721" spans="1:7" x14ac:dyDescent="0.15">
      <c r="A3721" s="1" t="s">
        <v>5635</v>
      </c>
      <c r="B3721" s="1" t="s">
        <v>4359</v>
      </c>
      <c r="C3721" s="24">
        <v>43685</v>
      </c>
      <c r="D3721" s="1" t="s">
        <v>377</v>
      </c>
      <c r="E3721" s="1" t="s">
        <v>3210</v>
      </c>
      <c r="F3721" s="1">
        <v>5</v>
      </c>
      <c r="G3721" s="1">
        <v>5</v>
      </c>
    </row>
    <row r="3722" spans="1:7" x14ac:dyDescent="0.15">
      <c r="A3722" s="1" t="s">
        <v>5635</v>
      </c>
      <c r="B3722" s="1" t="s">
        <v>4383</v>
      </c>
      <c r="C3722" s="24">
        <v>43685</v>
      </c>
      <c r="D3722" s="1" t="s">
        <v>376</v>
      </c>
      <c r="E3722" s="1" t="s">
        <v>3209</v>
      </c>
      <c r="F3722" s="1">
        <v>5</v>
      </c>
      <c r="G3722" s="1">
        <v>5</v>
      </c>
    </row>
    <row r="3723" spans="1:7" x14ac:dyDescent="0.15">
      <c r="A3723" s="1" t="s">
        <v>5635</v>
      </c>
      <c r="B3723" s="1" t="s">
        <v>4384</v>
      </c>
      <c r="C3723" s="24">
        <v>43685</v>
      </c>
      <c r="D3723" s="1" t="s">
        <v>375</v>
      </c>
      <c r="E3723" s="1" t="s">
        <v>3208</v>
      </c>
      <c r="F3723" s="1">
        <v>5</v>
      </c>
      <c r="G3723" s="1">
        <v>5</v>
      </c>
    </row>
    <row r="3724" spans="1:7" x14ac:dyDescent="0.15">
      <c r="A3724" s="1" t="s">
        <v>5635</v>
      </c>
      <c r="B3724" s="1" t="s">
        <v>4390</v>
      </c>
      <c r="C3724" s="24">
        <v>43685</v>
      </c>
      <c r="D3724" s="1" t="s">
        <v>374</v>
      </c>
      <c r="E3724" s="1" t="s">
        <v>3207</v>
      </c>
      <c r="F3724" s="1">
        <v>5</v>
      </c>
      <c r="G3724" s="1">
        <v>5</v>
      </c>
    </row>
    <row r="3725" spans="1:7" x14ac:dyDescent="0.15">
      <c r="A3725" s="1" t="s">
        <v>5635</v>
      </c>
      <c r="B3725" s="1" t="s">
        <v>4391</v>
      </c>
      <c r="C3725" s="24">
        <v>43685</v>
      </c>
      <c r="D3725" s="1" t="s">
        <v>373</v>
      </c>
      <c r="E3725" s="1" t="s">
        <v>3206</v>
      </c>
      <c r="F3725" s="1">
        <v>5</v>
      </c>
      <c r="G3725" s="1">
        <v>5</v>
      </c>
    </row>
    <row r="3726" spans="1:7" x14ac:dyDescent="0.15">
      <c r="A3726" s="1" t="s">
        <v>5635</v>
      </c>
      <c r="B3726" s="1" t="s">
        <v>4392</v>
      </c>
      <c r="C3726" s="24">
        <v>43685</v>
      </c>
      <c r="D3726" s="1" t="s">
        <v>372</v>
      </c>
      <c r="E3726" s="1" t="s">
        <v>3205</v>
      </c>
      <c r="F3726" s="1">
        <v>5</v>
      </c>
      <c r="G3726" s="1">
        <v>5</v>
      </c>
    </row>
    <row r="3727" spans="1:7" x14ac:dyDescent="0.15">
      <c r="A3727" s="1" t="s">
        <v>5635</v>
      </c>
      <c r="B3727" s="1" t="s">
        <v>4393</v>
      </c>
      <c r="C3727" s="24">
        <v>43685</v>
      </c>
      <c r="D3727" s="1" t="s">
        <v>371</v>
      </c>
      <c r="E3727" s="1" t="s">
        <v>3204</v>
      </c>
      <c r="F3727" s="1">
        <v>5</v>
      </c>
      <c r="G3727" s="1">
        <v>5</v>
      </c>
    </row>
    <row r="3728" spans="1:7" x14ac:dyDescent="0.15">
      <c r="A3728" s="1" t="s">
        <v>5635</v>
      </c>
      <c r="B3728" s="1" t="s">
        <v>4394</v>
      </c>
      <c r="C3728" s="24">
        <v>43685</v>
      </c>
      <c r="D3728" s="1" t="s">
        <v>370</v>
      </c>
      <c r="E3728" s="1" t="s">
        <v>3203</v>
      </c>
      <c r="F3728" s="1">
        <v>5</v>
      </c>
      <c r="G3728" s="1">
        <v>5</v>
      </c>
    </row>
    <row r="3729" spans="1:7" x14ac:dyDescent="0.15">
      <c r="A3729" s="1" t="s">
        <v>5635</v>
      </c>
      <c r="B3729" s="1" t="s">
        <v>4395</v>
      </c>
      <c r="C3729" s="24">
        <v>43685</v>
      </c>
      <c r="D3729" s="1" t="s">
        <v>369</v>
      </c>
      <c r="E3729" s="1" t="s">
        <v>3202</v>
      </c>
      <c r="F3729" s="1">
        <v>5</v>
      </c>
      <c r="G3729" s="1">
        <v>5</v>
      </c>
    </row>
    <row r="3730" spans="1:7" x14ac:dyDescent="0.15">
      <c r="A3730" s="1" t="s">
        <v>5635</v>
      </c>
      <c r="B3730" s="1" t="s">
        <v>4396</v>
      </c>
      <c r="C3730" s="24">
        <v>43685</v>
      </c>
      <c r="D3730" s="1" t="s">
        <v>368</v>
      </c>
      <c r="E3730" s="1" t="s">
        <v>3201</v>
      </c>
      <c r="F3730" s="1">
        <v>5</v>
      </c>
      <c r="G3730" s="1">
        <v>5</v>
      </c>
    </row>
    <row r="3731" spans="1:7" x14ac:dyDescent="0.15">
      <c r="A3731" s="1" t="s">
        <v>5635</v>
      </c>
      <c r="B3731" s="1" t="s">
        <v>4397</v>
      </c>
      <c r="C3731" s="24">
        <v>43685</v>
      </c>
      <c r="D3731" s="1" t="s">
        <v>367</v>
      </c>
      <c r="E3731" s="1" t="s">
        <v>3200</v>
      </c>
      <c r="F3731" s="1">
        <v>3</v>
      </c>
      <c r="G3731" s="1">
        <v>3</v>
      </c>
    </row>
    <row r="3732" spans="1:7" x14ac:dyDescent="0.15">
      <c r="A3732" s="1" t="s">
        <v>5635</v>
      </c>
      <c r="B3732" s="1" t="s">
        <v>4398</v>
      </c>
      <c r="C3732" s="24">
        <v>43685</v>
      </c>
      <c r="D3732" s="1" t="s">
        <v>366</v>
      </c>
      <c r="E3732" s="1" t="s">
        <v>3199</v>
      </c>
      <c r="F3732" s="1">
        <v>3</v>
      </c>
      <c r="G3732" s="1">
        <v>3</v>
      </c>
    </row>
    <row r="3733" spans="1:7" x14ac:dyDescent="0.15">
      <c r="A3733" s="1" t="s">
        <v>5635</v>
      </c>
      <c r="B3733" s="1" t="s">
        <v>4399</v>
      </c>
      <c r="C3733" s="24">
        <v>43685</v>
      </c>
      <c r="D3733" s="1" t="s">
        <v>365</v>
      </c>
      <c r="E3733" s="1" t="s">
        <v>3198</v>
      </c>
      <c r="F3733" s="1">
        <v>3</v>
      </c>
      <c r="G3733" s="1">
        <v>3</v>
      </c>
    </row>
    <row r="3734" spans="1:7" x14ac:dyDescent="0.15">
      <c r="A3734" s="1" t="s">
        <v>5635</v>
      </c>
      <c r="B3734" s="1" t="s">
        <v>4400</v>
      </c>
      <c r="C3734" s="24">
        <v>43685</v>
      </c>
      <c r="D3734" s="1" t="s">
        <v>364</v>
      </c>
      <c r="E3734" s="1" t="s">
        <v>3197</v>
      </c>
      <c r="F3734" s="1">
        <v>3</v>
      </c>
      <c r="G3734" s="1">
        <v>3</v>
      </c>
    </row>
    <row r="3735" spans="1:7" x14ac:dyDescent="0.15">
      <c r="A3735" s="1" t="s">
        <v>5635</v>
      </c>
      <c r="B3735" s="1" t="s">
        <v>4401</v>
      </c>
      <c r="C3735" s="24">
        <v>43685</v>
      </c>
      <c r="D3735" s="1" t="s">
        <v>363</v>
      </c>
      <c r="E3735" s="1" t="s">
        <v>3196</v>
      </c>
      <c r="F3735" s="1">
        <v>3</v>
      </c>
      <c r="G3735" s="1">
        <v>3</v>
      </c>
    </row>
    <row r="3736" spans="1:7" x14ac:dyDescent="0.15">
      <c r="A3736" s="1" t="s">
        <v>5636</v>
      </c>
      <c r="B3736" s="1" t="s">
        <v>4346</v>
      </c>
      <c r="C3736" s="24">
        <v>43685</v>
      </c>
      <c r="D3736" s="1" t="s">
        <v>405</v>
      </c>
      <c r="E3736" s="1" t="s">
        <v>3238</v>
      </c>
      <c r="F3736" s="1">
        <v>3</v>
      </c>
      <c r="G3736" s="1">
        <v>3</v>
      </c>
    </row>
    <row r="3737" spans="1:7" x14ac:dyDescent="0.15">
      <c r="A3737" s="1" t="s">
        <v>5636</v>
      </c>
      <c r="B3737" s="1" t="s">
        <v>4355</v>
      </c>
      <c r="C3737" s="24">
        <v>43685</v>
      </c>
      <c r="D3737" s="1" t="s">
        <v>404</v>
      </c>
      <c r="E3737" s="1" t="s">
        <v>3237</v>
      </c>
      <c r="F3737" s="1">
        <v>3</v>
      </c>
      <c r="G3737" s="1">
        <v>3</v>
      </c>
    </row>
    <row r="3738" spans="1:7" x14ac:dyDescent="0.15">
      <c r="A3738" s="1" t="s">
        <v>5636</v>
      </c>
      <c r="B3738" s="1" t="s">
        <v>4356</v>
      </c>
      <c r="C3738" s="24">
        <v>43685</v>
      </c>
      <c r="D3738" s="1" t="s">
        <v>403</v>
      </c>
      <c r="E3738" s="1" t="s">
        <v>3236</v>
      </c>
      <c r="F3738" s="1">
        <v>3</v>
      </c>
      <c r="G3738" s="1">
        <v>3</v>
      </c>
    </row>
    <row r="3739" spans="1:7" x14ac:dyDescent="0.15">
      <c r="A3739" s="1" t="s">
        <v>5636</v>
      </c>
      <c r="B3739" s="1" t="s">
        <v>4357</v>
      </c>
      <c r="C3739" s="24">
        <v>43685</v>
      </c>
      <c r="D3739" s="1" t="s">
        <v>402</v>
      </c>
      <c r="E3739" s="1" t="s">
        <v>3235</v>
      </c>
      <c r="F3739" s="1">
        <v>3</v>
      </c>
      <c r="G3739" s="1">
        <v>3</v>
      </c>
    </row>
    <row r="3740" spans="1:7" x14ac:dyDescent="0.15">
      <c r="A3740" s="1" t="s">
        <v>5636</v>
      </c>
      <c r="B3740" s="1" t="s">
        <v>4358</v>
      </c>
      <c r="C3740" s="24">
        <v>43685</v>
      </c>
      <c r="D3740" s="1" t="s">
        <v>401</v>
      </c>
      <c r="E3740" s="1" t="s">
        <v>3234</v>
      </c>
      <c r="F3740" s="1">
        <v>3</v>
      </c>
      <c r="G3740" s="1">
        <v>3</v>
      </c>
    </row>
    <row r="3741" spans="1:7" x14ac:dyDescent="0.15">
      <c r="A3741" s="1" t="s">
        <v>5636</v>
      </c>
      <c r="B3741" s="1" t="s">
        <v>4359</v>
      </c>
      <c r="C3741" s="24">
        <v>43685</v>
      </c>
      <c r="D3741" s="1" t="s">
        <v>400</v>
      </c>
      <c r="E3741" s="1" t="s">
        <v>3233</v>
      </c>
      <c r="F3741" s="1">
        <v>3</v>
      </c>
      <c r="G3741" s="1">
        <v>3</v>
      </c>
    </row>
    <row r="3742" spans="1:7" x14ac:dyDescent="0.15">
      <c r="A3742" s="1" t="s">
        <v>5636</v>
      </c>
      <c r="B3742" s="1" t="s">
        <v>4383</v>
      </c>
      <c r="C3742" s="24">
        <v>43685</v>
      </c>
      <c r="D3742" s="1" t="s">
        <v>399</v>
      </c>
      <c r="E3742" s="1" t="s">
        <v>3232</v>
      </c>
      <c r="F3742" s="1">
        <v>3</v>
      </c>
      <c r="G3742" s="1">
        <v>3</v>
      </c>
    </row>
    <row r="3743" spans="1:7" x14ac:dyDescent="0.15">
      <c r="A3743" s="1" t="s">
        <v>5636</v>
      </c>
      <c r="B3743" s="1" t="s">
        <v>4384</v>
      </c>
      <c r="C3743" s="24">
        <v>43685</v>
      </c>
      <c r="D3743" s="1" t="s">
        <v>398</v>
      </c>
      <c r="E3743" s="1" t="s">
        <v>3231</v>
      </c>
      <c r="F3743" s="1">
        <v>3</v>
      </c>
      <c r="G3743" s="1">
        <v>3</v>
      </c>
    </row>
    <row r="3744" spans="1:7" x14ac:dyDescent="0.15">
      <c r="A3744" s="1" t="s">
        <v>5636</v>
      </c>
      <c r="B3744" s="1" t="s">
        <v>4390</v>
      </c>
      <c r="C3744" s="24">
        <v>43685</v>
      </c>
      <c r="D3744" s="1" t="s">
        <v>397</v>
      </c>
      <c r="E3744" s="1" t="s">
        <v>3230</v>
      </c>
      <c r="F3744" s="1">
        <v>5</v>
      </c>
      <c r="G3744" s="1">
        <v>5</v>
      </c>
    </row>
    <row r="3745" spans="1:7" x14ac:dyDescent="0.15">
      <c r="A3745" s="1" t="s">
        <v>5636</v>
      </c>
      <c r="B3745" s="1" t="s">
        <v>4391</v>
      </c>
      <c r="C3745" s="24">
        <v>43685</v>
      </c>
      <c r="D3745" s="1" t="s">
        <v>396</v>
      </c>
      <c r="E3745" s="1" t="s">
        <v>3229</v>
      </c>
      <c r="F3745" s="1">
        <v>5</v>
      </c>
      <c r="G3745" s="1">
        <v>5</v>
      </c>
    </row>
    <row r="3746" spans="1:7" x14ac:dyDescent="0.15">
      <c r="A3746" s="1" t="s">
        <v>5636</v>
      </c>
      <c r="B3746" s="1" t="s">
        <v>4392</v>
      </c>
      <c r="C3746" s="24">
        <v>43685</v>
      </c>
      <c r="D3746" s="1" t="s">
        <v>395</v>
      </c>
      <c r="E3746" s="1" t="s">
        <v>3228</v>
      </c>
      <c r="F3746" s="1">
        <v>5</v>
      </c>
      <c r="G3746" s="1">
        <v>5</v>
      </c>
    </row>
    <row r="3747" spans="1:7" x14ac:dyDescent="0.15">
      <c r="A3747" s="1" t="s">
        <v>5636</v>
      </c>
      <c r="B3747" s="1" t="s">
        <v>4393</v>
      </c>
      <c r="C3747" s="24">
        <v>43685</v>
      </c>
      <c r="D3747" s="1" t="s">
        <v>394</v>
      </c>
      <c r="E3747" s="1" t="s">
        <v>3227</v>
      </c>
      <c r="F3747" s="1">
        <v>5</v>
      </c>
      <c r="G3747" s="1">
        <v>5</v>
      </c>
    </row>
    <row r="3748" spans="1:7" x14ac:dyDescent="0.15">
      <c r="A3748" s="1" t="s">
        <v>5637</v>
      </c>
      <c r="B3748" s="1" t="s">
        <v>4346</v>
      </c>
      <c r="C3748" s="24">
        <v>43685</v>
      </c>
      <c r="D3748" s="1" t="s">
        <v>412</v>
      </c>
      <c r="E3748" s="1" t="s">
        <v>3247</v>
      </c>
      <c r="F3748" s="1">
        <v>1</v>
      </c>
      <c r="G3748" s="1">
        <v>1</v>
      </c>
    </row>
    <row r="3749" spans="1:7" x14ac:dyDescent="0.15">
      <c r="A3749" s="1" t="s">
        <v>5637</v>
      </c>
      <c r="B3749" s="1" t="s">
        <v>4355</v>
      </c>
      <c r="C3749" s="24">
        <v>43685</v>
      </c>
      <c r="D3749" s="1" t="s">
        <v>410</v>
      </c>
      <c r="E3749" s="1" t="s">
        <v>3243</v>
      </c>
      <c r="F3749" s="1">
        <v>1</v>
      </c>
      <c r="G3749" s="1">
        <v>1</v>
      </c>
    </row>
    <row r="3750" spans="1:7" x14ac:dyDescent="0.15">
      <c r="A3750" s="1" t="s">
        <v>5637</v>
      </c>
      <c r="B3750" s="1" t="s">
        <v>4356</v>
      </c>
      <c r="C3750" s="24">
        <v>43685</v>
      </c>
      <c r="D3750" s="1" t="s">
        <v>409</v>
      </c>
      <c r="E3750" s="1" t="s">
        <v>3242</v>
      </c>
      <c r="F3750" s="1">
        <v>1</v>
      </c>
      <c r="G3750" s="1">
        <v>1</v>
      </c>
    </row>
    <row r="3751" spans="1:7" x14ac:dyDescent="0.15">
      <c r="A3751" s="1" t="s">
        <v>5637</v>
      </c>
      <c r="B3751" s="1" t="s">
        <v>4357</v>
      </c>
      <c r="C3751" s="24">
        <v>43685</v>
      </c>
      <c r="D3751" s="1" t="s">
        <v>408</v>
      </c>
      <c r="E3751" s="1" t="s">
        <v>3241</v>
      </c>
      <c r="F3751" s="1">
        <v>1</v>
      </c>
      <c r="G3751" s="1">
        <v>1</v>
      </c>
    </row>
    <row r="3752" spans="1:7" x14ac:dyDescent="0.15">
      <c r="A3752" s="1" t="s">
        <v>5637</v>
      </c>
      <c r="B3752" s="1" t="s">
        <v>4358</v>
      </c>
      <c r="C3752" s="24">
        <v>43685</v>
      </c>
      <c r="D3752" s="1" t="s">
        <v>407</v>
      </c>
      <c r="E3752" s="1" t="s">
        <v>3240</v>
      </c>
      <c r="F3752" s="1">
        <v>1</v>
      </c>
      <c r="G3752" s="1">
        <v>1</v>
      </c>
    </row>
    <row r="3753" spans="1:7" x14ac:dyDescent="0.15">
      <c r="A3753" s="1" t="s">
        <v>5637</v>
      </c>
      <c r="B3753" s="1" t="s">
        <v>4359</v>
      </c>
      <c r="C3753" s="24">
        <v>43685</v>
      </c>
      <c r="D3753" s="1" t="s">
        <v>406</v>
      </c>
      <c r="E3753" s="1" t="s">
        <v>3239</v>
      </c>
      <c r="F3753" s="1">
        <v>1</v>
      </c>
      <c r="G3753" s="1">
        <v>1</v>
      </c>
    </row>
    <row r="3754" spans="1:7" x14ac:dyDescent="0.15">
      <c r="A3754" s="1" t="s">
        <v>5637</v>
      </c>
      <c r="B3754" s="1" t="s">
        <v>4383</v>
      </c>
      <c r="C3754" s="24">
        <v>43685</v>
      </c>
      <c r="D3754" s="1" t="s">
        <v>405</v>
      </c>
      <c r="E3754" s="1" t="s">
        <v>3238</v>
      </c>
      <c r="F3754" s="1">
        <v>3</v>
      </c>
      <c r="G3754" s="1">
        <v>3</v>
      </c>
    </row>
    <row r="3755" spans="1:7" x14ac:dyDescent="0.15">
      <c r="A3755" s="1" t="s">
        <v>5637</v>
      </c>
      <c r="B3755" s="1" t="s">
        <v>4384</v>
      </c>
      <c r="C3755" s="24">
        <v>43685</v>
      </c>
      <c r="D3755" s="1" t="s">
        <v>404</v>
      </c>
      <c r="E3755" s="1" t="s">
        <v>3237</v>
      </c>
      <c r="F3755" s="1">
        <v>3</v>
      </c>
      <c r="G3755" s="1">
        <v>3</v>
      </c>
    </row>
    <row r="3756" spans="1:7" x14ac:dyDescent="0.15">
      <c r="A3756" s="1" t="s">
        <v>5637</v>
      </c>
      <c r="B3756" s="1" t="s">
        <v>4390</v>
      </c>
      <c r="C3756" s="24">
        <v>43685</v>
      </c>
      <c r="D3756" s="1" t="s">
        <v>403</v>
      </c>
      <c r="E3756" s="1" t="s">
        <v>3236</v>
      </c>
      <c r="F3756" s="1">
        <v>1</v>
      </c>
      <c r="G3756" s="1">
        <v>1</v>
      </c>
    </row>
    <row r="3757" spans="1:7" x14ac:dyDescent="0.15">
      <c r="A3757" s="1" t="s">
        <v>5637</v>
      </c>
      <c r="B3757" s="1" t="s">
        <v>4391</v>
      </c>
      <c r="C3757" s="24">
        <v>43685</v>
      </c>
      <c r="D3757" s="1" t="s">
        <v>402</v>
      </c>
      <c r="E3757" s="1" t="s">
        <v>3235</v>
      </c>
      <c r="F3757" s="1">
        <v>5</v>
      </c>
      <c r="G3757" s="1">
        <v>5</v>
      </c>
    </row>
    <row r="3758" spans="1:7" x14ac:dyDescent="0.15">
      <c r="A3758" s="1" t="s">
        <v>5637</v>
      </c>
      <c r="B3758" s="1" t="s">
        <v>4392</v>
      </c>
      <c r="C3758" s="24">
        <v>43685</v>
      </c>
      <c r="D3758" s="1" t="s">
        <v>401</v>
      </c>
      <c r="E3758" s="1" t="s">
        <v>3234</v>
      </c>
      <c r="F3758" s="1">
        <v>5</v>
      </c>
      <c r="G3758" s="1">
        <v>5</v>
      </c>
    </row>
    <row r="3759" spans="1:7" x14ac:dyDescent="0.15">
      <c r="A3759" s="1" t="s">
        <v>5637</v>
      </c>
      <c r="B3759" s="1" t="s">
        <v>4393</v>
      </c>
      <c r="C3759" s="24">
        <v>43685</v>
      </c>
      <c r="D3759" s="1" t="s">
        <v>400</v>
      </c>
      <c r="E3759" s="1" t="s">
        <v>3233</v>
      </c>
      <c r="F3759" s="1">
        <v>3</v>
      </c>
      <c r="G3759" s="1">
        <v>3</v>
      </c>
    </row>
    <row r="3760" spans="1:7" x14ac:dyDescent="0.15">
      <c r="A3760" s="1" t="s">
        <v>5637</v>
      </c>
      <c r="B3760" s="1" t="s">
        <v>4394</v>
      </c>
      <c r="C3760" s="24">
        <v>43685</v>
      </c>
      <c r="D3760" s="1" t="s">
        <v>399</v>
      </c>
      <c r="E3760" s="1" t="s">
        <v>3232</v>
      </c>
      <c r="F3760" s="1">
        <v>5</v>
      </c>
      <c r="G3760" s="1">
        <v>5</v>
      </c>
    </row>
    <row r="3761" spans="1:7" x14ac:dyDescent="0.15">
      <c r="A3761" s="1" t="s">
        <v>5637</v>
      </c>
      <c r="B3761" s="1" t="s">
        <v>4395</v>
      </c>
      <c r="C3761" s="24">
        <v>43685</v>
      </c>
      <c r="D3761" s="1" t="s">
        <v>398</v>
      </c>
      <c r="E3761" s="1" t="s">
        <v>3231</v>
      </c>
      <c r="F3761" s="1">
        <v>5</v>
      </c>
      <c r="G3761" s="1">
        <v>5</v>
      </c>
    </row>
    <row r="3762" spans="1:7" x14ac:dyDescent="0.15">
      <c r="A3762" s="1" t="s">
        <v>5637</v>
      </c>
      <c r="B3762" s="1" t="s">
        <v>4396</v>
      </c>
      <c r="C3762" s="24">
        <v>43685</v>
      </c>
      <c r="D3762" s="1" t="s">
        <v>397</v>
      </c>
      <c r="E3762" s="1" t="s">
        <v>3230</v>
      </c>
      <c r="F3762" s="1">
        <v>5</v>
      </c>
      <c r="G3762" s="1">
        <v>5</v>
      </c>
    </row>
    <row r="3763" spans="1:7" x14ac:dyDescent="0.15">
      <c r="A3763" s="1" t="s">
        <v>5637</v>
      </c>
      <c r="B3763" s="1" t="s">
        <v>4397</v>
      </c>
      <c r="C3763" s="24">
        <v>43685</v>
      </c>
      <c r="D3763" s="1" t="s">
        <v>396</v>
      </c>
      <c r="E3763" s="1" t="s">
        <v>3229</v>
      </c>
      <c r="F3763" s="1">
        <v>5</v>
      </c>
      <c r="G3763" s="1">
        <v>5</v>
      </c>
    </row>
    <row r="3764" spans="1:7" x14ac:dyDescent="0.15">
      <c r="A3764" s="1" t="s">
        <v>5637</v>
      </c>
      <c r="B3764" s="1" t="s">
        <v>4398</v>
      </c>
      <c r="C3764" s="24">
        <v>43685</v>
      </c>
      <c r="D3764" s="1" t="s">
        <v>395</v>
      </c>
      <c r="E3764" s="1" t="s">
        <v>3228</v>
      </c>
      <c r="F3764" s="1">
        <v>5</v>
      </c>
      <c r="G3764" s="1">
        <v>5</v>
      </c>
    </row>
    <row r="3765" spans="1:7" x14ac:dyDescent="0.15">
      <c r="A3765" s="1" t="s">
        <v>5637</v>
      </c>
      <c r="B3765" s="1" t="s">
        <v>4399</v>
      </c>
      <c r="C3765" s="24">
        <v>43685</v>
      </c>
      <c r="D3765" s="1" t="s">
        <v>394</v>
      </c>
      <c r="E3765" s="1" t="s">
        <v>3227</v>
      </c>
      <c r="F3765" s="1">
        <v>5</v>
      </c>
      <c r="G3765" s="1">
        <v>5</v>
      </c>
    </row>
    <row r="3766" spans="1:7" x14ac:dyDescent="0.15">
      <c r="A3766" s="1" t="s">
        <v>5637</v>
      </c>
      <c r="B3766" s="1" t="s">
        <v>4400</v>
      </c>
      <c r="C3766" s="24">
        <v>43685</v>
      </c>
      <c r="D3766" s="1" t="s">
        <v>393</v>
      </c>
      <c r="E3766" s="1" t="s">
        <v>3226</v>
      </c>
      <c r="F3766" s="1">
        <v>3</v>
      </c>
      <c r="G3766" s="1">
        <v>3</v>
      </c>
    </row>
    <row r="3767" spans="1:7" x14ac:dyDescent="0.15">
      <c r="A3767" s="1" t="s">
        <v>5637</v>
      </c>
      <c r="B3767" s="1" t="s">
        <v>4401</v>
      </c>
      <c r="C3767" s="24">
        <v>43685</v>
      </c>
      <c r="D3767" s="1" t="s">
        <v>392</v>
      </c>
      <c r="E3767" s="1" t="s">
        <v>3225</v>
      </c>
      <c r="F3767" s="1">
        <v>3</v>
      </c>
      <c r="G3767" s="1">
        <v>3</v>
      </c>
    </row>
    <row r="3768" spans="1:7" x14ac:dyDescent="0.15">
      <c r="A3768" s="1" t="s">
        <v>5637</v>
      </c>
      <c r="B3768" s="1" t="s">
        <v>4402</v>
      </c>
      <c r="C3768" s="24">
        <v>43685</v>
      </c>
      <c r="D3768" s="1" t="s">
        <v>391</v>
      </c>
      <c r="E3768" s="1" t="s">
        <v>3224</v>
      </c>
      <c r="F3768" s="1">
        <v>3</v>
      </c>
      <c r="G3768" s="1">
        <v>3</v>
      </c>
    </row>
    <row r="3769" spans="1:7" x14ac:dyDescent="0.15">
      <c r="A3769" s="1" t="s">
        <v>5637</v>
      </c>
      <c r="B3769" s="1" t="s">
        <v>4403</v>
      </c>
      <c r="C3769" s="24">
        <v>43685</v>
      </c>
      <c r="D3769" s="1" t="s">
        <v>390</v>
      </c>
      <c r="E3769" s="1" t="s">
        <v>3223</v>
      </c>
      <c r="F3769" s="1">
        <v>3</v>
      </c>
      <c r="G3769" s="1">
        <v>3</v>
      </c>
    </row>
    <row r="3770" spans="1:7" x14ac:dyDescent="0.15">
      <c r="A3770" s="1" t="s">
        <v>5637</v>
      </c>
      <c r="B3770" s="1" t="s">
        <v>4410</v>
      </c>
      <c r="C3770" s="24">
        <v>43685</v>
      </c>
      <c r="D3770" s="1" t="s">
        <v>389</v>
      </c>
      <c r="E3770" s="1" t="s">
        <v>3222</v>
      </c>
      <c r="F3770" s="1">
        <v>2</v>
      </c>
      <c r="G3770" s="1">
        <v>2</v>
      </c>
    </row>
    <row r="3771" spans="1:7" x14ac:dyDescent="0.15">
      <c r="A3771" s="1" t="s">
        <v>5637</v>
      </c>
      <c r="B3771" s="1" t="s">
        <v>4411</v>
      </c>
      <c r="C3771" s="24">
        <v>43685</v>
      </c>
      <c r="D3771" s="1" t="s">
        <v>388</v>
      </c>
      <c r="E3771" s="1" t="s">
        <v>3221</v>
      </c>
      <c r="F3771" s="1">
        <v>2</v>
      </c>
      <c r="G3771" s="1">
        <v>2</v>
      </c>
    </row>
    <row r="3772" spans="1:7" x14ac:dyDescent="0.15">
      <c r="A3772" s="1" t="s">
        <v>5638</v>
      </c>
      <c r="B3772" s="1" t="s">
        <v>4346</v>
      </c>
      <c r="C3772" s="24">
        <v>43685</v>
      </c>
      <c r="D3772" s="1" t="s">
        <v>387</v>
      </c>
      <c r="E3772" s="1" t="s">
        <v>3220</v>
      </c>
      <c r="F3772" s="1">
        <v>1</v>
      </c>
      <c r="G3772" s="1">
        <v>1</v>
      </c>
    </row>
    <row r="3773" spans="1:7" x14ac:dyDescent="0.15">
      <c r="A3773" s="1" t="s">
        <v>5638</v>
      </c>
      <c r="B3773" s="1" t="s">
        <v>4355</v>
      </c>
      <c r="C3773" s="24">
        <v>43685</v>
      </c>
      <c r="D3773" s="1" t="s">
        <v>386</v>
      </c>
      <c r="E3773" s="1" t="s">
        <v>3219</v>
      </c>
      <c r="F3773" s="1">
        <v>1</v>
      </c>
      <c r="G3773" s="1">
        <v>1</v>
      </c>
    </row>
    <row r="3774" spans="1:7" x14ac:dyDescent="0.15">
      <c r="A3774" s="1" t="s">
        <v>5638</v>
      </c>
      <c r="B3774" s="1" t="s">
        <v>4356</v>
      </c>
      <c r="C3774" s="24">
        <v>43685</v>
      </c>
      <c r="D3774" s="1" t="s">
        <v>385</v>
      </c>
      <c r="E3774" s="1" t="s">
        <v>3218</v>
      </c>
      <c r="F3774" s="1">
        <v>1</v>
      </c>
      <c r="G3774" s="1">
        <v>1</v>
      </c>
    </row>
    <row r="3775" spans="1:7" x14ac:dyDescent="0.15">
      <c r="A3775" s="1" t="s">
        <v>5638</v>
      </c>
      <c r="B3775" s="1" t="s">
        <v>4357</v>
      </c>
      <c r="C3775" s="24">
        <v>43685</v>
      </c>
      <c r="D3775" s="1" t="s">
        <v>384</v>
      </c>
      <c r="E3775" s="1" t="s">
        <v>3217</v>
      </c>
      <c r="F3775" s="1">
        <v>1</v>
      </c>
      <c r="G3775" s="1">
        <v>1</v>
      </c>
    </row>
    <row r="3776" spans="1:7" x14ac:dyDescent="0.15">
      <c r="A3776" s="1" t="s">
        <v>5638</v>
      </c>
      <c r="B3776" s="1" t="s">
        <v>4358</v>
      </c>
      <c r="C3776" s="24">
        <v>43685</v>
      </c>
      <c r="D3776" s="1" t="s">
        <v>383</v>
      </c>
      <c r="E3776" s="1" t="s">
        <v>3216</v>
      </c>
      <c r="F3776" s="1">
        <v>1</v>
      </c>
      <c r="G3776" s="1">
        <v>1</v>
      </c>
    </row>
    <row r="3777" spans="1:7" x14ac:dyDescent="0.15">
      <c r="A3777" s="1" t="s">
        <v>5638</v>
      </c>
      <c r="B3777" s="1" t="s">
        <v>4359</v>
      </c>
      <c r="C3777" s="24">
        <v>43685</v>
      </c>
      <c r="D3777" s="1" t="s">
        <v>382</v>
      </c>
      <c r="E3777" s="1" t="s">
        <v>3215</v>
      </c>
      <c r="F3777" s="1">
        <v>2</v>
      </c>
      <c r="G3777" s="1">
        <v>2</v>
      </c>
    </row>
    <row r="3778" spans="1:7" x14ac:dyDescent="0.15">
      <c r="A3778" s="1" t="s">
        <v>5638</v>
      </c>
      <c r="B3778" s="1" t="s">
        <v>4383</v>
      </c>
      <c r="C3778" s="24">
        <v>43685</v>
      </c>
      <c r="D3778" s="1" t="s">
        <v>381</v>
      </c>
      <c r="E3778" s="1" t="s">
        <v>3214</v>
      </c>
      <c r="F3778" s="1">
        <v>2</v>
      </c>
      <c r="G3778" s="1">
        <v>2</v>
      </c>
    </row>
    <row r="3779" spans="1:7" x14ac:dyDescent="0.15">
      <c r="A3779" s="1" t="s">
        <v>5638</v>
      </c>
      <c r="B3779" s="1" t="s">
        <v>4384</v>
      </c>
      <c r="C3779" s="24">
        <v>43685</v>
      </c>
      <c r="D3779" s="1" t="s">
        <v>380</v>
      </c>
      <c r="E3779" s="1" t="s">
        <v>3213</v>
      </c>
      <c r="F3779" s="1">
        <v>2</v>
      </c>
      <c r="G3779" s="1">
        <v>2</v>
      </c>
    </row>
    <row r="3780" spans="1:7" x14ac:dyDescent="0.15">
      <c r="A3780" s="1" t="s">
        <v>5638</v>
      </c>
      <c r="B3780" s="1" t="s">
        <v>4390</v>
      </c>
      <c r="C3780" s="24">
        <v>43685</v>
      </c>
      <c r="D3780" s="1" t="s">
        <v>379</v>
      </c>
      <c r="E3780" s="1" t="s">
        <v>3212</v>
      </c>
      <c r="F3780" s="1">
        <v>2</v>
      </c>
      <c r="G3780" s="1">
        <v>2</v>
      </c>
    </row>
    <row r="3781" spans="1:7" x14ac:dyDescent="0.15">
      <c r="A3781" s="1" t="s">
        <v>5638</v>
      </c>
      <c r="B3781" s="1" t="s">
        <v>4391</v>
      </c>
      <c r="C3781" s="24">
        <v>43685</v>
      </c>
      <c r="D3781" s="1" t="s">
        <v>378</v>
      </c>
      <c r="E3781" s="1" t="s">
        <v>3211</v>
      </c>
      <c r="F3781" s="1">
        <v>3</v>
      </c>
      <c r="G3781" s="1">
        <v>3</v>
      </c>
    </row>
    <row r="3782" spans="1:7" x14ac:dyDescent="0.15">
      <c r="A3782" s="1" t="s">
        <v>5638</v>
      </c>
      <c r="B3782" s="1" t="s">
        <v>4392</v>
      </c>
      <c r="C3782" s="24">
        <v>43685</v>
      </c>
      <c r="D3782" s="1" t="s">
        <v>377</v>
      </c>
      <c r="E3782" s="1" t="s">
        <v>3210</v>
      </c>
      <c r="F3782" s="1">
        <v>3</v>
      </c>
      <c r="G3782" s="1">
        <v>3</v>
      </c>
    </row>
    <row r="3783" spans="1:7" x14ac:dyDescent="0.15">
      <c r="A3783" s="1" t="s">
        <v>5638</v>
      </c>
      <c r="B3783" s="1" t="s">
        <v>4393</v>
      </c>
      <c r="C3783" s="24">
        <v>43685</v>
      </c>
      <c r="D3783" s="1" t="s">
        <v>376</v>
      </c>
      <c r="E3783" s="1" t="s">
        <v>3209</v>
      </c>
      <c r="F3783" s="1">
        <v>3</v>
      </c>
      <c r="G3783" s="1">
        <v>3</v>
      </c>
    </row>
    <row r="3784" spans="1:7" x14ac:dyDescent="0.15">
      <c r="A3784" s="1" t="s">
        <v>5638</v>
      </c>
      <c r="B3784" s="1" t="s">
        <v>4394</v>
      </c>
      <c r="C3784" s="24">
        <v>43685</v>
      </c>
      <c r="D3784" s="1" t="s">
        <v>375</v>
      </c>
      <c r="E3784" s="1" t="s">
        <v>3208</v>
      </c>
      <c r="F3784" s="1">
        <v>3</v>
      </c>
      <c r="G3784" s="1">
        <v>3</v>
      </c>
    </row>
    <row r="3785" spans="1:7" x14ac:dyDescent="0.15">
      <c r="A3785" s="1" t="s">
        <v>5638</v>
      </c>
      <c r="B3785" s="1" t="s">
        <v>4395</v>
      </c>
      <c r="C3785" s="24">
        <v>43685</v>
      </c>
      <c r="D3785" s="1" t="s">
        <v>374</v>
      </c>
      <c r="E3785" s="1" t="s">
        <v>3207</v>
      </c>
      <c r="F3785" s="1">
        <v>5</v>
      </c>
      <c r="G3785" s="1">
        <v>5</v>
      </c>
    </row>
    <row r="3786" spans="1:7" x14ac:dyDescent="0.15">
      <c r="A3786" s="1" t="s">
        <v>5638</v>
      </c>
      <c r="B3786" s="1" t="s">
        <v>4396</v>
      </c>
      <c r="C3786" s="24">
        <v>43685</v>
      </c>
      <c r="D3786" s="1" t="s">
        <v>373</v>
      </c>
      <c r="E3786" s="1" t="s">
        <v>3206</v>
      </c>
      <c r="F3786" s="1">
        <v>5</v>
      </c>
      <c r="G3786" s="1">
        <v>5</v>
      </c>
    </row>
    <row r="3787" spans="1:7" x14ac:dyDescent="0.15">
      <c r="A3787" s="1" t="s">
        <v>5638</v>
      </c>
      <c r="B3787" s="1" t="s">
        <v>4397</v>
      </c>
      <c r="C3787" s="24">
        <v>43685</v>
      </c>
      <c r="D3787" s="1" t="s">
        <v>372</v>
      </c>
      <c r="E3787" s="1" t="s">
        <v>3205</v>
      </c>
      <c r="F3787" s="1">
        <v>5</v>
      </c>
      <c r="G3787" s="1">
        <v>5</v>
      </c>
    </row>
    <row r="3788" spans="1:7" x14ac:dyDescent="0.15">
      <c r="A3788" s="1" t="s">
        <v>5638</v>
      </c>
      <c r="B3788" s="1" t="s">
        <v>4398</v>
      </c>
      <c r="C3788" s="24">
        <v>43685</v>
      </c>
      <c r="D3788" s="1" t="s">
        <v>371</v>
      </c>
      <c r="E3788" s="1" t="s">
        <v>3204</v>
      </c>
      <c r="F3788" s="1">
        <v>10</v>
      </c>
      <c r="G3788" s="1">
        <v>10</v>
      </c>
    </row>
    <row r="3789" spans="1:7" x14ac:dyDescent="0.15">
      <c r="A3789" s="1" t="s">
        <v>5638</v>
      </c>
      <c r="B3789" s="1" t="s">
        <v>4399</v>
      </c>
      <c r="C3789" s="24">
        <v>43685</v>
      </c>
      <c r="D3789" s="1" t="s">
        <v>370</v>
      </c>
      <c r="E3789" s="1" t="s">
        <v>3203</v>
      </c>
      <c r="F3789" s="1">
        <v>10</v>
      </c>
      <c r="G3789" s="1">
        <v>10</v>
      </c>
    </row>
    <row r="3790" spans="1:7" x14ac:dyDescent="0.15">
      <c r="A3790" s="1" t="s">
        <v>5638</v>
      </c>
      <c r="B3790" s="1" t="s">
        <v>4400</v>
      </c>
      <c r="C3790" s="24">
        <v>43685</v>
      </c>
      <c r="D3790" s="1" t="s">
        <v>369</v>
      </c>
      <c r="E3790" s="1" t="s">
        <v>3202</v>
      </c>
      <c r="F3790" s="1">
        <v>10</v>
      </c>
      <c r="G3790" s="1">
        <v>10</v>
      </c>
    </row>
    <row r="3791" spans="1:7" x14ac:dyDescent="0.15">
      <c r="A3791" s="1" t="s">
        <v>5638</v>
      </c>
      <c r="B3791" s="1" t="s">
        <v>4401</v>
      </c>
      <c r="C3791" s="24">
        <v>43685</v>
      </c>
      <c r="D3791" s="1" t="s">
        <v>368</v>
      </c>
      <c r="E3791" s="1" t="s">
        <v>3201</v>
      </c>
      <c r="F3791" s="1">
        <v>10</v>
      </c>
      <c r="G3791" s="1">
        <v>10</v>
      </c>
    </row>
    <row r="3792" spans="1:7" x14ac:dyDescent="0.15">
      <c r="A3792" s="1" t="s">
        <v>5638</v>
      </c>
      <c r="B3792" s="1" t="s">
        <v>4402</v>
      </c>
      <c r="C3792" s="24">
        <v>43685</v>
      </c>
      <c r="D3792" s="1" t="s">
        <v>367</v>
      </c>
      <c r="E3792" s="1" t="s">
        <v>3200</v>
      </c>
      <c r="F3792" s="1">
        <v>3</v>
      </c>
      <c r="G3792" s="1">
        <v>3</v>
      </c>
    </row>
    <row r="3793" spans="1:7" x14ac:dyDescent="0.15">
      <c r="A3793" s="1" t="s">
        <v>5638</v>
      </c>
      <c r="B3793" s="1" t="s">
        <v>4403</v>
      </c>
      <c r="C3793" s="24">
        <v>43685</v>
      </c>
      <c r="D3793" s="1" t="s">
        <v>366</v>
      </c>
      <c r="E3793" s="1" t="s">
        <v>3199</v>
      </c>
      <c r="F3793" s="1">
        <v>3</v>
      </c>
      <c r="G3793" s="1">
        <v>3</v>
      </c>
    </row>
    <row r="3794" spans="1:7" x14ac:dyDescent="0.15">
      <c r="A3794" s="1" t="s">
        <v>5638</v>
      </c>
      <c r="B3794" s="1" t="s">
        <v>4410</v>
      </c>
      <c r="C3794" s="24">
        <v>43685</v>
      </c>
      <c r="D3794" s="1" t="s">
        <v>365</v>
      </c>
      <c r="E3794" s="1" t="s">
        <v>3198</v>
      </c>
      <c r="F3794" s="1">
        <v>3</v>
      </c>
      <c r="G3794" s="1">
        <v>3</v>
      </c>
    </row>
    <row r="3795" spans="1:7" x14ac:dyDescent="0.15">
      <c r="A3795" s="1" t="s">
        <v>5638</v>
      </c>
      <c r="B3795" s="1" t="s">
        <v>4411</v>
      </c>
      <c r="C3795" s="24">
        <v>43685</v>
      </c>
      <c r="D3795" s="1" t="s">
        <v>364</v>
      </c>
      <c r="E3795" s="1" t="s">
        <v>3197</v>
      </c>
      <c r="F3795" s="1">
        <v>3</v>
      </c>
      <c r="G3795" s="1">
        <v>3</v>
      </c>
    </row>
    <row r="3796" spans="1:7" x14ac:dyDescent="0.15">
      <c r="A3796" s="1" t="s">
        <v>5638</v>
      </c>
      <c r="B3796" s="1" t="s">
        <v>4412</v>
      </c>
      <c r="C3796" s="24">
        <v>43685</v>
      </c>
      <c r="D3796" s="1" t="s">
        <v>363</v>
      </c>
      <c r="E3796" s="1" t="s">
        <v>3196</v>
      </c>
      <c r="F3796" s="1">
        <v>3</v>
      </c>
      <c r="G3796" s="1">
        <v>3</v>
      </c>
    </row>
    <row r="3797" spans="1:7" x14ac:dyDescent="0.15">
      <c r="A3797" s="1" t="s">
        <v>5639</v>
      </c>
      <c r="B3797" s="1" t="s">
        <v>4346</v>
      </c>
      <c r="C3797" s="24">
        <v>43685</v>
      </c>
      <c r="D3797" s="1" t="s">
        <v>378</v>
      </c>
      <c r="E3797" s="1" t="s">
        <v>3211</v>
      </c>
      <c r="F3797" s="1">
        <v>3</v>
      </c>
      <c r="G3797" s="1">
        <v>0</v>
      </c>
    </row>
    <row r="3798" spans="1:7" x14ac:dyDescent="0.15">
      <c r="A3798" s="1" t="s">
        <v>5639</v>
      </c>
      <c r="B3798" s="1" t="s">
        <v>4355</v>
      </c>
      <c r="C3798" s="24">
        <v>43685</v>
      </c>
      <c r="D3798" s="1" t="s">
        <v>372</v>
      </c>
      <c r="E3798" s="1" t="s">
        <v>3205</v>
      </c>
      <c r="F3798" s="1">
        <v>3</v>
      </c>
      <c r="G3798" s="1">
        <v>0</v>
      </c>
    </row>
    <row r="3799" spans="1:7" x14ac:dyDescent="0.15">
      <c r="A3799" s="1" t="s">
        <v>5640</v>
      </c>
      <c r="B3799" s="1" t="s">
        <v>4346</v>
      </c>
      <c r="C3799" s="24">
        <v>43685</v>
      </c>
      <c r="D3799" s="1" t="s">
        <v>378</v>
      </c>
      <c r="E3799" s="1" t="s">
        <v>3211</v>
      </c>
      <c r="F3799" s="1">
        <v>2</v>
      </c>
      <c r="G3799" s="1">
        <v>0</v>
      </c>
    </row>
    <row r="3800" spans="1:7" x14ac:dyDescent="0.15">
      <c r="A3800" s="1" t="s">
        <v>5641</v>
      </c>
      <c r="B3800" s="1" t="s">
        <v>4346</v>
      </c>
      <c r="C3800" s="24">
        <v>43685</v>
      </c>
      <c r="D3800" s="1" t="s">
        <v>403</v>
      </c>
      <c r="E3800" s="1" t="s">
        <v>3236</v>
      </c>
      <c r="F3800" s="1">
        <v>3</v>
      </c>
      <c r="G3800" s="1">
        <v>0</v>
      </c>
    </row>
    <row r="3801" spans="1:7" x14ac:dyDescent="0.15">
      <c r="A3801" s="1" t="s">
        <v>5641</v>
      </c>
      <c r="B3801" s="1" t="s">
        <v>4355</v>
      </c>
      <c r="C3801" s="24">
        <v>43685</v>
      </c>
      <c r="D3801" s="1" t="s">
        <v>391</v>
      </c>
      <c r="E3801" s="1" t="s">
        <v>3224</v>
      </c>
      <c r="F3801" s="1">
        <v>3</v>
      </c>
      <c r="G3801" s="1">
        <v>0</v>
      </c>
    </row>
    <row r="3802" spans="1:7" x14ac:dyDescent="0.15">
      <c r="A3802" s="1" t="s">
        <v>5641</v>
      </c>
      <c r="B3802" s="1" t="s">
        <v>4356</v>
      </c>
      <c r="C3802" s="24">
        <v>43685</v>
      </c>
      <c r="D3802" s="1" t="s">
        <v>390</v>
      </c>
      <c r="E3802" s="1" t="s">
        <v>3223</v>
      </c>
      <c r="F3802" s="1">
        <v>3</v>
      </c>
      <c r="G3802" s="1">
        <v>0</v>
      </c>
    </row>
    <row r="3803" spans="1:7" x14ac:dyDescent="0.15">
      <c r="A3803" s="1" t="s">
        <v>5642</v>
      </c>
      <c r="B3803" s="1" t="s">
        <v>4346</v>
      </c>
      <c r="C3803" s="24">
        <v>43685</v>
      </c>
      <c r="D3803" s="1" t="s">
        <v>317</v>
      </c>
      <c r="E3803" s="1" t="s">
        <v>2972</v>
      </c>
      <c r="F3803" s="1">
        <v>1</v>
      </c>
      <c r="G3803" s="1">
        <v>0</v>
      </c>
    </row>
    <row r="3804" spans="1:7" x14ac:dyDescent="0.15">
      <c r="A3804" s="1" t="s">
        <v>5643</v>
      </c>
      <c r="B3804" s="1" t="s">
        <v>4346</v>
      </c>
      <c r="C3804" s="24">
        <v>43685</v>
      </c>
      <c r="D3804" s="1" t="s">
        <v>297</v>
      </c>
      <c r="E3804" s="1" t="s">
        <v>2814</v>
      </c>
      <c r="F3804" s="1">
        <v>100</v>
      </c>
      <c r="G3804" s="1">
        <v>0</v>
      </c>
    </row>
    <row r="3805" spans="1:7" x14ac:dyDescent="0.15">
      <c r="A3805" s="1" t="s">
        <v>5643</v>
      </c>
      <c r="B3805" s="1" t="s">
        <v>4355</v>
      </c>
      <c r="C3805" s="24">
        <v>43685</v>
      </c>
      <c r="D3805" s="1" t="s">
        <v>298</v>
      </c>
      <c r="E3805" s="1" t="s">
        <v>2815</v>
      </c>
      <c r="F3805" s="1">
        <v>50</v>
      </c>
      <c r="G3805" s="1">
        <v>0</v>
      </c>
    </row>
    <row r="3806" spans="1:7" x14ac:dyDescent="0.15">
      <c r="A3806" s="1" t="s">
        <v>5644</v>
      </c>
      <c r="B3806" s="1" t="s">
        <v>4346</v>
      </c>
      <c r="C3806" s="24">
        <v>43685</v>
      </c>
      <c r="D3806" s="1" t="s">
        <v>174</v>
      </c>
      <c r="E3806" s="1" t="s">
        <v>1158</v>
      </c>
      <c r="F3806" s="1">
        <v>2</v>
      </c>
      <c r="G3806" s="1">
        <v>0</v>
      </c>
    </row>
    <row r="3807" spans="1:7" x14ac:dyDescent="0.15">
      <c r="A3807" s="1" t="s">
        <v>5645</v>
      </c>
      <c r="B3807" s="1" t="s">
        <v>4346</v>
      </c>
      <c r="C3807" s="24">
        <v>43685</v>
      </c>
      <c r="D3807" s="1" t="s">
        <v>176</v>
      </c>
      <c r="E3807" s="1" t="s">
        <v>1160</v>
      </c>
      <c r="F3807" s="1">
        <v>2</v>
      </c>
      <c r="G3807" s="1">
        <v>0</v>
      </c>
    </row>
    <row r="3808" spans="1:7" x14ac:dyDescent="0.15">
      <c r="A3808" s="1" t="s">
        <v>5646</v>
      </c>
      <c r="B3808" s="1" t="s">
        <v>4346</v>
      </c>
      <c r="C3808" s="24">
        <v>43685</v>
      </c>
      <c r="D3808" s="1" t="s">
        <v>80</v>
      </c>
      <c r="E3808" s="1" t="s">
        <v>492</v>
      </c>
      <c r="F3808" s="1">
        <v>16</v>
      </c>
      <c r="G3808" s="1">
        <v>0</v>
      </c>
    </row>
    <row r="3809" spans="1:7" x14ac:dyDescent="0.15">
      <c r="A3809" s="1" t="s">
        <v>5646</v>
      </c>
      <c r="B3809" s="1" t="s">
        <v>4355</v>
      </c>
      <c r="C3809" s="24">
        <v>43685</v>
      </c>
      <c r="D3809" s="1" t="s">
        <v>166</v>
      </c>
      <c r="E3809" s="1" t="s">
        <v>1142</v>
      </c>
      <c r="F3809" s="1">
        <v>10</v>
      </c>
      <c r="G3809" s="1">
        <v>0</v>
      </c>
    </row>
    <row r="3810" spans="1:7" x14ac:dyDescent="0.15">
      <c r="A3810" s="1" t="s">
        <v>5646</v>
      </c>
      <c r="B3810" s="1" t="s">
        <v>4356</v>
      </c>
      <c r="C3810" s="24">
        <v>43685</v>
      </c>
      <c r="D3810" s="1" t="s">
        <v>169</v>
      </c>
      <c r="E3810" s="1" t="s">
        <v>1149</v>
      </c>
      <c r="F3810" s="1">
        <v>1</v>
      </c>
      <c r="G3810" s="1">
        <v>0</v>
      </c>
    </row>
    <row r="3811" spans="1:7" x14ac:dyDescent="0.15">
      <c r="A3811" s="1" t="s">
        <v>5647</v>
      </c>
      <c r="B3811" s="1" t="s">
        <v>4346</v>
      </c>
      <c r="C3811" s="24">
        <v>43685</v>
      </c>
      <c r="D3811" s="1" t="s">
        <v>447</v>
      </c>
      <c r="E3811" s="1" t="s">
        <v>4248</v>
      </c>
      <c r="F3811" s="1">
        <v>1</v>
      </c>
      <c r="G3811" s="1">
        <v>0</v>
      </c>
    </row>
    <row r="3812" spans="1:7" x14ac:dyDescent="0.15">
      <c r="A3812" s="1" t="s">
        <v>5648</v>
      </c>
      <c r="B3812" s="1" t="s">
        <v>4346</v>
      </c>
      <c r="C3812" s="24">
        <v>43685</v>
      </c>
      <c r="D3812" s="1" t="s">
        <v>1399</v>
      </c>
      <c r="E3812" s="1" t="s">
        <v>1400</v>
      </c>
      <c r="F3812" s="1">
        <v>5</v>
      </c>
      <c r="G3812" s="1">
        <v>0</v>
      </c>
    </row>
    <row r="3813" spans="1:7" x14ac:dyDescent="0.15">
      <c r="A3813" s="1" t="s">
        <v>5648</v>
      </c>
      <c r="B3813" s="1" t="s">
        <v>4355</v>
      </c>
      <c r="C3813" s="24">
        <v>43685</v>
      </c>
      <c r="D3813" s="1" t="s">
        <v>1962</v>
      </c>
      <c r="E3813" s="1" t="s">
        <v>1963</v>
      </c>
      <c r="F3813" s="1">
        <v>10</v>
      </c>
      <c r="G3813" s="1">
        <v>0</v>
      </c>
    </row>
    <row r="3814" spans="1:7" x14ac:dyDescent="0.15">
      <c r="A3814" s="1" t="s">
        <v>5648</v>
      </c>
      <c r="B3814" s="1" t="s">
        <v>4356</v>
      </c>
      <c r="C3814" s="24">
        <v>43685</v>
      </c>
      <c r="D3814" s="1" t="s">
        <v>1387</v>
      </c>
      <c r="E3814" s="1" t="s">
        <v>1388</v>
      </c>
      <c r="F3814" s="1">
        <v>20</v>
      </c>
      <c r="G3814" s="1">
        <v>20</v>
      </c>
    </row>
    <row r="3815" spans="1:7" x14ac:dyDescent="0.15">
      <c r="A3815" s="1" t="s">
        <v>5648</v>
      </c>
      <c r="B3815" s="1" t="s">
        <v>4357</v>
      </c>
      <c r="C3815" s="24">
        <v>43685</v>
      </c>
      <c r="D3815" s="1" t="s">
        <v>1391</v>
      </c>
      <c r="E3815" s="1" t="s">
        <v>1392</v>
      </c>
      <c r="F3815" s="1">
        <v>20</v>
      </c>
      <c r="G3815" s="1">
        <v>20</v>
      </c>
    </row>
    <row r="3816" spans="1:7" x14ac:dyDescent="0.15">
      <c r="A3816" s="1" t="s">
        <v>5648</v>
      </c>
      <c r="B3816" s="1" t="s">
        <v>4358</v>
      </c>
      <c r="C3816" s="24">
        <v>43685</v>
      </c>
      <c r="D3816" s="1" t="s">
        <v>3082</v>
      </c>
      <c r="E3816" s="1" t="s">
        <v>3083</v>
      </c>
      <c r="F3816" s="1">
        <v>10</v>
      </c>
      <c r="G3816" s="1">
        <v>0</v>
      </c>
    </row>
    <row r="3817" spans="1:7" x14ac:dyDescent="0.15">
      <c r="A3817" s="1" t="s">
        <v>5648</v>
      </c>
      <c r="B3817" s="1" t="s">
        <v>4359</v>
      </c>
      <c r="C3817" s="24">
        <v>43685</v>
      </c>
      <c r="D3817" s="1" t="s">
        <v>3084</v>
      </c>
      <c r="E3817" s="1" t="s">
        <v>3085</v>
      </c>
      <c r="F3817" s="1">
        <v>10</v>
      </c>
      <c r="G3817" s="1">
        <v>9</v>
      </c>
    </row>
    <row r="3818" spans="1:7" x14ac:dyDescent="0.15">
      <c r="A3818" s="1" t="s">
        <v>5648</v>
      </c>
      <c r="B3818" s="1" t="s">
        <v>4383</v>
      </c>
      <c r="C3818" s="24">
        <v>43685</v>
      </c>
      <c r="D3818" s="1" t="s">
        <v>3</v>
      </c>
      <c r="E3818" s="1" t="s">
        <v>471</v>
      </c>
      <c r="F3818" s="1">
        <v>10</v>
      </c>
      <c r="G3818" s="1">
        <v>0</v>
      </c>
    </row>
    <row r="3819" spans="1:7" x14ac:dyDescent="0.15">
      <c r="A3819" s="1" t="s">
        <v>5649</v>
      </c>
      <c r="B3819" s="1" t="s">
        <v>4346</v>
      </c>
      <c r="C3819" s="24">
        <v>43685</v>
      </c>
      <c r="D3819" s="1" t="s">
        <v>427</v>
      </c>
      <c r="E3819" s="1" t="s">
        <v>3262</v>
      </c>
      <c r="F3819" s="1">
        <v>3</v>
      </c>
      <c r="G3819" s="1">
        <v>0</v>
      </c>
    </row>
    <row r="3820" spans="1:7" x14ac:dyDescent="0.15">
      <c r="A3820" s="1" t="s">
        <v>5650</v>
      </c>
      <c r="B3820" s="1" t="s">
        <v>4346</v>
      </c>
      <c r="C3820" s="24">
        <v>43685</v>
      </c>
      <c r="D3820" s="1" t="s">
        <v>232</v>
      </c>
      <c r="E3820" s="1" t="s">
        <v>1757</v>
      </c>
      <c r="F3820" s="1">
        <v>1</v>
      </c>
      <c r="G3820" s="1">
        <v>0</v>
      </c>
    </row>
    <row r="3821" spans="1:7" x14ac:dyDescent="0.15">
      <c r="A3821" s="1" t="s">
        <v>5651</v>
      </c>
      <c r="B3821" s="1" t="s">
        <v>4346</v>
      </c>
      <c r="C3821" s="24">
        <v>43685</v>
      </c>
      <c r="D3821" s="1" t="s">
        <v>240</v>
      </c>
      <c r="E3821" s="1" t="s">
        <v>4152</v>
      </c>
      <c r="F3821" s="1">
        <v>1</v>
      </c>
      <c r="G3821" s="1">
        <v>0</v>
      </c>
    </row>
    <row r="3822" spans="1:7" x14ac:dyDescent="0.15">
      <c r="A3822" s="1" t="s">
        <v>5652</v>
      </c>
      <c r="B3822" s="1" t="s">
        <v>4346</v>
      </c>
      <c r="C3822" s="24">
        <v>43685</v>
      </c>
      <c r="D3822" s="1" t="s">
        <v>438</v>
      </c>
      <c r="E3822" s="1" t="s">
        <v>3423</v>
      </c>
      <c r="F3822" s="1">
        <v>80</v>
      </c>
      <c r="G3822" s="1">
        <v>0</v>
      </c>
    </row>
    <row r="3823" spans="1:7" x14ac:dyDescent="0.15">
      <c r="A3823" s="1" t="s">
        <v>5653</v>
      </c>
      <c r="B3823" s="1" t="s">
        <v>4346</v>
      </c>
      <c r="C3823" s="24">
        <v>43685</v>
      </c>
      <c r="D3823" s="1" t="s">
        <v>310</v>
      </c>
      <c r="E3823" s="1" t="s">
        <v>2961</v>
      </c>
      <c r="F3823" s="1">
        <v>5</v>
      </c>
      <c r="G3823" s="1">
        <v>0</v>
      </c>
    </row>
    <row r="3824" spans="1:7" x14ac:dyDescent="0.15">
      <c r="A3824" s="1" t="s">
        <v>5653</v>
      </c>
      <c r="B3824" s="1" t="s">
        <v>4355</v>
      </c>
      <c r="C3824" s="24">
        <v>43685</v>
      </c>
      <c r="D3824" s="1" t="s">
        <v>250</v>
      </c>
      <c r="E3824" s="1" t="s">
        <v>1940</v>
      </c>
      <c r="F3824" s="1">
        <v>5</v>
      </c>
      <c r="G3824" s="1">
        <v>0</v>
      </c>
    </row>
    <row r="3825" spans="1:7" x14ac:dyDescent="0.15">
      <c r="A3825" s="1" t="s">
        <v>5653</v>
      </c>
      <c r="B3825" s="1" t="s">
        <v>4356</v>
      </c>
      <c r="C3825" s="24">
        <v>43685</v>
      </c>
      <c r="D3825" s="1" t="s">
        <v>251</v>
      </c>
      <c r="E3825" s="1" t="s">
        <v>1941</v>
      </c>
      <c r="F3825" s="1">
        <v>20</v>
      </c>
      <c r="G3825" s="1">
        <v>0</v>
      </c>
    </row>
    <row r="3826" spans="1:7" x14ac:dyDescent="0.15">
      <c r="A3826" s="1" t="s">
        <v>5654</v>
      </c>
      <c r="B3826" s="1" t="s">
        <v>4346</v>
      </c>
      <c r="C3826" s="24">
        <v>43685</v>
      </c>
      <c r="D3826" s="1" t="s">
        <v>2480</v>
      </c>
      <c r="E3826" s="1" t="s">
        <v>2481</v>
      </c>
      <c r="F3826" s="1">
        <v>120</v>
      </c>
      <c r="G3826" s="1">
        <v>120</v>
      </c>
    </row>
    <row r="3827" spans="1:7" x14ac:dyDescent="0.15">
      <c r="A3827" s="1" t="s">
        <v>5655</v>
      </c>
      <c r="B3827" s="1" t="s">
        <v>4346</v>
      </c>
      <c r="C3827" s="24">
        <v>43685</v>
      </c>
      <c r="D3827" s="1" t="s">
        <v>280</v>
      </c>
      <c r="E3827" s="1" t="s">
        <v>2133</v>
      </c>
      <c r="F3827" s="1">
        <v>20</v>
      </c>
      <c r="G3827" s="1">
        <v>0</v>
      </c>
    </row>
    <row r="3828" spans="1:7" x14ac:dyDescent="0.15">
      <c r="A3828" s="1" t="s">
        <v>5656</v>
      </c>
      <c r="B3828" s="1" t="s">
        <v>4346</v>
      </c>
      <c r="C3828" s="24">
        <v>43685</v>
      </c>
      <c r="D3828" s="1" t="s">
        <v>167</v>
      </c>
      <c r="E3828" s="1" t="s">
        <v>1147</v>
      </c>
      <c r="F3828" s="1">
        <v>3</v>
      </c>
      <c r="G3828" s="1">
        <v>0</v>
      </c>
    </row>
    <row r="3829" spans="1:7" x14ac:dyDescent="0.15">
      <c r="A3829" s="1" t="s">
        <v>5657</v>
      </c>
      <c r="B3829" s="1" t="s">
        <v>4346</v>
      </c>
      <c r="C3829" s="24">
        <v>43685</v>
      </c>
      <c r="D3829" s="1" t="s">
        <v>217</v>
      </c>
      <c r="E3829" s="1" t="s">
        <v>1499</v>
      </c>
      <c r="F3829" s="1">
        <v>30</v>
      </c>
      <c r="G3829" s="1">
        <v>0</v>
      </c>
    </row>
    <row r="3830" spans="1:7" x14ac:dyDescent="0.15">
      <c r="A3830" s="1" t="s">
        <v>5657</v>
      </c>
      <c r="B3830" s="1" t="s">
        <v>4355</v>
      </c>
      <c r="C3830" s="24">
        <v>43685</v>
      </c>
      <c r="D3830" s="1" t="s">
        <v>263</v>
      </c>
      <c r="E3830" s="1" t="s">
        <v>2077</v>
      </c>
      <c r="F3830" s="1">
        <v>15</v>
      </c>
      <c r="G3830" s="1">
        <v>0</v>
      </c>
    </row>
    <row r="3831" spans="1:7" x14ac:dyDescent="0.15">
      <c r="A3831" s="1" t="s">
        <v>5658</v>
      </c>
      <c r="B3831" s="1" t="s">
        <v>4346</v>
      </c>
      <c r="C3831" s="24">
        <v>43685</v>
      </c>
      <c r="D3831" s="1" t="s">
        <v>365</v>
      </c>
      <c r="E3831" s="1" t="s">
        <v>3198</v>
      </c>
      <c r="F3831" s="1">
        <v>5</v>
      </c>
      <c r="G3831" s="1">
        <v>0</v>
      </c>
    </row>
    <row r="3832" spans="1:7" x14ac:dyDescent="0.15">
      <c r="A3832" s="1" t="s">
        <v>5658</v>
      </c>
      <c r="B3832" s="1" t="s">
        <v>4355</v>
      </c>
      <c r="C3832" s="24">
        <v>43685</v>
      </c>
      <c r="D3832" s="1" t="s">
        <v>369</v>
      </c>
      <c r="E3832" s="1" t="s">
        <v>3202</v>
      </c>
      <c r="F3832" s="1">
        <v>20</v>
      </c>
      <c r="G3832" s="1">
        <v>0</v>
      </c>
    </row>
    <row r="3833" spans="1:7" x14ac:dyDescent="0.15">
      <c r="A3833" s="1" t="s">
        <v>5659</v>
      </c>
      <c r="B3833" s="1" t="s">
        <v>4346</v>
      </c>
      <c r="C3833" s="24">
        <v>43685</v>
      </c>
      <c r="D3833" s="1" t="s">
        <v>57</v>
      </c>
      <c r="E3833" s="1" t="s">
        <v>479</v>
      </c>
      <c r="F3833" s="1">
        <v>5</v>
      </c>
      <c r="G3833" s="1">
        <v>0</v>
      </c>
    </row>
    <row r="3834" spans="1:7" x14ac:dyDescent="0.15">
      <c r="A3834" s="1" t="s">
        <v>5660</v>
      </c>
      <c r="B3834" s="1" t="s">
        <v>4346</v>
      </c>
      <c r="C3834" s="24">
        <v>43686</v>
      </c>
      <c r="D3834" s="1" t="s">
        <v>424</v>
      </c>
      <c r="E3834" s="1" t="s">
        <v>3259</v>
      </c>
      <c r="F3834" s="1">
        <v>1</v>
      </c>
      <c r="G3834" s="1">
        <v>0</v>
      </c>
    </row>
    <row r="3835" spans="1:7" x14ac:dyDescent="0.15">
      <c r="A3835" s="1" t="s">
        <v>5660</v>
      </c>
      <c r="B3835" s="1" t="s">
        <v>4355</v>
      </c>
      <c r="C3835" s="24">
        <v>43686</v>
      </c>
      <c r="D3835" s="1" t="s">
        <v>427</v>
      </c>
      <c r="E3835" s="1" t="s">
        <v>3262</v>
      </c>
      <c r="F3835" s="1">
        <v>2</v>
      </c>
      <c r="G3835" s="1">
        <v>0</v>
      </c>
    </row>
    <row r="3836" spans="1:7" x14ac:dyDescent="0.15">
      <c r="A3836" s="1" t="s">
        <v>5660</v>
      </c>
      <c r="B3836" s="1" t="s">
        <v>4356</v>
      </c>
      <c r="C3836" s="24">
        <v>43686</v>
      </c>
      <c r="D3836" s="1" t="s">
        <v>428</v>
      </c>
      <c r="E3836" s="1" t="s">
        <v>3263</v>
      </c>
      <c r="F3836" s="1">
        <v>1</v>
      </c>
      <c r="G3836" s="1">
        <v>0</v>
      </c>
    </row>
    <row r="3837" spans="1:7" x14ac:dyDescent="0.15">
      <c r="A3837" s="1" t="s">
        <v>5661</v>
      </c>
      <c r="B3837" s="1" t="s">
        <v>4346</v>
      </c>
      <c r="C3837" s="24">
        <v>43686</v>
      </c>
      <c r="D3837" s="1" t="s">
        <v>284</v>
      </c>
      <c r="E3837" s="1" t="s">
        <v>2229</v>
      </c>
      <c r="F3837" s="1">
        <v>4</v>
      </c>
      <c r="G3837" s="1">
        <v>0</v>
      </c>
    </row>
    <row r="3838" spans="1:7" x14ac:dyDescent="0.15">
      <c r="A3838" s="1" t="s">
        <v>5662</v>
      </c>
      <c r="B3838" s="1" t="s">
        <v>4346</v>
      </c>
      <c r="C3838" s="24">
        <v>43686</v>
      </c>
      <c r="D3838" s="1" t="s">
        <v>248</v>
      </c>
      <c r="E3838" s="1" t="s">
        <v>1938</v>
      </c>
      <c r="F3838" s="1">
        <v>2</v>
      </c>
      <c r="G3838" s="1">
        <v>0</v>
      </c>
    </row>
    <row r="3839" spans="1:7" x14ac:dyDescent="0.15">
      <c r="A3839" s="1" t="s">
        <v>5662</v>
      </c>
      <c r="B3839" s="1" t="s">
        <v>4355</v>
      </c>
      <c r="C3839" s="24">
        <v>43686</v>
      </c>
      <c r="D3839" s="1" t="s">
        <v>251</v>
      </c>
      <c r="E3839" s="1" t="s">
        <v>1941</v>
      </c>
      <c r="F3839" s="1">
        <v>2</v>
      </c>
      <c r="G3839" s="1">
        <v>0</v>
      </c>
    </row>
    <row r="3840" spans="1:7" x14ac:dyDescent="0.15">
      <c r="A3840" s="1" t="s">
        <v>5662</v>
      </c>
      <c r="B3840" s="1" t="s">
        <v>4356</v>
      </c>
      <c r="C3840" s="24">
        <v>43686</v>
      </c>
      <c r="D3840" s="1" t="s">
        <v>169</v>
      </c>
      <c r="E3840" s="1" t="s">
        <v>1149</v>
      </c>
      <c r="F3840" s="1">
        <v>1</v>
      </c>
      <c r="G3840" s="1">
        <v>0</v>
      </c>
    </row>
    <row r="3841" spans="1:7" x14ac:dyDescent="0.15">
      <c r="A3841" s="1" t="s">
        <v>5662</v>
      </c>
      <c r="B3841" s="1" t="s">
        <v>4357</v>
      </c>
      <c r="C3841" s="24">
        <v>43686</v>
      </c>
      <c r="D3841" s="1" t="s">
        <v>312</v>
      </c>
      <c r="E3841" s="1" t="s">
        <v>2963</v>
      </c>
      <c r="F3841" s="1">
        <v>1</v>
      </c>
      <c r="G3841" s="1">
        <v>0</v>
      </c>
    </row>
    <row r="3842" spans="1:7" x14ac:dyDescent="0.15">
      <c r="A3842" s="1" t="s">
        <v>5663</v>
      </c>
      <c r="B3842" s="1" t="s">
        <v>4346</v>
      </c>
      <c r="C3842" s="24">
        <v>43686</v>
      </c>
      <c r="D3842" s="1" t="s">
        <v>509</v>
      </c>
      <c r="E3842" s="1" t="s">
        <v>510</v>
      </c>
      <c r="F3842" s="1">
        <v>4</v>
      </c>
      <c r="G3842" s="1">
        <v>0</v>
      </c>
    </row>
    <row r="3843" spans="1:7" x14ac:dyDescent="0.15">
      <c r="A3843" s="1" t="s">
        <v>5664</v>
      </c>
      <c r="B3843" s="1" t="s">
        <v>4346</v>
      </c>
      <c r="C3843" s="24">
        <v>43686</v>
      </c>
      <c r="D3843" s="1" t="s">
        <v>58</v>
      </c>
      <c r="E3843" s="1" t="s">
        <v>480</v>
      </c>
      <c r="F3843" s="1">
        <v>1</v>
      </c>
      <c r="G3843" s="1">
        <v>1</v>
      </c>
    </row>
    <row r="3844" spans="1:7" x14ac:dyDescent="0.15">
      <c r="A3844" s="1" t="s">
        <v>5665</v>
      </c>
      <c r="B3844" s="1" t="s">
        <v>4346</v>
      </c>
      <c r="C3844" s="24">
        <v>43686</v>
      </c>
      <c r="D3844" s="1" t="s">
        <v>440</v>
      </c>
      <c r="E3844" s="1" t="s">
        <v>3437</v>
      </c>
      <c r="F3844" s="1">
        <v>3</v>
      </c>
      <c r="G3844" s="1">
        <v>0</v>
      </c>
    </row>
    <row r="3845" spans="1:7" x14ac:dyDescent="0.15">
      <c r="A3845" s="1" t="s">
        <v>5666</v>
      </c>
      <c r="B3845" s="1" t="s">
        <v>4346</v>
      </c>
      <c r="C3845" s="24">
        <v>43686</v>
      </c>
      <c r="D3845" s="1" t="s">
        <v>447</v>
      </c>
      <c r="E3845" s="1" t="s">
        <v>4248</v>
      </c>
      <c r="F3845" s="1">
        <v>5</v>
      </c>
      <c r="G3845" s="1">
        <v>0</v>
      </c>
    </row>
    <row r="3846" spans="1:7" x14ac:dyDescent="0.15">
      <c r="A3846" s="1" t="s">
        <v>5667</v>
      </c>
      <c r="B3846" s="1" t="s">
        <v>4346</v>
      </c>
      <c r="C3846" s="24">
        <v>43686</v>
      </c>
      <c r="D3846" s="1" t="s">
        <v>318</v>
      </c>
      <c r="E3846" s="1" t="s">
        <v>2975</v>
      </c>
      <c r="F3846" s="1">
        <v>10</v>
      </c>
      <c r="G3846" s="1">
        <v>0</v>
      </c>
    </row>
    <row r="3847" spans="1:7" x14ac:dyDescent="0.15">
      <c r="A3847" s="1" t="s">
        <v>5668</v>
      </c>
      <c r="B3847" s="1" t="s">
        <v>4346</v>
      </c>
      <c r="C3847" s="24">
        <v>43686</v>
      </c>
      <c r="D3847" s="1" t="s">
        <v>242</v>
      </c>
      <c r="E3847" s="1" t="s">
        <v>4164</v>
      </c>
      <c r="F3847" s="1">
        <v>2</v>
      </c>
      <c r="G3847" s="1">
        <v>0</v>
      </c>
    </row>
    <row r="3848" spans="1:7" x14ac:dyDescent="0.15">
      <c r="A3848" s="1" t="s">
        <v>5669</v>
      </c>
      <c r="B3848" s="1" t="s">
        <v>4346</v>
      </c>
      <c r="C3848" s="24">
        <v>43686</v>
      </c>
      <c r="D3848" s="1" t="s">
        <v>310</v>
      </c>
      <c r="E3848" s="1" t="s">
        <v>2961</v>
      </c>
      <c r="F3848" s="1">
        <v>3</v>
      </c>
      <c r="G3848" s="1">
        <v>0</v>
      </c>
    </row>
    <row r="3849" spans="1:7" x14ac:dyDescent="0.15">
      <c r="A3849" s="1" t="s">
        <v>5669</v>
      </c>
      <c r="B3849" s="1" t="s">
        <v>4355</v>
      </c>
      <c r="C3849" s="24">
        <v>43686</v>
      </c>
      <c r="D3849" s="1" t="s">
        <v>250</v>
      </c>
      <c r="E3849" s="1" t="s">
        <v>1940</v>
      </c>
      <c r="F3849" s="1">
        <v>15</v>
      </c>
      <c r="G3849" s="1">
        <v>0</v>
      </c>
    </row>
    <row r="3850" spans="1:7" x14ac:dyDescent="0.15">
      <c r="A3850" s="1" t="s">
        <v>5670</v>
      </c>
      <c r="B3850" s="1" t="s">
        <v>4346</v>
      </c>
      <c r="C3850" s="24">
        <v>43686</v>
      </c>
      <c r="D3850" s="1" t="s">
        <v>172</v>
      </c>
      <c r="E3850" s="1" t="s">
        <v>1156</v>
      </c>
      <c r="F3850" s="1">
        <v>4</v>
      </c>
      <c r="G3850" s="1">
        <v>0</v>
      </c>
    </row>
    <row r="3851" spans="1:7" x14ac:dyDescent="0.15">
      <c r="A3851" s="1" t="s">
        <v>5670</v>
      </c>
      <c r="B3851" s="1" t="s">
        <v>4355</v>
      </c>
      <c r="C3851" s="24">
        <v>43686</v>
      </c>
      <c r="D3851" s="1" t="s">
        <v>161</v>
      </c>
      <c r="E3851" s="1" t="s">
        <v>1137</v>
      </c>
      <c r="F3851" s="1">
        <v>3</v>
      </c>
      <c r="G3851" s="1">
        <v>0</v>
      </c>
    </row>
    <row r="3852" spans="1:7" x14ac:dyDescent="0.15">
      <c r="A3852" s="1" t="s">
        <v>5671</v>
      </c>
      <c r="B3852" s="1" t="s">
        <v>4346</v>
      </c>
      <c r="C3852" s="24">
        <v>43686</v>
      </c>
      <c r="D3852" s="1" t="s">
        <v>145</v>
      </c>
      <c r="E3852" s="1" t="s">
        <v>749</v>
      </c>
      <c r="F3852" s="1">
        <v>45</v>
      </c>
      <c r="G3852" s="1">
        <v>0</v>
      </c>
    </row>
    <row r="3853" spans="1:7" x14ac:dyDescent="0.15">
      <c r="A3853" s="1" t="s">
        <v>5671</v>
      </c>
      <c r="B3853" s="1" t="s">
        <v>4355</v>
      </c>
      <c r="C3853" s="24">
        <v>43686</v>
      </c>
      <c r="D3853" s="1" t="s">
        <v>140</v>
      </c>
      <c r="E3853" s="1" t="s">
        <v>742</v>
      </c>
      <c r="F3853" s="1">
        <v>20</v>
      </c>
      <c r="G3853" s="1">
        <v>0</v>
      </c>
    </row>
    <row r="3854" spans="1:7" x14ac:dyDescent="0.15">
      <c r="A3854" s="1" t="s">
        <v>5671</v>
      </c>
      <c r="B3854" s="1" t="s">
        <v>4356</v>
      </c>
      <c r="C3854" s="24">
        <v>43686</v>
      </c>
      <c r="D3854" s="1" t="s">
        <v>141</v>
      </c>
      <c r="E3854" s="1" t="s">
        <v>743</v>
      </c>
      <c r="F3854" s="1">
        <v>10</v>
      </c>
      <c r="G3854" s="1">
        <v>0</v>
      </c>
    </row>
    <row r="3855" spans="1:7" x14ac:dyDescent="0.15">
      <c r="A3855" s="1" t="s">
        <v>5671</v>
      </c>
      <c r="B3855" s="1" t="s">
        <v>4357</v>
      </c>
      <c r="C3855" s="24">
        <v>43686</v>
      </c>
      <c r="D3855" s="1" t="s">
        <v>218</v>
      </c>
      <c r="E3855" s="1" t="s">
        <v>1500</v>
      </c>
      <c r="F3855" s="1">
        <v>10</v>
      </c>
      <c r="G3855" s="1">
        <v>0</v>
      </c>
    </row>
    <row r="3856" spans="1:7" x14ac:dyDescent="0.15">
      <c r="A3856" s="1" t="s">
        <v>5671</v>
      </c>
      <c r="B3856" s="1" t="s">
        <v>4358</v>
      </c>
      <c r="C3856" s="24">
        <v>43686</v>
      </c>
      <c r="D3856" s="1" t="s">
        <v>121</v>
      </c>
      <c r="E3856" s="1" t="s">
        <v>4143</v>
      </c>
      <c r="F3856" s="1">
        <v>6</v>
      </c>
      <c r="G3856" s="1">
        <v>0</v>
      </c>
    </row>
    <row r="3857" spans="1:7" x14ac:dyDescent="0.15">
      <c r="A3857" s="1" t="s">
        <v>5672</v>
      </c>
      <c r="B3857" s="1" t="s">
        <v>4346</v>
      </c>
      <c r="C3857" s="24">
        <v>43686</v>
      </c>
      <c r="D3857" s="1" t="s">
        <v>233</v>
      </c>
      <c r="E3857" s="1" t="s">
        <v>1758</v>
      </c>
      <c r="F3857" s="1">
        <v>12</v>
      </c>
      <c r="G3857" s="1">
        <v>0</v>
      </c>
    </row>
    <row r="3858" spans="1:7" x14ac:dyDescent="0.15">
      <c r="A3858" s="1" t="s">
        <v>5672</v>
      </c>
      <c r="B3858" s="1" t="s">
        <v>4355</v>
      </c>
      <c r="C3858" s="24">
        <v>43686</v>
      </c>
      <c r="D3858" s="1" t="s">
        <v>285</v>
      </c>
      <c r="E3858" s="1" t="s">
        <v>4193</v>
      </c>
      <c r="F3858" s="1">
        <v>60</v>
      </c>
      <c r="G3858" s="1">
        <v>0</v>
      </c>
    </row>
    <row r="3859" spans="1:7" x14ac:dyDescent="0.15">
      <c r="A3859" s="1" t="s">
        <v>5673</v>
      </c>
      <c r="B3859" s="1" t="s">
        <v>4346</v>
      </c>
      <c r="C3859" s="24">
        <v>43686</v>
      </c>
      <c r="D3859" s="1" t="s">
        <v>428</v>
      </c>
      <c r="E3859" s="1" t="s">
        <v>3263</v>
      </c>
      <c r="F3859" s="1">
        <v>1</v>
      </c>
      <c r="G3859" s="1">
        <v>0</v>
      </c>
    </row>
    <row r="3860" spans="1:7" x14ac:dyDescent="0.15">
      <c r="A3860" s="1" t="s">
        <v>5674</v>
      </c>
      <c r="B3860" s="1" t="s">
        <v>4346</v>
      </c>
      <c r="C3860" s="24">
        <v>43686</v>
      </c>
      <c r="D3860" s="1" t="s">
        <v>1858</v>
      </c>
      <c r="E3860" s="1" t="s">
        <v>1859</v>
      </c>
      <c r="F3860" s="1">
        <v>3</v>
      </c>
      <c r="G3860" s="1">
        <v>0</v>
      </c>
    </row>
    <row r="3861" spans="1:7" x14ac:dyDescent="0.15">
      <c r="A3861" s="1" t="s">
        <v>5675</v>
      </c>
      <c r="B3861" s="1" t="s">
        <v>4346</v>
      </c>
      <c r="C3861" s="24">
        <v>43686</v>
      </c>
      <c r="D3861" s="1" t="s">
        <v>190</v>
      </c>
      <c r="E3861" s="1" t="s">
        <v>1174</v>
      </c>
      <c r="F3861" s="1">
        <v>6</v>
      </c>
      <c r="G3861" s="1">
        <v>0</v>
      </c>
    </row>
    <row r="3862" spans="1:7" x14ac:dyDescent="0.15">
      <c r="A3862" s="1" t="s">
        <v>5675</v>
      </c>
      <c r="B3862" s="1" t="s">
        <v>4355</v>
      </c>
      <c r="C3862" s="24">
        <v>43686</v>
      </c>
      <c r="D3862" s="1" t="s">
        <v>189</v>
      </c>
      <c r="E3862" s="1" t="s">
        <v>1173</v>
      </c>
      <c r="F3862" s="1">
        <v>4</v>
      </c>
      <c r="G3862" s="1">
        <v>0</v>
      </c>
    </row>
    <row r="3863" spans="1:7" x14ac:dyDescent="0.15">
      <c r="A3863" s="1" t="s">
        <v>5675</v>
      </c>
      <c r="B3863" s="1" t="s">
        <v>4356</v>
      </c>
      <c r="C3863" s="24">
        <v>43686</v>
      </c>
      <c r="D3863" s="1" t="s">
        <v>187</v>
      </c>
      <c r="E3863" s="1" t="s">
        <v>1171</v>
      </c>
      <c r="F3863" s="1">
        <v>2</v>
      </c>
      <c r="G3863" s="1">
        <v>0</v>
      </c>
    </row>
    <row r="3864" spans="1:7" x14ac:dyDescent="0.15">
      <c r="A3864" s="1" t="s">
        <v>5675</v>
      </c>
      <c r="B3864" s="1" t="s">
        <v>4357</v>
      </c>
      <c r="C3864" s="24">
        <v>43686</v>
      </c>
      <c r="D3864" s="1" t="s">
        <v>186</v>
      </c>
      <c r="E3864" s="1" t="s">
        <v>1170</v>
      </c>
      <c r="F3864" s="1">
        <v>4</v>
      </c>
      <c r="G3864" s="1">
        <v>0</v>
      </c>
    </row>
    <row r="3865" spans="1:7" x14ac:dyDescent="0.15">
      <c r="A3865" s="1" t="s">
        <v>5675</v>
      </c>
      <c r="B3865" s="1" t="s">
        <v>4358</v>
      </c>
      <c r="C3865" s="24">
        <v>43686</v>
      </c>
      <c r="D3865" s="1" t="s">
        <v>128</v>
      </c>
      <c r="E3865" s="1" t="s">
        <v>728</v>
      </c>
      <c r="F3865" s="1">
        <v>4</v>
      </c>
      <c r="G3865" s="1">
        <v>0</v>
      </c>
    </row>
    <row r="3866" spans="1:7" x14ac:dyDescent="0.15">
      <c r="A3866" s="1" t="s">
        <v>5675</v>
      </c>
      <c r="B3866" s="1" t="s">
        <v>4359</v>
      </c>
      <c r="C3866" s="24">
        <v>43686</v>
      </c>
      <c r="D3866" s="1" t="s">
        <v>181</v>
      </c>
      <c r="E3866" s="1" t="s">
        <v>1165</v>
      </c>
      <c r="F3866" s="1">
        <v>20</v>
      </c>
      <c r="G3866" s="1">
        <v>0</v>
      </c>
    </row>
    <row r="3867" spans="1:7" x14ac:dyDescent="0.15">
      <c r="A3867" s="1" t="s">
        <v>5675</v>
      </c>
      <c r="B3867" s="1" t="s">
        <v>4383</v>
      </c>
      <c r="C3867" s="24">
        <v>43686</v>
      </c>
      <c r="D3867" s="1" t="s">
        <v>265</v>
      </c>
      <c r="E3867" s="1" t="s">
        <v>2079</v>
      </c>
      <c r="F3867" s="1">
        <v>20</v>
      </c>
      <c r="G3867" s="1">
        <v>0</v>
      </c>
    </row>
    <row r="3868" spans="1:7" x14ac:dyDescent="0.15">
      <c r="A3868" s="1" t="s">
        <v>5675</v>
      </c>
      <c r="B3868" s="1" t="s">
        <v>4384</v>
      </c>
      <c r="C3868" s="24">
        <v>43686</v>
      </c>
      <c r="D3868" s="1" t="s">
        <v>264</v>
      </c>
      <c r="E3868" s="1" t="s">
        <v>2078</v>
      </c>
      <c r="F3868" s="1">
        <v>20</v>
      </c>
      <c r="G3868" s="1">
        <v>0</v>
      </c>
    </row>
    <row r="3869" spans="1:7" x14ac:dyDescent="0.15">
      <c r="A3869" s="1" t="s">
        <v>5675</v>
      </c>
      <c r="B3869" s="1" t="s">
        <v>4390</v>
      </c>
      <c r="C3869" s="24">
        <v>43686</v>
      </c>
      <c r="D3869" s="1" t="s">
        <v>121</v>
      </c>
      <c r="E3869" s="1" t="s">
        <v>4143</v>
      </c>
      <c r="F3869" s="1">
        <v>50</v>
      </c>
      <c r="G3869" s="1">
        <v>0</v>
      </c>
    </row>
    <row r="3870" spans="1:7" x14ac:dyDescent="0.15">
      <c r="A3870" s="1" t="s">
        <v>5675</v>
      </c>
      <c r="B3870" s="1" t="s">
        <v>4391</v>
      </c>
      <c r="C3870" s="24">
        <v>43686</v>
      </c>
      <c r="D3870" s="1" t="s">
        <v>217</v>
      </c>
      <c r="E3870" s="1" t="s">
        <v>1499</v>
      </c>
      <c r="F3870" s="1">
        <v>200</v>
      </c>
      <c r="G3870" s="1">
        <v>0</v>
      </c>
    </row>
    <row r="3871" spans="1:7" x14ac:dyDescent="0.15">
      <c r="A3871" s="1" t="s">
        <v>5675</v>
      </c>
      <c r="B3871" s="1" t="s">
        <v>4392</v>
      </c>
      <c r="C3871" s="24">
        <v>43686</v>
      </c>
      <c r="D3871" s="1" t="s">
        <v>447</v>
      </c>
      <c r="E3871" s="1" t="s">
        <v>4248</v>
      </c>
      <c r="F3871" s="1">
        <v>10</v>
      </c>
      <c r="G3871" s="1">
        <v>0</v>
      </c>
    </row>
    <row r="3872" spans="1:7" x14ac:dyDescent="0.15">
      <c r="A3872" s="1" t="s">
        <v>5675</v>
      </c>
      <c r="B3872" s="1" t="s">
        <v>4393</v>
      </c>
      <c r="C3872" s="24">
        <v>43686</v>
      </c>
      <c r="D3872" s="1" t="s">
        <v>286</v>
      </c>
      <c r="E3872" s="1" t="s">
        <v>4194</v>
      </c>
      <c r="F3872" s="1">
        <v>50</v>
      </c>
      <c r="G3872" s="1">
        <v>0</v>
      </c>
    </row>
    <row r="3873" spans="1:7" x14ac:dyDescent="0.15">
      <c r="A3873" s="1" t="s">
        <v>5676</v>
      </c>
      <c r="B3873" s="1" t="s">
        <v>4346</v>
      </c>
      <c r="C3873" s="24">
        <v>43686</v>
      </c>
      <c r="D3873" s="1" t="s">
        <v>81</v>
      </c>
      <c r="E3873" s="1" t="s">
        <v>493</v>
      </c>
      <c r="F3873" s="1">
        <v>60</v>
      </c>
      <c r="G3873" s="1">
        <v>0</v>
      </c>
    </row>
    <row r="3874" spans="1:7" x14ac:dyDescent="0.15">
      <c r="A3874" s="1" t="s">
        <v>5677</v>
      </c>
      <c r="B3874" s="1" t="s">
        <v>4346</v>
      </c>
      <c r="C3874" s="24">
        <v>43686</v>
      </c>
      <c r="D3874" s="1" t="s">
        <v>217</v>
      </c>
      <c r="E3874" s="1" t="s">
        <v>1499</v>
      </c>
      <c r="F3874" s="1">
        <v>20</v>
      </c>
      <c r="G3874" s="1">
        <v>0</v>
      </c>
    </row>
    <row r="3875" spans="1:7" x14ac:dyDescent="0.15">
      <c r="A3875" s="1" t="s">
        <v>5678</v>
      </c>
      <c r="B3875" s="1" t="s">
        <v>4346</v>
      </c>
      <c r="C3875" s="24">
        <v>43686</v>
      </c>
      <c r="D3875" s="1" t="s">
        <v>290</v>
      </c>
      <c r="E3875" s="1" t="s">
        <v>2413</v>
      </c>
      <c r="F3875" s="1">
        <v>28</v>
      </c>
      <c r="G3875" s="1">
        <v>28</v>
      </c>
    </row>
    <row r="3876" spans="1:7" x14ac:dyDescent="0.15">
      <c r="A3876" s="1" t="s">
        <v>5678</v>
      </c>
      <c r="B3876" s="1" t="s">
        <v>4355</v>
      </c>
      <c r="C3876" s="24">
        <v>43686</v>
      </c>
      <c r="D3876" s="1" t="s">
        <v>290</v>
      </c>
      <c r="E3876" s="1" t="s">
        <v>2413</v>
      </c>
      <c r="F3876" s="1">
        <v>32</v>
      </c>
      <c r="G3876" s="1">
        <v>32</v>
      </c>
    </row>
    <row r="3877" spans="1:7" x14ac:dyDescent="0.15">
      <c r="A3877" s="1" t="s">
        <v>5678</v>
      </c>
      <c r="B3877" s="1" t="s">
        <v>4356</v>
      </c>
      <c r="C3877" s="24">
        <v>43686</v>
      </c>
      <c r="D3877" s="1" t="s">
        <v>290</v>
      </c>
      <c r="E3877" s="1" t="s">
        <v>2413</v>
      </c>
      <c r="F3877" s="1">
        <v>12</v>
      </c>
      <c r="G3877" s="1">
        <v>12</v>
      </c>
    </row>
    <row r="3878" spans="1:7" x14ac:dyDescent="0.15">
      <c r="A3878" s="1" t="s">
        <v>5678</v>
      </c>
      <c r="B3878" s="1" t="s">
        <v>4357</v>
      </c>
      <c r="C3878" s="24">
        <v>43686</v>
      </c>
      <c r="D3878" s="1" t="s">
        <v>158</v>
      </c>
      <c r="E3878" s="1" t="s">
        <v>1120</v>
      </c>
      <c r="F3878" s="1">
        <v>136</v>
      </c>
      <c r="G3878" s="1">
        <v>136</v>
      </c>
    </row>
    <row r="3879" spans="1:7" x14ac:dyDescent="0.15">
      <c r="A3879" s="1" t="s">
        <v>5678</v>
      </c>
      <c r="B3879" s="1" t="s">
        <v>4358</v>
      </c>
      <c r="C3879" s="24">
        <v>43686</v>
      </c>
      <c r="D3879" s="1" t="s">
        <v>158</v>
      </c>
      <c r="E3879" s="1" t="s">
        <v>1120</v>
      </c>
      <c r="F3879" s="1">
        <v>216</v>
      </c>
      <c r="G3879" s="1">
        <v>216</v>
      </c>
    </row>
    <row r="3880" spans="1:7" x14ac:dyDescent="0.15">
      <c r="A3880" s="1" t="s">
        <v>5678</v>
      </c>
      <c r="B3880" s="1" t="s">
        <v>4359</v>
      </c>
      <c r="C3880" s="24">
        <v>43686</v>
      </c>
      <c r="D3880" s="1" t="s">
        <v>158</v>
      </c>
      <c r="E3880" s="1" t="s">
        <v>1120</v>
      </c>
      <c r="F3880" s="1">
        <v>200</v>
      </c>
      <c r="G3880" s="1">
        <v>200</v>
      </c>
    </row>
    <row r="3881" spans="1:7" x14ac:dyDescent="0.15">
      <c r="A3881" s="1" t="s">
        <v>5678</v>
      </c>
      <c r="B3881" s="1" t="s">
        <v>4383</v>
      </c>
      <c r="C3881" s="24">
        <v>43686</v>
      </c>
      <c r="D3881" s="1" t="s">
        <v>158</v>
      </c>
      <c r="E3881" s="1" t="s">
        <v>1120</v>
      </c>
      <c r="F3881" s="1">
        <v>4</v>
      </c>
      <c r="G3881" s="1">
        <v>4</v>
      </c>
    </row>
    <row r="3882" spans="1:7" x14ac:dyDescent="0.15">
      <c r="A3882" s="1" t="s">
        <v>5678</v>
      </c>
      <c r="B3882" s="1" t="s">
        <v>4384</v>
      </c>
      <c r="C3882" s="24">
        <v>43686</v>
      </c>
      <c r="D3882" s="1" t="s">
        <v>291</v>
      </c>
      <c r="E3882" s="1" t="s">
        <v>2415</v>
      </c>
      <c r="F3882" s="1">
        <v>20</v>
      </c>
      <c r="G3882" s="1">
        <v>20</v>
      </c>
    </row>
    <row r="3883" spans="1:7" x14ac:dyDescent="0.15">
      <c r="A3883" s="1" t="s">
        <v>5678</v>
      </c>
      <c r="B3883" s="1" t="s">
        <v>4390</v>
      </c>
      <c r="C3883" s="24">
        <v>43686</v>
      </c>
      <c r="D3883" s="1" t="s">
        <v>291</v>
      </c>
      <c r="E3883" s="1" t="s">
        <v>2415</v>
      </c>
      <c r="F3883" s="1">
        <v>60</v>
      </c>
      <c r="G3883" s="1">
        <v>60</v>
      </c>
    </row>
    <row r="3884" spans="1:7" x14ac:dyDescent="0.15">
      <c r="A3884" s="1" t="s">
        <v>5678</v>
      </c>
      <c r="B3884" s="1" t="s">
        <v>4391</v>
      </c>
      <c r="C3884" s="24">
        <v>43686</v>
      </c>
      <c r="D3884" s="1" t="s">
        <v>291</v>
      </c>
      <c r="E3884" s="1" t="s">
        <v>2415</v>
      </c>
      <c r="F3884" s="1">
        <v>40</v>
      </c>
      <c r="G3884" s="1">
        <v>40</v>
      </c>
    </row>
    <row r="3885" spans="1:7" x14ac:dyDescent="0.15">
      <c r="A3885" s="1" t="s">
        <v>5678</v>
      </c>
      <c r="B3885" s="1" t="s">
        <v>4392</v>
      </c>
      <c r="C3885" s="24">
        <v>43686</v>
      </c>
      <c r="D3885" s="1" t="s">
        <v>160</v>
      </c>
      <c r="E3885" s="1" t="s">
        <v>1122</v>
      </c>
      <c r="F3885" s="1">
        <v>40</v>
      </c>
      <c r="G3885" s="1">
        <v>40</v>
      </c>
    </row>
    <row r="3886" spans="1:7" x14ac:dyDescent="0.15">
      <c r="A3886" s="1" t="s">
        <v>5678</v>
      </c>
      <c r="B3886" s="1" t="s">
        <v>4393</v>
      </c>
      <c r="C3886" s="24">
        <v>43686</v>
      </c>
      <c r="D3886" s="1" t="s">
        <v>160</v>
      </c>
      <c r="E3886" s="1" t="s">
        <v>1122</v>
      </c>
      <c r="F3886" s="1">
        <v>36</v>
      </c>
      <c r="G3886" s="1">
        <v>36</v>
      </c>
    </row>
    <row r="3887" spans="1:7" x14ac:dyDescent="0.15">
      <c r="A3887" s="1" t="s">
        <v>5678</v>
      </c>
      <c r="B3887" s="1" t="s">
        <v>4394</v>
      </c>
      <c r="C3887" s="24">
        <v>43686</v>
      </c>
      <c r="D3887" s="1" t="s">
        <v>160</v>
      </c>
      <c r="E3887" s="1" t="s">
        <v>1122</v>
      </c>
      <c r="F3887" s="1">
        <v>44</v>
      </c>
      <c r="G3887" s="1">
        <v>44</v>
      </c>
    </row>
    <row r="3888" spans="1:7" x14ac:dyDescent="0.15">
      <c r="A3888" s="1" t="s">
        <v>5678</v>
      </c>
      <c r="B3888" s="1" t="s">
        <v>4395</v>
      </c>
      <c r="C3888" s="24">
        <v>43686</v>
      </c>
      <c r="D3888" s="1" t="s">
        <v>292</v>
      </c>
      <c r="E3888" s="1" t="s">
        <v>2417</v>
      </c>
      <c r="F3888" s="1">
        <v>20</v>
      </c>
      <c r="G3888" s="1">
        <v>20</v>
      </c>
    </row>
    <row r="3889" spans="1:7" x14ac:dyDescent="0.15">
      <c r="A3889" s="1" t="s">
        <v>5678</v>
      </c>
      <c r="B3889" s="1" t="s">
        <v>4396</v>
      </c>
      <c r="C3889" s="24">
        <v>43686</v>
      </c>
      <c r="D3889" s="1" t="s">
        <v>292</v>
      </c>
      <c r="E3889" s="1" t="s">
        <v>2417</v>
      </c>
      <c r="F3889" s="1">
        <v>60</v>
      </c>
      <c r="G3889" s="1">
        <v>60</v>
      </c>
    </row>
    <row r="3890" spans="1:7" x14ac:dyDescent="0.15">
      <c r="A3890" s="1" t="s">
        <v>5678</v>
      </c>
      <c r="B3890" s="1" t="s">
        <v>4397</v>
      </c>
      <c r="C3890" s="24">
        <v>43686</v>
      </c>
      <c r="D3890" s="1" t="s">
        <v>292</v>
      </c>
      <c r="E3890" s="1" t="s">
        <v>2417</v>
      </c>
      <c r="F3890" s="1">
        <v>40</v>
      </c>
      <c r="G3890" s="1">
        <v>40</v>
      </c>
    </row>
    <row r="3891" spans="1:7" x14ac:dyDescent="0.15">
      <c r="A3891" s="1" t="s">
        <v>5678</v>
      </c>
      <c r="B3891" s="1" t="s">
        <v>4398</v>
      </c>
      <c r="C3891" s="24">
        <v>43686</v>
      </c>
      <c r="D3891" s="1" t="s">
        <v>159</v>
      </c>
      <c r="E3891" s="1" t="s">
        <v>1121</v>
      </c>
      <c r="F3891" s="1">
        <v>48</v>
      </c>
      <c r="G3891" s="1">
        <v>48</v>
      </c>
    </row>
    <row r="3892" spans="1:7" x14ac:dyDescent="0.15">
      <c r="A3892" s="1" t="s">
        <v>5678</v>
      </c>
      <c r="B3892" s="1" t="s">
        <v>4399</v>
      </c>
      <c r="C3892" s="24">
        <v>43686</v>
      </c>
      <c r="D3892" s="1" t="s">
        <v>159</v>
      </c>
      <c r="E3892" s="1" t="s">
        <v>1121</v>
      </c>
      <c r="F3892" s="1">
        <v>40</v>
      </c>
      <c r="G3892" s="1">
        <v>40</v>
      </c>
    </row>
    <row r="3893" spans="1:7" x14ac:dyDescent="0.15">
      <c r="A3893" s="1" t="s">
        <v>5678</v>
      </c>
      <c r="B3893" s="1" t="s">
        <v>4400</v>
      </c>
      <c r="C3893" s="24">
        <v>43686</v>
      </c>
      <c r="D3893" s="1" t="s">
        <v>159</v>
      </c>
      <c r="E3893" s="1" t="s">
        <v>1121</v>
      </c>
      <c r="F3893" s="1">
        <v>52</v>
      </c>
      <c r="G3893" s="1">
        <v>52</v>
      </c>
    </row>
    <row r="3894" spans="1:7" x14ac:dyDescent="0.15">
      <c r="A3894" s="1" t="s">
        <v>5678</v>
      </c>
      <c r="B3894" s="1" t="s">
        <v>4401</v>
      </c>
      <c r="C3894" s="24">
        <v>43686</v>
      </c>
      <c r="D3894" s="1" t="s">
        <v>154</v>
      </c>
      <c r="E3894" s="1" t="s">
        <v>1116</v>
      </c>
      <c r="F3894" s="1">
        <v>104</v>
      </c>
      <c r="G3894" s="1">
        <v>104</v>
      </c>
    </row>
    <row r="3895" spans="1:7" x14ac:dyDescent="0.15">
      <c r="A3895" s="1" t="s">
        <v>5678</v>
      </c>
      <c r="B3895" s="1" t="s">
        <v>4402</v>
      </c>
      <c r="C3895" s="24">
        <v>43686</v>
      </c>
      <c r="D3895" s="1" t="s">
        <v>154</v>
      </c>
      <c r="E3895" s="1" t="s">
        <v>1116</v>
      </c>
      <c r="F3895" s="1">
        <v>100</v>
      </c>
      <c r="G3895" s="1">
        <v>100</v>
      </c>
    </row>
    <row r="3896" spans="1:7" x14ac:dyDescent="0.15">
      <c r="A3896" s="1" t="s">
        <v>5678</v>
      </c>
      <c r="B3896" s="1" t="s">
        <v>4403</v>
      </c>
      <c r="C3896" s="24">
        <v>43686</v>
      </c>
      <c r="D3896" s="1" t="s">
        <v>154</v>
      </c>
      <c r="E3896" s="1" t="s">
        <v>1116</v>
      </c>
      <c r="F3896" s="1">
        <v>100</v>
      </c>
      <c r="G3896" s="1">
        <v>100</v>
      </c>
    </row>
    <row r="3897" spans="1:7" x14ac:dyDescent="0.15">
      <c r="A3897" s="1" t="s">
        <v>5679</v>
      </c>
      <c r="B3897" s="1" t="s">
        <v>4346</v>
      </c>
      <c r="C3897" s="24">
        <v>43686</v>
      </c>
      <c r="D3897" s="1" t="s">
        <v>158</v>
      </c>
      <c r="E3897" s="1" t="s">
        <v>1120</v>
      </c>
      <c r="F3897" s="1">
        <v>4</v>
      </c>
      <c r="G3897" s="1">
        <v>4</v>
      </c>
    </row>
    <row r="3898" spans="1:7" x14ac:dyDescent="0.15">
      <c r="A3898" s="1" t="s">
        <v>5679</v>
      </c>
      <c r="B3898" s="1" t="s">
        <v>4355</v>
      </c>
      <c r="C3898" s="24">
        <v>43686</v>
      </c>
      <c r="D3898" s="1" t="s">
        <v>154</v>
      </c>
      <c r="E3898" s="1" t="s">
        <v>1116</v>
      </c>
      <c r="F3898" s="1">
        <v>16</v>
      </c>
      <c r="G3898" s="1">
        <v>16</v>
      </c>
    </row>
    <row r="3899" spans="1:7" x14ac:dyDescent="0.15">
      <c r="A3899" s="1" t="s">
        <v>5680</v>
      </c>
      <c r="B3899" s="1" t="s">
        <v>4346</v>
      </c>
      <c r="C3899" s="24">
        <v>43686</v>
      </c>
      <c r="D3899" s="1" t="s">
        <v>154</v>
      </c>
      <c r="E3899" s="1" t="s">
        <v>1116</v>
      </c>
      <c r="F3899" s="1">
        <v>20</v>
      </c>
      <c r="G3899" s="1">
        <v>20</v>
      </c>
    </row>
    <row r="3900" spans="1:7" x14ac:dyDescent="0.15">
      <c r="A3900" s="1" t="s">
        <v>5680</v>
      </c>
      <c r="B3900" s="1" t="s">
        <v>4355</v>
      </c>
      <c r="C3900" s="24">
        <v>43686</v>
      </c>
      <c r="D3900" s="1" t="s">
        <v>154</v>
      </c>
      <c r="E3900" s="1" t="s">
        <v>1116</v>
      </c>
      <c r="F3900" s="1">
        <v>96</v>
      </c>
      <c r="G3900" s="1">
        <v>96</v>
      </c>
    </row>
    <row r="3901" spans="1:7" x14ac:dyDescent="0.15">
      <c r="A3901" s="1" t="s">
        <v>5680</v>
      </c>
      <c r="B3901" s="1" t="s">
        <v>4356</v>
      </c>
      <c r="C3901" s="24">
        <v>43686</v>
      </c>
      <c r="D3901" s="1" t="s">
        <v>154</v>
      </c>
      <c r="E3901" s="1" t="s">
        <v>1116</v>
      </c>
      <c r="F3901" s="1">
        <v>12</v>
      </c>
      <c r="G3901" s="1">
        <v>12</v>
      </c>
    </row>
    <row r="3902" spans="1:7" x14ac:dyDescent="0.15">
      <c r="A3902" s="1" t="s">
        <v>5681</v>
      </c>
      <c r="B3902" s="1" t="s">
        <v>4346</v>
      </c>
      <c r="C3902" s="24">
        <v>43686</v>
      </c>
      <c r="D3902" s="1" t="s">
        <v>424</v>
      </c>
      <c r="E3902" s="1" t="s">
        <v>3259</v>
      </c>
      <c r="F3902" s="1">
        <v>1</v>
      </c>
      <c r="G3902" s="1">
        <v>0</v>
      </c>
    </row>
    <row r="3903" spans="1:7" x14ac:dyDescent="0.15">
      <c r="A3903" s="1" t="s">
        <v>5681</v>
      </c>
      <c r="B3903" s="1" t="s">
        <v>4355</v>
      </c>
      <c r="C3903" s="24">
        <v>43686</v>
      </c>
      <c r="D3903" s="1" t="s">
        <v>427</v>
      </c>
      <c r="E3903" s="1" t="s">
        <v>3262</v>
      </c>
      <c r="F3903" s="1">
        <v>2</v>
      </c>
      <c r="G3903" s="1">
        <v>0</v>
      </c>
    </row>
    <row r="3904" spans="1:7" x14ac:dyDescent="0.15">
      <c r="A3904" s="1" t="s">
        <v>5681</v>
      </c>
      <c r="B3904" s="1" t="s">
        <v>4356</v>
      </c>
      <c r="C3904" s="24">
        <v>43686</v>
      </c>
      <c r="D3904" s="1" t="s">
        <v>429</v>
      </c>
      <c r="E3904" s="1" t="s">
        <v>3264</v>
      </c>
      <c r="F3904" s="1">
        <v>1</v>
      </c>
      <c r="G3904" s="1">
        <v>0</v>
      </c>
    </row>
    <row r="3905" spans="1:7" x14ac:dyDescent="0.15">
      <c r="A3905" s="1" t="s">
        <v>5682</v>
      </c>
      <c r="B3905" s="1" t="s">
        <v>4346</v>
      </c>
      <c r="C3905" s="24">
        <v>43686</v>
      </c>
      <c r="D3905" s="1" t="s">
        <v>233</v>
      </c>
      <c r="E3905" s="1" t="s">
        <v>1758</v>
      </c>
      <c r="F3905" s="1">
        <v>8</v>
      </c>
      <c r="G3905" s="1">
        <v>0</v>
      </c>
    </row>
    <row r="3906" spans="1:7" x14ac:dyDescent="0.15">
      <c r="A3906" s="1" t="s">
        <v>5682</v>
      </c>
      <c r="B3906" s="1" t="s">
        <v>4355</v>
      </c>
      <c r="C3906" s="24">
        <v>43686</v>
      </c>
      <c r="D3906" s="1" t="s">
        <v>113</v>
      </c>
      <c r="E3906" s="1" t="s">
        <v>675</v>
      </c>
      <c r="F3906" s="1">
        <v>10</v>
      </c>
      <c r="G3906" s="1">
        <v>0</v>
      </c>
    </row>
    <row r="3907" spans="1:7" x14ac:dyDescent="0.15">
      <c r="A3907" s="1" t="s">
        <v>5682</v>
      </c>
      <c r="B3907" s="1" t="s">
        <v>4356</v>
      </c>
      <c r="C3907" s="24">
        <v>43686</v>
      </c>
      <c r="D3907" s="1" t="s">
        <v>114</v>
      </c>
      <c r="E3907" s="1" t="s">
        <v>676</v>
      </c>
      <c r="F3907" s="1">
        <v>5</v>
      </c>
      <c r="G3907" s="1">
        <v>0</v>
      </c>
    </row>
    <row r="3908" spans="1:7" x14ac:dyDescent="0.15">
      <c r="A3908" s="1" t="s">
        <v>5682</v>
      </c>
      <c r="B3908" s="1" t="s">
        <v>4357</v>
      </c>
      <c r="C3908" s="24">
        <v>43686</v>
      </c>
      <c r="D3908" s="1" t="s">
        <v>217</v>
      </c>
      <c r="E3908" s="1" t="s">
        <v>1499</v>
      </c>
      <c r="F3908" s="1">
        <v>8</v>
      </c>
      <c r="G3908" s="1">
        <v>0</v>
      </c>
    </row>
    <row r="3909" spans="1:7" x14ac:dyDescent="0.15">
      <c r="A3909" s="1" t="s">
        <v>5682</v>
      </c>
      <c r="B3909" s="1" t="s">
        <v>4358</v>
      </c>
      <c r="C3909" s="24">
        <v>43686</v>
      </c>
      <c r="D3909" s="1" t="s">
        <v>285</v>
      </c>
      <c r="E3909" s="1" t="s">
        <v>4193</v>
      </c>
      <c r="F3909" s="1">
        <v>15</v>
      </c>
      <c r="G3909" s="1">
        <v>0</v>
      </c>
    </row>
    <row r="3910" spans="1:7" x14ac:dyDescent="0.15">
      <c r="A3910" s="1" t="s">
        <v>5683</v>
      </c>
      <c r="B3910" s="1" t="s">
        <v>4346</v>
      </c>
      <c r="C3910" s="24">
        <v>43686</v>
      </c>
      <c r="D3910" s="1" t="s">
        <v>180</v>
      </c>
      <c r="E3910" s="1" t="s">
        <v>1164</v>
      </c>
      <c r="F3910" s="1">
        <v>2</v>
      </c>
      <c r="G3910" s="1">
        <v>0</v>
      </c>
    </row>
    <row r="3911" spans="1:7" x14ac:dyDescent="0.15">
      <c r="A3911" s="1" t="s">
        <v>5684</v>
      </c>
      <c r="B3911" s="1" t="s">
        <v>4346</v>
      </c>
      <c r="C3911" s="24">
        <v>43686</v>
      </c>
      <c r="D3911" s="1" t="s">
        <v>128</v>
      </c>
      <c r="E3911" s="1" t="s">
        <v>728</v>
      </c>
      <c r="F3911" s="1">
        <v>2</v>
      </c>
      <c r="G3911" s="1">
        <v>0</v>
      </c>
    </row>
    <row r="3912" spans="1:7" x14ac:dyDescent="0.15">
      <c r="A3912" s="1" t="s">
        <v>5684</v>
      </c>
      <c r="B3912" s="1" t="s">
        <v>4355</v>
      </c>
      <c r="C3912" s="24">
        <v>43686</v>
      </c>
      <c r="D3912" s="1" t="s">
        <v>121</v>
      </c>
      <c r="E3912" s="1" t="s">
        <v>4143</v>
      </c>
      <c r="F3912" s="1">
        <v>20</v>
      </c>
      <c r="G3912" s="1">
        <v>0</v>
      </c>
    </row>
    <row r="3913" spans="1:7" x14ac:dyDescent="0.15">
      <c r="A3913" s="1" t="s">
        <v>5684</v>
      </c>
      <c r="B3913" s="1" t="s">
        <v>4356</v>
      </c>
      <c r="C3913" s="24">
        <v>43686</v>
      </c>
      <c r="D3913" s="1" t="s">
        <v>447</v>
      </c>
      <c r="E3913" s="1" t="s">
        <v>4248</v>
      </c>
      <c r="F3913" s="1">
        <v>15</v>
      </c>
      <c r="G3913" s="1">
        <v>0</v>
      </c>
    </row>
    <row r="3914" spans="1:7" x14ac:dyDescent="0.15">
      <c r="A3914" s="1" t="s">
        <v>5685</v>
      </c>
      <c r="B3914" s="1" t="s">
        <v>4346</v>
      </c>
      <c r="C3914" s="24">
        <v>43686</v>
      </c>
      <c r="D3914" s="1" t="s">
        <v>191</v>
      </c>
      <c r="E3914" s="1" t="s">
        <v>1175</v>
      </c>
      <c r="F3914" s="1">
        <v>1</v>
      </c>
      <c r="G3914" s="1">
        <v>0</v>
      </c>
    </row>
    <row r="3915" spans="1:7" x14ac:dyDescent="0.15">
      <c r="A3915" s="1" t="s">
        <v>5685</v>
      </c>
      <c r="B3915" s="1" t="s">
        <v>4355</v>
      </c>
      <c r="C3915" s="24">
        <v>43686</v>
      </c>
      <c r="D3915" s="1" t="s">
        <v>266</v>
      </c>
      <c r="E3915" s="1" t="s">
        <v>2080</v>
      </c>
      <c r="F3915" s="1">
        <v>5</v>
      </c>
      <c r="G3915" s="1">
        <v>0</v>
      </c>
    </row>
    <row r="3916" spans="1:7" x14ac:dyDescent="0.15">
      <c r="A3916" s="1" t="s">
        <v>5685</v>
      </c>
      <c r="B3916" s="1" t="s">
        <v>4356</v>
      </c>
      <c r="C3916" s="24">
        <v>43686</v>
      </c>
      <c r="D3916" s="1" t="s">
        <v>177</v>
      </c>
      <c r="E3916" s="1" t="s">
        <v>1161</v>
      </c>
      <c r="F3916" s="1">
        <v>1</v>
      </c>
      <c r="G3916" s="1">
        <v>0</v>
      </c>
    </row>
    <row r="3917" spans="1:7" x14ac:dyDescent="0.15">
      <c r="A3917" s="1" t="s">
        <v>5686</v>
      </c>
      <c r="B3917" s="1" t="s">
        <v>4346</v>
      </c>
      <c r="C3917" s="24">
        <v>43686</v>
      </c>
      <c r="D3917" s="1" t="s">
        <v>278</v>
      </c>
      <c r="E3917" s="1" t="s">
        <v>2131</v>
      </c>
      <c r="F3917" s="1">
        <v>5</v>
      </c>
      <c r="G3917" s="1">
        <v>0</v>
      </c>
    </row>
    <row r="3918" spans="1:7" x14ac:dyDescent="0.15">
      <c r="A3918" s="1" t="s">
        <v>5687</v>
      </c>
      <c r="B3918" s="1" t="s">
        <v>4346</v>
      </c>
      <c r="C3918" s="24">
        <v>43686</v>
      </c>
      <c r="D3918" s="1" t="s">
        <v>266</v>
      </c>
      <c r="E3918" s="1" t="s">
        <v>2080</v>
      </c>
      <c r="F3918" s="1">
        <v>1</v>
      </c>
      <c r="G3918" s="1">
        <v>0</v>
      </c>
    </row>
    <row r="3919" spans="1:7" x14ac:dyDescent="0.15">
      <c r="A3919" s="1" t="s">
        <v>5688</v>
      </c>
      <c r="B3919" s="1" t="s">
        <v>4346</v>
      </c>
      <c r="C3919" s="24">
        <v>43686</v>
      </c>
      <c r="D3919" s="1" t="s">
        <v>191</v>
      </c>
      <c r="E3919" s="1" t="s">
        <v>1175</v>
      </c>
      <c r="F3919" s="1">
        <v>2</v>
      </c>
      <c r="G3919" s="1">
        <v>0</v>
      </c>
    </row>
    <row r="3920" spans="1:7" x14ac:dyDescent="0.15">
      <c r="A3920" s="1" t="s">
        <v>5689</v>
      </c>
      <c r="B3920" s="1" t="s">
        <v>4346</v>
      </c>
      <c r="C3920" s="24">
        <v>43686</v>
      </c>
      <c r="D3920" s="1" t="s">
        <v>383</v>
      </c>
      <c r="E3920" s="1" t="s">
        <v>3216</v>
      </c>
      <c r="F3920" s="1">
        <v>1</v>
      </c>
      <c r="G3920" s="1">
        <v>0</v>
      </c>
    </row>
    <row r="3921" spans="1:7" x14ac:dyDescent="0.15">
      <c r="A3921" s="1" t="s">
        <v>5690</v>
      </c>
      <c r="B3921" s="1" t="s">
        <v>4346</v>
      </c>
      <c r="C3921" s="24">
        <v>43686</v>
      </c>
      <c r="D3921" s="1" t="s">
        <v>232</v>
      </c>
      <c r="E3921" s="1" t="s">
        <v>1757</v>
      </c>
      <c r="F3921" s="1">
        <v>36</v>
      </c>
      <c r="G3921" s="1">
        <v>0</v>
      </c>
    </row>
    <row r="3922" spans="1:7" x14ac:dyDescent="0.15">
      <c r="A3922" s="1" t="s">
        <v>5691</v>
      </c>
      <c r="B3922" s="1" t="s">
        <v>4346</v>
      </c>
      <c r="C3922" s="24">
        <v>43686</v>
      </c>
      <c r="D3922" s="1" t="s">
        <v>3375</v>
      </c>
      <c r="E3922" s="1" t="s">
        <v>3376</v>
      </c>
      <c r="F3922" s="1">
        <v>3</v>
      </c>
      <c r="G3922" s="1">
        <v>3</v>
      </c>
    </row>
    <row r="3923" spans="1:7" x14ac:dyDescent="0.15">
      <c r="A3923" s="1" t="s">
        <v>5691</v>
      </c>
      <c r="B3923" s="1" t="s">
        <v>4355</v>
      </c>
      <c r="C3923" s="24">
        <v>43686</v>
      </c>
      <c r="D3923" s="1" t="s">
        <v>3377</v>
      </c>
      <c r="E3923" s="1" t="s">
        <v>3378</v>
      </c>
      <c r="F3923" s="1">
        <v>8</v>
      </c>
      <c r="G3923" s="1">
        <v>8</v>
      </c>
    </row>
    <row r="3924" spans="1:7" x14ac:dyDescent="0.15">
      <c r="A3924" s="1" t="s">
        <v>5691</v>
      </c>
      <c r="B3924" s="1" t="s">
        <v>4356</v>
      </c>
      <c r="C3924" s="24">
        <v>43686</v>
      </c>
      <c r="D3924" s="1" t="s">
        <v>3379</v>
      </c>
      <c r="E3924" s="1" t="s">
        <v>3380</v>
      </c>
      <c r="F3924" s="1">
        <v>15</v>
      </c>
      <c r="G3924" s="1">
        <v>15</v>
      </c>
    </row>
    <row r="3925" spans="1:7" x14ac:dyDescent="0.15">
      <c r="A3925" s="1" t="s">
        <v>5691</v>
      </c>
      <c r="B3925" s="1" t="s">
        <v>4357</v>
      </c>
      <c r="C3925" s="24">
        <v>43686</v>
      </c>
      <c r="D3925" s="1" t="s">
        <v>3383</v>
      </c>
      <c r="E3925" s="1" t="s">
        <v>3384</v>
      </c>
      <c r="F3925" s="1">
        <v>8</v>
      </c>
      <c r="G3925" s="1">
        <v>8</v>
      </c>
    </row>
    <row r="3926" spans="1:7" x14ac:dyDescent="0.15">
      <c r="A3926" s="1" t="s">
        <v>5691</v>
      </c>
      <c r="B3926" s="1" t="s">
        <v>4358</v>
      </c>
      <c r="C3926" s="24">
        <v>43686</v>
      </c>
      <c r="D3926" s="1" t="s">
        <v>3385</v>
      </c>
      <c r="E3926" s="1" t="s">
        <v>3386</v>
      </c>
      <c r="F3926" s="1">
        <v>8</v>
      </c>
      <c r="G3926" s="1">
        <v>8</v>
      </c>
    </row>
    <row r="3927" spans="1:7" x14ac:dyDescent="0.15">
      <c r="A3927" s="1" t="s">
        <v>5691</v>
      </c>
      <c r="B3927" s="1" t="s">
        <v>4359</v>
      </c>
      <c r="C3927" s="24">
        <v>43686</v>
      </c>
      <c r="D3927" s="1" t="s">
        <v>3389</v>
      </c>
      <c r="E3927" s="1" t="s">
        <v>3390</v>
      </c>
      <c r="F3927" s="1">
        <v>3</v>
      </c>
      <c r="G3927" s="1">
        <v>3</v>
      </c>
    </row>
    <row r="3928" spans="1:7" x14ac:dyDescent="0.15">
      <c r="A3928" s="1" t="s">
        <v>5691</v>
      </c>
      <c r="B3928" s="1" t="s">
        <v>4383</v>
      </c>
      <c r="C3928" s="24">
        <v>43686</v>
      </c>
      <c r="D3928" s="1" t="s">
        <v>3381</v>
      </c>
      <c r="E3928" s="1" t="s">
        <v>3382</v>
      </c>
      <c r="F3928" s="1">
        <v>2</v>
      </c>
      <c r="G3928" s="1">
        <v>2</v>
      </c>
    </row>
    <row r="3929" spans="1:7" x14ac:dyDescent="0.15">
      <c r="A3929" s="1" t="s">
        <v>5691</v>
      </c>
      <c r="B3929" s="1" t="s">
        <v>4384</v>
      </c>
      <c r="C3929" s="24">
        <v>43686</v>
      </c>
      <c r="D3929" s="1" t="s">
        <v>3391</v>
      </c>
      <c r="E3929" s="1" t="s">
        <v>3392</v>
      </c>
      <c r="F3929" s="1">
        <v>1</v>
      </c>
      <c r="G3929" s="1">
        <v>1</v>
      </c>
    </row>
    <row r="3930" spans="1:7" x14ac:dyDescent="0.15">
      <c r="A3930" s="1" t="s">
        <v>5692</v>
      </c>
      <c r="B3930" s="1" t="s">
        <v>4346</v>
      </c>
      <c r="C3930" s="24">
        <v>43686</v>
      </c>
      <c r="D3930" s="1" t="s">
        <v>164</v>
      </c>
      <c r="E3930" s="1" t="s">
        <v>1140</v>
      </c>
      <c r="F3930" s="1">
        <v>2</v>
      </c>
      <c r="G3930" s="1">
        <v>0</v>
      </c>
    </row>
    <row r="3931" spans="1:7" x14ac:dyDescent="0.15">
      <c r="A3931" s="1" t="s">
        <v>5693</v>
      </c>
      <c r="B3931" s="1" t="s">
        <v>4346</v>
      </c>
      <c r="C3931" s="24">
        <v>43686</v>
      </c>
      <c r="D3931" s="1" t="s">
        <v>230</v>
      </c>
      <c r="E3931" s="1" t="s">
        <v>1755</v>
      </c>
      <c r="F3931" s="1">
        <v>30</v>
      </c>
      <c r="G3931" s="1">
        <v>0</v>
      </c>
    </row>
    <row r="3932" spans="1:7" x14ac:dyDescent="0.15">
      <c r="A3932" s="1" t="s">
        <v>5693</v>
      </c>
      <c r="B3932" s="1" t="s">
        <v>4355</v>
      </c>
      <c r="C3932" s="24">
        <v>43686</v>
      </c>
      <c r="D3932" s="1" t="s">
        <v>113</v>
      </c>
      <c r="E3932" s="1" t="s">
        <v>675</v>
      </c>
      <c r="F3932" s="1">
        <v>10</v>
      </c>
      <c r="G3932" s="1">
        <v>0</v>
      </c>
    </row>
    <row r="3933" spans="1:7" x14ac:dyDescent="0.15">
      <c r="A3933" s="1" t="s">
        <v>5694</v>
      </c>
      <c r="B3933" s="1" t="s">
        <v>4346</v>
      </c>
      <c r="C3933" s="24">
        <v>43686</v>
      </c>
      <c r="D3933" s="1" t="s">
        <v>1860</v>
      </c>
      <c r="E3933" s="1" t="s">
        <v>1861</v>
      </c>
      <c r="F3933" s="1">
        <v>5</v>
      </c>
      <c r="G3933" s="1">
        <v>0</v>
      </c>
    </row>
    <row r="3934" spans="1:7" x14ac:dyDescent="0.15">
      <c r="A3934" s="1" t="s">
        <v>5694</v>
      </c>
      <c r="B3934" s="1" t="s">
        <v>4355</v>
      </c>
      <c r="C3934" s="24">
        <v>43686</v>
      </c>
      <c r="D3934" s="1" t="s">
        <v>1852</v>
      </c>
      <c r="E3934" s="1" t="s">
        <v>1853</v>
      </c>
      <c r="F3934" s="1">
        <v>2</v>
      </c>
      <c r="G3934" s="1">
        <v>0</v>
      </c>
    </row>
    <row r="3935" spans="1:7" x14ac:dyDescent="0.15">
      <c r="A3935" s="1" t="s">
        <v>5695</v>
      </c>
      <c r="B3935" s="1" t="s">
        <v>4346</v>
      </c>
      <c r="C3935" s="24">
        <v>43686</v>
      </c>
      <c r="D3935" s="1" t="s">
        <v>1</v>
      </c>
      <c r="E3935" s="1" t="s">
        <v>467</v>
      </c>
      <c r="F3935" s="1">
        <v>3</v>
      </c>
      <c r="G3935" s="1">
        <v>0</v>
      </c>
    </row>
    <row r="3936" spans="1:7" x14ac:dyDescent="0.15">
      <c r="A3936" s="1" t="s">
        <v>5696</v>
      </c>
      <c r="B3936" s="1" t="s">
        <v>4346</v>
      </c>
      <c r="C3936" s="24">
        <v>43689</v>
      </c>
      <c r="D3936" s="1" t="s">
        <v>3381</v>
      </c>
      <c r="E3936" s="1" t="s">
        <v>3382</v>
      </c>
      <c r="F3936" s="1">
        <v>1</v>
      </c>
      <c r="G3936" s="1">
        <v>1</v>
      </c>
    </row>
    <row r="3937" spans="1:7" x14ac:dyDescent="0.15">
      <c r="A3937" s="1" t="s">
        <v>5696</v>
      </c>
      <c r="B3937" s="1" t="s">
        <v>4355</v>
      </c>
      <c r="C3937" s="24">
        <v>43689</v>
      </c>
      <c r="D3937" s="1" t="s">
        <v>3389</v>
      </c>
      <c r="E3937" s="1" t="s">
        <v>3390</v>
      </c>
      <c r="F3937" s="1">
        <v>2</v>
      </c>
      <c r="G3937" s="1">
        <v>2</v>
      </c>
    </row>
    <row r="3938" spans="1:7" x14ac:dyDescent="0.15">
      <c r="A3938" s="1" t="s">
        <v>5696</v>
      </c>
      <c r="B3938" s="1" t="s">
        <v>4356</v>
      </c>
      <c r="C3938" s="24">
        <v>43689</v>
      </c>
      <c r="D3938" s="1" t="s">
        <v>3385</v>
      </c>
      <c r="E3938" s="1" t="s">
        <v>3386</v>
      </c>
      <c r="F3938" s="1">
        <v>2</v>
      </c>
      <c r="G3938" s="1">
        <v>2</v>
      </c>
    </row>
    <row r="3939" spans="1:7" x14ac:dyDescent="0.15">
      <c r="A3939" s="1" t="s">
        <v>5696</v>
      </c>
      <c r="B3939" s="1" t="s">
        <v>4357</v>
      </c>
      <c r="C3939" s="24">
        <v>43689</v>
      </c>
      <c r="D3939" s="1" t="s">
        <v>3383</v>
      </c>
      <c r="E3939" s="1" t="s">
        <v>3384</v>
      </c>
      <c r="F3939" s="1">
        <v>2</v>
      </c>
      <c r="G3939" s="1">
        <v>2</v>
      </c>
    </row>
    <row r="3940" spans="1:7" x14ac:dyDescent="0.15">
      <c r="A3940" s="1" t="s">
        <v>5696</v>
      </c>
      <c r="B3940" s="1" t="s">
        <v>4358</v>
      </c>
      <c r="C3940" s="24">
        <v>43689</v>
      </c>
      <c r="D3940" s="1" t="s">
        <v>3379</v>
      </c>
      <c r="E3940" s="1" t="s">
        <v>3380</v>
      </c>
      <c r="F3940" s="1">
        <v>5</v>
      </c>
      <c r="G3940" s="1">
        <v>5</v>
      </c>
    </row>
    <row r="3941" spans="1:7" x14ac:dyDescent="0.15">
      <c r="A3941" s="1" t="s">
        <v>5696</v>
      </c>
      <c r="B3941" s="1" t="s">
        <v>4359</v>
      </c>
      <c r="C3941" s="24">
        <v>43689</v>
      </c>
      <c r="D3941" s="1" t="s">
        <v>3377</v>
      </c>
      <c r="E3941" s="1" t="s">
        <v>3378</v>
      </c>
      <c r="F3941" s="1">
        <v>2</v>
      </c>
      <c r="G3941" s="1">
        <v>2</v>
      </c>
    </row>
    <row r="3942" spans="1:7" x14ac:dyDescent="0.15">
      <c r="A3942" s="1" t="s">
        <v>5696</v>
      </c>
      <c r="B3942" s="1" t="s">
        <v>4383</v>
      </c>
      <c r="C3942" s="24">
        <v>43689</v>
      </c>
      <c r="D3942" s="1" t="s">
        <v>3375</v>
      </c>
      <c r="E3942" s="1" t="s">
        <v>3376</v>
      </c>
      <c r="F3942" s="1">
        <v>2</v>
      </c>
      <c r="G3942" s="1">
        <v>2</v>
      </c>
    </row>
    <row r="3943" spans="1:7" x14ac:dyDescent="0.15">
      <c r="A3943" s="1" t="s">
        <v>5697</v>
      </c>
      <c r="B3943" s="1" t="s">
        <v>4346</v>
      </c>
      <c r="C3943" s="24">
        <v>43689</v>
      </c>
      <c r="D3943" s="1" t="s">
        <v>250</v>
      </c>
      <c r="E3943" s="1" t="s">
        <v>1940</v>
      </c>
      <c r="F3943" s="1">
        <v>20</v>
      </c>
      <c r="G3943" s="1">
        <v>0</v>
      </c>
    </row>
    <row r="3944" spans="1:7" x14ac:dyDescent="0.15">
      <c r="A3944" s="1" t="s">
        <v>5697</v>
      </c>
      <c r="B3944" s="1" t="s">
        <v>4355</v>
      </c>
      <c r="C3944" s="24">
        <v>43689</v>
      </c>
      <c r="D3944" s="1" t="s">
        <v>164</v>
      </c>
      <c r="E3944" s="1" t="s">
        <v>1140</v>
      </c>
      <c r="F3944" s="1">
        <v>5</v>
      </c>
      <c r="G3944" s="1">
        <v>0</v>
      </c>
    </row>
    <row r="3945" spans="1:7" x14ac:dyDescent="0.15">
      <c r="A3945" s="1" t="s">
        <v>5698</v>
      </c>
      <c r="B3945" s="1" t="s">
        <v>4346</v>
      </c>
      <c r="C3945" s="24">
        <v>43689</v>
      </c>
      <c r="D3945" s="1" t="s">
        <v>280</v>
      </c>
      <c r="E3945" s="1" t="s">
        <v>2133</v>
      </c>
      <c r="F3945" s="1">
        <v>10</v>
      </c>
      <c r="G3945" s="1">
        <v>0</v>
      </c>
    </row>
    <row r="3946" spans="1:7" x14ac:dyDescent="0.15">
      <c r="A3946" s="1" t="s">
        <v>5698</v>
      </c>
      <c r="B3946" s="1" t="s">
        <v>4355</v>
      </c>
      <c r="C3946" s="24">
        <v>43689</v>
      </c>
      <c r="D3946" s="1" t="s">
        <v>82</v>
      </c>
      <c r="E3946" s="1" t="s">
        <v>494</v>
      </c>
      <c r="F3946" s="1">
        <v>10</v>
      </c>
      <c r="G3946" s="1">
        <v>0</v>
      </c>
    </row>
    <row r="3947" spans="1:7" x14ac:dyDescent="0.15">
      <c r="A3947" s="1" t="s">
        <v>5698</v>
      </c>
      <c r="B3947" s="1" t="s">
        <v>4356</v>
      </c>
      <c r="C3947" s="24">
        <v>43689</v>
      </c>
      <c r="D3947" s="1" t="s">
        <v>124</v>
      </c>
      <c r="E3947" s="1" t="s">
        <v>721</v>
      </c>
      <c r="F3947" s="1">
        <v>30</v>
      </c>
      <c r="G3947" s="1">
        <v>0</v>
      </c>
    </row>
    <row r="3948" spans="1:7" x14ac:dyDescent="0.15">
      <c r="A3948" s="1" t="s">
        <v>5699</v>
      </c>
      <c r="B3948" s="1" t="s">
        <v>4346</v>
      </c>
      <c r="C3948" s="24">
        <v>43689</v>
      </c>
      <c r="D3948" s="1" t="s">
        <v>315</v>
      </c>
      <c r="E3948" s="1" t="s">
        <v>2966</v>
      </c>
      <c r="F3948" s="1">
        <v>4</v>
      </c>
      <c r="G3948" s="1">
        <v>0</v>
      </c>
    </row>
    <row r="3949" spans="1:7" x14ac:dyDescent="0.15">
      <c r="A3949" s="1" t="s">
        <v>5700</v>
      </c>
      <c r="B3949" s="1" t="s">
        <v>4346</v>
      </c>
      <c r="C3949" s="24">
        <v>43689</v>
      </c>
      <c r="D3949" s="1" t="s">
        <v>232</v>
      </c>
      <c r="E3949" s="1" t="s">
        <v>1757</v>
      </c>
      <c r="F3949" s="1">
        <v>6</v>
      </c>
      <c r="G3949" s="1">
        <v>0</v>
      </c>
    </row>
    <row r="3950" spans="1:7" x14ac:dyDescent="0.15">
      <c r="A3950" s="1" t="s">
        <v>5701</v>
      </c>
      <c r="B3950" s="1" t="s">
        <v>4346</v>
      </c>
      <c r="C3950" s="24">
        <v>43689</v>
      </c>
      <c r="D3950" s="1" t="s">
        <v>403</v>
      </c>
      <c r="E3950" s="1" t="s">
        <v>3236</v>
      </c>
      <c r="F3950" s="1">
        <v>10</v>
      </c>
      <c r="G3950" s="1">
        <v>0</v>
      </c>
    </row>
    <row r="3951" spans="1:7" x14ac:dyDescent="0.15">
      <c r="A3951" s="1" t="s">
        <v>5701</v>
      </c>
      <c r="B3951" s="1" t="s">
        <v>4355</v>
      </c>
      <c r="C3951" s="24">
        <v>43689</v>
      </c>
      <c r="D3951" s="1" t="s">
        <v>400</v>
      </c>
      <c r="E3951" s="1" t="s">
        <v>3233</v>
      </c>
      <c r="F3951" s="1">
        <v>2</v>
      </c>
      <c r="G3951" s="1">
        <v>0</v>
      </c>
    </row>
    <row r="3952" spans="1:7" x14ac:dyDescent="0.15">
      <c r="A3952" s="1" t="s">
        <v>5701</v>
      </c>
      <c r="B3952" s="1" t="s">
        <v>4356</v>
      </c>
      <c r="C3952" s="24">
        <v>43689</v>
      </c>
      <c r="D3952" s="1" t="s">
        <v>395</v>
      </c>
      <c r="E3952" s="1" t="s">
        <v>3228</v>
      </c>
      <c r="F3952" s="1">
        <v>2</v>
      </c>
      <c r="G3952" s="1">
        <v>0</v>
      </c>
    </row>
    <row r="3953" spans="1:7" x14ac:dyDescent="0.15">
      <c r="A3953" s="1" t="s">
        <v>5701</v>
      </c>
      <c r="B3953" s="1" t="s">
        <v>4357</v>
      </c>
      <c r="C3953" s="24">
        <v>43689</v>
      </c>
      <c r="D3953" s="1" t="s">
        <v>401</v>
      </c>
      <c r="E3953" s="1" t="s">
        <v>3234</v>
      </c>
      <c r="F3953" s="1">
        <v>4</v>
      </c>
      <c r="G3953" s="1">
        <v>0</v>
      </c>
    </row>
    <row r="3954" spans="1:7" x14ac:dyDescent="0.15">
      <c r="A3954" s="1" t="s">
        <v>5702</v>
      </c>
      <c r="B3954" s="1" t="s">
        <v>4346</v>
      </c>
      <c r="C3954" s="24">
        <v>43689</v>
      </c>
      <c r="D3954" s="1" t="s">
        <v>264</v>
      </c>
      <c r="E3954" s="1" t="s">
        <v>2078</v>
      </c>
      <c r="F3954" s="1">
        <v>30</v>
      </c>
      <c r="G3954" s="1">
        <v>0</v>
      </c>
    </row>
    <row r="3955" spans="1:7" x14ac:dyDescent="0.15">
      <c r="A3955" s="1" t="s">
        <v>5703</v>
      </c>
      <c r="B3955" s="1" t="s">
        <v>4346</v>
      </c>
      <c r="C3955" s="24">
        <v>43689</v>
      </c>
      <c r="D3955" s="1" t="s">
        <v>303</v>
      </c>
      <c r="E3955" s="1" t="s">
        <v>2820</v>
      </c>
      <c r="F3955" s="1">
        <v>2</v>
      </c>
      <c r="G3955" s="1">
        <v>0</v>
      </c>
    </row>
    <row r="3956" spans="1:7" x14ac:dyDescent="0.15">
      <c r="A3956" s="1" t="s">
        <v>5704</v>
      </c>
      <c r="B3956" s="1" t="s">
        <v>4346</v>
      </c>
      <c r="C3956" s="24">
        <v>43689</v>
      </c>
      <c r="D3956" s="1" t="s">
        <v>169</v>
      </c>
      <c r="E3956" s="1" t="s">
        <v>1149</v>
      </c>
      <c r="F3956" s="1">
        <v>5</v>
      </c>
      <c r="G3956" s="1">
        <v>5</v>
      </c>
    </row>
    <row r="3957" spans="1:7" x14ac:dyDescent="0.15">
      <c r="A3957" s="1" t="s">
        <v>5705</v>
      </c>
      <c r="B3957" s="1" t="s">
        <v>4346</v>
      </c>
      <c r="C3957" s="24">
        <v>43689</v>
      </c>
      <c r="D3957" s="1" t="s">
        <v>172</v>
      </c>
      <c r="E3957" s="1" t="s">
        <v>1156</v>
      </c>
      <c r="F3957" s="1">
        <v>1</v>
      </c>
      <c r="G3957" s="1">
        <v>1</v>
      </c>
    </row>
    <row r="3958" spans="1:7" x14ac:dyDescent="0.15">
      <c r="A3958" s="1" t="s">
        <v>5705</v>
      </c>
      <c r="B3958" s="1" t="s">
        <v>4355</v>
      </c>
      <c r="C3958" s="24">
        <v>43689</v>
      </c>
      <c r="D3958" s="1" t="s">
        <v>311</v>
      </c>
      <c r="E3958" s="1" t="s">
        <v>2962</v>
      </c>
      <c r="F3958" s="1">
        <v>1</v>
      </c>
      <c r="G3958" s="1">
        <v>1</v>
      </c>
    </row>
    <row r="3959" spans="1:7" x14ac:dyDescent="0.15">
      <c r="A3959" s="1" t="s">
        <v>5706</v>
      </c>
      <c r="B3959" s="1" t="s">
        <v>4346</v>
      </c>
      <c r="C3959" s="24">
        <v>43689</v>
      </c>
      <c r="D3959" s="1" t="s">
        <v>376</v>
      </c>
      <c r="E3959" s="1" t="s">
        <v>3209</v>
      </c>
      <c r="F3959" s="1">
        <v>1</v>
      </c>
      <c r="G3959" s="1">
        <v>0</v>
      </c>
    </row>
    <row r="3960" spans="1:7" x14ac:dyDescent="0.15">
      <c r="A3960" s="1" t="s">
        <v>5707</v>
      </c>
      <c r="B3960" s="1" t="s">
        <v>4346</v>
      </c>
      <c r="C3960" s="24">
        <v>43689</v>
      </c>
      <c r="D3960" s="1" t="s">
        <v>93</v>
      </c>
      <c r="E3960" s="1" t="s">
        <v>517</v>
      </c>
      <c r="F3960" s="1">
        <v>1</v>
      </c>
      <c r="G3960" s="1">
        <v>0</v>
      </c>
    </row>
    <row r="3961" spans="1:7" x14ac:dyDescent="0.15">
      <c r="A3961" s="1" t="s">
        <v>5708</v>
      </c>
      <c r="B3961" s="1" t="s">
        <v>4346</v>
      </c>
      <c r="C3961" s="24">
        <v>43689</v>
      </c>
      <c r="D3961" s="1" t="s">
        <v>98</v>
      </c>
      <c r="E3961" s="1" t="s">
        <v>526</v>
      </c>
      <c r="F3961" s="1">
        <v>1</v>
      </c>
      <c r="G3961" s="1">
        <v>0</v>
      </c>
    </row>
    <row r="3962" spans="1:7" x14ac:dyDescent="0.15">
      <c r="A3962" s="1" t="s">
        <v>5709</v>
      </c>
      <c r="B3962" s="1" t="s">
        <v>4346</v>
      </c>
      <c r="C3962" s="24">
        <v>43689</v>
      </c>
      <c r="D3962" s="1" t="s">
        <v>233</v>
      </c>
      <c r="E3962" s="1" t="s">
        <v>1758</v>
      </c>
      <c r="F3962" s="1">
        <v>5</v>
      </c>
      <c r="G3962" s="1">
        <v>0</v>
      </c>
    </row>
    <row r="3963" spans="1:7" x14ac:dyDescent="0.15">
      <c r="A3963" s="1" t="s">
        <v>5709</v>
      </c>
      <c r="B3963" s="1" t="s">
        <v>4355</v>
      </c>
      <c r="C3963" s="24">
        <v>43689</v>
      </c>
      <c r="D3963" s="1" t="s">
        <v>232</v>
      </c>
      <c r="E3963" s="1" t="s">
        <v>1757</v>
      </c>
      <c r="F3963" s="1">
        <v>10</v>
      </c>
      <c r="G3963" s="1">
        <v>0</v>
      </c>
    </row>
    <row r="3964" spans="1:7" x14ac:dyDescent="0.15">
      <c r="A3964" s="1" t="s">
        <v>5709</v>
      </c>
      <c r="B3964" s="1" t="s">
        <v>4356</v>
      </c>
      <c r="C3964" s="24">
        <v>43689</v>
      </c>
      <c r="D3964" s="1" t="s">
        <v>217</v>
      </c>
      <c r="E3964" s="1" t="s">
        <v>1499</v>
      </c>
      <c r="F3964" s="1">
        <v>15</v>
      </c>
      <c r="G3964" s="1">
        <v>0</v>
      </c>
    </row>
    <row r="3965" spans="1:7" x14ac:dyDescent="0.15">
      <c r="A3965" s="1" t="s">
        <v>5710</v>
      </c>
      <c r="B3965" s="1" t="s">
        <v>4346</v>
      </c>
      <c r="C3965" s="24">
        <v>43689</v>
      </c>
      <c r="D3965" s="1" t="s">
        <v>182</v>
      </c>
      <c r="E3965" s="1" t="s">
        <v>1166</v>
      </c>
      <c r="F3965" s="1">
        <v>1</v>
      </c>
      <c r="G3965" s="1">
        <v>0</v>
      </c>
    </row>
    <row r="3966" spans="1:7" x14ac:dyDescent="0.15">
      <c r="A3966" s="1" t="s">
        <v>5710</v>
      </c>
      <c r="B3966" s="1" t="s">
        <v>4355</v>
      </c>
      <c r="C3966" s="24">
        <v>43689</v>
      </c>
      <c r="D3966" s="1" t="s">
        <v>183</v>
      </c>
      <c r="E3966" s="1" t="s">
        <v>1167</v>
      </c>
      <c r="F3966" s="1">
        <v>2</v>
      </c>
      <c r="G3966" s="1">
        <v>0</v>
      </c>
    </row>
    <row r="3967" spans="1:7" x14ac:dyDescent="0.15">
      <c r="A3967" s="1" t="s">
        <v>5710</v>
      </c>
      <c r="B3967" s="1" t="s">
        <v>4356</v>
      </c>
      <c r="C3967" s="24">
        <v>43689</v>
      </c>
      <c r="D3967" s="1" t="s">
        <v>218</v>
      </c>
      <c r="E3967" s="1" t="s">
        <v>1500</v>
      </c>
      <c r="F3967" s="1">
        <v>10</v>
      </c>
      <c r="G3967" s="1">
        <v>0</v>
      </c>
    </row>
    <row r="3968" spans="1:7" x14ac:dyDescent="0.15">
      <c r="A3968" s="1" t="s">
        <v>5711</v>
      </c>
      <c r="B3968" s="1" t="s">
        <v>4346</v>
      </c>
      <c r="C3968" s="24">
        <v>43689</v>
      </c>
      <c r="D3968" s="1" t="s">
        <v>178</v>
      </c>
      <c r="E3968" s="1" t="s">
        <v>1162</v>
      </c>
      <c r="F3968" s="1">
        <v>10</v>
      </c>
      <c r="G3968" s="1">
        <v>0</v>
      </c>
    </row>
    <row r="3969" spans="1:7" x14ac:dyDescent="0.15">
      <c r="A3969" s="1" t="s">
        <v>5711</v>
      </c>
      <c r="B3969" s="1" t="s">
        <v>4355</v>
      </c>
      <c r="C3969" s="24">
        <v>43689</v>
      </c>
      <c r="D3969" s="1" t="s">
        <v>263</v>
      </c>
      <c r="E3969" s="1" t="s">
        <v>2077</v>
      </c>
      <c r="F3969" s="1">
        <v>5</v>
      </c>
      <c r="G3969" s="1">
        <v>0</v>
      </c>
    </row>
    <row r="3970" spans="1:7" x14ac:dyDescent="0.15">
      <c r="A3970" s="1" t="s">
        <v>5711</v>
      </c>
      <c r="B3970" s="1" t="s">
        <v>4356</v>
      </c>
      <c r="C3970" s="24">
        <v>43689</v>
      </c>
      <c r="D3970" s="1" t="s">
        <v>164</v>
      </c>
      <c r="E3970" s="1" t="s">
        <v>1140</v>
      </c>
      <c r="F3970" s="1">
        <v>5</v>
      </c>
      <c r="G3970" s="1">
        <v>0</v>
      </c>
    </row>
    <row r="3971" spans="1:7" x14ac:dyDescent="0.15">
      <c r="A3971" s="1" t="s">
        <v>5711</v>
      </c>
      <c r="B3971" s="1" t="s">
        <v>4357</v>
      </c>
      <c r="C3971" s="24">
        <v>43689</v>
      </c>
      <c r="D3971" s="1" t="s">
        <v>247</v>
      </c>
      <c r="E3971" s="1" t="s">
        <v>1937</v>
      </c>
      <c r="F3971" s="1">
        <v>4</v>
      </c>
      <c r="G3971" s="1">
        <v>0</v>
      </c>
    </row>
    <row r="3972" spans="1:7" x14ac:dyDescent="0.15">
      <c r="A3972" s="1" t="s">
        <v>5711</v>
      </c>
      <c r="B3972" s="1" t="s">
        <v>4358</v>
      </c>
      <c r="C3972" s="24">
        <v>43689</v>
      </c>
      <c r="D3972" s="1" t="s">
        <v>444</v>
      </c>
      <c r="E3972" s="1" t="s">
        <v>3445</v>
      </c>
      <c r="F3972" s="1">
        <v>5</v>
      </c>
      <c r="G3972" s="1">
        <v>0</v>
      </c>
    </row>
    <row r="3973" spans="1:7" x14ac:dyDescent="0.15">
      <c r="A3973" s="1" t="s">
        <v>5711</v>
      </c>
      <c r="B3973" s="1" t="s">
        <v>4359</v>
      </c>
      <c r="C3973" s="24">
        <v>43689</v>
      </c>
      <c r="D3973" s="1" t="s">
        <v>445</v>
      </c>
      <c r="E3973" s="1" t="s">
        <v>3446</v>
      </c>
      <c r="F3973" s="1">
        <v>3</v>
      </c>
      <c r="G3973" s="1">
        <v>0</v>
      </c>
    </row>
    <row r="3974" spans="1:7" x14ac:dyDescent="0.15">
      <c r="A3974" s="1" t="s">
        <v>5711</v>
      </c>
      <c r="B3974" s="1" t="s">
        <v>4383</v>
      </c>
      <c r="C3974" s="24">
        <v>43689</v>
      </c>
      <c r="D3974" s="1" t="s">
        <v>279</v>
      </c>
      <c r="E3974" s="1" t="s">
        <v>2132</v>
      </c>
      <c r="F3974" s="1">
        <v>2</v>
      </c>
      <c r="G3974" s="1">
        <v>0</v>
      </c>
    </row>
    <row r="3975" spans="1:7" x14ac:dyDescent="0.15">
      <c r="A3975" s="1" t="s">
        <v>5711</v>
      </c>
      <c r="B3975" s="1" t="s">
        <v>4384</v>
      </c>
      <c r="C3975" s="24">
        <v>43689</v>
      </c>
      <c r="D3975" s="1" t="s">
        <v>280</v>
      </c>
      <c r="E3975" s="1" t="s">
        <v>2133</v>
      </c>
      <c r="F3975" s="1">
        <v>5</v>
      </c>
      <c r="G3975" s="1">
        <v>0</v>
      </c>
    </row>
    <row r="3976" spans="1:7" x14ac:dyDescent="0.15">
      <c r="A3976" s="1" t="s">
        <v>5712</v>
      </c>
      <c r="B3976" s="1" t="s">
        <v>4346</v>
      </c>
      <c r="C3976" s="24">
        <v>43689</v>
      </c>
      <c r="D3976" s="1" t="s">
        <v>82</v>
      </c>
      <c r="E3976" s="1" t="s">
        <v>494</v>
      </c>
      <c r="F3976" s="1">
        <v>30</v>
      </c>
      <c r="G3976" s="1">
        <v>0</v>
      </c>
    </row>
    <row r="3977" spans="1:7" x14ac:dyDescent="0.15">
      <c r="A3977" s="1" t="s">
        <v>5712</v>
      </c>
      <c r="B3977" s="1" t="s">
        <v>4355</v>
      </c>
      <c r="C3977" s="24">
        <v>43689</v>
      </c>
      <c r="D3977" s="1" t="s">
        <v>279</v>
      </c>
      <c r="E3977" s="1" t="s">
        <v>2132</v>
      </c>
      <c r="F3977" s="1">
        <v>30</v>
      </c>
      <c r="G3977" s="1">
        <v>0</v>
      </c>
    </row>
    <row r="3978" spans="1:7" x14ac:dyDescent="0.15">
      <c r="A3978" s="1" t="s">
        <v>5713</v>
      </c>
      <c r="B3978" s="1" t="s">
        <v>4346</v>
      </c>
      <c r="C3978" s="24">
        <v>43689</v>
      </c>
      <c r="D3978" s="1" t="s">
        <v>126</v>
      </c>
      <c r="E3978" s="1" t="s">
        <v>722</v>
      </c>
      <c r="F3978" s="1">
        <v>4</v>
      </c>
      <c r="G3978" s="1">
        <v>0</v>
      </c>
    </row>
    <row r="3979" spans="1:7" x14ac:dyDescent="0.15">
      <c r="A3979" s="1" t="s">
        <v>5714</v>
      </c>
      <c r="B3979" s="1" t="s">
        <v>4346</v>
      </c>
      <c r="C3979" s="24">
        <v>43689</v>
      </c>
      <c r="D3979" s="1" t="s">
        <v>81</v>
      </c>
      <c r="E3979" s="1" t="s">
        <v>493</v>
      </c>
      <c r="F3979" s="1">
        <v>16</v>
      </c>
      <c r="G3979" s="1">
        <v>0</v>
      </c>
    </row>
    <row r="3980" spans="1:7" x14ac:dyDescent="0.15">
      <c r="A3980" s="1" t="s">
        <v>5714</v>
      </c>
      <c r="B3980" s="1" t="s">
        <v>4355</v>
      </c>
      <c r="C3980" s="24">
        <v>43689</v>
      </c>
      <c r="D3980" s="1" t="s">
        <v>279</v>
      </c>
      <c r="E3980" s="1" t="s">
        <v>2132</v>
      </c>
      <c r="F3980" s="1">
        <v>13</v>
      </c>
      <c r="G3980" s="1">
        <v>0</v>
      </c>
    </row>
    <row r="3981" spans="1:7" x14ac:dyDescent="0.15">
      <c r="A3981" s="1" t="s">
        <v>5714</v>
      </c>
      <c r="B3981" s="1" t="s">
        <v>4356</v>
      </c>
      <c r="C3981" s="24">
        <v>43689</v>
      </c>
      <c r="D3981" s="1" t="s">
        <v>280</v>
      </c>
      <c r="E3981" s="1" t="s">
        <v>2133</v>
      </c>
      <c r="F3981" s="1">
        <v>13</v>
      </c>
      <c r="G3981" s="1">
        <v>0</v>
      </c>
    </row>
    <row r="3982" spans="1:7" x14ac:dyDescent="0.15">
      <c r="A3982" s="1" t="s">
        <v>5715</v>
      </c>
      <c r="B3982" s="1" t="s">
        <v>4346</v>
      </c>
      <c r="C3982" s="24">
        <v>43689</v>
      </c>
      <c r="D3982" s="1" t="s">
        <v>420</v>
      </c>
      <c r="E3982" s="1" t="s">
        <v>3255</v>
      </c>
      <c r="F3982" s="1">
        <v>2</v>
      </c>
      <c r="G3982" s="1">
        <v>0</v>
      </c>
    </row>
    <row r="3983" spans="1:7" x14ac:dyDescent="0.15">
      <c r="A3983" s="1" t="s">
        <v>5716</v>
      </c>
      <c r="B3983" s="1" t="s">
        <v>4346</v>
      </c>
      <c r="C3983" s="24">
        <v>43689</v>
      </c>
      <c r="D3983" s="1" t="s">
        <v>3172</v>
      </c>
      <c r="E3983" s="1" t="s">
        <v>3173</v>
      </c>
      <c r="F3983" s="1">
        <v>1</v>
      </c>
      <c r="G3983" s="1">
        <v>0</v>
      </c>
    </row>
    <row r="3984" spans="1:7" x14ac:dyDescent="0.15">
      <c r="A3984" s="1" t="s">
        <v>5717</v>
      </c>
      <c r="B3984" s="1" t="s">
        <v>4346</v>
      </c>
      <c r="C3984" s="24">
        <v>43689</v>
      </c>
      <c r="D3984" s="1" t="s">
        <v>2189</v>
      </c>
      <c r="E3984" s="1" t="s">
        <v>2190</v>
      </c>
      <c r="F3984" s="1">
        <v>6</v>
      </c>
      <c r="G3984" s="1">
        <v>4</v>
      </c>
    </row>
    <row r="3985" spans="1:7" x14ac:dyDescent="0.15">
      <c r="A3985" s="1" t="s">
        <v>5718</v>
      </c>
      <c r="B3985" s="1" t="s">
        <v>4346</v>
      </c>
      <c r="C3985" s="24">
        <v>43689</v>
      </c>
      <c r="D3985" s="1" t="s">
        <v>259</v>
      </c>
      <c r="E3985" s="1" t="s">
        <v>2053</v>
      </c>
      <c r="F3985" s="1">
        <v>1</v>
      </c>
      <c r="G3985" s="1">
        <v>0</v>
      </c>
    </row>
    <row r="3986" spans="1:7" x14ac:dyDescent="0.15">
      <c r="A3986" s="1" t="s">
        <v>5718</v>
      </c>
      <c r="B3986" s="1" t="s">
        <v>4355</v>
      </c>
      <c r="C3986" s="24">
        <v>43689</v>
      </c>
      <c r="D3986" s="1" t="s">
        <v>288</v>
      </c>
      <c r="E3986" s="1" t="s">
        <v>4196</v>
      </c>
      <c r="F3986" s="1">
        <v>2</v>
      </c>
      <c r="G3986" s="1">
        <v>0</v>
      </c>
    </row>
    <row r="3987" spans="1:7" x14ac:dyDescent="0.15">
      <c r="A3987" s="1" t="s">
        <v>5719</v>
      </c>
      <c r="B3987" s="1" t="s">
        <v>4346</v>
      </c>
      <c r="C3987" s="24">
        <v>43689</v>
      </c>
      <c r="D3987" s="1" t="s">
        <v>4157</v>
      </c>
      <c r="E3987" s="1" t="s">
        <v>4158</v>
      </c>
      <c r="F3987" s="1">
        <v>30</v>
      </c>
      <c r="G3987" s="1">
        <v>30</v>
      </c>
    </row>
    <row r="3988" spans="1:7" x14ac:dyDescent="0.15">
      <c r="A3988" s="1" t="s">
        <v>5720</v>
      </c>
      <c r="B3988" s="1" t="s">
        <v>4346</v>
      </c>
      <c r="C3988" s="24">
        <v>43689</v>
      </c>
      <c r="D3988" s="1" t="s">
        <v>509</v>
      </c>
      <c r="E3988" s="1" t="s">
        <v>510</v>
      </c>
      <c r="F3988" s="1">
        <v>12</v>
      </c>
      <c r="G3988" s="1">
        <v>5</v>
      </c>
    </row>
    <row r="3989" spans="1:7" x14ac:dyDescent="0.15">
      <c r="A3989" s="1" t="s">
        <v>5721</v>
      </c>
      <c r="B3989" s="1" t="s">
        <v>4346</v>
      </c>
      <c r="C3989" s="24">
        <v>43689</v>
      </c>
      <c r="D3989" s="1" t="s">
        <v>113</v>
      </c>
      <c r="E3989" s="1" t="s">
        <v>675</v>
      </c>
      <c r="F3989" s="1">
        <v>6</v>
      </c>
      <c r="G3989" s="1">
        <v>0</v>
      </c>
    </row>
    <row r="3990" spans="1:7" x14ac:dyDescent="0.15">
      <c r="A3990" s="1" t="s">
        <v>5722</v>
      </c>
      <c r="B3990" s="1" t="s">
        <v>4346</v>
      </c>
      <c r="C3990" s="24">
        <v>43689</v>
      </c>
      <c r="D3990" s="1" t="s">
        <v>113</v>
      </c>
      <c r="E3990" s="1" t="s">
        <v>675</v>
      </c>
      <c r="F3990" s="1">
        <v>6</v>
      </c>
      <c r="G3990" s="1">
        <v>6</v>
      </c>
    </row>
    <row r="3991" spans="1:7" x14ac:dyDescent="0.15">
      <c r="A3991" s="1" t="s">
        <v>5723</v>
      </c>
      <c r="B3991" s="1" t="s">
        <v>4346</v>
      </c>
      <c r="C3991" s="24">
        <v>43689</v>
      </c>
      <c r="D3991" s="1" t="s">
        <v>431</v>
      </c>
      <c r="E3991" s="1" t="s">
        <v>3266</v>
      </c>
      <c r="F3991" s="1">
        <v>1</v>
      </c>
      <c r="G3991" s="1">
        <v>0</v>
      </c>
    </row>
    <row r="3992" spans="1:7" x14ac:dyDescent="0.15">
      <c r="A3992" s="1" t="s">
        <v>5724</v>
      </c>
      <c r="B3992" s="1" t="s">
        <v>4346</v>
      </c>
      <c r="C3992" s="24">
        <v>43689</v>
      </c>
      <c r="D3992" s="1" t="s">
        <v>298</v>
      </c>
      <c r="E3992" s="1" t="s">
        <v>2815</v>
      </c>
      <c r="F3992" s="1">
        <v>1</v>
      </c>
      <c r="G3992" s="1">
        <v>0</v>
      </c>
    </row>
    <row r="3993" spans="1:7" x14ac:dyDescent="0.15">
      <c r="A3993" s="1" t="s">
        <v>5724</v>
      </c>
      <c r="B3993" s="1" t="s">
        <v>4355</v>
      </c>
      <c r="C3993" s="24">
        <v>43689</v>
      </c>
      <c r="D3993" s="1" t="s">
        <v>304</v>
      </c>
      <c r="E3993" s="1" t="s">
        <v>2821</v>
      </c>
      <c r="F3993" s="1">
        <v>5</v>
      </c>
      <c r="G3993" s="1">
        <v>0</v>
      </c>
    </row>
    <row r="3994" spans="1:7" x14ac:dyDescent="0.15">
      <c r="A3994" s="1" t="s">
        <v>5725</v>
      </c>
      <c r="B3994" s="1" t="s">
        <v>4346</v>
      </c>
      <c r="C3994" s="24">
        <v>43689</v>
      </c>
      <c r="D3994" s="1" t="s">
        <v>298</v>
      </c>
      <c r="E3994" s="1" t="s">
        <v>2815</v>
      </c>
      <c r="F3994" s="1">
        <v>36</v>
      </c>
      <c r="G3994" s="1">
        <v>0</v>
      </c>
    </row>
    <row r="3995" spans="1:7" x14ac:dyDescent="0.15">
      <c r="A3995" s="1" t="s">
        <v>5726</v>
      </c>
      <c r="B3995" s="1" t="s">
        <v>4346</v>
      </c>
      <c r="C3995" s="24">
        <v>43689</v>
      </c>
      <c r="D3995" s="1" t="s">
        <v>430</v>
      </c>
      <c r="E3995" s="1" t="s">
        <v>3265</v>
      </c>
      <c r="F3995" s="1">
        <v>1</v>
      </c>
      <c r="G3995" s="1">
        <v>0</v>
      </c>
    </row>
    <row r="3996" spans="1:7" x14ac:dyDescent="0.15">
      <c r="A3996" s="1" t="s">
        <v>5726</v>
      </c>
      <c r="B3996" s="1" t="s">
        <v>4355</v>
      </c>
      <c r="C3996" s="24">
        <v>43689</v>
      </c>
      <c r="D3996" s="1" t="s">
        <v>432</v>
      </c>
      <c r="E3996" s="1" t="s">
        <v>3267</v>
      </c>
      <c r="F3996" s="1">
        <v>2</v>
      </c>
      <c r="G3996" s="1">
        <v>0</v>
      </c>
    </row>
    <row r="3997" spans="1:7" x14ac:dyDescent="0.15">
      <c r="A3997" s="1" t="s">
        <v>5727</v>
      </c>
      <c r="B3997" s="1" t="s">
        <v>4346</v>
      </c>
      <c r="C3997" s="24">
        <v>43689</v>
      </c>
      <c r="D3997" s="1" t="s">
        <v>297</v>
      </c>
      <c r="E3997" s="1" t="s">
        <v>2814</v>
      </c>
      <c r="F3997" s="1">
        <v>2</v>
      </c>
      <c r="G3997" s="1">
        <v>0</v>
      </c>
    </row>
    <row r="3998" spans="1:7" x14ac:dyDescent="0.15">
      <c r="A3998" s="1" t="s">
        <v>5727</v>
      </c>
      <c r="B3998" s="1" t="s">
        <v>4355</v>
      </c>
      <c r="C3998" s="24">
        <v>43689</v>
      </c>
      <c r="D3998" s="1" t="s">
        <v>300</v>
      </c>
      <c r="E3998" s="1" t="s">
        <v>2817</v>
      </c>
      <c r="F3998" s="1">
        <v>5</v>
      </c>
      <c r="G3998" s="1">
        <v>0</v>
      </c>
    </row>
    <row r="3999" spans="1:7" x14ac:dyDescent="0.15">
      <c r="A3999" s="1" t="s">
        <v>5728</v>
      </c>
      <c r="B3999" s="1" t="s">
        <v>4346</v>
      </c>
      <c r="C3999" s="24">
        <v>43689</v>
      </c>
      <c r="D3999" s="1" t="s">
        <v>434</v>
      </c>
      <c r="E3999" s="1" t="s">
        <v>3269</v>
      </c>
      <c r="F3999" s="1">
        <v>1</v>
      </c>
      <c r="G3999" s="1">
        <v>0</v>
      </c>
    </row>
    <row r="4000" spans="1:7" x14ac:dyDescent="0.15">
      <c r="A4000" s="1" t="s">
        <v>5728</v>
      </c>
      <c r="B4000" s="1" t="s">
        <v>4355</v>
      </c>
      <c r="C4000" s="24">
        <v>43689</v>
      </c>
      <c r="D4000" s="1" t="s">
        <v>432</v>
      </c>
      <c r="E4000" s="1" t="s">
        <v>3267</v>
      </c>
      <c r="F4000" s="1">
        <v>1</v>
      </c>
      <c r="G4000" s="1">
        <v>0</v>
      </c>
    </row>
    <row r="4001" spans="1:7" x14ac:dyDescent="0.15">
      <c r="A4001" s="1" t="s">
        <v>5728</v>
      </c>
      <c r="B4001" s="1" t="s">
        <v>4356</v>
      </c>
      <c r="C4001" s="24">
        <v>43689</v>
      </c>
      <c r="D4001" s="1" t="s">
        <v>429</v>
      </c>
      <c r="E4001" s="1" t="s">
        <v>3264</v>
      </c>
      <c r="F4001" s="1">
        <v>2</v>
      </c>
      <c r="G4001" s="1">
        <v>0</v>
      </c>
    </row>
    <row r="4002" spans="1:7" x14ac:dyDescent="0.15">
      <c r="A4002" s="1" t="s">
        <v>5729</v>
      </c>
      <c r="B4002" s="1" t="s">
        <v>4346</v>
      </c>
      <c r="C4002" s="24">
        <v>43689</v>
      </c>
      <c r="D4002" s="1" t="s">
        <v>265</v>
      </c>
      <c r="E4002" s="1" t="s">
        <v>2079</v>
      </c>
      <c r="F4002" s="1">
        <v>15</v>
      </c>
      <c r="G4002" s="1">
        <v>0</v>
      </c>
    </row>
    <row r="4003" spans="1:7" x14ac:dyDescent="0.15">
      <c r="A4003" s="1" t="s">
        <v>5730</v>
      </c>
      <c r="B4003" s="1" t="s">
        <v>4346</v>
      </c>
      <c r="C4003" s="24">
        <v>43689</v>
      </c>
      <c r="D4003" s="1" t="s">
        <v>93</v>
      </c>
      <c r="E4003" s="1" t="s">
        <v>517</v>
      </c>
      <c r="F4003" s="1">
        <v>5</v>
      </c>
      <c r="G4003" s="1">
        <v>0</v>
      </c>
    </row>
    <row r="4004" spans="1:7" x14ac:dyDescent="0.15">
      <c r="A4004" s="1" t="s">
        <v>5730</v>
      </c>
      <c r="B4004" s="1" t="s">
        <v>4355</v>
      </c>
      <c r="C4004" s="24">
        <v>43689</v>
      </c>
      <c r="D4004" s="1" t="s">
        <v>94</v>
      </c>
      <c r="E4004" s="1" t="s">
        <v>518</v>
      </c>
      <c r="F4004" s="1">
        <v>5</v>
      </c>
      <c r="G4004" s="1">
        <v>0</v>
      </c>
    </row>
    <row r="4005" spans="1:7" x14ac:dyDescent="0.15">
      <c r="A4005" s="1" t="s">
        <v>5730</v>
      </c>
      <c r="B4005" s="1" t="s">
        <v>4356</v>
      </c>
      <c r="C4005" s="24">
        <v>43689</v>
      </c>
      <c r="D4005" s="1" t="s">
        <v>313</v>
      </c>
      <c r="E4005" s="1" t="s">
        <v>2964</v>
      </c>
      <c r="F4005" s="1">
        <v>3</v>
      </c>
      <c r="G4005" s="1">
        <v>0</v>
      </c>
    </row>
    <row r="4006" spans="1:7" x14ac:dyDescent="0.15">
      <c r="A4006" s="1" t="s">
        <v>5731</v>
      </c>
      <c r="B4006" s="1" t="s">
        <v>4346</v>
      </c>
      <c r="C4006" s="24">
        <v>43690</v>
      </c>
      <c r="D4006" s="1" t="s">
        <v>370</v>
      </c>
      <c r="E4006" s="1" t="s">
        <v>3203</v>
      </c>
      <c r="F4006" s="1">
        <v>20</v>
      </c>
      <c r="G4006" s="1">
        <v>0</v>
      </c>
    </row>
    <row r="4007" spans="1:7" x14ac:dyDescent="0.15">
      <c r="A4007" s="1" t="s">
        <v>5732</v>
      </c>
      <c r="B4007" s="1" t="s">
        <v>4346</v>
      </c>
      <c r="C4007" s="24">
        <v>43690</v>
      </c>
      <c r="D4007" s="1" t="s">
        <v>310</v>
      </c>
      <c r="E4007" s="1" t="s">
        <v>2961</v>
      </c>
      <c r="F4007" s="1">
        <v>3</v>
      </c>
      <c r="G4007" s="1">
        <v>0</v>
      </c>
    </row>
    <row r="4008" spans="1:7" x14ac:dyDescent="0.15">
      <c r="A4008" s="1" t="s">
        <v>5733</v>
      </c>
      <c r="B4008" s="1" t="s">
        <v>4346</v>
      </c>
      <c r="C4008" s="24">
        <v>43690</v>
      </c>
      <c r="D4008" s="1" t="s">
        <v>248</v>
      </c>
      <c r="E4008" s="1" t="s">
        <v>1938</v>
      </c>
      <c r="F4008" s="1">
        <v>1</v>
      </c>
      <c r="G4008" s="1">
        <v>0</v>
      </c>
    </row>
    <row r="4009" spans="1:7" x14ac:dyDescent="0.15">
      <c r="A4009" s="1" t="s">
        <v>5733</v>
      </c>
      <c r="B4009" s="1" t="s">
        <v>4355</v>
      </c>
      <c r="C4009" s="24">
        <v>43690</v>
      </c>
      <c r="D4009" s="1" t="s">
        <v>249</v>
      </c>
      <c r="E4009" s="1" t="s">
        <v>1939</v>
      </c>
      <c r="F4009" s="1">
        <v>1</v>
      </c>
      <c r="G4009" s="1">
        <v>0</v>
      </c>
    </row>
    <row r="4010" spans="1:7" x14ac:dyDescent="0.15">
      <c r="A4010" s="1" t="s">
        <v>5733</v>
      </c>
      <c r="B4010" s="1" t="s">
        <v>4356</v>
      </c>
      <c r="C4010" s="24">
        <v>43690</v>
      </c>
      <c r="D4010" s="1" t="s">
        <v>170</v>
      </c>
      <c r="E4010" s="1" t="s">
        <v>1150</v>
      </c>
      <c r="F4010" s="1">
        <v>1</v>
      </c>
      <c r="G4010" s="1">
        <v>0</v>
      </c>
    </row>
    <row r="4011" spans="1:7" x14ac:dyDescent="0.15">
      <c r="A4011" s="1" t="s">
        <v>5733</v>
      </c>
      <c r="B4011" s="1" t="s">
        <v>4357</v>
      </c>
      <c r="C4011" s="24">
        <v>43690</v>
      </c>
      <c r="D4011" s="1" t="s">
        <v>182</v>
      </c>
      <c r="E4011" s="1" t="s">
        <v>1166</v>
      </c>
      <c r="F4011" s="1">
        <v>2</v>
      </c>
      <c r="G4011" s="1">
        <v>0</v>
      </c>
    </row>
    <row r="4012" spans="1:7" x14ac:dyDescent="0.15">
      <c r="A4012" s="1" t="s">
        <v>5733</v>
      </c>
      <c r="B4012" s="1" t="s">
        <v>4358</v>
      </c>
      <c r="C4012" s="24">
        <v>43690</v>
      </c>
      <c r="D4012" s="1" t="s">
        <v>128</v>
      </c>
      <c r="E4012" s="1" t="s">
        <v>728</v>
      </c>
      <c r="F4012" s="1">
        <v>1</v>
      </c>
      <c r="G4012" s="1">
        <v>0</v>
      </c>
    </row>
    <row r="4013" spans="1:7" x14ac:dyDescent="0.15">
      <c r="A4013" s="1" t="s">
        <v>5733</v>
      </c>
      <c r="B4013" s="1" t="s">
        <v>4359</v>
      </c>
      <c r="C4013" s="24">
        <v>43690</v>
      </c>
      <c r="D4013" s="1" t="s">
        <v>188</v>
      </c>
      <c r="E4013" s="1" t="s">
        <v>1172</v>
      </c>
      <c r="F4013" s="1">
        <v>1</v>
      </c>
      <c r="G4013" s="1">
        <v>0</v>
      </c>
    </row>
    <row r="4014" spans="1:7" x14ac:dyDescent="0.15">
      <c r="A4014" s="1" t="s">
        <v>5733</v>
      </c>
      <c r="B4014" s="1" t="s">
        <v>4383</v>
      </c>
      <c r="C4014" s="24">
        <v>43690</v>
      </c>
      <c r="D4014" s="1" t="s">
        <v>447</v>
      </c>
      <c r="E4014" s="1" t="s">
        <v>4248</v>
      </c>
      <c r="F4014" s="1">
        <v>2</v>
      </c>
      <c r="G4014" s="1">
        <v>0</v>
      </c>
    </row>
    <row r="4015" spans="1:7" x14ac:dyDescent="0.15">
      <c r="A4015" s="1" t="s">
        <v>5734</v>
      </c>
      <c r="B4015" s="1" t="s">
        <v>4346</v>
      </c>
      <c r="C4015" s="24">
        <v>43690</v>
      </c>
      <c r="D4015" s="1" t="s">
        <v>392</v>
      </c>
      <c r="E4015" s="1" t="s">
        <v>3225</v>
      </c>
      <c r="F4015" s="1">
        <v>12</v>
      </c>
      <c r="G4015" s="1">
        <v>0</v>
      </c>
    </row>
    <row r="4016" spans="1:7" x14ac:dyDescent="0.15">
      <c r="A4016" s="1" t="s">
        <v>5735</v>
      </c>
      <c r="B4016" s="1" t="s">
        <v>4346</v>
      </c>
      <c r="C4016" s="24">
        <v>43690</v>
      </c>
      <c r="D4016" s="1" t="s">
        <v>1785</v>
      </c>
      <c r="E4016" s="1" t="s">
        <v>1786</v>
      </c>
      <c r="F4016" s="1">
        <v>1</v>
      </c>
      <c r="G4016" s="1">
        <v>1</v>
      </c>
    </row>
    <row r="4017" spans="1:7" x14ac:dyDescent="0.15">
      <c r="A4017" s="1" t="s">
        <v>5736</v>
      </c>
      <c r="B4017" s="1" t="s">
        <v>4346</v>
      </c>
      <c r="C4017" s="24">
        <v>43690</v>
      </c>
      <c r="D4017" s="1" t="s">
        <v>259</v>
      </c>
      <c r="E4017" s="1" t="s">
        <v>2053</v>
      </c>
      <c r="F4017" s="1">
        <v>3</v>
      </c>
      <c r="G4017" s="1">
        <v>0</v>
      </c>
    </row>
    <row r="4018" spans="1:7" x14ac:dyDescent="0.15">
      <c r="A4018" s="1" t="s">
        <v>5737</v>
      </c>
      <c r="B4018" s="1" t="s">
        <v>4346</v>
      </c>
      <c r="C4018" s="24">
        <v>43690</v>
      </c>
      <c r="D4018" s="1" t="s">
        <v>82</v>
      </c>
      <c r="E4018" s="1" t="s">
        <v>494</v>
      </c>
      <c r="F4018" s="1">
        <v>50</v>
      </c>
      <c r="G4018" s="1">
        <v>0</v>
      </c>
    </row>
    <row r="4019" spans="1:7" x14ac:dyDescent="0.15">
      <c r="A4019" s="1" t="s">
        <v>5737</v>
      </c>
      <c r="B4019" s="1" t="s">
        <v>4355</v>
      </c>
      <c r="C4019" s="24">
        <v>43690</v>
      </c>
      <c r="D4019" s="1" t="s">
        <v>167</v>
      </c>
      <c r="E4019" s="1" t="s">
        <v>1147</v>
      </c>
      <c r="F4019" s="1">
        <v>20</v>
      </c>
      <c r="G4019" s="1">
        <v>0</v>
      </c>
    </row>
    <row r="4020" spans="1:7" x14ac:dyDescent="0.15">
      <c r="A4020" s="1" t="s">
        <v>5738</v>
      </c>
      <c r="B4020" s="1" t="s">
        <v>4346</v>
      </c>
      <c r="C4020" s="24">
        <v>43690</v>
      </c>
      <c r="D4020" s="1" t="s">
        <v>392</v>
      </c>
      <c r="E4020" s="1" t="s">
        <v>3225</v>
      </c>
      <c r="F4020" s="1">
        <v>2</v>
      </c>
      <c r="G4020" s="1">
        <v>0</v>
      </c>
    </row>
    <row r="4021" spans="1:7" x14ac:dyDescent="0.15">
      <c r="A4021" s="1" t="s">
        <v>5739</v>
      </c>
      <c r="B4021" s="1" t="s">
        <v>4346</v>
      </c>
      <c r="C4021" s="24">
        <v>43690</v>
      </c>
      <c r="D4021" s="1" t="s">
        <v>247</v>
      </c>
      <c r="E4021" s="1" t="s">
        <v>1937</v>
      </c>
      <c r="F4021" s="1">
        <v>10</v>
      </c>
      <c r="G4021" s="1">
        <v>0</v>
      </c>
    </row>
    <row r="4022" spans="1:7" x14ac:dyDescent="0.15">
      <c r="A4022" s="1" t="s">
        <v>5739</v>
      </c>
      <c r="B4022" s="1" t="s">
        <v>4355</v>
      </c>
      <c r="C4022" s="24">
        <v>43690</v>
      </c>
      <c r="D4022" s="1" t="s">
        <v>166</v>
      </c>
      <c r="E4022" s="1" t="s">
        <v>1142</v>
      </c>
      <c r="F4022" s="1">
        <v>20</v>
      </c>
      <c r="G4022" s="1">
        <v>0</v>
      </c>
    </row>
    <row r="4023" spans="1:7" x14ac:dyDescent="0.15">
      <c r="A4023" s="1" t="s">
        <v>5739</v>
      </c>
      <c r="B4023" s="1" t="s">
        <v>4356</v>
      </c>
      <c r="C4023" s="24">
        <v>43690</v>
      </c>
      <c r="D4023" s="1" t="s">
        <v>162</v>
      </c>
      <c r="E4023" s="1" t="s">
        <v>1138</v>
      </c>
      <c r="F4023" s="1">
        <v>1</v>
      </c>
      <c r="G4023" s="1">
        <v>0</v>
      </c>
    </row>
    <row r="4024" spans="1:7" x14ac:dyDescent="0.15">
      <c r="A4024" s="1" t="s">
        <v>5740</v>
      </c>
      <c r="B4024" s="1" t="s">
        <v>4346</v>
      </c>
      <c r="C4024" s="24">
        <v>43690</v>
      </c>
      <c r="D4024" s="1" t="s">
        <v>251</v>
      </c>
      <c r="E4024" s="1" t="s">
        <v>1941</v>
      </c>
      <c r="F4024" s="1">
        <v>5</v>
      </c>
      <c r="G4024" s="1">
        <v>0</v>
      </c>
    </row>
    <row r="4025" spans="1:7" x14ac:dyDescent="0.15">
      <c r="A4025" s="1" t="s">
        <v>5740</v>
      </c>
      <c r="B4025" s="1" t="s">
        <v>4355</v>
      </c>
      <c r="C4025" s="24">
        <v>43690</v>
      </c>
      <c r="D4025" s="1" t="s">
        <v>249</v>
      </c>
      <c r="E4025" s="1" t="s">
        <v>1939</v>
      </c>
      <c r="F4025" s="1">
        <v>10</v>
      </c>
      <c r="G4025" s="1">
        <v>0</v>
      </c>
    </row>
    <row r="4026" spans="1:7" x14ac:dyDescent="0.15">
      <c r="A4026" s="1" t="s">
        <v>5740</v>
      </c>
      <c r="B4026" s="1" t="s">
        <v>4356</v>
      </c>
      <c r="C4026" s="24">
        <v>43690</v>
      </c>
      <c r="D4026" s="1" t="s">
        <v>164</v>
      </c>
      <c r="E4026" s="1" t="s">
        <v>1140</v>
      </c>
      <c r="F4026" s="1">
        <v>10</v>
      </c>
      <c r="G4026" s="1">
        <v>0</v>
      </c>
    </row>
    <row r="4027" spans="1:7" x14ac:dyDescent="0.15">
      <c r="A4027" s="1" t="s">
        <v>5741</v>
      </c>
      <c r="B4027" s="1" t="s">
        <v>4346</v>
      </c>
      <c r="C4027" s="24">
        <v>43690</v>
      </c>
      <c r="D4027" s="1" t="s">
        <v>132</v>
      </c>
      <c r="E4027" s="1" t="s">
        <v>734</v>
      </c>
      <c r="F4027" s="1">
        <v>30</v>
      </c>
      <c r="G4027" s="1">
        <v>0</v>
      </c>
    </row>
    <row r="4028" spans="1:7" x14ac:dyDescent="0.15">
      <c r="A4028" s="1" t="s">
        <v>5742</v>
      </c>
      <c r="B4028" s="1" t="s">
        <v>4346</v>
      </c>
      <c r="C4028" s="24">
        <v>43690</v>
      </c>
      <c r="D4028" s="1" t="s">
        <v>82</v>
      </c>
      <c r="E4028" s="1" t="s">
        <v>494</v>
      </c>
      <c r="F4028" s="1">
        <v>10</v>
      </c>
      <c r="G4028" s="1">
        <v>0</v>
      </c>
    </row>
    <row r="4029" spans="1:7" x14ac:dyDescent="0.15">
      <c r="A4029" s="1" t="s">
        <v>5742</v>
      </c>
      <c r="B4029" s="1" t="s">
        <v>4355</v>
      </c>
      <c r="C4029" s="24">
        <v>43690</v>
      </c>
      <c r="D4029" s="1" t="s">
        <v>279</v>
      </c>
      <c r="E4029" s="1" t="s">
        <v>2132</v>
      </c>
      <c r="F4029" s="1">
        <v>20</v>
      </c>
      <c r="G4029" s="1">
        <v>0</v>
      </c>
    </row>
    <row r="4030" spans="1:7" x14ac:dyDescent="0.15">
      <c r="A4030" s="1" t="s">
        <v>5743</v>
      </c>
      <c r="B4030" s="1" t="s">
        <v>4346</v>
      </c>
      <c r="C4030" s="24">
        <v>43690</v>
      </c>
      <c r="D4030" s="1" t="s">
        <v>2234</v>
      </c>
      <c r="E4030" s="1" t="s">
        <v>2235</v>
      </c>
      <c r="F4030" s="1">
        <v>6</v>
      </c>
      <c r="G4030" s="1">
        <v>6</v>
      </c>
    </row>
    <row r="4031" spans="1:7" x14ac:dyDescent="0.15">
      <c r="A4031" s="1" t="s">
        <v>5744</v>
      </c>
      <c r="B4031" s="1" t="s">
        <v>4346</v>
      </c>
      <c r="C4031" s="24">
        <v>43690</v>
      </c>
      <c r="D4031" s="1" t="s">
        <v>2236</v>
      </c>
      <c r="E4031" s="1" t="s">
        <v>2237</v>
      </c>
      <c r="F4031" s="1">
        <v>3</v>
      </c>
      <c r="G4031" s="1">
        <v>3</v>
      </c>
    </row>
    <row r="4032" spans="1:7" x14ac:dyDescent="0.15">
      <c r="A4032" s="1" t="s">
        <v>5745</v>
      </c>
      <c r="B4032" s="1" t="s">
        <v>4346</v>
      </c>
      <c r="C4032" s="24">
        <v>43690</v>
      </c>
      <c r="D4032" s="1" t="s">
        <v>227</v>
      </c>
      <c r="E4032" s="1" t="s">
        <v>1606</v>
      </c>
      <c r="F4032" s="1">
        <v>20</v>
      </c>
      <c r="G4032" s="1">
        <v>0</v>
      </c>
    </row>
    <row r="4033" spans="1:7" x14ac:dyDescent="0.15">
      <c r="A4033" s="1" t="s">
        <v>5745</v>
      </c>
      <c r="B4033" s="1" t="s">
        <v>4355</v>
      </c>
      <c r="C4033" s="24">
        <v>43690</v>
      </c>
      <c r="D4033" s="1" t="s">
        <v>224</v>
      </c>
      <c r="E4033" s="1" t="s">
        <v>532</v>
      </c>
      <c r="F4033" s="1">
        <v>60</v>
      </c>
      <c r="G4033" s="1">
        <v>0</v>
      </c>
    </row>
    <row r="4034" spans="1:7" x14ac:dyDescent="0.15">
      <c r="A4034" s="1" t="s">
        <v>5746</v>
      </c>
      <c r="B4034" s="1" t="s">
        <v>4346</v>
      </c>
      <c r="C4034" s="24">
        <v>43690</v>
      </c>
      <c r="D4034" s="1" t="s">
        <v>263</v>
      </c>
      <c r="E4034" s="1" t="s">
        <v>2077</v>
      </c>
      <c r="F4034" s="1">
        <v>1</v>
      </c>
      <c r="G4034" s="1">
        <v>0</v>
      </c>
    </row>
    <row r="4035" spans="1:7" x14ac:dyDescent="0.15">
      <c r="A4035" s="1" t="s">
        <v>5747</v>
      </c>
      <c r="B4035" s="1" t="s">
        <v>4346</v>
      </c>
      <c r="C4035" s="24">
        <v>43691</v>
      </c>
      <c r="D4035" s="1" t="s">
        <v>86</v>
      </c>
      <c r="E4035" s="1" t="s">
        <v>500</v>
      </c>
      <c r="F4035" s="1">
        <v>3</v>
      </c>
      <c r="G4035" s="1">
        <v>0</v>
      </c>
    </row>
    <row r="4036" spans="1:7" x14ac:dyDescent="0.15">
      <c r="A4036" s="1" t="s">
        <v>5748</v>
      </c>
      <c r="B4036" s="1" t="s">
        <v>4346</v>
      </c>
      <c r="C4036" s="24">
        <v>43691</v>
      </c>
      <c r="D4036" s="1" t="s">
        <v>376</v>
      </c>
      <c r="E4036" s="1" t="s">
        <v>3209</v>
      </c>
      <c r="F4036" s="1">
        <v>15</v>
      </c>
      <c r="G4036" s="1">
        <v>0</v>
      </c>
    </row>
    <row r="4037" spans="1:7" x14ac:dyDescent="0.15">
      <c r="A4037" s="1" t="s">
        <v>5749</v>
      </c>
      <c r="B4037" s="1" t="s">
        <v>4346</v>
      </c>
      <c r="C4037" s="24">
        <v>43691</v>
      </c>
      <c r="D4037" s="1" t="s">
        <v>367</v>
      </c>
      <c r="E4037" s="1" t="s">
        <v>3200</v>
      </c>
      <c r="F4037" s="1">
        <v>20</v>
      </c>
      <c r="G4037" s="1">
        <v>0</v>
      </c>
    </row>
    <row r="4038" spans="1:7" x14ac:dyDescent="0.15">
      <c r="A4038" s="1" t="s">
        <v>5750</v>
      </c>
      <c r="B4038" s="1" t="s">
        <v>4346</v>
      </c>
      <c r="C4038" s="24">
        <v>43691</v>
      </c>
      <c r="D4038" s="1" t="s">
        <v>124</v>
      </c>
      <c r="E4038" s="1" t="s">
        <v>721</v>
      </c>
      <c r="F4038" s="1">
        <v>100</v>
      </c>
      <c r="G4038" s="1">
        <v>100</v>
      </c>
    </row>
    <row r="4039" spans="1:7" x14ac:dyDescent="0.15">
      <c r="A4039" s="1" t="s">
        <v>5751</v>
      </c>
      <c r="B4039" s="1" t="s">
        <v>4355</v>
      </c>
      <c r="C4039" s="24">
        <v>43691</v>
      </c>
      <c r="D4039" s="1" t="s">
        <v>441</v>
      </c>
      <c r="E4039" s="1" t="s">
        <v>3438</v>
      </c>
      <c r="F4039" s="1">
        <v>100</v>
      </c>
      <c r="G4039" s="1">
        <v>0</v>
      </c>
    </row>
    <row r="4040" spans="1:7" x14ac:dyDescent="0.15">
      <c r="A4040" s="1" t="s">
        <v>5752</v>
      </c>
      <c r="B4040" s="1" t="s">
        <v>4346</v>
      </c>
      <c r="C4040" s="24">
        <v>43691</v>
      </c>
      <c r="D4040" s="1" t="s">
        <v>247</v>
      </c>
      <c r="E4040" s="1" t="s">
        <v>1937</v>
      </c>
      <c r="F4040" s="1">
        <v>30</v>
      </c>
      <c r="G4040" s="1">
        <v>0</v>
      </c>
    </row>
    <row r="4041" spans="1:7" x14ac:dyDescent="0.15">
      <c r="A4041" s="1" t="s">
        <v>5752</v>
      </c>
      <c r="B4041" s="1" t="s">
        <v>4355</v>
      </c>
      <c r="C4041" s="24">
        <v>43691</v>
      </c>
      <c r="D4041" s="1" t="s">
        <v>250</v>
      </c>
      <c r="E4041" s="1" t="s">
        <v>1940</v>
      </c>
      <c r="F4041" s="1">
        <v>20</v>
      </c>
      <c r="G4041" s="1">
        <v>0</v>
      </c>
    </row>
    <row r="4042" spans="1:7" x14ac:dyDescent="0.15">
      <c r="A4042" s="1" t="s">
        <v>5752</v>
      </c>
      <c r="B4042" s="1" t="s">
        <v>4356</v>
      </c>
      <c r="C4042" s="24">
        <v>43691</v>
      </c>
      <c r="D4042" s="1" t="s">
        <v>312</v>
      </c>
      <c r="E4042" s="1" t="s">
        <v>2963</v>
      </c>
      <c r="F4042" s="1">
        <v>5</v>
      </c>
      <c r="G4042" s="1">
        <v>0</v>
      </c>
    </row>
    <row r="4043" spans="1:7" x14ac:dyDescent="0.15">
      <c r="A4043" s="1" t="s">
        <v>5753</v>
      </c>
      <c r="B4043" s="1" t="s">
        <v>4346</v>
      </c>
      <c r="C4043" s="24">
        <v>43691</v>
      </c>
      <c r="D4043" s="1" t="s">
        <v>280</v>
      </c>
      <c r="E4043" s="1" t="s">
        <v>2133</v>
      </c>
      <c r="F4043" s="1">
        <v>40</v>
      </c>
      <c r="G4043" s="1">
        <v>0</v>
      </c>
    </row>
    <row r="4044" spans="1:7" x14ac:dyDescent="0.15">
      <c r="A4044" s="1" t="s">
        <v>5753</v>
      </c>
      <c r="B4044" s="1" t="s">
        <v>4355</v>
      </c>
      <c r="C4044" s="24">
        <v>43691</v>
      </c>
      <c r="D4044" s="1" t="s">
        <v>279</v>
      </c>
      <c r="E4044" s="1" t="s">
        <v>2132</v>
      </c>
      <c r="F4044" s="1">
        <v>50</v>
      </c>
      <c r="G4044" s="1">
        <v>0</v>
      </c>
    </row>
    <row r="4045" spans="1:7" x14ac:dyDescent="0.15">
      <c r="A4045" s="1" t="s">
        <v>5753</v>
      </c>
      <c r="B4045" s="1" t="s">
        <v>4356</v>
      </c>
      <c r="C4045" s="24">
        <v>43691</v>
      </c>
      <c r="D4045" s="1" t="s">
        <v>277</v>
      </c>
      <c r="E4045" s="1" t="s">
        <v>2130</v>
      </c>
      <c r="F4045" s="1">
        <v>80</v>
      </c>
      <c r="G4045" s="1">
        <v>0</v>
      </c>
    </row>
    <row r="4046" spans="1:7" x14ac:dyDescent="0.15">
      <c r="A4046" s="1" t="s">
        <v>5753</v>
      </c>
      <c r="B4046" s="1" t="s">
        <v>4357</v>
      </c>
      <c r="C4046" s="24">
        <v>43691</v>
      </c>
      <c r="D4046" s="1" t="s">
        <v>310</v>
      </c>
      <c r="E4046" s="1" t="s">
        <v>2961</v>
      </c>
      <c r="F4046" s="1">
        <v>5</v>
      </c>
      <c r="G4046" s="1">
        <v>0</v>
      </c>
    </row>
    <row r="4047" spans="1:7" x14ac:dyDescent="0.15">
      <c r="A4047" s="1" t="s">
        <v>5753</v>
      </c>
      <c r="B4047" s="1" t="s">
        <v>4358</v>
      </c>
      <c r="C4047" s="24">
        <v>43691</v>
      </c>
      <c r="D4047" s="1" t="s">
        <v>170</v>
      </c>
      <c r="E4047" s="1" t="s">
        <v>1150</v>
      </c>
      <c r="F4047" s="1">
        <v>10</v>
      </c>
      <c r="G4047" s="1">
        <v>0</v>
      </c>
    </row>
    <row r="4048" spans="1:7" x14ac:dyDescent="0.15">
      <c r="A4048" s="1" t="s">
        <v>5753</v>
      </c>
      <c r="B4048" s="1" t="s">
        <v>4359</v>
      </c>
      <c r="C4048" s="24">
        <v>43691</v>
      </c>
      <c r="D4048" s="1" t="s">
        <v>251</v>
      </c>
      <c r="E4048" s="1" t="s">
        <v>1941</v>
      </c>
      <c r="F4048" s="1">
        <v>20</v>
      </c>
      <c r="G4048" s="1">
        <v>0</v>
      </c>
    </row>
    <row r="4049" spans="1:7" x14ac:dyDescent="0.15">
      <c r="A4049" s="1" t="s">
        <v>5754</v>
      </c>
      <c r="B4049" s="1" t="s">
        <v>4346</v>
      </c>
      <c r="C4049" s="24">
        <v>43691</v>
      </c>
      <c r="D4049" s="1" t="s">
        <v>81</v>
      </c>
      <c r="E4049" s="1" t="s">
        <v>493</v>
      </c>
      <c r="F4049" s="1">
        <v>1</v>
      </c>
      <c r="G4049" s="1">
        <v>0</v>
      </c>
    </row>
    <row r="4050" spans="1:7" x14ac:dyDescent="0.15">
      <c r="A4050" s="1" t="s">
        <v>5754</v>
      </c>
      <c r="B4050" s="1" t="s">
        <v>4355</v>
      </c>
      <c r="C4050" s="24">
        <v>43691</v>
      </c>
      <c r="D4050" s="1" t="s">
        <v>124</v>
      </c>
      <c r="E4050" s="1" t="s">
        <v>721</v>
      </c>
      <c r="F4050" s="1">
        <v>10</v>
      </c>
      <c r="G4050" s="1">
        <v>0</v>
      </c>
    </row>
    <row r="4051" spans="1:7" x14ac:dyDescent="0.15">
      <c r="A4051" s="1" t="s">
        <v>5754</v>
      </c>
      <c r="B4051" s="1" t="s">
        <v>4356</v>
      </c>
      <c r="C4051" s="24">
        <v>43691</v>
      </c>
      <c r="D4051" s="1" t="s">
        <v>82</v>
      </c>
      <c r="E4051" s="1" t="s">
        <v>494</v>
      </c>
      <c r="F4051" s="1">
        <v>15</v>
      </c>
      <c r="G4051" s="1">
        <v>0</v>
      </c>
    </row>
    <row r="4052" spans="1:7" x14ac:dyDescent="0.15">
      <c r="A4052" s="1" t="s">
        <v>5755</v>
      </c>
      <c r="B4052" s="1" t="s">
        <v>4346</v>
      </c>
      <c r="C4052" s="24">
        <v>43691</v>
      </c>
      <c r="D4052" s="1" t="s">
        <v>278</v>
      </c>
      <c r="E4052" s="1" t="s">
        <v>2131</v>
      </c>
      <c r="F4052" s="1">
        <v>10</v>
      </c>
      <c r="G4052" s="1">
        <v>0</v>
      </c>
    </row>
    <row r="4053" spans="1:7" x14ac:dyDescent="0.15">
      <c r="A4053" s="1" t="s">
        <v>5756</v>
      </c>
      <c r="B4053" s="1" t="s">
        <v>4346</v>
      </c>
      <c r="C4053" s="24">
        <v>43691</v>
      </c>
      <c r="D4053" s="1" t="s">
        <v>62</v>
      </c>
      <c r="E4053" s="1" t="s">
        <v>484</v>
      </c>
      <c r="F4053" s="1">
        <v>23</v>
      </c>
      <c r="G4053" s="1">
        <v>0</v>
      </c>
    </row>
    <row r="4054" spans="1:7" x14ac:dyDescent="0.15">
      <c r="A4054" s="1" t="s">
        <v>5757</v>
      </c>
      <c r="B4054" s="1" t="s">
        <v>4346</v>
      </c>
      <c r="C4054" s="24">
        <v>43691</v>
      </c>
      <c r="D4054" s="1" t="s">
        <v>3409</v>
      </c>
      <c r="E4054" s="1" t="s">
        <v>3410</v>
      </c>
      <c r="F4054" s="1">
        <v>2</v>
      </c>
      <c r="G4054" s="1">
        <v>0</v>
      </c>
    </row>
    <row r="4055" spans="1:7" x14ac:dyDescent="0.15">
      <c r="A4055" s="1" t="s">
        <v>5757</v>
      </c>
      <c r="B4055" s="1" t="s">
        <v>4355</v>
      </c>
      <c r="C4055" s="24">
        <v>43691</v>
      </c>
      <c r="D4055" s="1" t="s">
        <v>3405</v>
      </c>
      <c r="E4055" s="1" t="s">
        <v>3406</v>
      </c>
      <c r="F4055" s="1">
        <v>2</v>
      </c>
      <c r="G4055" s="1">
        <v>2</v>
      </c>
    </row>
    <row r="4056" spans="1:7" x14ac:dyDescent="0.15">
      <c r="A4056" s="1" t="s">
        <v>5758</v>
      </c>
      <c r="B4056" s="1" t="s">
        <v>4346</v>
      </c>
      <c r="C4056" s="24">
        <v>43691</v>
      </c>
      <c r="D4056" s="1" t="s">
        <v>136</v>
      </c>
      <c r="E4056" s="1" t="s">
        <v>738</v>
      </c>
      <c r="F4056" s="1">
        <v>11</v>
      </c>
      <c r="G4056" s="1">
        <v>0</v>
      </c>
    </row>
    <row r="4057" spans="1:7" x14ac:dyDescent="0.15">
      <c r="A4057" s="1" t="s">
        <v>5758</v>
      </c>
      <c r="B4057" s="1" t="s">
        <v>4355</v>
      </c>
      <c r="C4057" s="24">
        <v>43691</v>
      </c>
      <c r="D4057" s="1" t="s">
        <v>138</v>
      </c>
      <c r="E4057" s="1" t="s">
        <v>740</v>
      </c>
      <c r="F4057" s="1">
        <v>11</v>
      </c>
      <c r="G4057" s="1">
        <v>0</v>
      </c>
    </row>
    <row r="4058" spans="1:7" x14ac:dyDescent="0.15">
      <c r="A4058" s="1" t="s">
        <v>5759</v>
      </c>
      <c r="B4058" s="1" t="s">
        <v>4346</v>
      </c>
      <c r="C4058" s="24">
        <v>43691</v>
      </c>
      <c r="D4058" s="1" t="s">
        <v>440</v>
      </c>
      <c r="E4058" s="1" t="s">
        <v>3437</v>
      </c>
      <c r="F4058" s="1">
        <v>20</v>
      </c>
      <c r="G4058" s="1">
        <v>0</v>
      </c>
    </row>
    <row r="4059" spans="1:7" x14ac:dyDescent="0.15">
      <c r="A4059" s="1" t="s">
        <v>5760</v>
      </c>
      <c r="B4059" s="1" t="s">
        <v>4346</v>
      </c>
      <c r="C4059" s="24">
        <v>43691</v>
      </c>
      <c r="D4059" s="1" t="s">
        <v>232</v>
      </c>
      <c r="E4059" s="1" t="s">
        <v>1757</v>
      </c>
      <c r="F4059" s="1">
        <v>2</v>
      </c>
      <c r="G4059" s="1">
        <v>0</v>
      </c>
    </row>
    <row r="4060" spans="1:7" x14ac:dyDescent="0.15">
      <c r="A4060" s="1" t="s">
        <v>5760</v>
      </c>
      <c r="B4060" s="1" t="s">
        <v>4355</v>
      </c>
      <c r="C4060" s="24">
        <v>43691</v>
      </c>
      <c r="D4060" s="1" t="s">
        <v>233</v>
      </c>
      <c r="E4060" s="1" t="s">
        <v>1758</v>
      </c>
      <c r="F4060" s="1">
        <v>4</v>
      </c>
      <c r="G4060" s="1">
        <v>0</v>
      </c>
    </row>
    <row r="4061" spans="1:7" x14ac:dyDescent="0.15">
      <c r="A4061" s="1" t="s">
        <v>5761</v>
      </c>
      <c r="B4061" s="1" t="s">
        <v>4346</v>
      </c>
      <c r="C4061" s="24">
        <v>43691</v>
      </c>
      <c r="D4061" s="1" t="s">
        <v>240</v>
      </c>
      <c r="E4061" s="1" t="s">
        <v>4152</v>
      </c>
      <c r="F4061" s="1">
        <v>6</v>
      </c>
      <c r="G4061" s="1">
        <v>0</v>
      </c>
    </row>
    <row r="4062" spans="1:7" x14ac:dyDescent="0.15">
      <c r="A4062" s="1" t="s">
        <v>5762</v>
      </c>
      <c r="B4062" s="1" t="s">
        <v>4346</v>
      </c>
      <c r="C4062" s="24">
        <v>43691</v>
      </c>
      <c r="D4062" s="1" t="s">
        <v>2488</v>
      </c>
      <c r="E4062" s="1" t="s">
        <v>2489</v>
      </c>
      <c r="F4062" s="1">
        <v>20</v>
      </c>
      <c r="G4062" s="1">
        <v>20</v>
      </c>
    </row>
    <row r="4063" spans="1:7" x14ac:dyDescent="0.15">
      <c r="A4063" s="1" t="s">
        <v>5762</v>
      </c>
      <c r="B4063" s="1" t="s">
        <v>4355</v>
      </c>
      <c r="C4063" s="24">
        <v>43691</v>
      </c>
      <c r="D4063" s="1" t="s">
        <v>2490</v>
      </c>
      <c r="E4063" s="1" t="s">
        <v>2491</v>
      </c>
      <c r="F4063" s="1">
        <v>20</v>
      </c>
      <c r="G4063" s="1">
        <v>20</v>
      </c>
    </row>
    <row r="4064" spans="1:7" x14ac:dyDescent="0.15">
      <c r="A4064" s="1" t="s">
        <v>5762</v>
      </c>
      <c r="B4064" s="1" t="s">
        <v>4356</v>
      </c>
      <c r="C4064" s="24">
        <v>43691</v>
      </c>
      <c r="D4064" s="1" t="s">
        <v>2492</v>
      </c>
      <c r="E4064" s="1" t="s">
        <v>2493</v>
      </c>
      <c r="F4064" s="1">
        <v>10</v>
      </c>
      <c r="G4064" s="1">
        <v>10</v>
      </c>
    </row>
    <row r="4065" spans="1:7" x14ac:dyDescent="0.15">
      <c r="A4065" s="1" t="s">
        <v>5762</v>
      </c>
      <c r="B4065" s="1" t="s">
        <v>4357</v>
      </c>
      <c r="C4065" s="24">
        <v>43691</v>
      </c>
      <c r="D4065" s="1" t="s">
        <v>2494</v>
      </c>
      <c r="E4065" s="1" t="s">
        <v>2495</v>
      </c>
      <c r="F4065" s="1">
        <v>10</v>
      </c>
      <c r="G4065" s="1">
        <v>10</v>
      </c>
    </row>
    <row r="4066" spans="1:7" x14ac:dyDescent="0.15">
      <c r="A4066" s="1" t="s">
        <v>5763</v>
      </c>
      <c r="B4066" s="1" t="s">
        <v>4346</v>
      </c>
      <c r="C4066" s="24">
        <v>43691</v>
      </c>
      <c r="D4066" s="1" t="s">
        <v>174</v>
      </c>
      <c r="E4066" s="1" t="s">
        <v>1158</v>
      </c>
      <c r="F4066" s="1">
        <v>1</v>
      </c>
      <c r="G4066" s="1">
        <v>0</v>
      </c>
    </row>
    <row r="4067" spans="1:7" x14ac:dyDescent="0.15">
      <c r="A4067" s="1" t="s">
        <v>5763</v>
      </c>
      <c r="B4067" s="1" t="s">
        <v>4355</v>
      </c>
      <c r="C4067" s="24">
        <v>43691</v>
      </c>
      <c r="D4067" s="1" t="s">
        <v>249</v>
      </c>
      <c r="E4067" s="1" t="s">
        <v>1939</v>
      </c>
      <c r="F4067" s="1">
        <v>15</v>
      </c>
      <c r="G4067" s="1">
        <v>0</v>
      </c>
    </row>
    <row r="4068" spans="1:7" x14ac:dyDescent="0.15">
      <c r="A4068" s="1" t="s">
        <v>5764</v>
      </c>
      <c r="B4068" s="1" t="s">
        <v>4346</v>
      </c>
      <c r="C4068" s="24">
        <v>43691</v>
      </c>
      <c r="D4068" s="1" t="s">
        <v>404</v>
      </c>
      <c r="E4068" s="1" t="s">
        <v>3237</v>
      </c>
      <c r="F4068" s="1">
        <v>6</v>
      </c>
      <c r="G4068" s="1">
        <v>0</v>
      </c>
    </row>
    <row r="4069" spans="1:7" x14ac:dyDescent="0.15">
      <c r="A4069" s="1" t="s">
        <v>5764</v>
      </c>
      <c r="B4069" s="1" t="s">
        <v>4355</v>
      </c>
      <c r="C4069" s="24">
        <v>43691</v>
      </c>
      <c r="D4069" s="1" t="s">
        <v>402</v>
      </c>
      <c r="E4069" s="1" t="s">
        <v>3235</v>
      </c>
      <c r="F4069" s="1">
        <v>6</v>
      </c>
      <c r="G4069" s="1">
        <v>0</v>
      </c>
    </row>
    <row r="4070" spans="1:7" x14ac:dyDescent="0.15">
      <c r="A4070" s="1" t="s">
        <v>5765</v>
      </c>
      <c r="B4070" s="1" t="s">
        <v>4346</v>
      </c>
      <c r="C4070" s="24">
        <v>43691</v>
      </c>
      <c r="D4070" s="1" t="s">
        <v>262</v>
      </c>
      <c r="E4070" s="1" t="s">
        <v>2076</v>
      </c>
      <c r="F4070" s="1">
        <v>2</v>
      </c>
      <c r="G4070" s="1">
        <v>0</v>
      </c>
    </row>
    <row r="4071" spans="1:7" x14ac:dyDescent="0.15">
      <c r="A4071" s="1" t="s">
        <v>5765</v>
      </c>
      <c r="B4071" s="1" t="s">
        <v>4355</v>
      </c>
      <c r="C4071" s="24">
        <v>43691</v>
      </c>
      <c r="D4071" s="1" t="s">
        <v>264</v>
      </c>
      <c r="E4071" s="1" t="s">
        <v>2078</v>
      </c>
      <c r="F4071" s="1">
        <v>3</v>
      </c>
      <c r="G4071" s="1">
        <v>0</v>
      </c>
    </row>
    <row r="4072" spans="1:7" x14ac:dyDescent="0.15">
      <c r="A4072" s="1" t="s">
        <v>5765</v>
      </c>
      <c r="B4072" s="1" t="s">
        <v>4356</v>
      </c>
      <c r="C4072" s="24">
        <v>43691</v>
      </c>
      <c r="D4072" s="1" t="s">
        <v>277</v>
      </c>
      <c r="E4072" s="1" t="s">
        <v>2130</v>
      </c>
      <c r="F4072" s="1">
        <v>4</v>
      </c>
      <c r="G4072" s="1">
        <v>0</v>
      </c>
    </row>
    <row r="4073" spans="1:7" x14ac:dyDescent="0.15">
      <c r="A4073" s="1" t="s">
        <v>5765</v>
      </c>
      <c r="B4073" s="1" t="s">
        <v>4357</v>
      </c>
      <c r="C4073" s="24">
        <v>43691</v>
      </c>
      <c r="D4073" s="1" t="s">
        <v>145</v>
      </c>
      <c r="E4073" s="1" t="s">
        <v>749</v>
      </c>
      <c r="F4073" s="1">
        <v>5</v>
      </c>
      <c r="G4073" s="1">
        <v>0</v>
      </c>
    </row>
    <row r="4074" spans="1:7" x14ac:dyDescent="0.15">
      <c r="A4074" s="1" t="s">
        <v>5765</v>
      </c>
      <c r="B4074" s="1" t="s">
        <v>4358</v>
      </c>
      <c r="C4074" s="24">
        <v>43691</v>
      </c>
      <c r="D4074" s="1" t="s">
        <v>147</v>
      </c>
      <c r="E4074" s="1" t="s">
        <v>751</v>
      </c>
      <c r="F4074" s="1">
        <v>2</v>
      </c>
      <c r="G4074" s="1">
        <v>0</v>
      </c>
    </row>
    <row r="4075" spans="1:7" x14ac:dyDescent="0.15">
      <c r="A4075" s="1" t="s">
        <v>5765</v>
      </c>
      <c r="B4075" s="1" t="s">
        <v>4359</v>
      </c>
      <c r="C4075" s="24">
        <v>43691</v>
      </c>
      <c r="D4075" s="1" t="s">
        <v>126</v>
      </c>
      <c r="E4075" s="1" t="s">
        <v>722</v>
      </c>
      <c r="F4075" s="1">
        <v>3</v>
      </c>
      <c r="G4075" s="1">
        <v>0</v>
      </c>
    </row>
    <row r="4076" spans="1:7" x14ac:dyDescent="0.15">
      <c r="A4076" s="1" t="s">
        <v>5766</v>
      </c>
      <c r="B4076" s="1" t="s">
        <v>4346</v>
      </c>
      <c r="C4076" s="24">
        <v>43691</v>
      </c>
      <c r="D4076" s="1" t="s">
        <v>168</v>
      </c>
      <c r="E4076" s="1" t="s">
        <v>1148</v>
      </c>
      <c r="F4076" s="1">
        <v>2</v>
      </c>
      <c r="G4076" s="1">
        <v>0</v>
      </c>
    </row>
    <row r="4077" spans="1:7" x14ac:dyDescent="0.15">
      <c r="A4077" s="1" t="s">
        <v>5767</v>
      </c>
      <c r="B4077" s="1" t="s">
        <v>4346</v>
      </c>
      <c r="C4077" s="24">
        <v>43691</v>
      </c>
      <c r="D4077" s="1" t="s">
        <v>298</v>
      </c>
      <c r="E4077" s="1" t="s">
        <v>2815</v>
      </c>
      <c r="F4077" s="1">
        <v>1</v>
      </c>
      <c r="G4077" s="1">
        <v>0</v>
      </c>
    </row>
    <row r="4078" spans="1:7" x14ac:dyDescent="0.15">
      <c r="A4078" s="1" t="s">
        <v>5767</v>
      </c>
      <c r="B4078" s="1" t="s">
        <v>4355</v>
      </c>
      <c r="C4078" s="24">
        <v>43691</v>
      </c>
      <c r="D4078" s="1" t="s">
        <v>301</v>
      </c>
      <c r="E4078" s="1" t="s">
        <v>2818</v>
      </c>
      <c r="F4078" s="1">
        <v>1</v>
      </c>
      <c r="G4078" s="1">
        <v>0</v>
      </c>
    </row>
    <row r="4079" spans="1:7" x14ac:dyDescent="0.15">
      <c r="A4079" s="1" t="s">
        <v>5768</v>
      </c>
      <c r="B4079" s="1" t="s">
        <v>4346</v>
      </c>
      <c r="C4079" s="24">
        <v>43691</v>
      </c>
      <c r="D4079" s="1" t="s">
        <v>254</v>
      </c>
      <c r="E4079" s="1" t="s">
        <v>1946</v>
      </c>
      <c r="F4079" s="1">
        <v>1</v>
      </c>
      <c r="G4079" s="1">
        <v>0</v>
      </c>
    </row>
    <row r="4080" spans="1:7" x14ac:dyDescent="0.15">
      <c r="A4080" s="1" t="s">
        <v>5768</v>
      </c>
      <c r="B4080" s="1" t="s">
        <v>4355</v>
      </c>
      <c r="C4080" s="24">
        <v>43691</v>
      </c>
      <c r="D4080" s="1" t="s">
        <v>198</v>
      </c>
      <c r="E4080" s="1" t="s">
        <v>1220</v>
      </c>
      <c r="F4080" s="1">
        <v>1</v>
      </c>
      <c r="G4080" s="1">
        <v>0</v>
      </c>
    </row>
    <row r="4081" spans="1:7" x14ac:dyDescent="0.15">
      <c r="A4081" s="1" t="s">
        <v>5768</v>
      </c>
      <c r="B4081" s="1" t="s">
        <v>4356</v>
      </c>
      <c r="C4081" s="24">
        <v>43691</v>
      </c>
      <c r="D4081" s="1" t="s">
        <v>204</v>
      </c>
      <c r="E4081" s="1" t="s">
        <v>1258</v>
      </c>
      <c r="F4081" s="1">
        <v>1</v>
      </c>
      <c r="G4081" s="1">
        <v>0</v>
      </c>
    </row>
    <row r="4082" spans="1:7" x14ac:dyDescent="0.15">
      <c r="A4082" s="1" t="s">
        <v>5768</v>
      </c>
      <c r="B4082" s="1" t="s">
        <v>4357</v>
      </c>
      <c r="C4082" s="24">
        <v>43691</v>
      </c>
      <c r="D4082" s="1" t="s">
        <v>325</v>
      </c>
      <c r="E4082" s="1" t="s">
        <v>3012</v>
      </c>
      <c r="F4082" s="1">
        <v>1</v>
      </c>
      <c r="G4082" s="1">
        <v>0</v>
      </c>
    </row>
    <row r="4083" spans="1:7" x14ac:dyDescent="0.15">
      <c r="A4083" s="1" t="s">
        <v>5769</v>
      </c>
      <c r="B4083" s="1" t="s">
        <v>4346</v>
      </c>
      <c r="C4083" s="24">
        <v>43691</v>
      </c>
      <c r="D4083" s="1" t="s">
        <v>83</v>
      </c>
      <c r="E4083" s="1" t="s">
        <v>497</v>
      </c>
      <c r="F4083" s="1">
        <v>20</v>
      </c>
      <c r="G4083" s="1">
        <v>0</v>
      </c>
    </row>
    <row r="4084" spans="1:7" x14ac:dyDescent="0.15">
      <c r="A4084" s="1" t="s">
        <v>5770</v>
      </c>
      <c r="B4084" s="1" t="s">
        <v>4346</v>
      </c>
      <c r="C4084" s="24">
        <v>43691</v>
      </c>
      <c r="D4084" s="1" t="s">
        <v>57</v>
      </c>
      <c r="E4084" s="1" t="s">
        <v>479</v>
      </c>
      <c r="F4084" s="1">
        <v>20</v>
      </c>
      <c r="G4084" s="1">
        <v>0</v>
      </c>
    </row>
    <row r="4085" spans="1:7" x14ac:dyDescent="0.15">
      <c r="A4085" s="1" t="s">
        <v>5771</v>
      </c>
      <c r="B4085" s="1" t="s">
        <v>4346</v>
      </c>
      <c r="C4085" s="24">
        <v>43691</v>
      </c>
      <c r="D4085" s="1" t="s">
        <v>56</v>
      </c>
      <c r="E4085" s="1" t="s">
        <v>478</v>
      </c>
      <c r="F4085" s="1">
        <v>20</v>
      </c>
      <c r="G4085" s="1">
        <v>0</v>
      </c>
    </row>
    <row r="4086" spans="1:7" x14ac:dyDescent="0.15">
      <c r="A4086" s="1" t="s">
        <v>5772</v>
      </c>
      <c r="B4086" s="1" t="s">
        <v>4346</v>
      </c>
      <c r="C4086" s="24">
        <v>43691</v>
      </c>
      <c r="D4086" s="1" t="s">
        <v>279</v>
      </c>
      <c r="E4086" s="1" t="s">
        <v>2132</v>
      </c>
      <c r="F4086" s="1">
        <v>50</v>
      </c>
      <c r="G4086" s="1">
        <v>0</v>
      </c>
    </row>
    <row r="4087" spans="1:7" x14ac:dyDescent="0.15">
      <c r="A4087" s="1" t="s">
        <v>5772</v>
      </c>
      <c r="B4087" s="1" t="s">
        <v>4355</v>
      </c>
      <c r="C4087" s="24">
        <v>43691</v>
      </c>
      <c r="D4087" s="1" t="s">
        <v>168</v>
      </c>
      <c r="E4087" s="1" t="s">
        <v>1148</v>
      </c>
      <c r="F4087" s="1">
        <v>20</v>
      </c>
      <c r="G4087" s="1">
        <v>0</v>
      </c>
    </row>
    <row r="4088" spans="1:7" x14ac:dyDescent="0.15">
      <c r="A4088" s="1" t="s">
        <v>5772</v>
      </c>
      <c r="B4088" s="1" t="s">
        <v>4356</v>
      </c>
      <c r="C4088" s="24">
        <v>43691</v>
      </c>
      <c r="D4088" s="1" t="s">
        <v>251</v>
      </c>
      <c r="E4088" s="1" t="s">
        <v>1941</v>
      </c>
      <c r="F4088" s="1">
        <v>10</v>
      </c>
      <c r="G4088" s="1">
        <v>0</v>
      </c>
    </row>
    <row r="4089" spans="1:7" x14ac:dyDescent="0.15">
      <c r="A4089" s="1" t="s">
        <v>5773</v>
      </c>
      <c r="B4089" s="1" t="s">
        <v>4346</v>
      </c>
      <c r="C4089" s="24">
        <v>43691</v>
      </c>
      <c r="D4089" s="1" t="s">
        <v>2028</v>
      </c>
      <c r="E4089" s="1" t="s">
        <v>2029</v>
      </c>
      <c r="F4089" s="1">
        <v>10</v>
      </c>
      <c r="G4089" s="1">
        <v>10</v>
      </c>
    </row>
    <row r="4090" spans="1:7" x14ac:dyDescent="0.15">
      <c r="A4090" s="1" t="s">
        <v>5773</v>
      </c>
      <c r="B4090" s="1" t="s">
        <v>4355</v>
      </c>
      <c r="C4090" s="24">
        <v>43691</v>
      </c>
      <c r="D4090" s="1" t="s">
        <v>2030</v>
      </c>
      <c r="E4090" s="1" t="s">
        <v>2031</v>
      </c>
      <c r="F4090" s="1">
        <v>20</v>
      </c>
      <c r="G4090" s="1">
        <v>20</v>
      </c>
    </row>
    <row r="4091" spans="1:7" x14ac:dyDescent="0.15">
      <c r="A4091" s="1" t="s">
        <v>5773</v>
      </c>
      <c r="B4091" s="1" t="s">
        <v>4356</v>
      </c>
      <c r="C4091" s="24">
        <v>43691</v>
      </c>
      <c r="D4091" s="1" t="s">
        <v>2032</v>
      </c>
      <c r="E4091" s="1" t="s">
        <v>2033</v>
      </c>
      <c r="F4091" s="1">
        <v>20</v>
      </c>
      <c r="G4091" s="1">
        <v>20</v>
      </c>
    </row>
    <row r="4092" spans="1:7" x14ac:dyDescent="0.15">
      <c r="A4092" s="1" t="s">
        <v>5773</v>
      </c>
      <c r="B4092" s="1" t="s">
        <v>4357</v>
      </c>
      <c r="C4092" s="24">
        <v>43691</v>
      </c>
      <c r="D4092" s="1" t="s">
        <v>3</v>
      </c>
      <c r="E4092" s="1" t="s">
        <v>471</v>
      </c>
      <c r="F4092" s="1">
        <v>30</v>
      </c>
      <c r="G4092" s="1">
        <v>30</v>
      </c>
    </row>
    <row r="4093" spans="1:7" x14ac:dyDescent="0.15">
      <c r="A4093" s="1" t="s">
        <v>5773</v>
      </c>
      <c r="B4093" s="1" t="s">
        <v>4358</v>
      </c>
      <c r="C4093" s="24">
        <v>43691</v>
      </c>
      <c r="D4093" s="1" t="s">
        <v>4</v>
      </c>
      <c r="E4093" s="1" t="s">
        <v>472</v>
      </c>
      <c r="F4093" s="1">
        <v>20</v>
      </c>
      <c r="G4093" s="1">
        <v>20</v>
      </c>
    </row>
    <row r="4094" spans="1:7" x14ac:dyDescent="0.15">
      <c r="A4094" s="1" t="s">
        <v>5774</v>
      </c>
      <c r="B4094" s="1" t="s">
        <v>4346</v>
      </c>
      <c r="C4094" s="24">
        <v>43691</v>
      </c>
      <c r="D4094" s="1" t="s">
        <v>4236</v>
      </c>
      <c r="E4094" s="1" t="s">
        <v>4237</v>
      </c>
      <c r="F4094" s="1">
        <v>1</v>
      </c>
      <c r="G4094" s="1">
        <v>1</v>
      </c>
    </row>
    <row r="4095" spans="1:7" x14ac:dyDescent="0.15">
      <c r="A4095" s="1" t="s">
        <v>5774</v>
      </c>
      <c r="B4095" s="1" t="s">
        <v>4355</v>
      </c>
      <c r="C4095" s="24">
        <v>43691</v>
      </c>
      <c r="D4095" s="1" t="s">
        <v>4238</v>
      </c>
      <c r="E4095" s="1" t="s">
        <v>4239</v>
      </c>
      <c r="F4095" s="1">
        <v>1</v>
      </c>
      <c r="G4095" s="1">
        <v>1</v>
      </c>
    </row>
    <row r="4096" spans="1:7" x14ac:dyDescent="0.15">
      <c r="A4096" s="1" t="s">
        <v>5775</v>
      </c>
      <c r="B4096" s="1" t="s">
        <v>4346</v>
      </c>
      <c r="C4096" s="24">
        <v>43691</v>
      </c>
      <c r="D4096" s="1" t="s">
        <v>112</v>
      </c>
      <c r="E4096" s="1" t="s">
        <v>4132</v>
      </c>
      <c r="F4096" s="1">
        <v>8</v>
      </c>
      <c r="G4096" s="1">
        <v>8</v>
      </c>
    </row>
    <row r="4097" spans="1:7" x14ac:dyDescent="0.15">
      <c r="A4097" s="1" t="s">
        <v>5775</v>
      </c>
      <c r="B4097" s="1" t="s">
        <v>4355</v>
      </c>
      <c r="C4097" s="24">
        <v>43691</v>
      </c>
      <c r="D4097" s="1" t="s">
        <v>4130</v>
      </c>
      <c r="E4097" s="1" t="s">
        <v>4131</v>
      </c>
      <c r="F4097" s="1">
        <v>12</v>
      </c>
      <c r="G4097" s="1">
        <v>12</v>
      </c>
    </row>
    <row r="4098" spans="1:7" x14ac:dyDescent="0.15">
      <c r="A4098" s="1" t="s">
        <v>5776</v>
      </c>
      <c r="B4098" s="1" t="s">
        <v>4346</v>
      </c>
      <c r="C4098" s="24">
        <v>43691</v>
      </c>
      <c r="D4098" s="1" t="s">
        <v>127</v>
      </c>
      <c r="E4098" s="1" t="s">
        <v>725</v>
      </c>
      <c r="F4098" s="1">
        <v>5</v>
      </c>
      <c r="G4098" s="1">
        <v>0</v>
      </c>
    </row>
    <row r="4099" spans="1:7" x14ac:dyDescent="0.15">
      <c r="A4099" s="1" t="s">
        <v>5776</v>
      </c>
      <c r="B4099" s="1" t="s">
        <v>4355</v>
      </c>
      <c r="C4099" s="24">
        <v>43691</v>
      </c>
      <c r="D4099" s="1" t="s">
        <v>248</v>
      </c>
      <c r="E4099" s="1" t="s">
        <v>1938</v>
      </c>
      <c r="F4099" s="1">
        <v>30</v>
      </c>
      <c r="G4099" s="1">
        <v>0</v>
      </c>
    </row>
    <row r="4100" spans="1:7" x14ac:dyDescent="0.15">
      <c r="A4100" s="1" t="s">
        <v>5776</v>
      </c>
      <c r="B4100" s="1" t="s">
        <v>4356</v>
      </c>
      <c r="C4100" s="24">
        <v>43691</v>
      </c>
      <c r="D4100" s="1" t="s">
        <v>166</v>
      </c>
      <c r="E4100" s="1" t="s">
        <v>1142</v>
      </c>
      <c r="F4100" s="1">
        <v>20</v>
      </c>
      <c r="G4100" s="1">
        <v>0</v>
      </c>
    </row>
    <row r="4101" spans="1:7" x14ac:dyDescent="0.15">
      <c r="A4101" s="1" t="s">
        <v>5776</v>
      </c>
      <c r="B4101" s="1" t="s">
        <v>4357</v>
      </c>
      <c r="C4101" s="24">
        <v>43691</v>
      </c>
      <c r="D4101" s="1" t="s">
        <v>163</v>
      </c>
      <c r="E4101" s="1" t="s">
        <v>1139</v>
      </c>
      <c r="F4101" s="1">
        <v>50</v>
      </c>
      <c r="G4101" s="1">
        <v>0</v>
      </c>
    </row>
    <row r="4102" spans="1:7" x14ac:dyDescent="0.15">
      <c r="A4102" s="1" t="s">
        <v>5776</v>
      </c>
      <c r="B4102" s="1" t="s">
        <v>4358</v>
      </c>
      <c r="C4102" s="24">
        <v>43691</v>
      </c>
      <c r="D4102" s="1" t="s">
        <v>126</v>
      </c>
      <c r="E4102" s="1" t="s">
        <v>722</v>
      </c>
      <c r="F4102" s="1">
        <v>100</v>
      </c>
      <c r="G4102" s="1">
        <v>0</v>
      </c>
    </row>
    <row r="4103" spans="1:7" x14ac:dyDescent="0.15">
      <c r="A4103" s="1" t="s">
        <v>5777</v>
      </c>
      <c r="B4103" s="1" t="s">
        <v>4346</v>
      </c>
      <c r="C4103" s="24">
        <v>43691</v>
      </c>
      <c r="D4103" s="1" t="s">
        <v>264</v>
      </c>
      <c r="E4103" s="1" t="s">
        <v>2078</v>
      </c>
      <c r="F4103" s="1">
        <v>20</v>
      </c>
      <c r="G4103" s="1">
        <v>0</v>
      </c>
    </row>
    <row r="4104" spans="1:7" x14ac:dyDescent="0.15">
      <c r="A4104" s="1" t="s">
        <v>5777</v>
      </c>
      <c r="B4104" s="1" t="s">
        <v>4355</v>
      </c>
      <c r="C4104" s="24">
        <v>43691</v>
      </c>
      <c r="D4104" s="1" t="s">
        <v>263</v>
      </c>
      <c r="E4104" s="1" t="s">
        <v>2077</v>
      </c>
      <c r="F4104" s="1">
        <v>20</v>
      </c>
      <c r="G4104" s="1">
        <v>0</v>
      </c>
    </row>
    <row r="4105" spans="1:7" x14ac:dyDescent="0.15">
      <c r="A4105" s="1" t="s">
        <v>5777</v>
      </c>
      <c r="B4105" s="1" t="s">
        <v>4356</v>
      </c>
      <c r="C4105" s="24">
        <v>43691</v>
      </c>
      <c r="D4105" s="1" t="s">
        <v>180</v>
      </c>
      <c r="E4105" s="1" t="s">
        <v>1164</v>
      </c>
      <c r="F4105" s="1">
        <v>15</v>
      </c>
      <c r="G4105" s="1">
        <v>0</v>
      </c>
    </row>
    <row r="4106" spans="1:7" x14ac:dyDescent="0.15">
      <c r="A4106" s="1" t="s">
        <v>5777</v>
      </c>
      <c r="B4106" s="1" t="s">
        <v>4357</v>
      </c>
      <c r="C4106" s="24">
        <v>43691</v>
      </c>
      <c r="D4106" s="1" t="s">
        <v>317</v>
      </c>
      <c r="E4106" s="1" t="s">
        <v>2972</v>
      </c>
      <c r="F4106" s="1">
        <v>5</v>
      </c>
      <c r="G4106" s="1">
        <v>0</v>
      </c>
    </row>
    <row r="4107" spans="1:7" x14ac:dyDescent="0.15">
      <c r="A4107" s="1" t="s">
        <v>5777</v>
      </c>
      <c r="B4107" s="1" t="s">
        <v>4358</v>
      </c>
      <c r="C4107" s="24">
        <v>43691</v>
      </c>
      <c r="D4107" s="1" t="s">
        <v>265</v>
      </c>
      <c r="E4107" s="1" t="s">
        <v>2079</v>
      </c>
      <c r="F4107" s="1">
        <v>20</v>
      </c>
      <c r="G4107" s="1">
        <v>0</v>
      </c>
    </row>
    <row r="4108" spans="1:7" x14ac:dyDescent="0.15">
      <c r="A4108" s="1" t="s">
        <v>5777</v>
      </c>
      <c r="B4108" s="1" t="s">
        <v>4359</v>
      </c>
      <c r="C4108" s="24">
        <v>43691</v>
      </c>
      <c r="D4108" s="1" t="s">
        <v>286</v>
      </c>
      <c r="E4108" s="1" t="s">
        <v>4194</v>
      </c>
      <c r="F4108" s="1">
        <v>50</v>
      </c>
      <c r="G4108" s="1">
        <v>0</v>
      </c>
    </row>
    <row r="4109" spans="1:7" x14ac:dyDescent="0.15">
      <c r="A4109" s="1" t="s">
        <v>5777</v>
      </c>
      <c r="B4109" s="1" t="s">
        <v>4383</v>
      </c>
      <c r="C4109" s="24">
        <v>43691</v>
      </c>
      <c r="D4109" s="1" t="s">
        <v>218</v>
      </c>
      <c r="E4109" s="1" t="s">
        <v>1500</v>
      </c>
      <c r="F4109" s="1">
        <v>50</v>
      </c>
      <c r="G4109" s="1">
        <v>0</v>
      </c>
    </row>
    <row r="4110" spans="1:7" x14ac:dyDescent="0.15">
      <c r="A4110" s="1" t="s">
        <v>5777</v>
      </c>
      <c r="B4110" s="1" t="s">
        <v>4384</v>
      </c>
      <c r="C4110" s="24">
        <v>43691</v>
      </c>
      <c r="D4110" s="1" t="s">
        <v>121</v>
      </c>
      <c r="E4110" s="1" t="s">
        <v>4143</v>
      </c>
      <c r="F4110" s="1">
        <v>50</v>
      </c>
      <c r="G4110" s="1">
        <v>0</v>
      </c>
    </row>
    <row r="4111" spans="1:7" x14ac:dyDescent="0.15">
      <c r="A4111" s="1" t="s">
        <v>5778</v>
      </c>
      <c r="B4111" s="1" t="s">
        <v>4346</v>
      </c>
      <c r="C4111" s="24">
        <v>43691</v>
      </c>
      <c r="D4111" s="1" t="s">
        <v>1988</v>
      </c>
      <c r="E4111" s="1" t="s">
        <v>1989</v>
      </c>
      <c r="F4111" s="1">
        <v>1</v>
      </c>
      <c r="G4111" s="1">
        <v>1</v>
      </c>
    </row>
    <row r="4112" spans="1:7" x14ac:dyDescent="0.15">
      <c r="A4112" s="1" t="s">
        <v>5778</v>
      </c>
      <c r="B4112" s="1" t="s">
        <v>4355</v>
      </c>
      <c r="C4112" s="24">
        <v>43691</v>
      </c>
      <c r="D4112" s="1" t="s">
        <v>1990</v>
      </c>
      <c r="E4112" s="1" t="s">
        <v>1991</v>
      </c>
      <c r="F4112" s="1">
        <v>2</v>
      </c>
      <c r="G4112" s="1">
        <v>2</v>
      </c>
    </row>
    <row r="4113" spans="1:7" x14ac:dyDescent="0.15">
      <c r="A4113" s="1" t="s">
        <v>5778</v>
      </c>
      <c r="B4113" s="1" t="s">
        <v>4356</v>
      </c>
      <c r="C4113" s="24">
        <v>43691</v>
      </c>
      <c r="D4113" s="1" t="s">
        <v>1485</v>
      </c>
      <c r="E4113" s="1" t="s">
        <v>1486</v>
      </c>
      <c r="F4113" s="1">
        <v>1</v>
      </c>
      <c r="G4113" s="1">
        <v>1</v>
      </c>
    </row>
    <row r="4114" spans="1:7" x14ac:dyDescent="0.15">
      <c r="A4114" s="1" t="s">
        <v>5779</v>
      </c>
      <c r="B4114" s="1" t="s">
        <v>4346</v>
      </c>
      <c r="C4114" s="24">
        <v>43691</v>
      </c>
      <c r="D4114" s="1" t="s">
        <v>227</v>
      </c>
      <c r="E4114" s="1" t="s">
        <v>1606</v>
      </c>
      <c r="F4114" s="1">
        <v>30</v>
      </c>
      <c r="G4114" s="1">
        <v>30</v>
      </c>
    </row>
    <row r="4115" spans="1:7" x14ac:dyDescent="0.15">
      <c r="A4115" s="1" t="s">
        <v>5779</v>
      </c>
      <c r="B4115" s="1" t="s">
        <v>4355</v>
      </c>
      <c r="C4115" s="24">
        <v>43691</v>
      </c>
      <c r="D4115" s="1" t="s">
        <v>241</v>
      </c>
      <c r="E4115" s="1" t="s">
        <v>4161</v>
      </c>
      <c r="F4115" s="1">
        <v>200</v>
      </c>
      <c r="G4115" s="1">
        <v>200</v>
      </c>
    </row>
    <row r="4116" spans="1:7" x14ac:dyDescent="0.15">
      <c r="A4116" s="1" t="s">
        <v>5780</v>
      </c>
      <c r="B4116" s="1" t="s">
        <v>4346</v>
      </c>
      <c r="C4116" s="24">
        <v>43691</v>
      </c>
      <c r="D4116" s="1" t="s">
        <v>218</v>
      </c>
      <c r="E4116" s="1" t="s">
        <v>1500</v>
      </c>
      <c r="F4116" s="1">
        <v>50</v>
      </c>
      <c r="G4116" s="1">
        <v>0</v>
      </c>
    </row>
    <row r="4117" spans="1:7" x14ac:dyDescent="0.15">
      <c r="A4117" s="1" t="s">
        <v>5781</v>
      </c>
      <c r="B4117" s="1" t="s">
        <v>4346</v>
      </c>
      <c r="C4117" s="24">
        <v>43691</v>
      </c>
      <c r="D4117" s="1" t="s">
        <v>262</v>
      </c>
      <c r="E4117" s="1" t="s">
        <v>2076</v>
      </c>
      <c r="F4117" s="1">
        <v>3</v>
      </c>
      <c r="G4117" s="1">
        <v>0</v>
      </c>
    </row>
    <row r="4118" spans="1:7" x14ac:dyDescent="0.15">
      <c r="A4118" s="1" t="s">
        <v>5782</v>
      </c>
      <c r="B4118" s="1" t="s">
        <v>4346</v>
      </c>
      <c r="C4118" s="24">
        <v>43691</v>
      </c>
      <c r="D4118" s="1" t="s">
        <v>95</v>
      </c>
      <c r="E4118" s="1" t="s">
        <v>519</v>
      </c>
      <c r="F4118" s="1">
        <v>3</v>
      </c>
      <c r="G4118" s="1">
        <v>0</v>
      </c>
    </row>
    <row r="4119" spans="1:7" x14ac:dyDescent="0.15">
      <c r="A4119" s="1" t="s">
        <v>5783</v>
      </c>
      <c r="B4119" s="1" t="s">
        <v>4346</v>
      </c>
      <c r="C4119" s="24">
        <v>43691</v>
      </c>
      <c r="D4119" s="1" t="s">
        <v>260</v>
      </c>
      <c r="E4119" s="1" t="s">
        <v>2054</v>
      </c>
      <c r="F4119" s="1">
        <v>5</v>
      </c>
      <c r="G4119" s="1">
        <v>0</v>
      </c>
    </row>
    <row r="4120" spans="1:7" x14ac:dyDescent="0.15">
      <c r="A4120" s="1" t="s">
        <v>5783</v>
      </c>
      <c r="B4120" s="1" t="s">
        <v>4355</v>
      </c>
      <c r="C4120" s="24">
        <v>43691</v>
      </c>
      <c r="D4120" s="1" t="s">
        <v>259</v>
      </c>
      <c r="E4120" s="1" t="s">
        <v>2053</v>
      </c>
      <c r="F4120" s="1">
        <v>10</v>
      </c>
      <c r="G4120" s="1">
        <v>0</v>
      </c>
    </row>
    <row r="4121" spans="1:7" x14ac:dyDescent="0.15">
      <c r="A4121" s="1" t="s">
        <v>5783</v>
      </c>
      <c r="B4121" s="1" t="s">
        <v>4356</v>
      </c>
      <c r="C4121" s="24">
        <v>43691</v>
      </c>
      <c r="D4121" s="1" t="s">
        <v>261</v>
      </c>
      <c r="E4121" s="1" t="s">
        <v>2055</v>
      </c>
      <c r="F4121" s="1">
        <v>5</v>
      </c>
      <c r="G4121" s="1">
        <v>0</v>
      </c>
    </row>
    <row r="4122" spans="1:7" x14ac:dyDescent="0.15">
      <c r="A4122" s="1" t="s">
        <v>5783</v>
      </c>
      <c r="B4122" s="1" t="s">
        <v>4357</v>
      </c>
      <c r="C4122" s="24">
        <v>43691</v>
      </c>
      <c r="D4122" s="1" t="s">
        <v>93</v>
      </c>
      <c r="E4122" s="1" t="s">
        <v>517</v>
      </c>
      <c r="F4122" s="1">
        <v>5</v>
      </c>
      <c r="G4122" s="1">
        <v>0</v>
      </c>
    </row>
    <row r="4123" spans="1:7" x14ac:dyDescent="0.15">
      <c r="A4123" s="1" t="s">
        <v>5783</v>
      </c>
      <c r="B4123" s="1" t="s">
        <v>4358</v>
      </c>
      <c r="C4123" s="24">
        <v>43691</v>
      </c>
      <c r="D4123" s="1" t="s">
        <v>94</v>
      </c>
      <c r="E4123" s="1" t="s">
        <v>518</v>
      </c>
      <c r="F4123" s="1">
        <v>3</v>
      </c>
      <c r="G4123" s="1">
        <v>0</v>
      </c>
    </row>
    <row r="4124" spans="1:7" x14ac:dyDescent="0.15">
      <c r="A4124" s="1" t="s">
        <v>5784</v>
      </c>
      <c r="B4124" s="1" t="s">
        <v>4346</v>
      </c>
      <c r="C4124" s="24">
        <v>43691</v>
      </c>
      <c r="D4124" s="1" t="s">
        <v>217</v>
      </c>
      <c r="E4124" s="1" t="s">
        <v>1499</v>
      </c>
      <c r="F4124" s="1">
        <v>80</v>
      </c>
      <c r="G4124" s="1">
        <v>0</v>
      </c>
    </row>
    <row r="4125" spans="1:7" x14ac:dyDescent="0.15">
      <c r="A4125" s="1" t="s">
        <v>5784</v>
      </c>
      <c r="B4125" s="1" t="s">
        <v>4355</v>
      </c>
      <c r="C4125" s="24">
        <v>43691</v>
      </c>
      <c r="D4125" s="1" t="s">
        <v>247</v>
      </c>
      <c r="E4125" s="1" t="s">
        <v>1937</v>
      </c>
      <c r="F4125" s="1">
        <v>20</v>
      </c>
      <c r="G4125" s="1">
        <v>0</v>
      </c>
    </row>
    <row r="4126" spans="1:7" x14ac:dyDescent="0.15">
      <c r="A4126" s="1" t="s">
        <v>5784</v>
      </c>
      <c r="B4126" s="1" t="s">
        <v>4356</v>
      </c>
      <c r="C4126" s="24">
        <v>43691</v>
      </c>
      <c r="D4126" s="1" t="s">
        <v>164</v>
      </c>
      <c r="E4126" s="1" t="s">
        <v>1140</v>
      </c>
      <c r="F4126" s="1">
        <v>20</v>
      </c>
      <c r="G4126" s="1">
        <v>0</v>
      </c>
    </row>
    <row r="4127" spans="1:7" x14ac:dyDescent="0.15">
      <c r="A4127" s="1" t="s">
        <v>5785</v>
      </c>
      <c r="B4127" s="1" t="s">
        <v>4346</v>
      </c>
      <c r="C4127" s="24">
        <v>43691</v>
      </c>
      <c r="D4127" s="1" t="s">
        <v>82</v>
      </c>
      <c r="E4127" s="1" t="s">
        <v>494</v>
      </c>
      <c r="F4127" s="1">
        <v>30</v>
      </c>
      <c r="G4127" s="1">
        <v>0</v>
      </c>
    </row>
    <row r="4128" spans="1:7" x14ac:dyDescent="0.15">
      <c r="A4128" s="1" t="s">
        <v>5785</v>
      </c>
      <c r="B4128" s="1" t="s">
        <v>4355</v>
      </c>
      <c r="C4128" s="24">
        <v>43691</v>
      </c>
      <c r="D4128" s="1" t="s">
        <v>278</v>
      </c>
      <c r="E4128" s="1" t="s">
        <v>2131</v>
      </c>
      <c r="F4128" s="1">
        <v>20</v>
      </c>
      <c r="G4128" s="1">
        <v>0</v>
      </c>
    </row>
    <row r="4129" spans="1:7" x14ac:dyDescent="0.15">
      <c r="A4129" s="1" t="s">
        <v>5786</v>
      </c>
      <c r="B4129" s="1" t="s">
        <v>4346</v>
      </c>
      <c r="C4129" s="24">
        <v>43691</v>
      </c>
      <c r="D4129" s="1" t="s">
        <v>1988</v>
      </c>
      <c r="E4129" s="1" t="s">
        <v>1989</v>
      </c>
      <c r="F4129" s="1">
        <v>3</v>
      </c>
      <c r="G4129" s="1">
        <v>3</v>
      </c>
    </row>
    <row r="4130" spans="1:7" x14ac:dyDescent="0.15">
      <c r="A4130" s="1" t="s">
        <v>5787</v>
      </c>
      <c r="B4130" s="1" t="s">
        <v>4346</v>
      </c>
      <c r="C4130" s="24">
        <v>43691</v>
      </c>
      <c r="D4130" s="1" t="s">
        <v>297</v>
      </c>
      <c r="E4130" s="1" t="s">
        <v>2814</v>
      </c>
      <c r="F4130" s="1">
        <v>5</v>
      </c>
      <c r="G4130" s="1">
        <v>0</v>
      </c>
    </row>
    <row r="4131" spans="1:7" x14ac:dyDescent="0.15">
      <c r="A4131" s="1" t="s">
        <v>5787</v>
      </c>
      <c r="B4131" s="1" t="s">
        <v>4355</v>
      </c>
      <c r="C4131" s="24">
        <v>43691</v>
      </c>
      <c r="D4131" s="1" t="s">
        <v>300</v>
      </c>
      <c r="E4131" s="1" t="s">
        <v>2817</v>
      </c>
      <c r="F4131" s="1">
        <v>2</v>
      </c>
      <c r="G4131" s="1">
        <v>0</v>
      </c>
    </row>
    <row r="4132" spans="1:7" x14ac:dyDescent="0.15">
      <c r="A4132" s="1" t="s">
        <v>5787</v>
      </c>
      <c r="B4132" s="1" t="s">
        <v>4356</v>
      </c>
      <c r="C4132" s="24">
        <v>43691</v>
      </c>
      <c r="D4132" s="1" t="s">
        <v>302</v>
      </c>
      <c r="E4132" s="1" t="s">
        <v>2819</v>
      </c>
      <c r="F4132" s="1">
        <v>1</v>
      </c>
      <c r="G4132" s="1">
        <v>0</v>
      </c>
    </row>
    <row r="4133" spans="1:7" x14ac:dyDescent="0.15">
      <c r="A4133" s="1" t="s">
        <v>5788</v>
      </c>
      <c r="B4133" s="1" t="s">
        <v>4346</v>
      </c>
      <c r="C4133" s="24">
        <v>43691</v>
      </c>
      <c r="D4133" s="1" t="s">
        <v>249</v>
      </c>
      <c r="E4133" s="1" t="s">
        <v>1939</v>
      </c>
      <c r="F4133" s="1">
        <v>10</v>
      </c>
      <c r="G4133" s="1">
        <v>0</v>
      </c>
    </row>
    <row r="4134" spans="1:7" x14ac:dyDescent="0.15">
      <c r="A4134" s="1" t="s">
        <v>5788</v>
      </c>
      <c r="B4134" s="1" t="s">
        <v>4355</v>
      </c>
      <c r="C4134" s="24">
        <v>43691</v>
      </c>
      <c r="D4134" s="1" t="s">
        <v>248</v>
      </c>
      <c r="E4134" s="1" t="s">
        <v>1938</v>
      </c>
      <c r="F4134" s="1">
        <v>10</v>
      </c>
      <c r="G4134" s="1">
        <v>0</v>
      </c>
    </row>
    <row r="4135" spans="1:7" x14ac:dyDescent="0.15">
      <c r="A4135" s="1" t="s">
        <v>5788</v>
      </c>
      <c r="B4135" s="1" t="s">
        <v>4356</v>
      </c>
      <c r="C4135" s="24">
        <v>43691</v>
      </c>
      <c r="D4135" s="1" t="s">
        <v>161</v>
      </c>
      <c r="E4135" s="1" t="s">
        <v>1137</v>
      </c>
      <c r="F4135" s="1">
        <v>1</v>
      </c>
      <c r="G4135" s="1">
        <v>0</v>
      </c>
    </row>
    <row r="4136" spans="1:7" x14ac:dyDescent="0.15">
      <c r="A4136" s="1" t="s">
        <v>4345</v>
      </c>
      <c r="B4136" s="1" t="s">
        <v>4346</v>
      </c>
      <c r="C4136" s="24">
        <v>43692</v>
      </c>
      <c r="D4136" s="1" t="s">
        <v>140</v>
      </c>
      <c r="E4136" s="1" t="s">
        <v>742</v>
      </c>
      <c r="F4136" s="1">
        <v>4</v>
      </c>
      <c r="G4136" s="1">
        <v>0</v>
      </c>
    </row>
    <row r="4137" spans="1:7" x14ac:dyDescent="0.15">
      <c r="A4137" s="1" t="s">
        <v>4347</v>
      </c>
      <c r="B4137" s="1" t="s">
        <v>4346</v>
      </c>
      <c r="C4137" s="24">
        <v>43692</v>
      </c>
      <c r="D4137" s="1" t="s">
        <v>114</v>
      </c>
      <c r="E4137" s="1" t="s">
        <v>676</v>
      </c>
      <c r="F4137" s="1">
        <v>3</v>
      </c>
      <c r="G4137" s="1">
        <v>0</v>
      </c>
    </row>
    <row r="4138" spans="1:7" x14ac:dyDescent="0.15">
      <c r="A4138" s="1" t="s">
        <v>4348</v>
      </c>
      <c r="B4138" s="1" t="s">
        <v>4346</v>
      </c>
      <c r="C4138" s="24">
        <v>43692</v>
      </c>
      <c r="D4138" s="1" t="s">
        <v>297</v>
      </c>
      <c r="E4138" s="1" t="s">
        <v>2814</v>
      </c>
      <c r="F4138" s="1">
        <v>15</v>
      </c>
      <c r="G4138" s="1">
        <v>0</v>
      </c>
    </row>
    <row r="4139" spans="1:7" x14ac:dyDescent="0.15">
      <c r="A4139" s="1" t="s">
        <v>4349</v>
      </c>
      <c r="B4139" s="1" t="s">
        <v>4346</v>
      </c>
      <c r="C4139" s="24">
        <v>43692</v>
      </c>
      <c r="D4139" s="1" t="s">
        <v>440</v>
      </c>
      <c r="E4139" s="1" t="s">
        <v>3437</v>
      </c>
      <c r="F4139" s="1">
        <v>10</v>
      </c>
      <c r="G4139" s="1">
        <v>0</v>
      </c>
    </row>
    <row r="4140" spans="1:7" x14ac:dyDescent="0.15">
      <c r="A4140" s="1" t="s">
        <v>4350</v>
      </c>
      <c r="B4140" s="1" t="s">
        <v>4346</v>
      </c>
      <c r="C4140" s="24">
        <v>43692</v>
      </c>
      <c r="D4140" s="1" t="s">
        <v>132</v>
      </c>
      <c r="E4140" s="1" t="s">
        <v>734</v>
      </c>
      <c r="F4140" s="1">
        <v>100</v>
      </c>
      <c r="G4140" s="1">
        <v>100</v>
      </c>
    </row>
    <row r="4141" spans="1:7" x14ac:dyDescent="0.15">
      <c r="A4141" s="1" t="s">
        <v>4351</v>
      </c>
      <c r="B4141" s="1" t="s">
        <v>4346</v>
      </c>
      <c r="C4141" s="24">
        <v>43692</v>
      </c>
      <c r="D4141" s="1" t="s">
        <v>132</v>
      </c>
      <c r="E4141" s="1" t="s">
        <v>734</v>
      </c>
      <c r="F4141" s="1">
        <v>100</v>
      </c>
      <c r="G4141" s="1">
        <v>100</v>
      </c>
    </row>
    <row r="4142" spans="1:7" x14ac:dyDescent="0.15">
      <c r="A4142" s="1" t="s">
        <v>4352</v>
      </c>
      <c r="B4142" s="1" t="s">
        <v>4346</v>
      </c>
      <c r="C4142" s="24">
        <v>43692</v>
      </c>
      <c r="D4142" s="1" t="s">
        <v>132</v>
      </c>
      <c r="E4142" s="1" t="s">
        <v>734</v>
      </c>
      <c r="F4142" s="1">
        <v>150</v>
      </c>
      <c r="G4142" s="1">
        <v>150</v>
      </c>
    </row>
    <row r="4143" spans="1:7" x14ac:dyDescent="0.15">
      <c r="A4143" s="1" t="s">
        <v>4353</v>
      </c>
      <c r="B4143" s="1" t="s">
        <v>4346</v>
      </c>
      <c r="C4143" s="24">
        <v>43692</v>
      </c>
      <c r="D4143" s="1" t="s">
        <v>132</v>
      </c>
      <c r="E4143" s="1" t="s">
        <v>734</v>
      </c>
      <c r="F4143" s="1">
        <v>150</v>
      </c>
      <c r="G4143" s="1">
        <v>150</v>
      </c>
    </row>
    <row r="4144" spans="1:7" x14ac:dyDescent="0.15">
      <c r="A4144" s="1" t="s">
        <v>4354</v>
      </c>
      <c r="B4144" s="1" t="s">
        <v>4346</v>
      </c>
      <c r="C4144" s="24">
        <v>43692</v>
      </c>
      <c r="D4144" s="1" t="s">
        <v>2034</v>
      </c>
      <c r="E4144" s="1" t="s">
        <v>2035</v>
      </c>
      <c r="F4144" s="1">
        <v>6</v>
      </c>
      <c r="G4144" s="1">
        <v>6</v>
      </c>
    </row>
    <row r="4145" spans="1:7" x14ac:dyDescent="0.15">
      <c r="A4145" s="1" t="s">
        <v>4354</v>
      </c>
      <c r="B4145" s="1" t="s">
        <v>4355</v>
      </c>
      <c r="C4145" s="24">
        <v>43692</v>
      </c>
      <c r="D4145" s="1" t="s">
        <v>2036</v>
      </c>
      <c r="E4145" s="1" t="s">
        <v>2037</v>
      </c>
      <c r="F4145" s="1">
        <v>6</v>
      </c>
      <c r="G4145" s="1">
        <v>6</v>
      </c>
    </row>
    <row r="4146" spans="1:7" x14ac:dyDescent="0.15">
      <c r="A4146" s="1" t="s">
        <v>4354</v>
      </c>
      <c r="B4146" s="1" t="s">
        <v>4356</v>
      </c>
      <c r="C4146" s="24">
        <v>43692</v>
      </c>
      <c r="D4146" s="1" t="s">
        <v>256</v>
      </c>
      <c r="E4146" s="1" t="s">
        <v>2042</v>
      </c>
      <c r="F4146" s="1">
        <v>7</v>
      </c>
      <c r="G4146" s="1">
        <v>7</v>
      </c>
    </row>
    <row r="4147" spans="1:7" x14ac:dyDescent="0.15">
      <c r="A4147" s="1" t="s">
        <v>4354</v>
      </c>
      <c r="B4147" s="1" t="s">
        <v>4357</v>
      </c>
      <c r="C4147" s="24">
        <v>43692</v>
      </c>
      <c r="D4147" s="1" t="s">
        <v>1809</v>
      </c>
      <c r="E4147" s="1" t="s">
        <v>1810</v>
      </c>
      <c r="F4147" s="1">
        <v>4</v>
      </c>
      <c r="G4147" s="1">
        <v>4</v>
      </c>
    </row>
    <row r="4148" spans="1:7" x14ac:dyDescent="0.15">
      <c r="A4148" s="1" t="s">
        <v>4354</v>
      </c>
      <c r="B4148" s="1" t="s">
        <v>4358</v>
      </c>
      <c r="C4148" s="24">
        <v>43692</v>
      </c>
      <c r="D4148" s="1" t="s">
        <v>3064</v>
      </c>
      <c r="E4148" s="1" t="s">
        <v>3065</v>
      </c>
      <c r="F4148" s="1">
        <v>8</v>
      </c>
      <c r="G4148" s="1">
        <v>8</v>
      </c>
    </row>
    <row r="4149" spans="1:7" x14ac:dyDescent="0.15">
      <c r="A4149" s="1" t="s">
        <v>4354</v>
      </c>
      <c r="B4149" s="1" t="s">
        <v>4359</v>
      </c>
      <c r="C4149" s="24">
        <v>43692</v>
      </c>
      <c r="D4149" s="1" t="s">
        <v>243</v>
      </c>
      <c r="E4149" s="1" t="s">
        <v>1817</v>
      </c>
      <c r="F4149" s="1">
        <v>1</v>
      </c>
      <c r="G4149" s="1">
        <v>1</v>
      </c>
    </row>
    <row r="4150" spans="1:7" x14ac:dyDescent="0.15">
      <c r="A4150" s="1" t="s">
        <v>4360</v>
      </c>
      <c r="B4150" s="1" t="s">
        <v>4346</v>
      </c>
      <c r="C4150" s="24">
        <v>43692</v>
      </c>
      <c r="D4150" s="1" t="s">
        <v>262</v>
      </c>
      <c r="E4150" s="1" t="s">
        <v>2076</v>
      </c>
      <c r="F4150" s="1">
        <v>9</v>
      </c>
      <c r="G4150" s="1">
        <v>0</v>
      </c>
    </row>
    <row r="4151" spans="1:7" x14ac:dyDescent="0.15">
      <c r="A4151" s="1" t="s">
        <v>4361</v>
      </c>
      <c r="B4151" s="1" t="s">
        <v>4346</v>
      </c>
      <c r="C4151" s="24">
        <v>43692</v>
      </c>
      <c r="D4151" s="1" t="s">
        <v>218</v>
      </c>
      <c r="E4151" s="1" t="s">
        <v>1500</v>
      </c>
      <c r="F4151" s="1">
        <v>40</v>
      </c>
      <c r="G4151" s="1">
        <v>0</v>
      </c>
    </row>
    <row r="4152" spans="1:7" x14ac:dyDescent="0.15">
      <c r="A4152" s="1" t="s">
        <v>4361</v>
      </c>
      <c r="B4152" s="1" t="s">
        <v>4355</v>
      </c>
      <c r="C4152" s="24">
        <v>43692</v>
      </c>
      <c r="D4152" s="1" t="s">
        <v>121</v>
      </c>
      <c r="E4152" s="1" t="s">
        <v>4143</v>
      </c>
      <c r="F4152" s="1">
        <v>10</v>
      </c>
      <c r="G4152" s="1">
        <v>0</v>
      </c>
    </row>
    <row r="4153" spans="1:7" x14ac:dyDescent="0.15">
      <c r="A4153" s="1" t="s">
        <v>4361</v>
      </c>
      <c r="B4153" s="1" t="s">
        <v>4356</v>
      </c>
      <c r="C4153" s="24">
        <v>43692</v>
      </c>
      <c r="D4153" s="1" t="s">
        <v>136</v>
      </c>
      <c r="E4153" s="1" t="s">
        <v>738</v>
      </c>
      <c r="F4153" s="1">
        <v>18</v>
      </c>
      <c r="G4153" s="1">
        <v>0</v>
      </c>
    </row>
    <row r="4154" spans="1:7" x14ac:dyDescent="0.15">
      <c r="A4154" s="1" t="s">
        <v>4361</v>
      </c>
      <c r="B4154" s="1" t="s">
        <v>4357</v>
      </c>
      <c r="C4154" s="24">
        <v>43692</v>
      </c>
      <c r="D4154" s="1" t="s">
        <v>138</v>
      </c>
      <c r="E4154" s="1" t="s">
        <v>740</v>
      </c>
      <c r="F4154" s="1">
        <v>30</v>
      </c>
      <c r="G4154" s="1">
        <v>30</v>
      </c>
    </row>
    <row r="4155" spans="1:7" x14ac:dyDescent="0.15">
      <c r="A4155" s="1" t="s">
        <v>4361</v>
      </c>
      <c r="B4155" s="1" t="s">
        <v>4358</v>
      </c>
      <c r="C4155" s="24">
        <v>43692</v>
      </c>
      <c r="D4155" s="1" t="s">
        <v>212</v>
      </c>
      <c r="E4155" s="1" t="s">
        <v>1424</v>
      </c>
      <c r="F4155" s="1">
        <v>12</v>
      </c>
      <c r="G4155" s="1">
        <v>0</v>
      </c>
    </row>
    <row r="4156" spans="1:7" x14ac:dyDescent="0.15">
      <c r="A4156" s="1" t="s">
        <v>4361</v>
      </c>
      <c r="B4156" s="1" t="s">
        <v>4359</v>
      </c>
      <c r="C4156" s="24">
        <v>43692</v>
      </c>
      <c r="D4156" s="1" t="s">
        <v>266</v>
      </c>
      <c r="E4156" s="1" t="s">
        <v>2080</v>
      </c>
      <c r="F4156" s="1">
        <v>4</v>
      </c>
      <c r="G4156" s="1">
        <v>0</v>
      </c>
    </row>
    <row r="4157" spans="1:7" x14ac:dyDescent="0.15">
      <c r="A4157" s="1" t="s">
        <v>4362</v>
      </c>
      <c r="B4157" s="1" t="s">
        <v>4346</v>
      </c>
      <c r="C4157" s="24">
        <v>43692</v>
      </c>
      <c r="D4157" s="1" t="s">
        <v>4057</v>
      </c>
      <c r="E4157" s="1" t="s">
        <v>4058</v>
      </c>
      <c r="F4157" s="1">
        <v>16</v>
      </c>
      <c r="G4157" s="1">
        <v>16</v>
      </c>
    </row>
    <row r="4158" spans="1:7" x14ac:dyDescent="0.15">
      <c r="A4158" s="1" t="s">
        <v>4362</v>
      </c>
      <c r="B4158" s="1" t="s">
        <v>4355</v>
      </c>
      <c r="C4158" s="24">
        <v>43692</v>
      </c>
      <c r="D4158" s="1" t="s">
        <v>4119</v>
      </c>
      <c r="E4158" s="1" t="s">
        <v>4120</v>
      </c>
      <c r="F4158" s="1">
        <v>1</v>
      </c>
      <c r="G4158" s="1">
        <v>1</v>
      </c>
    </row>
    <row r="4159" spans="1:7" x14ac:dyDescent="0.15">
      <c r="A4159" s="1" t="s">
        <v>4363</v>
      </c>
      <c r="B4159" s="1" t="s">
        <v>4346</v>
      </c>
      <c r="C4159" s="24">
        <v>43692</v>
      </c>
      <c r="D4159" s="1" t="s">
        <v>181</v>
      </c>
      <c r="E4159" s="1" t="s">
        <v>1165</v>
      </c>
      <c r="F4159" s="1">
        <v>1</v>
      </c>
      <c r="G4159" s="1">
        <v>0</v>
      </c>
    </row>
    <row r="4160" spans="1:7" x14ac:dyDescent="0.15">
      <c r="A4160" s="1" t="s">
        <v>4363</v>
      </c>
      <c r="B4160" s="1" t="s">
        <v>4355</v>
      </c>
      <c r="C4160" s="24">
        <v>43692</v>
      </c>
      <c r="D4160" s="1" t="s">
        <v>264</v>
      </c>
      <c r="E4160" s="1" t="s">
        <v>2078</v>
      </c>
      <c r="F4160" s="1">
        <v>3</v>
      </c>
      <c r="G4160" s="1">
        <v>0</v>
      </c>
    </row>
    <row r="4161" spans="1:7" x14ac:dyDescent="0.15">
      <c r="A4161" s="1" t="s">
        <v>4364</v>
      </c>
      <c r="B4161" s="1" t="s">
        <v>4346</v>
      </c>
      <c r="C4161" s="24">
        <v>43692</v>
      </c>
      <c r="D4161" s="1" t="s">
        <v>446</v>
      </c>
      <c r="E4161" s="1" t="s">
        <v>3483</v>
      </c>
      <c r="F4161" s="1">
        <v>4</v>
      </c>
      <c r="G4161" s="1">
        <v>4</v>
      </c>
    </row>
    <row r="4162" spans="1:7" x14ac:dyDescent="0.15">
      <c r="A4162" s="1" t="s">
        <v>4364</v>
      </c>
      <c r="B4162" s="1" t="s">
        <v>4355</v>
      </c>
      <c r="C4162" s="24">
        <v>43692</v>
      </c>
      <c r="D4162" s="1" t="s">
        <v>3479</v>
      </c>
      <c r="E4162" s="1" t="s">
        <v>3480</v>
      </c>
      <c r="F4162" s="1">
        <v>5</v>
      </c>
      <c r="G4162" s="1">
        <v>5</v>
      </c>
    </row>
    <row r="4163" spans="1:7" x14ac:dyDescent="0.15">
      <c r="A4163" s="1" t="s">
        <v>4364</v>
      </c>
      <c r="B4163" s="1" t="s">
        <v>4356</v>
      </c>
      <c r="C4163" s="24">
        <v>43692</v>
      </c>
      <c r="D4163" s="1" t="s">
        <v>3481</v>
      </c>
      <c r="E4163" s="1" t="s">
        <v>3482</v>
      </c>
      <c r="F4163" s="1">
        <v>6</v>
      </c>
      <c r="G4163" s="1">
        <v>6</v>
      </c>
    </row>
    <row r="4164" spans="1:7" x14ac:dyDescent="0.15">
      <c r="A4164" s="1" t="s">
        <v>4365</v>
      </c>
      <c r="B4164" s="1" t="s">
        <v>4346</v>
      </c>
      <c r="C4164" s="24">
        <v>43692</v>
      </c>
      <c r="D4164" s="1" t="s">
        <v>2386</v>
      </c>
      <c r="E4164" s="1" t="s">
        <v>2387</v>
      </c>
      <c r="F4164" s="1">
        <v>2</v>
      </c>
      <c r="G4164" s="1">
        <v>2</v>
      </c>
    </row>
    <row r="4165" spans="1:7" x14ac:dyDescent="0.15">
      <c r="A4165" s="1" t="s">
        <v>4366</v>
      </c>
      <c r="B4165" s="1" t="s">
        <v>4346</v>
      </c>
      <c r="C4165" s="24">
        <v>43692</v>
      </c>
      <c r="D4165" s="1" t="s">
        <v>164</v>
      </c>
      <c r="E4165" s="1" t="s">
        <v>1140</v>
      </c>
      <c r="F4165" s="1">
        <v>80</v>
      </c>
      <c r="G4165" s="1">
        <v>0</v>
      </c>
    </row>
    <row r="4166" spans="1:7" x14ac:dyDescent="0.15">
      <c r="A4166" s="1" t="s">
        <v>4367</v>
      </c>
      <c r="B4166" s="1" t="s">
        <v>4346</v>
      </c>
      <c r="C4166" s="24">
        <v>43692</v>
      </c>
      <c r="D4166" s="1" t="s">
        <v>429</v>
      </c>
      <c r="E4166" s="1" t="s">
        <v>3264</v>
      </c>
      <c r="F4166" s="1">
        <v>1</v>
      </c>
      <c r="G4166" s="1">
        <v>1</v>
      </c>
    </row>
    <row r="4167" spans="1:7" x14ac:dyDescent="0.15">
      <c r="A4167" s="1" t="s">
        <v>4368</v>
      </c>
      <c r="B4167" s="1" t="s">
        <v>4346</v>
      </c>
      <c r="C4167" s="24">
        <v>43692</v>
      </c>
      <c r="D4167" s="1" t="s">
        <v>867</v>
      </c>
      <c r="E4167" s="1" t="s">
        <v>868</v>
      </c>
      <c r="F4167" s="1">
        <v>1</v>
      </c>
      <c r="G4167" s="1">
        <v>1</v>
      </c>
    </row>
    <row r="4168" spans="1:7" x14ac:dyDescent="0.15">
      <c r="A4168" s="1" t="s">
        <v>4368</v>
      </c>
      <c r="B4168" s="1" t="s">
        <v>4355</v>
      </c>
      <c r="C4168" s="24">
        <v>43692</v>
      </c>
      <c r="D4168" s="1" t="s">
        <v>897</v>
      </c>
      <c r="E4168" s="1" t="s">
        <v>898</v>
      </c>
      <c r="F4168" s="1">
        <v>1</v>
      </c>
      <c r="G4168" s="1">
        <v>1</v>
      </c>
    </row>
    <row r="4169" spans="1:7" x14ac:dyDescent="0.15">
      <c r="A4169" s="1" t="s">
        <v>4368</v>
      </c>
      <c r="B4169" s="1" t="s">
        <v>4356</v>
      </c>
      <c r="C4169" s="24">
        <v>43692</v>
      </c>
      <c r="D4169" s="1" t="s">
        <v>919</v>
      </c>
      <c r="E4169" s="1" t="s">
        <v>920</v>
      </c>
      <c r="F4169" s="1">
        <v>1</v>
      </c>
      <c r="G4169" s="1">
        <v>1</v>
      </c>
    </row>
    <row r="4170" spans="1:7" x14ac:dyDescent="0.15">
      <c r="A4170" s="1" t="s">
        <v>4368</v>
      </c>
      <c r="B4170" s="1" t="s">
        <v>4357</v>
      </c>
      <c r="C4170" s="24">
        <v>43692</v>
      </c>
      <c r="D4170" s="1" t="s">
        <v>927</v>
      </c>
      <c r="E4170" s="1" t="s">
        <v>928</v>
      </c>
      <c r="F4170" s="1">
        <v>1</v>
      </c>
      <c r="G4170" s="1">
        <v>1</v>
      </c>
    </row>
    <row r="4171" spans="1:7" x14ac:dyDescent="0.15">
      <c r="A4171" s="1" t="s">
        <v>4368</v>
      </c>
      <c r="B4171" s="1" t="s">
        <v>4358</v>
      </c>
      <c r="C4171" s="24">
        <v>43692</v>
      </c>
      <c r="D4171" s="1" t="s">
        <v>991</v>
      </c>
      <c r="E4171" s="1" t="s">
        <v>992</v>
      </c>
      <c r="F4171" s="1">
        <v>1</v>
      </c>
      <c r="G4171" s="1">
        <v>1</v>
      </c>
    </row>
    <row r="4172" spans="1:7" x14ac:dyDescent="0.15">
      <c r="A4172" s="1" t="s">
        <v>4369</v>
      </c>
      <c r="B4172" s="1" t="s">
        <v>4346</v>
      </c>
      <c r="C4172" s="24">
        <v>43692</v>
      </c>
      <c r="D4172" s="1" t="s">
        <v>263</v>
      </c>
      <c r="E4172" s="1" t="s">
        <v>2077</v>
      </c>
      <c r="F4172" s="1">
        <v>10</v>
      </c>
      <c r="G4172" s="1">
        <v>0</v>
      </c>
    </row>
    <row r="4173" spans="1:7" x14ac:dyDescent="0.15">
      <c r="A4173" s="1" t="s">
        <v>4369</v>
      </c>
      <c r="B4173" s="1" t="s">
        <v>4355</v>
      </c>
      <c r="C4173" s="24">
        <v>43692</v>
      </c>
      <c r="D4173" s="1" t="s">
        <v>181</v>
      </c>
      <c r="E4173" s="1" t="s">
        <v>1165</v>
      </c>
      <c r="F4173" s="1">
        <v>2</v>
      </c>
      <c r="G4173" s="1">
        <v>0</v>
      </c>
    </row>
    <row r="4174" spans="1:7" x14ac:dyDescent="0.15">
      <c r="A4174" s="1" t="s">
        <v>4370</v>
      </c>
      <c r="B4174" s="1" t="s">
        <v>4346</v>
      </c>
      <c r="C4174" s="24">
        <v>43692</v>
      </c>
      <c r="D4174" s="1" t="s">
        <v>261</v>
      </c>
      <c r="E4174" s="1" t="s">
        <v>2055</v>
      </c>
      <c r="F4174" s="1">
        <v>2</v>
      </c>
      <c r="G4174" s="1">
        <v>0</v>
      </c>
    </row>
    <row r="4175" spans="1:7" x14ac:dyDescent="0.15">
      <c r="A4175" s="1" t="s">
        <v>4370</v>
      </c>
      <c r="B4175" s="1" t="s">
        <v>4355</v>
      </c>
      <c r="C4175" s="24">
        <v>43692</v>
      </c>
      <c r="D4175" s="1" t="s">
        <v>313</v>
      </c>
      <c r="E4175" s="1" t="s">
        <v>2964</v>
      </c>
      <c r="F4175" s="1">
        <v>1</v>
      </c>
      <c r="G4175" s="1">
        <v>0</v>
      </c>
    </row>
    <row r="4176" spans="1:7" x14ac:dyDescent="0.15">
      <c r="A4176" s="1" t="s">
        <v>4370</v>
      </c>
      <c r="B4176" s="1" t="s">
        <v>4356</v>
      </c>
      <c r="C4176" s="24">
        <v>43692</v>
      </c>
      <c r="D4176" s="1" t="s">
        <v>97</v>
      </c>
      <c r="E4176" s="1" t="s">
        <v>525</v>
      </c>
      <c r="F4176" s="1">
        <v>2</v>
      </c>
      <c r="G4176" s="1">
        <v>0</v>
      </c>
    </row>
    <row r="4177" spans="1:7" x14ac:dyDescent="0.15">
      <c r="A4177" s="1" t="s">
        <v>4371</v>
      </c>
      <c r="B4177" s="1" t="s">
        <v>4346</v>
      </c>
      <c r="C4177" s="24">
        <v>43692</v>
      </c>
      <c r="D4177" s="1" t="s">
        <v>266</v>
      </c>
      <c r="E4177" s="1" t="s">
        <v>2080</v>
      </c>
      <c r="F4177" s="1">
        <v>1</v>
      </c>
      <c r="G4177" s="1">
        <v>0</v>
      </c>
    </row>
    <row r="4178" spans="1:7" x14ac:dyDescent="0.15">
      <c r="A4178" s="1" t="s">
        <v>4371</v>
      </c>
      <c r="B4178" s="1" t="s">
        <v>4355</v>
      </c>
      <c r="C4178" s="24">
        <v>43692</v>
      </c>
      <c r="D4178" s="1" t="s">
        <v>179</v>
      </c>
      <c r="E4178" s="1" t="s">
        <v>1163</v>
      </c>
      <c r="F4178" s="1">
        <v>1</v>
      </c>
      <c r="G4178" s="1">
        <v>0</v>
      </c>
    </row>
    <row r="4179" spans="1:7" x14ac:dyDescent="0.15">
      <c r="A4179" s="1" t="s">
        <v>4371</v>
      </c>
      <c r="B4179" s="1" t="s">
        <v>4356</v>
      </c>
      <c r="C4179" s="24">
        <v>43692</v>
      </c>
      <c r="D4179" s="1" t="s">
        <v>248</v>
      </c>
      <c r="E4179" s="1" t="s">
        <v>1938</v>
      </c>
      <c r="F4179" s="1">
        <v>2</v>
      </c>
      <c r="G4179" s="1">
        <v>0</v>
      </c>
    </row>
    <row r="4180" spans="1:7" x14ac:dyDescent="0.15">
      <c r="A4180" s="1" t="s">
        <v>4372</v>
      </c>
      <c r="B4180" s="1" t="s">
        <v>4346</v>
      </c>
      <c r="C4180" s="24">
        <v>43692</v>
      </c>
      <c r="D4180" s="1" t="s">
        <v>231</v>
      </c>
      <c r="E4180" s="1" t="s">
        <v>1756</v>
      </c>
      <c r="F4180" s="1">
        <v>5</v>
      </c>
      <c r="G4180" s="1">
        <v>0</v>
      </c>
    </row>
    <row r="4181" spans="1:7" x14ac:dyDescent="0.15">
      <c r="A4181" s="1" t="s">
        <v>4373</v>
      </c>
      <c r="B4181" s="1" t="s">
        <v>4346</v>
      </c>
      <c r="C4181" s="24">
        <v>43692</v>
      </c>
      <c r="D4181" s="1" t="s">
        <v>1852</v>
      </c>
      <c r="E4181" s="1" t="s">
        <v>1853</v>
      </c>
      <c r="F4181" s="1">
        <v>3</v>
      </c>
      <c r="G4181" s="1">
        <v>3</v>
      </c>
    </row>
    <row r="4182" spans="1:7" x14ac:dyDescent="0.15">
      <c r="A4182" s="1" t="s">
        <v>4374</v>
      </c>
      <c r="B4182" s="1" t="s">
        <v>4346</v>
      </c>
      <c r="C4182" s="24">
        <v>43692</v>
      </c>
      <c r="D4182" s="1" t="s">
        <v>233</v>
      </c>
      <c r="E4182" s="1" t="s">
        <v>1758</v>
      </c>
      <c r="F4182" s="1">
        <v>1</v>
      </c>
      <c r="G4182" s="1">
        <v>0</v>
      </c>
    </row>
    <row r="4183" spans="1:7" x14ac:dyDescent="0.15">
      <c r="A4183" s="1" t="s">
        <v>4374</v>
      </c>
      <c r="B4183" s="1" t="s">
        <v>4355</v>
      </c>
      <c r="C4183" s="24">
        <v>43692</v>
      </c>
      <c r="D4183" s="1" t="s">
        <v>231</v>
      </c>
      <c r="E4183" s="1" t="s">
        <v>1756</v>
      </c>
      <c r="F4183" s="1">
        <v>6</v>
      </c>
      <c r="G4183" s="1">
        <v>0</v>
      </c>
    </row>
    <row r="4184" spans="1:7" x14ac:dyDescent="0.15">
      <c r="A4184" s="1" t="s">
        <v>4374</v>
      </c>
      <c r="B4184" s="1" t="s">
        <v>4356</v>
      </c>
      <c r="C4184" s="24">
        <v>43692</v>
      </c>
      <c r="D4184" s="1" t="s">
        <v>230</v>
      </c>
      <c r="E4184" s="1" t="s">
        <v>1755</v>
      </c>
      <c r="F4184" s="1">
        <v>1</v>
      </c>
      <c r="G4184" s="1">
        <v>0</v>
      </c>
    </row>
    <row r="4185" spans="1:7" x14ac:dyDescent="0.15">
      <c r="A4185" s="1" t="s">
        <v>4375</v>
      </c>
      <c r="B4185" s="1" t="s">
        <v>4346</v>
      </c>
      <c r="C4185" s="24">
        <v>43692</v>
      </c>
      <c r="D4185" s="1" t="s">
        <v>113</v>
      </c>
      <c r="E4185" s="1" t="s">
        <v>675</v>
      </c>
      <c r="F4185" s="1">
        <v>1</v>
      </c>
      <c r="G4185" s="1">
        <v>1</v>
      </c>
    </row>
    <row r="4186" spans="1:7" x14ac:dyDescent="0.15">
      <c r="A4186" s="1" t="s">
        <v>4376</v>
      </c>
      <c r="B4186" s="1" t="s">
        <v>4346</v>
      </c>
      <c r="C4186" s="24">
        <v>43692</v>
      </c>
      <c r="D4186" s="1" t="s">
        <v>240</v>
      </c>
      <c r="E4186" s="1" t="s">
        <v>4152</v>
      </c>
      <c r="F4186" s="1">
        <v>35</v>
      </c>
      <c r="G4186" s="1">
        <v>0</v>
      </c>
    </row>
    <row r="4187" spans="1:7" x14ac:dyDescent="0.15">
      <c r="A4187" s="1" t="s">
        <v>4376</v>
      </c>
      <c r="B4187" s="1" t="s">
        <v>4355</v>
      </c>
      <c r="C4187" s="24">
        <v>43692</v>
      </c>
      <c r="D4187" s="1" t="s">
        <v>233</v>
      </c>
      <c r="E4187" s="1" t="s">
        <v>1758</v>
      </c>
      <c r="F4187" s="1">
        <v>10</v>
      </c>
      <c r="G4187" s="1">
        <v>0</v>
      </c>
    </row>
    <row r="4188" spans="1:7" x14ac:dyDescent="0.15">
      <c r="A4188" s="1" t="s">
        <v>4376</v>
      </c>
      <c r="B4188" s="1" t="s">
        <v>4356</v>
      </c>
      <c r="C4188" s="24">
        <v>43692</v>
      </c>
      <c r="D4188" s="1" t="s">
        <v>231</v>
      </c>
      <c r="E4188" s="1" t="s">
        <v>1756</v>
      </c>
      <c r="F4188" s="1">
        <v>15</v>
      </c>
      <c r="G4188" s="1">
        <v>0</v>
      </c>
    </row>
    <row r="4189" spans="1:7" x14ac:dyDescent="0.15">
      <c r="A4189" s="1" t="s">
        <v>4376</v>
      </c>
      <c r="B4189" s="1" t="s">
        <v>4357</v>
      </c>
      <c r="C4189" s="24">
        <v>43692</v>
      </c>
      <c r="D4189" s="1" t="s">
        <v>230</v>
      </c>
      <c r="E4189" s="1" t="s">
        <v>1755</v>
      </c>
      <c r="F4189" s="1">
        <v>10</v>
      </c>
      <c r="G4189" s="1">
        <v>0</v>
      </c>
    </row>
    <row r="4190" spans="1:7" x14ac:dyDescent="0.15">
      <c r="A4190" s="1" t="s">
        <v>4377</v>
      </c>
      <c r="B4190" s="1" t="s">
        <v>4346</v>
      </c>
      <c r="C4190" s="24">
        <v>43692</v>
      </c>
      <c r="D4190" s="1" t="s">
        <v>82</v>
      </c>
      <c r="E4190" s="1" t="s">
        <v>494</v>
      </c>
      <c r="F4190" s="1">
        <v>30</v>
      </c>
      <c r="G4190" s="1">
        <v>0</v>
      </c>
    </row>
    <row r="4191" spans="1:7" x14ac:dyDescent="0.15">
      <c r="A4191" s="1" t="s">
        <v>4377</v>
      </c>
      <c r="B4191" s="1" t="s">
        <v>4355</v>
      </c>
      <c r="C4191" s="24">
        <v>43692</v>
      </c>
      <c r="D4191" s="1" t="s">
        <v>279</v>
      </c>
      <c r="E4191" s="1" t="s">
        <v>2132</v>
      </c>
      <c r="F4191" s="1">
        <v>20</v>
      </c>
      <c r="G4191" s="1">
        <v>0</v>
      </c>
    </row>
    <row r="4192" spans="1:7" x14ac:dyDescent="0.15">
      <c r="A4192" s="1" t="s">
        <v>4377</v>
      </c>
      <c r="B4192" s="1" t="s">
        <v>4356</v>
      </c>
      <c r="C4192" s="24">
        <v>43692</v>
      </c>
      <c r="D4192" s="1" t="s">
        <v>280</v>
      </c>
      <c r="E4192" s="1" t="s">
        <v>2133</v>
      </c>
      <c r="F4192" s="1">
        <v>10</v>
      </c>
      <c r="G4192" s="1">
        <v>0</v>
      </c>
    </row>
    <row r="4193" spans="1:7" x14ac:dyDescent="0.15">
      <c r="A4193" s="1" t="s">
        <v>4377</v>
      </c>
      <c r="B4193" s="1" t="s">
        <v>4357</v>
      </c>
      <c r="C4193" s="24">
        <v>43692</v>
      </c>
      <c r="D4193" s="1" t="s">
        <v>80</v>
      </c>
      <c r="E4193" s="1" t="s">
        <v>492</v>
      </c>
      <c r="F4193" s="1">
        <v>20</v>
      </c>
      <c r="G4193" s="1">
        <v>0</v>
      </c>
    </row>
    <row r="4194" spans="1:7" x14ac:dyDescent="0.15">
      <c r="A4194" s="1" t="s">
        <v>4378</v>
      </c>
      <c r="B4194" s="1" t="s">
        <v>4346</v>
      </c>
      <c r="C4194" s="24">
        <v>43692</v>
      </c>
      <c r="D4194" s="1" t="s">
        <v>190</v>
      </c>
      <c r="E4194" s="1" t="s">
        <v>1174</v>
      </c>
      <c r="F4194" s="1">
        <v>1</v>
      </c>
      <c r="G4194" s="1">
        <v>0</v>
      </c>
    </row>
    <row r="4195" spans="1:7" x14ac:dyDescent="0.15">
      <c r="A4195" s="1" t="s">
        <v>4379</v>
      </c>
      <c r="B4195" s="1" t="s">
        <v>4346</v>
      </c>
      <c r="C4195" s="24">
        <v>43692</v>
      </c>
      <c r="D4195" s="1" t="s">
        <v>440</v>
      </c>
      <c r="E4195" s="1" t="s">
        <v>3437</v>
      </c>
      <c r="F4195" s="1">
        <v>9</v>
      </c>
      <c r="G4195" s="1">
        <v>0</v>
      </c>
    </row>
    <row r="4196" spans="1:7" x14ac:dyDescent="0.15">
      <c r="A4196" s="1" t="s">
        <v>4379</v>
      </c>
      <c r="B4196" s="1" t="s">
        <v>4355</v>
      </c>
      <c r="C4196" s="24">
        <v>43692</v>
      </c>
      <c r="D4196" s="1" t="s">
        <v>438</v>
      </c>
      <c r="E4196" s="1" t="s">
        <v>3423</v>
      </c>
      <c r="F4196" s="1">
        <v>4</v>
      </c>
      <c r="G4196" s="1">
        <v>0</v>
      </c>
    </row>
    <row r="4197" spans="1:7" x14ac:dyDescent="0.15">
      <c r="A4197" s="1" t="s">
        <v>4379</v>
      </c>
      <c r="B4197" s="1" t="s">
        <v>4356</v>
      </c>
      <c r="C4197" s="24">
        <v>43692</v>
      </c>
      <c r="D4197" s="1" t="s">
        <v>147</v>
      </c>
      <c r="E4197" s="1" t="s">
        <v>751</v>
      </c>
      <c r="F4197" s="1">
        <v>2</v>
      </c>
      <c r="G4197" s="1">
        <v>0</v>
      </c>
    </row>
    <row r="4198" spans="1:7" x14ac:dyDescent="0.15">
      <c r="A4198" s="1" t="s">
        <v>4380</v>
      </c>
      <c r="B4198" s="1" t="s">
        <v>4346</v>
      </c>
      <c r="C4198" s="24">
        <v>43692</v>
      </c>
      <c r="D4198" s="1" t="s">
        <v>285</v>
      </c>
      <c r="E4198" s="1" t="s">
        <v>4193</v>
      </c>
      <c r="F4198" s="1">
        <v>20</v>
      </c>
      <c r="G4198" s="1">
        <v>0</v>
      </c>
    </row>
    <row r="4199" spans="1:7" x14ac:dyDescent="0.15">
      <c r="A4199" s="1" t="s">
        <v>4381</v>
      </c>
      <c r="B4199" s="1" t="s">
        <v>4346</v>
      </c>
      <c r="C4199" s="24">
        <v>43692</v>
      </c>
      <c r="D4199" s="1" t="s">
        <v>261</v>
      </c>
      <c r="E4199" s="1" t="s">
        <v>2055</v>
      </c>
      <c r="F4199" s="1">
        <v>5</v>
      </c>
      <c r="G4199" s="1">
        <v>0</v>
      </c>
    </row>
    <row r="4200" spans="1:7" x14ac:dyDescent="0.15">
      <c r="A4200" s="1" t="s">
        <v>4381</v>
      </c>
      <c r="B4200" s="1" t="s">
        <v>4355</v>
      </c>
      <c r="C4200" s="24">
        <v>43692</v>
      </c>
      <c r="D4200" s="1" t="s">
        <v>94</v>
      </c>
      <c r="E4200" s="1" t="s">
        <v>518</v>
      </c>
      <c r="F4200" s="1">
        <v>8</v>
      </c>
      <c r="G4200" s="1">
        <v>0</v>
      </c>
    </row>
    <row r="4201" spans="1:7" x14ac:dyDescent="0.15">
      <c r="A4201" s="1" t="s">
        <v>4381</v>
      </c>
      <c r="B4201" s="1" t="s">
        <v>4356</v>
      </c>
      <c r="C4201" s="24">
        <v>43692</v>
      </c>
      <c r="D4201" s="1" t="s">
        <v>259</v>
      </c>
      <c r="E4201" s="1" t="s">
        <v>2053</v>
      </c>
      <c r="F4201" s="1">
        <v>10</v>
      </c>
      <c r="G4201" s="1">
        <v>0</v>
      </c>
    </row>
    <row r="4202" spans="1:7" x14ac:dyDescent="0.15">
      <c r="A4202" s="1" t="s">
        <v>5789</v>
      </c>
      <c r="B4202" s="1" t="s">
        <v>4346</v>
      </c>
      <c r="C4202" s="24">
        <v>43693</v>
      </c>
      <c r="D4202" s="1" t="s">
        <v>265</v>
      </c>
      <c r="E4202" s="1" t="s">
        <v>2079</v>
      </c>
      <c r="F4202" s="1">
        <v>5</v>
      </c>
      <c r="G4202" s="1">
        <v>0</v>
      </c>
    </row>
    <row r="4203" spans="1:7" x14ac:dyDescent="0.15">
      <c r="A4203" s="1" t="s">
        <v>5790</v>
      </c>
      <c r="B4203" s="1" t="s">
        <v>4346</v>
      </c>
      <c r="C4203" s="24">
        <v>43693</v>
      </c>
      <c r="D4203" s="1" t="s">
        <v>231</v>
      </c>
      <c r="E4203" s="1" t="s">
        <v>1756</v>
      </c>
      <c r="F4203" s="1">
        <v>10</v>
      </c>
      <c r="G4203" s="1">
        <v>0</v>
      </c>
    </row>
    <row r="4204" spans="1:7" x14ac:dyDescent="0.15">
      <c r="A4204" s="1" t="s">
        <v>5791</v>
      </c>
      <c r="B4204" s="1" t="s">
        <v>4346</v>
      </c>
      <c r="C4204" s="24">
        <v>43693</v>
      </c>
      <c r="D4204" s="1" t="s">
        <v>165</v>
      </c>
      <c r="E4204" s="1" t="s">
        <v>1141</v>
      </c>
      <c r="F4204" s="1">
        <v>1</v>
      </c>
      <c r="G4204" s="1">
        <v>0</v>
      </c>
    </row>
    <row r="4205" spans="1:7" x14ac:dyDescent="0.15">
      <c r="A4205" s="1" t="s">
        <v>5792</v>
      </c>
      <c r="B4205" s="1" t="s">
        <v>4346</v>
      </c>
      <c r="C4205" s="24">
        <v>43693</v>
      </c>
      <c r="D4205" s="1" t="s">
        <v>165</v>
      </c>
      <c r="E4205" s="1" t="s">
        <v>1141</v>
      </c>
      <c r="F4205" s="1">
        <v>1</v>
      </c>
      <c r="G4205" s="1">
        <v>0</v>
      </c>
    </row>
    <row r="4206" spans="1:7" x14ac:dyDescent="0.15">
      <c r="A4206" s="1" t="s">
        <v>5793</v>
      </c>
      <c r="B4206" s="1" t="s">
        <v>4346</v>
      </c>
      <c r="C4206" s="24">
        <v>43693</v>
      </c>
      <c r="D4206" s="1" t="s">
        <v>311</v>
      </c>
      <c r="E4206" s="1" t="s">
        <v>2962</v>
      </c>
      <c r="F4206" s="1">
        <v>4</v>
      </c>
      <c r="G4206" s="1">
        <v>0</v>
      </c>
    </row>
    <row r="4207" spans="1:7" x14ac:dyDescent="0.15">
      <c r="A4207" s="1" t="s">
        <v>5793</v>
      </c>
      <c r="B4207" s="1" t="s">
        <v>4355</v>
      </c>
      <c r="C4207" s="24">
        <v>43693</v>
      </c>
      <c r="D4207" s="1" t="s">
        <v>310</v>
      </c>
      <c r="E4207" s="1" t="s">
        <v>2961</v>
      </c>
      <c r="F4207" s="1">
        <v>2</v>
      </c>
      <c r="G4207" s="1">
        <v>0</v>
      </c>
    </row>
    <row r="4208" spans="1:7" x14ac:dyDescent="0.15">
      <c r="A4208" s="1" t="s">
        <v>5793</v>
      </c>
      <c r="B4208" s="1" t="s">
        <v>4356</v>
      </c>
      <c r="C4208" s="24">
        <v>43693</v>
      </c>
      <c r="D4208" s="1" t="s">
        <v>167</v>
      </c>
      <c r="E4208" s="1" t="s">
        <v>1147</v>
      </c>
      <c r="F4208" s="1">
        <v>1</v>
      </c>
      <c r="G4208" s="1">
        <v>0</v>
      </c>
    </row>
    <row r="4209" spans="1:7" x14ac:dyDescent="0.15">
      <c r="A4209" s="1" t="s">
        <v>5794</v>
      </c>
      <c r="B4209" s="1" t="s">
        <v>4346</v>
      </c>
      <c r="C4209" s="24">
        <v>43693</v>
      </c>
      <c r="D4209" s="1" t="s">
        <v>457</v>
      </c>
      <c r="E4209" s="1" t="s">
        <v>3802</v>
      </c>
      <c r="F4209" s="1">
        <v>2</v>
      </c>
      <c r="G4209" s="1">
        <v>0</v>
      </c>
    </row>
    <row r="4210" spans="1:7" x14ac:dyDescent="0.15">
      <c r="A4210" s="1" t="s">
        <v>5794</v>
      </c>
      <c r="B4210" s="1" t="s">
        <v>4355</v>
      </c>
      <c r="C4210" s="24">
        <v>43693</v>
      </c>
      <c r="D4210" s="1" t="s">
        <v>458</v>
      </c>
      <c r="E4210" s="1" t="s">
        <v>3807</v>
      </c>
      <c r="F4210" s="1">
        <v>5</v>
      </c>
      <c r="G4210" s="1">
        <v>0</v>
      </c>
    </row>
    <row r="4211" spans="1:7" x14ac:dyDescent="0.15">
      <c r="A4211" s="1" t="s">
        <v>5795</v>
      </c>
      <c r="B4211" s="1" t="s">
        <v>4346</v>
      </c>
      <c r="C4211" s="24">
        <v>43693</v>
      </c>
      <c r="D4211" s="1" t="s">
        <v>371</v>
      </c>
      <c r="E4211" s="1" t="s">
        <v>3204</v>
      </c>
      <c r="F4211" s="1">
        <v>14</v>
      </c>
      <c r="G4211" s="1">
        <v>0</v>
      </c>
    </row>
    <row r="4212" spans="1:7" x14ac:dyDescent="0.15">
      <c r="A4212" s="1" t="s">
        <v>5795</v>
      </c>
      <c r="B4212" s="1" t="s">
        <v>4355</v>
      </c>
      <c r="C4212" s="24">
        <v>43693</v>
      </c>
      <c r="D4212" s="1" t="s">
        <v>372</v>
      </c>
      <c r="E4212" s="1" t="s">
        <v>3205</v>
      </c>
      <c r="F4212" s="1">
        <v>4</v>
      </c>
      <c r="G4212" s="1">
        <v>0</v>
      </c>
    </row>
    <row r="4213" spans="1:7" x14ac:dyDescent="0.15">
      <c r="A4213" s="1" t="s">
        <v>5795</v>
      </c>
      <c r="B4213" s="1" t="s">
        <v>4356</v>
      </c>
      <c r="C4213" s="24">
        <v>43693</v>
      </c>
      <c r="D4213" s="1" t="s">
        <v>374</v>
      </c>
      <c r="E4213" s="1" t="s">
        <v>3207</v>
      </c>
      <c r="F4213" s="1">
        <v>2</v>
      </c>
      <c r="G4213" s="1">
        <v>0</v>
      </c>
    </row>
    <row r="4214" spans="1:7" x14ac:dyDescent="0.15">
      <c r="A4214" s="1" t="s">
        <v>5796</v>
      </c>
      <c r="B4214" s="1" t="s">
        <v>4346</v>
      </c>
      <c r="C4214" s="24">
        <v>43693</v>
      </c>
      <c r="D4214" s="1" t="s">
        <v>301</v>
      </c>
      <c r="E4214" s="1" t="s">
        <v>2818</v>
      </c>
      <c r="F4214" s="1">
        <v>1</v>
      </c>
      <c r="G4214" s="1">
        <v>0</v>
      </c>
    </row>
    <row r="4215" spans="1:7" x14ac:dyDescent="0.15">
      <c r="A4215" s="1" t="s">
        <v>5796</v>
      </c>
      <c r="B4215" s="1" t="s">
        <v>4355</v>
      </c>
      <c r="C4215" s="24">
        <v>43693</v>
      </c>
      <c r="D4215" s="1" t="s">
        <v>303</v>
      </c>
      <c r="E4215" s="1" t="s">
        <v>2820</v>
      </c>
      <c r="F4215" s="1">
        <v>21</v>
      </c>
      <c r="G4215" s="1">
        <v>0</v>
      </c>
    </row>
    <row r="4216" spans="1:7" x14ac:dyDescent="0.15">
      <c r="A4216" s="1" t="s">
        <v>5797</v>
      </c>
      <c r="B4216" s="1" t="s">
        <v>4346</v>
      </c>
      <c r="C4216" s="24">
        <v>43693</v>
      </c>
      <c r="D4216" s="1" t="s">
        <v>380</v>
      </c>
      <c r="E4216" s="1" t="s">
        <v>3213</v>
      </c>
      <c r="F4216" s="1">
        <v>1</v>
      </c>
      <c r="G4216" s="1">
        <v>0</v>
      </c>
    </row>
    <row r="4217" spans="1:7" x14ac:dyDescent="0.15">
      <c r="A4217" s="1" t="s">
        <v>5798</v>
      </c>
      <c r="B4217" s="1" t="s">
        <v>4346</v>
      </c>
      <c r="C4217" s="24">
        <v>43693</v>
      </c>
      <c r="D4217" s="1" t="s">
        <v>438</v>
      </c>
      <c r="E4217" s="1" t="s">
        <v>3423</v>
      </c>
      <c r="F4217" s="1">
        <v>2</v>
      </c>
      <c r="G4217" s="1">
        <v>0</v>
      </c>
    </row>
    <row r="4218" spans="1:7" x14ac:dyDescent="0.15">
      <c r="A4218" s="1" t="s">
        <v>5799</v>
      </c>
      <c r="B4218" s="1" t="s">
        <v>4346</v>
      </c>
      <c r="C4218" s="24">
        <v>43693</v>
      </c>
      <c r="D4218" s="1" t="s">
        <v>138</v>
      </c>
      <c r="E4218" s="1" t="s">
        <v>740</v>
      </c>
      <c r="F4218" s="1">
        <v>1</v>
      </c>
      <c r="G4218" s="1">
        <v>0</v>
      </c>
    </row>
    <row r="4219" spans="1:7" x14ac:dyDescent="0.15">
      <c r="A4219" s="1" t="s">
        <v>5800</v>
      </c>
      <c r="B4219" s="1" t="s">
        <v>4346</v>
      </c>
      <c r="C4219" s="24">
        <v>43693</v>
      </c>
      <c r="D4219" s="1" t="s">
        <v>444</v>
      </c>
      <c r="E4219" s="1" t="s">
        <v>3445</v>
      </c>
      <c r="F4219" s="1">
        <v>100</v>
      </c>
      <c r="G4219" s="1">
        <v>90</v>
      </c>
    </row>
    <row r="4220" spans="1:7" x14ac:dyDescent="0.15">
      <c r="A4220" s="1" t="s">
        <v>5800</v>
      </c>
      <c r="B4220" s="1" t="s">
        <v>4355</v>
      </c>
      <c r="C4220" s="24">
        <v>43693</v>
      </c>
      <c r="D4220" s="1" t="s">
        <v>284</v>
      </c>
      <c r="E4220" s="1" t="s">
        <v>2229</v>
      </c>
      <c r="F4220" s="1">
        <v>50</v>
      </c>
      <c r="G4220" s="1">
        <v>0</v>
      </c>
    </row>
    <row r="4221" spans="1:7" x14ac:dyDescent="0.15">
      <c r="A4221" s="1" t="s">
        <v>5800</v>
      </c>
      <c r="B4221" s="1" t="s">
        <v>4356</v>
      </c>
      <c r="C4221" s="24">
        <v>43693</v>
      </c>
      <c r="D4221" s="1" t="s">
        <v>240</v>
      </c>
      <c r="E4221" s="1" t="s">
        <v>4152</v>
      </c>
      <c r="F4221" s="1">
        <v>30</v>
      </c>
      <c r="G4221" s="1">
        <v>0</v>
      </c>
    </row>
    <row r="4222" spans="1:7" x14ac:dyDescent="0.15">
      <c r="A4222" s="1" t="s">
        <v>5800</v>
      </c>
      <c r="B4222" s="1" t="s">
        <v>4357</v>
      </c>
      <c r="C4222" s="24">
        <v>43693</v>
      </c>
      <c r="D4222" s="1" t="s">
        <v>86</v>
      </c>
      <c r="E4222" s="1" t="s">
        <v>500</v>
      </c>
      <c r="F4222" s="1">
        <v>20</v>
      </c>
      <c r="G4222" s="1">
        <v>0</v>
      </c>
    </row>
    <row r="4223" spans="1:7" x14ac:dyDescent="0.15">
      <c r="A4223" s="1" t="s">
        <v>5801</v>
      </c>
      <c r="B4223" s="1" t="s">
        <v>4346</v>
      </c>
      <c r="C4223" s="24">
        <v>43693</v>
      </c>
      <c r="D4223" s="1" t="s">
        <v>163</v>
      </c>
      <c r="E4223" s="1" t="s">
        <v>1139</v>
      </c>
      <c r="F4223" s="1">
        <v>4</v>
      </c>
      <c r="G4223" s="1">
        <v>0</v>
      </c>
    </row>
    <row r="4224" spans="1:7" x14ac:dyDescent="0.15">
      <c r="A4224" s="1" t="s">
        <v>5801</v>
      </c>
      <c r="B4224" s="1" t="s">
        <v>4355</v>
      </c>
      <c r="C4224" s="24">
        <v>43693</v>
      </c>
      <c r="D4224" s="1" t="s">
        <v>248</v>
      </c>
      <c r="E4224" s="1" t="s">
        <v>1938</v>
      </c>
      <c r="F4224" s="1">
        <v>5</v>
      </c>
      <c r="G4224" s="1">
        <v>0</v>
      </c>
    </row>
    <row r="4225" spans="1:7" x14ac:dyDescent="0.15">
      <c r="A4225" s="1" t="s">
        <v>5801</v>
      </c>
      <c r="B4225" s="1" t="s">
        <v>4356</v>
      </c>
      <c r="C4225" s="24">
        <v>43693</v>
      </c>
      <c r="D4225" s="1" t="s">
        <v>310</v>
      </c>
      <c r="E4225" s="1" t="s">
        <v>2961</v>
      </c>
      <c r="F4225" s="1">
        <v>2</v>
      </c>
      <c r="G4225" s="1">
        <v>0</v>
      </c>
    </row>
    <row r="4226" spans="1:7" x14ac:dyDescent="0.15">
      <c r="A4226" s="1" t="s">
        <v>5801</v>
      </c>
      <c r="B4226" s="1" t="s">
        <v>4357</v>
      </c>
      <c r="C4226" s="24">
        <v>43693</v>
      </c>
      <c r="D4226" s="1" t="s">
        <v>279</v>
      </c>
      <c r="E4226" s="1" t="s">
        <v>2132</v>
      </c>
      <c r="F4226" s="1">
        <v>10</v>
      </c>
      <c r="G4226" s="1">
        <v>0</v>
      </c>
    </row>
    <row r="4227" spans="1:7" x14ac:dyDescent="0.15">
      <c r="A4227" s="1" t="s">
        <v>5802</v>
      </c>
      <c r="B4227" s="1" t="s">
        <v>4346</v>
      </c>
      <c r="C4227" s="24">
        <v>43693</v>
      </c>
      <c r="D4227" s="1" t="s">
        <v>138</v>
      </c>
      <c r="E4227" s="1" t="s">
        <v>740</v>
      </c>
      <c r="F4227" s="1">
        <v>1</v>
      </c>
      <c r="G4227" s="1">
        <v>0</v>
      </c>
    </row>
    <row r="4228" spans="1:7" x14ac:dyDescent="0.15">
      <c r="A4228" s="1" t="s">
        <v>5803</v>
      </c>
      <c r="B4228" s="1" t="s">
        <v>4346</v>
      </c>
      <c r="C4228" s="24">
        <v>43693</v>
      </c>
      <c r="D4228" s="1" t="s">
        <v>284</v>
      </c>
      <c r="E4228" s="1" t="s">
        <v>2229</v>
      </c>
      <c r="F4228" s="1">
        <v>20</v>
      </c>
      <c r="G4228" s="1">
        <v>0</v>
      </c>
    </row>
    <row r="4229" spans="1:7" x14ac:dyDescent="0.15">
      <c r="A4229" s="1" t="s">
        <v>5804</v>
      </c>
      <c r="B4229" s="1" t="s">
        <v>4346</v>
      </c>
      <c r="C4229" s="24">
        <v>43693</v>
      </c>
      <c r="D4229" s="1" t="s">
        <v>302</v>
      </c>
      <c r="E4229" s="1" t="s">
        <v>2819</v>
      </c>
      <c r="F4229" s="1">
        <v>4</v>
      </c>
      <c r="G4229" s="1">
        <v>0</v>
      </c>
    </row>
    <row r="4230" spans="1:7" x14ac:dyDescent="0.15">
      <c r="A4230" s="1" t="s">
        <v>5805</v>
      </c>
      <c r="B4230" s="1" t="s">
        <v>4346</v>
      </c>
      <c r="C4230" s="24">
        <v>43693</v>
      </c>
      <c r="D4230" s="1" t="s">
        <v>207</v>
      </c>
      <c r="E4230" s="1" t="s">
        <v>1275</v>
      </c>
      <c r="F4230" s="1">
        <v>2</v>
      </c>
      <c r="G4230" s="1">
        <v>0</v>
      </c>
    </row>
    <row r="4231" spans="1:7" x14ac:dyDescent="0.15">
      <c r="A4231" s="1" t="s">
        <v>5805</v>
      </c>
      <c r="B4231" s="1" t="s">
        <v>4355</v>
      </c>
      <c r="C4231" s="24">
        <v>43693</v>
      </c>
      <c r="D4231" s="1" t="s">
        <v>206</v>
      </c>
      <c r="E4231" s="1" t="s">
        <v>1274</v>
      </c>
      <c r="F4231" s="1">
        <v>2</v>
      </c>
      <c r="G4231" s="1">
        <v>0</v>
      </c>
    </row>
    <row r="4232" spans="1:7" x14ac:dyDescent="0.15">
      <c r="A4232" s="1" t="s">
        <v>5806</v>
      </c>
      <c r="B4232" s="1" t="s">
        <v>4346</v>
      </c>
      <c r="C4232" s="24">
        <v>43693</v>
      </c>
      <c r="D4232" s="1" t="s">
        <v>205</v>
      </c>
      <c r="E4232" s="1" t="s">
        <v>1273</v>
      </c>
      <c r="F4232" s="1">
        <v>2</v>
      </c>
      <c r="G4232" s="1">
        <v>0</v>
      </c>
    </row>
    <row r="4233" spans="1:7" x14ac:dyDescent="0.15">
      <c r="A4233" s="1" t="s">
        <v>5806</v>
      </c>
      <c r="B4233" s="1" t="s">
        <v>4355</v>
      </c>
      <c r="C4233" s="24">
        <v>43693</v>
      </c>
      <c r="D4233" s="1" t="s">
        <v>206</v>
      </c>
      <c r="E4233" s="1" t="s">
        <v>1274</v>
      </c>
      <c r="F4233" s="1">
        <v>2</v>
      </c>
      <c r="G4233" s="1">
        <v>0</v>
      </c>
    </row>
    <row r="4234" spans="1:7" x14ac:dyDescent="0.15">
      <c r="A4234" s="1" t="s">
        <v>5807</v>
      </c>
      <c r="B4234" s="1" t="s">
        <v>4346</v>
      </c>
      <c r="C4234" s="24">
        <v>43693</v>
      </c>
      <c r="D4234" s="1" t="s">
        <v>1672</v>
      </c>
      <c r="E4234" s="1" t="s">
        <v>1673</v>
      </c>
      <c r="F4234" s="1">
        <v>16</v>
      </c>
      <c r="G4234" s="1">
        <v>16</v>
      </c>
    </row>
    <row r="4235" spans="1:7" x14ac:dyDescent="0.15">
      <c r="A4235" s="1" t="s">
        <v>5807</v>
      </c>
      <c r="B4235" s="1" t="s">
        <v>4355</v>
      </c>
      <c r="C4235" s="24">
        <v>43693</v>
      </c>
      <c r="D4235" s="1" t="s">
        <v>3054</v>
      </c>
      <c r="E4235" s="1" t="s">
        <v>3055</v>
      </c>
      <c r="F4235" s="1">
        <v>20</v>
      </c>
      <c r="G4235" s="1">
        <v>20</v>
      </c>
    </row>
    <row r="4236" spans="1:7" x14ac:dyDescent="0.15">
      <c r="A4236" s="1" t="s">
        <v>5807</v>
      </c>
      <c r="B4236" s="1" t="s">
        <v>4356</v>
      </c>
      <c r="C4236" s="24">
        <v>43693</v>
      </c>
      <c r="D4236" s="1" t="s">
        <v>3056</v>
      </c>
      <c r="E4236" s="1" t="s">
        <v>3057</v>
      </c>
      <c r="F4236" s="1">
        <v>8</v>
      </c>
      <c r="G4236" s="1">
        <v>8</v>
      </c>
    </row>
    <row r="4237" spans="1:7" x14ac:dyDescent="0.15">
      <c r="A4237" s="1" t="s">
        <v>5808</v>
      </c>
      <c r="B4237" s="1" t="s">
        <v>4346</v>
      </c>
      <c r="C4237" s="24">
        <v>43693</v>
      </c>
      <c r="D4237" s="1" t="s">
        <v>83</v>
      </c>
      <c r="E4237" s="1" t="s">
        <v>497</v>
      </c>
      <c r="F4237" s="1">
        <v>30</v>
      </c>
      <c r="G4237" s="1">
        <v>30</v>
      </c>
    </row>
    <row r="4238" spans="1:7" x14ac:dyDescent="0.15">
      <c r="A4238" s="1" t="s">
        <v>5809</v>
      </c>
      <c r="B4238" s="1" t="s">
        <v>4346</v>
      </c>
      <c r="C4238" s="24">
        <v>43693</v>
      </c>
      <c r="D4238" s="1" t="s">
        <v>167</v>
      </c>
      <c r="E4238" s="1" t="s">
        <v>1147</v>
      </c>
      <c r="F4238" s="1">
        <v>40</v>
      </c>
      <c r="G4238" s="1">
        <v>40</v>
      </c>
    </row>
    <row r="4239" spans="1:7" x14ac:dyDescent="0.15">
      <c r="A4239" s="1" t="s">
        <v>5810</v>
      </c>
      <c r="B4239" s="1" t="s">
        <v>4346</v>
      </c>
      <c r="C4239" s="24">
        <v>43693</v>
      </c>
      <c r="D4239" s="1" t="s">
        <v>52</v>
      </c>
      <c r="E4239" s="1" t="s">
        <v>475</v>
      </c>
      <c r="F4239" s="1">
        <v>1</v>
      </c>
      <c r="G4239" s="1">
        <v>0</v>
      </c>
    </row>
    <row r="4240" spans="1:7" x14ac:dyDescent="0.15">
      <c r="A4240" s="1" t="s">
        <v>5811</v>
      </c>
      <c r="B4240" s="1" t="s">
        <v>4346</v>
      </c>
      <c r="C4240" s="24">
        <v>43693</v>
      </c>
      <c r="D4240" s="1" t="s">
        <v>127</v>
      </c>
      <c r="E4240" s="1" t="s">
        <v>725</v>
      </c>
      <c r="F4240" s="1">
        <v>2</v>
      </c>
      <c r="G4240" s="1">
        <v>0</v>
      </c>
    </row>
    <row r="4241" spans="1:7" x14ac:dyDescent="0.15">
      <c r="A4241" s="1" t="s">
        <v>5812</v>
      </c>
      <c r="B4241" s="1" t="s">
        <v>4346</v>
      </c>
      <c r="C4241" s="24">
        <v>43693</v>
      </c>
      <c r="D4241" s="1" t="s">
        <v>284</v>
      </c>
      <c r="E4241" s="1" t="s">
        <v>2229</v>
      </c>
      <c r="F4241" s="1">
        <v>4</v>
      </c>
      <c r="G4241" s="1">
        <v>0</v>
      </c>
    </row>
    <row r="4242" spans="1:7" x14ac:dyDescent="0.15">
      <c r="A4242" s="1" t="s">
        <v>5813</v>
      </c>
      <c r="B4242" s="1" t="s">
        <v>4346</v>
      </c>
      <c r="C4242" s="24">
        <v>43693</v>
      </c>
      <c r="D4242" s="1" t="s">
        <v>286</v>
      </c>
      <c r="E4242" s="1" t="s">
        <v>4194</v>
      </c>
      <c r="F4242" s="1">
        <v>23</v>
      </c>
      <c r="G4242" s="1">
        <v>0</v>
      </c>
    </row>
    <row r="4243" spans="1:7" x14ac:dyDescent="0.15">
      <c r="A4243" s="1" t="s">
        <v>5813</v>
      </c>
      <c r="B4243" s="1" t="s">
        <v>4355</v>
      </c>
      <c r="C4243" s="24">
        <v>43693</v>
      </c>
      <c r="D4243" s="1" t="s">
        <v>218</v>
      </c>
      <c r="E4243" s="1" t="s">
        <v>1500</v>
      </c>
      <c r="F4243" s="1">
        <v>3</v>
      </c>
      <c r="G4243" s="1">
        <v>0</v>
      </c>
    </row>
    <row r="4244" spans="1:7" x14ac:dyDescent="0.15">
      <c r="A4244" s="1" t="s">
        <v>5814</v>
      </c>
      <c r="B4244" s="1" t="s">
        <v>4346</v>
      </c>
      <c r="C4244" s="24">
        <v>43693</v>
      </c>
      <c r="D4244" s="1" t="s">
        <v>218</v>
      </c>
      <c r="E4244" s="1" t="s">
        <v>1500</v>
      </c>
      <c r="F4244" s="1">
        <v>10</v>
      </c>
      <c r="G4244" s="1">
        <v>0</v>
      </c>
    </row>
    <row r="4245" spans="1:7" x14ac:dyDescent="0.15">
      <c r="A4245" s="1" t="s">
        <v>5814</v>
      </c>
      <c r="B4245" s="1" t="s">
        <v>4355</v>
      </c>
      <c r="C4245" s="24">
        <v>43693</v>
      </c>
      <c r="D4245" s="1" t="s">
        <v>121</v>
      </c>
      <c r="E4245" s="1" t="s">
        <v>4143</v>
      </c>
      <c r="F4245" s="1">
        <v>15</v>
      </c>
      <c r="G4245" s="1">
        <v>0</v>
      </c>
    </row>
    <row r="4246" spans="1:7" x14ac:dyDescent="0.15">
      <c r="A4246" s="1" t="s">
        <v>5841</v>
      </c>
      <c r="B4246" s="1" t="s">
        <v>4346</v>
      </c>
      <c r="C4246" s="24">
        <v>43693</v>
      </c>
      <c r="D4246" s="1" t="s">
        <v>217</v>
      </c>
      <c r="E4246" s="1" t="s">
        <v>1499</v>
      </c>
      <c r="F4246" s="1">
        <v>40</v>
      </c>
      <c r="G4246" s="1">
        <v>0</v>
      </c>
    </row>
    <row r="4247" spans="1:7" x14ac:dyDescent="0.15">
      <c r="A4247" s="1" t="s">
        <v>5841</v>
      </c>
      <c r="B4247" s="1" t="s">
        <v>4355</v>
      </c>
      <c r="C4247" s="24">
        <v>43693</v>
      </c>
      <c r="D4247" s="1" t="s">
        <v>240</v>
      </c>
      <c r="E4247" s="1" t="s">
        <v>4152</v>
      </c>
      <c r="F4247" s="1">
        <v>6</v>
      </c>
      <c r="G4247" s="1">
        <v>0</v>
      </c>
    </row>
    <row r="4248" spans="1:7" x14ac:dyDescent="0.15">
      <c r="A4248" s="1" t="s">
        <v>5841</v>
      </c>
      <c r="B4248" s="1" t="s">
        <v>4356</v>
      </c>
      <c r="C4248" s="24">
        <v>43693</v>
      </c>
      <c r="D4248" s="1" t="s">
        <v>137</v>
      </c>
      <c r="E4248" s="1" t="s">
        <v>739</v>
      </c>
      <c r="F4248" s="1">
        <v>20</v>
      </c>
      <c r="G4248" s="1">
        <v>0</v>
      </c>
    </row>
    <row r="4249" spans="1:7" x14ac:dyDescent="0.15">
      <c r="A4249" s="1" t="s">
        <v>5841</v>
      </c>
      <c r="B4249" s="1" t="s">
        <v>4357</v>
      </c>
      <c r="C4249" s="24">
        <v>43693</v>
      </c>
      <c r="D4249" s="1" t="s">
        <v>183</v>
      </c>
      <c r="E4249" s="1" t="s">
        <v>1167</v>
      </c>
      <c r="F4249" s="1">
        <v>1</v>
      </c>
      <c r="G4249" s="1">
        <v>0</v>
      </c>
    </row>
    <row r="4250" spans="1:7" x14ac:dyDescent="0.15">
      <c r="A4250" s="1" t="s">
        <v>5842</v>
      </c>
      <c r="B4250" s="1" t="s">
        <v>4346</v>
      </c>
      <c r="C4250" s="24">
        <v>43693</v>
      </c>
      <c r="D4250" s="1" t="s">
        <v>54</v>
      </c>
      <c r="E4250" s="1" t="s">
        <v>477</v>
      </c>
      <c r="F4250" s="1">
        <v>4</v>
      </c>
      <c r="G4250" s="1">
        <v>0</v>
      </c>
    </row>
    <row r="4251" spans="1:7" x14ac:dyDescent="0.15">
      <c r="A4251" s="1" t="s">
        <v>5842</v>
      </c>
      <c r="B4251" s="1" t="s">
        <v>4355</v>
      </c>
      <c r="C4251" s="24">
        <v>43693</v>
      </c>
      <c r="D4251" s="1" t="s">
        <v>82</v>
      </c>
      <c r="E4251" s="1" t="s">
        <v>494</v>
      </c>
      <c r="F4251" s="1">
        <v>4</v>
      </c>
      <c r="G4251" s="1">
        <v>0</v>
      </c>
    </row>
    <row r="4252" spans="1:7" x14ac:dyDescent="0.15">
      <c r="A4252" s="1" t="s">
        <v>5842</v>
      </c>
      <c r="B4252" s="1" t="s">
        <v>4356</v>
      </c>
      <c r="C4252" s="24">
        <v>43693</v>
      </c>
      <c r="D4252" s="1" t="s">
        <v>257</v>
      </c>
      <c r="E4252" s="1" t="s">
        <v>2051</v>
      </c>
      <c r="F4252" s="1">
        <v>4</v>
      </c>
      <c r="G4252" s="1">
        <v>0</v>
      </c>
    </row>
    <row r="4253" spans="1:7" x14ac:dyDescent="0.15">
      <c r="A4253" s="1" t="s">
        <v>5843</v>
      </c>
      <c r="B4253" s="1" t="s">
        <v>4346</v>
      </c>
      <c r="C4253" s="24">
        <v>43693</v>
      </c>
      <c r="D4253" s="1" t="s">
        <v>196</v>
      </c>
      <c r="E4253" s="1" t="s">
        <v>1218</v>
      </c>
      <c r="F4253" s="1">
        <v>1</v>
      </c>
      <c r="G4253" s="1">
        <v>0</v>
      </c>
    </row>
    <row r="4254" spans="1:7" x14ac:dyDescent="0.15">
      <c r="A4254" s="1" t="s">
        <v>5843</v>
      </c>
      <c r="B4254" s="1" t="s">
        <v>4355</v>
      </c>
      <c r="C4254" s="24">
        <v>43693</v>
      </c>
      <c r="D4254" s="1" t="s">
        <v>253</v>
      </c>
      <c r="E4254" s="1" t="s">
        <v>1943</v>
      </c>
      <c r="F4254" s="1">
        <v>1</v>
      </c>
      <c r="G4254" s="1">
        <v>0</v>
      </c>
    </row>
    <row r="4255" spans="1:7" x14ac:dyDescent="0.15">
      <c r="A4255" s="1" t="s">
        <v>5843</v>
      </c>
      <c r="B4255" s="1" t="s">
        <v>4356</v>
      </c>
      <c r="C4255" s="24">
        <v>43693</v>
      </c>
      <c r="D4255" s="1" t="s">
        <v>268</v>
      </c>
      <c r="E4255" s="1" t="s">
        <v>2082</v>
      </c>
      <c r="F4255" s="1">
        <v>1</v>
      </c>
      <c r="G4255" s="1">
        <v>0</v>
      </c>
    </row>
    <row r="4256" spans="1:7" x14ac:dyDescent="0.15">
      <c r="A4256" s="1" t="s">
        <v>5843</v>
      </c>
      <c r="B4256" s="1" t="s">
        <v>4357</v>
      </c>
      <c r="C4256" s="24">
        <v>43693</v>
      </c>
      <c r="D4256" s="1" t="s">
        <v>201</v>
      </c>
      <c r="E4256" s="1" t="s">
        <v>1251</v>
      </c>
      <c r="F4256" s="1">
        <v>1</v>
      </c>
      <c r="G4256" s="1">
        <v>0</v>
      </c>
    </row>
    <row r="4257" spans="1:7" x14ac:dyDescent="0.15">
      <c r="A4257" s="1" t="s">
        <v>5844</v>
      </c>
      <c r="B4257" s="1" t="s">
        <v>4346</v>
      </c>
      <c r="C4257" s="24">
        <v>43693</v>
      </c>
      <c r="D4257" s="1" t="s">
        <v>425</v>
      </c>
      <c r="E4257" s="1" t="s">
        <v>3260</v>
      </c>
      <c r="F4257" s="1">
        <v>2</v>
      </c>
      <c r="G4257" s="1">
        <v>0</v>
      </c>
    </row>
    <row r="4258" spans="1:7" x14ac:dyDescent="0.15">
      <c r="A4258" s="1" t="s">
        <v>5844</v>
      </c>
      <c r="B4258" s="1" t="s">
        <v>4355</v>
      </c>
      <c r="C4258" s="24">
        <v>43693</v>
      </c>
      <c r="D4258" s="1" t="s">
        <v>426</v>
      </c>
      <c r="E4258" s="1" t="s">
        <v>3261</v>
      </c>
      <c r="F4258" s="1">
        <v>1</v>
      </c>
      <c r="G4258" s="1">
        <v>0</v>
      </c>
    </row>
    <row r="4259" spans="1:7" x14ac:dyDescent="0.15">
      <c r="A4259" s="1" t="s">
        <v>5845</v>
      </c>
      <c r="B4259" s="1" t="s">
        <v>4346</v>
      </c>
      <c r="C4259" s="24">
        <v>43693</v>
      </c>
      <c r="D4259" s="1" t="s">
        <v>278</v>
      </c>
      <c r="E4259" s="1" t="s">
        <v>2131</v>
      </c>
      <c r="F4259" s="1">
        <v>6</v>
      </c>
      <c r="G4259" s="1">
        <v>0</v>
      </c>
    </row>
    <row r="4260" spans="1:7" x14ac:dyDescent="0.15">
      <c r="A4260" s="1" t="s">
        <v>5846</v>
      </c>
      <c r="B4260" s="1" t="s">
        <v>4346</v>
      </c>
      <c r="C4260" s="24">
        <v>43693</v>
      </c>
      <c r="D4260" s="1" t="s">
        <v>56</v>
      </c>
      <c r="E4260" s="1" t="s">
        <v>478</v>
      </c>
      <c r="F4260" s="1">
        <v>2</v>
      </c>
      <c r="G4260" s="1">
        <v>0</v>
      </c>
    </row>
    <row r="4261" spans="1:7" x14ac:dyDescent="0.15">
      <c r="A4261" s="1" t="s">
        <v>5846</v>
      </c>
      <c r="B4261" s="1" t="s">
        <v>4355</v>
      </c>
      <c r="C4261" s="24">
        <v>43693</v>
      </c>
      <c r="D4261" s="1" t="s">
        <v>130</v>
      </c>
      <c r="E4261" s="1" t="s">
        <v>732</v>
      </c>
      <c r="F4261" s="1">
        <v>1</v>
      </c>
      <c r="G4261" s="1">
        <v>0</v>
      </c>
    </row>
    <row r="4262" spans="1:7" x14ac:dyDescent="0.15">
      <c r="A4262" s="1" t="s">
        <v>5847</v>
      </c>
      <c r="B4262" s="1" t="s">
        <v>4346</v>
      </c>
      <c r="C4262" s="24">
        <v>43693</v>
      </c>
      <c r="D4262" s="1" t="s">
        <v>3413</v>
      </c>
      <c r="E4262" s="1" t="s">
        <v>3414</v>
      </c>
      <c r="F4262" s="1">
        <v>2</v>
      </c>
      <c r="G4262" s="1">
        <v>2</v>
      </c>
    </row>
    <row r="4263" spans="1:7" x14ac:dyDescent="0.15">
      <c r="A4263" s="1" t="s">
        <v>5847</v>
      </c>
      <c r="B4263" s="1" t="s">
        <v>4355</v>
      </c>
      <c r="C4263" s="24">
        <v>43693</v>
      </c>
      <c r="D4263" s="1" t="s">
        <v>3411</v>
      </c>
      <c r="E4263" s="1" t="s">
        <v>3412</v>
      </c>
      <c r="F4263" s="1">
        <v>1</v>
      </c>
      <c r="G4263" s="1">
        <v>1</v>
      </c>
    </row>
    <row r="4264" spans="1:7" x14ac:dyDescent="0.15">
      <c r="A4264" s="1" t="s">
        <v>5848</v>
      </c>
      <c r="B4264" s="1" t="s">
        <v>4346</v>
      </c>
      <c r="C4264" s="24">
        <v>43693</v>
      </c>
      <c r="D4264" s="1" t="s">
        <v>218</v>
      </c>
      <c r="E4264" s="1" t="s">
        <v>1500</v>
      </c>
      <c r="F4264" s="1">
        <v>50</v>
      </c>
      <c r="G4264" s="1">
        <v>0</v>
      </c>
    </row>
    <row r="4265" spans="1:7" x14ac:dyDescent="0.15">
      <c r="A4265" s="1" t="s">
        <v>5849</v>
      </c>
      <c r="B4265" s="1" t="s">
        <v>4346</v>
      </c>
      <c r="C4265" s="24">
        <v>43693</v>
      </c>
      <c r="D4265" s="1" t="s">
        <v>1397</v>
      </c>
      <c r="E4265" s="1" t="s">
        <v>1398</v>
      </c>
      <c r="F4265" s="1">
        <v>1</v>
      </c>
      <c r="G4265" s="1">
        <v>1</v>
      </c>
    </row>
    <row r="4266" spans="1:7" x14ac:dyDescent="0.15">
      <c r="A4266" s="1" t="s">
        <v>5850</v>
      </c>
      <c r="B4266" s="1" t="s">
        <v>4346</v>
      </c>
      <c r="C4266" s="24">
        <v>43693</v>
      </c>
      <c r="D4266" s="1" t="s">
        <v>3054</v>
      </c>
      <c r="E4266" s="1" t="s">
        <v>3055</v>
      </c>
      <c r="F4266" s="1">
        <v>2</v>
      </c>
      <c r="G4266" s="1">
        <v>2</v>
      </c>
    </row>
    <row r="4267" spans="1:7" x14ac:dyDescent="0.15">
      <c r="A4267" s="1" t="s">
        <v>5851</v>
      </c>
      <c r="B4267" s="1" t="s">
        <v>4346</v>
      </c>
      <c r="C4267" s="24">
        <v>43693</v>
      </c>
      <c r="D4267" s="1" t="s">
        <v>167</v>
      </c>
      <c r="E4267" s="1" t="s">
        <v>1147</v>
      </c>
      <c r="F4267" s="1">
        <v>60</v>
      </c>
      <c r="G4267" s="1">
        <v>60</v>
      </c>
    </row>
    <row r="4268" spans="1:7" x14ac:dyDescent="0.15">
      <c r="A4268" s="1" t="s">
        <v>5852</v>
      </c>
      <c r="B4268" s="1" t="s">
        <v>4346</v>
      </c>
      <c r="C4268" s="24">
        <v>43693</v>
      </c>
      <c r="D4268" s="1" t="s">
        <v>368</v>
      </c>
      <c r="E4268" s="1" t="s">
        <v>3201</v>
      </c>
      <c r="F4268" s="1">
        <v>20</v>
      </c>
      <c r="G4268" s="1">
        <v>0</v>
      </c>
    </row>
    <row r="4269" spans="1:7" x14ac:dyDescent="0.15">
      <c r="A4269" s="1" t="s">
        <v>5852</v>
      </c>
      <c r="B4269" s="1" t="s">
        <v>4355</v>
      </c>
      <c r="C4269" s="24">
        <v>43693</v>
      </c>
      <c r="D4269" s="1" t="s">
        <v>372</v>
      </c>
      <c r="E4269" s="1" t="s">
        <v>3205</v>
      </c>
      <c r="F4269" s="1">
        <v>20</v>
      </c>
      <c r="G4269" s="1">
        <v>0</v>
      </c>
    </row>
    <row r="4270" spans="1:7" x14ac:dyDescent="0.15">
      <c r="A4270" s="1" t="s">
        <v>5852</v>
      </c>
      <c r="B4270" s="1" t="s">
        <v>4356</v>
      </c>
      <c r="C4270" s="24">
        <v>43693</v>
      </c>
      <c r="D4270" s="1" t="s">
        <v>378</v>
      </c>
      <c r="E4270" s="1" t="s">
        <v>3211</v>
      </c>
      <c r="F4270" s="1">
        <v>3</v>
      </c>
      <c r="G4270" s="1">
        <v>0</v>
      </c>
    </row>
    <row r="4271" spans="1:7" x14ac:dyDescent="0.15">
      <c r="A4271" s="1" t="s">
        <v>5853</v>
      </c>
      <c r="B4271" s="1" t="s">
        <v>4346</v>
      </c>
      <c r="C4271" s="24">
        <v>43693</v>
      </c>
      <c r="D4271" s="1" t="s">
        <v>384</v>
      </c>
      <c r="E4271" s="1" t="s">
        <v>3217</v>
      </c>
      <c r="F4271" s="1">
        <v>1</v>
      </c>
      <c r="G4271" s="1">
        <v>0</v>
      </c>
    </row>
    <row r="4272" spans="1:7" x14ac:dyDescent="0.15">
      <c r="A4272" s="1" t="s">
        <v>5854</v>
      </c>
      <c r="B4272" s="1" t="s">
        <v>4346</v>
      </c>
      <c r="C4272" s="24">
        <v>43693</v>
      </c>
      <c r="D4272" s="1" t="s">
        <v>263</v>
      </c>
      <c r="E4272" s="1" t="s">
        <v>2077</v>
      </c>
      <c r="F4272" s="1">
        <v>3</v>
      </c>
      <c r="G4272" s="1">
        <v>0</v>
      </c>
    </row>
    <row r="4273" spans="1:7" x14ac:dyDescent="0.15">
      <c r="A4273" s="1" t="s">
        <v>5854</v>
      </c>
      <c r="B4273" s="1" t="s">
        <v>4355</v>
      </c>
      <c r="C4273" s="24">
        <v>43693</v>
      </c>
      <c r="D4273" s="1" t="s">
        <v>264</v>
      </c>
      <c r="E4273" s="1" t="s">
        <v>2078</v>
      </c>
      <c r="F4273" s="1">
        <v>6</v>
      </c>
      <c r="G4273" s="1">
        <v>0</v>
      </c>
    </row>
    <row r="4274" spans="1:7" x14ac:dyDescent="0.15">
      <c r="A4274" s="1" t="s">
        <v>5854</v>
      </c>
      <c r="B4274" s="1" t="s">
        <v>4356</v>
      </c>
      <c r="C4274" s="24">
        <v>43693</v>
      </c>
      <c r="D4274" s="1" t="s">
        <v>265</v>
      </c>
      <c r="E4274" s="1" t="s">
        <v>2079</v>
      </c>
      <c r="F4274" s="1">
        <v>6</v>
      </c>
      <c r="G4274" s="1">
        <v>0</v>
      </c>
    </row>
    <row r="4275" spans="1:7" x14ac:dyDescent="0.15">
      <c r="A4275" s="1" t="s">
        <v>5855</v>
      </c>
      <c r="B4275" s="1" t="s">
        <v>4346</v>
      </c>
      <c r="C4275" s="24">
        <v>43693</v>
      </c>
      <c r="D4275" s="1" t="s">
        <v>297</v>
      </c>
      <c r="E4275" s="1" t="s">
        <v>2814</v>
      </c>
      <c r="F4275" s="1">
        <v>30</v>
      </c>
      <c r="G4275" s="1">
        <v>0</v>
      </c>
    </row>
    <row r="4276" spans="1:7" x14ac:dyDescent="0.15">
      <c r="A4276" s="1" t="s">
        <v>5856</v>
      </c>
      <c r="B4276" s="1" t="s">
        <v>4346</v>
      </c>
      <c r="C4276" s="24">
        <v>43693</v>
      </c>
      <c r="D4276" s="1" t="s">
        <v>298</v>
      </c>
      <c r="E4276" s="1" t="s">
        <v>2815</v>
      </c>
      <c r="F4276" s="1">
        <v>10</v>
      </c>
      <c r="G4276" s="1">
        <v>0</v>
      </c>
    </row>
    <row r="4277" spans="1:7" x14ac:dyDescent="0.15">
      <c r="A4277" s="1" t="s">
        <v>5857</v>
      </c>
      <c r="B4277" s="1" t="s">
        <v>4346</v>
      </c>
      <c r="C4277" s="24">
        <v>43693</v>
      </c>
      <c r="D4277" s="1" t="s">
        <v>377</v>
      </c>
      <c r="E4277" s="1" t="s">
        <v>3210</v>
      </c>
      <c r="F4277" s="1">
        <v>1</v>
      </c>
      <c r="G4277" s="1">
        <v>0</v>
      </c>
    </row>
    <row r="4278" spans="1:7" x14ac:dyDescent="0.15">
      <c r="A4278" s="1" t="s">
        <v>5858</v>
      </c>
      <c r="B4278" s="1" t="s">
        <v>4346</v>
      </c>
      <c r="C4278" s="24">
        <v>43693</v>
      </c>
      <c r="D4278" s="1" t="s">
        <v>4059</v>
      </c>
      <c r="E4278" s="1" t="s">
        <v>4060</v>
      </c>
      <c r="F4278" s="1">
        <v>8</v>
      </c>
      <c r="G4278" s="1">
        <v>8</v>
      </c>
    </row>
    <row r="4279" spans="1:7" x14ac:dyDescent="0.15">
      <c r="A4279" s="1" t="s">
        <v>5859</v>
      </c>
      <c r="B4279" s="1" t="s">
        <v>4346</v>
      </c>
      <c r="C4279" s="24">
        <v>43693</v>
      </c>
      <c r="D4279" s="1" t="s">
        <v>176</v>
      </c>
      <c r="E4279" s="1" t="s">
        <v>1160</v>
      </c>
      <c r="F4279" s="1">
        <v>24</v>
      </c>
      <c r="G4279" s="1">
        <v>0</v>
      </c>
    </row>
    <row r="4280" spans="1:7" x14ac:dyDescent="0.15">
      <c r="A4280" s="1" t="s">
        <v>5859</v>
      </c>
      <c r="B4280" s="1" t="s">
        <v>4355</v>
      </c>
      <c r="C4280" s="24">
        <v>43693</v>
      </c>
      <c r="D4280" s="1" t="s">
        <v>265</v>
      </c>
      <c r="E4280" s="1" t="s">
        <v>2079</v>
      </c>
      <c r="F4280" s="1">
        <v>6</v>
      </c>
      <c r="G4280" s="1">
        <v>0</v>
      </c>
    </row>
    <row r="4281" spans="1:7" x14ac:dyDescent="0.15">
      <c r="A4281" s="1" t="s">
        <v>5859</v>
      </c>
      <c r="B4281" s="1" t="s">
        <v>4356</v>
      </c>
      <c r="C4281" s="24">
        <v>43693</v>
      </c>
      <c r="D4281" s="1" t="s">
        <v>181</v>
      </c>
      <c r="E4281" s="1" t="s">
        <v>1165</v>
      </c>
      <c r="F4281" s="1">
        <v>5</v>
      </c>
      <c r="G4281" s="1">
        <v>0</v>
      </c>
    </row>
    <row r="4282" spans="1:7" x14ac:dyDescent="0.15">
      <c r="A4282" s="1" t="s">
        <v>5859</v>
      </c>
      <c r="B4282" s="1" t="s">
        <v>4357</v>
      </c>
      <c r="C4282" s="24">
        <v>43693</v>
      </c>
      <c r="D4282" s="1" t="s">
        <v>288</v>
      </c>
      <c r="E4282" s="1" t="s">
        <v>4196</v>
      </c>
      <c r="F4282" s="1">
        <v>27</v>
      </c>
      <c r="G4282" s="1">
        <v>0</v>
      </c>
    </row>
    <row r="4283" spans="1:7" x14ac:dyDescent="0.15">
      <c r="A4283" s="1" t="s">
        <v>5859</v>
      </c>
      <c r="B4283" s="1" t="s">
        <v>4358</v>
      </c>
      <c r="C4283" s="24">
        <v>43693</v>
      </c>
      <c r="D4283" s="1" t="s">
        <v>217</v>
      </c>
      <c r="E4283" s="1" t="s">
        <v>1499</v>
      </c>
      <c r="F4283" s="1">
        <v>30</v>
      </c>
      <c r="G4283" s="1">
        <v>0</v>
      </c>
    </row>
    <row r="4284" spans="1:7" x14ac:dyDescent="0.15">
      <c r="A4284" s="1" t="s">
        <v>5860</v>
      </c>
      <c r="B4284" s="1" t="s">
        <v>4346</v>
      </c>
      <c r="C4284" s="24">
        <v>43693</v>
      </c>
      <c r="D4284" s="1" t="s">
        <v>95</v>
      </c>
      <c r="E4284" s="1" t="s">
        <v>519</v>
      </c>
      <c r="F4284" s="1">
        <v>2</v>
      </c>
      <c r="G4284" s="1">
        <v>0</v>
      </c>
    </row>
    <row r="4285" spans="1:7" x14ac:dyDescent="0.15">
      <c r="A4285" s="1" t="s">
        <v>5861</v>
      </c>
      <c r="B4285" s="1" t="s">
        <v>4346</v>
      </c>
      <c r="C4285" s="24">
        <v>43693</v>
      </c>
      <c r="D4285" s="1" t="s">
        <v>509</v>
      </c>
      <c r="E4285" s="1" t="s">
        <v>510</v>
      </c>
      <c r="F4285" s="1">
        <v>10</v>
      </c>
      <c r="G4285" s="1">
        <v>10</v>
      </c>
    </row>
    <row r="4286" spans="1:7" x14ac:dyDescent="0.15">
      <c r="A4286" s="1" t="s">
        <v>5862</v>
      </c>
      <c r="B4286" s="1" t="s">
        <v>4346</v>
      </c>
      <c r="C4286" s="24">
        <v>43693</v>
      </c>
      <c r="D4286" s="1" t="s">
        <v>95</v>
      </c>
      <c r="E4286" s="1" t="s">
        <v>519</v>
      </c>
      <c r="F4286" s="1">
        <v>4</v>
      </c>
      <c r="G4286" s="1">
        <v>4</v>
      </c>
    </row>
    <row r="4287" spans="1:7" x14ac:dyDescent="0.15">
      <c r="A4287" s="1" t="s">
        <v>5862</v>
      </c>
      <c r="B4287" s="1" t="s">
        <v>4355</v>
      </c>
      <c r="C4287" s="24">
        <v>43693</v>
      </c>
      <c r="D4287" s="1" t="s">
        <v>509</v>
      </c>
      <c r="E4287" s="1" t="s">
        <v>510</v>
      </c>
      <c r="F4287" s="1">
        <v>5</v>
      </c>
      <c r="G4287" s="1">
        <v>5</v>
      </c>
    </row>
    <row r="4288" spans="1:7" x14ac:dyDescent="0.15">
      <c r="A4288" s="1" t="s">
        <v>5863</v>
      </c>
      <c r="B4288" s="1" t="s">
        <v>4346</v>
      </c>
      <c r="C4288" s="24">
        <v>43693</v>
      </c>
      <c r="D4288" s="1" t="s">
        <v>299</v>
      </c>
      <c r="E4288" s="1" t="s">
        <v>2816</v>
      </c>
      <c r="F4288" s="1">
        <v>1</v>
      </c>
      <c r="G4288" s="1">
        <v>0</v>
      </c>
    </row>
    <row r="4289" spans="1:7" x14ac:dyDescent="0.15">
      <c r="A4289" s="1" t="s">
        <v>5863</v>
      </c>
      <c r="B4289" s="1" t="s">
        <v>4355</v>
      </c>
      <c r="C4289" s="24">
        <v>43693</v>
      </c>
      <c r="D4289" s="1" t="s">
        <v>427</v>
      </c>
      <c r="E4289" s="1" t="s">
        <v>3262</v>
      </c>
      <c r="F4289" s="1">
        <v>1</v>
      </c>
      <c r="G4289" s="1">
        <v>0</v>
      </c>
    </row>
    <row r="4290" spans="1:7" x14ac:dyDescent="0.15">
      <c r="A4290" s="1" t="s">
        <v>5863</v>
      </c>
      <c r="B4290" s="1" t="s">
        <v>4356</v>
      </c>
      <c r="C4290" s="24">
        <v>43693</v>
      </c>
      <c r="D4290" s="1" t="s">
        <v>1</v>
      </c>
      <c r="E4290" s="1" t="s">
        <v>467</v>
      </c>
      <c r="F4290" s="1">
        <v>1</v>
      </c>
      <c r="G4290" s="1">
        <v>0</v>
      </c>
    </row>
    <row r="4291" spans="1:7" x14ac:dyDescent="0.15">
      <c r="A4291" s="1" t="s">
        <v>5864</v>
      </c>
      <c r="B4291" s="1" t="s">
        <v>4346</v>
      </c>
      <c r="C4291" s="24">
        <v>43693</v>
      </c>
      <c r="D4291" s="1" t="s">
        <v>95</v>
      </c>
      <c r="E4291" s="1" t="s">
        <v>519</v>
      </c>
      <c r="F4291" s="1">
        <v>4</v>
      </c>
      <c r="G4291" s="1">
        <v>4</v>
      </c>
    </row>
    <row r="4292" spans="1:7" x14ac:dyDescent="0.15">
      <c r="A4292" s="1" t="s">
        <v>5864</v>
      </c>
      <c r="B4292" s="1" t="s">
        <v>4355</v>
      </c>
      <c r="C4292" s="24">
        <v>43693</v>
      </c>
      <c r="D4292" s="1" t="s">
        <v>509</v>
      </c>
      <c r="E4292" s="1" t="s">
        <v>510</v>
      </c>
      <c r="F4292" s="1">
        <v>5</v>
      </c>
      <c r="G4292" s="1">
        <v>5</v>
      </c>
    </row>
    <row r="4293" spans="1:7" x14ac:dyDescent="0.15">
      <c r="A4293" s="1" t="s">
        <v>5865</v>
      </c>
      <c r="B4293" s="1" t="s">
        <v>4346</v>
      </c>
      <c r="C4293" s="24">
        <v>43693</v>
      </c>
      <c r="D4293" s="1" t="s">
        <v>95</v>
      </c>
      <c r="E4293" s="1" t="s">
        <v>519</v>
      </c>
      <c r="F4293" s="1">
        <v>2</v>
      </c>
      <c r="G4293" s="1">
        <v>2</v>
      </c>
    </row>
    <row r="4294" spans="1:7" x14ac:dyDescent="0.15">
      <c r="A4294" s="1" t="s">
        <v>5866</v>
      </c>
      <c r="B4294" s="1" t="s">
        <v>4346</v>
      </c>
      <c r="C4294" s="24">
        <v>43693</v>
      </c>
      <c r="D4294" s="1" t="s">
        <v>121</v>
      </c>
      <c r="E4294" s="1" t="s">
        <v>4143</v>
      </c>
      <c r="F4294" s="1">
        <v>5</v>
      </c>
      <c r="G4294" s="1">
        <v>0</v>
      </c>
    </row>
    <row r="4295" spans="1:7" x14ac:dyDescent="0.15">
      <c r="A4295" s="1" t="s">
        <v>5866</v>
      </c>
      <c r="B4295" s="1" t="s">
        <v>4355</v>
      </c>
      <c r="C4295" s="24">
        <v>43693</v>
      </c>
      <c r="D4295" s="1" t="s">
        <v>178</v>
      </c>
      <c r="E4295" s="1" t="s">
        <v>1162</v>
      </c>
      <c r="F4295" s="1">
        <v>3</v>
      </c>
      <c r="G4295" s="1">
        <v>0</v>
      </c>
    </row>
    <row r="4296" spans="1:7" x14ac:dyDescent="0.15">
      <c r="A4296" s="1" t="s">
        <v>5866</v>
      </c>
      <c r="B4296" s="1" t="s">
        <v>4356</v>
      </c>
      <c r="C4296" s="24">
        <v>43693</v>
      </c>
      <c r="D4296" s="1" t="s">
        <v>179</v>
      </c>
      <c r="E4296" s="1" t="s">
        <v>1163</v>
      </c>
      <c r="F4296" s="1">
        <v>3</v>
      </c>
      <c r="G4296" s="1">
        <v>0</v>
      </c>
    </row>
    <row r="4297" spans="1:7" x14ac:dyDescent="0.15">
      <c r="A4297" s="1" t="s">
        <v>5866</v>
      </c>
      <c r="B4297" s="1" t="s">
        <v>4357</v>
      </c>
      <c r="C4297" s="24">
        <v>43693</v>
      </c>
      <c r="D4297" s="1" t="s">
        <v>262</v>
      </c>
      <c r="E4297" s="1" t="s">
        <v>2076</v>
      </c>
      <c r="F4297" s="1">
        <v>10</v>
      </c>
      <c r="G4297" s="1">
        <v>0</v>
      </c>
    </row>
    <row r="4298" spans="1:7" x14ac:dyDescent="0.15">
      <c r="A4298" s="1" t="s">
        <v>5866</v>
      </c>
      <c r="B4298" s="1" t="s">
        <v>4358</v>
      </c>
      <c r="C4298" s="24">
        <v>43693</v>
      </c>
      <c r="D4298" s="1" t="s">
        <v>263</v>
      </c>
      <c r="E4298" s="1" t="s">
        <v>2077</v>
      </c>
      <c r="F4298" s="1">
        <v>15</v>
      </c>
      <c r="G4298" s="1">
        <v>0</v>
      </c>
    </row>
    <row r="4299" spans="1:7" x14ac:dyDescent="0.15">
      <c r="A4299" s="1" t="s">
        <v>5867</v>
      </c>
      <c r="B4299" s="1" t="s">
        <v>4346</v>
      </c>
      <c r="C4299" s="24">
        <v>43693</v>
      </c>
      <c r="D4299" s="1" t="s">
        <v>217</v>
      </c>
      <c r="E4299" s="1" t="s">
        <v>1499</v>
      </c>
      <c r="F4299" s="1">
        <v>100</v>
      </c>
      <c r="G4299" s="1">
        <v>0</v>
      </c>
    </row>
    <row r="4300" spans="1:7" x14ac:dyDescent="0.15">
      <c r="A4300" s="1" t="s">
        <v>5867</v>
      </c>
      <c r="B4300" s="1" t="s">
        <v>4355</v>
      </c>
      <c r="C4300" s="24">
        <v>43693</v>
      </c>
      <c r="D4300" s="1" t="s">
        <v>121</v>
      </c>
      <c r="E4300" s="1" t="s">
        <v>4143</v>
      </c>
      <c r="F4300" s="1">
        <v>30</v>
      </c>
      <c r="G4300" s="1">
        <v>0</v>
      </c>
    </row>
    <row r="4301" spans="1:7" x14ac:dyDescent="0.15">
      <c r="A4301" s="1" t="s">
        <v>5868</v>
      </c>
      <c r="B4301" s="1" t="s">
        <v>4346</v>
      </c>
      <c r="C4301" s="24">
        <v>43693</v>
      </c>
      <c r="D4301" s="1" t="s">
        <v>121</v>
      </c>
      <c r="E4301" s="1" t="s">
        <v>4143</v>
      </c>
      <c r="F4301" s="1">
        <v>15</v>
      </c>
      <c r="G4301" s="1">
        <v>0</v>
      </c>
    </row>
    <row r="4302" spans="1:7" x14ac:dyDescent="0.15">
      <c r="A4302" s="1" t="s">
        <v>5869</v>
      </c>
      <c r="B4302" s="1" t="s">
        <v>4346</v>
      </c>
      <c r="C4302" s="24">
        <v>43693</v>
      </c>
      <c r="D4302" s="1" t="s">
        <v>167</v>
      </c>
      <c r="E4302" s="1" t="s">
        <v>1147</v>
      </c>
      <c r="F4302" s="1">
        <v>4</v>
      </c>
      <c r="G4302" s="1">
        <v>0</v>
      </c>
    </row>
    <row r="4303" spans="1:7" x14ac:dyDescent="0.15">
      <c r="A4303" s="1" t="s">
        <v>5869</v>
      </c>
      <c r="B4303" s="1" t="s">
        <v>4355</v>
      </c>
      <c r="C4303" s="24">
        <v>43693</v>
      </c>
      <c r="D4303" s="1" t="s">
        <v>169</v>
      </c>
      <c r="E4303" s="1" t="s">
        <v>1149</v>
      </c>
      <c r="F4303" s="1">
        <v>5</v>
      </c>
      <c r="G4303" s="1">
        <v>0</v>
      </c>
    </row>
    <row r="4304" spans="1:7" x14ac:dyDescent="0.15">
      <c r="A4304" s="1" t="s">
        <v>5869</v>
      </c>
      <c r="B4304" s="1" t="s">
        <v>4356</v>
      </c>
      <c r="C4304" s="24">
        <v>43693</v>
      </c>
      <c r="D4304" s="1" t="s">
        <v>310</v>
      </c>
      <c r="E4304" s="1" t="s">
        <v>2961</v>
      </c>
      <c r="F4304" s="1">
        <v>1</v>
      </c>
      <c r="G4304" s="1">
        <v>0</v>
      </c>
    </row>
    <row r="4305" spans="1:7" x14ac:dyDescent="0.15">
      <c r="A4305" s="1" t="s">
        <v>5870</v>
      </c>
      <c r="B4305" s="1" t="s">
        <v>4346</v>
      </c>
      <c r="C4305" s="24">
        <v>43693</v>
      </c>
      <c r="D4305" s="1" t="s">
        <v>124</v>
      </c>
      <c r="E4305" s="1" t="s">
        <v>721</v>
      </c>
      <c r="F4305" s="1">
        <v>2</v>
      </c>
      <c r="G4305" s="1">
        <v>0</v>
      </c>
    </row>
    <row r="4306" spans="1:7" x14ac:dyDescent="0.15">
      <c r="A4306" s="1" t="s">
        <v>5870</v>
      </c>
      <c r="B4306" s="1" t="s">
        <v>4355</v>
      </c>
      <c r="C4306" s="24">
        <v>43693</v>
      </c>
      <c r="D4306" s="1" t="s">
        <v>81</v>
      </c>
      <c r="E4306" s="1" t="s">
        <v>493</v>
      </c>
      <c r="F4306" s="1">
        <v>13</v>
      </c>
      <c r="G4306" s="1">
        <v>0</v>
      </c>
    </row>
    <row r="4307" spans="1:7" x14ac:dyDescent="0.15">
      <c r="A4307" s="1" t="s">
        <v>5878</v>
      </c>
      <c r="B4307" s="1" t="s">
        <v>4346</v>
      </c>
      <c r="C4307" s="24">
        <v>43696</v>
      </c>
      <c r="D4307" s="1" t="s">
        <v>233</v>
      </c>
      <c r="E4307" s="1" t="s">
        <v>1758</v>
      </c>
      <c r="F4307" s="1">
        <v>4</v>
      </c>
      <c r="G4307" s="1">
        <v>0</v>
      </c>
    </row>
    <row r="4308" spans="1:7" x14ac:dyDescent="0.15">
      <c r="A4308" s="1" t="s">
        <v>5878</v>
      </c>
      <c r="B4308" s="1" t="s">
        <v>4355</v>
      </c>
      <c r="C4308" s="24">
        <v>43696</v>
      </c>
      <c r="D4308" s="1" t="s">
        <v>230</v>
      </c>
      <c r="E4308" s="1" t="s">
        <v>1755</v>
      </c>
      <c r="F4308" s="1">
        <v>4</v>
      </c>
      <c r="G4308" s="1">
        <v>0</v>
      </c>
    </row>
    <row r="4309" spans="1:7" x14ac:dyDescent="0.15">
      <c r="A4309" s="1" t="s">
        <v>5878</v>
      </c>
      <c r="B4309" s="1" t="s">
        <v>4356</v>
      </c>
      <c r="C4309" s="24">
        <v>43696</v>
      </c>
      <c r="D4309" s="1" t="s">
        <v>232</v>
      </c>
      <c r="E4309" s="1" t="s">
        <v>1757</v>
      </c>
      <c r="F4309" s="1">
        <v>12</v>
      </c>
      <c r="G4309" s="1">
        <v>0</v>
      </c>
    </row>
    <row r="4310" spans="1:7" x14ac:dyDescent="0.15">
      <c r="A4310" s="1" t="s">
        <v>5878</v>
      </c>
      <c r="B4310" s="1" t="s">
        <v>4357</v>
      </c>
      <c r="C4310" s="24">
        <v>43696</v>
      </c>
      <c r="D4310" s="1" t="s">
        <v>113</v>
      </c>
      <c r="E4310" s="1" t="s">
        <v>675</v>
      </c>
      <c r="F4310" s="1">
        <v>3</v>
      </c>
      <c r="G4310" s="1">
        <v>3</v>
      </c>
    </row>
    <row r="4311" spans="1:7" x14ac:dyDescent="0.15">
      <c r="A4311" s="1" t="s">
        <v>5878</v>
      </c>
      <c r="B4311" s="1" t="s">
        <v>4358</v>
      </c>
      <c r="C4311" s="24">
        <v>43696</v>
      </c>
      <c r="D4311" s="1" t="s">
        <v>217</v>
      </c>
      <c r="E4311" s="1" t="s">
        <v>1499</v>
      </c>
      <c r="F4311" s="1">
        <v>23</v>
      </c>
      <c r="G4311" s="1">
        <v>0</v>
      </c>
    </row>
    <row r="4312" spans="1:7" x14ac:dyDescent="0.15">
      <c r="A4312" s="1" t="s">
        <v>5879</v>
      </c>
      <c r="B4312" s="1" t="s">
        <v>4346</v>
      </c>
      <c r="C4312" s="24">
        <v>43696</v>
      </c>
      <c r="D4312" s="1" t="s">
        <v>53</v>
      </c>
      <c r="E4312" s="1" t="s">
        <v>476</v>
      </c>
      <c r="F4312" s="1">
        <v>2</v>
      </c>
      <c r="G4312" s="1">
        <v>0</v>
      </c>
    </row>
    <row r="4313" spans="1:7" x14ac:dyDescent="0.15">
      <c r="A4313" s="1" t="s">
        <v>5879</v>
      </c>
      <c r="B4313" s="1" t="s">
        <v>4355</v>
      </c>
      <c r="C4313" s="24">
        <v>43696</v>
      </c>
      <c r="D4313" s="1" t="s">
        <v>54</v>
      </c>
      <c r="E4313" s="1" t="s">
        <v>477</v>
      </c>
      <c r="F4313" s="1">
        <v>3</v>
      </c>
      <c r="G4313" s="1">
        <v>1</v>
      </c>
    </row>
    <row r="4314" spans="1:7" x14ac:dyDescent="0.15">
      <c r="A4314" s="1" t="s">
        <v>5880</v>
      </c>
      <c r="B4314" s="1" t="s">
        <v>4346</v>
      </c>
      <c r="C4314" s="24">
        <v>43696</v>
      </c>
      <c r="D4314" s="1" t="s">
        <v>370</v>
      </c>
      <c r="E4314" s="1" t="s">
        <v>3203</v>
      </c>
      <c r="F4314" s="1">
        <v>10</v>
      </c>
      <c r="G4314" s="1">
        <v>0</v>
      </c>
    </row>
    <row r="4315" spans="1:7" x14ac:dyDescent="0.15">
      <c r="A4315" s="1" t="s">
        <v>5880</v>
      </c>
      <c r="B4315" s="1" t="s">
        <v>4355</v>
      </c>
      <c r="C4315" s="24">
        <v>43696</v>
      </c>
      <c r="D4315" s="1" t="s">
        <v>371</v>
      </c>
      <c r="E4315" s="1" t="s">
        <v>3204</v>
      </c>
      <c r="F4315" s="1">
        <v>4</v>
      </c>
      <c r="G4315" s="1">
        <v>0</v>
      </c>
    </row>
    <row r="4316" spans="1:7" x14ac:dyDescent="0.15">
      <c r="A4316" s="1" t="s">
        <v>5880</v>
      </c>
      <c r="B4316" s="1" t="s">
        <v>4356</v>
      </c>
      <c r="C4316" s="24">
        <v>43696</v>
      </c>
      <c r="D4316" s="1" t="s">
        <v>372</v>
      </c>
      <c r="E4316" s="1" t="s">
        <v>3205</v>
      </c>
      <c r="F4316" s="1">
        <v>3</v>
      </c>
      <c r="G4316" s="1">
        <v>0</v>
      </c>
    </row>
    <row r="4317" spans="1:7" x14ac:dyDescent="0.15">
      <c r="A4317" s="1" t="s">
        <v>5880</v>
      </c>
      <c r="B4317" s="1" t="s">
        <v>4357</v>
      </c>
      <c r="C4317" s="24">
        <v>43696</v>
      </c>
      <c r="D4317" s="1" t="s">
        <v>373</v>
      </c>
      <c r="E4317" s="1" t="s">
        <v>3206</v>
      </c>
      <c r="F4317" s="1">
        <v>2</v>
      </c>
      <c r="G4317" s="1">
        <v>0</v>
      </c>
    </row>
    <row r="4318" spans="1:7" x14ac:dyDescent="0.15">
      <c r="A4318" s="1" t="s">
        <v>5881</v>
      </c>
      <c r="B4318" s="1" t="s">
        <v>4346</v>
      </c>
      <c r="C4318" s="24">
        <v>43696</v>
      </c>
      <c r="D4318" s="1" t="s">
        <v>438</v>
      </c>
      <c r="E4318" s="1" t="s">
        <v>3423</v>
      </c>
      <c r="F4318" s="1">
        <v>10</v>
      </c>
      <c r="G4318" s="1">
        <v>0</v>
      </c>
    </row>
    <row r="4319" spans="1:7" x14ac:dyDescent="0.15">
      <c r="A4319" s="1" t="s">
        <v>6501</v>
      </c>
      <c r="B4319" s="1" t="s">
        <v>4346</v>
      </c>
      <c r="C4319" s="24">
        <v>43696</v>
      </c>
      <c r="D4319" s="1" t="s">
        <v>3885</v>
      </c>
      <c r="E4319" s="1" t="s">
        <v>3886</v>
      </c>
      <c r="F4319" s="1">
        <v>1</v>
      </c>
      <c r="G4319" s="1">
        <v>1</v>
      </c>
    </row>
    <row r="4320" spans="1:7" x14ac:dyDescent="0.15">
      <c r="A4320" s="1" t="s">
        <v>6501</v>
      </c>
      <c r="B4320" s="1" t="s">
        <v>4355</v>
      </c>
      <c r="C4320" s="24">
        <v>43696</v>
      </c>
      <c r="D4320" s="1" t="s">
        <v>286</v>
      </c>
      <c r="E4320" s="1" t="s">
        <v>4194</v>
      </c>
      <c r="F4320" s="1">
        <v>1</v>
      </c>
      <c r="G4320" s="1">
        <v>1</v>
      </c>
    </row>
    <row r="4321" spans="1:7" x14ac:dyDescent="0.15">
      <c r="A4321" s="1" t="s">
        <v>6501</v>
      </c>
      <c r="B4321" s="1" t="s">
        <v>4356</v>
      </c>
      <c r="C4321" s="24">
        <v>43696</v>
      </c>
      <c r="D4321" s="1" t="s">
        <v>217</v>
      </c>
      <c r="E4321" s="1" t="s">
        <v>1499</v>
      </c>
      <c r="F4321" s="1">
        <v>1</v>
      </c>
      <c r="G4321" s="1">
        <v>1</v>
      </c>
    </row>
    <row r="4322" spans="1:7" x14ac:dyDescent="0.15">
      <c r="A4322" s="1" t="s">
        <v>6501</v>
      </c>
      <c r="B4322" s="1" t="s">
        <v>4357</v>
      </c>
      <c r="C4322" s="24">
        <v>43696</v>
      </c>
      <c r="D4322" s="1" t="s">
        <v>218</v>
      </c>
      <c r="E4322" s="1" t="s">
        <v>1500</v>
      </c>
      <c r="F4322" s="1">
        <v>1</v>
      </c>
      <c r="G4322" s="1">
        <v>1</v>
      </c>
    </row>
    <row r="4323" spans="1:7" x14ac:dyDescent="0.15">
      <c r="A4323" s="1" t="s">
        <v>6502</v>
      </c>
      <c r="B4323" s="1" t="s">
        <v>4346</v>
      </c>
      <c r="C4323" s="24">
        <v>43696</v>
      </c>
      <c r="D4323" s="1" t="s">
        <v>375</v>
      </c>
      <c r="E4323" s="1" t="s">
        <v>3208</v>
      </c>
      <c r="F4323" s="1">
        <v>1</v>
      </c>
      <c r="G4323" s="1">
        <v>0</v>
      </c>
    </row>
    <row r="4324" spans="1:7" x14ac:dyDescent="0.15">
      <c r="A4324" s="1" t="s">
        <v>6502</v>
      </c>
      <c r="B4324" s="1" t="s">
        <v>4355</v>
      </c>
      <c r="C4324" s="24">
        <v>43696</v>
      </c>
      <c r="D4324" s="1" t="s">
        <v>380</v>
      </c>
      <c r="E4324" s="1" t="s">
        <v>3213</v>
      </c>
      <c r="F4324" s="1">
        <v>1</v>
      </c>
      <c r="G4324" s="1">
        <v>0</v>
      </c>
    </row>
    <row r="4325" spans="1:7" x14ac:dyDescent="0.15">
      <c r="A4325" s="1" t="s">
        <v>6502</v>
      </c>
      <c r="B4325" s="1" t="s">
        <v>4356</v>
      </c>
      <c r="C4325" s="24">
        <v>43696</v>
      </c>
      <c r="D4325" s="1" t="s">
        <v>381</v>
      </c>
      <c r="E4325" s="1" t="s">
        <v>3214</v>
      </c>
      <c r="F4325" s="1">
        <v>2</v>
      </c>
      <c r="G4325" s="1">
        <v>0</v>
      </c>
    </row>
    <row r="4326" spans="1:7" x14ac:dyDescent="0.15">
      <c r="A4326" s="1" t="s">
        <v>6503</v>
      </c>
      <c r="B4326" s="1" t="s">
        <v>4346</v>
      </c>
      <c r="C4326" s="24">
        <v>43696</v>
      </c>
      <c r="D4326" s="1" t="s">
        <v>286</v>
      </c>
      <c r="E4326" s="1" t="s">
        <v>4194</v>
      </c>
      <c r="F4326" s="1">
        <v>12</v>
      </c>
      <c r="G4326" s="1">
        <v>0</v>
      </c>
    </row>
    <row r="4327" spans="1:7" x14ac:dyDescent="0.15">
      <c r="A4327" s="1" t="s">
        <v>6504</v>
      </c>
      <c r="B4327" s="1" t="s">
        <v>4346</v>
      </c>
      <c r="C4327" s="24">
        <v>43696</v>
      </c>
      <c r="D4327" s="1" t="s">
        <v>488</v>
      </c>
      <c r="E4327" s="1" t="s">
        <v>489</v>
      </c>
      <c r="F4327" s="1">
        <v>4</v>
      </c>
      <c r="G4327" s="1">
        <v>4</v>
      </c>
    </row>
    <row r="4328" spans="1:7" x14ac:dyDescent="0.15">
      <c r="A4328" s="1" t="s">
        <v>6505</v>
      </c>
      <c r="B4328" s="1" t="s">
        <v>4346</v>
      </c>
      <c r="C4328" s="24">
        <v>43696</v>
      </c>
      <c r="D4328" s="1" t="s">
        <v>137</v>
      </c>
      <c r="E4328" s="1" t="s">
        <v>739</v>
      </c>
      <c r="F4328" s="1">
        <v>5</v>
      </c>
      <c r="G4328" s="1">
        <v>0</v>
      </c>
    </row>
    <row r="4329" spans="1:7" x14ac:dyDescent="0.15">
      <c r="A4329" s="1" t="s">
        <v>6506</v>
      </c>
      <c r="B4329" s="1" t="s">
        <v>4346</v>
      </c>
      <c r="C4329" s="24">
        <v>43696</v>
      </c>
      <c r="D4329" s="1" t="s">
        <v>287</v>
      </c>
      <c r="E4329" s="1" t="s">
        <v>4195</v>
      </c>
      <c r="F4329" s="1">
        <v>20</v>
      </c>
      <c r="G4329" s="1">
        <v>20</v>
      </c>
    </row>
    <row r="4330" spans="1:7" x14ac:dyDescent="0.15">
      <c r="A4330" s="1" t="s">
        <v>6507</v>
      </c>
      <c r="B4330" s="1" t="s">
        <v>4346</v>
      </c>
      <c r="C4330" s="24">
        <v>43696</v>
      </c>
      <c r="D4330" s="1" t="s">
        <v>3957</v>
      </c>
      <c r="E4330" s="1" t="s">
        <v>3958</v>
      </c>
      <c r="F4330" s="1">
        <v>6</v>
      </c>
      <c r="G4330" s="1">
        <v>6</v>
      </c>
    </row>
    <row r="4331" spans="1:7" x14ac:dyDescent="0.15">
      <c r="A4331" s="1" t="s">
        <v>6508</v>
      </c>
      <c r="B4331" s="1" t="s">
        <v>4346</v>
      </c>
      <c r="C4331" s="24">
        <v>43696</v>
      </c>
      <c r="D4331" s="1" t="s">
        <v>445</v>
      </c>
      <c r="E4331" s="1" t="s">
        <v>3446</v>
      </c>
      <c r="F4331" s="1">
        <v>60</v>
      </c>
      <c r="G4331" s="1">
        <v>60</v>
      </c>
    </row>
    <row r="4332" spans="1:7" x14ac:dyDescent="0.15">
      <c r="A4332" s="1" t="s">
        <v>6508</v>
      </c>
      <c r="B4332" s="1" t="s">
        <v>4355</v>
      </c>
      <c r="C4332" s="24">
        <v>43696</v>
      </c>
      <c r="D4332" s="1" t="s">
        <v>124</v>
      </c>
      <c r="E4332" s="1" t="s">
        <v>721</v>
      </c>
      <c r="F4332" s="1">
        <v>40</v>
      </c>
      <c r="G4332" s="1">
        <v>40</v>
      </c>
    </row>
    <row r="4333" spans="1:7" x14ac:dyDescent="0.15">
      <c r="A4333" s="1" t="s">
        <v>6508</v>
      </c>
      <c r="B4333" s="1" t="s">
        <v>4356</v>
      </c>
      <c r="C4333" s="24">
        <v>43696</v>
      </c>
      <c r="D4333" s="1" t="s">
        <v>264</v>
      </c>
      <c r="E4333" s="1" t="s">
        <v>2078</v>
      </c>
      <c r="F4333" s="1">
        <v>2</v>
      </c>
      <c r="G4333" s="1">
        <v>2</v>
      </c>
    </row>
    <row r="4334" spans="1:7" x14ac:dyDescent="0.15">
      <c r="A4334" s="1" t="s">
        <v>6509</v>
      </c>
      <c r="B4334" s="1" t="s">
        <v>4346</v>
      </c>
      <c r="C4334" s="24">
        <v>43696</v>
      </c>
      <c r="D4334" s="1" t="s">
        <v>297</v>
      </c>
      <c r="E4334" s="1" t="s">
        <v>2814</v>
      </c>
      <c r="F4334" s="1">
        <v>20</v>
      </c>
      <c r="G4334" s="1">
        <v>0</v>
      </c>
    </row>
    <row r="4335" spans="1:7" x14ac:dyDescent="0.15">
      <c r="A4335" s="1" t="s">
        <v>6510</v>
      </c>
      <c r="B4335" s="1" t="s">
        <v>4346</v>
      </c>
      <c r="C4335" s="24">
        <v>43696</v>
      </c>
      <c r="D4335" s="1" t="s">
        <v>266</v>
      </c>
      <c r="E4335" s="1" t="s">
        <v>2080</v>
      </c>
      <c r="F4335" s="1">
        <v>9</v>
      </c>
      <c r="G4335" s="1">
        <v>0</v>
      </c>
    </row>
    <row r="4336" spans="1:7" x14ac:dyDescent="0.15">
      <c r="A4336" s="1" t="s">
        <v>6511</v>
      </c>
      <c r="B4336" s="1" t="s">
        <v>4346</v>
      </c>
      <c r="C4336" s="24">
        <v>43696</v>
      </c>
      <c r="D4336" s="1" t="s">
        <v>230</v>
      </c>
      <c r="E4336" s="1" t="s">
        <v>1755</v>
      </c>
      <c r="F4336" s="1">
        <v>24</v>
      </c>
      <c r="G4336" s="1">
        <v>24</v>
      </c>
    </row>
    <row r="4337" spans="1:7" x14ac:dyDescent="0.15">
      <c r="A4337" s="1" t="s">
        <v>6511</v>
      </c>
      <c r="B4337" s="1" t="s">
        <v>4355</v>
      </c>
      <c r="C4337" s="24">
        <v>43696</v>
      </c>
      <c r="D4337" s="1" t="s">
        <v>231</v>
      </c>
      <c r="E4337" s="1" t="s">
        <v>1756</v>
      </c>
      <c r="F4337" s="1">
        <v>24</v>
      </c>
      <c r="G4337" s="1">
        <v>24</v>
      </c>
    </row>
    <row r="4338" spans="1:7" x14ac:dyDescent="0.15">
      <c r="A4338" s="1" t="s">
        <v>6511</v>
      </c>
      <c r="B4338" s="1" t="s">
        <v>4356</v>
      </c>
      <c r="C4338" s="24">
        <v>43696</v>
      </c>
      <c r="D4338" s="1" t="s">
        <v>232</v>
      </c>
      <c r="E4338" s="1" t="s">
        <v>1757</v>
      </c>
      <c r="F4338" s="1">
        <v>36</v>
      </c>
      <c r="G4338" s="1">
        <v>36</v>
      </c>
    </row>
    <row r="4339" spans="1:7" x14ac:dyDescent="0.15">
      <c r="A4339" s="1" t="s">
        <v>6511</v>
      </c>
      <c r="B4339" s="1" t="s">
        <v>4357</v>
      </c>
      <c r="C4339" s="24">
        <v>43696</v>
      </c>
      <c r="D4339" s="1" t="s">
        <v>233</v>
      </c>
      <c r="E4339" s="1" t="s">
        <v>1758</v>
      </c>
      <c r="F4339" s="1">
        <v>8</v>
      </c>
      <c r="G4339" s="1">
        <v>8</v>
      </c>
    </row>
    <row r="4340" spans="1:7" x14ac:dyDescent="0.15">
      <c r="A4340" s="1" t="s">
        <v>6511</v>
      </c>
      <c r="B4340" s="1" t="s">
        <v>4358</v>
      </c>
      <c r="C4340" s="24">
        <v>43696</v>
      </c>
      <c r="D4340" s="1" t="s">
        <v>285</v>
      </c>
      <c r="E4340" s="1" t="s">
        <v>4193</v>
      </c>
      <c r="F4340" s="1">
        <v>44</v>
      </c>
      <c r="G4340" s="1">
        <v>44</v>
      </c>
    </row>
    <row r="4341" spans="1:7" x14ac:dyDescent="0.15">
      <c r="A4341" s="1" t="s">
        <v>6512</v>
      </c>
      <c r="B4341" s="1" t="s">
        <v>4346</v>
      </c>
      <c r="C4341" s="24">
        <v>43696</v>
      </c>
      <c r="D4341" s="1" t="s">
        <v>277</v>
      </c>
      <c r="E4341" s="1" t="s">
        <v>2130</v>
      </c>
      <c r="F4341" s="1">
        <v>20</v>
      </c>
      <c r="G4341" s="1">
        <v>0</v>
      </c>
    </row>
    <row r="4342" spans="1:7" x14ac:dyDescent="0.15">
      <c r="A4342" s="1" t="s">
        <v>6512</v>
      </c>
      <c r="B4342" s="1" t="s">
        <v>4355</v>
      </c>
      <c r="C4342" s="24">
        <v>43696</v>
      </c>
      <c r="D4342" s="1" t="s">
        <v>280</v>
      </c>
      <c r="E4342" s="1" t="s">
        <v>2133</v>
      </c>
      <c r="F4342" s="1">
        <v>20</v>
      </c>
      <c r="G4342" s="1">
        <v>0</v>
      </c>
    </row>
    <row r="4343" spans="1:7" x14ac:dyDescent="0.15">
      <c r="A4343" s="1" t="s">
        <v>6512</v>
      </c>
      <c r="B4343" s="1" t="s">
        <v>4356</v>
      </c>
      <c r="C4343" s="24">
        <v>43696</v>
      </c>
      <c r="D4343" s="1" t="s">
        <v>445</v>
      </c>
      <c r="E4343" s="1" t="s">
        <v>3446</v>
      </c>
      <c r="F4343" s="1">
        <v>6</v>
      </c>
      <c r="G4343" s="1">
        <v>0</v>
      </c>
    </row>
    <row r="4344" spans="1:7" x14ac:dyDescent="0.15">
      <c r="A4344" s="1" t="s">
        <v>6512</v>
      </c>
      <c r="B4344" s="1" t="s">
        <v>4357</v>
      </c>
      <c r="C4344" s="24">
        <v>43696</v>
      </c>
      <c r="D4344" s="1" t="s">
        <v>80</v>
      </c>
      <c r="E4344" s="1" t="s">
        <v>492</v>
      </c>
      <c r="F4344" s="1">
        <v>24</v>
      </c>
      <c r="G4344" s="1">
        <v>0</v>
      </c>
    </row>
    <row r="4345" spans="1:7" x14ac:dyDescent="0.15">
      <c r="A4345" s="1" t="s">
        <v>6513</v>
      </c>
      <c r="B4345" s="1" t="s">
        <v>4346</v>
      </c>
      <c r="C4345" s="24">
        <v>43696</v>
      </c>
      <c r="D4345" s="1" t="s">
        <v>3858</v>
      </c>
      <c r="E4345" s="1" t="s">
        <v>3859</v>
      </c>
      <c r="F4345" s="1">
        <v>30</v>
      </c>
      <c r="G4345" s="1">
        <v>30</v>
      </c>
    </row>
    <row r="4346" spans="1:7" x14ac:dyDescent="0.15">
      <c r="A4346" s="1" t="s">
        <v>6514</v>
      </c>
      <c r="B4346" s="1" t="s">
        <v>4346</v>
      </c>
      <c r="C4346" s="24">
        <v>43696</v>
      </c>
      <c r="D4346" s="1" t="s">
        <v>286</v>
      </c>
      <c r="E4346" s="1" t="s">
        <v>4194</v>
      </c>
      <c r="F4346" s="1">
        <v>38</v>
      </c>
      <c r="G4346" s="1">
        <v>38</v>
      </c>
    </row>
    <row r="4347" spans="1:7" x14ac:dyDescent="0.15">
      <c r="A4347" s="1" t="s">
        <v>6514</v>
      </c>
      <c r="B4347" s="1" t="s">
        <v>4355</v>
      </c>
      <c r="C4347" s="24">
        <v>43696</v>
      </c>
      <c r="D4347" s="1" t="s">
        <v>183</v>
      </c>
      <c r="E4347" s="1" t="s">
        <v>1167</v>
      </c>
      <c r="F4347" s="1">
        <v>3</v>
      </c>
      <c r="G4347" s="1">
        <v>3</v>
      </c>
    </row>
    <row r="4348" spans="1:7" x14ac:dyDescent="0.15">
      <c r="A4348" s="1" t="s">
        <v>6514</v>
      </c>
      <c r="B4348" s="1" t="s">
        <v>4356</v>
      </c>
      <c r="C4348" s="24">
        <v>43696</v>
      </c>
      <c r="D4348" s="1" t="s">
        <v>182</v>
      </c>
      <c r="E4348" s="1" t="s">
        <v>1166</v>
      </c>
      <c r="F4348" s="1">
        <v>27</v>
      </c>
      <c r="G4348" s="1">
        <v>27</v>
      </c>
    </row>
    <row r="4349" spans="1:7" x14ac:dyDescent="0.15">
      <c r="A4349" s="1" t="s">
        <v>6514</v>
      </c>
      <c r="B4349" s="1" t="s">
        <v>4357</v>
      </c>
      <c r="C4349" s="24">
        <v>43696</v>
      </c>
      <c r="D4349" s="1" t="s">
        <v>264</v>
      </c>
      <c r="E4349" s="1" t="s">
        <v>2078</v>
      </c>
      <c r="F4349" s="1">
        <v>6</v>
      </c>
      <c r="G4349" s="1">
        <v>6</v>
      </c>
    </row>
    <row r="4350" spans="1:7" x14ac:dyDescent="0.15">
      <c r="A4350" s="1" t="s">
        <v>6514</v>
      </c>
      <c r="B4350" s="1" t="s">
        <v>4358</v>
      </c>
      <c r="C4350" s="24">
        <v>43696</v>
      </c>
      <c r="D4350" s="1" t="s">
        <v>180</v>
      </c>
      <c r="E4350" s="1" t="s">
        <v>1164</v>
      </c>
      <c r="F4350" s="1">
        <v>1</v>
      </c>
      <c r="G4350" s="1">
        <v>1</v>
      </c>
    </row>
    <row r="4351" spans="1:7" x14ac:dyDescent="0.15">
      <c r="A4351" s="1" t="s">
        <v>6515</v>
      </c>
      <c r="B4351" s="1" t="s">
        <v>4346</v>
      </c>
      <c r="C4351" s="24">
        <v>43696</v>
      </c>
      <c r="D4351" s="1" t="s">
        <v>286</v>
      </c>
      <c r="E4351" s="1" t="s">
        <v>4194</v>
      </c>
      <c r="F4351" s="1">
        <v>26</v>
      </c>
      <c r="G4351" s="1">
        <v>0</v>
      </c>
    </row>
    <row r="4352" spans="1:7" x14ac:dyDescent="0.15">
      <c r="A4352" s="1" t="s">
        <v>6515</v>
      </c>
      <c r="B4352" s="1" t="s">
        <v>4355</v>
      </c>
      <c r="C4352" s="24">
        <v>43696</v>
      </c>
      <c r="D4352" s="1" t="s">
        <v>121</v>
      </c>
      <c r="E4352" s="1" t="s">
        <v>4143</v>
      </c>
      <c r="F4352" s="1">
        <v>20</v>
      </c>
      <c r="G4352" s="1">
        <v>0</v>
      </c>
    </row>
    <row r="4353" spans="1:7" x14ac:dyDescent="0.15">
      <c r="A4353" s="1" t="s">
        <v>6516</v>
      </c>
      <c r="B4353" s="1" t="s">
        <v>4346</v>
      </c>
      <c r="C4353" s="24">
        <v>43696</v>
      </c>
      <c r="D4353" s="1" t="s">
        <v>262</v>
      </c>
      <c r="E4353" s="1" t="s">
        <v>2076</v>
      </c>
      <c r="F4353" s="1">
        <v>30</v>
      </c>
      <c r="G4353" s="1">
        <v>0</v>
      </c>
    </row>
    <row r="4354" spans="1:7" x14ac:dyDescent="0.15">
      <c r="A4354" s="1" t="s">
        <v>6516</v>
      </c>
      <c r="B4354" s="1" t="s">
        <v>4355</v>
      </c>
      <c r="C4354" s="24">
        <v>43696</v>
      </c>
      <c r="D4354" s="1" t="s">
        <v>217</v>
      </c>
      <c r="E4354" s="1" t="s">
        <v>1499</v>
      </c>
      <c r="F4354" s="1">
        <v>50</v>
      </c>
      <c r="G4354" s="1">
        <v>0</v>
      </c>
    </row>
    <row r="4355" spans="1:7" x14ac:dyDescent="0.15">
      <c r="A4355" s="1" t="s">
        <v>6517</v>
      </c>
      <c r="B4355" s="1" t="s">
        <v>4346</v>
      </c>
      <c r="C4355" s="24">
        <v>43696</v>
      </c>
      <c r="D4355" s="1" t="s">
        <v>154</v>
      </c>
      <c r="E4355" s="1" t="s">
        <v>1116</v>
      </c>
      <c r="F4355" s="1">
        <v>80</v>
      </c>
      <c r="G4355" s="1">
        <v>80</v>
      </c>
    </row>
    <row r="4356" spans="1:7" x14ac:dyDescent="0.15">
      <c r="A4356" s="1" t="s">
        <v>6517</v>
      </c>
      <c r="B4356" s="1" t="s">
        <v>4355</v>
      </c>
      <c r="C4356" s="24">
        <v>43696</v>
      </c>
      <c r="D4356" s="1" t="s">
        <v>154</v>
      </c>
      <c r="E4356" s="1" t="s">
        <v>1116</v>
      </c>
      <c r="F4356" s="1">
        <v>128</v>
      </c>
      <c r="G4356" s="1">
        <v>128</v>
      </c>
    </row>
    <row r="4357" spans="1:7" x14ac:dyDescent="0.15">
      <c r="A4357" s="1" t="s">
        <v>6517</v>
      </c>
      <c r="B4357" s="1" t="s">
        <v>4356</v>
      </c>
      <c r="C4357" s="24">
        <v>43696</v>
      </c>
      <c r="D4357" s="1" t="s">
        <v>154</v>
      </c>
      <c r="E4357" s="1" t="s">
        <v>1116</v>
      </c>
      <c r="F4357" s="1">
        <v>8</v>
      </c>
      <c r="G4357" s="1">
        <v>8</v>
      </c>
    </row>
    <row r="4358" spans="1:7" x14ac:dyDescent="0.15">
      <c r="A4358" s="1" t="s">
        <v>6536</v>
      </c>
      <c r="B4358" s="1" t="s">
        <v>4346</v>
      </c>
      <c r="C4358" s="24">
        <v>43697</v>
      </c>
      <c r="D4358" s="1" t="s">
        <v>121</v>
      </c>
      <c r="E4358" s="1" t="s">
        <v>4143</v>
      </c>
      <c r="F4358" s="1">
        <v>50</v>
      </c>
      <c r="G4358" s="1">
        <v>0</v>
      </c>
    </row>
    <row r="4359" spans="1:7" x14ac:dyDescent="0.15">
      <c r="A4359" s="1" t="s">
        <v>6536</v>
      </c>
      <c r="B4359" s="1" t="s">
        <v>4355</v>
      </c>
      <c r="C4359" s="24">
        <v>43697</v>
      </c>
      <c r="D4359" s="1" t="s">
        <v>4057</v>
      </c>
      <c r="E4359" s="1" t="s">
        <v>4058</v>
      </c>
      <c r="F4359" s="1">
        <v>6</v>
      </c>
      <c r="G4359" s="1">
        <v>6</v>
      </c>
    </row>
    <row r="4360" spans="1:7" x14ac:dyDescent="0.15">
      <c r="A4360" s="1" t="s">
        <v>6537</v>
      </c>
      <c r="B4360" s="1" t="s">
        <v>4346</v>
      </c>
      <c r="C4360" s="24">
        <v>43697</v>
      </c>
      <c r="D4360" s="1" t="s">
        <v>3858</v>
      </c>
      <c r="E4360" s="1" t="s">
        <v>3859</v>
      </c>
      <c r="F4360" s="1">
        <v>20</v>
      </c>
      <c r="G4360" s="1">
        <v>20</v>
      </c>
    </row>
    <row r="4361" spans="1:7" x14ac:dyDescent="0.15">
      <c r="A4361" s="1" t="s">
        <v>6538</v>
      </c>
      <c r="B4361" s="1" t="s">
        <v>4346</v>
      </c>
      <c r="C4361" s="24">
        <v>43697</v>
      </c>
      <c r="D4361" s="1" t="s">
        <v>310</v>
      </c>
      <c r="E4361" s="1" t="s">
        <v>2961</v>
      </c>
      <c r="F4361" s="1">
        <v>2</v>
      </c>
      <c r="G4361" s="1">
        <v>0</v>
      </c>
    </row>
    <row r="4362" spans="1:7" x14ac:dyDescent="0.15">
      <c r="A4362" s="1" t="s">
        <v>6539</v>
      </c>
      <c r="B4362" s="1" t="s">
        <v>4346</v>
      </c>
      <c r="C4362" s="24">
        <v>43697</v>
      </c>
      <c r="D4362" s="1" t="s">
        <v>96</v>
      </c>
      <c r="E4362" s="1" t="s">
        <v>524</v>
      </c>
      <c r="F4362" s="1">
        <v>1</v>
      </c>
      <c r="G4362" s="1">
        <v>0</v>
      </c>
    </row>
    <row r="4363" spans="1:7" x14ac:dyDescent="0.15">
      <c r="A4363" s="1" t="s">
        <v>6539</v>
      </c>
      <c r="B4363" s="1" t="s">
        <v>4355</v>
      </c>
      <c r="C4363" s="24">
        <v>43697</v>
      </c>
      <c r="D4363" s="1" t="s">
        <v>315</v>
      </c>
      <c r="E4363" s="1" t="s">
        <v>2966</v>
      </c>
      <c r="F4363" s="1">
        <v>1</v>
      </c>
      <c r="G4363" s="1">
        <v>0</v>
      </c>
    </row>
    <row r="4364" spans="1:7" x14ac:dyDescent="0.15">
      <c r="A4364" s="1" t="s">
        <v>6880</v>
      </c>
      <c r="B4364" s="1" t="s">
        <v>4346</v>
      </c>
      <c r="C4364" s="24">
        <v>43697</v>
      </c>
      <c r="D4364" s="1" t="s">
        <v>121</v>
      </c>
      <c r="E4364" s="1" t="s">
        <v>4143</v>
      </c>
      <c r="F4364" s="1">
        <v>15</v>
      </c>
      <c r="G4364" s="1">
        <v>0</v>
      </c>
    </row>
    <row r="4365" spans="1:7" x14ac:dyDescent="0.15">
      <c r="A4365" s="1" t="s">
        <v>6880</v>
      </c>
      <c r="B4365" s="1" t="s">
        <v>4355</v>
      </c>
      <c r="C4365" s="24">
        <v>43697</v>
      </c>
      <c r="D4365" s="1" t="s">
        <v>218</v>
      </c>
      <c r="E4365" s="1" t="s">
        <v>1500</v>
      </c>
      <c r="F4365" s="1">
        <v>5</v>
      </c>
      <c r="G4365" s="1">
        <v>0</v>
      </c>
    </row>
    <row r="4366" spans="1:7" x14ac:dyDescent="0.15">
      <c r="A4366" s="1" t="s">
        <v>6881</v>
      </c>
      <c r="B4366" s="1" t="s">
        <v>4346</v>
      </c>
      <c r="C4366" s="24">
        <v>43697</v>
      </c>
      <c r="D4366" s="1" t="s">
        <v>126</v>
      </c>
      <c r="E4366" s="1" t="s">
        <v>722</v>
      </c>
      <c r="F4366" s="1">
        <v>30</v>
      </c>
      <c r="G4366" s="1">
        <v>0</v>
      </c>
    </row>
    <row r="4367" spans="1:7" x14ac:dyDescent="0.15">
      <c r="A4367" s="1" t="s">
        <v>6881</v>
      </c>
      <c r="B4367" s="1" t="s">
        <v>4355</v>
      </c>
      <c r="C4367" s="24">
        <v>43697</v>
      </c>
      <c r="D4367" s="1" t="s">
        <v>445</v>
      </c>
      <c r="E4367" s="1" t="s">
        <v>3446</v>
      </c>
      <c r="F4367" s="1">
        <v>20</v>
      </c>
      <c r="G4367" s="1">
        <v>0</v>
      </c>
    </row>
    <row r="4368" spans="1:7" x14ac:dyDescent="0.15">
      <c r="A4368" s="1" t="s">
        <v>6882</v>
      </c>
      <c r="B4368" s="1" t="s">
        <v>4346</v>
      </c>
      <c r="C4368" s="24">
        <v>43697</v>
      </c>
      <c r="D4368" s="1" t="s">
        <v>297</v>
      </c>
      <c r="E4368" s="1" t="s">
        <v>2814</v>
      </c>
      <c r="F4368" s="1">
        <v>30</v>
      </c>
      <c r="G4368" s="1">
        <v>0</v>
      </c>
    </row>
    <row r="4369" spans="1:7" x14ac:dyDescent="0.15">
      <c r="A4369" s="1" t="s">
        <v>6883</v>
      </c>
      <c r="B4369" s="1" t="s">
        <v>4346</v>
      </c>
      <c r="C4369" s="24">
        <v>43697</v>
      </c>
      <c r="D4369" s="1" t="s">
        <v>164</v>
      </c>
      <c r="E4369" s="1" t="s">
        <v>1140</v>
      </c>
      <c r="F4369" s="1">
        <v>10</v>
      </c>
      <c r="G4369" s="1">
        <v>0</v>
      </c>
    </row>
    <row r="4370" spans="1:7" x14ac:dyDescent="0.15">
      <c r="A4370" s="1" t="s">
        <v>6883</v>
      </c>
      <c r="B4370" s="1" t="s">
        <v>4355</v>
      </c>
      <c r="C4370" s="24">
        <v>43697</v>
      </c>
      <c r="D4370" s="1" t="s">
        <v>165</v>
      </c>
      <c r="E4370" s="1" t="s">
        <v>1141</v>
      </c>
      <c r="F4370" s="1">
        <v>3</v>
      </c>
      <c r="G4370" s="1">
        <v>0</v>
      </c>
    </row>
    <row r="4371" spans="1:7" x14ac:dyDescent="0.15">
      <c r="A4371" s="1" t="s">
        <v>6883</v>
      </c>
      <c r="B4371" s="1" t="s">
        <v>4356</v>
      </c>
      <c r="C4371" s="24">
        <v>43697</v>
      </c>
      <c r="D4371" s="1" t="s">
        <v>86</v>
      </c>
      <c r="E4371" s="1" t="s">
        <v>500</v>
      </c>
      <c r="F4371" s="1">
        <v>6</v>
      </c>
      <c r="G4371" s="1">
        <v>0</v>
      </c>
    </row>
    <row r="4372" spans="1:7" x14ac:dyDescent="0.15">
      <c r="A4372" s="1" t="s">
        <v>6884</v>
      </c>
      <c r="B4372" s="1" t="s">
        <v>4346</v>
      </c>
      <c r="C4372" s="24">
        <v>43697</v>
      </c>
      <c r="D4372" s="1" t="s">
        <v>438</v>
      </c>
      <c r="E4372" s="1" t="s">
        <v>3423</v>
      </c>
      <c r="F4372" s="1">
        <v>150</v>
      </c>
      <c r="G4372" s="1">
        <v>0</v>
      </c>
    </row>
    <row r="4373" spans="1:7" x14ac:dyDescent="0.15">
      <c r="A4373" s="1" t="s">
        <v>6884</v>
      </c>
      <c r="B4373" s="1" t="s">
        <v>4355</v>
      </c>
      <c r="C4373" s="24">
        <v>43697</v>
      </c>
      <c r="D4373" s="1" t="s">
        <v>147</v>
      </c>
      <c r="E4373" s="1" t="s">
        <v>751</v>
      </c>
      <c r="F4373" s="1">
        <v>5</v>
      </c>
      <c r="G4373" s="1">
        <v>0</v>
      </c>
    </row>
    <row r="4374" spans="1:7" x14ac:dyDescent="0.15">
      <c r="A4374" s="1" t="s">
        <v>6885</v>
      </c>
      <c r="B4374" s="1" t="s">
        <v>4346</v>
      </c>
      <c r="C4374" s="24">
        <v>43697</v>
      </c>
      <c r="D4374" s="1" t="s">
        <v>448</v>
      </c>
      <c r="E4374" s="1" t="s">
        <v>3522</v>
      </c>
      <c r="F4374" s="1">
        <v>50</v>
      </c>
      <c r="G4374" s="1">
        <v>0</v>
      </c>
    </row>
    <row r="4375" spans="1:7" x14ac:dyDescent="0.15">
      <c r="A4375" s="1" t="s">
        <v>6886</v>
      </c>
      <c r="B4375" s="1" t="s">
        <v>4346</v>
      </c>
      <c r="C4375" s="24">
        <v>43697</v>
      </c>
      <c r="D4375" s="1" t="s">
        <v>217</v>
      </c>
      <c r="E4375" s="1" t="s">
        <v>1499</v>
      </c>
      <c r="F4375" s="1">
        <v>10</v>
      </c>
      <c r="G4375" s="1">
        <v>0</v>
      </c>
    </row>
    <row r="4376" spans="1:7" x14ac:dyDescent="0.15">
      <c r="A4376" s="1" t="s">
        <v>5198</v>
      </c>
      <c r="B4376" s="1" t="s">
        <v>4355</v>
      </c>
      <c r="C4376" s="24">
        <v>43669</v>
      </c>
      <c r="D4376" s="1" t="s">
        <v>169</v>
      </c>
      <c r="E4376" s="1" t="s">
        <v>1149</v>
      </c>
      <c r="F4376" s="1">
        <v>40</v>
      </c>
      <c r="G4376" s="1">
        <v>0</v>
      </c>
    </row>
    <row r="4377" spans="1:7" x14ac:dyDescent="0.15">
      <c r="A4377" s="1" t="s">
        <v>5199</v>
      </c>
      <c r="B4377" s="1" t="s">
        <v>4346</v>
      </c>
      <c r="C4377" s="24">
        <v>43669</v>
      </c>
      <c r="D4377" s="1" t="s">
        <v>421</v>
      </c>
      <c r="E4377" s="1" t="s">
        <v>3256</v>
      </c>
      <c r="F4377" s="1">
        <v>1</v>
      </c>
      <c r="G4377" s="1">
        <v>0</v>
      </c>
    </row>
    <row r="4378" spans="1:7" x14ac:dyDescent="0.15">
      <c r="A4378" s="1" t="s">
        <v>5200</v>
      </c>
      <c r="B4378" s="1" t="s">
        <v>4346</v>
      </c>
      <c r="C4378" s="24">
        <v>43669</v>
      </c>
      <c r="D4378" s="1" t="s">
        <v>312</v>
      </c>
      <c r="E4378" s="1" t="s">
        <v>2963</v>
      </c>
      <c r="F4378" s="1">
        <v>5</v>
      </c>
      <c r="G4378" s="1">
        <v>0</v>
      </c>
    </row>
    <row r="4379" spans="1:7" x14ac:dyDescent="0.15">
      <c r="A4379" s="1" t="s">
        <v>5200</v>
      </c>
      <c r="B4379" s="1" t="s">
        <v>4355</v>
      </c>
      <c r="C4379" s="24">
        <v>43669</v>
      </c>
      <c r="D4379" s="1" t="s">
        <v>247</v>
      </c>
      <c r="E4379" s="1" t="s">
        <v>1937</v>
      </c>
      <c r="F4379" s="1">
        <v>30</v>
      </c>
      <c r="G4379" s="1">
        <v>0</v>
      </c>
    </row>
    <row r="4380" spans="1:7" x14ac:dyDescent="0.15">
      <c r="A4380" s="1" t="s">
        <v>5200</v>
      </c>
      <c r="B4380" s="1" t="s">
        <v>4356</v>
      </c>
      <c r="C4380" s="24">
        <v>43669</v>
      </c>
      <c r="D4380" s="1" t="s">
        <v>172</v>
      </c>
      <c r="E4380" s="1" t="s">
        <v>1156</v>
      </c>
      <c r="F4380" s="1">
        <v>5</v>
      </c>
      <c r="G4380" s="1">
        <v>0</v>
      </c>
    </row>
    <row r="4381" spans="1:7" x14ac:dyDescent="0.15">
      <c r="A4381" s="1" t="s">
        <v>5201</v>
      </c>
      <c r="B4381" s="1" t="s">
        <v>4346</v>
      </c>
      <c r="C4381" s="24">
        <v>43669</v>
      </c>
      <c r="D4381" s="1" t="s">
        <v>430</v>
      </c>
      <c r="E4381" s="1" t="s">
        <v>3265</v>
      </c>
      <c r="F4381" s="1">
        <v>1</v>
      </c>
      <c r="G4381" s="1">
        <v>0</v>
      </c>
    </row>
    <row r="4382" spans="1:7" x14ac:dyDescent="0.15">
      <c r="A4382" s="1" t="s">
        <v>5202</v>
      </c>
      <c r="B4382" s="1" t="s">
        <v>4346</v>
      </c>
      <c r="C4382" s="24">
        <v>43669</v>
      </c>
      <c r="D4382" s="1" t="s">
        <v>310</v>
      </c>
      <c r="E4382" s="1" t="s">
        <v>2961</v>
      </c>
      <c r="F4382" s="1">
        <v>10</v>
      </c>
      <c r="G4382" s="1">
        <v>0</v>
      </c>
    </row>
    <row r="4383" spans="1:7" x14ac:dyDescent="0.15">
      <c r="A4383" s="1" t="s">
        <v>5202</v>
      </c>
      <c r="B4383" s="1" t="s">
        <v>4355</v>
      </c>
      <c r="C4383" s="24">
        <v>43669</v>
      </c>
      <c r="D4383" s="1" t="s">
        <v>251</v>
      </c>
      <c r="E4383" s="1" t="s">
        <v>1941</v>
      </c>
      <c r="F4383" s="1">
        <v>10</v>
      </c>
      <c r="G4383" s="1">
        <v>0</v>
      </c>
    </row>
    <row r="4384" spans="1:7" x14ac:dyDescent="0.15">
      <c r="A4384" s="1" t="s">
        <v>5202</v>
      </c>
      <c r="B4384" s="1" t="s">
        <v>4356</v>
      </c>
      <c r="C4384" s="24">
        <v>43669</v>
      </c>
      <c r="D4384" s="1" t="s">
        <v>249</v>
      </c>
      <c r="E4384" s="1" t="s">
        <v>1939</v>
      </c>
      <c r="F4384" s="1">
        <v>30</v>
      </c>
      <c r="G4384" s="1">
        <v>0</v>
      </c>
    </row>
    <row r="4385" spans="1:7" x14ac:dyDescent="0.15">
      <c r="A4385" s="1" t="s">
        <v>5202</v>
      </c>
      <c r="B4385" s="1" t="s">
        <v>4357</v>
      </c>
      <c r="C4385" s="24">
        <v>43669</v>
      </c>
      <c r="D4385" s="1" t="s">
        <v>248</v>
      </c>
      <c r="E4385" s="1" t="s">
        <v>1938</v>
      </c>
      <c r="F4385" s="1">
        <v>80</v>
      </c>
      <c r="G4385" s="1">
        <v>0</v>
      </c>
    </row>
    <row r="4386" spans="1:7" x14ac:dyDescent="0.15">
      <c r="A4386" s="1" t="s">
        <v>5202</v>
      </c>
      <c r="B4386" s="1" t="s">
        <v>4358</v>
      </c>
      <c r="C4386" s="24">
        <v>43669</v>
      </c>
      <c r="D4386" s="1" t="s">
        <v>166</v>
      </c>
      <c r="E4386" s="1" t="s">
        <v>1142</v>
      </c>
      <c r="F4386" s="1">
        <v>30</v>
      </c>
      <c r="G4386" s="1">
        <v>0</v>
      </c>
    </row>
    <row r="4387" spans="1:7" x14ac:dyDescent="0.15">
      <c r="A4387" s="1" t="s">
        <v>5203</v>
      </c>
      <c r="B4387" s="1" t="s">
        <v>4346</v>
      </c>
      <c r="C4387" s="24">
        <v>43669</v>
      </c>
      <c r="D4387" s="1" t="s">
        <v>81</v>
      </c>
      <c r="E4387" s="1" t="s">
        <v>493</v>
      </c>
      <c r="F4387" s="1">
        <v>50</v>
      </c>
      <c r="G4387" s="1">
        <v>0</v>
      </c>
    </row>
    <row r="4388" spans="1:7" x14ac:dyDescent="0.15">
      <c r="A4388" s="1" t="s">
        <v>5203</v>
      </c>
      <c r="B4388" s="1" t="s">
        <v>4355</v>
      </c>
      <c r="C4388" s="24">
        <v>43669</v>
      </c>
      <c r="D4388" s="1" t="s">
        <v>445</v>
      </c>
      <c r="E4388" s="1" t="s">
        <v>3446</v>
      </c>
      <c r="F4388" s="1">
        <v>100</v>
      </c>
      <c r="G4388" s="1">
        <v>0</v>
      </c>
    </row>
    <row r="4389" spans="1:7" x14ac:dyDescent="0.15">
      <c r="A4389" s="1" t="s">
        <v>5204</v>
      </c>
      <c r="B4389" s="1" t="s">
        <v>4346</v>
      </c>
      <c r="C4389" s="24">
        <v>43669</v>
      </c>
      <c r="D4389" s="1" t="s">
        <v>302</v>
      </c>
      <c r="E4389" s="1" t="s">
        <v>2819</v>
      </c>
      <c r="F4389" s="1">
        <v>2</v>
      </c>
      <c r="G4389" s="1">
        <v>0</v>
      </c>
    </row>
    <row r="4390" spans="1:7" x14ac:dyDescent="0.15">
      <c r="A4390" s="1" t="s">
        <v>5205</v>
      </c>
      <c r="B4390" s="1" t="s">
        <v>4346</v>
      </c>
      <c r="C4390" s="24">
        <v>43669</v>
      </c>
      <c r="D4390" s="1" t="s">
        <v>232</v>
      </c>
      <c r="E4390" s="1" t="s">
        <v>1757</v>
      </c>
      <c r="F4390" s="1">
        <v>3</v>
      </c>
      <c r="G4390" s="1">
        <v>0</v>
      </c>
    </row>
    <row r="4391" spans="1:7" x14ac:dyDescent="0.15">
      <c r="A4391" s="1" t="s">
        <v>5206</v>
      </c>
      <c r="B4391" s="1" t="s">
        <v>4346</v>
      </c>
      <c r="C4391" s="24">
        <v>43669</v>
      </c>
      <c r="D4391" s="1" t="s">
        <v>240</v>
      </c>
      <c r="E4391" s="1" t="s">
        <v>4152</v>
      </c>
      <c r="F4391" s="1">
        <v>3</v>
      </c>
      <c r="G4391" s="1">
        <v>0</v>
      </c>
    </row>
    <row r="4392" spans="1:7" x14ac:dyDescent="0.15">
      <c r="A4392" s="1" t="s">
        <v>5207</v>
      </c>
      <c r="B4392" s="1" t="s">
        <v>4346</v>
      </c>
      <c r="C4392" s="24">
        <v>43669</v>
      </c>
      <c r="D4392" s="1" t="s">
        <v>136</v>
      </c>
      <c r="E4392" s="1" t="s">
        <v>738</v>
      </c>
      <c r="F4392" s="1">
        <v>1</v>
      </c>
      <c r="G4392" s="1">
        <v>0</v>
      </c>
    </row>
    <row r="4393" spans="1:7" x14ac:dyDescent="0.15">
      <c r="A4393" s="1" t="s">
        <v>5208</v>
      </c>
      <c r="B4393" s="1" t="s">
        <v>4346</v>
      </c>
      <c r="C4393" s="24">
        <v>43669</v>
      </c>
      <c r="D4393" s="1" t="s">
        <v>248</v>
      </c>
      <c r="E4393" s="1" t="s">
        <v>1938</v>
      </c>
      <c r="F4393" s="1">
        <v>2</v>
      </c>
      <c r="G4393" s="1">
        <v>0</v>
      </c>
    </row>
    <row r="4394" spans="1:7" x14ac:dyDescent="0.15">
      <c r="A4394" s="1" t="s">
        <v>5208</v>
      </c>
      <c r="B4394" s="1" t="s">
        <v>4355</v>
      </c>
      <c r="C4394" s="24">
        <v>43669</v>
      </c>
      <c r="D4394" s="1" t="s">
        <v>182</v>
      </c>
      <c r="E4394" s="1" t="s">
        <v>1166</v>
      </c>
      <c r="F4394" s="1">
        <v>3</v>
      </c>
      <c r="G4394" s="1">
        <v>0</v>
      </c>
    </row>
    <row r="4395" spans="1:7" x14ac:dyDescent="0.15">
      <c r="A4395" s="1" t="s">
        <v>5208</v>
      </c>
      <c r="B4395" s="1" t="s">
        <v>4356</v>
      </c>
      <c r="C4395" s="24">
        <v>43669</v>
      </c>
      <c r="D4395" s="1" t="s">
        <v>183</v>
      </c>
      <c r="E4395" s="1" t="s">
        <v>1167</v>
      </c>
      <c r="F4395" s="1">
        <v>2</v>
      </c>
      <c r="G4395" s="1">
        <v>0</v>
      </c>
    </row>
    <row r="4396" spans="1:7" x14ac:dyDescent="0.15">
      <c r="A4396" s="1" t="s">
        <v>5209</v>
      </c>
      <c r="B4396" s="1" t="s">
        <v>4346</v>
      </c>
      <c r="C4396" s="24">
        <v>43669</v>
      </c>
      <c r="D4396" s="1" t="s">
        <v>174</v>
      </c>
      <c r="E4396" s="1" t="s">
        <v>1158</v>
      </c>
      <c r="F4396" s="1">
        <v>1</v>
      </c>
      <c r="G4396" s="1">
        <v>0</v>
      </c>
    </row>
    <row r="4397" spans="1:7" x14ac:dyDescent="0.15">
      <c r="A4397" s="1" t="s">
        <v>5210</v>
      </c>
      <c r="B4397" s="1" t="s">
        <v>4346</v>
      </c>
      <c r="C4397" s="24">
        <v>43669</v>
      </c>
      <c r="D4397" s="1" t="s">
        <v>315</v>
      </c>
      <c r="E4397" s="1" t="s">
        <v>2966</v>
      </c>
      <c r="F4397" s="1">
        <v>3</v>
      </c>
      <c r="G4397" s="1">
        <v>0</v>
      </c>
    </row>
    <row r="4398" spans="1:7" x14ac:dyDescent="0.15">
      <c r="A4398" s="1" t="s">
        <v>5211</v>
      </c>
      <c r="B4398" s="1" t="s">
        <v>4346</v>
      </c>
      <c r="C4398" s="24">
        <v>43669</v>
      </c>
      <c r="D4398" s="1" t="s">
        <v>3631</v>
      </c>
      <c r="E4398" s="1" t="s">
        <v>3632</v>
      </c>
      <c r="F4398" s="1">
        <v>50</v>
      </c>
      <c r="G4398" s="1">
        <v>0</v>
      </c>
    </row>
    <row r="4399" spans="1:7" x14ac:dyDescent="0.15">
      <c r="A4399" s="1" t="s">
        <v>5211</v>
      </c>
      <c r="B4399" s="1" t="s">
        <v>4355</v>
      </c>
      <c r="C4399" s="24">
        <v>43669</v>
      </c>
      <c r="D4399" s="1" t="s">
        <v>3635</v>
      </c>
      <c r="E4399" s="1" t="s">
        <v>3636</v>
      </c>
      <c r="F4399" s="1">
        <v>40</v>
      </c>
      <c r="G4399" s="1">
        <v>0</v>
      </c>
    </row>
    <row r="4400" spans="1:7" x14ac:dyDescent="0.15">
      <c r="A4400" s="1" t="s">
        <v>5211</v>
      </c>
      <c r="B4400" s="1" t="s">
        <v>4356</v>
      </c>
      <c r="C4400" s="24">
        <v>43669</v>
      </c>
      <c r="D4400" s="1" t="s">
        <v>3637</v>
      </c>
      <c r="E4400" s="1" t="s">
        <v>3638</v>
      </c>
      <c r="F4400" s="1">
        <v>20</v>
      </c>
      <c r="G4400" s="1">
        <v>0</v>
      </c>
    </row>
    <row r="4401" spans="1:7" x14ac:dyDescent="0.15">
      <c r="A4401" s="1" t="s">
        <v>5211</v>
      </c>
      <c r="B4401" s="1" t="s">
        <v>4357</v>
      </c>
      <c r="C4401" s="24">
        <v>43669</v>
      </c>
      <c r="D4401" s="1" t="s">
        <v>3639</v>
      </c>
      <c r="E4401" s="1" t="s">
        <v>3640</v>
      </c>
      <c r="F4401" s="1">
        <v>40</v>
      </c>
      <c r="G4401" s="1">
        <v>40</v>
      </c>
    </row>
    <row r="4402" spans="1:7" x14ac:dyDescent="0.15">
      <c r="A4402" s="1" t="s">
        <v>5212</v>
      </c>
      <c r="B4402" s="1" t="s">
        <v>4346</v>
      </c>
      <c r="C4402" s="24">
        <v>43669</v>
      </c>
      <c r="D4402" s="1" t="s">
        <v>302</v>
      </c>
      <c r="E4402" s="1" t="s">
        <v>2819</v>
      </c>
      <c r="F4402" s="1">
        <v>2</v>
      </c>
      <c r="G4402" s="1">
        <v>0</v>
      </c>
    </row>
    <row r="4403" spans="1:7" x14ac:dyDescent="0.15">
      <c r="A4403" s="1" t="s">
        <v>5213</v>
      </c>
      <c r="B4403" s="1" t="s">
        <v>4346</v>
      </c>
      <c r="C4403" s="24">
        <v>43669</v>
      </c>
      <c r="D4403" s="1" t="s">
        <v>98</v>
      </c>
      <c r="E4403" s="1" t="s">
        <v>526</v>
      </c>
      <c r="F4403" s="1">
        <v>3</v>
      </c>
      <c r="G4403" s="1">
        <v>0</v>
      </c>
    </row>
    <row r="4404" spans="1:7" x14ac:dyDescent="0.15">
      <c r="A4404" s="1" t="s">
        <v>5214</v>
      </c>
      <c r="B4404" s="1" t="s">
        <v>4346</v>
      </c>
      <c r="C4404" s="24">
        <v>43669</v>
      </c>
      <c r="D4404" s="1" t="s">
        <v>396</v>
      </c>
      <c r="E4404" s="1" t="s">
        <v>3229</v>
      </c>
      <c r="F4404" s="1">
        <v>2</v>
      </c>
      <c r="G4404" s="1">
        <v>0</v>
      </c>
    </row>
    <row r="4405" spans="1:7" x14ac:dyDescent="0.15">
      <c r="A4405" s="1" t="s">
        <v>5214</v>
      </c>
      <c r="B4405" s="1" t="s">
        <v>4355</v>
      </c>
      <c r="C4405" s="24">
        <v>43669</v>
      </c>
      <c r="D4405" s="1" t="s">
        <v>400</v>
      </c>
      <c r="E4405" s="1" t="s">
        <v>3233</v>
      </c>
      <c r="F4405" s="1">
        <v>1</v>
      </c>
      <c r="G4405" s="1">
        <v>0</v>
      </c>
    </row>
    <row r="4406" spans="1:7" x14ac:dyDescent="0.15">
      <c r="A4406" s="1" t="s">
        <v>5214</v>
      </c>
      <c r="B4406" s="1" t="s">
        <v>4356</v>
      </c>
      <c r="C4406" s="24">
        <v>43669</v>
      </c>
      <c r="D4406" s="1" t="s">
        <v>370</v>
      </c>
      <c r="E4406" s="1" t="s">
        <v>3203</v>
      </c>
      <c r="F4406" s="1">
        <v>2</v>
      </c>
      <c r="G4406" s="1">
        <v>0</v>
      </c>
    </row>
    <row r="4407" spans="1:7" x14ac:dyDescent="0.15">
      <c r="A4407" s="1" t="s">
        <v>5214</v>
      </c>
      <c r="B4407" s="1" t="s">
        <v>4357</v>
      </c>
      <c r="C4407" s="24">
        <v>43669</v>
      </c>
      <c r="D4407" s="1" t="s">
        <v>375</v>
      </c>
      <c r="E4407" s="1" t="s">
        <v>3208</v>
      </c>
      <c r="F4407" s="1">
        <v>2</v>
      </c>
      <c r="G4407" s="1">
        <v>0</v>
      </c>
    </row>
    <row r="4408" spans="1:7" x14ac:dyDescent="0.15">
      <c r="A4408" s="1" t="s">
        <v>5215</v>
      </c>
      <c r="B4408" s="1" t="s">
        <v>4346</v>
      </c>
      <c r="C4408" s="24">
        <v>43669</v>
      </c>
      <c r="D4408" s="1" t="s">
        <v>252</v>
      </c>
      <c r="E4408" s="1" t="s">
        <v>1942</v>
      </c>
      <c r="F4408" s="1">
        <v>1</v>
      </c>
      <c r="G4408" s="1">
        <v>0</v>
      </c>
    </row>
    <row r="4409" spans="1:7" x14ac:dyDescent="0.15">
      <c r="A4409" s="1" t="s">
        <v>5215</v>
      </c>
      <c r="B4409" s="1" t="s">
        <v>4355</v>
      </c>
      <c r="C4409" s="24">
        <v>43669</v>
      </c>
      <c r="D4409" s="1" t="s">
        <v>255</v>
      </c>
      <c r="E4409" s="1" t="s">
        <v>1947</v>
      </c>
      <c r="F4409" s="1">
        <v>1</v>
      </c>
      <c r="G4409" s="1">
        <v>0</v>
      </c>
    </row>
    <row r="4410" spans="1:7" x14ac:dyDescent="0.15">
      <c r="A4410" s="1" t="s">
        <v>5215</v>
      </c>
      <c r="B4410" s="1" t="s">
        <v>4356</v>
      </c>
      <c r="C4410" s="24">
        <v>43669</v>
      </c>
      <c r="D4410" s="1" t="s">
        <v>200</v>
      </c>
      <c r="E4410" s="1" t="s">
        <v>1250</v>
      </c>
      <c r="F4410" s="1">
        <v>1</v>
      </c>
      <c r="G4410" s="1">
        <v>0</v>
      </c>
    </row>
    <row r="4411" spans="1:7" x14ac:dyDescent="0.15">
      <c r="A4411" s="1" t="s">
        <v>5216</v>
      </c>
      <c r="B4411" s="1" t="s">
        <v>4346</v>
      </c>
      <c r="C4411" s="24">
        <v>43669</v>
      </c>
      <c r="D4411" s="1" t="s">
        <v>218</v>
      </c>
      <c r="E4411" s="1" t="s">
        <v>1500</v>
      </c>
      <c r="F4411" s="1">
        <v>20</v>
      </c>
      <c r="G4411" s="1">
        <v>0</v>
      </c>
    </row>
    <row r="4412" spans="1:7" x14ac:dyDescent="0.15">
      <c r="A4412" s="1" t="s">
        <v>5216</v>
      </c>
      <c r="B4412" s="1" t="s">
        <v>4355</v>
      </c>
      <c r="C4412" s="24">
        <v>43669</v>
      </c>
      <c r="D4412" s="1" t="s">
        <v>217</v>
      </c>
      <c r="E4412" s="1" t="s">
        <v>1499</v>
      </c>
      <c r="F4412" s="1">
        <v>100</v>
      </c>
      <c r="G4412" s="1">
        <v>0</v>
      </c>
    </row>
    <row r="4413" spans="1:7" x14ac:dyDescent="0.15">
      <c r="A4413" s="1" t="s">
        <v>5216</v>
      </c>
      <c r="B4413" s="1" t="s">
        <v>4356</v>
      </c>
      <c r="C4413" s="24">
        <v>43669</v>
      </c>
      <c r="D4413" s="1" t="s">
        <v>182</v>
      </c>
      <c r="E4413" s="1" t="s">
        <v>1166</v>
      </c>
      <c r="F4413" s="1">
        <v>2</v>
      </c>
      <c r="G4413" s="1">
        <v>0</v>
      </c>
    </row>
    <row r="4414" spans="1:7" x14ac:dyDescent="0.15">
      <c r="A4414" s="1" t="s">
        <v>5216</v>
      </c>
      <c r="B4414" s="1" t="s">
        <v>4357</v>
      </c>
      <c r="C4414" s="24">
        <v>43669</v>
      </c>
      <c r="D4414" s="1" t="s">
        <v>264</v>
      </c>
      <c r="E4414" s="1" t="s">
        <v>2078</v>
      </c>
      <c r="F4414" s="1">
        <v>10</v>
      </c>
      <c r="G4414" s="1">
        <v>0</v>
      </c>
    </row>
    <row r="4415" spans="1:7" x14ac:dyDescent="0.15">
      <c r="A4415" s="1" t="s">
        <v>5216</v>
      </c>
      <c r="B4415" s="1" t="s">
        <v>4358</v>
      </c>
      <c r="C4415" s="24">
        <v>43669</v>
      </c>
      <c r="D4415" s="1" t="s">
        <v>263</v>
      </c>
      <c r="E4415" s="1" t="s">
        <v>2077</v>
      </c>
      <c r="F4415" s="1">
        <v>10</v>
      </c>
      <c r="G4415" s="1">
        <v>0</v>
      </c>
    </row>
    <row r="4416" spans="1:7" x14ac:dyDescent="0.15">
      <c r="A4416" s="1" t="s">
        <v>5217</v>
      </c>
      <c r="B4416" s="1" t="s">
        <v>4346</v>
      </c>
      <c r="C4416" s="24">
        <v>43669</v>
      </c>
      <c r="D4416" s="1" t="s">
        <v>182</v>
      </c>
      <c r="E4416" s="1" t="s">
        <v>1166</v>
      </c>
      <c r="F4416" s="1">
        <v>3</v>
      </c>
      <c r="G4416" s="1">
        <v>0</v>
      </c>
    </row>
    <row r="4417" spans="1:7" x14ac:dyDescent="0.15">
      <c r="A4417" s="1" t="s">
        <v>5217</v>
      </c>
      <c r="B4417" s="1" t="s">
        <v>4355</v>
      </c>
      <c r="C4417" s="24">
        <v>43669</v>
      </c>
      <c r="D4417" s="1" t="s">
        <v>264</v>
      </c>
      <c r="E4417" s="1" t="s">
        <v>2078</v>
      </c>
      <c r="F4417" s="1">
        <v>10</v>
      </c>
      <c r="G4417" s="1">
        <v>0</v>
      </c>
    </row>
    <row r="4418" spans="1:7" x14ac:dyDescent="0.15">
      <c r="A4418" s="1" t="s">
        <v>5217</v>
      </c>
      <c r="B4418" s="1" t="s">
        <v>4356</v>
      </c>
      <c r="C4418" s="24">
        <v>43669</v>
      </c>
      <c r="D4418" s="1" t="s">
        <v>263</v>
      </c>
      <c r="E4418" s="1" t="s">
        <v>2077</v>
      </c>
      <c r="F4418" s="1">
        <v>20</v>
      </c>
      <c r="G4418" s="1">
        <v>0</v>
      </c>
    </row>
    <row r="4419" spans="1:7" x14ac:dyDescent="0.15">
      <c r="A4419" s="1" t="s">
        <v>5218</v>
      </c>
      <c r="B4419" s="1" t="s">
        <v>4346</v>
      </c>
      <c r="C4419" s="24">
        <v>43669</v>
      </c>
      <c r="D4419" s="1" t="s">
        <v>403</v>
      </c>
      <c r="E4419" s="1" t="s">
        <v>3236</v>
      </c>
      <c r="F4419" s="1">
        <v>3</v>
      </c>
      <c r="G4419" s="1">
        <v>0</v>
      </c>
    </row>
    <row r="4420" spans="1:7" x14ac:dyDescent="0.15">
      <c r="A4420" s="1" t="s">
        <v>5218</v>
      </c>
      <c r="B4420" s="1" t="s">
        <v>4355</v>
      </c>
      <c r="C4420" s="24">
        <v>43669</v>
      </c>
      <c r="D4420" s="1" t="s">
        <v>400</v>
      </c>
      <c r="E4420" s="1" t="s">
        <v>3233</v>
      </c>
      <c r="F4420" s="1">
        <v>2</v>
      </c>
      <c r="G4420" s="1">
        <v>0</v>
      </c>
    </row>
    <row r="4421" spans="1:7" x14ac:dyDescent="0.15">
      <c r="A4421" s="1" t="s">
        <v>5218</v>
      </c>
      <c r="B4421" s="1" t="s">
        <v>4356</v>
      </c>
      <c r="C4421" s="24">
        <v>43669</v>
      </c>
      <c r="D4421" s="1" t="s">
        <v>397</v>
      </c>
      <c r="E4421" s="1" t="s">
        <v>3230</v>
      </c>
      <c r="F4421" s="1">
        <v>2</v>
      </c>
      <c r="G4421" s="1">
        <v>0</v>
      </c>
    </row>
    <row r="4422" spans="1:7" x14ac:dyDescent="0.15">
      <c r="A4422" s="1" t="s">
        <v>5218</v>
      </c>
      <c r="B4422" s="1" t="s">
        <v>4357</v>
      </c>
      <c r="C4422" s="24">
        <v>43669</v>
      </c>
      <c r="D4422" s="1" t="s">
        <v>396</v>
      </c>
      <c r="E4422" s="1" t="s">
        <v>3229</v>
      </c>
      <c r="F4422" s="1">
        <v>3</v>
      </c>
      <c r="G4422" s="1">
        <v>0</v>
      </c>
    </row>
    <row r="4423" spans="1:7" x14ac:dyDescent="0.15">
      <c r="A4423" s="1" t="s">
        <v>5218</v>
      </c>
      <c r="B4423" s="1" t="s">
        <v>4358</v>
      </c>
      <c r="C4423" s="24">
        <v>43669</v>
      </c>
      <c r="D4423" s="1" t="s">
        <v>395</v>
      </c>
      <c r="E4423" s="1" t="s">
        <v>3228</v>
      </c>
      <c r="F4423" s="1">
        <v>3</v>
      </c>
      <c r="G4423" s="1">
        <v>0</v>
      </c>
    </row>
    <row r="4424" spans="1:7" x14ac:dyDescent="0.15">
      <c r="A4424" s="1" t="s">
        <v>5219</v>
      </c>
      <c r="B4424" s="1" t="s">
        <v>4346</v>
      </c>
      <c r="C4424" s="24">
        <v>43669</v>
      </c>
      <c r="D4424" s="1" t="s">
        <v>1856</v>
      </c>
      <c r="E4424" s="1" t="s">
        <v>1857</v>
      </c>
      <c r="F4424" s="1">
        <v>7</v>
      </c>
      <c r="G4424" s="1">
        <v>0</v>
      </c>
    </row>
    <row r="4425" spans="1:7" x14ac:dyDescent="0.15">
      <c r="A4425" s="1" t="s">
        <v>5219</v>
      </c>
      <c r="B4425" s="1" t="s">
        <v>4355</v>
      </c>
      <c r="C4425" s="24">
        <v>43669</v>
      </c>
      <c r="D4425" s="1" t="s">
        <v>1858</v>
      </c>
      <c r="E4425" s="1" t="s">
        <v>1859</v>
      </c>
      <c r="F4425" s="1">
        <v>2</v>
      </c>
      <c r="G4425" s="1">
        <v>0</v>
      </c>
    </row>
    <row r="4426" spans="1:7" x14ac:dyDescent="0.15">
      <c r="A4426" s="1" t="s">
        <v>5219</v>
      </c>
      <c r="B4426" s="1" t="s">
        <v>4356</v>
      </c>
      <c r="C4426" s="24">
        <v>43669</v>
      </c>
      <c r="D4426" s="1" t="s">
        <v>1860</v>
      </c>
      <c r="E4426" s="1" t="s">
        <v>1861</v>
      </c>
      <c r="F4426" s="1">
        <v>2</v>
      </c>
      <c r="G4426" s="1">
        <v>0</v>
      </c>
    </row>
    <row r="4427" spans="1:7" x14ac:dyDescent="0.15">
      <c r="A4427" s="1" t="s">
        <v>5220</v>
      </c>
      <c r="B4427" s="1" t="s">
        <v>4346</v>
      </c>
      <c r="C4427" s="24">
        <v>43669</v>
      </c>
      <c r="D4427" s="1" t="s">
        <v>169</v>
      </c>
      <c r="E4427" s="1" t="s">
        <v>1149</v>
      </c>
      <c r="F4427" s="1">
        <v>3</v>
      </c>
      <c r="G4427" s="1">
        <v>0</v>
      </c>
    </row>
    <row r="4428" spans="1:7" x14ac:dyDescent="0.15">
      <c r="A4428" s="1" t="s">
        <v>5220</v>
      </c>
      <c r="B4428" s="1" t="s">
        <v>4355</v>
      </c>
      <c r="C4428" s="24">
        <v>43669</v>
      </c>
      <c r="D4428" s="1" t="s">
        <v>310</v>
      </c>
      <c r="E4428" s="1" t="s">
        <v>2961</v>
      </c>
      <c r="F4428" s="1">
        <v>2</v>
      </c>
      <c r="G4428" s="1">
        <v>0</v>
      </c>
    </row>
    <row r="4429" spans="1:7" x14ac:dyDescent="0.15">
      <c r="A4429" s="1" t="s">
        <v>5221</v>
      </c>
      <c r="B4429" s="1" t="s">
        <v>4346</v>
      </c>
      <c r="C4429" s="24">
        <v>43669</v>
      </c>
      <c r="D4429" s="1" t="s">
        <v>246</v>
      </c>
      <c r="E4429" s="1" t="s">
        <v>1880</v>
      </c>
      <c r="F4429" s="1">
        <v>5</v>
      </c>
      <c r="G4429" s="1">
        <v>5</v>
      </c>
    </row>
    <row r="4430" spans="1:7" x14ac:dyDescent="0.15">
      <c r="A4430" s="1" t="s">
        <v>5222</v>
      </c>
      <c r="B4430" s="1" t="s">
        <v>4346</v>
      </c>
      <c r="C4430" s="24">
        <v>43669</v>
      </c>
      <c r="D4430" s="1" t="s">
        <v>280</v>
      </c>
      <c r="E4430" s="1" t="s">
        <v>2133</v>
      </c>
      <c r="F4430" s="1">
        <v>10</v>
      </c>
      <c r="G4430" s="1">
        <v>0</v>
      </c>
    </row>
    <row r="4431" spans="1:7" x14ac:dyDescent="0.15">
      <c r="A4431" s="1" t="s">
        <v>5222</v>
      </c>
      <c r="B4431" s="1" t="s">
        <v>4355</v>
      </c>
      <c r="C4431" s="24">
        <v>43669</v>
      </c>
      <c r="D4431" s="1" t="s">
        <v>279</v>
      </c>
      <c r="E4431" s="1" t="s">
        <v>2132</v>
      </c>
      <c r="F4431" s="1">
        <v>20</v>
      </c>
      <c r="G4431" s="1">
        <v>0</v>
      </c>
    </row>
    <row r="4432" spans="1:7" x14ac:dyDescent="0.15">
      <c r="A4432" s="1" t="s">
        <v>5222</v>
      </c>
      <c r="B4432" s="1" t="s">
        <v>4356</v>
      </c>
      <c r="C4432" s="24">
        <v>43669</v>
      </c>
      <c r="D4432" s="1" t="s">
        <v>278</v>
      </c>
      <c r="E4432" s="1" t="s">
        <v>2131</v>
      </c>
      <c r="F4432" s="1">
        <v>30</v>
      </c>
      <c r="G4432" s="1">
        <v>0</v>
      </c>
    </row>
    <row r="4433" spans="1:7" x14ac:dyDescent="0.15">
      <c r="A4433" s="1" t="s">
        <v>5222</v>
      </c>
      <c r="B4433" s="1" t="s">
        <v>4357</v>
      </c>
      <c r="C4433" s="24">
        <v>43669</v>
      </c>
      <c r="D4433" s="1" t="s">
        <v>277</v>
      </c>
      <c r="E4433" s="1" t="s">
        <v>2130</v>
      </c>
      <c r="F4433" s="1">
        <v>20</v>
      </c>
      <c r="G4433" s="1">
        <v>0</v>
      </c>
    </row>
    <row r="4434" spans="1:7" x14ac:dyDescent="0.15">
      <c r="A4434" s="1" t="s">
        <v>5222</v>
      </c>
      <c r="B4434" s="1" t="s">
        <v>4358</v>
      </c>
      <c r="C4434" s="24">
        <v>43669</v>
      </c>
      <c r="D4434" s="1" t="s">
        <v>80</v>
      </c>
      <c r="E4434" s="1" t="s">
        <v>492</v>
      </c>
      <c r="F4434" s="1">
        <v>40</v>
      </c>
      <c r="G4434" s="1">
        <v>0</v>
      </c>
    </row>
    <row r="4435" spans="1:7" x14ac:dyDescent="0.15">
      <c r="A4435" s="1" t="s">
        <v>5222</v>
      </c>
      <c r="B4435" s="1" t="s">
        <v>4359</v>
      </c>
      <c r="C4435" s="24">
        <v>43669</v>
      </c>
      <c r="D4435" s="1" t="s">
        <v>438</v>
      </c>
      <c r="E4435" s="1" t="s">
        <v>3423</v>
      </c>
      <c r="F4435" s="1">
        <v>50</v>
      </c>
      <c r="G4435" s="1">
        <v>0</v>
      </c>
    </row>
    <row r="4436" spans="1:7" x14ac:dyDescent="0.15">
      <c r="A4436" s="1" t="s">
        <v>5222</v>
      </c>
      <c r="B4436" s="1" t="s">
        <v>4383</v>
      </c>
      <c r="C4436" s="24">
        <v>43669</v>
      </c>
      <c r="D4436" s="1" t="s">
        <v>445</v>
      </c>
      <c r="E4436" s="1" t="s">
        <v>3446</v>
      </c>
      <c r="F4436" s="1">
        <v>30</v>
      </c>
      <c r="G4436" s="1">
        <v>0</v>
      </c>
    </row>
    <row r="4437" spans="1:7" x14ac:dyDescent="0.15">
      <c r="A4437" s="1" t="s">
        <v>5223</v>
      </c>
      <c r="B4437" s="1" t="s">
        <v>4346</v>
      </c>
      <c r="C4437" s="24">
        <v>43669</v>
      </c>
      <c r="D4437" s="1" t="s">
        <v>306</v>
      </c>
      <c r="E4437" s="1" t="s">
        <v>4214</v>
      </c>
      <c r="F4437" s="1">
        <v>4</v>
      </c>
      <c r="G4437" s="1">
        <v>4</v>
      </c>
    </row>
    <row r="4438" spans="1:7" x14ac:dyDescent="0.15">
      <c r="A4438" s="1" t="s">
        <v>5223</v>
      </c>
      <c r="B4438" s="1" t="s">
        <v>4355</v>
      </c>
      <c r="C4438" s="24">
        <v>43669</v>
      </c>
      <c r="D4438" s="1" t="s">
        <v>307</v>
      </c>
      <c r="E4438" s="1" t="s">
        <v>4217</v>
      </c>
      <c r="F4438" s="1">
        <v>4</v>
      </c>
      <c r="G4438" s="1">
        <v>4</v>
      </c>
    </row>
    <row r="4439" spans="1:7" x14ac:dyDescent="0.15">
      <c r="A4439" s="1" t="s">
        <v>5223</v>
      </c>
      <c r="B4439" s="1" t="s">
        <v>4356</v>
      </c>
      <c r="C4439" s="24">
        <v>43669</v>
      </c>
      <c r="D4439" s="1" t="s">
        <v>4224</v>
      </c>
      <c r="E4439" s="1" t="s">
        <v>4225</v>
      </c>
      <c r="F4439" s="1">
        <v>17</v>
      </c>
      <c r="G4439" s="1">
        <v>17</v>
      </c>
    </row>
    <row r="4440" spans="1:7" x14ac:dyDescent="0.15">
      <c r="A4440" s="1" t="s">
        <v>5223</v>
      </c>
      <c r="B4440" s="1" t="s">
        <v>4357</v>
      </c>
      <c r="C4440" s="24">
        <v>43669</v>
      </c>
      <c r="D4440" s="1" t="s">
        <v>4226</v>
      </c>
      <c r="E4440" s="1" t="s">
        <v>4227</v>
      </c>
      <c r="F4440" s="1">
        <v>6</v>
      </c>
      <c r="G4440" s="1">
        <v>6</v>
      </c>
    </row>
    <row r="4441" spans="1:7" x14ac:dyDescent="0.15">
      <c r="A4441" s="1" t="s">
        <v>5223</v>
      </c>
      <c r="B4441" s="1" t="s">
        <v>4358</v>
      </c>
      <c r="C4441" s="24">
        <v>43669</v>
      </c>
      <c r="D4441" s="1" t="s">
        <v>4228</v>
      </c>
      <c r="E4441" s="1" t="s">
        <v>4229</v>
      </c>
      <c r="F4441" s="1">
        <v>4</v>
      </c>
      <c r="G4441" s="1">
        <v>4</v>
      </c>
    </row>
    <row r="4442" spans="1:7" x14ac:dyDescent="0.15">
      <c r="A4442" s="1" t="s">
        <v>5224</v>
      </c>
      <c r="B4442" s="1" t="s">
        <v>4346</v>
      </c>
      <c r="C4442" s="24">
        <v>43669</v>
      </c>
      <c r="D4442" s="1" t="s">
        <v>279</v>
      </c>
      <c r="E4442" s="1" t="s">
        <v>2132</v>
      </c>
      <c r="F4442" s="1">
        <v>100</v>
      </c>
      <c r="G4442" s="1">
        <v>0</v>
      </c>
    </row>
    <row r="4443" spans="1:7" x14ac:dyDescent="0.15">
      <c r="A4443" s="1" t="s">
        <v>5224</v>
      </c>
      <c r="B4443" s="1" t="s">
        <v>4355</v>
      </c>
      <c r="C4443" s="24">
        <v>43669</v>
      </c>
      <c r="D4443" s="1" t="s">
        <v>82</v>
      </c>
      <c r="E4443" s="1" t="s">
        <v>494</v>
      </c>
      <c r="F4443" s="1">
        <v>50</v>
      </c>
      <c r="G4443" s="1">
        <v>0</v>
      </c>
    </row>
    <row r="4444" spans="1:7" x14ac:dyDescent="0.15">
      <c r="A4444" s="1" t="s">
        <v>5225</v>
      </c>
      <c r="B4444" s="1" t="s">
        <v>4346</v>
      </c>
      <c r="C4444" s="24">
        <v>43669</v>
      </c>
      <c r="D4444" s="1" t="s">
        <v>3399</v>
      </c>
      <c r="E4444" s="1" t="s">
        <v>3400</v>
      </c>
      <c r="F4444" s="1">
        <v>3</v>
      </c>
      <c r="G4444" s="1">
        <v>0</v>
      </c>
    </row>
    <row r="4445" spans="1:7" x14ac:dyDescent="0.15">
      <c r="A4445" s="1" t="s">
        <v>5226</v>
      </c>
      <c r="B4445" s="1" t="s">
        <v>4346</v>
      </c>
      <c r="C4445" s="24">
        <v>43670</v>
      </c>
      <c r="D4445" s="1" t="s">
        <v>179</v>
      </c>
      <c r="E4445" s="1" t="s">
        <v>1163</v>
      </c>
      <c r="F4445" s="1">
        <v>30</v>
      </c>
      <c r="G4445" s="1">
        <v>0</v>
      </c>
    </row>
    <row r="4446" spans="1:7" x14ac:dyDescent="0.15">
      <c r="A4446" s="1" t="s">
        <v>5227</v>
      </c>
      <c r="B4446" s="1" t="s">
        <v>4346</v>
      </c>
      <c r="C4446" s="24">
        <v>43670</v>
      </c>
      <c r="D4446" s="1" t="s">
        <v>86</v>
      </c>
      <c r="E4446" s="1" t="s">
        <v>500</v>
      </c>
      <c r="F4446" s="1">
        <v>2</v>
      </c>
      <c r="G4446" s="1">
        <v>0</v>
      </c>
    </row>
    <row r="4447" spans="1:7" x14ac:dyDescent="0.15">
      <c r="A4447" s="1" t="s">
        <v>5227</v>
      </c>
      <c r="B4447" s="1" t="s">
        <v>4355</v>
      </c>
      <c r="C4447" s="24">
        <v>43670</v>
      </c>
      <c r="D4447" s="1" t="s">
        <v>275</v>
      </c>
      <c r="E4447" s="1" t="s">
        <v>2127</v>
      </c>
      <c r="F4447" s="1">
        <v>10</v>
      </c>
      <c r="G4447" s="1">
        <v>0</v>
      </c>
    </row>
    <row r="4448" spans="1:7" x14ac:dyDescent="0.15">
      <c r="A4448" s="1" t="s">
        <v>5228</v>
      </c>
      <c r="B4448" s="1" t="s">
        <v>4346</v>
      </c>
      <c r="C4448" s="24">
        <v>43670</v>
      </c>
      <c r="D4448" s="1" t="s">
        <v>92</v>
      </c>
      <c r="E4448" s="1" t="s">
        <v>516</v>
      </c>
      <c r="F4448" s="1">
        <v>10</v>
      </c>
      <c r="G4448" s="1">
        <v>0</v>
      </c>
    </row>
    <row r="4449" spans="1:7" x14ac:dyDescent="0.15">
      <c r="A4449" s="1" t="s">
        <v>5228</v>
      </c>
      <c r="B4449" s="1" t="s">
        <v>4355</v>
      </c>
      <c r="C4449" s="24">
        <v>43670</v>
      </c>
      <c r="D4449" s="1" t="s">
        <v>315</v>
      </c>
      <c r="E4449" s="1" t="s">
        <v>2966</v>
      </c>
      <c r="F4449" s="1">
        <v>2</v>
      </c>
      <c r="G4449" s="1">
        <v>0</v>
      </c>
    </row>
    <row r="4450" spans="1:7" x14ac:dyDescent="0.15">
      <c r="A4450" s="1" t="s">
        <v>5228</v>
      </c>
      <c r="B4450" s="1" t="s">
        <v>4356</v>
      </c>
      <c r="C4450" s="24">
        <v>43670</v>
      </c>
      <c r="D4450" s="1" t="s">
        <v>93</v>
      </c>
      <c r="E4450" s="1" t="s">
        <v>517</v>
      </c>
      <c r="F4450" s="1">
        <v>5</v>
      </c>
      <c r="G4450" s="1">
        <v>0</v>
      </c>
    </row>
    <row r="4451" spans="1:7" x14ac:dyDescent="0.15">
      <c r="A4451" s="1" t="s">
        <v>5229</v>
      </c>
      <c r="B4451" s="1" t="s">
        <v>4346</v>
      </c>
      <c r="C4451" s="24">
        <v>43670</v>
      </c>
      <c r="D4451" s="1" t="s">
        <v>263</v>
      </c>
      <c r="E4451" s="1" t="s">
        <v>2077</v>
      </c>
      <c r="F4451" s="1">
        <v>30</v>
      </c>
      <c r="G4451" s="1">
        <v>0</v>
      </c>
    </row>
    <row r="4452" spans="1:7" x14ac:dyDescent="0.15">
      <c r="A4452" s="1" t="s">
        <v>5229</v>
      </c>
      <c r="B4452" s="1" t="s">
        <v>4355</v>
      </c>
      <c r="C4452" s="24">
        <v>43670</v>
      </c>
      <c r="D4452" s="1" t="s">
        <v>180</v>
      </c>
      <c r="E4452" s="1" t="s">
        <v>1164</v>
      </c>
      <c r="F4452" s="1">
        <v>20</v>
      </c>
      <c r="G4452" s="1">
        <v>0</v>
      </c>
    </row>
    <row r="4453" spans="1:7" x14ac:dyDescent="0.15">
      <c r="A4453" s="1" t="s">
        <v>5229</v>
      </c>
      <c r="B4453" s="1" t="s">
        <v>4356</v>
      </c>
      <c r="C4453" s="24">
        <v>43670</v>
      </c>
      <c r="D4453" s="1" t="s">
        <v>264</v>
      </c>
      <c r="E4453" s="1" t="s">
        <v>2078</v>
      </c>
      <c r="F4453" s="1">
        <v>30</v>
      </c>
      <c r="G4453" s="1">
        <v>0</v>
      </c>
    </row>
    <row r="4454" spans="1:7" x14ac:dyDescent="0.15">
      <c r="A4454" s="1" t="s">
        <v>5229</v>
      </c>
      <c r="B4454" s="1" t="s">
        <v>4357</v>
      </c>
      <c r="C4454" s="24">
        <v>43670</v>
      </c>
      <c r="D4454" s="1" t="s">
        <v>183</v>
      </c>
      <c r="E4454" s="1" t="s">
        <v>1167</v>
      </c>
      <c r="F4454" s="1">
        <v>10</v>
      </c>
      <c r="G4454" s="1">
        <v>0</v>
      </c>
    </row>
    <row r="4455" spans="1:7" x14ac:dyDescent="0.15">
      <c r="A4455" s="1" t="s">
        <v>5229</v>
      </c>
      <c r="B4455" s="1" t="s">
        <v>4358</v>
      </c>
      <c r="C4455" s="24">
        <v>43670</v>
      </c>
      <c r="D4455" s="1" t="s">
        <v>266</v>
      </c>
      <c r="E4455" s="1" t="s">
        <v>2080</v>
      </c>
      <c r="F4455" s="1">
        <v>15</v>
      </c>
      <c r="G4455" s="1">
        <v>0</v>
      </c>
    </row>
    <row r="4456" spans="1:7" x14ac:dyDescent="0.15">
      <c r="A4456" s="1" t="s">
        <v>5229</v>
      </c>
      <c r="B4456" s="1" t="s">
        <v>4359</v>
      </c>
      <c r="C4456" s="24">
        <v>43670</v>
      </c>
      <c r="D4456" s="1" t="s">
        <v>181</v>
      </c>
      <c r="E4456" s="1" t="s">
        <v>1165</v>
      </c>
      <c r="F4456" s="1">
        <v>15</v>
      </c>
      <c r="G4456" s="1">
        <v>0</v>
      </c>
    </row>
    <row r="4457" spans="1:7" x14ac:dyDescent="0.15">
      <c r="A4457" s="1" t="s">
        <v>5229</v>
      </c>
      <c r="B4457" s="1" t="s">
        <v>4383</v>
      </c>
      <c r="C4457" s="24">
        <v>43670</v>
      </c>
      <c r="D4457" s="1" t="s">
        <v>218</v>
      </c>
      <c r="E4457" s="1" t="s">
        <v>1500</v>
      </c>
      <c r="F4457" s="1">
        <v>50</v>
      </c>
      <c r="G4457" s="1">
        <v>0</v>
      </c>
    </row>
    <row r="4458" spans="1:7" x14ac:dyDescent="0.15">
      <c r="A4458" s="1" t="s">
        <v>5229</v>
      </c>
      <c r="B4458" s="1" t="s">
        <v>4384</v>
      </c>
      <c r="C4458" s="24">
        <v>43670</v>
      </c>
      <c r="D4458" s="1" t="s">
        <v>121</v>
      </c>
      <c r="E4458" s="1" t="s">
        <v>4143</v>
      </c>
      <c r="F4458" s="1">
        <v>50</v>
      </c>
      <c r="G4458" s="1">
        <v>0</v>
      </c>
    </row>
    <row r="4459" spans="1:7" x14ac:dyDescent="0.15">
      <c r="A4459" s="1" t="s">
        <v>5229</v>
      </c>
      <c r="B4459" s="1" t="s">
        <v>4390</v>
      </c>
      <c r="C4459" s="24">
        <v>43670</v>
      </c>
      <c r="D4459" s="1" t="s">
        <v>217</v>
      </c>
      <c r="E4459" s="1" t="s">
        <v>1499</v>
      </c>
      <c r="F4459" s="1">
        <v>100</v>
      </c>
      <c r="G4459" s="1">
        <v>0</v>
      </c>
    </row>
    <row r="4460" spans="1:7" x14ac:dyDescent="0.15">
      <c r="A4460" s="1" t="s">
        <v>5230</v>
      </c>
      <c r="B4460" s="1" t="s">
        <v>4346</v>
      </c>
      <c r="C4460" s="24">
        <v>43670</v>
      </c>
      <c r="D4460" s="1" t="s">
        <v>2480</v>
      </c>
      <c r="E4460" s="1" t="s">
        <v>2481</v>
      </c>
      <c r="F4460" s="1">
        <v>100</v>
      </c>
      <c r="G4460" s="1">
        <v>0</v>
      </c>
    </row>
    <row r="4461" spans="1:7" x14ac:dyDescent="0.15">
      <c r="A4461" s="1" t="s">
        <v>5231</v>
      </c>
      <c r="B4461" s="1" t="s">
        <v>4346</v>
      </c>
      <c r="C4461" s="24">
        <v>43670</v>
      </c>
      <c r="D4461" s="1" t="s">
        <v>162</v>
      </c>
      <c r="E4461" s="1" t="s">
        <v>1138</v>
      </c>
      <c r="F4461" s="1">
        <v>3</v>
      </c>
      <c r="G4461" s="1">
        <v>0</v>
      </c>
    </row>
    <row r="4462" spans="1:7" x14ac:dyDescent="0.15">
      <c r="A4462" s="1" t="s">
        <v>5231</v>
      </c>
      <c r="B4462" s="1" t="s">
        <v>4355</v>
      </c>
      <c r="C4462" s="24">
        <v>43670</v>
      </c>
      <c r="D4462" s="1" t="s">
        <v>164</v>
      </c>
      <c r="E4462" s="1" t="s">
        <v>1140</v>
      </c>
      <c r="F4462" s="1">
        <v>10</v>
      </c>
      <c r="G4462" s="1">
        <v>0</v>
      </c>
    </row>
    <row r="4463" spans="1:7" x14ac:dyDescent="0.15">
      <c r="A4463" s="1" t="s">
        <v>5231</v>
      </c>
      <c r="B4463" s="1" t="s">
        <v>4356</v>
      </c>
      <c r="C4463" s="24">
        <v>43670</v>
      </c>
      <c r="D4463" s="1" t="s">
        <v>165</v>
      </c>
      <c r="E4463" s="1" t="s">
        <v>1141</v>
      </c>
      <c r="F4463" s="1">
        <v>4</v>
      </c>
      <c r="G4463" s="1">
        <v>0</v>
      </c>
    </row>
    <row r="4464" spans="1:7" x14ac:dyDescent="0.15">
      <c r="A4464" s="1" t="s">
        <v>5231</v>
      </c>
      <c r="B4464" s="1" t="s">
        <v>4357</v>
      </c>
      <c r="C4464" s="24">
        <v>43670</v>
      </c>
      <c r="D4464" s="1" t="s">
        <v>166</v>
      </c>
      <c r="E4464" s="1" t="s">
        <v>1142</v>
      </c>
      <c r="F4464" s="1">
        <v>30</v>
      </c>
      <c r="G4464" s="1">
        <v>0</v>
      </c>
    </row>
    <row r="4465" spans="1:7" x14ac:dyDescent="0.15">
      <c r="A4465" s="1" t="s">
        <v>5231</v>
      </c>
      <c r="B4465" s="1" t="s">
        <v>4358</v>
      </c>
      <c r="C4465" s="24">
        <v>43670</v>
      </c>
      <c r="D4465" s="1" t="s">
        <v>86</v>
      </c>
      <c r="E4465" s="1" t="s">
        <v>500</v>
      </c>
      <c r="F4465" s="1">
        <v>5</v>
      </c>
      <c r="G4465" s="1">
        <v>0</v>
      </c>
    </row>
    <row r="4466" spans="1:7" x14ac:dyDescent="0.15">
      <c r="A4466" s="1" t="s">
        <v>5231</v>
      </c>
      <c r="B4466" s="1" t="s">
        <v>4359</v>
      </c>
      <c r="C4466" s="24">
        <v>43670</v>
      </c>
      <c r="D4466" s="1" t="s">
        <v>275</v>
      </c>
      <c r="E4466" s="1" t="s">
        <v>2127</v>
      </c>
      <c r="F4466" s="1">
        <v>5</v>
      </c>
      <c r="G4466" s="1">
        <v>0</v>
      </c>
    </row>
    <row r="4467" spans="1:7" x14ac:dyDescent="0.15">
      <c r="A4467" s="1" t="s">
        <v>5231</v>
      </c>
      <c r="B4467" s="1" t="s">
        <v>4383</v>
      </c>
      <c r="C4467" s="24">
        <v>43670</v>
      </c>
      <c r="D4467" s="1" t="s">
        <v>286</v>
      </c>
      <c r="E4467" s="1" t="s">
        <v>4194</v>
      </c>
      <c r="F4467" s="1">
        <v>20</v>
      </c>
      <c r="G4467" s="1">
        <v>0</v>
      </c>
    </row>
    <row r="4468" spans="1:7" x14ac:dyDescent="0.15">
      <c r="A4468" s="1" t="s">
        <v>5232</v>
      </c>
      <c r="B4468" s="1" t="s">
        <v>4346</v>
      </c>
      <c r="C4468" s="24">
        <v>43670</v>
      </c>
      <c r="D4468" s="1" t="s">
        <v>146</v>
      </c>
      <c r="E4468" s="1" t="s">
        <v>750</v>
      </c>
      <c r="F4468" s="1">
        <v>5</v>
      </c>
      <c r="G4468" s="1">
        <v>0</v>
      </c>
    </row>
    <row r="4469" spans="1:7" x14ac:dyDescent="0.15">
      <c r="A4469" s="1" t="s">
        <v>5232</v>
      </c>
      <c r="B4469" s="1" t="s">
        <v>4355</v>
      </c>
      <c r="C4469" s="24">
        <v>43670</v>
      </c>
      <c r="D4469" s="1" t="s">
        <v>218</v>
      </c>
      <c r="E4469" s="1" t="s">
        <v>1500</v>
      </c>
      <c r="F4469" s="1">
        <v>15</v>
      </c>
      <c r="G4469" s="1">
        <v>0</v>
      </c>
    </row>
    <row r="4470" spans="1:7" x14ac:dyDescent="0.15">
      <c r="A4470" s="1" t="s">
        <v>5233</v>
      </c>
      <c r="B4470" s="1" t="s">
        <v>4346</v>
      </c>
      <c r="C4470" s="24">
        <v>43670</v>
      </c>
      <c r="D4470" s="1" t="s">
        <v>72</v>
      </c>
      <c r="E4470" s="1" t="s">
        <v>4025</v>
      </c>
      <c r="F4470" s="1">
        <v>4</v>
      </c>
      <c r="G4470" s="1">
        <v>4</v>
      </c>
    </row>
    <row r="4471" spans="1:7" x14ac:dyDescent="0.15">
      <c r="A4471" s="1" t="s">
        <v>5233</v>
      </c>
      <c r="B4471" s="1" t="s">
        <v>4355</v>
      </c>
      <c r="C4471" s="24">
        <v>43670</v>
      </c>
      <c r="D4471" s="1" t="s">
        <v>71</v>
      </c>
      <c r="E4471" s="1" t="s">
        <v>4024</v>
      </c>
      <c r="F4471" s="1">
        <v>9</v>
      </c>
      <c r="G4471" s="1">
        <v>9</v>
      </c>
    </row>
    <row r="4472" spans="1:7" x14ac:dyDescent="0.15">
      <c r="A4472" s="1" t="s">
        <v>5233</v>
      </c>
      <c r="B4472" s="1" t="s">
        <v>4356</v>
      </c>
      <c r="C4472" s="24">
        <v>43670</v>
      </c>
      <c r="D4472" s="1" t="s">
        <v>70</v>
      </c>
      <c r="E4472" s="1" t="s">
        <v>4023</v>
      </c>
      <c r="F4472" s="1">
        <v>6</v>
      </c>
      <c r="G4472" s="1">
        <v>6</v>
      </c>
    </row>
    <row r="4473" spans="1:7" x14ac:dyDescent="0.15">
      <c r="A4473" s="1" t="s">
        <v>5233</v>
      </c>
      <c r="B4473" s="1" t="s">
        <v>4357</v>
      </c>
      <c r="C4473" s="24">
        <v>43670</v>
      </c>
      <c r="D4473" s="1" t="s">
        <v>69</v>
      </c>
      <c r="E4473" s="1" t="s">
        <v>4022</v>
      </c>
      <c r="F4473" s="1">
        <v>9</v>
      </c>
      <c r="G4473" s="1">
        <v>9</v>
      </c>
    </row>
    <row r="4474" spans="1:7" x14ac:dyDescent="0.15">
      <c r="A4474" s="1" t="s">
        <v>5233</v>
      </c>
      <c r="B4474" s="1" t="s">
        <v>4358</v>
      </c>
      <c r="C4474" s="24">
        <v>43670</v>
      </c>
      <c r="D4474" s="1" t="s">
        <v>68</v>
      </c>
      <c r="E4474" s="1" t="s">
        <v>4021</v>
      </c>
      <c r="F4474" s="1">
        <v>8</v>
      </c>
      <c r="G4474" s="1">
        <v>8</v>
      </c>
    </row>
    <row r="4475" spans="1:7" x14ac:dyDescent="0.15">
      <c r="A4475" s="1" t="s">
        <v>5233</v>
      </c>
      <c r="B4475" s="1" t="s">
        <v>4359</v>
      </c>
      <c r="C4475" s="24">
        <v>43670</v>
      </c>
      <c r="D4475" s="1" t="s">
        <v>67</v>
      </c>
      <c r="E4475" s="1" t="s">
        <v>4020</v>
      </c>
      <c r="F4475" s="1">
        <v>4</v>
      </c>
      <c r="G4475" s="1">
        <v>4</v>
      </c>
    </row>
    <row r="4476" spans="1:7" x14ac:dyDescent="0.15">
      <c r="A4476" s="1" t="s">
        <v>5233</v>
      </c>
      <c r="B4476" s="1" t="s">
        <v>4383</v>
      </c>
      <c r="C4476" s="24">
        <v>43670</v>
      </c>
      <c r="D4476" s="1" t="s">
        <v>66</v>
      </c>
      <c r="E4476" s="1" t="s">
        <v>4019</v>
      </c>
      <c r="F4476" s="1">
        <v>5</v>
      </c>
      <c r="G4476" s="1">
        <v>5</v>
      </c>
    </row>
    <row r="4477" spans="1:7" x14ac:dyDescent="0.15">
      <c r="A4477" s="1" t="s">
        <v>5233</v>
      </c>
      <c r="B4477" s="1" t="s">
        <v>4384</v>
      </c>
      <c r="C4477" s="24">
        <v>43670</v>
      </c>
      <c r="D4477" s="1" t="s">
        <v>466</v>
      </c>
      <c r="E4477" s="1" t="s">
        <v>4018</v>
      </c>
      <c r="F4477" s="1">
        <v>3</v>
      </c>
      <c r="G4477" s="1">
        <v>3</v>
      </c>
    </row>
    <row r="4478" spans="1:7" x14ac:dyDescent="0.15">
      <c r="A4478" s="1" t="s">
        <v>5233</v>
      </c>
      <c r="B4478" s="1" t="s">
        <v>4390</v>
      </c>
      <c r="C4478" s="24">
        <v>43670</v>
      </c>
      <c r="D4478" s="1" t="s">
        <v>465</v>
      </c>
      <c r="E4478" s="1" t="s">
        <v>4017</v>
      </c>
      <c r="F4478" s="1">
        <v>4</v>
      </c>
      <c r="G4478" s="1">
        <v>4</v>
      </c>
    </row>
    <row r="4479" spans="1:7" x14ac:dyDescent="0.15">
      <c r="A4479" s="1" t="s">
        <v>5234</v>
      </c>
      <c r="B4479" s="1" t="s">
        <v>4346</v>
      </c>
      <c r="C4479" s="24">
        <v>43670</v>
      </c>
      <c r="D4479" s="1" t="s">
        <v>279</v>
      </c>
      <c r="E4479" s="1" t="s">
        <v>2132</v>
      </c>
      <c r="F4479" s="1">
        <v>10</v>
      </c>
      <c r="G4479" s="1">
        <v>0</v>
      </c>
    </row>
    <row r="4480" spans="1:7" x14ac:dyDescent="0.15">
      <c r="A4480" s="1" t="s">
        <v>5234</v>
      </c>
      <c r="B4480" s="1" t="s">
        <v>4355</v>
      </c>
      <c r="C4480" s="24">
        <v>43670</v>
      </c>
      <c r="D4480" s="1" t="s">
        <v>247</v>
      </c>
      <c r="E4480" s="1" t="s">
        <v>1937</v>
      </c>
      <c r="F4480" s="1">
        <v>5</v>
      </c>
      <c r="G4480" s="1">
        <v>0</v>
      </c>
    </row>
    <row r="4481" spans="1:7" x14ac:dyDescent="0.15">
      <c r="A4481" s="1" t="s">
        <v>5234</v>
      </c>
      <c r="B4481" s="1" t="s">
        <v>4356</v>
      </c>
      <c r="C4481" s="24">
        <v>43670</v>
      </c>
      <c r="D4481" s="1" t="s">
        <v>250</v>
      </c>
      <c r="E4481" s="1" t="s">
        <v>1940</v>
      </c>
      <c r="F4481" s="1">
        <v>5</v>
      </c>
      <c r="G4481" s="1">
        <v>0</v>
      </c>
    </row>
    <row r="4482" spans="1:7" x14ac:dyDescent="0.15">
      <c r="A4482" s="1" t="s">
        <v>5234</v>
      </c>
      <c r="B4482" s="1" t="s">
        <v>4357</v>
      </c>
      <c r="C4482" s="24">
        <v>43670</v>
      </c>
      <c r="D4482" s="1" t="s">
        <v>248</v>
      </c>
      <c r="E4482" s="1" t="s">
        <v>1938</v>
      </c>
      <c r="F4482" s="1">
        <v>5</v>
      </c>
      <c r="G4482" s="1">
        <v>0</v>
      </c>
    </row>
    <row r="4483" spans="1:7" x14ac:dyDescent="0.15">
      <c r="A4483" s="1" t="s">
        <v>5235</v>
      </c>
      <c r="B4483" s="1" t="s">
        <v>4346</v>
      </c>
      <c r="C4483" s="24">
        <v>43670</v>
      </c>
      <c r="D4483" s="1" t="s">
        <v>217</v>
      </c>
      <c r="E4483" s="1" t="s">
        <v>1499</v>
      </c>
      <c r="F4483" s="1">
        <v>20</v>
      </c>
      <c r="G4483" s="1">
        <v>0</v>
      </c>
    </row>
    <row r="4484" spans="1:7" x14ac:dyDescent="0.15">
      <c r="A4484" s="1" t="s">
        <v>5235</v>
      </c>
      <c r="B4484" s="1" t="s">
        <v>4355</v>
      </c>
      <c r="C4484" s="24">
        <v>43670</v>
      </c>
      <c r="D4484" s="1" t="s">
        <v>121</v>
      </c>
      <c r="E4484" s="1" t="s">
        <v>4143</v>
      </c>
      <c r="F4484" s="1">
        <v>20</v>
      </c>
      <c r="G4484" s="1">
        <v>0</v>
      </c>
    </row>
    <row r="4485" spans="1:7" x14ac:dyDescent="0.15">
      <c r="A4485" s="1" t="s">
        <v>5235</v>
      </c>
      <c r="B4485" s="1" t="s">
        <v>4356</v>
      </c>
      <c r="C4485" s="24">
        <v>43670</v>
      </c>
      <c r="D4485" s="1" t="s">
        <v>128</v>
      </c>
      <c r="E4485" s="1" t="s">
        <v>728</v>
      </c>
      <c r="F4485" s="1">
        <v>1</v>
      </c>
      <c r="G4485" s="1">
        <v>0</v>
      </c>
    </row>
    <row r="4486" spans="1:7" x14ac:dyDescent="0.15">
      <c r="A4486" s="1" t="s">
        <v>5235</v>
      </c>
      <c r="B4486" s="1" t="s">
        <v>4357</v>
      </c>
      <c r="C4486" s="24">
        <v>43670</v>
      </c>
      <c r="D4486" s="1" t="s">
        <v>181</v>
      </c>
      <c r="E4486" s="1" t="s">
        <v>1165</v>
      </c>
      <c r="F4486" s="1">
        <v>2</v>
      </c>
      <c r="G4486" s="1">
        <v>0</v>
      </c>
    </row>
    <row r="4487" spans="1:7" x14ac:dyDescent="0.15">
      <c r="A4487" s="1" t="s">
        <v>5235</v>
      </c>
      <c r="B4487" s="1" t="s">
        <v>4358</v>
      </c>
      <c r="C4487" s="24">
        <v>43670</v>
      </c>
      <c r="D4487" s="1" t="s">
        <v>264</v>
      </c>
      <c r="E4487" s="1" t="s">
        <v>2078</v>
      </c>
      <c r="F4487" s="1">
        <v>5</v>
      </c>
      <c r="G4487" s="1">
        <v>0</v>
      </c>
    </row>
    <row r="4488" spans="1:7" x14ac:dyDescent="0.15">
      <c r="A4488" s="1" t="s">
        <v>5235</v>
      </c>
      <c r="B4488" s="1" t="s">
        <v>4359</v>
      </c>
      <c r="C4488" s="24">
        <v>43670</v>
      </c>
      <c r="D4488" s="1" t="s">
        <v>263</v>
      </c>
      <c r="E4488" s="1" t="s">
        <v>2077</v>
      </c>
      <c r="F4488" s="1">
        <v>5</v>
      </c>
      <c r="G4488" s="1">
        <v>0</v>
      </c>
    </row>
    <row r="4489" spans="1:7" x14ac:dyDescent="0.15">
      <c r="A4489" s="1" t="s">
        <v>5236</v>
      </c>
      <c r="B4489" s="1" t="s">
        <v>4346</v>
      </c>
      <c r="C4489" s="24">
        <v>43670</v>
      </c>
      <c r="D4489" s="1" t="s">
        <v>265</v>
      </c>
      <c r="E4489" s="1" t="s">
        <v>2079</v>
      </c>
      <c r="F4489" s="1">
        <v>5</v>
      </c>
      <c r="G4489" s="1">
        <v>0</v>
      </c>
    </row>
    <row r="4490" spans="1:7" x14ac:dyDescent="0.15">
      <c r="A4490" s="1" t="s">
        <v>5237</v>
      </c>
      <c r="B4490" s="1" t="s">
        <v>4346</v>
      </c>
      <c r="C4490" s="24">
        <v>43670</v>
      </c>
      <c r="D4490" s="1" t="s">
        <v>447</v>
      </c>
      <c r="E4490" s="1" t="s">
        <v>4248</v>
      </c>
      <c r="F4490" s="1">
        <v>2</v>
      </c>
      <c r="G4490" s="1">
        <v>0</v>
      </c>
    </row>
    <row r="4491" spans="1:7" x14ac:dyDescent="0.15">
      <c r="A4491" s="1" t="s">
        <v>5238</v>
      </c>
      <c r="B4491" s="1" t="s">
        <v>4346</v>
      </c>
      <c r="C4491" s="24">
        <v>43670</v>
      </c>
      <c r="D4491" s="1" t="s">
        <v>231</v>
      </c>
      <c r="E4491" s="1" t="s">
        <v>1756</v>
      </c>
      <c r="F4491" s="1">
        <v>10</v>
      </c>
      <c r="G4491" s="1">
        <v>0</v>
      </c>
    </row>
    <row r="4492" spans="1:7" x14ac:dyDescent="0.15">
      <c r="A4492" s="1" t="s">
        <v>5239</v>
      </c>
      <c r="B4492" s="1" t="s">
        <v>4346</v>
      </c>
      <c r="C4492" s="24">
        <v>43670</v>
      </c>
      <c r="D4492" s="1" t="s">
        <v>382</v>
      </c>
      <c r="E4492" s="1" t="s">
        <v>3215</v>
      </c>
      <c r="F4492" s="1">
        <v>6</v>
      </c>
      <c r="G4492" s="1">
        <v>0</v>
      </c>
    </row>
    <row r="4493" spans="1:7" x14ac:dyDescent="0.15">
      <c r="A4493" s="1" t="s">
        <v>5240</v>
      </c>
      <c r="B4493" s="1" t="s">
        <v>4346</v>
      </c>
      <c r="C4493" s="24">
        <v>43670</v>
      </c>
      <c r="D4493" s="1" t="s">
        <v>60</v>
      </c>
      <c r="E4493" s="1" t="s">
        <v>482</v>
      </c>
      <c r="F4493" s="1">
        <v>12</v>
      </c>
      <c r="G4493" s="1">
        <v>0</v>
      </c>
    </row>
    <row r="4494" spans="1:7" x14ac:dyDescent="0.15">
      <c r="A4494" s="1" t="s">
        <v>5241</v>
      </c>
      <c r="B4494" s="1" t="s">
        <v>4346</v>
      </c>
      <c r="C4494" s="24">
        <v>43670</v>
      </c>
      <c r="D4494" s="1" t="s">
        <v>227</v>
      </c>
      <c r="E4494" s="1" t="s">
        <v>1606</v>
      </c>
      <c r="F4494" s="1">
        <v>30</v>
      </c>
      <c r="G4494" s="1">
        <v>30</v>
      </c>
    </row>
    <row r="4495" spans="1:7" x14ac:dyDescent="0.15">
      <c r="A4495" s="1" t="s">
        <v>5241</v>
      </c>
      <c r="B4495" s="1" t="s">
        <v>4355</v>
      </c>
      <c r="C4495" s="24">
        <v>43670</v>
      </c>
      <c r="D4495" s="1" t="s">
        <v>221</v>
      </c>
      <c r="E4495" s="1" t="s">
        <v>530</v>
      </c>
      <c r="F4495" s="1">
        <v>10</v>
      </c>
      <c r="G4495" s="1">
        <v>10</v>
      </c>
    </row>
    <row r="4496" spans="1:7" x14ac:dyDescent="0.15">
      <c r="A4496" s="1" t="s">
        <v>5242</v>
      </c>
      <c r="B4496" s="1" t="s">
        <v>4346</v>
      </c>
      <c r="C4496" s="24">
        <v>43670</v>
      </c>
      <c r="D4496" s="1" t="s">
        <v>232</v>
      </c>
      <c r="E4496" s="1" t="s">
        <v>1757</v>
      </c>
      <c r="F4496" s="1">
        <v>2</v>
      </c>
      <c r="G4496" s="1">
        <v>0</v>
      </c>
    </row>
    <row r="4497" spans="1:7" x14ac:dyDescent="0.15">
      <c r="A4497" s="1" t="s">
        <v>5243</v>
      </c>
      <c r="B4497" s="1" t="s">
        <v>4346</v>
      </c>
      <c r="C4497" s="24">
        <v>43670</v>
      </c>
      <c r="D4497" s="1" t="s">
        <v>54</v>
      </c>
      <c r="E4497" s="1" t="s">
        <v>477</v>
      </c>
      <c r="F4497" s="1">
        <v>30</v>
      </c>
      <c r="G4497" s="1">
        <v>0</v>
      </c>
    </row>
    <row r="4498" spans="1:7" x14ac:dyDescent="0.15">
      <c r="A4498" s="1" t="s">
        <v>5244</v>
      </c>
      <c r="B4498" s="1" t="s">
        <v>4346</v>
      </c>
      <c r="C4498" s="24">
        <v>43670</v>
      </c>
      <c r="D4498" s="1" t="s">
        <v>54</v>
      </c>
      <c r="E4498" s="1" t="s">
        <v>477</v>
      </c>
      <c r="F4498" s="1">
        <v>50</v>
      </c>
      <c r="G4498" s="1">
        <v>0</v>
      </c>
    </row>
    <row r="4499" spans="1:7" x14ac:dyDescent="0.15">
      <c r="A4499" s="1" t="s">
        <v>5245</v>
      </c>
      <c r="B4499" s="1" t="s">
        <v>4346</v>
      </c>
      <c r="C4499" s="24">
        <v>43670</v>
      </c>
      <c r="D4499" s="1" t="s">
        <v>258</v>
      </c>
      <c r="E4499" s="1" t="s">
        <v>2052</v>
      </c>
      <c r="F4499" s="1">
        <v>15</v>
      </c>
      <c r="G4499" s="1">
        <v>0</v>
      </c>
    </row>
    <row r="4500" spans="1:7" x14ac:dyDescent="0.15">
      <c r="A4500" s="1" t="s">
        <v>5246</v>
      </c>
      <c r="B4500" s="1" t="s">
        <v>4346</v>
      </c>
      <c r="C4500" s="24">
        <v>43670</v>
      </c>
      <c r="D4500" s="1" t="s">
        <v>258</v>
      </c>
      <c r="E4500" s="1" t="s">
        <v>2052</v>
      </c>
      <c r="F4500" s="1">
        <v>5</v>
      </c>
      <c r="G4500" s="1">
        <v>5</v>
      </c>
    </row>
    <row r="4501" spans="1:7" x14ac:dyDescent="0.15">
      <c r="A4501" s="1" t="s">
        <v>5247</v>
      </c>
      <c r="B4501" s="1" t="s">
        <v>4346</v>
      </c>
      <c r="C4501" s="24">
        <v>43670</v>
      </c>
      <c r="D4501" s="1" t="s">
        <v>258</v>
      </c>
      <c r="E4501" s="1" t="s">
        <v>2052</v>
      </c>
      <c r="F4501" s="1">
        <v>10</v>
      </c>
      <c r="G4501" s="1">
        <v>10</v>
      </c>
    </row>
    <row r="4502" spans="1:7" x14ac:dyDescent="0.15">
      <c r="A4502" s="1" t="s">
        <v>5248</v>
      </c>
      <c r="B4502" s="1" t="s">
        <v>4346</v>
      </c>
      <c r="C4502" s="24">
        <v>43670</v>
      </c>
      <c r="D4502" s="1" t="s">
        <v>145</v>
      </c>
      <c r="E4502" s="1" t="s">
        <v>749</v>
      </c>
      <c r="F4502" s="1">
        <v>20</v>
      </c>
      <c r="G4502" s="1">
        <v>0</v>
      </c>
    </row>
    <row r="4503" spans="1:7" x14ac:dyDescent="0.15">
      <c r="A4503" s="1" t="s">
        <v>5249</v>
      </c>
      <c r="B4503" s="1" t="s">
        <v>4346</v>
      </c>
      <c r="C4503" s="24">
        <v>43670</v>
      </c>
      <c r="D4503" s="1" t="s">
        <v>145</v>
      </c>
      <c r="E4503" s="1" t="s">
        <v>749</v>
      </c>
      <c r="F4503" s="1">
        <v>40</v>
      </c>
      <c r="G4503" s="1">
        <v>0</v>
      </c>
    </row>
    <row r="4504" spans="1:7" x14ac:dyDescent="0.15">
      <c r="A4504" s="1" t="s">
        <v>5250</v>
      </c>
      <c r="B4504" s="1" t="s">
        <v>4346</v>
      </c>
      <c r="C4504" s="24">
        <v>43670</v>
      </c>
      <c r="D4504" s="1" t="s">
        <v>1177</v>
      </c>
      <c r="E4504" s="1" t="s">
        <v>1178</v>
      </c>
      <c r="F4504" s="1">
        <v>1</v>
      </c>
      <c r="G4504" s="1">
        <v>0</v>
      </c>
    </row>
    <row r="4505" spans="1:7" x14ac:dyDescent="0.15">
      <c r="A4505" s="1" t="s">
        <v>5251</v>
      </c>
      <c r="B4505" s="1" t="s">
        <v>4346</v>
      </c>
      <c r="C4505" s="24">
        <v>43670</v>
      </c>
      <c r="D4505" s="1" t="s">
        <v>52</v>
      </c>
      <c r="E4505" s="1" t="s">
        <v>475</v>
      </c>
      <c r="F4505" s="1">
        <v>5</v>
      </c>
      <c r="G4505" s="1">
        <v>0</v>
      </c>
    </row>
    <row r="4506" spans="1:7" x14ac:dyDescent="0.15">
      <c r="A4506" s="1" t="s">
        <v>5252</v>
      </c>
      <c r="B4506" s="1" t="s">
        <v>4346</v>
      </c>
      <c r="C4506" s="24">
        <v>43670</v>
      </c>
      <c r="D4506" s="1" t="s">
        <v>429</v>
      </c>
      <c r="E4506" s="1" t="s">
        <v>3264</v>
      </c>
      <c r="F4506" s="1">
        <v>1</v>
      </c>
      <c r="G4506" s="1">
        <v>0</v>
      </c>
    </row>
    <row r="4507" spans="1:7" x14ac:dyDescent="0.15">
      <c r="A4507" s="1" t="s">
        <v>5253</v>
      </c>
      <c r="B4507" s="1" t="s">
        <v>4346</v>
      </c>
      <c r="C4507" s="24">
        <v>43670</v>
      </c>
      <c r="D4507" s="1" t="s">
        <v>977</v>
      </c>
      <c r="E4507" s="1" t="s">
        <v>978</v>
      </c>
      <c r="F4507" s="1">
        <v>4</v>
      </c>
      <c r="G4507" s="1">
        <v>4</v>
      </c>
    </row>
    <row r="4508" spans="1:7" x14ac:dyDescent="0.15">
      <c r="A4508" s="1" t="s">
        <v>5253</v>
      </c>
      <c r="B4508" s="1" t="s">
        <v>4355</v>
      </c>
      <c r="C4508" s="24">
        <v>43670</v>
      </c>
      <c r="D4508" s="1" t="s">
        <v>152</v>
      </c>
      <c r="E4508" s="1" t="s">
        <v>1106</v>
      </c>
      <c r="F4508" s="1">
        <v>4</v>
      </c>
      <c r="G4508" s="1">
        <v>4</v>
      </c>
    </row>
    <row r="4509" spans="1:7" x14ac:dyDescent="0.15">
      <c r="A4509" s="1" t="s">
        <v>5253</v>
      </c>
      <c r="B4509" s="1" t="s">
        <v>4356</v>
      </c>
      <c r="C4509" s="24">
        <v>43670</v>
      </c>
      <c r="D4509" s="1" t="s">
        <v>148</v>
      </c>
      <c r="E4509" s="1" t="s">
        <v>766</v>
      </c>
      <c r="F4509" s="1">
        <v>4</v>
      </c>
      <c r="G4509" s="1">
        <v>4</v>
      </c>
    </row>
    <row r="4510" spans="1:7" x14ac:dyDescent="0.15">
      <c r="A4510" s="1" t="s">
        <v>5254</v>
      </c>
      <c r="B4510" s="1" t="s">
        <v>4346</v>
      </c>
      <c r="C4510" s="24">
        <v>43670</v>
      </c>
      <c r="D4510" s="1" t="s">
        <v>248</v>
      </c>
      <c r="E4510" s="1" t="s">
        <v>1938</v>
      </c>
      <c r="F4510" s="1">
        <v>3</v>
      </c>
      <c r="G4510" s="1">
        <v>0</v>
      </c>
    </row>
    <row r="4511" spans="1:7" x14ac:dyDescent="0.15">
      <c r="A4511" s="1" t="s">
        <v>5254</v>
      </c>
      <c r="B4511" s="1" t="s">
        <v>4355</v>
      </c>
      <c r="C4511" s="24">
        <v>43670</v>
      </c>
      <c r="D4511" s="1" t="s">
        <v>168</v>
      </c>
      <c r="E4511" s="1" t="s">
        <v>1148</v>
      </c>
      <c r="F4511" s="1">
        <v>1</v>
      </c>
      <c r="G4511" s="1">
        <v>0</v>
      </c>
    </row>
    <row r="4512" spans="1:7" x14ac:dyDescent="0.15">
      <c r="A4512" s="1" t="s">
        <v>5254</v>
      </c>
      <c r="B4512" s="1" t="s">
        <v>4356</v>
      </c>
      <c r="C4512" s="24">
        <v>43670</v>
      </c>
      <c r="D4512" s="1" t="s">
        <v>278</v>
      </c>
      <c r="E4512" s="1" t="s">
        <v>2131</v>
      </c>
      <c r="F4512" s="1">
        <v>10</v>
      </c>
      <c r="G4512" s="1">
        <v>0</v>
      </c>
    </row>
    <row r="4513" spans="1:7" x14ac:dyDescent="0.15">
      <c r="A4513" s="1" t="s">
        <v>5255</v>
      </c>
      <c r="B4513" s="1" t="s">
        <v>4346</v>
      </c>
      <c r="C4513" s="24">
        <v>43670</v>
      </c>
      <c r="D4513" s="1" t="s">
        <v>458</v>
      </c>
      <c r="E4513" s="1" t="s">
        <v>3807</v>
      </c>
      <c r="F4513" s="1">
        <v>4</v>
      </c>
      <c r="G4513" s="1">
        <v>0</v>
      </c>
    </row>
    <row r="4514" spans="1:7" x14ac:dyDescent="0.15">
      <c r="A4514" s="1" t="s">
        <v>5256</v>
      </c>
      <c r="B4514" s="1" t="s">
        <v>4346</v>
      </c>
      <c r="C4514" s="24">
        <v>43670</v>
      </c>
      <c r="D4514" s="1" t="s">
        <v>124</v>
      </c>
      <c r="E4514" s="1" t="s">
        <v>721</v>
      </c>
      <c r="F4514" s="1">
        <v>5</v>
      </c>
      <c r="G4514" s="1">
        <v>0</v>
      </c>
    </row>
    <row r="4515" spans="1:7" x14ac:dyDescent="0.15">
      <c r="A4515" s="1" t="s">
        <v>5256</v>
      </c>
      <c r="B4515" s="1" t="s">
        <v>4355</v>
      </c>
      <c r="C4515" s="24">
        <v>43670</v>
      </c>
      <c r="D4515" s="1" t="s">
        <v>126</v>
      </c>
      <c r="E4515" s="1" t="s">
        <v>722</v>
      </c>
      <c r="F4515" s="1">
        <v>5</v>
      </c>
      <c r="G4515" s="1">
        <v>0</v>
      </c>
    </row>
    <row r="4516" spans="1:7" x14ac:dyDescent="0.15">
      <c r="A4516" s="1" t="s">
        <v>5257</v>
      </c>
      <c r="B4516" s="1" t="s">
        <v>4346</v>
      </c>
      <c r="C4516" s="24">
        <v>43670</v>
      </c>
      <c r="D4516" s="1" t="s">
        <v>251</v>
      </c>
      <c r="E4516" s="1" t="s">
        <v>1941</v>
      </c>
      <c r="F4516" s="1">
        <v>6</v>
      </c>
      <c r="G4516" s="1">
        <v>0</v>
      </c>
    </row>
    <row r="4517" spans="1:7" x14ac:dyDescent="0.15">
      <c r="A4517" s="1" t="s">
        <v>5258</v>
      </c>
      <c r="B4517" s="1" t="s">
        <v>4346</v>
      </c>
      <c r="C4517" s="24">
        <v>43670</v>
      </c>
      <c r="D4517" s="1" t="s">
        <v>1399</v>
      </c>
      <c r="E4517" s="1" t="s">
        <v>1400</v>
      </c>
      <c r="F4517" s="1">
        <v>1</v>
      </c>
      <c r="G4517" s="1">
        <v>0</v>
      </c>
    </row>
    <row r="4518" spans="1:7" x14ac:dyDescent="0.15">
      <c r="A4518" s="1" t="s">
        <v>5258</v>
      </c>
      <c r="B4518" s="1" t="s">
        <v>4355</v>
      </c>
      <c r="C4518" s="24">
        <v>43670</v>
      </c>
      <c r="D4518" s="1" t="s">
        <v>1391</v>
      </c>
      <c r="E4518" s="1" t="s">
        <v>1392</v>
      </c>
      <c r="F4518" s="1">
        <v>1</v>
      </c>
      <c r="G4518" s="1">
        <v>0</v>
      </c>
    </row>
    <row r="4519" spans="1:7" x14ac:dyDescent="0.15">
      <c r="A4519" s="1" t="s">
        <v>5259</v>
      </c>
      <c r="B4519" s="1" t="s">
        <v>4346</v>
      </c>
      <c r="C4519" s="24">
        <v>43670</v>
      </c>
      <c r="D4519" s="1" t="s">
        <v>126</v>
      </c>
      <c r="E4519" s="1" t="s">
        <v>722</v>
      </c>
      <c r="F4519" s="1">
        <v>2</v>
      </c>
      <c r="G4519" s="1">
        <v>0</v>
      </c>
    </row>
    <row r="4520" spans="1:7" x14ac:dyDescent="0.15">
      <c r="A4520" s="1" t="s">
        <v>5259</v>
      </c>
      <c r="B4520" s="1" t="s">
        <v>4355</v>
      </c>
      <c r="C4520" s="24">
        <v>43670</v>
      </c>
      <c r="D4520" s="1" t="s">
        <v>444</v>
      </c>
      <c r="E4520" s="1" t="s">
        <v>3445</v>
      </c>
      <c r="F4520" s="1">
        <v>2</v>
      </c>
      <c r="G4520" s="1">
        <v>0</v>
      </c>
    </row>
    <row r="4521" spans="1:7" x14ac:dyDescent="0.15">
      <c r="A4521" s="1" t="s">
        <v>5260</v>
      </c>
      <c r="B4521" s="1" t="s">
        <v>4346</v>
      </c>
      <c r="C4521" s="24">
        <v>43670</v>
      </c>
      <c r="D4521" s="1" t="s">
        <v>77</v>
      </c>
      <c r="E4521" s="1" t="s">
        <v>490</v>
      </c>
      <c r="F4521" s="1">
        <v>20</v>
      </c>
      <c r="G4521" s="1">
        <v>0</v>
      </c>
    </row>
    <row r="4522" spans="1:7" x14ac:dyDescent="0.15">
      <c r="A4522" s="1" t="s">
        <v>5260</v>
      </c>
      <c r="B4522" s="1" t="s">
        <v>4355</v>
      </c>
      <c r="C4522" s="24">
        <v>43670</v>
      </c>
      <c r="D4522" s="1" t="s">
        <v>81</v>
      </c>
      <c r="E4522" s="1" t="s">
        <v>493</v>
      </c>
      <c r="F4522" s="1">
        <v>20</v>
      </c>
      <c r="G4522" s="1">
        <v>0</v>
      </c>
    </row>
    <row r="4523" spans="1:7" x14ac:dyDescent="0.15">
      <c r="A4523" s="1" t="s">
        <v>5260</v>
      </c>
      <c r="B4523" s="1" t="s">
        <v>4356</v>
      </c>
      <c r="C4523" s="24">
        <v>43670</v>
      </c>
      <c r="D4523" s="1" t="s">
        <v>278</v>
      </c>
      <c r="E4523" s="1" t="s">
        <v>2131</v>
      </c>
      <c r="F4523" s="1">
        <v>80</v>
      </c>
      <c r="G4523" s="1">
        <v>0</v>
      </c>
    </row>
    <row r="4524" spans="1:7" x14ac:dyDescent="0.15">
      <c r="A4524" s="1" t="s">
        <v>5261</v>
      </c>
      <c r="B4524" s="1" t="s">
        <v>4346</v>
      </c>
      <c r="C4524" s="24">
        <v>43670</v>
      </c>
      <c r="D4524" s="1" t="s">
        <v>278</v>
      </c>
      <c r="E4524" s="1" t="s">
        <v>2131</v>
      </c>
      <c r="F4524" s="1">
        <v>120</v>
      </c>
      <c r="G4524" s="1">
        <v>0</v>
      </c>
    </row>
    <row r="4525" spans="1:7" x14ac:dyDescent="0.15">
      <c r="A4525" s="1" t="s">
        <v>5262</v>
      </c>
      <c r="B4525" s="1" t="s">
        <v>4346</v>
      </c>
      <c r="C4525" s="24">
        <v>43670</v>
      </c>
      <c r="D4525" s="1" t="s">
        <v>167</v>
      </c>
      <c r="E4525" s="1" t="s">
        <v>1147</v>
      </c>
      <c r="F4525" s="1">
        <v>1</v>
      </c>
      <c r="G4525" s="1">
        <v>0</v>
      </c>
    </row>
    <row r="4526" spans="1:7" x14ac:dyDescent="0.15">
      <c r="A4526" s="1" t="s">
        <v>5263</v>
      </c>
      <c r="B4526" s="1" t="s">
        <v>4346</v>
      </c>
      <c r="C4526" s="24">
        <v>43670</v>
      </c>
      <c r="D4526" s="1" t="s">
        <v>127</v>
      </c>
      <c r="E4526" s="1" t="s">
        <v>725</v>
      </c>
      <c r="F4526" s="1">
        <v>1</v>
      </c>
      <c r="G4526" s="1">
        <v>0</v>
      </c>
    </row>
    <row r="4527" spans="1:7" x14ac:dyDescent="0.15">
      <c r="A4527" s="1" t="s">
        <v>5263</v>
      </c>
      <c r="B4527" s="1" t="s">
        <v>4355</v>
      </c>
      <c r="C4527" s="24">
        <v>43670</v>
      </c>
      <c r="D4527" s="1" t="s">
        <v>173</v>
      </c>
      <c r="E4527" s="1" t="s">
        <v>1157</v>
      </c>
      <c r="F4527" s="1">
        <v>1</v>
      </c>
      <c r="G4527" s="1">
        <v>0</v>
      </c>
    </row>
    <row r="4528" spans="1:7" x14ac:dyDescent="0.15">
      <c r="A4528" s="1" t="s">
        <v>5263</v>
      </c>
      <c r="B4528" s="1" t="s">
        <v>4356</v>
      </c>
      <c r="C4528" s="24">
        <v>43670</v>
      </c>
      <c r="D4528" s="1" t="s">
        <v>175</v>
      </c>
      <c r="E4528" s="1" t="s">
        <v>1159</v>
      </c>
      <c r="F4528" s="1">
        <v>1</v>
      </c>
      <c r="G4528" s="1">
        <v>0</v>
      </c>
    </row>
    <row r="4529" spans="1:7" x14ac:dyDescent="0.15">
      <c r="A4529" s="1" t="s">
        <v>5263</v>
      </c>
      <c r="B4529" s="1" t="s">
        <v>4357</v>
      </c>
      <c r="C4529" s="24">
        <v>43670</v>
      </c>
      <c r="D4529" s="1" t="s">
        <v>311</v>
      </c>
      <c r="E4529" s="1" t="s">
        <v>2962</v>
      </c>
      <c r="F4529" s="1">
        <v>1</v>
      </c>
      <c r="G4529" s="1">
        <v>0</v>
      </c>
    </row>
    <row r="4530" spans="1:7" x14ac:dyDescent="0.15">
      <c r="A4530" s="1" t="s">
        <v>5264</v>
      </c>
      <c r="B4530" s="1" t="s">
        <v>4346</v>
      </c>
      <c r="C4530" s="24">
        <v>43670</v>
      </c>
      <c r="D4530" s="1" t="s">
        <v>173</v>
      </c>
      <c r="E4530" s="1" t="s">
        <v>1157</v>
      </c>
      <c r="F4530" s="1">
        <v>1</v>
      </c>
      <c r="G4530" s="1">
        <v>1</v>
      </c>
    </row>
    <row r="4531" spans="1:7" x14ac:dyDescent="0.15">
      <c r="A4531" s="1" t="s">
        <v>5265</v>
      </c>
      <c r="B4531" s="1" t="s">
        <v>4346</v>
      </c>
      <c r="C4531" s="24">
        <v>43671</v>
      </c>
      <c r="D4531" s="1" t="s">
        <v>2968</v>
      </c>
      <c r="E4531" s="1" t="s">
        <v>2969</v>
      </c>
      <c r="F4531" s="1">
        <v>1</v>
      </c>
      <c r="G4531" s="1">
        <v>0</v>
      </c>
    </row>
    <row r="4532" spans="1:7" x14ac:dyDescent="0.15">
      <c r="A4532" s="1" t="s">
        <v>5265</v>
      </c>
      <c r="B4532" s="1" t="s">
        <v>4355</v>
      </c>
      <c r="C4532" s="24">
        <v>43671</v>
      </c>
      <c r="D4532" s="1" t="s">
        <v>1654</v>
      </c>
      <c r="E4532" s="1" t="s">
        <v>1655</v>
      </c>
      <c r="F4532" s="1">
        <v>1</v>
      </c>
      <c r="G4532" s="1">
        <v>0</v>
      </c>
    </row>
    <row r="4533" spans="1:7" x14ac:dyDescent="0.15">
      <c r="A4533" s="1" t="s">
        <v>5266</v>
      </c>
      <c r="B4533" s="1" t="s">
        <v>4346</v>
      </c>
      <c r="C4533" s="24">
        <v>43671</v>
      </c>
      <c r="D4533" s="1" t="s">
        <v>447</v>
      </c>
      <c r="E4533" s="1" t="s">
        <v>4248</v>
      </c>
      <c r="F4533" s="1">
        <v>2</v>
      </c>
      <c r="G4533" s="1">
        <v>0</v>
      </c>
    </row>
    <row r="4534" spans="1:7" x14ac:dyDescent="0.15">
      <c r="A4534" s="1" t="s">
        <v>5266</v>
      </c>
      <c r="B4534" s="1" t="s">
        <v>4355</v>
      </c>
      <c r="C4534" s="24">
        <v>43671</v>
      </c>
      <c r="D4534" s="1" t="s">
        <v>4139</v>
      </c>
      <c r="E4534" s="1" t="s">
        <v>4140</v>
      </c>
      <c r="F4534" s="1">
        <v>1</v>
      </c>
      <c r="G4534" s="1">
        <v>0</v>
      </c>
    </row>
    <row r="4535" spans="1:7" x14ac:dyDescent="0.15">
      <c r="A4535" s="1" t="s">
        <v>5267</v>
      </c>
      <c r="B4535" s="1" t="s">
        <v>4346</v>
      </c>
      <c r="C4535" s="24">
        <v>43671</v>
      </c>
      <c r="D4535" s="1" t="s">
        <v>366</v>
      </c>
      <c r="E4535" s="1" t="s">
        <v>3199</v>
      </c>
      <c r="F4535" s="1">
        <v>1</v>
      </c>
      <c r="G4535" s="1">
        <v>0</v>
      </c>
    </row>
    <row r="4536" spans="1:7" x14ac:dyDescent="0.15">
      <c r="A4536" s="1" t="s">
        <v>5268</v>
      </c>
      <c r="B4536" s="1" t="s">
        <v>4346</v>
      </c>
      <c r="C4536" s="24">
        <v>43671</v>
      </c>
      <c r="D4536" s="1" t="s">
        <v>280</v>
      </c>
      <c r="E4536" s="1" t="s">
        <v>2133</v>
      </c>
      <c r="F4536" s="1">
        <v>15</v>
      </c>
      <c r="G4536" s="1">
        <v>0</v>
      </c>
    </row>
    <row r="4537" spans="1:7" x14ac:dyDescent="0.15">
      <c r="A4537" s="1" t="s">
        <v>5269</v>
      </c>
      <c r="B4537" s="1" t="s">
        <v>4346</v>
      </c>
      <c r="C4537" s="24">
        <v>43671</v>
      </c>
      <c r="D4537" s="1" t="s">
        <v>451</v>
      </c>
      <c r="E4537" s="1" t="s">
        <v>3655</v>
      </c>
      <c r="F4537" s="1">
        <v>100</v>
      </c>
      <c r="G4537" s="1">
        <v>0</v>
      </c>
    </row>
    <row r="4538" spans="1:7" x14ac:dyDescent="0.15">
      <c r="A4538" s="1" t="s">
        <v>5270</v>
      </c>
      <c r="B4538" s="1" t="s">
        <v>4346</v>
      </c>
      <c r="C4538" s="24">
        <v>43671</v>
      </c>
      <c r="D4538" s="1" t="s">
        <v>448</v>
      </c>
      <c r="E4538" s="1" t="s">
        <v>3522</v>
      </c>
      <c r="F4538" s="1">
        <v>50</v>
      </c>
      <c r="G4538" s="1">
        <v>0</v>
      </c>
    </row>
    <row r="4539" spans="1:7" x14ac:dyDescent="0.15">
      <c r="A4539" s="1" t="s">
        <v>5271</v>
      </c>
      <c r="B4539" s="1" t="s">
        <v>4346</v>
      </c>
      <c r="C4539" s="24">
        <v>43671</v>
      </c>
      <c r="D4539" s="1" t="s">
        <v>230</v>
      </c>
      <c r="E4539" s="1" t="s">
        <v>1755</v>
      </c>
      <c r="F4539" s="1">
        <v>1</v>
      </c>
      <c r="G4539" s="1">
        <v>0</v>
      </c>
    </row>
    <row r="4540" spans="1:7" x14ac:dyDescent="0.15">
      <c r="A4540" s="1" t="s">
        <v>5272</v>
      </c>
      <c r="B4540" s="1" t="s">
        <v>4346</v>
      </c>
      <c r="C4540" s="24">
        <v>43671</v>
      </c>
      <c r="D4540" s="1" t="s">
        <v>240</v>
      </c>
      <c r="E4540" s="1" t="s">
        <v>4152</v>
      </c>
      <c r="F4540" s="1">
        <v>1</v>
      </c>
      <c r="G4540" s="1">
        <v>0</v>
      </c>
    </row>
    <row r="4541" spans="1:7" x14ac:dyDescent="0.15">
      <c r="A4541" s="1" t="s">
        <v>5273</v>
      </c>
      <c r="B4541" s="1" t="s">
        <v>4346</v>
      </c>
      <c r="C4541" s="24">
        <v>43671</v>
      </c>
      <c r="D4541" s="1" t="s">
        <v>3413</v>
      </c>
      <c r="E4541" s="1" t="s">
        <v>3414</v>
      </c>
      <c r="F4541" s="1">
        <v>3</v>
      </c>
      <c r="G4541" s="1">
        <v>0</v>
      </c>
    </row>
    <row r="4542" spans="1:7" x14ac:dyDescent="0.15">
      <c r="A4542" s="1" t="s">
        <v>5274</v>
      </c>
      <c r="B4542" s="1" t="s">
        <v>4346</v>
      </c>
      <c r="C4542" s="24">
        <v>43671</v>
      </c>
      <c r="D4542" s="1" t="s">
        <v>247</v>
      </c>
      <c r="E4542" s="1" t="s">
        <v>1937</v>
      </c>
      <c r="F4542" s="1">
        <v>2</v>
      </c>
      <c r="G4542" s="1">
        <v>0</v>
      </c>
    </row>
    <row r="4543" spans="1:7" x14ac:dyDescent="0.15">
      <c r="A4543" s="1" t="s">
        <v>5274</v>
      </c>
      <c r="B4543" s="1" t="s">
        <v>4355</v>
      </c>
      <c r="C4543" s="24">
        <v>43671</v>
      </c>
      <c r="D4543" s="1" t="s">
        <v>250</v>
      </c>
      <c r="E4543" s="1" t="s">
        <v>1940</v>
      </c>
      <c r="F4543" s="1">
        <v>2</v>
      </c>
      <c r="G4543" s="1">
        <v>0</v>
      </c>
    </row>
    <row r="4544" spans="1:7" x14ac:dyDescent="0.15">
      <c r="A4544" s="1" t="s">
        <v>5275</v>
      </c>
      <c r="B4544" s="1" t="s">
        <v>4346</v>
      </c>
      <c r="C4544" s="24">
        <v>43671</v>
      </c>
      <c r="D4544" s="1" t="s">
        <v>248</v>
      </c>
      <c r="E4544" s="1" t="s">
        <v>1938</v>
      </c>
      <c r="F4544" s="1">
        <v>4</v>
      </c>
      <c r="G4544" s="1">
        <v>0</v>
      </c>
    </row>
    <row r="4545" spans="1:7" x14ac:dyDescent="0.15">
      <c r="A4545" s="1" t="s">
        <v>5276</v>
      </c>
      <c r="B4545" s="1" t="s">
        <v>4346</v>
      </c>
      <c r="C4545" s="24">
        <v>43671</v>
      </c>
      <c r="D4545" s="1" t="s">
        <v>164</v>
      </c>
      <c r="E4545" s="1" t="s">
        <v>1140</v>
      </c>
      <c r="F4545" s="1">
        <v>3</v>
      </c>
      <c r="G4545" s="1">
        <v>0</v>
      </c>
    </row>
    <row r="4546" spans="1:7" x14ac:dyDescent="0.15">
      <c r="A4546" s="1" t="s">
        <v>5276</v>
      </c>
      <c r="B4546" s="1" t="s">
        <v>4355</v>
      </c>
      <c r="C4546" s="24">
        <v>43671</v>
      </c>
      <c r="D4546" s="1" t="s">
        <v>166</v>
      </c>
      <c r="E4546" s="1" t="s">
        <v>1142</v>
      </c>
      <c r="F4546" s="1">
        <v>2</v>
      </c>
      <c r="G4546" s="1">
        <v>0</v>
      </c>
    </row>
    <row r="4547" spans="1:7" x14ac:dyDescent="0.15">
      <c r="A4547" s="1" t="s">
        <v>5277</v>
      </c>
      <c r="B4547" s="1" t="s">
        <v>4346</v>
      </c>
      <c r="C4547" s="24">
        <v>43671</v>
      </c>
      <c r="D4547" s="1" t="s">
        <v>278</v>
      </c>
      <c r="E4547" s="1" t="s">
        <v>2131</v>
      </c>
      <c r="F4547" s="1">
        <v>50</v>
      </c>
      <c r="G4547" s="1">
        <v>0</v>
      </c>
    </row>
    <row r="4548" spans="1:7" x14ac:dyDescent="0.15">
      <c r="A4548" s="1" t="s">
        <v>5278</v>
      </c>
      <c r="B4548" s="1" t="s">
        <v>4346</v>
      </c>
      <c r="C4548" s="24">
        <v>43671</v>
      </c>
      <c r="D4548" s="1" t="s">
        <v>770</v>
      </c>
      <c r="E4548" s="1" t="s">
        <v>771</v>
      </c>
      <c r="F4548" s="1">
        <v>10</v>
      </c>
      <c r="G4548" s="1">
        <v>10</v>
      </c>
    </row>
    <row r="4549" spans="1:7" x14ac:dyDescent="0.15">
      <c r="A4549" s="1" t="s">
        <v>5278</v>
      </c>
      <c r="B4549" s="1" t="s">
        <v>4355</v>
      </c>
      <c r="C4549" s="24">
        <v>43671</v>
      </c>
      <c r="D4549" s="1" t="s">
        <v>965</v>
      </c>
      <c r="E4549" s="1" t="s">
        <v>966</v>
      </c>
      <c r="F4549" s="1">
        <v>10</v>
      </c>
      <c r="G4549" s="1">
        <v>10</v>
      </c>
    </row>
    <row r="4550" spans="1:7" x14ac:dyDescent="0.15">
      <c r="A4550" s="1" t="s">
        <v>5279</v>
      </c>
      <c r="B4550" s="1" t="s">
        <v>4346</v>
      </c>
      <c r="C4550" s="24">
        <v>43671</v>
      </c>
      <c r="D4550" s="1" t="s">
        <v>277</v>
      </c>
      <c r="E4550" s="1" t="s">
        <v>2130</v>
      </c>
      <c r="F4550" s="1">
        <v>30</v>
      </c>
      <c r="G4550" s="1">
        <v>0</v>
      </c>
    </row>
    <row r="4551" spans="1:7" x14ac:dyDescent="0.15">
      <c r="A4551" s="1" t="s">
        <v>5280</v>
      </c>
      <c r="B4551" s="1" t="s">
        <v>4346</v>
      </c>
      <c r="C4551" s="24">
        <v>43671</v>
      </c>
      <c r="D4551" s="1" t="s">
        <v>91</v>
      </c>
      <c r="E4551" s="1" t="s">
        <v>515</v>
      </c>
      <c r="F4551" s="1">
        <v>3</v>
      </c>
      <c r="G4551" s="1">
        <v>0</v>
      </c>
    </row>
    <row r="4552" spans="1:7" x14ac:dyDescent="0.15">
      <c r="A4552" s="1" t="s">
        <v>5280</v>
      </c>
      <c r="B4552" s="1" t="s">
        <v>4355</v>
      </c>
      <c r="C4552" s="24">
        <v>43671</v>
      </c>
      <c r="D4552" s="1" t="s">
        <v>259</v>
      </c>
      <c r="E4552" s="1" t="s">
        <v>2053</v>
      </c>
      <c r="F4552" s="1">
        <v>3</v>
      </c>
      <c r="G4552" s="1">
        <v>0</v>
      </c>
    </row>
    <row r="4553" spans="1:7" x14ac:dyDescent="0.15">
      <c r="A4553" s="1" t="s">
        <v>5280</v>
      </c>
      <c r="B4553" s="1" t="s">
        <v>4356</v>
      </c>
      <c r="C4553" s="24">
        <v>43671</v>
      </c>
      <c r="D4553" s="1" t="s">
        <v>95</v>
      </c>
      <c r="E4553" s="1" t="s">
        <v>519</v>
      </c>
      <c r="F4553" s="1">
        <v>3</v>
      </c>
      <c r="G4553" s="1">
        <v>0</v>
      </c>
    </row>
    <row r="4554" spans="1:7" x14ac:dyDescent="0.15">
      <c r="A4554" s="1" t="s">
        <v>5280</v>
      </c>
      <c r="B4554" s="1" t="s">
        <v>4357</v>
      </c>
      <c r="C4554" s="24">
        <v>43671</v>
      </c>
      <c r="D4554" s="1" t="s">
        <v>313</v>
      </c>
      <c r="E4554" s="1" t="s">
        <v>2964</v>
      </c>
      <c r="F4554" s="1">
        <v>1</v>
      </c>
      <c r="G4554" s="1">
        <v>0</v>
      </c>
    </row>
    <row r="4555" spans="1:7" x14ac:dyDescent="0.15">
      <c r="A4555" s="1" t="s">
        <v>5280</v>
      </c>
      <c r="B4555" s="1" t="s">
        <v>4358</v>
      </c>
      <c r="C4555" s="24">
        <v>43671</v>
      </c>
      <c r="D4555" s="1" t="s">
        <v>314</v>
      </c>
      <c r="E4555" s="1" t="s">
        <v>2965</v>
      </c>
      <c r="F4555" s="1">
        <v>1</v>
      </c>
      <c r="G4555" s="1">
        <v>0</v>
      </c>
    </row>
    <row r="4556" spans="1:7" x14ac:dyDescent="0.15">
      <c r="A4556" s="1" t="s">
        <v>5280</v>
      </c>
      <c r="B4556" s="1" t="s">
        <v>4359</v>
      </c>
      <c r="C4556" s="24">
        <v>43671</v>
      </c>
      <c r="D4556" s="1" t="s">
        <v>92</v>
      </c>
      <c r="E4556" s="1" t="s">
        <v>516</v>
      </c>
      <c r="F4556" s="1">
        <v>4</v>
      </c>
      <c r="G4556" s="1">
        <v>0</v>
      </c>
    </row>
    <row r="4557" spans="1:7" x14ac:dyDescent="0.15">
      <c r="A4557" s="1" t="s">
        <v>5280</v>
      </c>
      <c r="B4557" s="1" t="s">
        <v>4383</v>
      </c>
      <c r="C4557" s="24">
        <v>43671</v>
      </c>
      <c r="D4557" s="1" t="s">
        <v>93</v>
      </c>
      <c r="E4557" s="1" t="s">
        <v>517</v>
      </c>
      <c r="F4557" s="1">
        <v>2</v>
      </c>
      <c r="G4557" s="1">
        <v>0</v>
      </c>
    </row>
    <row r="4558" spans="1:7" x14ac:dyDescent="0.15">
      <c r="A4558" s="1" t="s">
        <v>5280</v>
      </c>
      <c r="B4558" s="1" t="s">
        <v>4384</v>
      </c>
      <c r="C4558" s="24">
        <v>43671</v>
      </c>
      <c r="D4558" s="1" t="s">
        <v>94</v>
      </c>
      <c r="E4558" s="1" t="s">
        <v>518</v>
      </c>
      <c r="F4558" s="1">
        <v>1</v>
      </c>
      <c r="G4558" s="1">
        <v>0</v>
      </c>
    </row>
    <row r="4559" spans="1:7" x14ac:dyDescent="0.15">
      <c r="A4559" s="1" t="s">
        <v>5281</v>
      </c>
      <c r="B4559" s="1" t="s">
        <v>4346</v>
      </c>
      <c r="C4559" s="24">
        <v>43671</v>
      </c>
      <c r="D4559" s="1" t="s">
        <v>247</v>
      </c>
      <c r="E4559" s="1" t="s">
        <v>1937</v>
      </c>
      <c r="F4559" s="1">
        <v>4</v>
      </c>
      <c r="G4559" s="1">
        <v>0</v>
      </c>
    </row>
    <row r="4560" spans="1:7" x14ac:dyDescent="0.15">
      <c r="A4560" s="1" t="s">
        <v>5282</v>
      </c>
      <c r="B4560" s="1" t="s">
        <v>4346</v>
      </c>
      <c r="C4560" s="24">
        <v>43671</v>
      </c>
      <c r="D4560" s="1" t="s">
        <v>287</v>
      </c>
      <c r="E4560" s="1" t="s">
        <v>4195</v>
      </c>
      <c r="F4560" s="1">
        <v>6</v>
      </c>
      <c r="G4560" s="1">
        <v>0</v>
      </c>
    </row>
    <row r="4561" spans="1:7" x14ac:dyDescent="0.15">
      <c r="A4561" s="1" t="s">
        <v>5283</v>
      </c>
      <c r="B4561" s="1" t="s">
        <v>4346</v>
      </c>
      <c r="C4561" s="24">
        <v>43671</v>
      </c>
      <c r="D4561" s="1" t="s">
        <v>310</v>
      </c>
      <c r="E4561" s="1" t="s">
        <v>2961</v>
      </c>
      <c r="F4561" s="1">
        <v>6</v>
      </c>
      <c r="G4561" s="1">
        <v>0</v>
      </c>
    </row>
    <row r="4562" spans="1:7" x14ac:dyDescent="0.15">
      <c r="A4562" s="1" t="s">
        <v>5283</v>
      </c>
      <c r="B4562" s="1" t="s">
        <v>4355</v>
      </c>
      <c r="C4562" s="24">
        <v>43671</v>
      </c>
      <c r="D4562" s="1" t="s">
        <v>169</v>
      </c>
      <c r="E4562" s="1" t="s">
        <v>1149</v>
      </c>
      <c r="F4562" s="1">
        <v>3</v>
      </c>
      <c r="G4562" s="1">
        <v>0</v>
      </c>
    </row>
    <row r="4563" spans="1:7" x14ac:dyDescent="0.15">
      <c r="A4563" s="1" t="s">
        <v>5283</v>
      </c>
      <c r="B4563" s="1" t="s">
        <v>4356</v>
      </c>
      <c r="C4563" s="24">
        <v>43671</v>
      </c>
      <c r="D4563" s="1" t="s">
        <v>167</v>
      </c>
      <c r="E4563" s="1" t="s">
        <v>1147</v>
      </c>
      <c r="F4563" s="1">
        <v>5</v>
      </c>
      <c r="G4563" s="1">
        <v>0</v>
      </c>
    </row>
    <row r="4564" spans="1:7" x14ac:dyDescent="0.15">
      <c r="A4564" s="1" t="s">
        <v>5283</v>
      </c>
      <c r="B4564" s="1" t="s">
        <v>4357</v>
      </c>
      <c r="C4564" s="24">
        <v>43671</v>
      </c>
      <c r="D4564" s="1" t="s">
        <v>250</v>
      </c>
      <c r="E4564" s="1" t="s">
        <v>1940</v>
      </c>
      <c r="F4564" s="1">
        <v>10</v>
      </c>
      <c r="G4564" s="1">
        <v>0</v>
      </c>
    </row>
    <row r="4565" spans="1:7" x14ac:dyDescent="0.15">
      <c r="A4565" s="1" t="s">
        <v>5284</v>
      </c>
      <c r="B4565" s="1" t="s">
        <v>4346</v>
      </c>
      <c r="C4565" s="24">
        <v>43671</v>
      </c>
      <c r="D4565" s="1" t="s">
        <v>318</v>
      </c>
      <c r="E4565" s="1" t="s">
        <v>2975</v>
      </c>
      <c r="F4565" s="1">
        <v>3</v>
      </c>
      <c r="G4565" s="1">
        <v>0</v>
      </c>
    </row>
    <row r="4566" spans="1:7" x14ac:dyDescent="0.15">
      <c r="A4566" s="1" t="s">
        <v>5284</v>
      </c>
      <c r="B4566" s="1" t="s">
        <v>4355</v>
      </c>
      <c r="C4566" s="24">
        <v>43671</v>
      </c>
      <c r="D4566" s="1" t="s">
        <v>182</v>
      </c>
      <c r="E4566" s="1" t="s">
        <v>1166</v>
      </c>
      <c r="F4566" s="1">
        <v>3</v>
      </c>
      <c r="G4566" s="1">
        <v>0</v>
      </c>
    </row>
    <row r="4567" spans="1:7" x14ac:dyDescent="0.15">
      <c r="A4567" s="1" t="s">
        <v>5284</v>
      </c>
      <c r="B4567" s="1" t="s">
        <v>4356</v>
      </c>
      <c r="C4567" s="24">
        <v>43671</v>
      </c>
      <c r="D4567" s="1" t="s">
        <v>181</v>
      </c>
      <c r="E4567" s="1" t="s">
        <v>1165</v>
      </c>
      <c r="F4567" s="1">
        <v>10</v>
      </c>
      <c r="G4567" s="1">
        <v>0</v>
      </c>
    </row>
    <row r="4568" spans="1:7" x14ac:dyDescent="0.15">
      <c r="A4568" s="1" t="s">
        <v>5284</v>
      </c>
      <c r="B4568" s="1" t="s">
        <v>4357</v>
      </c>
      <c r="C4568" s="24">
        <v>43671</v>
      </c>
      <c r="D4568" s="1" t="s">
        <v>264</v>
      </c>
      <c r="E4568" s="1" t="s">
        <v>2078</v>
      </c>
      <c r="F4568" s="1">
        <v>8</v>
      </c>
      <c r="G4568" s="1">
        <v>0</v>
      </c>
    </row>
    <row r="4569" spans="1:7" x14ac:dyDescent="0.15">
      <c r="A4569" s="1" t="s">
        <v>5285</v>
      </c>
      <c r="B4569" s="1" t="s">
        <v>4346</v>
      </c>
      <c r="C4569" s="24">
        <v>43671</v>
      </c>
      <c r="D4569" s="1" t="s">
        <v>311</v>
      </c>
      <c r="E4569" s="1" t="s">
        <v>2962</v>
      </c>
      <c r="F4569" s="1">
        <v>13</v>
      </c>
      <c r="G4569" s="1">
        <v>0</v>
      </c>
    </row>
    <row r="4570" spans="1:7" x14ac:dyDescent="0.15">
      <c r="A4570" s="1" t="s">
        <v>5285</v>
      </c>
      <c r="B4570" s="1" t="s">
        <v>4355</v>
      </c>
      <c r="C4570" s="24">
        <v>43671</v>
      </c>
      <c r="D4570" s="1" t="s">
        <v>119</v>
      </c>
      <c r="E4570" s="1" t="s">
        <v>4141</v>
      </c>
      <c r="F4570" s="1">
        <v>10</v>
      </c>
      <c r="G4570" s="1">
        <v>0</v>
      </c>
    </row>
    <row r="4571" spans="1:7" x14ac:dyDescent="0.15">
      <c r="A4571" s="1" t="s">
        <v>5286</v>
      </c>
      <c r="B4571" s="1" t="s">
        <v>4346</v>
      </c>
      <c r="C4571" s="24">
        <v>43671</v>
      </c>
      <c r="D4571" s="1" t="s">
        <v>183</v>
      </c>
      <c r="E4571" s="1" t="s">
        <v>1167</v>
      </c>
      <c r="F4571" s="1">
        <v>5</v>
      </c>
      <c r="G4571" s="1">
        <v>0</v>
      </c>
    </row>
    <row r="4572" spans="1:7" x14ac:dyDescent="0.15">
      <c r="A4572" s="1" t="s">
        <v>5286</v>
      </c>
      <c r="B4572" s="1" t="s">
        <v>4355</v>
      </c>
      <c r="C4572" s="24">
        <v>43671</v>
      </c>
      <c r="D4572" s="1" t="s">
        <v>319</v>
      </c>
      <c r="E4572" s="1" t="s">
        <v>2978</v>
      </c>
      <c r="F4572" s="1">
        <v>4</v>
      </c>
      <c r="G4572" s="1">
        <v>0</v>
      </c>
    </row>
    <row r="4573" spans="1:7" x14ac:dyDescent="0.15">
      <c r="A4573" s="1" t="s">
        <v>5286</v>
      </c>
      <c r="B4573" s="1" t="s">
        <v>4356</v>
      </c>
      <c r="C4573" s="24">
        <v>43671</v>
      </c>
      <c r="D4573" s="1" t="s">
        <v>121</v>
      </c>
      <c r="E4573" s="1" t="s">
        <v>4143</v>
      </c>
      <c r="F4573" s="1">
        <v>15</v>
      </c>
      <c r="G4573" s="1">
        <v>0</v>
      </c>
    </row>
    <row r="4574" spans="1:7" x14ac:dyDescent="0.15">
      <c r="A4574" s="1" t="s">
        <v>5287</v>
      </c>
      <c r="B4574" s="1" t="s">
        <v>4346</v>
      </c>
      <c r="C4574" s="24">
        <v>43671</v>
      </c>
      <c r="D4574" s="1" t="s">
        <v>166</v>
      </c>
      <c r="E4574" s="1" t="s">
        <v>1142</v>
      </c>
      <c r="F4574" s="1">
        <v>2</v>
      </c>
      <c r="G4574" s="1">
        <v>0</v>
      </c>
    </row>
    <row r="4575" spans="1:7" x14ac:dyDescent="0.15">
      <c r="A4575" s="1" t="s">
        <v>5288</v>
      </c>
      <c r="B4575" s="1" t="s">
        <v>4346</v>
      </c>
      <c r="C4575" s="24">
        <v>43671</v>
      </c>
      <c r="D4575" s="1" t="s">
        <v>296</v>
      </c>
      <c r="E4575" s="1" t="s">
        <v>2813</v>
      </c>
      <c r="F4575" s="1">
        <v>98</v>
      </c>
      <c r="G4575" s="1">
        <v>0</v>
      </c>
    </row>
    <row r="4576" spans="1:7" x14ac:dyDescent="0.15">
      <c r="A4576" s="1" t="s">
        <v>5288</v>
      </c>
      <c r="B4576" s="1" t="s">
        <v>4355</v>
      </c>
      <c r="C4576" s="24">
        <v>43671</v>
      </c>
      <c r="D4576" s="1" t="s">
        <v>297</v>
      </c>
      <c r="E4576" s="1" t="s">
        <v>2814</v>
      </c>
      <c r="F4576" s="1">
        <v>350</v>
      </c>
      <c r="G4576" s="1">
        <v>0</v>
      </c>
    </row>
    <row r="4577" spans="1:7" x14ac:dyDescent="0.15">
      <c r="A4577" s="1" t="s">
        <v>5288</v>
      </c>
      <c r="B4577" s="1" t="s">
        <v>4356</v>
      </c>
      <c r="C4577" s="24">
        <v>43671</v>
      </c>
      <c r="D4577" s="1" t="s">
        <v>462</v>
      </c>
      <c r="E4577" s="1" t="s">
        <v>3857</v>
      </c>
      <c r="F4577" s="1">
        <v>52</v>
      </c>
      <c r="G4577" s="1">
        <v>0</v>
      </c>
    </row>
    <row r="4578" spans="1:7" x14ac:dyDescent="0.15">
      <c r="A4578" s="1" t="s">
        <v>5289</v>
      </c>
      <c r="B4578" s="1" t="s">
        <v>4346</v>
      </c>
      <c r="C4578" s="24">
        <v>43671</v>
      </c>
      <c r="D4578" s="1" t="s">
        <v>82</v>
      </c>
      <c r="E4578" s="1" t="s">
        <v>494</v>
      </c>
      <c r="F4578" s="1">
        <v>10</v>
      </c>
      <c r="G4578" s="1">
        <v>0</v>
      </c>
    </row>
    <row r="4579" spans="1:7" x14ac:dyDescent="0.15">
      <c r="A4579" s="1" t="s">
        <v>5289</v>
      </c>
      <c r="B4579" s="1" t="s">
        <v>4355</v>
      </c>
      <c r="C4579" s="24">
        <v>43671</v>
      </c>
      <c r="D4579" s="1" t="s">
        <v>277</v>
      </c>
      <c r="E4579" s="1" t="s">
        <v>2130</v>
      </c>
      <c r="F4579" s="1">
        <v>30</v>
      </c>
      <c r="G4579" s="1">
        <v>0</v>
      </c>
    </row>
    <row r="4580" spans="1:7" x14ac:dyDescent="0.15">
      <c r="A4580" s="1" t="s">
        <v>5289</v>
      </c>
      <c r="B4580" s="1" t="s">
        <v>4356</v>
      </c>
      <c r="C4580" s="24">
        <v>43671</v>
      </c>
      <c r="D4580" s="1" t="s">
        <v>124</v>
      </c>
      <c r="E4580" s="1" t="s">
        <v>721</v>
      </c>
      <c r="F4580" s="1">
        <v>20</v>
      </c>
      <c r="G4580" s="1">
        <v>0</v>
      </c>
    </row>
    <row r="4581" spans="1:7" x14ac:dyDescent="0.15">
      <c r="A4581" s="1" t="s">
        <v>5289</v>
      </c>
      <c r="B4581" s="1" t="s">
        <v>4357</v>
      </c>
      <c r="C4581" s="24">
        <v>43671</v>
      </c>
      <c r="D4581" s="1" t="s">
        <v>444</v>
      </c>
      <c r="E4581" s="1" t="s">
        <v>3445</v>
      </c>
      <c r="F4581" s="1">
        <v>40</v>
      </c>
      <c r="G4581" s="1">
        <v>0</v>
      </c>
    </row>
    <row r="4582" spans="1:7" x14ac:dyDescent="0.15">
      <c r="A4582" s="1" t="s">
        <v>5290</v>
      </c>
      <c r="B4582" s="1" t="s">
        <v>4346</v>
      </c>
      <c r="C4582" s="24">
        <v>43671</v>
      </c>
      <c r="D4582" s="1" t="s">
        <v>1684</v>
      </c>
      <c r="E4582" s="1" t="s">
        <v>1685</v>
      </c>
      <c r="F4582" s="1">
        <v>2</v>
      </c>
      <c r="G4582" s="1">
        <v>0</v>
      </c>
    </row>
    <row r="4583" spans="1:7" x14ac:dyDescent="0.15">
      <c r="A4583" s="1" t="s">
        <v>5291</v>
      </c>
      <c r="B4583" s="1" t="s">
        <v>4346</v>
      </c>
      <c r="C4583" s="24">
        <v>43671</v>
      </c>
      <c r="D4583" s="1" t="s">
        <v>77</v>
      </c>
      <c r="E4583" s="1" t="s">
        <v>490</v>
      </c>
      <c r="F4583" s="1">
        <v>80</v>
      </c>
      <c r="G4583" s="1">
        <v>0</v>
      </c>
    </row>
    <row r="4584" spans="1:7" x14ac:dyDescent="0.15">
      <c r="A4584" s="1" t="s">
        <v>5291</v>
      </c>
      <c r="B4584" s="1" t="s">
        <v>4355</v>
      </c>
      <c r="C4584" s="24">
        <v>43671</v>
      </c>
      <c r="D4584" s="1" t="s">
        <v>81</v>
      </c>
      <c r="E4584" s="1" t="s">
        <v>493</v>
      </c>
      <c r="F4584" s="1">
        <v>180</v>
      </c>
      <c r="G4584" s="1">
        <v>0</v>
      </c>
    </row>
    <row r="4585" spans="1:7" x14ac:dyDescent="0.15">
      <c r="A4585" s="1" t="s">
        <v>5292</v>
      </c>
      <c r="B4585" s="1" t="s">
        <v>4346</v>
      </c>
      <c r="C4585" s="24">
        <v>43671</v>
      </c>
      <c r="D4585" s="1" t="s">
        <v>275</v>
      </c>
      <c r="E4585" s="1" t="s">
        <v>2127</v>
      </c>
      <c r="F4585" s="1">
        <v>1</v>
      </c>
      <c r="G4585" s="1">
        <v>0</v>
      </c>
    </row>
    <row r="4586" spans="1:7" x14ac:dyDescent="0.15">
      <c r="A4586" s="1" t="s">
        <v>5293</v>
      </c>
      <c r="B4586" s="1" t="s">
        <v>4346</v>
      </c>
      <c r="C4586" s="24">
        <v>43671</v>
      </c>
      <c r="D4586" s="1" t="s">
        <v>249</v>
      </c>
      <c r="E4586" s="1" t="s">
        <v>1939</v>
      </c>
      <c r="F4586" s="1">
        <v>16</v>
      </c>
      <c r="G4586" s="1">
        <v>0</v>
      </c>
    </row>
    <row r="4587" spans="1:7" x14ac:dyDescent="0.15">
      <c r="A4587" s="1" t="s">
        <v>5294</v>
      </c>
      <c r="B4587" s="1" t="s">
        <v>4346</v>
      </c>
      <c r="C4587" s="24">
        <v>43671</v>
      </c>
      <c r="D4587" s="1" t="s">
        <v>249</v>
      </c>
      <c r="E4587" s="1" t="s">
        <v>1939</v>
      </c>
      <c r="F4587" s="1">
        <v>20</v>
      </c>
      <c r="G4587" s="1">
        <v>20</v>
      </c>
    </row>
    <row r="4588" spans="1:7" x14ac:dyDescent="0.15">
      <c r="A4588" s="1" t="s">
        <v>5295</v>
      </c>
      <c r="B4588" s="1" t="s">
        <v>4346</v>
      </c>
      <c r="C4588" s="24">
        <v>43671</v>
      </c>
      <c r="D4588" s="1" t="s">
        <v>249</v>
      </c>
      <c r="E4588" s="1" t="s">
        <v>1939</v>
      </c>
      <c r="F4588" s="1">
        <v>10</v>
      </c>
      <c r="G4588" s="1">
        <v>0</v>
      </c>
    </row>
    <row r="4589" spans="1:7" x14ac:dyDescent="0.15">
      <c r="A4589" s="1" t="s">
        <v>5296</v>
      </c>
      <c r="B4589" s="1" t="s">
        <v>4346</v>
      </c>
      <c r="C4589" s="24">
        <v>43671</v>
      </c>
      <c r="D4589" s="1" t="s">
        <v>232</v>
      </c>
      <c r="E4589" s="1" t="s">
        <v>1757</v>
      </c>
      <c r="F4589" s="1">
        <v>20</v>
      </c>
      <c r="G4589" s="1">
        <v>0</v>
      </c>
    </row>
    <row r="4590" spans="1:7" x14ac:dyDescent="0.15">
      <c r="A4590" s="1" t="s">
        <v>5297</v>
      </c>
      <c r="B4590" s="1" t="s">
        <v>4346</v>
      </c>
      <c r="C4590" s="24">
        <v>43671</v>
      </c>
      <c r="D4590" s="1" t="s">
        <v>247</v>
      </c>
      <c r="E4590" s="1" t="s">
        <v>1937</v>
      </c>
      <c r="F4590" s="1">
        <v>2</v>
      </c>
      <c r="G4590" s="1">
        <v>0</v>
      </c>
    </row>
    <row r="4591" spans="1:7" x14ac:dyDescent="0.15">
      <c r="A4591" s="1" t="s">
        <v>5297</v>
      </c>
      <c r="B4591" s="1" t="s">
        <v>4355</v>
      </c>
      <c r="C4591" s="24">
        <v>43671</v>
      </c>
      <c r="D4591" s="1" t="s">
        <v>251</v>
      </c>
      <c r="E4591" s="1" t="s">
        <v>1941</v>
      </c>
      <c r="F4591" s="1">
        <v>6</v>
      </c>
      <c r="G4591" s="1">
        <v>0</v>
      </c>
    </row>
    <row r="4592" spans="1:7" x14ac:dyDescent="0.15">
      <c r="A4592" s="1" t="s">
        <v>5297</v>
      </c>
      <c r="B4592" s="1" t="s">
        <v>4356</v>
      </c>
      <c r="C4592" s="24">
        <v>43671</v>
      </c>
      <c r="D4592" s="1" t="s">
        <v>183</v>
      </c>
      <c r="E4592" s="1" t="s">
        <v>1167</v>
      </c>
      <c r="F4592" s="1">
        <v>3</v>
      </c>
      <c r="G4592" s="1">
        <v>0</v>
      </c>
    </row>
    <row r="4593" spans="1:7" x14ac:dyDescent="0.15">
      <c r="A4593" s="1" t="s">
        <v>5298</v>
      </c>
      <c r="B4593" s="1" t="s">
        <v>4346</v>
      </c>
      <c r="C4593" s="24">
        <v>43671</v>
      </c>
      <c r="D4593" s="1" t="s">
        <v>247</v>
      </c>
      <c r="E4593" s="1" t="s">
        <v>1937</v>
      </c>
      <c r="F4593" s="1">
        <v>20</v>
      </c>
      <c r="G4593" s="1">
        <v>0</v>
      </c>
    </row>
    <row r="4594" spans="1:7" x14ac:dyDescent="0.15">
      <c r="A4594" s="1" t="s">
        <v>5298</v>
      </c>
      <c r="B4594" s="1" t="s">
        <v>4355</v>
      </c>
      <c r="C4594" s="24">
        <v>43671</v>
      </c>
      <c r="D4594" s="1" t="s">
        <v>166</v>
      </c>
      <c r="E4594" s="1" t="s">
        <v>1142</v>
      </c>
      <c r="F4594" s="1">
        <v>10</v>
      </c>
      <c r="G4594" s="1">
        <v>0</v>
      </c>
    </row>
    <row r="4595" spans="1:7" x14ac:dyDescent="0.15">
      <c r="A4595" s="1" t="s">
        <v>5299</v>
      </c>
      <c r="B4595" s="1" t="s">
        <v>4346</v>
      </c>
      <c r="C4595" s="24">
        <v>43671</v>
      </c>
      <c r="D4595" s="1" t="s">
        <v>251</v>
      </c>
      <c r="E4595" s="1" t="s">
        <v>1941</v>
      </c>
      <c r="F4595" s="1">
        <v>10</v>
      </c>
      <c r="G4595" s="1">
        <v>0</v>
      </c>
    </row>
    <row r="4596" spans="1:7" x14ac:dyDescent="0.15">
      <c r="A4596" s="1" t="s">
        <v>5300</v>
      </c>
      <c r="B4596" s="1" t="s">
        <v>4346</v>
      </c>
      <c r="C4596" s="24">
        <v>43671</v>
      </c>
      <c r="D4596" s="1" t="s">
        <v>284</v>
      </c>
      <c r="E4596" s="1" t="s">
        <v>2229</v>
      </c>
      <c r="F4596" s="1">
        <v>20</v>
      </c>
      <c r="G4596" s="1">
        <v>0</v>
      </c>
    </row>
    <row r="4597" spans="1:7" x14ac:dyDescent="0.15">
      <c r="A4597" s="1" t="s">
        <v>5301</v>
      </c>
      <c r="B4597" s="1" t="s">
        <v>4346</v>
      </c>
      <c r="C4597" s="24">
        <v>43671</v>
      </c>
      <c r="D4597" s="1" t="s">
        <v>297</v>
      </c>
      <c r="E4597" s="1" t="s">
        <v>2814</v>
      </c>
      <c r="F4597" s="1">
        <v>1</v>
      </c>
      <c r="G4597" s="1">
        <v>0</v>
      </c>
    </row>
    <row r="4598" spans="1:7" x14ac:dyDescent="0.15">
      <c r="A4598" s="1" t="s">
        <v>5301</v>
      </c>
      <c r="B4598" s="1" t="s">
        <v>4355</v>
      </c>
      <c r="C4598" s="24">
        <v>43671</v>
      </c>
      <c r="D4598" s="1" t="s">
        <v>302</v>
      </c>
      <c r="E4598" s="1" t="s">
        <v>2819</v>
      </c>
      <c r="F4598" s="1">
        <v>1</v>
      </c>
      <c r="G4598" s="1">
        <v>0</v>
      </c>
    </row>
    <row r="4599" spans="1:7" x14ac:dyDescent="0.15">
      <c r="A4599" s="1" t="s">
        <v>5301</v>
      </c>
      <c r="B4599" s="1" t="s">
        <v>4356</v>
      </c>
      <c r="C4599" s="24">
        <v>43671</v>
      </c>
      <c r="D4599" s="1" t="s">
        <v>425</v>
      </c>
      <c r="E4599" s="1" t="s">
        <v>3260</v>
      </c>
      <c r="F4599" s="1">
        <v>1</v>
      </c>
      <c r="G4599" s="1">
        <v>0</v>
      </c>
    </row>
    <row r="4600" spans="1:7" x14ac:dyDescent="0.15">
      <c r="A4600" s="1" t="s">
        <v>5301</v>
      </c>
      <c r="B4600" s="1" t="s">
        <v>4357</v>
      </c>
      <c r="C4600" s="24">
        <v>43671</v>
      </c>
      <c r="D4600" s="1" t="s">
        <v>430</v>
      </c>
      <c r="E4600" s="1" t="s">
        <v>3265</v>
      </c>
      <c r="F4600" s="1">
        <v>1</v>
      </c>
      <c r="G4600" s="1">
        <v>0</v>
      </c>
    </row>
    <row r="4601" spans="1:7" x14ac:dyDescent="0.15">
      <c r="A4601" s="1" t="s">
        <v>5301</v>
      </c>
      <c r="B4601" s="1" t="s">
        <v>4358</v>
      </c>
      <c r="C4601" s="24">
        <v>43671</v>
      </c>
      <c r="D4601" s="1" t="s">
        <v>1</v>
      </c>
      <c r="E4601" s="1" t="s">
        <v>467</v>
      </c>
      <c r="F4601" s="1">
        <v>2</v>
      </c>
      <c r="G4601" s="1">
        <v>0</v>
      </c>
    </row>
    <row r="4602" spans="1:7" x14ac:dyDescent="0.15">
      <c r="A4602" s="1" t="s">
        <v>5302</v>
      </c>
      <c r="B4602" s="1" t="s">
        <v>4346</v>
      </c>
      <c r="C4602" s="24">
        <v>43671</v>
      </c>
      <c r="D4602" s="1" t="s">
        <v>163</v>
      </c>
      <c r="E4602" s="1" t="s">
        <v>1139</v>
      </c>
      <c r="F4602" s="1">
        <v>30</v>
      </c>
      <c r="G4602" s="1">
        <v>0</v>
      </c>
    </row>
    <row r="4603" spans="1:7" x14ac:dyDescent="0.15">
      <c r="A4603" s="1" t="s">
        <v>5302</v>
      </c>
      <c r="B4603" s="1" t="s">
        <v>4355</v>
      </c>
      <c r="C4603" s="24">
        <v>43671</v>
      </c>
      <c r="D4603" s="1" t="s">
        <v>164</v>
      </c>
      <c r="E4603" s="1" t="s">
        <v>1140</v>
      </c>
      <c r="F4603" s="1">
        <v>50</v>
      </c>
      <c r="G4603" s="1">
        <v>0</v>
      </c>
    </row>
    <row r="4604" spans="1:7" x14ac:dyDescent="0.15">
      <c r="A4604" s="1" t="s">
        <v>5303</v>
      </c>
      <c r="B4604" s="1" t="s">
        <v>4346</v>
      </c>
      <c r="C4604" s="24">
        <v>43671</v>
      </c>
      <c r="D4604" s="1" t="s">
        <v>373</v>
      </c>
      <c r="E4604" s="1" t="s">
        <v>3206</v>
      </c>
      <c r="F4604" s="1">
        <v>70</v>
      </c>
      <c r="G4604" s="1">
        <v>0</v>
      </c>
    </row>
    <row r="4605" spans="1:7" x14ac:dyDescent="0.15">
      <c r="A4605" s="1" t="s">
        <v>5304</v>
      </c>
      <c r="B4605" s="1" t="s">
        <v>4346</v>
      </c>
      <c r="C4605" s="24">
        <v>43671</v>
      </c>
      <c r="D4605" s="1" t="s">
        <v>231</v>
      </c>
      <c r="E4605" s="1" t="s">
        <v>1756</v>
      </c>
      <c r="F4605" s="1">
        <v>1</v>
      </c>
      <c r="G4605" s="1">
        <v>0</v>
      </c>
    </row>
    <row r="4606" spans="1:7" x14ac:dyDescent="0.15">
      <c r="A4606" s="1" t="s">
        <v>5305</v>
      </c>
      <c r="B4606" s="1" t="s">
        <v>4346</v>
      </c>
      <c r="C4606" s="24">
        <v>43671</v>
      </c>
      <c r="D4606" s="1" t="s">
        <v>444</v>
      </c>
      <c r="E4606" s="1" t="s">
        <v>3445</v>
      </c>
      <c r="F4606" s="1">
        <v>10</v>
      </c>
      <c r="G4606" s="1">
        <v>0</v>
      </c>
    </row>
    <row r="4607" spans="1:7" x14ac:dyDescent="0.15">
      <c r="A4607" s="1" t="s">
        <v>5305</v>
      </c>
      <c r="B4607" s="1" t="s">
        <v>4355</v>
      </c>
      <c r="C4607" s="24">
        <v>43671</v>
      </c>
      <c r="D4607" s="1" t="s">
        <v>445</v>
      </c>
      <c r="E4607" s="1" t="s">
        <v>3446</v>
      </c>
      <c r="F4607" s="1">
        <v>60</v>
      </c>
      <c r="G4607" s="1">
        <v>0</v>
      </c>
    </row>
    <row r="4608" spans="1:7" x14ac:dyDescent="0.15">
      <c r="A4608" s="1" t="s">
        <v>5306</v>
      </c>
      <c r="B4608" s="1" t="s">
        <v>4346</v>
      </c>
      <c r="C4608" s="24">
        <v>43671</v>
      </c>
      <c r="D4608" s="1" t="s">
        <v>78</v>
      </c>
      <c r="E4608" s="1" t="s">
        <v>491</v>
      </c>
      <c r="F4608" s="1">
        <v>30</v>
      </c>
      <c r="G4608" s="1">
        <v>0</v>
      </c>
    </row>
    <row r="4609" spans="1:7" x14ac:dyDescent="0.15">
      <c r="A4609" s="1" t="s">
        <v>5307</v>
      </c>
      <c r="B4609" s="1" t="s">
        <v>4346</v>
      </c>
      <c r="C4609" s="24">
        <v>43671</v>
      </c>
      <c r="D4609" s="1" t="s">
        <v>280</v>
      </c>
      <c r="E4609" s="1" t="s">
        <v>2133</v>
      </c>
      <c r="F4609" s="1">
        <v>30</v>
      </c>
      <c r="G4609" s="1">
        <v>0</v>
      </c>
    </row>
    <row r="4610" spans="1:7" x14ac:dyDescent="0.15">
      <c r="A4610" s="1" t="s">
        <v>5307</v>
      </c>
      <c r="B4610" s="1" t="s">
        <v>4355</v>
      </c>
      <c r="C4610" s="24">
        <v>43671</v>
      </c>
      <c r="D4610" s="1" t="s">
        <v>82</v>
      </c>
      <c r="E4610" s="1" t="s">
        <v>494</v>
      </c>
      <c r="F4610" s="1">
        <v>30</v>
      </c>
      <c r="G4610" s="1">
        <v>0</v>
      </c>
    </row>
    <row r="4611" spans="1:7" x14ac:dyDescent="0.15">
      <c r="A4611" s="1" t="s">
        <v>5307</v>
      </c>
      <c r="B4611" s="1" t="s">
        <v>4356</v>
      </c>
      <c r="C4611" s="24">
        <v>43671</v>
      </c>
      <c r="D4611" s="1" t="s">
        <v>135</v>
      </c>
      <c r="E4611" s="1" t="s">
        <v>737</v>
      </c>
      <c r="F4611" s="1">
        <v>1</v>
      </c>
      <c r="G4611" s="1">
        <v>0</v>
      </c>
    </row>
    <row r="4612" spans="1:7" x14ac:dyDescent="0.15">
      <c r="A4612" s="1" t="s">
        <v>5308</v>
      </c>
      <c r="B4612" s="1" t="s">
        <v>4346</v>
      </c>
      <c r="C4612" s="24">
        <v>43671</v>
      </c>
      <c r="D4612" s="1" t="s">
        <v>308</v>
      </c>
      <c r="E4612" s="1" t="s">
        <v>4218</v>
      </c>
      <c r="F4612" s="1">
        <v>2</v>
      </c>
      <c r="G4612" s="1">
        <v>2</v>
      </c>
    </row>
    <row r="4613" spans="1:7" x14ac:dyDescent="0.15">
      <c r="A4613" s="1" t="s">
        <v>5309</v>
      </c>
      <c r="B4613" s="1" t="s">
        <v>4346</v>
      </c>
      <c r="C4613" s="24">
        <v>43672</v>
      </c>
      <c r="D4613" s="1" t="s">
        <v>277</v>
      </c>
      <c r="E4613" s="1" t="s">
        <v>2130</v>
      </c>
      <c r="F4613" s="1">
        <v>5</v>
      </c>
      <c r="G4613" s="1">
        <v>0</v>
      </c>
    </row>
    <row r="4614" spans="1:7" x14ac:dyDescent="0.15">
      <c r="A4614" s="1" t="s">
        <v>5309</v>
      </c>
      <c r="B4614" s="1" t="s">
        <v>4355</v>
      </c>
      <c r="C4614" s="24">
        <v>43672</v>
      </c>
      <c r="D4614" s="1" t="s">
        <v>251</v>
      </c>
      <c r="E4614" s="1" t="s">
        <v>1941</v>
      </c>
      <c r="F4614" s="1">
        <v>5</v>
      </c>
      <c r="G4614" s="1">
        <v>0</v>
      </c>
    </row>
    <row r="4615" spans="1:7" x14ac:dyDescent="0.15">
      <c r="A4615" s="1" t="s">
        <v>5310</v>
      </c>
      <c r="B4615" s="1" t="s">
        <v>4346</v>
      </c>
      <c r="C4615" s="24">
        <v>43672</v>
      </c>
      <c r="D4615" s="1" t="s">
        <v>168</v>
      </c>
      <c r="E4615" s="1" t="s">
        <v>1148</v>
      </c>
      <c r="F4615" s="1">
        <v>2</v>
      </c>
      <c r="G4615" s="1">
        <v>0</v>
      </c>
    </row>
    <row r="4616" spans="1:7" x14ac:dyDescent="0.15">
      <c r="A4616" s="1" t="s">
        <v>5310</v>
      </c>
      <c r="B4616" s="1" t="s">
        <v>4355</v>
      </c>
      <c r="C4616" s="24">
        <v>43672</v>
      </c>
      <c r="D4616" s="1" t="s">
        <v>167</v>
      </c>
      <c r="E4616" s="1" t="s">
        <v>1147</v>
      </c>
      <c r="F4616" s="1">
        <v>5</v>
      </c>
      <c r="G4616" s="1">
        <v>0</v>
      </c>
    </row>
    <row r="4617" spans="1:7" x14ac:dyDescent="0.15">
      <c r="A4617" s="1" t="s">
        <v>5310</v>
      </c>
      <c r="B4617" s="1" t="s">
        <v>4356</v>
      </c>
      <c r="C4617" s="24">
        <v>43672</v>
      </c>
      <c r="D4617" s="1" t="s">
        <v>251</v>
      </c>
      <c r="E4617" s="1" t="s">
        <v>1941</v>
      </c>
      <c r="F4617" s="1">
        <v>10</v>
      </c>
      <c r="G4617" s="1">
        <v>0</v>
      </c>
    </row>
    <row r="4618" spans="1:7" x14ac:dyDescent="0.15">
      <c r="A4618" s="1" t="s">
        <v>5310</v>
      </c>
      <c r="B4618" s="1" t="s">
        <v>4357</v>
      </c>
      <c r="C4618" s="24">
        <v>43672</v>
      </c>
      <c r="D4618" s="1" t="s">
        <v>166</v>
      </c>
      <c r="E4618" s="1" t="s">
        <v>1142</v>
      </c>
      <c r="F4618" s="1">
        <v>2</v>
      </c>
      <c r="G4618" s="1">
        <v>0</v>
      </c>
    </row>
    <row r="4619" spans="1:7" x14ac:dyDescent="0.15">
      <c r="A4619" s="1" t="s">
        <v>5310</v>
      </c>
      <c r="B4619" s="1" t="s">
        <v>4358</v>
      </c>
      <c r="C4619" s="24">
        <v>43672</v>
      </c>
      <c r="D4619" s="1" t="s">
        <v>164</v>
      </c>
      <c r="E4619" s="1" t="s">
        <v>1140</v>
      </c>
      <c r="F4619" s="1">
        <v>1</v>
      </c>
      <c r="G4619" s="1">
        <v>0</v>
      </c>
    </row>
    <row r="4620" spans="1:7" x14ac:dyDescent="0.15">
      <c r="A4620" s="1" t="s">
        <v>5310</v>
      </c>
      <c r="B4620" s="1" t="s">
        <v>4359</v>
      </c>
      <c r="C4620" s="24">
        <v>43672</v>
      </c>
      <c r="D4620" s="1" t="s">
        <v>126</v>
      </c>
      <c r="E4620" s="1" t="s">
        <v>722</v>
      </c>
      <c r="F4620" s="1">
        <v>10</v>
      </c>
      <c r="G4620" s="1">
        <v>0</v>
      </c>
    </row>
    <row r="4621" spans="1:7" x14ac:dyDescent="0.15">
      <c r="A4621" s="1" t="s">
        <v>5310</v>
      </c>
      <c r="B4621" s="1" t="s">
        <v>4383</v>
      </c>
      <c r="C4621" s="24">
        <v>43672</v>
      </c>
      <c r="D4621" s="1" t="s">
        <v>278</v>
      </c>
      <c r="E4621" s="1" t="s">
        <v>2131</v>
      </c>
      <c r="F4621" s="1">
        <v>10</v>
      </c>
      <c r="G4621" s="1">
        <v>0</v>
      </c>
    </row>
    <row r="4622" spans="1:7" x14ac:dyDescent="0.15">
      <c r="A4622" s="1" t="s">
        <v>5310</v>
      </c>
      <c r="B4622" s="1" t="s">
        <v>4384</v>
      </c>
      <c r="C4622" s="24">
        <v>43672</v>
      </c>
      <c r="D4622" s="1" t="s">
        <v>279</v>
      </c>
      <c r="E4622" s="1" t="s">
        <v>2132</v>
      </c>
      <c r="F4622" s="1">
        <v>10</v>
      </c>
      <c r="G4622" s="1">
        <v>0</v>
      </c>
    </row>
    <row r="4623" spans="1:7" x14ac:dyDescent="0.15">
      <c r="A4623" s="1" t="s">
        <v>5310</v>
      </c>
      <c r="B4623" s="1" t="s">
        <v>4390</v>
      </c>
      <c r="C4623" s="24">
        <v>43672</v>
      </c>
      <c r="D4623" s="1" t="s">
        <v>280</v>
      </c>
      <c r="E4623" s="1" t="s">
        <v>2133</v>
      </c>
      <c r="F4623" s="1">
        <v>20</v>
      </c>
      <c r="G4623" s="1">
        <v>0</v>
      </c>
    </row>
    <row r="4624" spans="1:7" x14ac:dyDescent="0.15">
      <c r="A4624" s="1" t="s">
        <v>5310</v>
      </c>
      <c r="B4624" s="1" t="s">
        <v>4391</v>
      </c>
      <c r="C4624" s="24">
        <v>43672</v>
      </c>
      <c r="D4624" s="1" t="s">
        <v>217</v>
      </c>
      <c r="E4624" s="1" t="s">
        <v>1499</v>
      </c>
      <c r="F4624" s="1">
        <v>40</v>
      </c>
      <c r="G4624" s="1">
        <v>0</v>
      </c>
    </row>
    <row r="4625" spans="1:7" x14ac:dyDescent="0.15">
      <c r="A4625" s="1" t="s">
        <v>5310</v>
      </c>
      <c r="B4625" s="1" t="s">
        <v>4392</v>
      </c>
      <c r="C4625" s="24">
        <v>43672</v>
      </c>
      <c r="D4625" s="1" t="s">
        <v>119</v>
      </c>
      <c r="E4625" s="1" t="s">
        <v>4141</v>
      </c>
      <c r="F4625" s="1">
        <v>5</v>
      </c>
      <c r="G4625" s="1">
        <v>0</v>
      </c>
    </row>
    <row r="4626" spans="1:7" x14ac:dyDescent="0.15">
      <c r="A4626" s="1" t="s">
        <v>5311</v>
      </c>
      <c r="B4626" s="1" t="s">
        <v>4346</v>
      </c>
      <c r="C4626" s="24">
        <v>43672</v>
      </c>
      <c r="D4626" s="1" t="s">
        <v>166</v>
      </c>
      <c r="E4626" s="1" t="s">
        <v>1142</v>
      </c>
      <c r="F4626" s="1">
        <v>3</v>
      </c>
      <c r="G4626" s="1">
        <v>0</v>
      </c>
    </row>
    <row r="4627" spans="1:7" x14ac:dyDescent="0.15">
      <c r="A4627" s="1" t="s">
        <v>5311</v>
      </c>
      <c r="B4627" s="1" t="s">
        <v>4355</v>
      </c>
      <c r="C4627" s="24">
        <v>43672</v>
      </c>
      <c r="D4627" s="1" t="s">
        <v>164</v>
      </c>
      <c r="E4627" s="1" t="s">
        <v>1140</v>
      </c>
      <c r="F4627" s="1">
        <v>4</v>
      </c>
      <c r="G4627" s="1">
        <v>0</v>
      </c>
    </row>
    <row r="4628" spans="1:7" x14ac:dyDescent="0.15">
      <c r="A4628" s="1" t="s">
        <v>5311</v>
      </c>
      <c r="B4628" s="1" t="s">
        <v>4356</v>
      </c>
      <c r="C4628" s="24">
        <v>43672</v>
      </c>
      <c r="D4628" s="1" t="s">
        <v>168</v>
      </c>
      <c r="E4628" s="1" t="s">
        <v>1148</v>
      </c>
      <c r="F4628" s="1">
        <v>3</v>
      </c>
      <c r="G4628" s="1">
        <v>0</v>
      </c>
    </row>
    <row r="4629" spans="1:7" x14ac:dyDescent="0.15">
      <c r="A4629" s="1" t="s">
        <v>5312</v>
      </c>
      <c r="B4629" s="1" t="s">
        <v>4346</v>
      </c>
      <c r="C4629" s="24">
        <v>43672</v>
      </c>
      <c r="D4629" s="1" t="s">
        <v>451</v>
      </c>
      <c r="E4629" s="1" t="s">
        <v>3655</v>
      </c>
      <c r="F4629" s="1">
        <v>100</v>
      </c>
      <c r="G4629" s="1">
        <v>0</v>
      </c>
    </row>
    <row r="4630" spans="1:7" x14ac:dyDescent="0.15">
      <c r="A4630" s="1" t="s">
        <v>5312</v>
      </c>
      <c r="B4630" s="1" t="s">
        <v>4355</v>
      </c>
      <c r="C4630" s="24">
        <v>43672</v>
      </c>
      <c r="D4630" s="1" t="s">
        <v>448</v>
      </c>
      <c r="E4630" s="1" t="s">
        <v>3522</v>
      </c>
      <c r="F4630" s="1">
        <v>50</v>
      </c>
      <c r="G4630" s="1">
        <v>0</v>
      </c>
    </row>
    <row r="4631" spans="1:7" x14ac:dyDescent="0.15">
      <c r="A4631" s="1" t="s">
        <v>5313</v>
      </c>
      <c r="B4631" s="1" t="s">
        <v>4346</v>
      </c>
      <c r="C4631" s="24">
        <v>43672</v>
      </c>
      <c r="D4631" s="1" t="s">
        <v>312</v>
      </c>
      <c r="E4631" s="1" t="s">
        <v>2963</v>
      </c>
      <c r="F4631" s="1">
        <v>1</v>
      </c>
      <c r="G4631" s="1">
        <v>0</v>
      </c>
    </row>
    <row r="4632" spans="1:7" x14ac:dyDescent="0.15">
      <c r="A4632" s="1" t="s">
        <v>5313</v>
      </c>
      <c r="B4632" s="1" t="s">
        <v>4355</v>
      </c>
      <c r="C4632" s="24">
        <v>43672</v>
      </c>
      <c r="D4632" s="1" t="s">
        <v>311</v>
      </c>
      <c r="E4632" s="1" t="s">
        <v>2962</v>
      </c>
      <c r="F4632" s="1">
        <v>2</v>
      </c>
      <c r="G4632" s="1">
        <v>0</v>
      </c>
    </row>
    <row r="4633" spans="1:7" x14ac:dyDescent="0.15">
      <c r="A4633" s="1" t="s">
        <v>5313</v>
      </c>
      <c r="B4633" s="1" t="s">
        <v>4356</v>
      </c>
      <c r="C4633" s="24">
        <v>43672</v>
      </c>
      <c r="D4633" s="1" t="s">
        <v>167</v>
      </c>
      <c r="E4633" s="1" t="s">
        <v>1147</v>
      </c>
      <c r="F4633" s="1">
        <v>4</v>
      </c>
      <c r="G4633" s="1">
        <v>0</v>
      </c>
    </row>
    <row r="4634" spans="1:7" x14ac:dyDescent="0.15">
      <c r="A4634" s="1" t="s">
        <v>5313</v>
      </c>
      <c r="B4634" s="1" t="s">
        <v>4357</v>
      </c>
      <c r="C4634" s="24">
        <v>43672</v>
      </c>
      <c r="D4634" s="1" t="s">
        <v>251</v>
      </c>
      <c r="E4634" s="1" t="s">
        <v>1941</v>
      </c>
      <c r="F4634" s="1">
        <v>8</v>
      </c>
      <c r="G4634" s="1">
        <v>0</v>
      </c>
    </row>
    <row r="4635" spans="1:7" x14ac:dyDescent="0.15">
      <c r="A4635" s="1" t="s">
        <v>5313</v>
      </c>
      <c r="B4635" s="1" t="s">
        <v>4358</v>
      </c>
      <c r="C4635" s="24">
        <v>43672</v>
      </c>
      <c r="D4635" s="1" t="s">
        <v>249</v>
      </c>
      <c r="E4635" s="1" t="s">
        <v>1939</v>
      </c>
      <c r="F4635" s="1">
        <v>2</v>
      </c>
      <c r="G4635" s="1">
        <v>0</v>
      </c>
    </row>
    <row r="4636" spans="1:7" x14ac:dyDescent="0.15">
      <c r="A4636" s="1" t="s">
        <v>5313</v>
      </c>
      <c r="B4636" s="1" t="s">
        <v>4359</v>
      </c>
      <c r="C4636" s="24">
        <v>43672</v>
      </c>
      <c r="D4636" s="1" t="s">
        <v>248</v>
      </c>
      <c r="E4636" s="1" t="s">
        <v>1938</v>
      </c>
      <c r="F4636" s="1">
        <v>2</v>
      </c>
      <c r="G4636" s="1">
        <v>0</v>
      </c>
    </row>
    <row r="4637" spans="1:7" x14ac:dyDescent="0.15">
      <c r="A4637" s="1" t="s">
        <v>5313</v>
      </c>
      <c r="B4637" s="1" t="s">
        <v>4383</v>
      </c>
      <c r="C4637" s="24">
        <v>43672</v>
      </c>
      <c r="D4637" s="1" t="s">
        <v>247</v>
      </c>
      <c r="E4637" s="1" t="s">
        <v>1937</v>
      </c>
      <c r="F4637" s="1">
        <v>2</v>
      </c>
      <c r="G4637" s="1">
        <v>0</v>
      </c>
    </row>
    <row r="4638" spans="1:7" x14ac:dyDescent="0.15">
      <c r="A4638" s="1" t="s">
        <v>5313</v>
      </c>
      <c r="B4638" s="1" t="s">
        <v>4384</v>
      </c>
      <c r="C4638" s="24">
        <v>43672</v>
      </c>
      <c r="D4638" s="1" t="s">
        <v>166</v>
      </c>
      <c r="E4638" s="1" t="s">
        <v>1142</v>
      </c>
      <c r="F4638" s="1">
        <v>2</v>
      </c>
      <c r="G4638" s="1">
        <v>0</v>
      </c>
    </row>
    <row r="4639" spans="1:7" x14ac:dyDescent="0.15">
      <c r="A4639" s="1" t="s">
        <v>5313</v>
      </c>
      <c r="B4639" s="1" t="s">
        <v>4390</v>
      </c>
      <c r="C4639" s="24">
        <v>43672</v>
      </c>
      <c r="D4639" s="1" t="s">
        <v>163</v>
      </c>
      <c r="E4639" s="1" t="s">
        <v>1139</v>
      </c>
      <c r="F4639" s="1">
        <v>2</v>
      </c>
      <c r="G4639" s="1">
        <v>0</v>
      </c>
    </row>
    <row r="4640" spans="1:7" x14ac:dyDescent="0.15">
      <c r="A4640" s="1" t="s">
        <v>5313</v>
      </c>
      <c r="B4640" s="1" t="s">
        <v>4391</v>
      </c>
      <c r="C4640" s="24">
        <v>43672</v>
      </c>
      <c r="D4640" s="1" t="s">
        <v>131</v>
      </c>
      <c r="E4640" s="1" t="s">
        <v>733</v>
      </c>
      <c r="F4640" s="1">
        <v>26</v>
      </c>
      <c r="G4640" s="1">
        <v>0</v>
      </c>
    </row>
    <row r="4641" spans="1:7" x14ac:dyDescent="0.15">
      <c r="A4641" s="1" t="s">
        <v>5313</v>
      </c>
      <c r="B4641" s="1" t="s">
        <v>4392</v>
      </c>
      <c r="C4641" s="24">
        <v>43672</v>
      </c>
      <c r="D4641" s="1" t="s">
        <v>133</v>
      </c>
      <c r="E4641" s="1" t="s">
        <v>735</v>
      </c>
      <c r="F4641" s="1">
        <v>8</v>
      </c>
      <c r="G4641" s="1">
        <v>0</v>
      </c>
    </row>
    <row r="4642" spans="1:7" x14ac:dyDescent="0.15">
      <c r="A4642" s="1" t="s">
        <v>5313</v>
      </c>
      <c r="B4642" s="1" t="s">
        <v>4393</v>
      </c>
      <c r="C4642" s="24">
        <v>43672</v>
      </c>
      <c r="D4642" s="1" t="s">
        <v>134</v>
      </c>
      <c r="E4642" s="1" t="s">
        <v>736</v>
      </c>
      <c r="F4642" s="1">
        <v>20</v>
      </c>
      <c r="G4642" s="1">
        <v>0</v>
      </c>
    </row>
    <row r="4643" spans="1:7" x14ac:dyDescent="0.15">
      <c r="A4643" s="1" t="s">
        <v>5313</v>
      </c>
      <c r="B4643" s="1" t="s">
        <v>4394</v>
      </c>
      <c r="C4643" s="24">
        <v>43672</v>
      </c>
      <c r="D4643" s="1" t="s">
        <v>136</v>
      </c>
      <c r="E4643" s="1" t="s">
        <v>738</v>
      </c>
      <c r="F4643" s="1">
        <v>10</v>
      </c>
      <c r="G4643" s="1">
        <v>0</v>
      </c>
    </row>
    <row r="4644" spans="1:7" x14ac:dyDescent="0.15">
      <c r="A4644" s="1" t="s">
        <v>5313</v>
      </c>
      <c r="B4644" s="1" t="s">
        <v>4395</v>
      </c>
      <c r="C4644" s="24">
        <v>43672</v>
      </c>
      <c r="D4644" s="1" t="s">
        <v>137</v>
      </c>
      <c r="E4644" s="1" t="s">
        <v>739</v>
      </c>
      <c r="F4644" s="1">
        <v>8</v>
      </c>
      <c r="G4644" s="1">
        <v>0</v>
      </c>
    </row>
    <row r="4645" spans="1:7" x14ac:dyDescent="0.15">
      <c r="A4645" s="1" t="s">
        <v>5313</v>
      </c>
      <c r="B4645" s="1" t="s">
        <v>4396</v>
      </c>
      <c r="C4645" s="24">
        <v>43672</v>
      </c>
      <c r="D4645" s="1" t="s">
        <v>138</v>
      </c>
      <c r="E4645" s="1" t="s">
        <v>740</v>
      </c>
      <c r="F4645" s="1">
        <v>18</v>
      </c>
      <c r="G4645" s="1">
        <v>0</v>
      </c>
    </row>
    <row r="4646" spans="1:7" x14ac:dyDescent="0.15">
      <c r="A4646" s="1" t="s">
        <v>5313</v>
      </c>
      <c r="B4646" s="1" t="s">
        <v>4397</v>
      </c>
      <c r="C4646" s="24">
        <v>43672</v>
      </c>
      <c r="D4646" s="1" t="s">
        <v>139</v>
      </c>
      <c r="E4646" s="1" t="s">
        <v>741</v>
      </c>
      <c r="F4646" s="1">
        <v>2</v>
      </c>
      <c r="G4646" s="1">
        <v>0</v>
      </c>
    </row>
    <row r="4647" spans="1:7" x14ac:dyDescent="0.15">
      <c r="A4647" s="1" t="s">
        <v>5313</v>
      </c>
      <c r="B4647" s="1" t="s">
        <v>4398</v>
      </c>
      <c r="C4647" s="24">
        <v>43672</v>
      </c>
      <c r="D4647" s="1" t="s">
        <v>52</v>
      </c>
      <c r="E4647" s="1" t="s">
        <v>475</v>
      </c>
      <c r="F4647" s="1">
        <v>20</v>
      </c>
      <c r="G4647" s="1">
        <v>0</v>
      </c>
    </row>
    <row r="4648" spans="1:7" x14ac:dyDescent="0.15">
      <c r="A4648" s="1" t="s">
        <v>5313</v>
      </c>
      <c r="B4648" s="1" t="s">
        <v>4399</v>
      </c>
      <c r="C4648" s="24">
        <v>43672</v>
      </c>
      <c r="D4648" s="1" t="s">
        <v>53</v>
      </c>
      <c r="E4648" s="1" t="s">
        <v>476</v>
      </c>
      <c r="F4648" s="1">
        <v>30</v>
      </c>
      <c r="G4648" s="1">
        <v>0</v>
      </c>
    </row>
    <row r="4649" spans="1:7" x14ac:dyDescent="0.15">
      <c r="A4649" s="1" t="s">
        <v>5313</v>
      </c>
      <c r="B4649" s="1" t="s">
        <v>4400</v>
      </c>
      <c r="C4649" s="24">
        <v>43672</v>
      </c>
      <c r="D4649" s="1" t="s">
        <v>54</v>
      </c>
      <c r="E4649" s="1" t="s">
        <v>477</v>
      </c>
      <c r="F4649" s="1">
        <v>28</v>
      </c>
      <c r="G4649" s="1">
        <v>0</v>
      </c>
    </row>
    <row r="4650" spans="1:7" x14ac:dyDescent="0.15">
      <c r="A4650" s="1" t="s">
        <v>5313</v>
      </c>
      <c r="B4650" s="1" t="s">
        <v>4401</v>
      </c>
      <c r="C4650" s="24">
        <v>43672</v>
      </c>
      <c r="D4650" s="1" t="s">
        <v>56</v>
      </c>
      <c r="E4650" s="1" t="s">
        <v>478</v>
      </c>
      <c r="F4650" s="1">
        <v>4</v>
      </c>
      <c r="G4650" s="1">
        <v>0</v>
      </c>
    </row>
    <row r="4651" spans="1:7" x14ac:dyDescent="0.15">
      <c r="A4651" s="1" t="s">
        <v>5313</v>
      </c>
      <c r="B4651" s="1" t="s">
        <v>4402</v>
      </c>
      <c r="C4651" s="24">
        <v>43672</v>
      </c>
      <c r="D4651" s="1" t="s">
        <v>57</v>
      </c>
      <c r="E4651" s="1" t="s">
        <v>479</v>
      </c>
      <c r="F4651" s="1">
        <v>8</v>
      </c>
      <c r="G4651" s="1">
        <v>0</v>
      </c>
    </row>
    <row r="4652" spans="1:7" x14ac:dyDescent="0.15">
      <c r="A4652" s="1" t="s">
        <v>5314</v>
      </c>
      <c r="B4652" s="1" t="s">
        <v>4346</v>
      </c>
      <c r="C4652" s="24">
        <v>43672</v>
      </c>
      <c r="D4652" s="1" t="s">
        <v>73</v>
      </c>
      <c r="E4652" s="1" t="s">
        <v>4249</v>
      </c>
      <c r="F4652" s="1">
        <v>15</v>
      </c>
      <c r="G4652" s="1">
        <v>15</v>
      </c>
    </row>
    <row r="4653" spans="1:7" x14ac:dyDescent="0.15">
      <c r="A4653" s="1" t="s">
        <v>5314</v>
      </c>
      <c r="B4653" s="1" t="s">
        <v>4355</v>
      </c>
      <c r="C4653" s="24">
        <v>43672</v>
      </c>
      <c r="D4653" s="1" t="s">
        <v>4057</v>
      </c>
      <c r="E4653" s="1" t="s">
        <v>4058</v>
      </c>
      <c r="F4653" s="1">
        <v>15</v>
      </c>
      <c r="G4653" s="1">
        <v>15</v>
      </c>
    </row>
    <row r="4654" spans="1:7" x14ac:dyDescent="0.15">
      <c r="A4654" s="1" t="s">
        <v>5314</v>
      </c>
      <c r="B4654" s="1" t="s">
        <v>4356</v>
      </c>
      <c r="C4654" s="24">
        <v>43672</v>
      </c>
      <c r="D4654" s="1" t="s">
        <v>4109</v>
      </c>
      <c r="E4654" s="1" t="s">
        <v>4110</v>
      </c>
      <c r="F4654" s="1">
        <v>2</v>
      </c>
      <c r="G4654" s="1">
        <v>2</v>
      </c>
    </row>
    <row r="4655" spans="1:7" x14ac:dyDescent="0.15">
      <c r="A4655" s="1" t="s">
        <v>5314</v>
      </c>
      <c r="B4655" s="1" t="s">
        <v>4357</v>
      </c>
      <c r="C4655" s="24">
        <v>43672</v>
      </c>
      <c r="D4655" s="1" t="s">
        <v>101</v>
      </c>
      <c r="E4655" s="1" t="s">
        <v>4115</v>
      </c>
      <c r="F4655" s="1">
        <v>1</v>
      </c>
      <c r="G4655" s="1">
        <v>1</v>
      </c>
    </row>
    <row r="4656" spans="1:7" x14ac:dyDescent="0.15">
      <c r="A4656" s="1" t="s">
        <v>5315</v>
      </c>
      <c r="B4656" s="1" t="s">
        <v>4355</v>
      </c>
      <c r="C4656" s="24">
        <v>43672</v>
      </c>
      <c r="D4656" s="1" t="s">
        <v>297</v>
      </c>
      <c r="E4656" s="1" t="s">
        <v>2814</v>
      </c>
      <c r="F4656" s="1">
        <v>1000</v>
      </c>
      <c r="G4656" s="1">
        <v>563</v>
      </c>
    </row>
    <row r="4657" spans="1:7" x14ac:dyDescent="0.15">
      <c r="A4657" s="1" t="s">
        <v>5315</v>
      </c>
      <c r="B4657" s="1" t="s">
        <v>4356</v>
      </c>
      <c r="C4657" s="24">
        <v>43672</v>
      </c>
      <c r="D4657" s="1" t="s">
        <v>462</v>
      </c>
      <c r="E4657" s="1" t="s">
        <v>3857</v>
      </c>
      <c r="F4657" s="1">
        <v>450</v>
      </c>
      <c r="G4657" s="1">
        <v>7</v>
      </c>
    </row>
    <row r="4658" spans="1:7" x14ac:dyDescent="0.15">
      <c r="A4658" s="1" t="s">
        <v>5316</v>
      </c>
      <c r="B4658" s="1" t="s">
        <v>4346</v>
      </c>
      <c r="C4658" s="24">
        <v>43672</v>
      </c>
      <c r="D4658" s="1" t="s">
        <v>131</v>
      </c>
      <c r="E4658" s="1" t="s">
        <v>733</v>
      </c>
      <c r="F4658" s="1">
        <v>18</v>
      </c>
      <c r="G4658" s="1">
        <v>0</v>
      </c>
    </row>
    <row r="4659" spans="1:7" x14ac:dyDescent="0.15">
      <c r="A4659" s="1" t="s">
        <v>5317</v>
      </c>
      <c r="B4659" s="1" t="s">
        <v>4346</v>
      </c>
      <c r="C4659" s="24">
        <v>43672</v>
      </c>
      <c r="D4659" s="1" t="s">
        <v>290</v>
      </c>
      <c r="E4659" s="1" t="s">
        <v>2413</v>
      </c>
      <c r="F4659" s="1">
        <v>20</v>
      </c>
      <c r="G4659" s="1">
        <v>0</v>
      </c>
    </row>
    <row r="4660" spans="1:7" x14ac:dyDescent="0.15">
      <c r="A4660" s="1" t="s">
        <v>5317</v>
      </c>
      <c r="B4660" s="1" t="s">
        <v>4355</v>
      </c>
      <c r="C4660" s="24">
        <v>43672</v>
      </c>
      <c r="D4660" s="1" t="s">
        <v>290</v>
      </c>
      <c r="E4660" s="1" t="s">
        <v>2413</v>
      </c>
      <c r="F4660" s="1">
        <v>24</v>
      </c>
      <c r="G4660" s="1">
        <v>0</v>
      </c>
    </row>
    <row r="4661" spans="1:7" x14ac:dyDescent="0.15">
      <c r="A4661" s="1" t="s">
        <v>5317</v>
      </c>
      <c r="B4661" s="1" t="s">
        <v>4356</v>
      </c>
      <c r="C4661" s="24">
        <v>43672</v>
      </c>
      <c r="D4661" s="1" t="s">
        <v>290</v>
      </c>
      <c r="E4661" s="1" t="s">
        <v>2413</v>
      </c>
      <c r="F4661" s="1">
        <v>28</v>
      </c>
      <c r="G4661" s="1">
        <v>0</v>
      </c>
    </row>
    <row r="4662" spans="1:7" x14ac:dyDescent="0.15">
      <c r="A4662" s="1" t="s">
        <v>5317</v>
      </c>
      <c r="B4662" s="1" t="s">
        <v>4357</v>
      </c>
      <c r="C4662" s="24">
        <v>43672</v>
      </c>
      <c r="D4662" s="1" t="s">
        <v>158</v>
      </c>
      <c r="E4662" s="1" t="s">
        <v>1120</v>
      </c>
      <c r="F4662" s="1">
        <v>48</v>
      </c>
      <c r="G4662" s="1">
        <v>0</v>
      </c>
    </row>
    <row r="4663" spans="1:7" x14ac:dyDescent="0.15">
      <c r="A4663" s="1" t="s">
        <v>5317</v>
      </c>
      <c r="B4663" s="1" t="s">
        <v>4358</v>
      </c>
      <c r="C4663" s="24">
        <v>43672</v>
      </c>
      <c r="D4663" s="1" t="s">
        <v>158</v>
      </c>
      <c r="E4663" s="1" t="s">
        <v>1120</v>
      </c>
      <c r="F4663" s="1">
        <v>164</v>
      </c>
      <c r="G4663" s="1">
        <v>0</v>
      </c>
    </row>
    <row r="4664" spans="1:7" x14ac:dyDescent="0.15">
      <c r="A4664" s="1" t="s">
        <v>5317</v>
      </c>
      <c r="B4664" s="1" t="s">
        <v>4359</v>
      </c>
      <c r="C4664" s="24">
        <v>43672</v>
      </c>
      <c r="D4664" s="1" t="s">
        <v>158</v>
      </c>
      <c r="E4664" s="1" t="s">
        <v>1120</v>
      </c>
      <c r="F4664" s="1">
        <v>220</v>
      </c>
      <c r="G4664" s="1">
        <v>0</v>
      </c>
    </row>
    <row r="4665" spans="1:7" x14ac:dyDescent="0.15">
      <c r="A4665" s="1" t="s">
        <v>5317</v>
      </c>
      <c r="B4665" s="1" t="s">
        <v>4383</v>
      </c>
      <c r="C4665" s="24">
        <v>43672</v>
      </c>
      <c r="D4665" s="1" t="s">
        <v>291</v>
      </c>
      <c r="E4665" s="1" t="s">
        <v>2415</v>
      </c>
      <c r="F4665" s="1">
        <v>68</v>
      </c>
      <c r="G4665" s="1">
        <v>0</v>
      </c>
    </row>
    <row r="4666" spans="1:7" x14ac:dyDescent="0.15">
      <c r="A4666" s="1" t="s">
        <v>5317</v>
      </c>
      <c r="B4666" s="1" t="s">
        <v>4384</v>
      </c>
      <c r="C4666" s="24">
        <v>43672</v>
      </c>
      <c r="D4666" s="1" t="s">
        <v>291</v>
      </c>
      <c r="E4666" s="1" t="s">
        <v>2415</v>
      </c>
      <c r="F4666" s="1">
        <v>120</v>
      </c>
      <c r="G4666" s="1">
        <v>0</v>
      </c>
    </row>
    <row r="4667" spans="1:7" x14ac:dyDescent="0.15">
      <c r="A4667" s="1" t="s">
        <v>5317</v>
      </c>
      <c r="B4667" s="1" t="s">
        <v>4390</v>
      </c>
      <c r="C4667" s="24">
        <v>43672</v>
      </c>
      <c r="D4667" s="1" t="s">
        <v>291</v>
      </c>
      <c r="E4667" s="1" t="s">
        <v>2415</v>
      </c>
      <c r="F4667" s="1">
        <v>120</v>
      </c>
      <c r="G4667" s="1">
        <v>0</v>
      </c>
    </row>
    <row r="4668" spans="1:7" x14ac:dyDescent="0.15">
      <c r="A4668" s="1" t="s">
        <v>5317</v>
      </c>
      <c r="B4668" s="1" t="s">
        <v>4391</v>
      </c>
      <c r="C4668" s="24">
        <v>43672</v>
      </c>
      <c r="D4668" s="1" t="s">
        <v>160</v>
      </c>
      <c r="E4668" s="1" t="s">
        <v>1122</v>
      </c>
      <c r="F4668" s="1">
        <v>40</v>
      </c>
      <c r="G4668" s="1">
        <v>0</v>
      </c>
    </row>
    <row r="4669" spans="1:7" x14ac:dyDescent="0.15">
      <c r="A4669" s="1" t="s">
        <v>5317</v>
      </c>
      <c r="B4669" s="1" t="s">
        <v>4392</v>
      </c>
      <c r="C4669" s="24">
        <v>43672</v>
      </c>
      <c r="D4669" s="1" t="s">
        <v>160</v>
      </c>
      <c r="E4669" s="1" t="s">
        <v>1122</v>
      </c>
      <c r="F4669" s="1">
        <v>32</v>
      </c>
      <c r="G4669" s="1">
        <v>0</v>
      </c>
    </row>
    <row r="4670" spans="1:7" x14ac:dyDescent="0.15">
      <c r="A4670" s="1" t="s">
        <v>5317</v>
      </c>
      <c r="B4670" s="1" t="s">
        <v>4393</v>
      </c>
      <c r="C4670" s="24">
        <v>43672</v>
      </c>
      <c r="D4670" s="1" t="s">
        <v>292</v>
      </c>
      <c r="E4670" s="1" t="s">
        <v>2417</v>
      </c>
      <c r="F4670" s="1">
        <v>68</v>
      </c>
      <c r="G4670" s="1">
        <v>0</v>
      </c>
    </row>
    <row r="4671" spans="1:7" x14ac:dyDescent="0.15">
      <c r="A4671" s="1" t="s">
        <v>5317</v>
      </c>
      <c r="B4671" s="1" t="s">
        <v>4394</v>
      </c>
      <c r="C4671" s="24">
        <v>43672</v>
      </c>
      <c r="D4671" s="1" t="s">
        <v>292</v>
      </c>
      <c r="E4671" s="1" t="s">
        <v>2417</v>
      </c>
      <c r="F4671" s="1">
        <v>120</v>
      </c>
      <c r="G4671" s="1">
        <v>0</v>
      </c>
    </row>
    <row r="4672" spans="1:7" x14ac:dyDescent="0.15">
      <c r="A4672" s="1" t="s">
        <v>5317</v>
      </c>
      <c r="B4672" s="1" t="s">
        <v>4395</v>
      </c>
      <c r="C4672" s="24">
        <v>43672</v>
      </c>
      <c r="D4672" s="1" t="s">
        <v>292</v>
      </c>
      <c r="E4672" s="1" t="s">
        <v>2417</v>
      </c>
      <c r="F4672" s="1">
        <v>120</v>
      </c>
      <c r="G4672" s="1">
        <v>0</v>
      </c>
    </row>
    <row r="4673" spans="1:7" x14ac:dyDescent="0.15">
      <c r="A4673" s="1" t="s">
        <v>5317</v>
      </c>
      <c r="B4673" s="1" t="s">
        <v>4396</v>
      </c>
      <c r="C4673" s="24">
        <v>43672</v>
      </c>
      <c r="D4673" s="1" t="s">
        <v>159</v>
      </c>
      <c r="E4673" s="1" t="s">
        <v>1121</v>
      </c>
      <c r="F4673" s="1">
        <v>8</v>
      </c>
      <c r="G4673" s="1">
        <v>0</v>
      </c>
    </row>
    <row r="4674" spans="1:7" x14ac:dyDescent="0.15">
      <c r="A4674" s="1" t="s">
        <v>5317</v>
      </c>
      <c r="B4674" s="1" t="s">
        <v>4397</v>
      </c>
      <c r="C4674" s="24">
        <v>43672</v>
      </c>
      <c r="D4674" s="1" t="s">
        <v>159</v>
      </c>
      <c r="E4674" s="1" t="s">
        <v>1121</v>
      </c>
      <c r="F4674" s="1">
        <v>56</v>
      </c>
      <c r="G4674" s="1">
        <v>0</v>
      </c>
    </row>
    <row r="4675" spans="1:7" x14ac:dyDescent="0.15">
      <c r="A4675" s="1" t="s">
        <v>5317</v>
      </c>
      <c r="B4675" s="1" t="s">
        <v>4398</v>
      </c>
      <c r="C4675" s="24">
        <v>43672</v>
      </c>
      <c r="D4675" s="1" t="s">
        <v>159</v>
      </c>
      <c r="E4675" s="1" t="s">
        <v>1121</v>
      </c>
      <c r="F4675" s="1">
        <v>40</v>
      </c>
      <c r="G4675" s="1">
        <v>0</v>
      </c>
    </row>
    <row r="4676" spans="1:7" x14ac:dyDescent="0.15">
      <c r="A4676" s="1" t="s">
        <v>5317</v>
      </c>
      <c r="B4676" s="1" t="s">
        <v>4399</v>
      </c>
      <c r="C4676" s="24">
        <v>43672</v>
      </c>
      <c r="D4676" s="1" t="s">
        <v>154</v>
      </c>
      <c r="E4676" s="1" t="s">
        <v>1116</v>
      </c>
      <c r="F4676" s="1">
        <v>104</v>
      </c>
      <c r="G4676" s="1">
        <v>0</v>
      </c>
    </row>
    <row r="4677" spans="1:7" x14ac:dyDescent="0.15">
      <c r="A4677" s="1" t="s">
        <v>5317</v>
      </c>
      <c r="B4677" s="1" t="s">
        <v>4400</v>
      </c>
      <c r="C4677" s="24">
        <v>43672</v>
      </c>
      <c r="D4677" s="1" t="s">
        <v>154</v>
      </c>
      <c r="E4677" s="1" t="s">
        <v>1116</v>
      </c>
      <c r="F4677" s="1">
        <v>172</v>
      </c>
      <c r="G4677" s="1">
        <v>0</v>
      </c>
    </row>
    <row r="4678" spans="1:7" x14ac:dyDescent="0.15">
      <c r="A4678" s="1" t="s">
        <v>5317</v>
      </c>
      <c r="B4678" s="1" t="s">
        <v>4401</v>
      </c>
      <c r="C4678" s="24">
        <v>43672</v>
      </c>
      <c r="D4678" s="1" t="s">
        <v>154</v>
      </c>
      <c r="E4678" s="1" t="s">
        <v>1116</v>
      </c>
      <c r="F4678" s="1">
        <v>264</v>
      </c>
      <c r="G4678" s="1">
        <v>0</v>
      </c>
    </row>
    <row r="4679" spans="1:7" x14ac:dyDescent="0.15">
      <c r="A4679" s="1" t="s">
        <v>5318</v>
      </c>
      <c r="B4679" s="1" t="s">
        <v>4346</v>
      </c>
      <c r="C4679" s="24">
        <v>43672</v>
      </c>
      <c r="D4679" s="1" t="s">
        <v>290</v>
      </c>
      <c r="E4679" s="1" t="s">
        <v>2413</v>
      </c>
      <c r="F4679" s="1">
        <v>8</v>
      </c>
      <c r="G4679" s="1">
        <v>0</v>
      </c>
    </row>
    <row r="4680" spans="1:7" x14ac:dyDescent="0.15">
      <c r="A4680" s="1" t="s">
        <v>5319</v>
      </c>
      <c r="B4680" s="1" t="s">
        <v>4346</v>
      </c>
      <c r="C4680" s="24">
        <v>43672</v>
      </c>
      <c r="D4680" s="1" t="s">
        <v>185</v>
      </c>
      <c r="E4680" s="1" t="s">
        <v>1169</v>
      </c>
      <c r="F4680" s="1">
        <v>2</v>
      </c>
      <c r="G4680" s="1">
        <v>0</v>
      </c>
    </row>
    <row r="4681" spans="1:7" x14ac:dyDescent="0.15">
      <c r="A4681" s="1" t="s">
        <v>5320</v>
      </c>
      <c r="B4681" s="1" t="s">
        <v>4346</v>
      </c>
      <c r="C4681" s="24">
        <v>43672</v>
      </c>
      <c r="D4681" s="1" t="s">
        <v>218</v>
      </c>
      <c r="E4681" s="1" t="s">
        <v>1500</v>
      </c>
      <c r="F4681" s="1">
        <v>15</v>
      </c>
      <c r="G4681" s="1">
        <v>0</v>
      </c>
    </row>
    <row r="4682" spans="1:7" x14ac:dyDescent="0.15">
      <c r="A4682" s="1" t="s">
        <v>5320</v>
      </c>
      <c r="B4682" s="1" t="s">
        <v>4355</v>
      </c>
      <c r="C4682" s="24">
        <v>43672</v>
      </c>
      <c r="D4682" s="1" t="s">
        <v>251</v>
      </c>
      <c r="E4682" s="1" t="s">
        <v>1941</v>
      </c>
      <c r="F4682" s="1">
        <v>4</v>
      </c>
      <c r="G4682" s="1">
        <v>0</v>
      </c>
    </row>
    <row r="4683" spans="1:7" x14ac:dyDescent="0.15">
      <c r="A4683" s="1" t="s">
        <v>5320</v>
      </c>
      <c r="B4683" s="1" t="s">
        <v>4356</v>
      </c>
      <c r="C4683" s="24">
        <v>43672</v>
      </c>
      <c r="D4683" s="1" t="s">
        <v>250</v>
      </c>
      <c r="E4683" s="1" t="s">
        <v>1940</v>
      </c>
      <c r="F4683" s="1">
        <v>6</v>
      </c>
      <c r="G4683" s="1">
        <v>0</v>
      </c>
    </row>
    <row r="4684" spans="1:7" x14ac:dyDescent="0.15">
      <c r="A4684" s="1" t="s">
        <v>5320</v>
      </c>
      <c r="B4684" s="1" t="s">
        <v>4357</v>
      </c>
      <c r="C4684" s="24">
        <v>43672</v>
      </c>
      <c r="D4684" s="1" t="s">
        <v>249</v>
      </c>
      <c r="E4684" s="1" t="s">
        <v>1939</v>
      </c>
      <c r="F4684" s="1">
        <v>20</v>
      </c>
      <c r="G4684" s="1">
        <v>0</v>
      </c>
    </row>
    <row r="4685" spans="1:7" x14ac:dyDescent="0.15">
      <c r="A4685" s="1" t="s">
        <v>5320</v>
      </c>
      <c r="B4685" s="1" t="s">
        <v>4358</v>
      </c>
      <c r="C4685" s="24">
        <v>43672</v>
      </c>
      <c r="D4685" s="1" t="s">
        <v>248</v>
      </c>
      <c r="E4685" s="1" t="s">
        <v>1938</v>
      </c>
      <c r="F4685" s="1">
        <v>10</v>
      </c>
      <c r="G4685" s="1">
        <v>0</v>
      </c>
    </row>
    <row r="4686" spans="1:7" x14ac:dyDescent="0.15">
      <c r="A4686" s="1" t="s">
        <v>5320</v>
      </c>
      <c r="B4686" s="1" t="s">
        <v>4359</v>
      </c>
      <c r="C4686" s="24">
        <v>43672</v>
      </c>
      <c r="D4686" s="1" t="s">
        <v>166</v>
      </c>
      <c r="E4686" s="1" t="s">
        <v>1142</v>
      </c>
      <c r="F4686" s="1">
        <v>10</v>
      </c>
      <c r="G4686" s="1">
        <v>0</v>
      </c>
    </row>
    <row r="4687" spans="1:7" x14ac:dyDescent="0.15">
      <c r="A4687" s="1" t="s">
        <v>5320</v>
      </c>
      <c r="B4687" s="1" t="s">
        <v>4383</v>
      </c>
      <c r="C4687" s="24">
        <v>43672</v>
      </c>
      <c r="D4687" s="1" t="s">
        <v>164</v>
      </c>
      <c r="E4687" s="1" t="s">
        <v>1140</v>
      </c>
      <c r="F4687" s="1">
        <v>20</v>
      </c>
      <c r="G4687" s="1">
        <v>0</v>
      </c>
    </row>
    <row r="4688" spans="1:7" x14ac:dyDescent="0.15">
      <c r="A4688" s="1" t="s">
        <v>5320</v>
      </c>
      <c r="B4688" s="1" t="s">
        <v>4384</v>
      </c>
      <c r="C4688" s="24">
        <v>43672</v>
      </c>
      <c r="D4688" s="1" t="s">
        <v>163</v>
      </c>
      <c r="E4688" s="1" t="s">
        <v>1139</v>
      </c>
      <c r="F4688" s="1">
        <v>24</v>
      </c>
      <c r="G4688" s="1">
        <v>0</v>
      </c>
    </row>
    <row r="4689" spans="1:7" x14ac:dyDescent="0.15">
      <c r="A4689" s="1" t="s">
        <v>5320</v>
      </c>
      <c r="B4689" s="1" t="s">
        <v>4390</v>
      </c>
      <c r="C4689" s="24">
        <v>43672</v>
      </c>
      <c r="D4689" s="1" t="s">
        <v>132</v>
      </c>
      <c r="E4689" s="1" t="s">
        <v>734</v>
      </c>
      <c r="F4689" s="1">
        <v>36</v>
      </c>
      <c r="G4689" s="1">
        <v>0</v>
      </c>
    </row>
    <row r="4690" spans="1:7" x14ac:dyDescent="0.15">
      <c r="A4690" s="1" t="s">
        <v>5320</v>
      </c>
      <c r="B4690" s="1" t="s">
        <v>4391</v>
      </c>
      <c r="C4690" s="24">
        <v>43672</v>
      </c>
      <c r="D4690" s="1" t="s">
        <v>366</v>
      </c>
      <c r="E4690" s="1" t="s">
        <v>3199</v>
      </c>
      <c r="F4690" s="1">
        <v>8</v>
      </c>
      <c r="G4690" s="1">
        <v>0</v>
      </c>
    </row>
    <row r="4691" spans="1:7" x14ac:dyDescent="0.15">
      <c r="A4691" s="1" t="s">
        <v>5320</v>
      </c>
      <c r="B4691" s="1" t="s">
        <v>4392</v>
      </c>
      <c r="C4691" s="24">
        <v>43672</v>
      </c>
      <c r="D4691" s="1" t="s">
        <v>377</v>
      </c>
      <c r="E4691" s="1" t="s">
        <v>3210</v>
      </c>
      <c r="F4691" s="1">
        <v>3</v>
      </c>
      <c r="G4691" s="1">
        <v>0</v>
      </c>
    </row>
    <row r="4692" spans="1:7" x14ac:dyDescent="0.15">
      <c r="A4692" s="1" t="s">
        <v>5320</v>
      </c>
      <c r="B4692" s="1" t="s">
        <v>4393</v>
      </c>
      <c r="C4692" s="24">
        <v>43672</v>
      </c>
      <c r="D4692" s="1" t="s">
        <v>447</v>
      </c>
      <c r="E4692" s="1" t="s">
        <v>4248</v>
      </c>
      <c r="F4692" s="1">
        <v>2</v>
      </c>
      <c r="G4692" s="1">
        <v>0</v>
      </c>
    </row>
    <row r="4693" spans="1:7" x14ac:dyDescent="0.15">
      <c r="A4693" s="1" t="s">
        <v>5321</v>
      </c>
      <c r="B4693" s="1" t="s">
        <v>4346</v>
      </c>
      <c r="C4693" s="24">
        <v>43672</v>
      </c>
      <c r="D4693" s="1" t="s">
        <v>315</v>
      </c>
      <c r="E4693" s="1" t="s">
        <v>2966</v>
      </c>
      <c r="F4693" s="1">
        <v>1</v>
      </c>
      <c r="G4693" s="1">
        <v>0</v>
      </c>
    </row>
    <row r="4694" spans="1:7" x14ac:dyDescent="0.15">
      <c r="A4694" s="1" t="s">
        <v>5321</v>
      </c>
      <c r="B4694" s="1" t="s">
        <v>4355</v>
      </c>
      <c r="C4694" s="24">
        <v>43672</v>
      </c>
      <c r="D4694" s="1" t="s">
        <v>314</v>
      </c>
      <c r="E4694" s="1" t="s">
        <v>2965</v>
      </c>
      <c r="F4694" s="1">
        <v>1</v>
      </c>
      <c r="G4694" s="1">
        <v>0</v>
      </c>
    </row>
    <row r="4695" spans="1:7" x14ac:dyDescent="0.15">
      <c r="A4695" s="1" t="s">
        <v>5321</v>
      </c>
      <c r="B4695" s="1" t="s">
        <v>4356</v>
      </c>
      <c r="C4695" s="24">
        <v>43672</v>
      </c>
      <c r="D4695" s="1" t="s">
        <v>94</v>
      </c>
      <c r="E4695" s="1" t="s">
        <v>518</v>
      </c>
      <c r="F4695" s="1">
        <v>3</v>
      </c>
      <c r="G4695" s="1">
        <v>0</v>
      </c>
    </row>
    <row r="4696" spans="1:7" x14ac:dyDescent="0.15">
      <c r="A4696" s="1" t="s">
        <v>5321</v>
      </c>
      <c r="B4696" s="1" t="s">
        <v>4357</v>
      </c>
      <c r="C4696" s="24">
        <v>43672</v>
      </c>
      <c r="D4696" s="1" t="s">
        <v>93</v>
      </c>
      <c r="E4696" s="1" t="s">
        <v>517</v>
      </c>
      <c r="F4696" s="1">
        <v>1</v>
      </c>
      <c r="G4696" s="1">
        <v>0</v>
      </c>
    </row>
    <row r="4697" spans="1:7" x14ac:dyDescent="0.15">
      <c r="A4697" s="1" t="s">
        <v>5321</v>
      </c>
      <c r="B4697" s="1" t="s">
        <v>4358</v>
      </c>
      <c r="C4697" s="24">
        <v>43672</v>
      </c>
      <c r="D4697" s="1" t="s">
        <v>92</v>
      </c>
      <c r="E4697" s="1" t="s">
        <v>516</v>
      </c>
      <c r="F4697" s="1">
        <v>1</v>
      </c>
      <c r="G4697" s="1">
        <v>0</v>
      </c>
    </row>
    <row r="4698" spans="1:7" x14ac:dyDescent="0.15">
      <c r="A4698" s="1" t="s">
        <v>5321</v>
      </c>
      <c r="B4698" s="1" t="s">
        <v>4359</v>
      </c>
      <c r="C4698" s="24">
        <v>43672</v>
      </c>
      <c r="D4698" s="1" t="s">
        <v>261</v>
      </c>
      <c r="E4698" s="1" t="s">
        <v>2055</v>
      </c>
      <c r="F4698" s="1">
        <v>1</v>
      </c>
      <c r="G4698" s="1">
        <v>0</v>
      </c>
    </row>
    <row r="4699" spans="1:7" x14ac:dyDescent="0.15">
      <c r="A4699" s="1" t="s">
        <v>5321</v>
      </c>
      <c r="B4699" s="1" t="s">
        <v>4383</v>
      </c>
      <c r="C4699" s="24">
        <v>43672</v>
      </c>
      <c r="D4699" s="1" t="s">
        <v>260</v>
      </c>
      <c r="E4699" s="1" t="s">
        <v>2054</v>
      </c>
      <c r="F4699" s="1">
        <v>2</v>
      </c>
      <c r="G4699" s="1">
        <v>0</v>
      </c>
    </row>
    <row r="4700" spans="1:7" x14ac:dyDescent="0.15">
      <c r="A4700" s="1" t="s">
        <v>5321</v>
      </c>
      <c r="B4700" s="1" t="s">
        <v>4384</v>
      </c>
      <c r="C4700" s="24">
        <v>43672</v>
      </c>
      <c r="D4700" s="1" t="s">
        <v>259</v>
      </c>
      <c r="E4700" s="1" t="s">
        <v>2053</v>
      </c>
      <c r="F4700" s="1">
        <v>5</v>
      </c>
      <c r="G4700" s="1">
        <v>0</v>
      </c>
    </row>
    <row r="4701" spans="1:7" x14ac:dyDescent="0.15">
      <c r="A4701" s="1" t="s">
        <v>5321</v>
      </c>
      <c r="B4701" s="1" t="s">
        <v>4390</v>
      </c>
      <c r="C4701" s="24">
        <v>43672</v>
      </c>
      <c r="D4701" s="1" t="s">
        <v>258</v>
      </c>
      <c r="E4701" s="1" t="s">
        <v>2052</v>
      </c>
      <c r="F4701" s="1">
        <v>6</v>
      </c>
      <c r="G4701" s="1">
        <v>0</v>
      </c>
    </row>
    <row r="4702" spans="1:7" x14ac:dyDescent="0.15">
      <c r="A4702" s="1" t="s">
        <v>5321</v>
      </c>
      <c r="B4702" s="1" t="s">
        <v>4391</v>
      </c>
      <c r="C4702" s="24">
        <v>43672</v>
      </c>
      <c r="D4702" s="1" t="s">
        <v>257</v>
      </c>
      <c r="E4702" s="1" t="s">
        <v>2051</v>
      </c>
      <c r="F4702" s="1">
        <v>1</v>
      </c>
      <c r="G4702" s="1">
        <v>0</v>
      </c>
    </row>
    <row r="4703" spans="1:7" x14ac:dyDescent="0.15">
      <c r="A4703" s="1" t="s">
        <v>5321</v>
      </c>
      <c r="B4703" s="1" t="s">
        <v>4392</v>
      </c>
      <c r="C4703" s="24">
        <v>43672</v>
      </c>
      <c r="D4703" s="1" t="s">
        <v>91</v>
      </c>
      <c r="E4703" s="1" t="s">
        <v>515</v>
      </c>
      <c r="F4703" s="1">
        <v>1</v>
      </c>
      <c r="G4703" s="1">
        <v>0</v>
      </c>
    </row>
    <row r="4704" spans="1:7" x14ac:dyDescent="0.15">
      <c r="A4704" s="1" t="s">
        <v>5321</v>
      </c>
      <c r="B4704" s="1" t="s">
        <v>4393</v>
      </c>
      <c r="C4704" s="24">
        <v>43672</v>
      </c>
      <c r="D4704" s="1" t="s">
        <v>89</v>
      </c>
      <c r="E4704" s="1" t="s">
        <v>513</v>
      </c>
      <c r="F4704" s="1">
        <v>1</v>
      </c>
      <c r="G4704" s="1">
        <v>0</v>
      </c>
    </row>
    <row r="4705" spans="1:7" x14ac:dyDescent="0.15">
      <c r="A4705" s="1" t="s">
        <v>5321</v>
      </c>
      <c r="B4705" s="1" t="s">
        <v>4394</v>
      </c>
      <c r="C4705" s="24">
        <v>43672</v>
      </c>
      <c r="D4705" s="1" t="s">
        <v>88</v>
      </c>
      <c r="E4705" s="1" t="s">
        <v>512</v>
      </c>
      <c r="F4705" s="1">
        <v>4</v>
      </c>
      <c r="G4705" s="1">
        <v>0</v>
      </c>
    </row>
    <row r="4706" spans="1:7" x14ac:dyDescent="0.15">
      <c r="A4706" s="1" t="s">
        <v>5321</v>
      </c>
      <c r="B4706" s="1" t="s">
        <v>4395</v>
      </c>
      <c r="C4706" s="24">
        <v>43672</v>
      </c>
      <c r="D4706" s="1" t="s">
        <v>444</v>
      </c>
      <c r="E4706" s="1" t="s">
        <v>3445</v>
      </c>
      <c r="F4706" s="1">
        <v>120</v>
      </c>
      <c r="G4706" s="1">
        <v>0</v>
      </c>
    </row>
    <row r="4707" spans="1:7" x14ac:dyDescent="0.15">
      <c r="A4707" s="1" t="s">
        <v>5321</v>
      </c>
      <c r="B4707" s="1" t="s">
        <v>4396</v>
      </c>
      <c r="C4707" s="24">
        <v>43672</v>
      </c>
      <c r="D4707" s="1" t="s">
        <v>445</v>
      </c>
      <c r="E4707" s="1" t="s">
        <v>3446</v>
      </c>
      <c r="F4707" s="1">
        <v>120</v>
      </c>
      <c r="G4707" s="1">
        <v>0</v>
      </c>
    </row>
    <row r="4708" spans="1:7" x14ac:dyDescent="0.15">
      <c r="A4708" s="1" t="s">
        <v>5321</v>
      </c>
      <c r="B4708" s="1" t="s">
        <v>4397</v>
      </c>
      <c r="C4708" s="24">
        <v>43672</v>
      </c>
      <c r="D4708" s="1" t="s">
        <v>124</v>
      </c>
      <c r="E4708" s="1" t="s">
        <v>721</v>
      </c>
      <c r="F4708" s="1">
        <v>180</v>
      </c>
      <c r="G4708" s="1">
        <v>0</v>
      </c>
    </row>
    <row r="4709" spans="1:7" x14ac:dyDescent="0.15">
      <c r="A4709" s="1" t="s">
        <v>5321</v>
      </c>
      <c r="B4709" s="1" t="s">
        <v>4398</v>
      </c>
      <c r="C4709" s="24">
        <v>43672</v>
      </c>
      <c r="D4709" s="1" t="s">
        <v>126</v>
      </c>
      <c r="E4709" s="1" t="s">
        <v>722</v>
      </c>
      <c r="F4709" s="1">
        <v>120</v>
      </c>
      <c r="G4709" s="1">
        <v>0</v>
      </c>
    </row>
    <row r="4710" spans="1:7" x14ac:dyDescent="0.15">
      <c r="A4710" s="1" t="s">
        <v>5321</v>
      </c>
      <c r="B4710" s="1" t="s">
        <v>4399</v>
      </c>
      <c r="C4710" s="24">
        <v>43672</v>
      </c>
      <c r="D4710" s="1" t="s">
        <v>81</v>
      </c>
      <c r="E4710" s="1" t="s">
        <v>493</v>
      </c>
      <c r="F4710" s="1">
        <v>8</v>
      </c>
      <c r="G4710" s="1">
        <v>0</v>
      </c>
    </row>
    <row r="4711" spans="1:7" x14ac:dyDescent="0.15">
      <c r="A4711" s="1" t="s">
        <v>5321</v>
      </c>
      <c r="B4711" s="1" t="s">
        <v>4400</v>
      </c>
      <c r="C4711" s="24">
        <v>43672</v>
      </c>
      <c r="D4711" s="1" t="s">
        <v>82</v>
      </c>
      <c r="E4711" s="1" t="s">
        <v>494</v>
      </c>
      <c r="F4711" s="1">
        <v>24</v>
      </c>
      <c r="G4711" s="1">
        <v>0</v>
      </c>
    </row>
    <row r="4712" spans="1:7" x14ac:dyDescent="0.15">
      <c r="A4712" s="1" t="s">
        <v>5321</v>
      </c>
      <c r="B4712" s="1" t="s">
        <v>4401</v>
      </c>
      <c r="C4712" s="24">
        <v>43672</v>
      </c>
      <c r="D4712" s="1" t="s">
        <v>277</v>
      </c>
      <c r="E4712" s="1" t="s">
        <v>2130</v>
      </c>
      <c r="F4712" s="1">
        <v>24</v>
      </c>
      <c r="G4712" s="1">
        <v>0</v>
      </c>
    </row>
    <row r="4713" spans="1:7" x14ac:dyDescent="0.15">
      <c r="A4713" s="1" t="s">
        <v>5321</v>
      </c>
      <c r="B4713" s="1" t="s">
        <v>4402</v>
      </c>
      <c r="C4713" s="24">
        <v>43672</v>
      </c>
      <c r="D4713" s="1" t="s">
        <v>278</v>
      </c>
      <c r="E4713" s="1" t="s">
        <v>2131</v>
      </c>
      <c r="F4713" s="1">
        <v>80</v>
      </c>
      <c r="G4713" s="1">
        <v>0</v>
      </c>
    </row>
    <row r="4714" spans="1:7" x14ac:dyDescent="0.15">
      <c r="A4714" s="1" t="s">
        <v>5322</v>
      </c>
      <c r="B4714" s="1" t="s">
        <v>4346</v>
      </c>
      <c r="C4714" s="24">
        <v>43672</v>
      </c>
      <c r="D4714" s="1" t="s">
        <v>537</v>
      </c>
      <c r="E4714" s="1" t="s">
        <v>538</v>
      </c>
      <c r="F4714" s="1">
        <v>1</v>
      </c>
      <c r="G4714" s="1">
        <v>0</v>
      </c>
    </row>
    <row r="4715" spans="1:7" x14ac:dyDescent="0.15">
      <c r="A4715" s="1" t="s">
        <v>5322</v>
      </c>
      <c r="B4715" s="1" t="s">
        <v>4355</v>
      </c>
      <c r="C4715" s="24">
        <v>43672</v>
      </c>
      <c r="D4715" s="1" t="s">
        <v>97</v>
      </c>
      <c r="E4715" s="1" t="s">
        <v>525</v>
      </c>
      <c r="F4715" s="1">
        <v>2</v>
      </c>
      <c r="G4715" s="1">
        <v>0</v>
      </c>
    </row>
    <row r="4716" spans="1:7" x14ac:dyDescent="0.15">
      <c r="A4716" s="1" t="s">
        <v>5323</v>
      </c>
      <c r="B4716" s="1" t="s">
        <v>4346</v>
      </c>
      <c r="C4716" s="24">
        <v>43672</v>
      </c>
      <c r="D4716" s="1" t="s">
        <v>124</v>
      </c>
      <c r="E4716" s="1" t="s">
        <v>721</v>
      </c>
      <c r="F4716" s="1">
        <v>100</v>
      </c>
      <c r="G4716" s="1">
        <v>0</v>
      </c>
    </row>
    <row r="4717" spans="1:7" x14ac:dyDescent="0.15">
      <c r="A4717" s="1" t="s">
        <v>5323</v>
      </c>
      <c r="B4717" s="1" t="s">
        <v>4355</v>
      </c>
      <c r="C4717" s="24">
        <v>43672</v>
      </c>
      <c r="D4717" s="1" t="s">
        <v>444</v>
      </c>
      <c r="E4717" s="1" t="s">
        <v>3445</v>
      </c>
      <c r="F4717" s="1">
        <v>100</v>
      </c>
      <c r="G4717" s="1">
        <v>0</v>
      </c>
    </row>
    <row r="4718" spans="1:7" x14ac:dyDescent="0.15">
      <c r="A4718" s="1" t="s">
        <v>5323</v>
      </c>
      <c r="B4718" s="1" t="s">
        <v>4356</v>
      </c>
      <c r="C4718" s="24">
        <v>43672</v>
      </c>
      <c r="D4718" s="1" t="s">
        <v>443</v>
      </c>
      <c r="E4718" s="1" t="s">
        <v>3444</v>
      </c>
      <c r="F4718" s="1">
        <v>50</v>
      </c>
      <c r="G4718" s="1">
        <v>0</v>
      </c>
    </row>
    <row r="4719" spans="1:7" x14ac:dyDescent="0.15">
      <c r="A4719" s="1" t="s">
        <v>5324</v>
      </c>
      <c r="B4719" s="1" t="s">
        <v>4346</v>
      </c>
      <c r="C4719" s="24">
        <v>43672</v>
      </c>
      <c r="D4719" s="1" t="s">
        <v>3136</v>
      </c>
      <c r="E4719" s="1" t="s">
        <v>3137</v>
      </c>
      <c r="F4719" s="1">
        <v>1</v>
      </c>
      <c r="G4719" s="1">
        <v>0</v>
      </c>
    </row>
    <row r="4720" spans="1:7" x14ac:dyDescent="0.15">
      <c r="A4720" s="1" t="s">
        <v>5324</v>
      </c>
      <c r="B4720" s="1" t="s">
        <v>4355</v>
      </c>
      <c r="C4720" s="24">
        <v>43672</v>
      </c>
      <c r="D4720" s="1" t="s">
        <v>3143</v>
      </c>
      <c r="E4720" s="1" t="s">
        <v>3144</v>
      </c>
      <c r="F4720" s="1">
        <v>1</v>
      </c>
      <c r="G4720" s="1">
        <v>0</v>
      </c>
    </row>
    <row r="4721" spans="1:7" x14ac:dyDescent="0.15">
      <c r="A4721" s="1" t="s">
        <v>5324</v>
      </c>
      <c r="B4721" s="1" t="s">
        <v>4356</v>
      </c>
      <c r="C4721" s="24">
        <v>43672</v>
      </c>
      <c r="D4721" s="1" t="s">
        <v>208</v>
      </c>
      <c r="E4721" s="1" t="s">
        <v>1276</v>
      </c>
      <c r="F4721" s="1">
        <v>2</v>
      </c>
      <c r="G4721" s="1">
        <v>0</v>
      </c>
    </row>
    <row r="4722" spans="1:7" x14ac:dyDescent="0.15">
      <c r="A4722" s="1" t="s">
        <v>5324</v>
      </c>
      <c r="B4722" s="1" t="s">
        <v>4357</v>
      </c>
      <c r="C4722" s="24">
        <v>43672</v>
      </c>
      <c r="D4722" s="1" t="s">
        <v>2191</v>
      </c>
      <c r="E4722" s="1" t="s">
        <v>2192</v>
      </c>
      <c r="F4722" s="1">
        <v>1</v>
      </c>
      <c r="G4722" s="1">
        <v>0</v>
      </c>
    </row>
    <row r="4723" spans="1:7" x14ac:dyDescent="0.15">
      <c r="A4723" s="1" t="s">
        <v>5325</v>
      </c>
      <c r="B4723" s="1" t="s">
        <v>4346</v>
      </c>
      <c r="C4723" s="24">
        <v>43672</v>
      </c>
      <c r="D4723" s="1" t="s">
        <v>318</v>
      </c>
      <c r="E4723" s="1" t="s">
        <v>2975</v>
      </c>
      <c r="F4723" s="1">
        <v>5</v>
      </c>
      <c r="G4723" s="1">
        <v>0</v>
      </c>
    </row>
    <row r="4724" spans="1:7" x14ac:dyDescent="0.15">
      <c r="A4724" s="1" t="s">
        <v>5326</v>
      </c>
      <c r="B4724" s="1" t="s">
        <v>4346</v>
      </c>
      <c r="C4724" s="24">
        <v>43672</v>
      </c>
      <c r="D4724" s="1" t="s">
        <v>187</v>
      </c>
      <c r="E4724" s="1" t="s">
        <v>1171</v>
      </c>
      <c r="F4724" s="1">
        <v>2</v>
      </c>
      <c r="G4724" s="1">
        <v>0</v>
      </c>
    </row>
    <row r="4725" spans="1:7" x14ac:dyDescent="0.15">
      <c r="A4725" s="1" t="s">
        <v>5326</v>
      </c>
      <c r="B4725" s="1" t="s">
        <v>4355</v>
      </c>
      <c r="C4725" s="24">
        <v>43672</v>
      </c>
      <c r="D4725" s="1" t="s">
        <v>318</v>
      </c>
      <c r="E4725" s="1" t="s">
        <v>2975</v>
      </c>
      <c r="F4725" s="1">
        <v>10</v>
      </c>
      <c r="G4725" s="1">
        <v>0</v>
      </c>
    </row>
    <row r="4726" spans="1:7" x14ac:dyDescent="0.15">
      <c r="A4726" s="1" t="s">
        <v>5326</v>
      </c>
      <c r="B4726" s="1" t="s">
        <v>4356</v>
      </c>
      <c r="C4726" s="24">
        <v>43672</v>
      </c>
      <c r="D4726" s="1" t="s">
        <v>317</v>
      </c>
      <c r="E4726" s="1" t="s">
        <v>2972</v>
      </c>
      <c r="F4726" s="1">
        <v>3</v>
      </c>
      <c r="G4726" s="1">
        <v>0</v>
      </c>
    </row>
    <row r="4727" spans="1:7" x14ac:dyDescent="0.15">
      <c r="A4727" s="1" t="s">
        <v>5326</v>
      </c>
      <c r="B4727" s="1" t="s">
        <v>4357</v>
      </c>
      <c r="C4727" s="24">
        <v>43672</v>
      </c>
      <c r="D4727" s="1" t="s">
        <v>263</v>
      </c>
      <c r="E4727" s="1" t="s">
        <v>2077</v>
      </c>
      <c r="F4727" s="1">
        <v>10</v>
      </c>
      <c r="G4727" s="1">
        <v>0</v>
      </c>
    </row>
    <row r="4728" spans="1:7" x14ac:dyDescent="0.15">
      <c r="A4728" s="1" t="s">
        <v>5327</v>
      </c>
      <c r="B4728" s="1" t="s">
        <v>4346</v>
      </c>
      <c r="C4728" s="24">
        <v>43672</v>
      </c>
      <c r="D4728" s="1" t="s">
        <v>264</v>
      </c>
      <c r="E4728" s="1" t="s">
        <v>2078</v>
      </c>
      <c r="F4728" s="1">
        <v>8</v>
      </c>
      <c r="G4728" s="1">
        <v>0</v>
      </c>
    </row>
    <row r="4729" spans="1:7" x14ac:dyDescent="0.15">
      <c r="A4729" s="1" t="s">
        <v>5327</v>
      </c>
      <c r="B4729" s="1" t="s">
        <v>4355</v>
      </c>
      <c r="C4729" s="24">
        <v>43672</v>
      </c>
      <c r="D4729" s="1" t="s">
        <v>181</v>
      </c>
      <c r="E4729" s="1" t="s">
        <v>1165</v>
      </c>
      <c r="F4729" s="1">
        <v>4</v>
      </c>
      <c r="G4729" s="1">
        <v>0</v>
      </c>
    </row>
    <row r="4730" spans="1:7" x14ac:dyDescent="0.15">
      <c r="A4730" s="1" t="s">
        <v>5328</v>
      </c>
      <c r="B4730" s="1" t="s">
        <v>4346</v>
      </c>
      <c r="C4730" s="24">
        <v>43672</v>
      </c>
      <c r="D4730" s="1" t="s">
        <v>92</v>
      </c>
      <c r="E4730" s="1" t="s">
        <v>516</v>
      </c>
      <c r="F4730" s="1">
        <v>5</v>
      </c>
      <c r="G4730" s="1">
        <v>0</v>
      </c>
    </row>
    <row r="4731" spans="1:7" x14ac:dyDescent="0.15">
      <c r="A4731" s="1" t="s">
        <v>5329</v>
      </c>
      <c r="B4731" s="1" t="s">
        <v>4346</v>
      </c>
      <c r="C4731" s="24">
        <v>43672</v>
      </c>
      <c r="D4731" s="1" t="s">
        <v>165</v>
      </c>
      <c r="E4731" s="1" t="s">
        <v>1141</v>
      </c>
      <c r="F4731" s="1">
        <v>5</v>
      </c>
      <c r="G4731" s="1">
        <v>0</v>
      </c>
    </row>
    <row r="4732" spans="1:7" x14ac:dyDescent="0.15">
      <c r="A4732" s="1" t="s">
        <v>5330</v>
      </c>
      <c r="B4732" s="1" t="s">
        <v>4346</v>
      </c>
      <c r="C4732" s="24">
        <v>43672</v>
      </c>
      <c r="D4732" s="1" t="s">
        <v>166</v>
      </c>
      <c r="E4732" s="1" t="s">
        <v>1142</v>
      </c>
      <c r="F4732" s="1">
        <v>3</v>
      </c>
      <c r="G4732" s="1">
        <v>0</v>
      </c>
    </row>
    <row r="4733" spans="1:7" x14ac:dyDescent="0.15">
      <c r="A4733" s="1" t="s">
        <v>5330</v>
      </c>
      <c r="B4733" s="1" t="s">
        <v>4355</v>
      </c>
      <c r="C4733" s="24">
        <v>43672</v>
      </c>
      <c r="D4733" s="1" t="s">
        <v>247</v>
      </c>
      <c r="E4733" s="1" t="s">
        <v>1937</v>
      </c>
      <c r="F4733" s="1">
        <v>2</v>
      </c>
      <c r="G4733" s="1">
        <v>0</v>
      </c>
    </row>
    <row r="4734" spans="1:7" x14ac:dyDescent="0.15">
      <c r="A4734" s="1" t="s">
        <v>5330</v>
      </c>
      <c r="B4734" s="1" t="s">
        <v>4356</v>
      </c>
      <c r="C4734" s="24">
        <v>43672</v>
      </c>
      <c r="D4734" s="1" t="s">
        <v>248</v>
      </c>
      <c r="E4734" s="1" t="s">
        <v>1938</v>
      </c>
      <c r="F4734" s="1">
        <v>3</v>
      </c>
      <c r="G4734" s="1">
        <v>0</v>
      </c>
    </row>
    <row r="4735" spans="1:7" x14ac:dyDescent="0.15">
      <c r="A4735" s="1" t="s">
        <v>5330</v>
      </c>
      <c r="B4735" s="1" t="s">
        <v>4357</v>
      </c>
      <c r="C4735" s="24">
        <v>43672</v>
      </c>
      <c r="D4735" s="1" t="s">
        <v>249</v>
      </c>
      <c r="E4735" s="1" t="s">
        <v>1939</v>
      </c>
      <c r="F4735" s="1">
        <v>2</v>
      </c>
      <c r="G4735" s="1">
        <v>0</v>
      </c>
    </row>
    <row r="4736" spans="1:7" x14ac:dyDescent="0.15">
      <c r="A4736" s="1" t="s">
        <v>5330</v>
      </c>
      <c r="B4736" s="1" t="s">
        <v>4358</v>
      </c>
      <c r="C4736" s="24">
        <v>43672</v>
      </c>
      <c r="D4736" s="1" t="s">
        <v>250</v>
      </c>
      <c r="E4736" s="1" t="s">
        <v>1940</v>
      </c>
      <c r="F4736" s="1">
        <v>2</v>
      </c>
      <c r="G4736" s="1">
        <v>0</v>
      </c>
    </row>
    <row r="4737" spans="1:7" x14ac:dyDescent="0.15">
      <c r="A4737" s="1" t="s">
        <v>5330</v>
      </c>
      <c r="B4737" s="1" t="s">
        <v>4359</v>
      </c>
      <c r="C4737" s="24">
        <v>43672</v>
      </c>
      <c r="D4737" s="1" t="s">
        <v>167</v>
      </c>
      <c r="E4737" s="1" t="s">
        <v>1147</v>
      </c>
      <c r="F4737" s="1">
        <v>1</v>
      </c>
      <c r="G4737" s="1">
        <v>0</v>
      </c>
    </row>
    <row r="4738" spans="1:7" x14ac:dyDescent="0.15">
      <c r="A4738" s="1" t="s">
        <v>5330</v>
      </c>
      <c r="B4738" s="1" t="s">
        <v>4383</v>
      </c>
      <c r="C4738" s="24">
        <v>43672</v>
      </c>
      <c r="D4738" s="1" t="s">
        <v>168</v>
      </c>
      <c r="E4738" s="1" t="s">
        <v>1148</v>
      </c>
      <c r="F4738" s="1">
        <v>2</v>
      </c>
      <c r="G4738" s="1">
        <v>0</v>
      </c>
    </row>
    <row r="4739" spans="1:7" x14ac:dyDescent="0.15">
      <c r="A4739" s="1" t="s">
        <v>5330</v>
      </c>
      <c r="B4739" s="1" t="s">
        <v>4384</v>
      </c>
      <c r="C4739" s="24">
        <v>43672</v>
      </c>
      <c r="D4739" s="1" t="s">
        <v>169</v>
      </c>
      <c r="E4739" s="1" t="s">
        <v>1149</v>
      </c>
      <c r="F4739" s="1">
        <v>2</v>
      </c>
      <c r="G4739" s="1">
        <v>0</v>
      </c>
    </row>
    <row r="4740" spans="1:7" x14ac:dyDescent="0.15">
      <c r="A4740" s="1" t="s">
        <v>5331</v>
      </c>
      <c r="B4740" s="1" t="s">
        <v>4346</v>
      </c>
      <c r="C4740" s="24">
        <v>43672</v>
      </c>
      <c r="D4740" s="1" t="s">
        <v>374</v>
      </c>
      <c r="E4740" s="1" t="s">
        <v>3207</v>
      </c>
      <c r="F4740" s="1">
        <v>5</v>
      </c>
      <c r="G4740" s="1">
        <v>0</v>
      </c>
    </row>
    <row r="4741" spans="1:7" x14ac:dyDescent="0.15">
      <c r="A4741" s="1" t="s">
        <v>5332</v>
      </c>
      <c r="B4741" s="1" t="s">
        <v>4346</v>
      </c>
      <c r="C4741" s="24">
        <v>43672</v>
      </c>
      <c r="D4741" s="1" t="s">
        <v>247</v>
      </c>
      <c r="E4741" s="1" t="s">
        <v>1937</v>
      </c>
      <c r="F4741" s="1">
        <v>5</v>
      </c>
      <c r="G4741" s="1">
        <v>0</v>
      </c>
    </row>
    <row r="4742" spans="1:7" x14ac:dyDescent="0.15">
      <c r="A4742" s="1" t="s">
        <v>5332</v>
      </c>
      <c r="B4742" s="1" t="s">
        <v>4355</v>
      </c>
      <c r="C4742" s="24">
        <v>43672</v>
      </c>
      <c r="D4742" s="1" t="s">
        <v>249</v>
      </c>
      <c r="E4742" s="1" t="s">
        <v>1939</v>
      </c>
      <c r="F4742" s="1">
        <v>8</v>
      </c>
      <c r="G4742" s="1">
        <v>0</v>
      </c>
    </row>
    <row r="4743" spans="1:7" x14ac:dyDescent="0.15">
      <c r="A4743" s="1" t="s">
        <v>5333</v>
      </c>
      <c r="B4743" s="1" t="s">
        <v>4346</v>
      </c>
      <c r="C4743" s="24">
        <v>43672</v>
      </c>
      <c r="D4743" s="1" t="s">
        <v>432</v>
      </c>
      <c r="E4743" s="1" t="s">
        <v>3267</v>
      </c>
      <c r="F4743" s="1">
        <v>2</v>
      </c>
      <c r="G4743" s="1">
        <v>0</v>
      </c>
    </row>
    <row r="4744" spans="1:7" x14ac:dyDescent="0.15">
      <c r="A4744" s="1" t="s">
        <v>5334</v>
      </c>
      <c r="B4744" s="1" t="s">
        <v>4346</v>
      </c>
      <c r="C4744" s="24">
        <v>43672</v>
      </c>
      <c r="D4744" s="1" t="s">
        <v>368</v>
      </c>
      <c r="E4744" s="1" t="s">
        <v>3201</v>
      </c>
      <c r="F4744" s="1">
        <v>2</v>
      </c>
      <c r="G4744" s="1">
        <v>0</v>
      </c>
    </row>
    <row r="4745" spans="1:7" x14ac:dyDescent="0.15">
      <c r="A4745" s="1" t="s">
        <v>5334</v>
      </c>
      <c r="B4745" s="1" t="s">
        <v>4355</v>
      </c>
      <c r="C4745" s="24">
        <v>43672</v>
      </c>
      <c r="D4745" s="1" t="s">
        <v>373</v>
      </c>
      <c r="E4745" s="1" t="s">
        <v>3206</v>
      </c>
      <c r="F4745" s="1">
        <v>2</v>
      </c>
      <c r="G4745" s="1">
        <v>0</v>
      </c>
    </row>
    <row r="4746" spans="1:7" x14ac:dyDescent="0.15">
      <c r="A4746" s="1" t="s">
        <v>5335</v>
      </c>
      <c r="B4746" s="1" t="s">
        <v>4346</v>
      </c>
      <c r="C4746" s="24">
        <v>43672</v>
      </c>
      <c r="D4746" s="1" t="s">
        <v>2880</v>
      </c>
      <c r="E4746" s="1" t="s">
        <v>2881</v>
      </c>
      <c r="F4746" s="1">
        <v>15</v>
      </c>
      <c r="G4746" s="1">
        <v>0</v>
      </c>
    </row>
    <row r="4747" spans="1:7" x14ac:dyDescent="0.15">
      <c r="A4747" s="1" t="s">
        <v>5336</v>
      </c>
      <c r="B4747" s="1" t="s">
        <v>4346</v>
      </c>
      <c r="C4747" s="24">
        <v>43672</v>
      </c>
      <c r="D4747" s="1" t="s">
        <v>57</v>
      </c>
      <c r="E4747" s="1" t="s">
        <v>479</v>
      </c>
      <c r="F4747" s="1">
        <v>20</v>
      </c>
      <c r="G4747" s="1">
        <v>20</v>
      </c>
    </row>
    <row r="4748" spans="1:7" x14ac:dyDescent="0.15">
      <c r="A4748" s="1" t="s">
        <v>5336</v>
      </c>
      <c r="B4748" s="1" t="s">
        <v>4355</v>
      </c>
      <c r="C4748" s="24">
        <v>43672</v>
      </c>
      <c r="D4748" s="1" t="s">
        <v>56</v>
      </c>
      <c r="E4748" s="1" t="s">
        <v>478</v>
      </c>
      <c r="F4748" s="1">
        <v>5</v>
      </c>
      <c r="G4748" s="1">
        <v>5</v>
      </c>
    </row>
    <row r="4749" spans="1:7" x14ac:dyDescent="0.15">
      <c r="A4749" s="1" t="s">
        <v>5337</v>
      </c>
      <c r="B4749" s="1" t="s">
        <v>4346</v>
      </c>
      <c r="C4749" s="24">
        <v>43672</v>
      </c>
      <c r="D4749" s="1" t="s">
        <v>145</v>
      </c>
      <c r="E4749" s="1" t="s">
        <v>749</v>
      </c>
      <c r="F4749" s="1">
        <v>10</v>
      </c>
      <c r="G4749" s="1">
        <v>0</v>
      </c>
    </row>
    <row r="4750" spans="1:7" x14ac:dyDescent="0.15">
      <c r="A4750" s="1" t="s">
        <v>5338</v>
      </c>
      <c r="B4750" s="1" t="s">
        <v>4346</v>
      </c>
      <c r="C4750" s="24">
        <v>43672</v>
      </c>
      <c r="D4750" s="1" t="s">
        <v>217</v>
      </c>
      <c r="E4750" s="1" t="s">
        <v>1499</v>
      </c>
      <c r="F4750" s="1">
        <v>40</v>
      </c>
      <c r="G4750" s="1">
        <v>0</v>
      </c>
    </row>
    <row r="4751" spans="1:7" x14ac:dyDescent="0.15">
      <c r="A4751" s="1" t="s">
        <v>5338</v>
      </c>
      <c r="B4751" s="1" t="s">
        <v>4355</v>
      </c>
      <c r="C4751" s="24">
        <v>43672</v>
      </c>
      <c r="D4751" s="1" t="s">
        <v>217</v>
      </c>
      <c r="E4751" s="1" t="s">
        <v>1499</v>
      </c>
      <c r="F4751" s="1">
        <v>20</v>
      </c>
      <c r="G4751" s="1">
        <v>0</v>
      </c>
    </row>
    <row r="4752" spans="1:7" x14ac:dyDescent="0.15">
      <c r="A4752" s="1" t="s">
        <v>5338</v>
      </c>
      <c r="B4752" s="1" t="s">
        <v>4356</v>
      </c>
      <c r="C4752" s="24">
        <v>43672</v>
      </c>
      <c r="D4752" s="1" t="s">
        <v>217</v>
      </c>
      <c r="E4752" s="1" t="s">
        <v>1499</v>
      </c>
      <c r="F4752" s="1">
        <v>20</v>
      </c>
      <c r="G4752" s="1">
        <v>0</v>
      </c>
    </row>
    <row r="4753" spans="1:7" x14ac:dyDescent="0.15">
      <c r="A4753" s="1" t="s">
        <v>5338</v>
      </c>
      <c r="B4753" s="1" t="s">
        <v>4357</v>
      </c>
      <c r="C4753" s="24">
        <v>43672</v>
      </c>
      <c r="D4753" s="1" t="s">
        <v>217</v>
      </c>
      <c r="E4753" s="1" t="s">
        <v>1499</v>
      </c>
      <c r="F4753" s="1">
        <v>20</v>
      </c>
      <c r="G4753" s="1">
        <v>0</v>
      </c>
    </row>
    <row r="4754" spans="1:7" x14ac:dyDescent="0.15">
      <c r="A4754" s="1" t="s">
        <v>5339</v>
      </c>
      <c r="B4754" s="1" t="s">
        <v>4346</v>
      </c>
      <c r="C4754" s="24">
        <v>43672</v>
      </c>
      <c r="D4754" s="1" t="s">
        <v>174</v>
      </c>
      <c r="E4754" s="1" t="s">
        <v>1158</v>
      </c>
      <c r="F4754" s="1">
        <v>1</v>
      </c>
      <c r="G4754" s="1">
        <v>0</v>
      </c>
    </row>
    <row r="4755" spans="1:7" x14ac:dyDescent="0.15">
      <c r="A4755" s="1" t="s">
        <v>5340</v>
      </c>
      <c r="B4755" s="1" t="s">
        <v>4346</v>
      </c>
      <c r="C4755" s="24">
        <v>43672</v>
      </c>
      <c r="D4755" s="1" t="s">
        <v>133</v>
      </c>
      <c r="E4755" s="1" t="s">
        <v>735</v>
      </c>
      <c r="F4755" s="1">
        <v>4</v>
      </c>
      <c r="G4755" s="1">
        <v>0</v>
      </c>
    </row>
    <row r="4756" spans="1:7" x14ac:dyDescent="0.15">
      <c r="A4756" s="1" t="s">
        <v>5340</v>
      </c>
      <c r="B4756" s="1" t="s">
        <v>4355</v>
      </c>
      <c r="C4756" s="24">
        <v>43672</v>
      </c>
      <c r="D4756" s="1" t="s">
        <v>134</v>
      </c>
      <c r="E4756" s="1" t="s">
        <v>736</v>
      </c>
      <c r="F4756" s="1">
        <v>8</v>
      </c>
      <c r="G4756" s="1">
        <v>0</v>
      </c>
    </row>
    <row r="4757" spans="1:7" x14ac:dyDescent="0.15">
      <c r="A4757" s="1" t="s">
        <v>5341</v>
      </c>
      <c r="B4757" s="1" t="s">
        <v>4346</v>
      </c>
      <c r="C4757" s="24">
        <v>43672</v>
      </c>
      <c r="D4757" s="1" t="s">
        <v>82</v>
      </c>
      <c r="E4757" s="1" t="s">
        <v>494</v>
      </c>
      <c r="F4757" s="1">
        <v>8</v>
      </c>
      <c r="G4757" s="1">
        <v>0</v>
      </c>
    </row>
    <row r="4758" spans="1:7" x14ac:dyDescent="0.15">
      <c r="A4758" s="1" t="s">
        <v>5342</v>
      </c>
      <c r="B4758" s="1" t="s">
        <v>4346</v>
      </c>
      <c r="C4758" s="24">
        <v>43672</v>
      </c>
      <c r="D4758" s="1" t="s">
        <v>280</v>
      </c>
      <c r="E4758" s="1" t="s">
        <v>2133</v>
      </c>
      <c r="F4758" s="1">
        <v>5</v>
      </c>
      <c r="G4758" s="1">
        <v>0</v>
      </c>
    </row>
    <row r="4759" spans="1:7" x14ac:dyDescent="0.15">
      <c r="A4759" s="1" t="s">
        <v>5343</v>
      </c>
      <c r="B4759" s="1" t="s">
        <v>4346</v>
      </c>
      <c r="C4759" s="24">
        <v>43672</v>
      </c>
      <c r="D4759" s="1" t="s">
        <v>133</v>
      </c>
      <c r="E4759" s="1" t="s">
        <v>735</v>
      </c>
      <c r="F4759" s="1">
        <v>12</v>
      </c>
      <c r="G4759" s="1">
        <v>0</v>
      </c>
    </row>
    <row r="4760" spans="1:7" x14ac:dyDescent="0.15">
      <c r="A4760" s="1" t="s">
        <v>5344</v>
      </c>
      <c r="B4760" s="1" t="s">
        <v>4346</v>
      </c>
      <c r="C4760" s="24">
        <v>43672</v>
      </c>
      <c r="D4760" s="1" t="s">
        <v>249</v>
      </c>
      <c r="E4760" s="1" t="s">
        <v>1939</v>
      </c>
      <c r="F4760" s="1">
        <v>10</v>
      </c>
      <c r="G4760" s="1">
        <v>0</v>
      </c>
    </row>
    <row r="4761" spans="1:7" x14ac:dyDescent="0.15">
      <c r="A4761" s="1" t="s">
        <v>5345</v>
      </c>
      <c r="B4761" s="1" t="s">
        <v>4346</v>
      </c>
      <c r="C4761" s="24">
        <v>43672</v>
      </c>
      <c r="D4761" s="1" t="s">
        <v>217</v>
      </c>
      <c r="E4761" s="1" t="s">
        <v>1499</v>
      </c>
      <c r="F4761" s="1">
        <v>60</v>
      </c>
      <c r="G4761" s="1">
        <v>0</v>
      </c>
    </row>
    <row r="4762" spans="1:7" x14ac:dyDescent="0.15">
      <c r="A4762" s="1" t="s">
        <v>5346</v>
      </c>
      <c r="B4762" s="1" t="s">
        <v>4346</v>
      </c>
      <c r="C4762" s="24">
        <v>43672</v>
      </c>
      <c r="D4762" s="1" t="s">
        <v>168</v>
      </c>
      <c r="E4762" s="1" t="s">
        <v>1148</v>
      </c>
      <c r="F4762" s="1">
        <v>10</v>
      </c>
      <c r="G4762" s="1">
        <v>0</v>
      </c>
    </row>
    <row r="4763" spans="1:7" x14ac:dyDescent="0.15">
      <c r="A4763" s="1" t="s">
        <v>5346</v>
      </c>
      <c r="B4763" s="1" t="s">
        <v>4355</v>
      </c>
      <c r="C4763" s="24">
        <v>43672</v>
      </c>
      <c r="D4763" s="1" t="s">
        <v>171</v>
      </c>
      <c r="E4763" s="1" t="s">
        <v>1155</v>
      </c>
      <c r="F4763" s="1">
        <v>1</v>
      </c>
      <c r="G4763" s="1">
        <v>0</v>
      </c>
    </row>
    <row r="4764" spans="1:7" x14ac:dyDescent="0.15">
      <c r="A4764" s="1" t="s">
        <v>5347</v>
      </c>
      <c r="B4764" s="1" t="s">
        <v>4346</v>
      </c>
      <c r="C4764" s="24">
        <v>43672</v>
      </c>
      <c r="D4764" s="1" t="s">
        <v>263</v>
      </c>
      <c r="E4764" s="1" t="s">
        <v>2077</v>
      </c>
      <c r="F4764" s="1">
        <v>20</v>
      </c>
      <c r="G4764" s="1">
        <v>0</v>
      </c>
    </row>
    <row r="4765" spans="1:7" x14ac:dyDescent="0.15">
      <c r="A4765" s="1" t="s">
        <v>5348</v>
      </c>
      <c r="B4765" s="1" t="s">
        <v>4346</v>
      </c>
      <c r="C4765" s="24">
        <v>43672</v>
      </c>
      <c r="D4765" s="1" t="s">
        <v>121</v>
      </c>
      <c r="E4765" s="1" t="s">
        <v>4143</v>
      </c>
      <c r="F4765" s="1">
        <v>20</v>
      </c>
      <c r="G4765" s="1">
        <v>0</v>
      </c>
    </row>
    <row r="4766" spans="1:7" x14ac:dyDescent="0.15">
      <c r="A4766" s="1" t="s">
        <v>5349</v>
      </c>
      <c r="B4766" s="1" t="s">
        <v>4346</v>
      </c>
      <c r="C4766" s="24">
        <v>43672</v>
      </c>
      <c r="D4766" s="1" t="s">
        <v>82</v>
      </c>
      <c r="E4766" s="1" t="s">
        <v>494</v>
      </c>
      <c r="F4766" s="1">
        <v>40</v>
      </c>
      <c r="G4766" s="1">
        <v>0</v>
      </c>
    </row>
    <row r="4767" spans="1:7" x14ac:dyDescent="0.15">
      <c r="A4767" s="1" t="s">
        <v>5349</v>
      </c>
      <c r="B4767" s="1" t="s">
        <v>4355</v>
      </c>
      <c r="C4767" s="24">
        <v>43672</v>
      </c>
      <c r="D4767" s="1" t="s">
        <v>126</v>
      </c>
      <c r="E4767" s="1" t="s">
        <v>722</v>
      </c>
      <c r="F4767" s="1">
        <v>60</v>
      </c>
      <c r="G4767" s="1">
        <v>0</v>
      </c>
    </row>
    <row r="4768" spans="1:7" x14ac:dyDescent="0.15">
      <c r="A4768" s="1" t="s">
        <v>5349</v>
      </c>
      <c r="B4768" s="1" t="s">
        <v>4356</v>
      </c>
      <c r="C4768" s="24">
        <v>43672</v>
      </c>
      <c r="D4768" s="1" t="s">
        <v>124</v>
      </c>
      <c r="E4768" s="1" t="s">
        <v>721</v>
      </c>
      <c r="F4768" s="1">
        <v>50</v>
      </c>
      <c r="G4768" s="1">
        <v>0</v>
      </c>
    </row>
    <row r="4769" spans="1:7" x14ac:dyDescent="0.15">
      <c r="A4769" s="1" t="s">
        <v>5350</v>
      </c>
      <c r="B4769" s="1" t="s">
        <v>4346</v>
      </c>
      <c r="C4769" s="24">
        <v>43672</v>
      </c>
      <c r="D4769" s="1" t="s">
        <v>278</v>
      </c>
      <c r="E4769" s="1" t="s">
        <v>2131</v>
      </c>
      <c r="F4769" s="1">
        <v>20</v>
      </c>
      <c r="G4769" s="1">
        <v>0</v>
      </c>
    </row>
    <row r="4770" spans="1:7" x14ac:dyDescent="0.15">
      <c r="A4770" s="1" t="s">
        <v>5351</v>
      </c>
      <c r="B4770" s="1" t="s">
        <v>4346</v>
      </c>
      <c r="C4770" s="24">
        <v>43672</v>
      </c>
      <c r="D4770" s="1" t="s">
        <v>383</v>
      </c>
      <c r="E4770" s="1" t="s">
        <v>3216</v>
      </c>
      <c r="F4770" s="1">
        <v>1</v>
      </c>
      <c r="G4770" s="1">
        <v>0</v>
      </c>
    </row>
    <row r="4771" spans="1:7" x14ac:dyDescent="0.15">
      <c r="A4771" s="1" t="s">
        <v>5351</v>
      </c>
      <c r="B4771" s="1" t="s">
        <v>4355</v>
      </c>
      <c r="C4771" s="24">
        <v>43672</v>
      </c>
      <c r="D4771" s="1" t="s">
        <v>384</v>
      </c>
      <c r="E4771" s="1" t="s">
        <v>3217</v>
      </c>
      <c r="F4771" s="1">
        <v>1</v>
      </c>
      <c r="G4771" s="1">
        <v>0</v>
      </c>
    </row>
    <row r="4772" spans="1:7" x14ac:dyDescent="0.15">
      <c r="A4772" s="1" t="s">
        <v>5352</v>
      </c>
      <c r="B4772" s="1" t="s">
        <v>4346</v>
      </c>
      <c r="C4772" s="24">
        <v>43672</v>
      </c>
      <c r="D4772" s="1" t="s">
        <v>315</v>
      </c>
      <c r="E4772" s="1" t="s">
        <v>2966</v>
      </c>
      <c r="F4772" s="1">
        <v>1</v>
      </c>
      <c r="G4772" s="1">
        <v>0</v>
      </c>
    </row>
    <row r="4773" spans="1:7" x14ac:dyDescent="0.15">
      <c r="A4773" s="1" t="s">
        <v>5353</v>
      </c>
      <c r="B4773" s="1" t="s">
        <v>4346</v>
      </c>
      <c r="C4773" s="24">
        <v>43672</v>
      </c>
      <c r="D4773" s="1" t="s">
        <v>164</v>
      </c>
      <c r="E4773" s="1" t="s">
        <v>1140</v>
      </c>
      <c r="F4773" s="1">
        <v>3</v>
      </c>
      <c r="G4773" s="1">
        <v>0</v>
      </c>
    </row>
    <row r="4774" spans="1:7" x14ac:dyDescent="0.15">
      <c r="A4774" s="1" t="s">
        <v>5353</v>
      </c>
      <c r="B4774" s="1" t="s">
        <v>4355</v>
      </c>
      <c r="C4774" s="24">
        <v>43672</v>
      </c>
      <c r="D4774" s="1" t="s">
        <v>447</v>
      </c>
      <c r="E4774" s="1" t="s">
        <v>4248</v>
      </c>
      <c r="F4774" s="1">
        <v>12</v>
      </c>
      <c r="G4774" s="1">
        <v>0</v>
      </c>
    </row>
    <row r="4775" spans="1:7" x14ac:dyDescent="0.15">
      <c r="A4775" s="1" t="s">
        <v>5354</v>
      </c>
      <c r="B4775" s="1" t="s">
        <v>4346</v>
      </c>
      <c r="C4775" s="24">
        <v>43672</v>
      </c>
      <c r="D4775" s="1" t="s">
        <v>189</v>
      </c>
      <c r="E4775" s="1" t="s">
        <v>1173</v>
      </c>
      <c r="F4775" s="1">
        <v>1</v>
      </c>
      <c r="G4775" s="1">
        <v>0</v>
      </c>
    </row>
    <row r="4776" spans="1:7" x14ac:dyDescent="0.15">
      <c r="A4776" s="1" t="s">
        <v>5354</v>
      </c>
      <c r="B4776" s="1" t="s">
        <v>4355</v>
      </c>
      <c r="C4776" s="24">
        <v>43672</v>
      </c>
      <c r="D4776" s="1" t="s">
        <v>182</v>
      </c>
      <c r="E4776" s="1" t="s">
        <v>1166</v>
      </c>
      <c r="F4776" s="1">
        <v>3</v>
      </c>
      <c r="G4776" s="1">
        <v>0</v>
      </c>
    </row>
    <row r="4777" spans="1:7" x14ac:dyDescent="0.15">
      <c r="A4777" s="1" t="s">
        <v>5354</v>
      </c>
      <c r="B4777" s="1" t="s">
        <v>4356</v>
      </c>
      <c r="C4777" s="24">
        <v>43672</v>
      </c>
      <c r="D4777" s="1" t="s">
        <v>181</v>
      </c>
      <c r="E4777" s="1" t="s">
        <v>1165</v>
      </c>
      <c r="F4777" s="1">
        <v>3</v>
      </c>
      <c r="G4777" s="1">
        <v>0</v>
      </c>
    </row>
    <row r="4778" spans="1:7" x14ac:dyDescent="0.15">
      <c r="A4778" s="1" t="s">
        <v>5354</v>
      </c>
      <c r="B4778" s="1" t="s">
        <v>4357</v>
      </c>
      <c r="C4778" s="24">
        <v>43672</v>
      </c>
      <c r="D4778" s="1" t="s">
        <v>264</v>
      </c>
      <c r="E4778" s="1" t="s">
        <v>2078</v>
      </c>
      <c r="F4778" s="1">
        <v>10</v>
      </c>
      <c r="G4778" s="1">
        <v>0</v>
      </c>
    </row>
    <row r="4779" spans="1:7" x14ac:dyDescent="0.15">
      <c r="A4779" s="1" t="s">
        <v>5355</v>
      </c>
      <c r="B4779" s="1" t="s">
        <v>4346</v>
      </c>
      <c r="C4779" s="24">
        <v>43672</v>
      </c>
      <c r="D4779" s="1" t="s">
        <v>172</v>
      </c>
      <c r="E4779" s="1" t="s">
        <v>1156</v>
      </c>
      <c r="F4779" s="1">
        <v>1</v>
      </c>
      <c r="G4779" s="1">
        <v>0</v>
      </c>
    </row>
    <row r="4780" spans="1:7" x14ac:dyDescent="0.15">
      <c r="A4780" s="1" t="s">
        <v>5355</v>
      </c>
      <c r="B4780" s="1" t="s">
        <v>4355</v>
      </c>
      <c r="C4780" s="24">
        <v>43672</v>
      </c>
      <c r="D4780" s="1" t="s">
        <v>217</v>
      </c>
      <c r="E4780" s="1" t="s">
        <v>1499</v>
      </c>
      <c r="F4780" s="1">
        <v>20</v>
      </c>
      <c r="G4780" s="1">
        <v>0</v>
      </c>
    </row>
    <row r="4781" spans="1:7" x14ac:dyDescent="0.15">
      <c r="A4781" s="1" t="s">
        <v>5355</v>
      </c>
      <c r="B4781" s="1" t="s">
        <v>4356</v>
      </c>
      <c r="C4781" s="24">
        <v>43672</v>
      </c>
      <c r="D4781" s="1" t="s">
        <v>286</v>
      </c>
      <c r="E4781" s="1" t="s">
        <v>4194</v>
      </c>
      <c r="F4781" s="1">
        <v>15</v>
      </c>
      <c r="G4781" s="1">
        <v>0</v>
      </c>
    </row>
    <row r="4782" spans="1:7" x14ac:dyDescent="0.15">
      <c r="A4782" s="1" t="s">
        <v>5356</v>
      </c>
      <c r="B4782" s="1" t="s">
        <v>4346</v>
      </c>
      <c r="C4782" s="24">
        <v>43672</v>
      </c>
      <c r="D4782" s="1" t="s">
        <v>265</v>
      </c>
      <c r="E4782" s="1" t="s">
        <v>2079</v>
      </c>
      <c r="F4782" s="1">
        <v>8</v>
      </c>
      <c r="G4782" s="1">
        <v>0</v>
      </c>
    </row>
    <row r="4783" spans="1:7" x14ac:dyDescent="0.15">
      <c r="A4783" s="1" t="s">
        <v>5357</v>
      </c>
      <c r="B4783" s="1" t="s">
        <v>4346</v>
      </c>
      <c r="C4783" s="24">
        <v>43672</v>
      </c>
      <c r="D4783" s="1" t="s">
        <v>171</v>
      </c>
      <c r="E4783" s="1" t="s">
        <v>1155</v>
      </c>
      <c r="F4783" s="1">
        <v>2</v>
      </c>
      <c r="G4783" s="1">
        <v>0</v>
      </c>
    </row>
    <row r="4784" spans="1:7" x14ac:dyDescent="0.15">
      <c r="A4784" s="1" t="s">
        <v>5357</v>
      </c>
      <c r="B4784" s="1" t="s">
        <v>4355</v>
      </c>
      <c r="C4784" s="24">
        <v>43672</v>
      </c>
      <c r="D4784" s="1" t="s">
        <v>127</v>
      </c>
      <c r="E4784" s="1" t="s">
        <v>725</v>
      </c>
      <c r="F4784" s="1">
        <v>1</v>
      </c>
      <c r="G4784" s="1">
        <v>0</v>
      </c>
    </row>
    <row r="4785" spans="1:7" x14ac:dyDescent="0.15">
      <c r="A4785" s="1" t="s">
        <v>5357</v>
      </c>
      <c r="B4785" s="1" t="s">
        <v>4356</v>
      </c>
      <c r="C4785" s="24">
        <v>43672</v>
      </c>
      <c r="D4785" s="1" t="s">
        <v>312</v>
      </c>
      <c r="E4785" s="1" t="s">
        <v>2963</v>
      </c>
      <c r="F4785" s="1">
        <v>1</v>
      </c>
      <c r="G4785" s="1">
        <v>0</v>
      </c>
    </row>
    <row r="4786" spans="1:7" x14ac:dyDescent="0.15">
      <c r="A4786" s="1" t="s">
        <v>5357</v>
      </c>
      <c r="B4786" s="1" t="s">
        <v>4357</v>
      </c>
      <c r="C4786" s="24">
        <v>43672</v>
      </c>
      <c r="D4786" s="1" t="s">
        <v>163</v>
      </c>
      <c r="E4786" s="1" t="s">
        <v>1139</v>
      </c>
      <c r="F4786" s="1">
        <v>10</v>
      </c>
      <c r="G4786" s="1">
        <v>0</v>
      </c>
    </row>
    <row r="4787" spans="1:7" x14ac:dyDescent="0.15">
      <c r="A4787" s="1" t="s">
        <v>5358</v>
      </c>
      <c r="B4787" s="1" t="s">
        <v>4346</v>
      </c>
      <c r="C4787" s="24">
        <v>43672</v>
      </c>
      <c r="D4787" s="1" t="s">
        <v>143</v>
      </c>
      <c r="E4787" s="1" t="s">
        <v>747</v>
      </c>
      <c r="F4787" s="1">
        <v>200</v>
      </c>
      <c r="G4787" s="1">
        <v>0</v>
      </c>
    </row>
    <row r="4788" spans="1:7" x14ac:dyDescent="0.15">
      <c r="A4788" s="1" t="s">
        <v>5359</v>
      </c>
      <c r="B4788" s="1" t="s">
        <v>4346</v>
      </c>
      <c r="C4788" s="24">
        <v>43672</v>
      </c>
      <c r="D4788" s="1" t="s">
        <v>2378</v>
      </c>
      <c r="E4788" s="1" t="s">
        <v>2379</v>
      </c>
      <c r="F4788" s="1">
        <v>3</v>
      </c>
      <c r="G4788" s="1">
        <v>0</v>
      </c>
    </row>
    <row r="4789" spans="1:7" x14ac:dyDescent="0.15">
      <c r="A4789" s="1" t="s">
        <v>5360</v>
      </c>
      <c r="B4789" s="1" t="s">
        <v>4346</v>
      </c>
      <c r="C4789" s="24">
        <v>43672</v>
      </c>
      <c r="D4789" s="1" t="s">
        <v>174</v>
      </c>
      <c r="E4789" s="1" t="s">
        <v>1158</v>
      </c>
      <c r="F4789" s="1">
        <v>2</v>
      </c>
      <c r="G4789" s="1">
        <v>0</v>
      </c>
    </row>
    <row r="4790" spans="1:7" x14ac:dyDescent="0.15">
      <c r="A4790" s="1" t="s">
        <v>5361</v>
      </c>
      <c r="B4790" s="1" t="s">
        <v>4346</v>
      </c>
      <c r="C4790" s="24">
        <v>43672</v>
      </c>
      <c r="D4790" s="1" t="s">
        <v>275</v>
      </c>
      <c r="E4790" s="1" t="s">
        <v>2127</v>
      </c>
      <c r="F4790" s="1">
        <v>50</v>
      </c>
      <c r="G4790" s="1">
        <v>0</v>
      </c>
    </row>
    <row r="4791" spans="1:7" x14ac:dyDescent="0.15">
      <c r="A4791" s="1" t="s">
        <v>5361</v>
      </c>
      <c r="B4791" s="1" t="s">
        <v>4355</v>
      </c>
      <c r="C4791" s="24">
        <v>43672</v>
      </c>
      <c r="D4791" s="1" t="s">
        <v>274</v>
      </c>
      <c r="E4791" s="1" t="s">
        <v>2126</v>
      </c>
      <c r="F4791" s="1">
        <v>70</v>
      </c>
      <c r="G4791" s="1">
        <v>0</v>
      </c>
    </row>
    <row r="4792" spans="1:7" x14ac:dyDescent="0.15">
      <c r="A4792" s="1" t="s">
        <v>5361</v>
      </c>
      <c r="B4792" s="1" t="s">
        <v>4356</v>
      </c>
      <c r="C4792" s="24">
        <v>43672</v>
      </c>
      <c r="D4792" s="1" t="s">
        <v>84</v>
      </c>
      <c r="E4792" s="1" t="s">
        <v>498</v>
      </c>
      <c r="F4792" s="1">
        <v>100</v>
      </c>
      <c r="G4792" s="1">
        <v>0</v>
      </c>
    </row>
    <row r="4793" spans="1:7" x14ac:dyDescent="0.15">
      <c r="A4793" s="1" t="s">
        <v>5362</v>
      </c>
      <c r="B4793" s="1" t="s">
        <v>4346</v>
      </c>
      <c r="C4793" s="24">
        <v>43672</v>
      </c>
      <c r="D4793" s="1" t="s">
        <v>232</v>
      </c>
      <c r="E4793" s="1" t="s">
        <v>1757</v>
      </c>
      <c r="F4793" s="1">
        <v>1</v>
      </c>
      <c r="G4793" s="1">
        <v>0</v>
      </c>
    </row>
    <row r="4794" spans="1:7" x14ac:dyDescent="0.15">
      <c r="A4794" s="1" t="s">
        <v>5363</v>
      </c>
      <c r="B4794" s="1" t="s">
        <v>4346</v>
      </c>
      <c r="C4794" s="24">
        <v>43672</v>
      </c>
      <c r="D4794" s="1" t="s">
        <v>124</v>
      </c>
      <c r="E4794" s="1" t="s">
        <v>721</v>
      </c>
      <c r="F4794" s="1">
        <v>100</v>
      </c>
      <c r="G4794" s="1">
        <v>0</v>
      </c>
    </row>
    <row r="4795" spans="1:7" x14ac:dyDescent="0.15">
      <c r="A4795" s="1" t="s">
        <v>5363</v>
      </c>
      <c r="B4795" s="1" t="s">
        <v>4355</v>
      </c>
      <c r="C4795" s="24">
        <v>43672</v>
      </c>
      <c r="D4795" s="1" t="s">
        <v>82</v>
      </c>
      <c r="E4795" s="1" t="s">
        <v>494</v>
      </c>
      <c r="F4795" s="1">
        <v>50</v>
      </c>
      <c r="G4795" s="1">
        <v>0</v>
      </c>
    </row>
    <row r="4796" spans="1:7" x14ac:dyDescent="0.15">
      <c r="A4796" s="1" t="s">
        <v>5363</v>
      </c>
      <c r="B4796" s="1" t="s">
        <v>4356</v>
      </c>
      <c r="C4796" s="24">
        <v>43672</v>
      </c>
      <c r="D4796" s="1" t="s">
        <v>444</v>
      </c>
      <c r="E4796" s="1" t="s">
        <v>3445</v>
      </c>
      <c r="F4796" s="1">
        <v>30</v>
      </c>
      <c r="G4796" s="1">
        <v>0</v>
      </c>
    </row>
    <row r="4797" spans="1:7" x14ac:dyDescent="0.15">
      <c r="A4797" s="1" t="s">
        <v>5364</v>
      </c>
      <c r="B4797" s="1" t="s">
        <v>4346</v>
      </c>
      <c r="C4797" s="24">
        <v>43672</v>
      </c>
      <c r="D4797" s="1" t="s">
        <v>261</v>
      </c>
      <c r="E4797" s="1" t="s">
        <v>2055</v>
      </c>
      <c r="F4797" s="1">
        <v>10</v>
      </c>
      <c r="G4797" s="1">
        <v>0</v>
      </c>
    </row>
    <row r="4798" spans="1:7" x14ac:dyDescent="0.15">
      <c r="A4798" s="1" t="s">
        <v>5364</v>
      </c>
      <c r="B4798" s="1" t="s">
        <v>4355</v>
      </c>
      <c r="C4798" s="24">
        <v>43672</v>
      </c>
      <c r="D4798" s="1" t="s">
        <v>92</v>
      </c>
      <c r="E4798" s="1" t="s">
        <v>516</v>
      </c>
      <c r="F4798" s="1">
        <v>5</v>
      </c>
      <c r="G4798" s="1">
        <v>0</v>
      </c>
    </row>
    <row r="4799" spans="1:7" x14ac:dyDescent="0.15">
      <c r="A4799" s="1" t="s">
        <v>5365</v>
      </c>
      <c r="B4799" s="1" t="s">
        <v>4346</v>
      </c>
      <c r="C4799" s="24">
        <v>43672</v>
      </c>
      <c r="D4799" s="1" t="s">
        <v>247</v>
      </c>
      <c r="E4799" s="1" t="s">
        <v>1937</v>
      </c>
      <c r="F4799" s="1">
        <v>10</v>
      </c>
      <c r="G4799" s="1">
        <v>0</v>
      </c>
    </row>
    <row r="4800" spans="1:7" x14ac:dyDescent="0.15">
      <c r="A4800" s="1" t="s">
        <v>5366</v>
      </c>
      <c r="B4800" s="1" t="s">
        <v>4346</v>
      </c>
      <c r="C4800" s="24">
        <v>43672</v>
      </c>
      <c r="D4800" s="1" t="s">
        <v>248</v>
      </c>
      <c r="E4800" s="1" t="s">
        <v>1938</v>
      </c>
      <c r="F4800" s="1">
        <v>4</v>
      </c>
      <c r="G4800" s="1">
        <v>0</v>
      </c>
    </row>
    <row r="4801" spans="1:7" x14ac:dyDescent="0.15">
      <c r="A4801" s="1" t="s">
        <v>5367</v>
      </c>
      <c r="B4801" s="1" t="s">
        <v>4346</v>
      </c>
      <c r="C4801" s="24">
        <v>43675</v>
      </c>
      <c r="D4801" s="1" t="s">
        <v>399</v>
      </c>
      <c r="E4801" s="1" t="s">
        <v>3232</v>
      </c>
      <c r="F4801" s="1">
        <v>2</v>
      </c>
      <c r="G4801" s="1">
        <v>0</v>
      </c>
    </row>
    <row r="4802" spans="1:7" x14ac:dyDescent="0.15">
      <c r="A4802" s="1" t="s">
        <v>5367</v>
      </c>
      <c r="B4802" s="1" t="s">
        <v>4355</v>
      </c>
      <c r="C4802" s="24">
        <v>43675</v>
      </c>
      <c r="D4802" s="1" t="s">
        <v>403</v>
      </c>
      <c r="E4802" s="1" t="s">
        <v>3236</v>
      </c>
      <c r="F4802" s="1">
        <v>1</v>
      </c>
      <c r="G4802" s="1">
        <v>0</v>
      </c>
    </row>
    <row r="4803" spans="1:7" x14ac:dyDescent="0.15">
      <c r="A4803" s="1" t="s">
        <v>5367</v>
      </c>
      <c r="B4803" s="1" t="s">
        <v>4356</v>
      </c>
      <c r="C4803" s="24">
        <v>43675</v>
      </c>
      <c r="D4803" s="1" t="s">
        <v>366</v>
      </c>
      <c r="E4803" s="1" t="s">
        <v>3199</v>
      </c>
      <c r="F4803" s="1">
        <v>4</v>
      </c>
      <c r="G4803" s="1">
        <v>0</v>
      </c>
    </row>
    <row r="4804" spans="1:7" x14ac:dyDescent="0.15">
      <c r="A4804" s="1" t="s">
        <v>5367</v>
      </c>
      <c r="B4804" s="1" t="s">
        <v>4357</v>
      </c>
      <c r="C4804" s="24">
        <v>43675</v>
      </c>
      <c r="D4804" s="1" t="s">
        <v>368</v>
      </c>
      <c r="E4804" s="1" t="s">
        <v>3201</v>
      </c>
      <c r="F4804" s="1">
        <v>3</v>
      </c>
      <c r="G4804" s="1">
        <v>0</v>
      </c>
    </row>
    <row r="4805" spans="1:7" x14ac:dyDescent="0.15">
      <c r="A4805" s="1" t="s">
        <v>5367</v>
      </c>
      <c r="B4805" s="1" t="s">
        <v>4358</v>
      </c>
      <c r="C4805" s="24">
        <v>43675</v>
      </c>
      <c r="D4805" s="1" t="s">
        <v>369</v>
      </c>
      <c r="E4805" s="1" t="s">
        <v>3202</v>
      </c>
      <c r="F4805" s="1">
        <v>3</v>
      </c>
      <c r="G4805" s="1">
        <v>0</v>
      </c>
    </row>
    <row r="4806" spans="1:7" x14ac:dyDescent="0.15">
      <c r="A4806" s="1" t="s">
        <v>5367</v>
      </c>
      <c r="B4806" s="1" t="s">
        <v>4359</v>
      </c>
      <c r="C4806" s="24">
        <v>43675</v>
      </c>
      <c r="D4806" s="1" t="s">
        <v>370</v>
      </c>
      <c r="E4806" s="1" t="s">
        <v>3203</v>
      </c>
      <c r="F4806" s="1">
        <v>2</v>
      </c>
      <c r="G4806" s="1">
        <v>0</v>
      </c>
    </row>
    <row r="4807" spans="1:7" x14ac:dyDescent="0.15">
      <c r="A4807" s="1" t="s">
        <v>5367</v>
      </c>
      <c r="B4807" s="1" t="s">
        <v>4383</v>
      </c>
      <c r="C4807" s="24">
        <v>43675</v>
      </c>
      <c r="D4807" s="1" t="s">
        <v>373</v>
      </c>
      <c r="E4807" s="1" t="s">
        <v>3206</v>
      </c>
      <c r="F4807" s="1">
        <v>4</v>
      </c>
      <c r="G4807" s="1">
        <v>0</v>
      </c>
    </row>
    <row r="4808" spans="1:7" x14ac:dyDescent="0.15">
      <c r="A4808" s="1" t="s">
        <v>5367</v>
      </c>
      <c r="B4808" s="1" t="s">
        <v>4384</v>
      </c>
      <c r="C4808" s="24">
        <v>43675</v>
      </c>
      <c r="D4808" s="1" t="s">
        <v>377</v>
      </c>
      <c r="E4808" s="1" t="s">
        <v>3210</v>
      </c>
      <c r="F4808" s="1">
        <v>2</v>
      </c>
      <c r="G4808" s="1">
        <v>0</v>
      </c>
    </row>
    <row r="4809" spans="1:7" x14ac:dyDescent="0.15">
      <c r="A4809" s="1" t="s">
        <v>5368</v>
      </c>
      <c r="B4809" s="1" t="s">
        <v>4346</v>
      </c>
      <c r="C4809" s="24">
        <v>43675</v>
      </c>
      <c r="D4809" s="1" t="s">
        <v>164</v>
      </c>
      <c r="E4809" s="1" t="s">
        <v>1140</v>
      </c>
      <c r="F4809" s="1">
        <v>3</v>
      </c>
      <c r="G4809" s="1">
        <v>0</v>
      </c>
    </row>
    <row r="4810" spans="1:7" x14ac:dyDescent="0.15">
      <c r="A4810" s="1" t="s">
        <v>5368</v>
      </c>
      <c r="B4810" s="1" t="s">
        <v>4355</v>
      </c>
      <c r="C4810" s="24">
        <v>43675</v>
      </c>
      <c r="D4810" s="1" t="s">
        <v>166</v>
      </c>
      <c r="E4810" s="1" t="s">
        <v>1142</v>
      </c>
      <c r="F4810" s="1">
        <v>5</v>
      </c>
      <c r="G4810" s="1">
        <v>0</v>
      </c>
    </row>
    <row r="4811" spans="1:7" x14ac:dyDescent="0.15">
      <c r="A4811" s="1" t="s">
        <v>5369</v>
      </c>
      <c r="B4811" s="1" t="s">
        <v>4346</v>
      </c>
      <c r="C4811" s="24">
        <v>43675</v>
      </c>
      <c r="D4811" s="1" t="s">
        <v>249</v>
      </c>
      <c r="E4811" s="1" t="s">
        <v>1939</v>
      </c>
      <c r="F4811" s="1">
        <v>10</v>
      </c>
      <c r="G4811" s="1">
        <v>0</v>
      </c>
    </row>
    <row r="4812" spans="1:7" x14ac:dyDescent="0.15">
      <c r="A4812" s="1" t="s">
        <v>5369</v>
      </c>
      <c r="B4812" s="1" t="s">
        <v>4355</v>
      </c>
      <c r="C4812" s="24">
        <v>43675</v>
      </c>
      <c r="D4812" s="1" t="s">
        <v>166</v>
      </c>
      <c r="E4812" s="1" t="s">
        <v>1142</v>
      </c>
      <c r="F4812" s="1">
        <v>20</v>
      </c>
      <c r="G4812" s="1">
        <v>0</v>
      </c>
    </row>
    <row r="4813" spans="1:7" x14ac:dyDescent="0.15">
      <c r="A4813" s="1" t="s">
        <v>5369</v>
      </c>
      <c r="B4813" s="1" t="s">
        <v>4356</v>
      </c>
      <c r="C4813" s="24">
        <v>43675</v>
      </c>
      <c r="D4813" s="1" t="s">
        <v>164</v>
      </c>
      <c r="E4813" s="1" t="s">
        <v>1140</v>
      </c>
      <c r="F4813" s="1">
        <v>8</v>
      </c>
      <c r="G4813" s="1">
        <v>0</v>
      </c>
    </row>
    <row r="4814" spans="1:7" x14ac:dyDescent="0.15">
      <c r="A4814" s="1" t="s">
        <v>5369</v>
      </c>
      <c r="B4814" s="1" t="s">
        <v>4357</v>
      </c>
      <c r="C4814" s="24">
        <v>43675</v>
      </c>
      <c r="D4814" s="1" t="s">
        <v>169</v>
      </c>
      <c r="E4814" s="1" t="s">
        <v>1149</v>
      </c>
      <c r="F4814" s="1">
        <v>2</v>
      </c>
      <c r="G4814" s="1">
        <v>0</v>
      </c>
    </row>
    <row r="4815" spans="1:7" x14ac:dyDescent="0.15">
      <c r="A4815" s="1" t="s">
        <v>5370</v>
      </c>
      <c r="B4815" s="1" t="s">
        <v>4346</v>
      </c>
      <c r="C4815" s="24">
        <v>43675</v>
      </c>
      <c r="D4815" s="1" t="s">
        <v>278</v>
      </c>
      <c r="E4815" s="1" t="s">
        <v>2131</v>
      </c>
      <c r="F4815" s="1">
        <v>20</v>
      </c>
      <c r="G4815" s="1">
        <v>0</v>
      </c>
    </row>
    <row r="4816" spans="1:7" x14ac:dyDescent="0.15">
      <c r="A4816" s="1" t="s">
        <v>5370</v>
      </c>
      <c r="B4816" s="1" t="s">
        <v>4355</v>
      </c>
      <c r="C4816" s="24">
        <v>43675</v>
      </c>
      <c r="D4816" s="1" t="s">
        <v>124</v>
      </c>
      <c r="E4816" s="1" t="s">
        <v>721</v>
      </c>
      <c r="F4816" s="1">
        <v>20</v>
      </c>
      <c r="G4816" s="1">
        <v>0</v>
      </c>
    </row>
    <row r="4817" spans="1:7" x14ac:dyDescent="0.15">
      <c r="A4817" s="1" t="s">
        <v>5370</v>
      </c>
      <c r="B4817" s="1" t="s">
        <v>4356</v>
      </c>
      <c r="C4817" s="24">
        <v>43675</v>
      </c>
      <c r="D4817" s="1" t="s">
        <v>126</v>
      </c>
      <c r="E4817" s="1" t="s">
        <v>722</v>
      </c>
      <c r="F4817" s="1">
        <v>15</v>
      </c>
      <c r="G4817" s="1">
        <v>0</v>
      </c>
    </row>
    <row r="4818" spans="1:7" x14ac:dyDescent="0.15">
      <c r="A4818" s="1" t="s">
        <v>5370</v>
      </c>
      <c r="B4818" s="1" t="s">
        <v>4357</v>
      </c>
      <c r="C4818" s="24">
        <v>43675</v>
      </c>
      <c r="D4818" s="1" t="s">
        <v>277</v>
      </c>
      <c r="E4818" s="1" t="s">
        <v>2130</v>
      </c>
      <c r="F4818" s="1">
        <v>40</v>
      </c>
      <c r="G4818" s="1">
        <v>0</v>
      </c>
    </row>
    <row r="4819" spans="1:7" x14ac:dyDescent="0.15">
      <c r="A4819" s="1" t="s">
        <v>5370</v>
      </c>
      <c r="B4819" s="1" t="s">
        <v>4358</v>
      </c>
      <c r="C4819" s="24">
        <v>43675</v>
      </c>
      <c r="D4819" s="1" t="s">
        <v>82</v>
      </c>
      <c r="E4819" s="1" t="s">
        <v>494</v>
      </c>
      <c r="F4819" s="1">
        <v>30</v>
      </c>
      <c r="G4819" s="1">
        <v>0</v>
      </c>
    </row>
    <row r="4820" spans="1:7" x14ac:dyDescent="0.15">
      <c r="A4820" s="1" t="s">
        <v>5371</v>
      </c>
      <c r="B4820" s="1" t="s">
        <v>4346</v>
      </c>
      <c r="C4820" s="24">
        <v>43675</v>
      </c>
      <c r="D4820" s="1" t="s">
        <v>444</v>
      </c>
      <c r="E4820" s="1" t="s">
        <v>3445</v>
      </c>
      <c r="F4820" s="1">
        <v>30</v>
      </c>
      <c r="G4820" s="1">
        <v>0</v>
      </c>
    </row>
    <row r="4821" spans="1:7" x14ac:dyDescent="0.15">
      <c r="A4821" s="1" t="s">
        <v>5371</v>
      </c>
      <c r="B4821" s="1" t="s">
        <v>4355</v>
      </c>
      <c r="C4821" s="24">
        <v>43675</v>
      </c>
      <c r="D4821" s="1" t="s">
        <v>445</v>
      </c>
      <c r="E4821" s="1" t="s">
        <v>3446</v>
      </c>
      <c r="F4821" s="1">
        <v>40</v>
      </c>
      <c r="G4821" s="1">
        <v>0</v>
      </c>
    </row>
    <row r="4822" spans="1:7" x14ac:dyDescent="0.15">
      <c r="A4822" s="1" t="s">
        <v>5371</v>
      </c>
      <c r="B4822" s="1" t="s">
        <v>4356</v>
      </c>
      <c r="C4822" s="24">
        <v>43675</v>
      </c>
      <c r="D4822" s="1" t="s">
        <v>124</v>
      </c>
      <c r="E4822" s="1" t="s">
        <v>721</v>
      </c>
      <c r="F4822" s="1">
        <v>10</v>
      </c>
      <c r="G4822" s="1">
        <v>0</v>
      </c>
    </row>
    <row r="4823" spans="1:7" x14ac:dyDescent="0.15">
      <c r="A4823" s="1" t="s">
        <v>5371</v>
      </c>
      <c r="B4823" s="1" t="s">
        <v>4357</v>
      </c>
      <c r="C4823" s="24">
        <v>43675</v>
      </c>
      <c r="D4823" s="1" t="s">
        <v>278</v>
      </c>
      <c r="E4823" s="1" t="s">
        <v>2131</v>
      </c>
      <c r="F4823" s="1">
        <v>10</v>
      </c>
      <c r="G4823" s="1">
        <v>0</v>
      </c>
    </row>
    <row r="4824" spans="1:7" x14ac:dyDescent="0.15">
      <c r="A4824" s="1" t="s">
        <v>5371</v>
      </c>
      <c r="B4824" s="1" t="s">
        <v>4358</v>
      </c>
      <c r="C4824" s="24">
        <v>43675</v>
      </c>
      <c r="D4824" s="1" t="s">
        <v>169</v>
      </c>
      <c r="E4824" s="1" t="s">
        <v>1149</v>
      </c>
      <c r="F4824" s="1">
        <v>1</v>
      </c>
      <c r="G4824" s="1">
        <v>0</v>
      </c>
    </row>
    <row r="4825" spans="1:7" x14ac:dyDescent="0.15">
      <c r="A4825" s="1" t="s">
        <v>5371</v>
      </c>
      <c r="B4825" s="1" t="s">
        <v>4359</v>
      </c>
      <c r="C4825" s="24">
        <v>43675</v>
      </c>
      <c r="D4825" s="1" t="s">
        <v>251</v>
      </c>
      <c r="E4825" s="1" t="s">
        <v>1941</v>
      </c>
      <c r="F4825" s="1">
        <v>10</v>
      </c>
      <c r="G4825" s="1">
        <v>0</v>
      </c>
    </row>
    <row r="4826" spans="1:7" x14ac:dyDescent="0.15">
      <c r="A4826" s="1" t="s">
        <v>5372</v>
      </c>
      <c r="B4826" s="1" t="s">
        <v>4346</v>
      </c>
      <c r="C4826" s="24">
        <v>43675</v>
      </c>
      <c r="D4826" s="1" t="s">
        <v>169</v>
      </c>
      <c r="E4826" s="1" t="s">
        <v>1149</v>
      </c>
      <c r="F4826" s="1">
        <v>1</v>
      </c>
      <c r="G4826" s="1">
        <v>0</v>
      </c>
    </row>
    <row r="4827" spans="1:7" x14ac:dyDescent="0.15">
      <c r="A4827" s="1" t="s">
        <v>5372</v>
      </c>
      <c r="B4827" s="1" t="s">
        <v>4355</v>
      </c>
      <c r="C4827" s="24">
        <v>43675</v>
      </c>
      <c r="D4827" s="1" t="s">
        <v>168</v>
      </c>
      <c r="E4827" s="1" t="s">
        <v>1148</v>
      </c>
      <c r="F4827" s="1">
        <v>5</v>
      </c>
      <c r="G4827" s="1">
        <v>0</v>
      </c>
    </row>
    <row r="4828" spans="1:7" x14ac:dyDescent="0.15">
      <c r="A4828" s="1" t="s">
        <v>5373</v>
      </c>
      <c r="B4828" s="1" t="s">
        <v>4346</v>
      </c>
      <c r="C4828" s="24">
        <v>43675</v>
      </c>
      <c r="D4828" s="1" t="s">
        <v>438</v>
      </c>
      <c r="E4828" s="1" t="s">
        <v>3423</v>
      </c>
      <c r="F4828" s="1">
        <v>30</v>
      </c>
      <c r="G4828" s="1">
        <v>0</v>
      </c>
    </row>
    <row r="4829" spans="1:7" x14ac:dyDescent="0.15">
      <c r="A4829" s="1" t="s">
        <v>5374</v>
      </c>
      <c r="B4829" s="1" t="s">
        <v>4346</v>
      </c>
      <c r="C4829" s="24">
        <v>43675</v>
      </c>
      <c r="D4829" s="1" t="s">
        <v>430</v>
      </c>
      <c r="E4829" s="1" t="s">
        <v>3265</v>
      </c>
      <c r="F4829" s="1">
        <v>2</v>
      </c>
      <c r="G4829" s="1">
        <v>0</v>
      </c>
    </row>
    <row r="4830" spans="1:7" x14ac:dyDescent="0.15">
      <c r="A4830" s="1" t="s">
        <v>5374</v>
      </c>
      <c r="B4830" s="1" t="s">
        <v>4355</v>
      </c>
      <c r="C4830" s="24">
        <v>43675</v>
      </c>
      <c r="D4830" s="1" t="s">
        <v>428</v>
      </c>
      <c r="E4830" s="1" t="s">
        <v>3263</v>
      </c>
      <c r="F4830" s="1">
        <v>1</v>
      </c>
      <c r="G4830" s="1">
        <v>0</v>
      </c>
    </row>
    <row r="4831" spans="1:7" x14ac:dyDescent="0.15">
      <c r="A4831" s="1" t="s">
        <v>5374</v>
      </c>
      <c r="B4831" s="1" t="s">
        <v>4356</v>
      </c>
      <c r="C4831" s="24">
        <v>43675</v>
      </c>
      <c r="D4831" s="1" t="s">
        <v>427</v>
      </c>
      <c r="E4831" s="1" t="s">
        <v>3262</v>
      </c>
      <c r="F4831" s="1">
        <v>1</v>
      </c>
      <c r="G4831" s="1">
        <v>0</v>
      </c>
    </row>
    <row r="4832" spans="1:7" x14ac:dyDescent="0.15">
      <c r="A4832" s="1" t="s">
        <v>5374</v>
      </c>
      <c r="B4832" s="1" t="s">
        <v>4357</v>
      </c>
      <c r="C4832" s="24">
        <v>43675</v>
      </c>
      <c r="D4832" s="1" t="s">
        <v>422</v>
      </c>
      <c r="E4832" s="1" t="s">
        <v>3257</v>
      </c>
      <c r="F4832" s="1">
        <v>3</v>
      </c>
      <c r="G4832" s="1">
        <v>0</v>
      </c>
    </row>
    <row r="4833" spans="1:7" x14ac:dyDescent="0.15">
      <c r="A4833" s="1" t="s">
        <v>5375</v>
      </c>
      <c r="B4833" s="1" t="s">
        <v>4346</v>
      </c>
      <c r="C4833" s="24">
        <v>43675</v>
      </c>
      <c r="D4833" s="1" t="s">
        <v>247</v>
      </c>
      <c r="E4833" s="1" t="s">
        <v>1937</v>
      </c>
      <c r="F4833" s="1">
        <v>10</v>
      </c>
      <c r="G4833" s="1">
        <v>0</v>
      </c>
    </row>
    <row r="4834" spans="1:7" x14ac:dyDescent="0.15">
      <c r="A4834" s="1" t="s">
        <v>5376</v>
      </c>
      <c r="B4834" s="1" t="s">
        <v>4346</v>
      </c>
      <c r="C4834" s="24">
        <v>43675</v>
      </c>
      <c r="D4834" s="1" t="s">
        <v>3051</v>
      </c>
      <c r="E4834" s="1" t="s">
        <v>3052</v>
      </c>
      <c r="F4834" s="1">
        <v>3</v>
      </c>
      <c r="G4834" s="1">
        <v>0</v>
      </c>
    </row>
    <row r="4835" spans="1:7" x14ac:dyDescent="0.15">
      <c r="A4835" s="1" t="s">
        <v>5377</v>
      </c>
      <c r="B4835" s="1" t="s">
        <v>4346</v>
      </c>
      <c r="C4835" s="24">
        <v>43675</v>
      </c>
      <c r="D4835" s="1" t="s">
        <v>547</v>
      </c>
      <c r="E4835" s="1" t="s">
        <v>548</v>
      </c>
      <c r="F4835" s="1">
        <v>1</v>
      </c>
      <c r="G4835" s="1">
        <v>0</v>
      </c>
    </row>
    <row r="4836" spans="1:7" x14ac:dyDescent="0.15">
      <c r="A4836" s="1" t="s">
        <v>5378</v>
      </c>
      <c r="B4836" s="1" t="s">
        <v>4346</v>
      </c>
      <c r="C4836" s="24">
        <v>43675</v>
      </c>
      <c r="D4836" s="1" t="s">
        <v>247</v>
      </c>
      <c r="E4836" s="1" t="s">
        <v>1937</v>
      </c>
      <c r="F4836" s="1">
        <v>30</v>
      </c>
      <c r="G4836" s="1">
        <v>0</v>
      </c>
    </row>
    <row r="4837" spans="1:7" x14ac:dyDescent="0.15">
      <c r="A4837" s="1" t="s">
        <v>5378</v>
      </c>
      <c r="B4837" s="1" t="s">
        <v>4355</v>
      </c>
      <c r="C4837" s="24">
        <v>43675</v>
      </c>
      <c r="D4837" s="1" t="s">
        <v>166</v>
      </c>
      <c r="E4837" s="1" t="s">
        <v>1142</v>
      </c>
      <c r="F4837" s="1">
        <v>20</v>
      </c>
      <c r="G4837" s="1">
        <v>0</v>
      </c>
    </row>
    <row r="4838" spans="1:7" x14ac:dyDescent="0.15">
      <c r="A4838" s="1" t="s">
        <v>5379</v>
      </c>
      <c r="B4838" s="1" t="s">
        <v>4346</v>
      </c>
      <c r="C4838" s="24">
        <v>43675</v>
      </c>
      <c r="D4838" s="1" t="s">
        <v>2128</v>
      </c>
      <c r="E4838" s="1" t="s">
        <v>502</v>
      </c>
      <c r="F4838" s="1">
        <v>200</v>
      </c>
      <c r="G4838" s="1">
        <v>99</v>
      </c>
    </row>
    <row r="4839" spans="1:7" x14ac:dyDescent="0.15">
      <c r="A4839" s="1" t="s">
        <v>5379</v>
      </c>
      <c r="B4839" s="1" t="s">
        <v>4355</v>
      </c>
      <c r="C4839" s="24">
        <v>43675</v>
      </c>
      <c r="D4839" s="1" t="s">
        <v>274</v>
      </c>
      <c r="E4839" s="1" t="s">
        <v>2126</v>
      </c>
      <c r="F4839" s="1">
        <v>130</v>
      </c>
      <c r="G4839" s="1">
        <v>0</v>
      </c>
    </row>
    <row r="4840" spans="1:7" x14ac:dyDescent="0.15">
      <c r="A4840" s="1" t="s">
        <v>5379</v>
      </c>
      <c r="B4840" s="1" t="s">
        <v>4356</v>
      </c>
      <c r="C4840" s="24">
        <v>43675</v>
      </c>
      <c r="D4840" s="1" t="s">
        <v>86</v>
      </c>
      <c r="E4840" s="1" t="s">
        <v>500</v>
      </c>
      <c r="F4840" s="1">
        <v>60</v>
      </c>
      <c r="G4840" s="1">
        <v>0</v>
      </c>
    </row>
    <row r="4841" spans="1:7" x14ac:dyDescent="0.15">
      <c r="A4841" s="1" t="s">
        <v>5379</v>
      </c>
      <c r="B4841" s="1" t="s">
        <v>4357</v>
      </c>
      <c r="C4841" s="24">
        <v>43675</v>
      </c>
      <c r="D4841" s="1" t="s">
        <v>84</v>
      </c>
      <c r="E4841" s="1" t="s">
        <v>498</v>
      </c>
      <c r="F4841" s="1">
        <v>150</v>
      </c>
      <c r="G4841" s="1">
        <v>0</v>
      </c>
    </row>
    <row r="4842" spans="1:7" x14ac:dyDescent="0.15">
      <c r="A4842" s="1" t="s">
        <v>5380</v>
      </c>
      <c r="B4842" s="1" t="s">
        <v>4346</v>
      </c>
      <c r="C4842" s="24">
        <v>43675</v>
      </c>
      <c r="D4842" s="1" t="s">
        <v>250</v>
      </c>
      <c r="E4842" s="1" t="s">
        <v>1940</v>
      </c>
      <c r="F4842" s="1">
        <v>10</v>
      </c>
      <c r="G4842" s="1">
        <v>0</v>
      </c>
    </row>
    <row r="4843" spans="1:7" x14ac:dyDescent="0.15">
      <c r="A4843" s="1" t="s">
        <v>5380</v>
      </c>
      <c r="B4843" s="1" t="s">
        <v>4355</v>
      </c>
      <c r="C4843" s="24">
        <v>43675</v>
      </c>
      <c r="D4843" s="1" t="s">
        <v>248</v>
      </c>
      <c r="E4843" s="1" t="s">
        <v>1938</v>
      </c>
      <c r="F4843" s="1">
        <v>20</v>
      </c>
      <c r="G4843" s="1">
        <v>0</v>
      </c>
    </row>
    <row r="4844" spans="1:7" x14ac:dyDescent="0.15">
      <c r="A4844" s="1" t="s">
        <v>5381</v>
      </c>
      <c r="B4844" s="1" t="s">
        <v>4346</v>
      </c>
      <c r="C4844" s="24">
        <v>43675</v>
      </c>
      <c r="D4844" s="1" t="s">
        <v>383</v>
      </c>
      <c r="E4844" s="1" t="s">
        <v>3216</v>
      </c>
      <c r="F4844" s="1">
        <v>1</v>
      </c>
      <c r="G4844" s="1">
        <v>0</v>
      </c>
    </row>
    <row r="4845" spans="1:7" x14ac:dyDescent="0.15">
      <c r="A4845" s="1" t="s">
        <v>5382</v>
      </c>
      <c r="B4845" s="1" t="s">
        <v>4346</v>
      </c>
      <c r="C4845" s="24">
        <v>43675</v>
      </c>
      <c r="D4845" s="1" t="s">
        <v>168</v>
      </c>
      <c r="E4845" s="1" t="s">
        <v>1148</v>
      </c>
      <c r="F4845" s="1">
        <v>10</v>
      </c>
      <c r="G4845" s="1">
        <v>0</v>
      </c>
    </row>
    <row r="4846" spans="1:7" x14ac:dyDescent="0.15">
      <c r="A4846" s="1" t="s">
        <v>5383</v>
      </c>
      <c r="B4846" s="1" t="s">
        <v>4346</v>
      </c>
      <c r="C4846" s="24">
        <v>43675</v>
      </c>
      <c r="D4846" s="1" t="s">
        <v>266</v>
      </c>
      <c r="E4846" s="1" t="s">
        <v>2080</v>
      </c>
      <c r="F4846" s="1">
        <v>20</v>
      </c>
      <c r="G4846" s="1">
        <v>0</v>
      </c>
    </row>
    <row r="4847" spans="1:7" x14ac:dyDescent="0.15">
      <c r="A4847" s="1" t="s">
        <v>5383</v>
      </c>
      <c r="B4847" s="1" t="s">
        <v>4355</v>
      </c>
      <c r="C4847" s="24">
        <v>43675</v>
      </c>
      <c r="D4847" s="1" t="s">
        <v>265</v>
      </c>
      <c r="E4847" s="1" t="s">
        <v>2079</v>
      </c>
      <c r="F4847" s="1">
        <v>10</v>
      </c>
      <c r="G4847" s="1">
        <v>0</v>
      </c>
    </row>
    <row r="4848" spans="1:7" x14ac:dyDescent="0.15">
      <c r="A4848" s="1" t="s">
        <v>5383</v>
      </c>
      <c r="B4848" s="1" t="s">
        <v>4356</v>
      </c>
      <c r="C4848" s="24">
        <v>43675</v>
      </c>
      <c r="D4848" s="1" t="s">
        <v>178</v>
      </c>
      <c r="E4848" s="1" t="s">
        <v>1162</v>
      </c>
      <c r="F4848" s="1">
        <v>10</v>
      </c>
      <c r="G4848" s="1">
        <v>0</v>
      </c>
    </row>
    <row r="4849" spans="1:7" x14ac:dyDescent="0.15">
      <c r="A4849" s="1" t="s">
        <v>5384</v>
      </c>
      <c r="B4849" s="1" t="s">
        <v>4346</v>
      </c>
      <c r="C4849" s="24">
        <v>43675</v>
      </c>
      <c r="D4849" s="1" t="s">
        <v>182</v>
      </c>
      <c r="E4849" s="1" t="s">
        <v>1166</v>
      </c>
      <c r="F4849" s="1">
        <v>5</v>
      </c>
      <c r="G4849" s="1">
        <v>0</v>
      </c>
    </row>
    <row r="4850" spans="1:7" x14ac:dyDescent="0.15">
      <c r="A4850" s="1" t="s">
        <v>5385</v>
      </c>
      <c r="B4850" s="1" t="s">
        <v>4346</v>
      </c>
      <c r="C4850" s="24">
        <v>43675</v>
      </c>
      <c r="D4850" s="1" t="s">
        <v>124</v>
      </c>
      <c r="E4850" s="1" t="s">
        <v>721</v>
      </c>
      <c r="F4850" s="1">
        <v>40</v>
      </c>
      <c r="G4850" s="1">
        <v>0</v>
      </c>
    </row>
    <row r="4851" spans="1:7" x14ac:dyDescent="0.15">
      <c r="A4851" s="1" t="s">
        <v>5385</v>
      </c>
      <c r="B4851" s="1" t="s">
        <v>4355</v>
      </c>
      <c r="C4851" s="24">
        <v>43675</v>
      </c>
      <c r="D4851" s="1" t="s">
        <v>445</v>
      </c>
      <c r="E4851" s="1" t="s">
        <v>3446</v>
      </c>
      <c r="F4851" s="1">
        <v>10</v>
      </c>
      <c r="G4851" s="1">
        <v>0</v>
      </c>
    </row>
    <row r="4852" spans="1:7" x14ac:dyDescent="0.15">
      <c r="A4852" s="1" t="s">
        <v>5386</v>
      </c>
      <c r="B4852" s="1" t="s">
        <v>4346</v>
      </c>
      <c r="C4852" s="24">
        <v>43675</v>
      </c>
      <c r="D4852" s="1" t="s">
        <v>277</v>
      </c>
      <c r="E4852" s="1" t="s">
        <v>2130</v>
      </c>
      <c r="F4852" s="1">
        <v>30</v>
      </c>
      <c r="G4852" s="1">
        <v>0</v>
      </c>
    </row>
    <row r="4853" spans="1:7" x14ac:dyDescent="0.15">
      <c r="A4853" s="1" t="s">
        <v>5386</v>
      </c>
      <c r="B4853" s="1" t="s">
        <v>4355</v>
      </c>
      <c r="C4853" s="24">
        <v>43675</v>
      </c>
      <c r="D4853" s="1" t="s">
        <v>279</v>
      </c>
      <c r="E4853" s="1" t="s">
        <v>2132</v>
      </c>
      <c r="F4853" s="1">
        <v>10</v>
      </c>
      <c r="G4853" s="1">
        <v>0</v>
      </c>
    </row>
    <row r="4854" spans="1:7" x14ac:dyDescent="0.15">
      <c r="A4854" s="1" t="s">
        <v>5386</v>
      </c>
      <c r="B4854" s="1" t="s">
        <v>4356</v>
      </c>
      <c r="C4854" s="24">
        <v>43675</v>
      </c>
      <c r="D4854" s="1" t="s">
        <v>280</v>
      </c>
      <c r="E4854" s="1" t="s">
        <v>2133</v>
      </c>
      <c r="F4854" s="1">
        <v>30</v>
      </c>
      <c r="G4854" s="1">
        <v>0</v>
      </c>
    </row>
    <row r="4855" spans="1:7" x14ac:dyDescent="0.15">
      <c r="A4855" s="1" t="s">
        <v>5387</v>
      </c>
      <c r="B4855" s="1" t="s">
        <v>4346</v>
      </c>
      <c r="C4855" s="24">
        <v>43675</v>
      </c>
      <c r="D4855" s="1" t="s">
        <v>82</v>
      </c>
      <c r="E4855" s="1" t="s">
        <v>494</v>
      </c>
      <c r="F4855" s="1">
        <v>30</v>
      </c>
      <c r="G4855" s="1">
        <v>0</v>
      </c>
    </row>
    <row r="4856" spans="1:7" x14ac:dyDescent="0.15">
      <c r="A4856" s="1" t="s">
        <v>5387</v>
      </c>
      <c r="B4856" s="1" t="s">
        <v>4355</v>
      </c>
      <c r="C4856" s="24">
        <v>43675</v>
      </c>
      <c r="D4856" s="1" t="s">
        <v>278</v>
      </c>
      <c r="E4856" s="1" t="s">
        <v>2131</v>
      </c>
      <c r="F4856" s="1">
        <v>10</v>
      </c>
      <c r="G4856" s="1">
        <v>0</v>
      </c>
    </row>
    <row r="4857" spans="1:7" x14ac:dyDescent="0.15">
      <c r="A4857" s="1" t="s">
        <v>5388</v>
      </c>
      <c r="B4857" s="1" t="s">
        <v>4346</v>
      </c>
      <c r="C4857" s="24">
        <v>43675</v>
      </c>
      <c r="D4857" s="1" t="s">
        <v>146</v>
      </c>
      <c r="E4857" s="1" t="s">
        <v>750</v>
      </c>
      <c r="F4857" s="1">
        <v>20</v>
      </c>
      <c r="G4857" s="1">
        <v>0</v>
      </c>
    </row>
    <row r="4858" spans="1:7" x14ac:dyDescent="0.15">
      <c r="A4858" s="1" t="s">
        <v>5389</v>
      </c>
      <c r="B4858" s="1" t="s">
        <v>4346</v>
      </c>
      <c r="C4858" s="24">
        <v>43675</v>
      </c>
      <c r="D4858" s="1" t="s">
        <v>261</v>
      </c>
      <c r="E4858" s="1" t="s">
        <v>2055</v>
      </c>
      <c r="F4858" s="1">
        <v>5</v>
      </c>
      <c r="G4858" s="1">
        <v>0</v>
      </c>
    </row>
    <row r="4859" spans="1:7" x14ac:dyDescent="0.15">
      <c r="A4859" s="1" t="s">
        <v>5390</v>
      </c>
      <c r="B4859" s="1" t="s">
        <v>4346</v>
      </c>
      <c r="C4859" s="24">
        <v>43675</v>
      </c>
      <c r="D4859" s="1" t="s">
        <v>251</v>
      </c>
      <c r="E4859" s="1" t="s">
        <v>1941</v>
      </c>
      <c r="F4859" s="1">
        <v>10</v>
      </c>
      <c r="G4859" s="1">
        <v>0</v>
      </c>
    </row>
    <row r="4860" spans="1:7" x14ac:dyDescent="0.15">
      <c r="A4860" s="1" t="s">
        <v>5390</v>
      </c>
      <c r="B4860" s="1" t="s">
        <v>4355</v>
      </c>
      <c r="C4860" s="24">
        <v>43675</v>
      </c>
      <c r="D4860" s="1" t="s">
        <v>250</v>
      </c>
      <c r="E4860" s="1" t="s">
        <v>1940</v>
      </c>
      <c r="F4860" s="1">
        <v>10</v>
      </c>
      <c r="G4860" s="1">
        <v>0</v>
      </c>
    </row>
    <row r="4861" spans="1:7" x14ac:dyDescent="0.15">
      <c r="A4861" s="1" t="s">
        <v>5390</v>
      </c>
      <c r="B4861" s="1" t="s">
        <v>4356</v>
      </c>
      <c r="C4861" s="24">
        <v>43675</v>
      </c>
      <c r="D4861" s="1" t="s">
        <v>249</v>
      </c>
      <c r="E4861" s="1" t="s">
        <v>1939</v>
      </c>
      <c r="F4861" s="1">
        <v>20</v>
      </c>
      <c r="G4861" s="1">
        <v>0</v>
      </c>
    </row>
    <row r="4862" spans="1:7" x14ac:dyDescent="0.15">
      <c r="A4862" s="1" t="s">
        <v>5390</v>
      </c>
      <c r="B4862" s="1" t="s">
        <v>4357</v>
      </c>
      <c r="C4862" s="24">
        <v>43675</v>
      </c>
      <c r="D4862" s="1" t="s">
        <v>248</v>
      </c>
      <c r="E4862" s="1" t="s">
        <v>1938</v>
      </c>
      <c r="F4862" s="1">
        <v>10</v>
      </c>
      <c r="G4862" s="1">
        <v>0</v>
      </c>
    </row>
    <row r="4863" spans="1:7" x14ac:dyDescent="0.15">
      <c r="A4863" s="1" t="s">
        <v>5390</v>
      </c>
      <c r="B4863" s="1" t="s">
        <v>4358</v>
      </c>
      <c r="C4863" s="24">
        <v>43675</v>
      </c>
      <c r="D4863" s="1" t="s">
        <v>247</v>
      </c>
      <c r="E4863" s="1" t="s">
        <v>1937</v>
      </c>
      <c r="F4863" s="1">
        <v>30</v>
      </c>
      <c r="G4863" s="1">
        <v>0</v>
      </c>
    </row>
    <row r="4864" spans="1:7" x14ac:dyDescent="0.15">
      <c r="A4864" s="1" t="s">
        <v>5390</v>
      </c>
      <c r="B4864" s="1" t="s">
        <v>4359</v>
      </c>
      <c r="C4864" s="24">
        <v>43675</v>
      </c>
      <c r="D4864" s="1" t="s">
        <v>166</v>
      </c>
      <c r="E4864" s="1" t="s">
        <v>1142</v>
      </c>
      <c r="F4864" s="1">
        <v>20</v>
      </c>
      <c r="G4864" s="1">
        <v>0</v>
      </c>
    </row>
    <row r="4865" spans="1:7" x14ac:dyDescent="0.15">
      <c r="A4865" s="1" t="s">
        <v>5390</v>
      </c>
      <c r="B4865" s="1" t="s">
        <v>4383</v>
      </c>
      <c r="C4865" s="24">
        <v>43675</v>
      </c>
      <c r="D4865" s="1" t="s">
        <v>164</v>
      </c>
      <c r="E4865" s="1" t="s">
        <v>1140</v>
      </c>
      <c r="F4865" s="1">
        <v>10</v>
      </c>
      <c r="G4865" s="1">
        <v>0</v>
      </c>
    </row>
    <row r="4866" spans="1:7" x14ac:dyDescent="0.15">
      <c r="A4866" s="1" t="s">
        <v>5390</v>
      </c>
      <c r="B4866" s="1" t="s">
        <v>4384</v>
      </c>
      <c r="C4866" s="24">
        <v>43675</v>
      </c>
      <c r="D4866" s="1" t="s">
        <v>162</v>
      </c>
      <c r="E4866" s="1" t="s">
        <v>1138</v>
      </c>
      <c r="F4866" s="1">
        <v>10</v>
      </c>
      <c r="G4866" s="1">
        <v>0</v>
      </c>
    </row>
    <row r="4867" spans="1:7" x14ac:dyDescent="0.15">
      <c r="A4867" s="1" t="s">
        <v>5391</v>
      </c>
      <c r="B4867" s="1" t="s">
        <v>4346</v>
      </c>
      <c r="C4867" s="24">
        <v>43675</v>
      </c>
      <c r="D4867" s="1" t="s">
        <v>168</v>
      </c>
      <c r="E4867" s="1" t="s">
        <v>1148</v>
      </c>
      <c r="F4867" s="1">
        <v>10</v>
      </c>
      <c r="G4867" s="1">
        <v>0</v>
      </c>
    </row>
    <row r="4868" spans="1:7" x14ac:dyDescent="0.15">
      <c r="A4868" s="1" t="s">
        <v>5392</v>
      </c>
      <c r="B4868" s="1" t="s">
        <v>4346</v>
      </c>
      <c r="C4868" s="24">
        <v>43675</v>
      </c>
      <c r="D4868" s="1" t="s">
        <v>174</v>
      </c>
      <c r="E4868" s="1" t="s">
        <v>1158</v>
      </c>
      <c r="F4868" s="1">
        <v>1</v>
      </c>
      <c r="G4868" s="1">
        <v>0</v>
      </c>
    </row>
    <row r="4869" spans="1:7" x14ac:dyDescent="0.15">
      <c r="A4869" s="1" t="s">
        <v>5393</v>
      </c>
      <c r="B4869" s="1" t="s">
        <v>4346</v>
      </c>
      <c r="C4869" s="24">
        <v>43675</v>
      </c>
      <c r="D4869" s="1" t="s">
        <v>181</v>
      </c>
      <c r="E4869" s="1" t="s">
        <v>1165</v>
      </c>
      <c r="F4869" s="1">
        <v>10</v>
      </c>
      <c r="G4869" s="1">
        <v>0</v>
      </c>
    </row>
    <row r="4870" spans="1:7" x14ac:dyDescent="0.15">
      <c r="A4870" s="1" t="s">
        <v>5393</v>
      </c>
      <c r="B4870" s="1" t="s">
        <v>4355</v>
      </c>
      <c r="C4870" s="24">
        <v>43675</v>
      </c>
      <c r="D4870" s="1" t="s">
        <v>265</v>
      </c>
      <c r="E4870" s="1" t="s">
        <v>2079</v>
      </c>
      <c r="F4870" s="1">
        <v>20</v>
      </c>
      <c r="G4870" s="1">
        <v>0</v>
      </c>
    </row>
    <row r="4871" spans="1:7" x14ac:dyDescent="0.15">
      <c r="A4871" s="1" t="s">
        <v>5393</v>
      </c>
      <c r="B4871" s="1" t="s">
        <v>4356</v>
      </c>
      <c r="C4871" s="24">
        <v>43675</v>
      </c>
      <c r="D4871" s="1" t="s">
        <v>264</v>
      </c>
      <c r="E4871" s="1" t="s">
        <v>2078</v>
      </c>
      <c r="F4871" s="1">
        <v>20</v>
      </c>
      <c r="G4871" s="1">
        <v>0</v>
      </c>
    </row>
    <row r="4872" spans="1:7" x14ac:dyDescent="0.15">
      <c r="A4872" s="1" t="s">
        <v>5393</v>
      </c>
      <c r="B4872" s="1" t="s">
        <v>4357</v>
      </c>
      <c r="C4872" s="24">
        <v>43675</v>
      </c>
      <c r="D4872" s="1" t="s">
        <v>263</v>
      </c>
      <c r="E4872" s="1" t="s">
        <v>2077</v>
      </c>
      <c r="F4872" s="1">
        <v>30</v>
      </c>
      <c r="G4872" s="1">
        <v>0</v>
      </c>
    </row>
    <row r="4873" spans="1:7" x14ac:dyDescent="0.15">
      <c r="A4873" s="1" t="s">
        <v>5393</v>
      </c>
      <c r="B4873" s="1" t="s">
        <v>4358</v>
      </c>
      <c r="C4873" s="24">
        <v>43675</v>
      </c>
      <c r="D4873" s="1" t="s">
        <v>262</v>
      </c>
      <c r="E4873" s="1" t="s">
        <v>2076</v>
      </c>
      <c r="F4873" s="1">
        <v>20</v>
      </c>
      <c r="G4873" s="1">
        <v>0</v>
      </c>
    </row>
    <row r="4874" spans="1:7" x14ac:dyDescent="0.15">
      <c r="A4874" s="1" t="s">
        <v>5393</v>
      </c>
      <c r="B4874" s="1" t="s">
        <v>4359</v>
      </c>
      <c r="C4874" s="24">
        <v>43675</v>
      </c>
      <c r="D4874" s="1" t="s">
        <v>179</v>
      </c>
      <c r="E4874" s="1" t="s">
        <v>1163</v>
      </c>
      <c r="F4874" s="1">
        <v>10</v>
      </c>
      <c r="G4874" s="1">
        <v>0</v>
      </c>
    </row>
    <row r="4875" spans="1:7" x14ac:dyDescent="0.15">
      <c r="A4875" s="1" t="s">
        <v>5393</v>
      </c>
      <c r="B4875" s="1" t="s">
        <v>4383</v>
      </c>
      <c r="C4875" s="24">
        <v>43675</v>
      </c>
      <c r="D4875" s="1" t="s">
        <v>217</v>
      </c>
      <c r="E4875" s="1" t="s">
        <v>1499</v>
      </c>
      <c r="F4875" s="1">
        <v>50</v>
      </c>
      <c r="G4875" s="1">
        <v>0</v>
      </c>
    </row>
    <row r="4876" spans="1:7" x14ac:dyDescent="0.15">
      <c r="A4876" s="1" t="s">
        <v>5394</v>
      </c>
      <c r="B4876" s="1" t="s">
        <v>4346</v>
      </c>
      <c r="C4876" s="24">
        <v>43675</v>
      </c>
      <c r="D4876" s="1" t="s">
        <v>318</v>
      </c>
      <c r="E4876" s="1" t="s">
        <v>2975</v>
      </c>
      <c r="F4876" s="1">
        <v>5</v>
      </c>
      <c r="G4876" s="1">
        <v>0</v>
      </c>
    </row>
    <row r="4877" spans="1:7" x14ac:dyDescent="0.15">
      <c r="A4877" s="1" t="s">
        <v>5395</v>
      </c>
      <c r="B4877" s="1" t="s">
        <v>4346</v>
      </c>
      <c r="C4877" s="24">
        <v>43675</v>
      </c>
      <c r="D4877" s="1" t="s">
        <v>370</v>
      </c>
      <c r="E4877" s="1" t="s">
        <v>3203</v>
      </c>
      <c r="F4877" s="1">
        <v>10</v>
      </c>
      <c r="G4877" s="1">
        <v>0</v>
      </c>
    </row>
    <row r="4878" spans="1:7" x14ac:dyDescent="0.15">
      <c r="A4878" s="1" t="s">
        <v>5395</v>
      </c>
      <c r="B4878" s="1" t="s">
        <v>4355</v>
      </c>
      <c r="C4878" s="24">
        <v>43675</v>
      </c>
      <c r="D4878" s="1" t="s">
        <v>374</v>
      </c>
      <c r="E4878" s="1" t="s">
        <v>3207</v>
      </c>
      <c r="F4878" s="1">
        <v>3</v>
      </c>
      <c r="G4878" s="1">
        <v>0</v>
      </c>
    </row>
    <row r="4879" spans="1:7" x14ac:dyDescent="0.15">
      <c r="A4879" s="1" t="s">
        <v>5395</v>
      </c>
      <c r="B4879" s="1" t="s">
        <v>4356</v>
      </c>
      <c r="C4879" s="24">
        <v>43675</v>
      </c>
      <c r="D4879" s="1" t="s">
        <v>376</v>
      </c>
      <c r="E4879" s="1" t="s">
        <v>3209</v>
      </c>
      <c r="F4879" s="1">
        <v>3</v>
      </c>
      <c r="G4879" s="1">
        <v>0</v>
      </c>
    </row>
    <row r="4880" spans="1:7" x14ac:dyDescent="0.15">
      <c r="A4880" s="1" t="s">
        <v>5396</v>
      </c>
      <c r="B4880" s="1" t="s">
        <v>4346</v>
      </c>
      <c r="C4880" s="24">
        <v>43675</v>
      </c>
      <c r="D4880" s="1" t="s">
        <v>300</v>
      </c>
      <c r="E4880" s="1" t="s">
        <v>2817</v>
      </c>
      <c r="F4880" s="1">
        <v>2</v>
      </c>
      <c r="G4880" s="1">
        <v>0</v>
      </c>
    </row>
    <row r="4881" spans="1:7" x14ac:dyDescent="0.15">
      <c r="A4881" s="1" t="s">
        <v>5396</v>
      </c>
      <c r="B4881" s="1" t="s">
        <v>4355</v>
      </c>
      <c r="C4881" s="24">
        <v>43675</v>
      </c>
      <c r="D4881" s="1" t="s">
        <v>301</v>
      </c>
      <c r="E4881" s="1" t="s">
        <v>2818</v>
      </c>
      <c r="F4881" s="1">
        <v>5</v>
      </c>
      <c r="G4881" s="1">
        <v>0</v>
      </c>
    </row>
    <row r="4882" spans="1:7" x14ac:dyDescent="0.15">
      <c r="A4882" s="1" t="s">
        <v>5397</v>
      </c>
      <c r="B4882" s="1" t="s">
        <v>4346</v>
      </c>
      <c r="C4882" s="24">
        <v>43675</v>
      </c>
      <c r="D4882" s="1" t="s">
        <v>417</v>
      </c>
      <c r="E4882" s="1" t="s">
        <v>3252</v>
      </c>
      <c r="F4882" s="1">
        <v>2</v>
      </c>
      <c r="G4882" s="1">
        <v>0</v>
      </c>
    </row>
    <row r="4883" spans="1:7" x14ac:dyDescent="0.15">
      <c r="A4883" s="1" t="s">
        <v>5398</v>
      </c>
      <c r="B4883" s="1" t="s">
        <v>4346</v>
      </c>
      <c r="C4883" s="24">
        <v>43675</v>
      </c>
      <c r="D4883" s="1" t="s">
        <v>314</v>
      </c>
      <c r="E4883" s="1" t="s">
        <v>2965</v>
      </c>
      <c r="F4883" s="1">
        <v>2</v>
      </c>
      <c r="G4883" s="1">
        <v>0</v>
      </c>
    </row>
    <row r="4884" spans="1:7" x14ac:dyDescent="0.15">
      <c r="A4884" s="1" t="s">
        <v>5398</v>
      </c>
      <c r="B4884" s="1" t="s">
        <v>4355</v>
      </c>
      <c r="C4884" s="24">
        <v>43675</v>
      </c>
      <c r="D4884" s="1" t="s">
        <v>94</v>
      </c>
      <c r="E4884" s="1" t="s">
        <v>518</v>
      </c>
      <c r="F4884" s="1">
        <v>3</v>
      </c>
      <c r="G4884" s="1">
        <v>0</v>
      </c>
    </row>
    <row r="4885" spans="1:7" x14ac:dyDescent="0.15">
      <c r="A4885" s="1" t="s">
        <v>5398</v>
      </c>
      <c r="B4885" s="1" t="s">
        <v>4356</v>
      </c>
      <c r="C4885" s="24">
        <v>43675</v>
      </c>
      <c r="D4885" s="1" t="s">
        <v>93</v>
      </c>
      <c r="E4885" s="1" t="s">
        <v>517</v>
      </c>
      <c r="F4885" s="1">
        <v>1</v>
      </c>
      <c r="G4885" s="1">
        <v>0</v>
      </c>
    </row>
    <row r="4886" spans="1:7" x14ac:dyDescent="0.15">
      <c r="A4886" s="1" t="s">
        <v>5398</v>
      </c>
      <c r="B4886" s="1" t="s">
        <v>4357</v>
      </c>
      <c r="C4886" s="24">
        <v>43675</v>
      </c>
      <c r="D4886" s="1" t="s">
        <v>261</v>
      </c>
      <c r="E4886" s="1" t="s">
        <v>2055</v>
      </c>
      <c r="F4886" s="1">
        <v>1</v>
      </c>
      <c r="G4886" s="1">
        <v>0</v>
      </c>
    </row>
    <row r="4887" spans="1:7" x14ac:dyDescent="0.15">
      <c r="A4887" s="1" t="s">
        <v>5398</v>
      </c>
      <c r="B4887" s="1" t="s">
        <v>4358</v>
      </c>
      <c r="C4887" s="24">
        <v>43675</v>
      </c>
      <c r="D4887" s="1" t="s">
        <v>260</v>
      </c>
      <c r="E4887" s="1" t="s">
        <v>2054</v>
      </c>
      <c r="F4887" s="1">
        <v>2</v>
      </c>
      <c r="G4887" s="1">
        <v>0</v>
      </c>
    </row>
    <row r="4888" spans="1:7" x14ac:dyDescent="0.15">
      <c r="A4888" s="1" t="s">
        <v>5398</v>
      </c>
      <c r="B4888" s="1" t="s">
        <v>4359</v>
      </c>
      <c r="C4888" s="24">
        <v>43675</v>
      </c>
      <c r="D4888" s="1" t="s">
        <v>259</v>
      </c>
      <c r="E4888" s="1" t="s">
        <v>2053</v>
      </c>
      <c r="F4888" s="1">
        <v>5</v>
      </c>
      <c r="G4888" s="1">
        <v>0</v>
      </c>
    </row>
    <row r="4889" spans="1:7" x14ac:dyDescent="0.15">
      <c r="A4889" s="1" t="s">
        <v>5398</v>
      </c>
      <c r="B4889" s="1" t="s">
        <v>4383</v>
      </c>
      <c r="C4889" s="24">
        <v>43675</v>
      </c>
      <c r="D4889" s="1" t="s">
        <v>258</v>
      </c>
      <c r="E4889" s="1" t="s">
        <v>2052</v>
      </c>
      <c r="F4889" s="1">
        <v>6</v>
      </c>
      <c r="G4889" s="1">
        <v>0</v>
      </c>
    </row>
    <row r="4890" spans="1:7" x14ac:dyDescent="0.15">
      <c r="A4890" s="1" t="s">
        <v>5398</v>
      </c>
      <c r="B4890" s="1" t="s">
        <v>4384</v>
      </c>
      <c r="C4890" s="24">
        <v>43675</v>
      </c>
      <c r="D4890" s="1" t="s">
        <v>257</v>
      </c>
      <c r="E4890" s="1" t="s">
        <v>2051</v>
      </c>
      <c r="F4890" s="1">
        <v>1</v>
      </c>
      <c r="G4890" s="1">
        <v>0</v>
      </c>
    </row>
    <row r="4891" spans="1:7" x14ac:dyDescent="0.15">
      <c r="A4891" s="1" t="s">
        <v>5398</v>
      </c>
      <c r="B4891" s="1" t="s">
        <v>4390</v>
      </c>
      <c r="C4891" s="24">
        <v>43675</v>
      </c>
      <c r="D4891" s="1" t="s">
        <v>91</v>
      </c>
      <c r="E4891" s="1" t="s">
        <v>515</v>
      </c>
      <c r="F4891" s="1">
        <v>1</v>
      </c>
      <c r="G4891" s="1">
        <v>0</v>
      </c>
    </row>
    <row r="4892" spans="1:7" x14ac:dyDescent="0.15">
      <c r="A4892" s="1" t="s">
        <v>5398</v>
      </c>
      <c r="B4892" s="1" t="s">
        <v>4391</v>
      </c>
      <c r="C4892" s="24">
        <v>43675</v>
      </c>
      <c r="D4892" s="1" t="s">
        <v>89</v>
      </c>
      <c r="E4892" s="1" t="s">
        <v>513</v>
      </c>
      <c r="F4892" s="1">
        <v>1</v>
      </c>
      <c r="G4892" s="1">
        <v>0</v>
      </c>
    </row>
    <row r="4893" spans="1:7" x14ac:dyDescent="0.15">
      <c r="A4893" s="1" t="s">
        <v>5398</v>
      </c>
      <c r="B4893" s="1" t="s">
        <v>4392</v>
      </c>
      <c r="C4893" s="24">
        <v>43675</v>
      </c>
      <c r="D4893" s="1" t="s">
        <v>88</v>
      </c>
      <c r="E4893" s="1" t="s">
        <v>512</v>
      </c>
      <c r="F4893" s="1">
        <v>4</v>
      </c>
      <c r="G4893" s="1">
        <v>0</v>
      </c>
    </row>
    <row r="4894" spans="1:7" x14ac:dyDescent="0.15">
      <c r="A4894" s="1" t="s">
        <v>5398</v>
      </c>
      <c r="B4894" s="1" t="s">
        <v>4393</v>
      </c>
      <c r="C4894" s="24">
        <v>43675</v>
      </c>
      <c r="D4894" s="1" t="s">
        <v>368</v>
      </c>
      <c r="E4894" s="1" t="s">
        <v>3201</v>
      </c>
      <c r="F4894" s="1">
        <v>4</v>
      </c>
      <c r="G4894" s="1">
        <v>0</v>
      </c>
    </row>
    <row r="4895" spans="1:7" x14ac:dyDescent="0.15">
      <c r="A4895" s="1" t="s">
        <v>5398</v>
      </c>
      <c r="B4895" s="1" t="s">
        <v>4394</v>
      </c>
      <c r="C4895" s="24">
        <v>43675</v>
      </c>
      <c r="D4895" s="1" t="s">
        <v>369</v>
      </c>
      <c r="E4895" s="1" t="s">
        <v>3202</v>
      </c>
      <c r="F4895" s="1">
        <v>2</v>
      </c>
      <c r="G4895" s="1">
        <v>0</v>
      </c>
    </row>
    <row r="4896" spans="1:7" x14ac:dyDescent="0.15">
      <c r="A4896" s="1" t="s">
        <v>5398</v>
      </c>
      <c r="B4896" s="1" t="s">
        <v>4395</v>
      </c>
      <c r="C4896" s="24">
        <v>43675</v>
      </c>
      <c r="D4896" s="1" t="s">
        <v>370</v>
      </c>
      <c r="E4896" s="1" t="s">
        <v>3203</v>
      </c>
      <c r="F4896" s="1">
        <v>4</v>
      </c>
      <c r="G4896" s="1">
        <v>4</v>
      </c>
    </row>
    <row r="4897" spans="1:7" x14ac:dyDescent="0.15">
      <c r="A4897" s="1" t="s">
        <v>5398</v>
      </c>
      <c r="B4897" s="1" t="s">
        <v>4396</v>
      </c>
      <c r="C4897" s="24">
        <v>43675</v>
      </c>
      <c r="D4897" s="1" t="s">
        <v>373</v>
      </c>
      <c r="E4897" s="1" t="s">
        <v>3206</v>
      </c>
      <c r="F4897" s="1">
        <v>2</v>
      </c>
      <c r="G4897" s="1">
        <v>0</v>
      </c>
    </row>
    <row r="4898" spans="1:7" x14ac:dyDescent="0.15">
      <c r="A4898" s="1" t="s">
        <v>5398</v>
      </c>
      <c r="B4898" s="1" t="s">
        <v>4397</v>
      </c>
      <c r="C4898" s="24">
        <v>43675</v>
      </c>
      <c r="D4898" s="1" t="s">
        <v>375</v>
      </c>
      <c r="E4898" s="1" t="s">
        <v>3208</v>
      </c>
      <c r="F4898" s="1">
        <v>1</v>
      </c>
      <c r="G4898" s="1">
        <v>0</v>
      </c>
    </row>
    <row r="4899" spans="1:7" x14ac:dyDescent="0.15">
      <c r="A4899" s="1" t="s">
        <v>5398</v>
      </c>
      <c r="B4899" s="1" t="s">
        <v>4398</v>
      </c>
      <c r="C4899" s="24">
        <v>43675</v>
      </c>
      <c r="D4899" s="1" t="s">
        <v>380</v>
      </c>
      <c r="E4899" s="1" t="s">
        <v>3213</v>
      </c>
      <c r="F4899" s="1">
        <v>1</v>
      </c>
      <c r="G4899" s="1">
        <v>0</v>
      </c>
    </row>
    <row r="4900" spans="1:7" x14ac:dyDescent="0.15">
      <c r="A4900" s="1" t="s">
        <v>5399</v>
      </c>
      <c r="B4900" s="1" t="s">
        <v>4346</v>
      </c>
      <c r="C4900" s="24">
        <v>43675</v>
      </c>
      <c r="D4900" s="1" t="s">
        <v>303</v>
      </c>
      <c r="E4900" s="1" t="s">
        <v>2820</v>
      </c>
      <c r="F4900" s="1">
        <v>2</v>
      </c>
      <c r="G4900" s="1">
        <v>0</v>
      </c>
    </row>
    <row r="4901" spans="1:7" x14ac:dyDescent="0.15">
      <c r="A4901" s="1" t="s">
        <v>5399</v>
      </c>
      <c r="B4901" s="1" t="s">
        <v>4355</v>
      </c>
      <c r="C4901" s="24">
        <v>43675</v>
      </c>
      <c r="D4901" s="1" t="s">
        <v>425</v>
      </c>
      <c r="E4901" s="1" t="s">
        <v>3260</v>
      </c>
      <c r="F4901" s="1">
        <v>2</v>
      </c>
      <c r="G4901" s="1">
        <v>0</v>
      </c>
    </row>
    <row r="4902" spans="1:7" x14ac:dyDescent="0.15">
      <c r="A4902" s="1" t="s">
        <v>5399</v>
      </c>
      <c r="B4902" s="1" t="s">
        <v>4356</v>
      </c>
      <c r="C4902" s="24">
        <v>43675</v>
      </c>
      <c r="D4902" s="1" t="s">
        <v>423</v>
      </c>
      <c r="E4902" s="1" t="s">
        <v>3258</v>
      </c>
      <c r="F4902" s="1">
        <v>2</v>
      </c>
      <c r="G4902" s="1">
        <v>0</v>
      </c>
    </row>
    <row r="4903" spans="1:7" x14ac:dyDescent="0.15">
      <c r="A4903" s="1" t="s">
        <v>5400</v>
      </c>
      <c r="B4903" s="1" t="s">
        <v>4346</v>
      </c>
      <c r="C4903" s="24">
        <v>43675</v>
      </c>
      <c r="D4903" s="1" t="s">
        <v>365</v>
      </c>
      <c r="E4903" s="1" t="s">
        <v>3198</v>
      </c>
      <c r="F4903" s="1">
        <v>20</v>
      </c>
      <c r="G4903" s="1">
        <v>0</v>
      </c>
    </row>
    <row r="4904" spans="1:7" x14ac:dyDescent="0.15">
      <c r="A4904" s="1" t="s">
        <v>5400</v>
      </c>
      <c r="B4904" s="1" t="s">
        <v>4355</v>
      </c>
      <c r="C4904" s="24">
        <v>43675</v>
      </c>
      <c r="D4904" s="1" t="s">
        <v>366</v>
      </c>
      <c r="E4904" s="1" t="s">
        <v>3199</v>
      </c>
      <c r="F4904" s="1">
        <v>10</v>
      </c>
      <c r="G4904" s="1">
        <v>0</v>
      </c>
    </row>
    <row r="4905" spans="1:7" x14ac:dyDescent="0.15">
      <c r="A4905" s="1" t="s">
        <v>5401</v>
      </c>
      <c r="B4905" s="1" t="s">
        <v>4346</v>
      </c>
      <c r="C4905" s="24">
        <v>43675</v>
      </c>
      <c r="D4905" s="1" t="s">
        <v>277</v>
      </c>
      <c r="E4905" s="1" t="s">
        <v>2130</v>
      </c>
      <c r="F4905" s="1">
        <v>2</v>
      </c>
      <c r="G4905" s="1">
        <v>0</v>
      </c>
    </row>
    <row r="4906" spans="1:7" x14ac:dyDescent="0.15">
      <c r="A4906" s="1" t="s">
        <v>5402</v>
      </c>
      <c r="B4906" s="1" t="s">
        <v>4346</v>
      </c>
      <c r="C4906" s="24">
        <v>43676</v>
      </c>
      <c r="D4906" s="1" t="s">
        <v>248</v>
      </c>
      <c r="E4906" s="1" t="s">
        <v>1938</v>
      </c>
      <c r="F4906" s="1">
        <v>10</v>
      </c>
      <c r="G4906" s="1">
        <v>0</v>
      </c>
    </row>
    <row r="4907" spans="1:7" x14ac:dyDescent="0.15">
      <c r="A4907" s="1" t="s">
        <v>5402</v>
      </c>
      <c r="B4907" s="1" t="s">
        <v>4355</v>
      </c>
      <c r="C4907" s="24">
        <v>43676</v>
      </c>
      <c r="D4907" s="1" t="s">
        <v>164</v>
      </c>
      <c r="E4907" s="1" t="s">
        <v>1140</v>
      </c>
      <c r="F4907" s="1">
        <v>10</v>
      </c>
      <c r="G4907" s="1">
        <v>0</v>
      </c>
    </row>
    <row r="4908" spans="1:7" x14ac:dyDescent="0.15">
      <c r="A4908" s="1" t="s">
        <v>5402</v>
      </c>
      <c r="B4908" s="1" t="s">
        <v>4356</v>
      </c>
      <c r="C4908" s="24">
        <v>43676</v>
      </c>
      <c r="D4908" s="1" t="s">
        <v>163</v>
      </c>
      <c r="E4908" s="1" t="s">
        <v>1139</v>
      </c>
      <c r="F4908" s="1">
        <v>12</v>
      </c>
      <c r="G4908" s="1">
        <v>0</v>
      </c>
    </row>
    <row r="4909" spans="1:7" x14ac:dyDescent="0.15">
      <c r="A4909" s="1" t="s">
        <v>5403</v>
      </c>
      <c r="B4909" s="1" t="s">
        <v>4346</v>
      </c>
      <c r="C4909" s="24">
        <v>43676</v>
      </c>
      <c r="D4909" s="1" t="s">
        <v>188</v>
      </c>
      <c r="E4909" s="1" t="s">
        <v>1172</v>
      </c>
      <c r="F4909" s="1">
        <v>1</v>
      </c>
      <c r="G4909" s="1">
        <v>0</v>
      </c>
    </row>
    <row r="4910" spans="1:7" x14ac:dyDescent="0.15">
      <c r="A4910" s="1" t="s">
        <v>5404</v>
      </c>
      <c r="B4910" s="1" t="s">
        <v>4346</v>
      </c>
      <c r="C4910" s="24">
        <v>43676</v>
      </c>
      <c r="D4910" s="1" t="s">
        <v>367</v>
      </c>
      <c r="E4910" s="1" t="s">
        <v>3200</v>
      </c>
      <c r="F4910" s="1">
        <v>2</v>
      </c>
      <c r="G4910" s="1">
        <v>0</v>
      </c>
    </row>
    <row r="4911" spans="1:7" x14ac:dyDescent="0.15">
      <c r="A4911" s="1" t="s">
        <v>5405</v>
      </c>
      <c r="B4911" s="1" t="s">
        <v>4346</v>
      </c>
      <c r="C4911" s="24">
        <v>43676</v>
      </c>
      <c r="D4911" s="1" t="s">
        <v>51</v>
      </c>
      <c r="E4911" s="1" t="s">
        <v>474</v>
      </c>
      <c r="F4911" s="1">
        <v>80</v>
      </c>
      <c r="G4911" s="1">
        <v>0</v>
      </c>
    </row>
    <row r="4912" spans="1:7" x14ac:dyDescent="0.15">
      <c r="A4912" s="1" t="s">
        <v>5406</v>
      </c>
      <c r="B4912" s="1" t="s">
        <v>4346</v>
      </c>
      <c r="C4912" s="24">
        <v>43676</v>
      </c>
      <c r="D4912" s="1" t="s">
        <v>51</v>
      </c>
      <c r="E4912" s="1" t="s">
        <v>474</v>
      </c>
      <c r="F4912" s="1">
        <v>50</v>
      </c>
      <c r="G4912" s="1">
        <v>50</v>
      </c>
    </row>
    <row r="4913" spans="1:7" x14ac:dyDescent="0.15">
      <c r="A4913" s="1" t="s">
        <v>5407</v>
      </c>
      <c r="B4913" s="1" t="s">
        <v>4346</v>
      </c>
      <c r="C4913" s="24">
        <v>43676</v>
      </c>
      <c r="D4913" s="1" t="s">
        <v>250</v>
      </c>
      <c r="E4913" s="1" t="s">
        <v>1940</v>
      </c>
      <c r="F4913" s="1">
        <v>10</v>
      </c>
      <c r="G4913" s="1">
        <v>0</v>
      </c>
    </row>
    <row r="4914" spans="1:7" x14ac:dyDescent="0.15">
      <c r="A4914" s="1" t="s">
        <v>5408</v>
      </c>
      <c r="B4914" s="1" t="s">
        <v>4346</v>
      </c>
      <c r="C4914" s="24">
        <v>43676</v>
      </c>
      <c r="D4914" s="1" t="s">
        <v>131</v>
      </c>
      <c r="E4914" s="1" t="s">
        <v>733</v>
      </c>
      <c r="F4914" s="1">
        <v>2</v>
      </c>
      <c r="G4914" s="1">
        <v>0</v>
      </c>
    </row>
    <row r="4915" spans="1:7" x14ac:dyDescent="0.15">
      <c r="A4915" s="1" t="s">
        <v>5409</v>
      </c>
      <c r="B4915" s="1" t="s">
        <v>4346</v>
      </c>
      <c r="C4915" s="24">
        <v>43676</v>
      </c>
      <c r="D4915" s="1" t="s">
        <v>274</v>
      </c>
      <c r="E4915" s="1" t="s">
        <v>2126</v>
      </c>
      <c r="F4915" s="1">
        <v>170</v>
      </c>
      <c r="G4915" s="1">
        <v>0</v>
      </c>
    </row>
    <row r="4916" spans="1:7" x14ac:dyDescent="0.15">
      <c r="A4916" s="1" t="s">
        <v>5410</v>
      </c>
      <c r="B4916" s="1" t="s">
        <v>4346</v>
      </c>
      <c r="C4916" s="24">
        <v>43676</v>
      </c>
      <c r="D4916" s="1" t="s">
        <v>231</v>
      </c>
      <c r="E4916" s="1" t="s">
        <v>1756</v>
      </c>
      <c r="F4916" s="1">
        <v>1</v>
      </c>
      <c r="G4916" s="1">
        <v>0</v>
      </c>
    </row>
    <row r="4917" spans="1:7" x14ac:dyDescent="0.15">
      <c r="A4917" s="1" t="s">
        <v>5411</v>
      </c>
      <c r="B4917" s="1" t="s">
        <v>4346</v>
      </c>
      <c r="C4917" s="24">
        <v>43676</v>
      </c>
      <c r="D4917" s="1" t="s">
        <v>232</v>
      </c>
      <c r="E4917" s="1" t="s">
        <v>1757</v>
      </c>
      <c r="F4917" s="1">
        <v>10</v>
      </c>
      <c r="G4917" s="1">
        <v>0</v>
      </c>
    </row>
    <row r="4918" spans="1:7" x14ac:dyDescent="0.15">
      <c r="A4918" s="1" t="s">
        <v>5412</v>
      </c>
      <c r="B4918" s="1" t="s">
        <v>4346</v>
      </c>
      <c r="C4918" s="24">
        <v>43676</v>
      </c>
      <c r="D4918" s="1" t="s">
        <v>167</v>
      </c>
      <c r="E4918" s="1" t="s">
        <v>1147</v>
      </c>
      <c r="F4918" s="1">
        <v>5</v>
      </c>
      <c r="G4918" s="1">
        <v>0</v>
      </c>
    </row>
    <row r="4919" spans="1:7" x14ac:dyDescent="0.15">
      <c r="A4919" s="1" t="s">
        <v>5412</v>
      </c>
      <c r="B4919" s="1" t="s">
        <v>4355</v>
      </c>
      <c r="C4919" s="24">
        <v>43676</v>
      </c>
      <c r="D4919" s="1" t="s">
        <v>250</v>
      </c>
      <c r="E4919" s="1" t="s">
        <v>1940</v>
      </c>
      <c r="F4919" s="1">
        <v>5</v>
      </c>
      <c r="G4919" s="1">
        <v>0</v>
      </c>
    </row>
    <row r="4920" spans="1:7" x14ac:dyDescent="0.15">
      <c r="A4920" s="1" t="s">
        <v>5412</v>
      </c>
      <c r="B4920" s="1" t="s">
        <v>4356</v>
      </c>
      <c r="C4920" s="24">
        <v>43676</v>
      </c>
      <c r="D4920" s="1" t="s">
        <v>133</v>
      </c>
      <c r="E4920" s="1" t="s">
        <v>735</v>
      </c>
      <c r="F4920" s="1">
        <v>20</v>
      </c>
      <c r="G4920" s="1">
        <v>0</v>
      </c>
    </row>
    <row r="4921" spans="1:7" x14ac:dyDescent="0.15">
      <c r="A4921" s="1" t="s">
        <v>5413</v>
      </c>
      <c r="B4921" s="1" t="s">
        <v>4346</v>
      </c>
      <c r="C4921" s="24">
        <v>43676</v>
      </c>
      <c r="D4921" s="1" t="s">
        <v>457</v>
      </c>
      <c r="E4921" s="1" t="s">
        <v>3802</v>
      </c>
      <c r="F4921" s="1">
        <v>1</v>
      </c>
      <c r="G4921" s="1">
        <v>0</v>
      </c>
    </row>
    <row r="4922" spans="1:7" x14ac:dyDescent="0.15">
      <c r="A4922" s="1" t="s">
        <v>5414</v>
      </c>
      <c r="B4922" s="1" t="s">
        <v>4346</v>
      </c>
      <c r="C4922" s="24">
        <v>43676</v>
      </c>
      <c r="D4922" s="1" t="s">
        <v>180</v>
      </c>
      <c r="E4922" s="1" t="s">
        <v>1164</v>
      </c>
      <c r="F4922" s="1">
        <v>1</v>
      </c>
      <c r="G4922" s="1">
        <v>0</v>
      </c>
    </row>
    <row r="4923" spans="1:7" x14ac:dyDescent="0.15">
      <c r="A4923" s="1" t="s">
        <v>5415</v>
      </c>
      <c r="B4923" s="1" t="s">
        <v>4346</v>
      </c>
      <c r="C4923" s="24">
        <v>43676</v>
      </c>
      <c r="D4923" s="1" t="s">
        <v>182</v>
      </c>
      <c r="E4923" s="1" t="s">
        <v>1166</v>
      </c>
      <c r="F4923" s="1">
        <v>2</v>
      </c>
      <c r="G4923" s="1">
        <v>0</v>
      </c>
    </row>
    <row r="4924" spans="1:7" x14ac:dyDescent="0.15">
      <c r="A4924" s="1" t="s">
        <v>5415</v>
      </c>
      <c r="B4924" s="1" t="s">
        <v>4355</v>
      </c>
      <c r="C4924" s="24">
        <v>43676</v>
      </c>
      <c r="D4924" s="1" t="s">
        <v>183</v>
      </c>
      <c r="E4924" s="1" t="s">
        <v>1167</v>
      </c>
      <c r="F4924" s="1">
        <v>1</v>
      </c>
      <c r="G4924" s="1">
        <v>0</v>
      </c>
    </row>
    <row r="4925" spans="1:7" x14ac:dyDescent="0.15">
      <c r="A4925" s="1" t="s">
        <v>5415</v>
      </c>
      <c r="B4925" s="1" t="s">
        <v>4356</v>
      </c>
      <c r="C4925" s="24">
        <v>43676</v>
      </c>
      <c r="D4925" s="1" t="s">
        <v>318</v>
      </c>
      <c r="E4925" s="1" t="s">
        <v>2975</v>
      </c>
      <c r="F4925" s="1">
        <v>2</v>
      </c>
      <c r="G4925" s="1">
        <v>0</v>
      </c>
    </row>
    <row r="4926" spans="1:7" x14ac:dyDescent="0.15">
      <c r="A4926" s="1" t="s">
        <v>5415</v>
      </c>
      <c r="B4926" s="1" t="s">
        <v>4357</v>
      </c>
      <c r="C4926" s="24">
        <v>43676</v>
      </c>
      <c r="D4926" s="1" t="s">
        <v>119</v>
      </c>
      <c r="E4926" s="1" t="s">
        <v>4141</v>
      </c>
      <c r="F4926" s="1">
        <v>5</v>
      </c>
      <c r="G4926" s="1">
        <v>0</v>
      </c>
    </row>
    <row r="4927" spans="1:7" x14ac:dyDescent="0.15">
      <c r="A4927" s="1" t="s">
        <v>5415</v>
      </c>
      <c r="B4927" s="1" t="s">
        <v>4358</v>
      </c>
      <c r="C4927" s="24">
        <v>43676</v>
      </c>
      <c r="D4927" s="1" t="s">
        <v>121</v>
      </c>
      <c r="E4927" s="1" t="s">
        <v>4143</v>
      </c>
      <c r="F4927" s="1">
        <v>10</v>
      </c>
      <c r="G4927" s="1">
        <v>0</v>
      </c>
    </row>
    <row r="4928" spans="1:7" x14ac:dyDescent="0.15">
      <c r="A4928" s="1" t="s">
        <v>5416</v>
      </c>
      <c r="B4928" s="1" t="s">
        <v>4346</v>
      </c>
      <c r="C4928" s="24">
        <v>43676</v>
      </c>
      <c r="D4928" s="1" t="s">
        <v>264</v>
      </c>
      <c r="E4928" s="1" t="s">
        <v>2078</v>
      </c>
      <c r="F4928" s="1">
        <v>10</v>
      </c>
      <c r="G4928" s="1">
        <v>0</v>
      </c>
    </row>
    <row r="4929" spans="1:7" x14ac:dyDescent="0.15">
      <c r="A4929" s="1" t="s">
        <v>5417</v>
      </c>
      <c r="B4929" s="1" t="s">
        <v>4346</v>
      </c>
      <c r="C4929" s="24">
        <v>43676</v>
      </c>
      <c r="D4929" s="1" t="s">
        <v>277</v>
      </c>
      <c r="E4929" s="1" t="s">
        <v>2130</v>
      </c>
      <c r="F4929" s="1">
        <v>5</v>
      </c>
      <c r="G4929" s="1">
        <v>0</v>
      </c>
    </row>
    <row r="4930" spans="1:7" x14ac:dyDescent="0.15">
      <c r="A4930" s="1" t="s">
        <v>5418</v>
      </c>
      <c r="B4930" s="1" t="s">
        <v>4346</v>
      </c>
      <c r="C4930" s="24">
        <v>43676</v>
      </c>
      <c r="D4930" s="1" t="s">
        <v>113</v>
      </c>
      <c r="E4930" s="1" t="s">
        <v>675</v>
      </c>
      <c r="F4930" s="1">
        <v>1</v>
      </c>
      <c r="G4930" s="1">
        <v>0</v>
      </c>
    </row>
    <row r="4931" spans="1:7" x14ac:dyDescent="0.15">
      <c r="A4931" s="1" t="s">
        <v>5418</v>
      </c>
      <c r="B4931" s="1" t="s">
        <v>4355</v>
      </c>
      <c r="C4931" s="24">
        <v>43676</v>
      </c>
      <c r="D4931" s="1" t="s">
        <v>232</v>
      </c>
      <c r="E4931" s="1" t="s">
        <v>1757</v>
      </c>
      <c r="F4931" s="1">
        <v>5</v>
      </c>
      <c r="G4931" s="1">
        <v>0</v>
      </c>
    </row>
    <row r="4932" spans="1:7" x14ac:dyDescent="0.15">
      <c r="A4932" s="1" t="s">
        <v>5418</v>
      </c>
      <c r="B4932" s="1" t="s">
        <v>4356</v>
      </c>
      <c r="C4932" s="24">
        <v>43676</v>
      </c>
      <c r="D4932" s="1" t="s">
        <v>230</v>
      </c>
      <c r="E4932" s="1" t="s">
        <v>1755</v>
      </c>
      <c r="F4932" s="1">
        <v>6</v>
      </c>
      <c r="G4932" s="1">
        <v>0</v>
      </c>
    </row>
    <row r="4933" spans="1:7" x14ac:dyDescent="0.15">
      <c r="A4933" s="1" t="s">
        <v>5419</v>
      </c>
      <c r="B4933" s="1" t="s">
        <v>4346</v>
      </c>
      <c r="C4933" s="24">
        <v>43676</v>
      </c>
      <c r="D4933" s="1" t="s">
        <v>263</v>
      </c>
      <c r="E4933" s="1" t="s">
        <v>2077</v>
      </c>
      <c r="F4933" s="1">
        <v>20</v>
      </c>
      <c r="G4933" s="1">
        <v>0</v>
      </c>
    </row>
    <row r="4934" spans="1:7" x14ac:dyDescent="0.15">
      <c r="A4934" s="1" t="s">
        <v>5419</v>
      </c>
      <c r="B4934" s="1" t="s">
        <v>4355</v>
      </c>
      <c r="C4934" s="24">
        <v>43676</v>
      </c>
      <c r="D4934" s="1" t="s">
        <v>180</v>
      </c>
      <c r="E4934" s="1" t="s">
        <v>1164</v>
      </c>
      <c r="F4934" s="1">
        <v>8</v>
      </c>
      <c r="G4934" s="1">
        <v>0</v>
      </c>
    </row>
    <row r="4935" spans="1:7" x14ac:dyDescent="0.15">
      <c r="A4935" s="1" t="s">
        <v>5419</v>
      </c>
      <c r="B4935" s="1" t="s">
        <v>4356</v>
      </c>
      <c r="C4935" s="24">
        <v>43676</v>
      </c>
      <c r="D4935" s="1" t="s">
        <v>262</v>
      </c>
      <c r="E4935" s="1" t="s">
        <v>2076</v>
      </c>
      <c r="F4935" s="1">
        <v>5</v>
      </c>
      <c r="G4935" s="1">
        <v>0</v>
      </c>
    </row>
    <row r="4936" spans="1:7" x14ac:dyDescent="0.15">
      <c r="A4936" s="1" t="s">
        <v>5420</v>
      </c>
      <c r="B4936" s="1" t="s">
        <v>4346</v>
      </c>
      <c r="C4936" s="24">
        <v>43676</v>
      </c>
      <c r="D4936" s="1" t="s">
        <v>3411</v>
      </c>
      <c r="E4936" s="1" t="s">
        <v>3412</v>
      </c>
      <c r="F4936" s="1">
        <v>1</v>
      </c>
      <c r="G4936" s="1">
        <v>0</v>
      </c>
    </row>
    <row r="4937" spans="1:7" x14ac:dyDescent="0.15">
      <c r="A4937" s="1" t="s">
        <v>5421</v>
      </c>
      <c r="B4937" s="1" t="s">
        <v>4346</v>
      </c>
      <c r="C4937" s="24">
        <v>43676</v>
      </c>
      <c r="D4937" s="1" t="s">
        <v>280</v>
      </c>
      <c r="E4937" s="1" t="s">
        <v>2133</v>
      </c>
      <c r="F4937" s="1">
        <v>50</v>
      </c>
      <c r="G4937" s="1">
        <v>0</v>
      </c>
    </row>
    <row r="4938" spans="1:7" x14ac:dyDescent="0.15">
      <c r="A4938" s="1" t="s">
        <v>5421</v>
      </c>
      <c r="B4938" s="1" t="s">
        <v>4355</v>
      </c>
      <c r="C4938" s="24">
        <v>43676</v>
      </c>
      <c r="D4938" s="1" t="s">
        <v>279</v>
      </c>
      <c r="E4938" s="1" t="s">
        <v>2132</v>
      </c>
      <c r="F4938" s="1">
        <v>50</v>
      </c>
      <c r="G4938" s="1">
        <v>0</v>
      </c>
    </row>
    <row r="4939" spans="1:7" x14ac:dyDescent="0.15">
      <c r="A4939" s="1" t="s">
        <v>5421</v>
      </c>
      <c r="B4939" s="1" t="s">
        <v>4356</v>
      </c>
      <c r="C4939" s="24">
        <v>43676</v>
      </c>
      <c r="D4939" s="1" t="s">
        <v>278</v>
      </c>
      <c r="E4939" s="1" t="s">
        <v>2131</v>
      </c>
      <c r="F4939" s="1">
        <v>100</v>
      </c>
      <c r="G4939" s="1">
        <v>0</v>
      </c>
    </row>
    <row r="4940" spans="1:7" x14ac:dyDescent="0.15">
      <c r="A4940" s="1" t="s">
        <v>5421</v>
      </c>
      <c r="B4940" s="1" t="s">
        <v>4357</v>
      </c>
      <c r="C4940" s="24">
        <v>43676</v>
      </c>
      <c r="D4940" s="1" t="s">
        <v>168</v>
      </c>
      <c r="E4940" s="1" t="s">
        <v>1148</v>
      </c>
      <c r="F4940" s="1">
        <v>50</v>
      </c>
      <c r="G4940" s="1">
        <v>0</v>
      </c>
    </row>
    <row r="4941" spans="1:7" x14ac:dyDescent="0.15">
      <c r="A4941" s="1" t="s">
        <v>5421</v>
      </c>
      <c r="B4941" s="1" t="s">
        <v>4358</v>
      </c>
      <c r="C4941" s="24">
        <v>43676</v>
      </c>
      <c r="D4941" s="1" t="s">
        <v>251</v>
      </c>
      <c r="E4941" s="1" t="s">
        <v>1941</v>
      </c>
      <c r="F4941" s="1">
        <v>40</v>
      </c>
      <c r="G4941" s="1">
        <v>0</v>
      </c>
    </row>
    <row r="4942" spans="1:7" x14ac:dyDescent="0.15">
      <c r="A4942" s="1" t="s">
        <v>5422</v>
      </c>
      <c r="B4942" s="1" t="s">
        <v>4346</v>
      </c>
      <c r="C4942" s="24">
        <v>43676</v>
      </c>
      <c r="D4942" s="1" t="s">
        <v>247</v>
      </c>
      <c r="E4942" s="1" t="s">
        <v>1937</v>
      </c>
      <c r="F4942" s="1">
        <v>40</v>
      </c>
      <c r="G4942" s="1">
        <v>0</v>
      </c>
    </row>
    <row r="4943" spans="1:7" x14ac:dyDescent="0.15">
      <c r="A4943" s="1" t="s">
        <v>5422</v>
      </c>
      <c r="B4943" s="1" t="s">
        <v>4355</v>
      </c>
      <c r="C4943" s="24">
        <v>43676</v>
      </c>
      <c r="D4943" s="1" t="s">
        <v>166</v>
      </c>
      <c r="E4943" s="1" t="s">
        <v>1142</v>
      </c>
      <c r="F4943" s="1">
        <v>50</v>
      </c>
      <c r="G4943" s="1">
        <v>0</v>
      </c>
    </row>
    <row r="4944" spans="1:7" x14ac:dyDescent="0.15">
      <c r="A4944" s="1" t="s">
        <v>5422</v>
      </c>
      <c r="B4944" s="1" t="s">
        <v>4356</v>
      </c>
      <c r="C4944" s="24">
        <v>43676</v>
      </c>
      <c r="D4944" s="1" t="s">
        <v>248</v>
      </c>
      <c r="E4944" s="1" t="s">
        <v>1938</v>
      </c>
      <c r="F4944" s="1">
        <v>30</v>
      </c>
      <c r="G4944" s="1">
        <v>0</v>
      </c>
    </row>
    <row r="4945" spans="1:7" x14ac:dyDescent="0.15">
      <c r="A4945" s="1" t="s">
        <v>5422</v>
      </c>
      <c r="B4945" s="1" t="s">
        <v>4357</v>
      </c>
      <c r="C4945" s="24">
        <v>43676</v>
      </c>
      <c r="D4945" s="1" t="s">
        <v>249</v>
      </c>
      <c r="E4945" s="1" t="s">
        <v>1939</v>
      </c>
      <c r="F4945" s="1">
        <v>30</v>
      </c>
      <c r="G4945" s="1">
        <v>0</v>
      </c>
    </row>
    <row r="4946" spans="1:7" x14ac:dyDescent="0.15">
      <c r="A4946" s="1" t="s">
        <v>5422</v>
      </c>
      <c r="B4946" s="1" t="s">
        <v>4358</v>
      </c>
      <c r="C4946" s="24">
        <v>43676</v>
      </c>
      <c r="D4946" s="1" t="s">
        <v>250</v>
      </c>
      <c r="E4946" s="1" t="s">
        <v>1940</v>
      </c>
      <c r="F4946" s="1">
        <v>20</v>
      </c>
      <c r="G4946" s="1">
        <v>0</v>
      </c>
    </row>
    <row r="4947" spans="1:7" x14ac:dyDescent="0.15">
      <c r="A4947" s="1" t="s">
        <v>5422</v>
      </c>
      <c r="B4947" s="1" t="s">
        <v>4359</v>
      </c>
      <c r="C4947" s="24">
        <v>43676</v>
      </c>
      <c r="D4947" s="1" t="s">
        <v>311</v>
      </c>
      <c r="E4947" s="1" t="s">
        <v>2962</v>
      </c>
      <c r="F4947" s="1">
        <v>5</v>
      </c>
      <c r="G4947" s="1">
        <v>0</v>
      </c>
    </row>
    <row r="4948" spans="1:7" x14ac:dyDescent="0.15">
      <c r="A4948" s="1" t="s">
        <v>5422</v>
      </c>
      <c r="B4948" s="1" t="s">
        <v>4383</v>
      </c>
      <c r="C4948" s="24">
        <v>43676</v>
      </c>
      <c r="D4948" s="1" t="s">
        <v>312</v>
      </c>
      <c r="E4948" s="1" t="s">
        <v>2963</v>
      </c>
      <c r="F4948" s="1">
        <v>5</v>
      </c>
      <c r="G4948" s="1">
        <v>0</v>
      </c>
    </row>
    <row r="4949" spans="1:7" x14ac:dyDescent="0.15">
      <c r="A4949" s="1" t="s">
        <v>5422</v>
      </c>
      <c r="B4949" s="1" t="s">
        <v>4384</v>
      </c>
      <c r="C4949" s="24">
        <v>43676</v>
      </c>
      <c r="D4949" s="1" t="s">
        <v>127</v>
      </c>
      <c r="E4949" s="1" t="s">
        <v>725</v>
      </c>
      <c r="F4949" s="1">
        <v>5</v>
      </c>
      <c r="G4949" s="1">
        <v>0</v>
      </c>
    </row>
    <row r="4950" spans="1:7" x14ac:dyDescent="0.15">
      <c r="A4950" s="1" t="s">
        <v>5422</v>
      </c>
      <c r="B4950" s="1" t="s">
        <v>4390</v>
      </c>
      <c r="C4950" s="24">
        <v>43676</v>
      </c>
      <c r="D4950" s="1" t="s">
        <v>172</v>
      </c>
      <c r="E4950" s="1" t="s">
        <v>1156</v>
      </c>
      <c r="F4950" s="1">
        <v>5</v>
      </c>
      <c r="G4950" s="1">
        <v>0</v>
      </c>
    </row>
    <row r="4951" spans="1:7" x14ac:dyDescent="0.15">
      <c r="A4951" s="1" t="s">
        <v>5423</v>
      </c>
      <c r="B4951" s="1" t="s">
        <v>4346</v>
      </c>
      <c r="C4951" s="24">
        <v>43676</v>
      </c>
      <c r="D4951" s="1" t="s">
        <v>263</v>
      </c>
      <c r="E4951" s="1" t="s">
        <v>2077</v>
      </c>
      <c r="F4951" s="1">
        <v>30</v>
      </c>
      <c r="G4951" s="1">
        <v>0</v>
      </c>
    </row>
    <row r="4952" spans="1:7" x14ac:dyDescent="0.15">
      <c r="A4952" s="1" t="s">
        <v>5423</v>
      </c>
      <c r="B4952" s="1" t="s">
        <v>4355</v>
      </c>
      <c r="C4952" s="24">
        <v>43676</v>
      </c>
      <c r="D4952" s="1" t="s">
        <v>180</v>
      </c>
      <c r="E4952" s="1" t="s">
        <v>1164</v>
      </c>
      <c r="F4952" s="1">
        <v>10</v>
      </c>
      <c r="G4952" s="1">
        <v>0</v>
      </c>
    </row>
    <row r="4953" spans="1:7" x14ac:dyDescent="0.15">
      <c r="A4953" s="1" t="s">
        <v>5423</v>
      </c>
      <c r="B4953" s="1" t="s">
        <v>4356</v>
      </c>
      <c r="C4953" s="24">
        <v>43676</v>
      </c>
      <c r="D4953" s="1" t="s">
        <v>264</v>
      </c>
      <c r="E4953" s="1" t="s">
        <v>2078</v>
      </c>
      <c r="F4953" s="1">
        <v>30</v>
      </c>
      <c r="G4953" s="1">
        <v>0</v>
      </c>
    </row>
    <row r="4954" spans="1:7" x14ac:dyDescent="0.15">
      <c r="A4954" s="1" t="s">
        <v>5423</v>
      </c>
      <c r="B4954" s="1" t="s">
        <v>4357</v>
      </c>
      <c r="C4954" s="24">
        <v>43676</v>
      </c>
      <c r="D4954" s="1" t="s">
        <v>179</v>
      </c>
      <c r="E4954" s="1" t="s">
        <v>1163</v>
      </c>
      <c r="F4954" s="1">
        <v>20</v>
      </c>
      <c r="G4954" s="1">
        <v>0</v>
      </c>
    </row>
    <row r="4955" spans="1:7" x14ac:dyDescent="0.15">
      <c r="A4955" s="1" t="s">
        <v>5423</v>
      </c>
      <c r="B4955" s="1" t="s">
        <v>4358</v>
      </c>
      <c r="C4955" s="24">
        <v>43676</v>
      </c>
      <c r="D4955" s="1" t="s">
        <v>266</v>
      </c>
      <c r="E4955" s="1" t="s">
        <v>2080</v>
      </c>
      <c r="F4955" s="1">
        <v>20</v>
      </c>
      <c r="G4955" s="1">
        <v>0</v>
      </c>
    </row>
    <row r="4956" spans="1:7" x14ac:dyDescent="0.15">
      <c r="A4956" s="1" t="s">
        <v>5423</v>
      </c>
      <c r="B4956" s="1" t="s">
        <v>4359</v>
      </c>
      <c r="C4956" s="24">
        <v>43676</v>
      </c>
      <c r="D4956" s="1" t="s">
        <v>265</v>
      </c>
      <c r="E4956" s="1" t="s">
        <v>2079</v>
      </c>
      <c r="F4956" s="1">
        <v>20</v>
      </c>
      <c r="G4956" s="1">
        <v>0</v>
      </c>
    </row>
    <row r="4957" spans="1:7" x14ac:dyDescent="0.15">
      <c r="A4957" s="1" t="s">
        <v>5423</v>
      </c>
      <c r="B4957" s="1" t="s">
        <v>4383</v>
      </c>
      <c r="C4957" s="24">
        <v>43676</v>
      </c>
      <c r="D4957" s="1" t="s">
        <v>182</v>
      </c>
      <c r="E4957" s="1" t="s">
        <v>1166</v>
      </c>
      <c r="F4957" s="1">
        <v>10</v>
      </c>
      <c r="G4957" s="1">
        <v>0</v>
      </c>
    </row>
    <row r="4958" spans="1:7" x14ac:dyDescent="0.15">
      <c r="A4958" s="1" t="s">
        <v>5423</v>
      </c>
      <c r="B4958" s="1" t="s">
        <v>4384</v>
      </c>
      <c r="C4958" s="24">
        <v>43676</v>
      </c>
      <c r="D4958" s="1" t="s">
        <v>318</v>
      </c>
      <c r="E4958" s="1" t="s">
        <v>2975</v>
      </c>
      <c r="F4958" s="1">
        <v>10</v>
      </c>
      <c r="G4958" s="1">
        <v>0</v>
      </c>
    </row>
    <row r="4959" spans="1:7" x14ac:dyDescent="0.15">
      <c r="A4959" s="1" t="s">
        <v>5423</v>
      </c>
      <c r="B4959" s="1" t="s">
        <v>4390</v>
      </c>
      <c r="C4959" s="24">
        <v>43676</v>
      </c>
      <c r="D4959" s="1" t="s">
        <v>319</v>
      </c>
      <c r="E4959" s="1" t="s">
        <v>2978</v>
      </c>
      <c r="F4959" s="1">
        <v>5</v>
      </c>
      <c r="G4959" s="1">
        <v>0</v>
      </c>
    </row>
    <row r="4960" spans="1:7" x14ac:dyDescent="0.15">
      <c r="A4960" s="1" t="s">
        <v>5423</v>
      </c>
      <c r="B4960" s="1" t="s">
        <v>4391</v>
      </c>
      <c r="C4960" s="24">
        <v>43676</v>
      </c>
      <c r="D4960" s="1" t="s">
        <v>121</v>
      </c>
      <c r="E4960" s="1" t="s">
        <v>4143</v>
      </c>
      <c r="F4960" s="1">
        <v>50</v>
      </c>
      <c r="G4960" s="1">
        <v>0</v>
      </c>
    </row>
    <row r="4961" spans="1:7" x14ac:dyDescent="0.15">
      <c r="A4961" s="1" t="s">
        <v>5423</v>
      </c>
      <c r="B4961" s="1" t="s">
        <v>4392</v>
      </c>
      <c r="C4961" s="24">
        <v>43676</v>
      </c>
      <c r="D4961" s="1" t="s">
        <v>217</v>
      </c>
      <c r="E4961" s="1" t="s">
        <v>1499</v>
      </c>
      <c r="F4961" s="1">
        <v>300</v>
      </c>
      <c r="G4961" s="1">
        <v>0</v>
      </c>
    </row>
    <row r="4962" spans="1:7" x14ac:dyDescent="0.15">
      <c r="A4962" s="1" t="s">
        <v>5424</v>
      </c>
      <c r="B4962" s="1" t="s">
        <v>4346</v>
      </c>
      <c r="C4962" s="24">
        <v>43676</v>
      </c>
      <c r="D4962" s="1" t="s">
        <v>132</v>
      </c>
      <c r="E4962" s="1" t="s">
        <v>734</v>
      </c>
      <c r="F4962" s="1">
        <v>27</v>
      </c>
      <c r="G4962" s="1">
        <v>0</v>
      </c>
    </row>
    <row r="4963" spans="1:7" x14ac:dyDescent="0.15">
      <c r="A4963" s="1" t="s">
        <v>5425</v>
      </c>
      <c r="B4963" s="1" t="s">
        <v>4346</v>
      </c>
      <c r="C4963" s="24">
        <v>43676</v>
      </c>
      <c r="D4963" s="1" t="s">
        <v>3957</v>
      </c>
      <c r="E4963" s="1" t="s">
        <v>3958</v>
      </c>
      <c r="F4963" s="1">
        <v>3</v>
      </c>
      <c r="G4963" s="1">
        <v>0</v>
      </c>
    </row>
    <row r="4964" spans="1:7" x14ac:dyDescent="0.15">
      <c r="A4964" s="1" t="s">
        <v>5426</v>
      </c>
      <c r="B4964" s="1" t="s">
        <v>4346</v>
      </c>
      <c r="C4964" s="24">
        <v>43677</v>
      </c>
      <c r="D4964" s="1" t="s">
        <v>126</v>
      </c>
      <c r="E4964" s="1" t="s">
        <v>722</v>
      </c>
      <c r="F4964" s="1">
        <v>20</v>
      </c>
      <c r="G4964" s="1">
        <v>0</v>
      </c>
    </row>
    <row r="4965" spans="1:7" x14ac:dyDescent="0.15">
      <c r="A4965" s="1" t="s">
        <v>5426</v>
      </c>
      <c r="B4965" s="1" t="s">
        <v>4355</v>
      </c>
      <c r="C4965" s="24">
        <v>43677</v>
      </c>
      <c r="D4965" s="1" t="s">
        <v>277</v>
      </c>
      <c r="E4965" s="1" t="s">
        <v>2130</v>
      </c>
      <c r="F4965" s="1">
        <v>10</v>
      </c>
      <c r="G4965" s="1">
        <v>0</v>
      </c>
    </row>
    <row r="4966" spans="1:7" x14ac:dyDescent="0.15">
      <c r="A4966" s="1" t="s">
        <v>5426</v>
      </c>
      <c r="B4966" s="1" t="s">
        <v>4356</v>
      </c>
      <c r="C4966" s="24">
        <v>43677</v>
      </c>
      <c r="D4966" s="1" t="s">
        <v>280</v>
      </c>
      <c r="E4966" s="1" t="s">
        <v>2133</v>
      </c>
      <c r="F4966" s="1">
        <v>10</v>
      </c>
      <c r="G4966" s="1">
        <v>0</v>
      </c>
    </row>
    <row r="4967" spans="1:7" x14ac:dyDescent="0.15">
      <c r="A4967" s="1" t="s">
        <v>5426</v>
      </c>
      <c r="B4967" s="1" t="s">
        <v>4357</v>
      </c>
      <c r="C4967" s="24">
        <v>43677</v>
      </c>
      <c r="D4967" s="1" t="s">
        <v>444</v>
      </c>
      <c r="E4967" s="1" t="s">
        <v>3445</v>
      </c>
      <c r="F4967" s="1">
        <v>10</v>
      </c>
      <c r="G4967" s="1">
        <v>0</v>
      </c>
    </row>
    <row r="4968" spans="1:7" x14ac:dyDescent="0.15">
      <c r="A4968" s="1" t="s">
        <v>5426</v>
      </c>
      <c r="B4968" s="1" t="s">
        <v>4358</v>
      </c>
      <c r="C4968" s="24">
        <v>43677</v>
      </c>
      <c r="D4968" s="1" t="s">
        <v>78</v>
      </c>
      <c r="E4968" s="1" t="s">
        <v>491</v>
      </c>
      <c r="F4968" s="1">
        <v>20</v>
      </c>
      <c r="G4968" s="1">
        <v>0</v>
      </c>
    </row>
    <row r="4969" spans="1:7" x14ac:dyDescent="0.15">
      <c r="A4969" s="1" t="s">
        <v>5427</v>
      </c>
      <c r="B4969" s="1" t="s">
        <v>4346</v>
      </c>
      <c r="C4969" s="24">
        <v>43677</v>
      </c>
      <c r="D4969" s="1" t="s">
        <v>132</v>
      </c>
      <c r="E4969" s="1" t="s">
        <v>734</v>
      </c>
      <c r="F4969" s="1">
        <v>20</v>
      </c>
      <c r="G4969" s="1">
        <v>0</v>
      </c>
    </row>
    <row r="4970" spans="1:7" x14ac:dyDescent="0.15">
      <c r="A4970" s="1" t="s">
        <v>5428</v>
      </c>
      <c r="B4970" s="1" t="s">
        <v>4346</v>
      </c>
      <c r="C4970" s="24">
        <v>43677</v>
      </c>
      <c r="D4970" s="1" t="s">
        <v>447</v>
      </c>
      <c r="E4970" s="1" t="s">
        <v>4248</v>
      </c>
      <c r="F4970" s="1">
        <v>1</v>
      </c>
      <c r="G4970" s="1">
        <v>0</v>
      </c>
    </row>
    <row r="4971" spans="1:7" x14ac:dyDescent="0.15">
      <c r="A4971" s="1" t="s">
        <v>5429</v>
      </c>
      <c r="B4971" s="1" t="s">
        <v>4346</v>
      </c>
      <c r="C4971" s="24">
        <v>43677</v>
      </c>
      <c r="D4971" s="1" t="s">
        <v>315</v>
      </c>
      <c r="E4971" s="1" t="s">
        <v>2966</v>
      </c>
      <c r="F4971" s="1">
        <v>1</v>
      </c>
      <c r="G4971" s="1">
        <v>0</v>
      </c>
    </row>
    <row r="4972" spans="1:7" x14ac:dyDescent="0.15">
      <c r="A4972" s="1" t="s">
        <v>5430</v>
      </c>
      <c r="B4972" s="1" t="s">
        <v>4346</v>
      </c>
      <c r="C4972" s="24">
        <v>43677</v>
      </c>
      <c r="D4972" s="1" t="s">
        <v>286</v>
      </c>
      <c r="E4972" s="1" t="s">
        <v>4194</v>
      </c>
      <c r="F4972" s="1">
        <v>20</v>
      </c>
      <c r="G4972" s="1">
        <v>0</v>
      </c>
    </row>
    <row r="4973" spans="1:7" x14ac:dyDescent="0.15">
      <c r="A4973" s="1" t="s">
        <v>5430</v>
      </c>
      <c r="B4973" s="1" t="s">
        <v>4355</v>
      </c>
      <c r="C4973" s="24">
        <v>43677</v>
      </c>
      <c r="D4973" s="1" t="s">
        <v>218</v>
      </c>
      <c r="E4973" s="1" t="s">
        <v>1500</v>
      </c>
      <c r="F4973" s="1">
        <v>20</v>
      </c>
      <c r="G4973" s="1">
        <v>0</v>
      </c>
    </row>
    <row r="4974" spans="1:7" x14ac:dyDescent="0.15">
      <c r="A4974" s="1" t="s">
        <v>5431</v>
      </c>
      <c r="B4974" s="1" t="s">
        <v>4346</v>
      </c>
      <c r="C4974" s="24">
        <v>43677</v>
      </c>
      <c r="D4974" s="1" t="s">
        <v>206</v>
      </c>
      <c r="E4974" s="1" t="s">
        <v>1274</v>
      </c>
      <c r="F4974" s="1">
        <v>1</v>
      </c>
      <c r="G4974" s="1">
        <v>0</v>
      </c>
    </row>
    <row r="4975" spans="1:7" x14ac:dyDescent="0.15">
      <c r="A4975" s="1" t="s">
        <v>5431</v>
      </c>
      <c r="B4975" s="1" t="s">
        <v>4355</v>
      </c>
      <c r="C4975" s="24">
        <v>43677</v>
      </c>
      <c r="D4975" s="1" t="s">
        <v>205</v>
      </c>
      <c r="E4975" s="1" t="s">
        <v>1273</v>
      </c>
      <c r="F4975" s="1">
        <v>1</v>
      </c>
      <c r="G4975" s="1">
        <v>0</v>
      </c>
    </row>
    <row r="4976" spans="1:7" x14ac:dyDescent="0.15">
      <c r="A4976" s="1" t="s">
        <v>5432</v>
      </c>
      <c r="B4976" s="1" t="s">
        <v>4346</v>
      </c>
      <c r="C4976" s="24">
        <v>43677</v>
      </c>
      <c r="D4976" s="1" t="s">
        <v>76</v>
      </c>
      <c r="E4976" s="1" t="s">
        <v>487</v>
      </c>
      <c r="F4976" s="1">
        <v>4</v>
      </c>
      <c r="G4976" s="1">
        <v>0</v>
      </c>
    </row>
    <row r="4977" spans="1:7" x14ac:dyDescent="0.15">
      <c r="A4977" s="1" t="s">
        <v>5432</v>
      </c>
      <c r="B4977" s="1" t="s">
        <v>4355</v>
      </c>
      <c r="C4977" s="24">
        <v>43677</v>
      </c>
      <c r="D4977" s="1" t="s">
        <v>488</v>
      </c>
      <c r="E4977" s="1" t="s">
        <v>489</v>
      </c>
      <c r="F4977" s="1">
        <v>4</v>
      </c>
      <c r="G4977" s="1">
        <v>0</v>
      </c>
    </row>
    <row r="4978" spans="1:7" x14ac:dyDescent="0.15">
      <c r="A4978" s="1" t="s">
        <v>5433</v>
      </c>
      <c r="B4978" s="1" t="s">
        <v>4346</v>
      </c>
      <c r="C4978" s="24">
        <v>43677</v>
      </c>
      <c r="D4978" s="1" t="s">
        <v>131</v>
      </c>
      <c r="E4978" s="1" t="s">
        <v>733</v>
      </c>
      <c r="F4978" s="1">
        <v>30</v>
      </c>
      <c r="G4978" s="1">
        <v>0</v>
      </c>
    </row>
    <row r="4979" spans="1:7" x14ac:dyDescent="0.15">
      <c r="A4979" s="1" t="s">
        <v>5434</v>
      </c>
      <c r="B4979" s="1" t="s">
        <v>4346</v>
      </c>
      <c r="C4979" s="24">
        <v>43677</v>
      </c>
      <c r="D4979" s="1" t="s">
        <v>232</v>
      </c>
      <c r="E4979" s="1" t="s">
        <v>1757</v>
      </c>
      <c r="F4979" s="1">
        <v>2</v>
      </c>
      <c r="G4979" s="1">
        <v>0</v>
      </c>
    </row>
    <row r="4980" spans="1:7" x14ac:dyDescent="0.15">
      <c r="A4980" s="1" t="s">
        <v>5435</v>
      </c>
      <c r="B4980" s="1" t="s">
        <v>4346</v>
      </c>
      <c r="C4980" s="24">
        <v>43677</v>
      </c>
      <c r="D4980" s="1" t="s">
        <v>240</v>
      </c>
      <c r="E4980" s="1" t="s">
        <v>4152</v>
      </c>
      <c r="F4980" s="1">
        <v>2</v>
      </c>
      <c r="G4980" s="1">
        <v>0</v>
      </c>
    </row>
    <row r="4981" spans="1:7" x14ac:dyDescent="0.15">
      <c r="A4981" s="1" t="s">
        <v>5436</v>
      </c>
      <c r="B4981" s="1" t="s">
        <v>4346</v>
      </c>
      <c r="C4981" s="24">
        <v>43677</v>
      </c>
      <c r="D4981" s="1" t="s">
        <v>265</v>
      </c>
      <c r="E4981" s="1" t="s">
        <v>2079</v>
      </c>
      <c r="F4981" s="1">
        <v>5</v>
      </c>
      <c r="G4981" s="1">
        <v>0</v>
      </c>
    </row>
    <row r="4982" spans="1:7" x14ac:dyDescent="0.15">
      <c r="A4982" s="1" t="s">
        <v>5437</v>
      </c>
      <c r="B4982" s="1" t="s">
        <v>4346</v>
      </c>
      <c r="C4982" s="24">
        <v>43677</v>
      </c>
      <c r="D4982" s="1" t="s">
        <v>279</v>
      </c>
      <c r="E4982" s="1" t="s">
        <v>2132</v>
      </c>
      <c r="F4982" s="1">
        <v>10</v>
      </c>
      <c r="G4982" s="1">
        <v>0</v>
      </c>
    </row>
    <row r="4983" spans="1:7" x14ac:dyDescent="0.15">
      <c r="A4983" s="1" t="s">
        <v>5438</v>
      </c>
      <c r="B4983" s="1" t="s">
        <v>4346</v>
      </c>
      <c r="C4983" s="24">
        <v>43677</v>
      </c>
      <c r="D4983" s="1" t="s">
        <v>3864</v>
      </c>
      <c r="E4983" s="1" t="s">
        <v>3865</v>
      </c>
      <c r="F4983" s="1">
        <v>30</v>
      </c>
      <c r="G4983" s="1">
        <v>30</v>
      </c>
    </row>
    <row r="4984" spans="1:7" x14ac:dyDescent="0.15">
      <c r="A4984" s="1" t="s">
        <v>5438</v>
      </c>
      <c r="B4984" s="1" t="s">
        <v>4355</v>
      </c>
      <c r="C4984" s="24">
        <v>43677</v>
      </c>
      <c r="D4984" s="1" t="s">
        <v>3866</v>
      </c>
      <c r="E4984" s="1" t="s">
        <v>3867</v>
      </c>
      <c r="F4984" s="1">
        <v>30</v>
      </c>
      <c r="G4984" s="1">
        <v>30</v>
      </c>
    </row>
    <row r="4985" spans="1:7" x14ac:dyDescent="0.15">
      <c r="A4985" s="1" t="s">
        <v>5438</v>
      </c>
      <c r="B4985" s="1" t="s">
        <v>4356</v>
      </c>
      <c r="C4985" s="24">
        <v>43677</v>
      </c>
      <c r="D4985" s="1" t="s">
        <v>3868</v>
      </c>
      <c r="E4985" s="1" t="s">
        <v>3869</v>
      </c>
      <c r="F4985" s="1">
        <v>30</v>
      </c>
      <c r="G4985" s="1">
        <v>30</v>
      </c>
    </row>
    <row r="4986" spans="1:7" x14ac:dyDescent="0.15">
      <c r="A4986" s="1" t="s">
        <v>5439</v>
      </c>
      <c r="B4986" s="1" t="s">
        <v>4346</v>
      </c>
      <c r="C4986" s="24">
        <v>43677</v>
      </c>
      <c r="D4986" s="1" t="s">
        <v>63</v>
      </c>
      <c r="E4986" s="1" t="s">
        <v>1583</v>
      </c>
      <c r="F4986" s="1">
        <v>1</v>
      </c>
      <c r="G4986" s="1">
        <v>0</v>
      </c>
    </row>
    <row r="4987" spans="1:7" x14ac:dyDescent="0.15">
      <c r="A4987" s="1" t="s">
        <v>5440</v>
      </c>
      <c r="B4987" s="1" t="s">
        <v>4346</v>
      </c>
      <c r="C4987" s="24">
        <v>43677</v>
      </c>
      <c r="D4987" s="1" t="s">
        <v>240</v>
      </c>
      <c r="E4987" s="1" t="s">
        <v>4152</v>
      </c>
      <c r="F4987" s="1">
        <v>16</v>
      </c>
      <c r="G4987" s="1">
        <v>0</v>
      </c>
    </row>
    <row r="4988" spans="1:7" x14ac:dyDescent="0.15">
      <c r="A4988" s="1" t="s">
        <v>5441</v>
      </c>
      <c r="B4988" s="1" t="s">
        <v>4346</v>
      </c>
      <c r="C4988" s="24">
        <v>43677</v>
      </c>
      <c r="D4988" s="1" t="s">
        <v>124</v>
      </c>
      <c r="E4988" s="1" t="s">
        <v>721</v>
      </c>
      <c r="F4988" s="1">
        <v>10</v>
      </c>
      <c r="G4988" s="1">
        <v>0</v>
      </c>
    </row>
    <row r="4989" spans="1:7" x14ac:dyDescent="0.15">
      <c r="A4989" s="1" t="s">
        <v>5441</v>
      </c>
      <c r="B4989" s="1" t="s">
        <v>4355</v>
      </c>
      <c r="C4989" s="24">
        <v>43677</v>
      </c>
      <c r="D4989" s="1" t="s">
        <v>126</v>
      </c>
      <c r="E4989" s="1" t="s">
        <v>722</v>
      </c>
      <c r="F4989" s="1">
        <v>20</v>
      </c>
      <c r="G4989" s="1">
        <v>0</v>
      </c>
    </row>
    <row r="4990" spans="1:7" x14ac:dyDescent="0.15">
      <c r="A4990" s="1" t="s">
        <v>5442</v>
      </c>
      <c r="B4990" s="1" t="s">
        <v>4346</v>
      </c>
      <c r="C4990" s="24">
        <v>43677</v>
      </c>
      <c r="D4990" s="1" t="s">
        <v>232</v>
      </c>
      <c r="E4990" s="1" t="s">
        <v>1757</v>
      </c>
      <c r="F4990" s="1">
        <v>5</v>
      </c>
      <c r="G4990" s="1">
        <v>0</v>
      </c>
    </row>
    <row r="4991" spans="1:7" x14ac:dyDescent="0.15">
      <c r="A4991" s="1" t="s">
        <v>5443</v>
      </c>
      <c r="B4991" s="1" t="s">
        <v>4346</v>
      </c>
      <c r="C4991" s="24">
        <v>43677</v>
      </c>
      <c r="D4991" s="1" t="s">
        <v>133</v>
      </c>
      <c r="E4991" s="1" t="s">
        <v>735</v>
      </c>
      <c r="F4991" s="1">
        <v>4</v>
      </c>
      <c r="G4991" s="1">
        <v>0</v>
      </c>
    </row>
    <row r="4992" spans="1:7" x14ac:dyDescent="0.15">
      <c r="A4992" s="1" t="s">
        <v>5444</v>
      </c>
      <c r="B4992" s="1" t="s">
        <v>4346</v>
      </c>
      <c r="C4992" s="24">
        <v>43677</v>
      </c>
      <c r="D4992" s="1" t="s">
        <v>164</v>
      </c>
      <c r="E4992" s="1" t="s">
        <v>1140</v>
      </c>
      <c r="F4992" s="1">
        <v>50</v>
      </c>
      <c r="G4992" s="1">
        <v>0</v>
      </c>
    </row>
    <row r="4993" spans="1:7" x14ac:dyDescent="0.15">
      <c r="A4993" s="1" t="s">
        <v>5445</v>
      </c>
      <c r="B4993" s="1" t="s">
        <v>4346</v>
      </c>
      <c r="C4993" s="24">
        <v>43677</v>
      </c>
      <c r="D4993" s="1" t="s">
        <v>280</v>
      </c>
      <c r="E4993" s="1" t="s">
        <v>2133</v>
      </c>
      <c r="F4993" s="1">
        <v>50</v>
      </c>
      <c r="G4993" s="1">
        <v>50</v>
      </c>
    </row>
    <row r="4994" spans="1:7" x14ac:dyDescent="0.15">
      <c r="A4994" s="1" t="s">
        <v>5445</v>
      </c>
      <c r="B4994" s="1" t="s">
        <v>4355</v>
      </c>
      <c r="C4994" s="24">
        <v>43677</v>
      </c>
      <c r="D4994" s="1" t="s">
        <v>279</v>
      </c>
      <c r="E4994" s="1" t="s">
        <v>2132</v>
      </c>
      <c r="F4994" s="1">
        <v>50</v>
      </c>
      <c r="G4994" s="1">
        <v>50</v>
      </c>
    </row>
    <row r="4995" spans="1:7" x14ac:dyDescent="0.15">
      <c r="A4995" s="1" t="s">
        <v>5445</v>
      </c>
      <c r="B4995" s="1" t="s">
        <v>4356</v>
      </c>
      <c r="C4995" s="24">
        <v>43677</v>
      </c>
      <c r="D4995" s="1" t="s">
        <v>278</v>
      </c>
      <c r="E4995" s="1" t="s">
        <v>2131</v>
      </c>
      <c r="F4995" s="1">
        <v>50</v>
      </c>
      <c r="G4995" s="1">
        <v>50</v>
      </c>
    </row>
    <row r="4996" spans="1:7" x14ac:dyDescent="0.15">
      <c r="A4996" s="1" t="s">
        <v>5445</v>
      </c>
      <c r="B4996" s="1" t="s">
        <v>4357</v>
      </c>
      <c r="C4996" s="24">
        <v>43677</v>
      </c>
      <c r="D4996" s="1" t="s">
        <v>277</v>
      </c>
      <c r="E4996" s="1" t="s">
        <v>2130</v>
      </c>
      <c r="F4996" s="1">
        <v>50</v>
      </c>
      <c r="G4996" s="1">
        <v>50</v>
      </c>
    </row>
    <row r="4997" spans="1:7" x14ac:dyDescent="0.15">
      <c r="A4997" s="1" t="s">
        <v>5445</v>
      </c>
      <c r="B4997" s="1" t="s">
        <v>4358</v>
      </c>
      <c r="C4997" s="24">
        <v>43677</v>
      </c>
      <c r="D4997" s="1" t="s">
        <v>168</v>
      </c>
      <c r="E4997" s="1" t="s">
        <v>1148</v>
      </c>
      <c r="F4997" s="1">
        <v>20</v>
      </c>
      <c r="G4997" s="1">
        <v>20</v>
      </c>
    </row>
    <row r="4998" spans="1:7" x14ac:dyDescent="0.15">
      <c r="A4998" s="1" t="s">
        <v>5445</v>
      </c>
      <c r="B4998" s="1" t="s">
        <v>4359</v>
      </c>
      <c r="C4998" s="24">
        <v>43677</v>
      </c>
      <c r="D4998" s="1" t="s">
        <v>251</v>
      </c>
      <c r="E4998" s="1" t="s">
        <v>1941</v>
      </c>
      <c r="F4998" s="1">
        <v>20</v>
      </c>
      <c r="G4998" s="1">
        <v>20</v>
      </c>
    </row>
    <row r="4999" spans="1:7" x14ac:dyDescent="0.15">
      <c r="A4999" s="1" t="s">
        <v>5446</v>
      </c>
      <c r="B4999" s="1" t="s">
        <v>4346</v>
      </c>
      <c r="C4999" s="24">
        <v>43677</v>
      </c>
      <c r="D4999" s="1" t="s">
        <v>127</v>
      </c>
      <c r="E4999" s="1" t="s">
        <v>725</v>
      </c>
      <c r="F4999" s="1">
        <v>5</v>
      </c>
      <c r="G4999" s="1">
        <v>5</v>
      </c>
    </row>
    <row r="5000" spans="1:7" x14ac:dyDescent="0.15">
      <c r="A5000" s="1" t="s">
        <v>5446</v>
      </c>
      <c r="B5000" s="1" t="s">
        <v>4355</v>
      </c>
      <c r="C5000" s="24">
        <v>43677</v>
      </c>
      <c r="D5000" s="1" t="s">
        <v>310</v>
      </c>
      <c r="E5000" s="1" t="s">
        <v>2961</v>
      </c>
      <c r="F5000" s="1">
        <v>5</v>
      </c>
      <c r="G5000" s="1">
        <v>0</v>
      </c>
    </row>
    <row r="5001" spans="1:7" x14ac:dyDescent="0.15">
      <c r="A5001" s="1" t="s">
        <v>5446</v>
      </c>
      <c r="B5001" s="1" t="s">
        <v>4356</v>
      </c>
      <c r="C5001" s="24">
        <v>43677</v>
      </c>
      <c r="D5001" s="1" t="s">
        <v>170</v>
      </c>
      <c r="E5001" s="1" t="s">
        <v>1150</v>
      </c>
      <c r="F5001" s="1">
        <v>5</v>
      </c>
      <c r="G5001" s="1">
        <v>5</v>
      </c>
    </row>
    <row r="5002" spans="1:7" x14ac:dyDescent="0.15">
      <c r="A5002" s="1" t="s">
        <v>5446</v>
      </c>
      <c r="B5002" s="1" t="s">
        <v>4357</v>
      </c>
      <c r="C5002" s="24">
        <v>43677</v>
      </c>
      <c r="D5002" s="1" t="s">
        <v>249</v>
      </c>
      <c r="E5002" s="1" t="s">
        <v>1939</v>
      </c>
      <c r="F5002" s="1">
        <v>20</v>
      </c>
      <c r="G5002" s="1">
        <v>20</v>
      </c>
    </row>
    <row r="5003" spans="1:7" x14ac:dyDescent="0.15">
      <c r="A5003" s="1" t="s">
        <v>5446</v>
      </c>
      <c r="B5003" s="1" t="s">
        <v>4358</v>
      </c>
      <c r="C5003" s="24">
        <v>43677</v>
      </c>
      <c r="D5003" s="1" t="s">
        <v>248</v>
      </c>
      <c r="E5003" s="1" t="s">
        <v>1938</v>
      </c>
      <c r="F5003" s="1">
        <v>10</v>
      </c>
      <c r="G5003" s="1">
        <v>10</v>
      </c>
    </row>
    <row r="5004" spans="1:7" x14ac:dyDescent="0.15">
      <c r="A5004" s="1" t="s">
        <v>5446</v>
      </c>
      <c r="B5004" s="1" t="s">
        <v>4359</v>
      </c>
      <c r="C5004" s="24">
        <v>43677</v>
      </c>
      <c r="D5004" s="1" t="s">
        <v>166</v>
      </c>
      <c r="E5004" s="1" t="s">
        <v>1142</v>
      </c>
      <c r="F5004" s="1">
        <v>30</v>
      </c>
      <c r="G5004" s="1">
        <v>30</v>
      </c>
    </row>
    <row r="5005" spans="1:7" x14ac:dyDescent="0.15">
      <c r="A5005" s="1" t="s">
        <v>5447</v>
      </c>
      <c r="B5005" s="1" t="s">
        <v>4346</v>
      </c>
      <c r="C5005" s="24">
        <v>43677</v>
      </c>
      <c r="D5005" s="1" t="s">
        <v>264</v>
      </c>
      <c r="E5005" s="1" t="s">
        <v>2078</v>
      </c>
      <c r="F5005" s="1">
        <v>40</v>
      </c>
      <c r="G5005" s="1">
        <v>40</v>
      </c>
    </row>
    <row r="5006" spans="1:7" x14ac:dyDescent="0.15">
      <c r="A5006" s="1" t="s">
        <v>5447</v>
      </c>
      <c r="B5006" s="1" t="s">
        <v>4355</v>
      </c>
      <c r="C5006" s="24">
        <v>43677</v>
      </c>
      <c r="D5006" s="1" t="s">
        <v>182</v>
      </c>
      <c r="E5006" s="1" t="s">
        <v>1166</v>
      </c>
      <c r="F5006" s="1">
        <v>10</v>
      </c>
      <c r="G5006" s="1">
        <v>10</v>
      </c>
    </row>
    <row r="5007" spans="1:7" x14ac:dyDescent="0.15">
      <c r="A5007" s="1" t="s">
        <v>5447</v>
      </c>
      <c r="B5007" s="1" t="s">
        <v>4356</v>
      </c>
      <c r="C5007" s="24">
        <v>43677</v>
      </c>
      <c r="D5007" s="1" t="s">
        <v>180</v>
      </c>
      <c r="E5007" s="1" t="s">
        <v>1164</v>
      </c>
      <c r="F5007" s="1">
        <v>10</v>
      </c>
      <c r="G5007" s="1">
        <v>10</v>
      </c>
    </row>
    <row r="5008" spans="1:7" x14ac:dyDescent="0.15">
      <c r="A5008" s="1" t="s">
        <v>5447</v>
      </c>
      <c r="B5008" s="1" t="s">
        <v>4357</v>
      </c>
      <c r="C5008" s="24">
        <v>43677</v>
      </c>
      <c r="D5008" s="1" t="s">
        <v>262</v>
      </c>
      <c r="E5008" s="1" t="s">
        <v>2076</v>
      </c>
      <c r="F5008" s="1">
        <v>30</v>
      </c>
      <c r="G5008" s="1">
        <v>30</v>
      </c>
    </row>
    <row r="5009" spans="1:7" x14ac:dyDescent="0.15">
      <c r="A5009" s="1" t="s">
        <v>5447</v>
      </c>
      <c r="B5009" s="1" t="s">
        <v>4358</v>
      </c>
      <c r="C5009" s="24">
        <v>43677</v>
      </c>
      <c r="D5009" s="1" t="s">
        <v>263</v>
      </c>
      <c r="E5009" s="1" t="s">
        <v>2077</v>
      </c>
      <c r="F5009" s="1">
        <v>30</v>
      </c>
      <c r="G5009" s="1">
        <v>30</v>
      </c>
    </row>
    <row r="5010" spans="1:7" x14ac:dyDescent="0.15">
      <c r="A5010" s="1" t="s">
        <v>5447</v>
      </c>
      <c r="B5010" s="1" t="s">
        <v>4359</v>
      </c>
      <c r="C5010" s="24">
        <v>43677</v>
      </c>
      <c r="D5010" s="1" t="s">
        <v>266</v>
      </c>
      <c r="E5010" s="1" t="s">
        <v>2080</v>
      </c>
      <c r="F5010" s="1">
        <v>20</v>
      </c>
      <c r="G5010" s="1">
        <v>20</v>
      </c>
    </row>
    <row r="5011" spans="1:7" x14ac:dyDescent="0.15">
      <c r="A5011" s="1" t="s">
        <v>5447</v>
      </c>
      <c r="B5011" s="1" t="s">
        <v>4383</v>
      </c>
      <c r="C5011" s="24">
        <v>43677</v>
      </c>
      <c r="D5011" s="1" t="s">
        <v>181</v>
      </c>
      <c r="E5011" s="1" t="s">
        <v>1165</v>
      </c>
      <c r="F5011" s="1">
        <v>10</v>
      </c>
      <c r="G5011" s="1">
        <v>0</v>
      </c>
    </row>
    <row r="5012" spans="1:7" x14ac:dyDescent="0.15">
      <c r="A5012" s="1" t="s">
        <v>5447</v>
      </c>
      <c r="B5012" s="1" t="s">
        <v>4384</v>
      </c>
      <c r="C5012" s="24">
        <v>43677</v>
      </c>
      <c r="D5012" s="1" t="s">
        <v>183</v>
      </c>
      <c r="E5012" s="1" t="s">
        <v>1167</v>
      </c>
      <c r="F5012" s="1">
        <v>10</v>
      </c>
      <c r="G5012" s="1">
        <v>10</v>
      </c>
    </row>
    <row r="5013" spans="1:7" x14ac:dyDescent="0.15">
      <c r="A5013" s="1" t="s">
        <v>5447</v>
      </c>
      <c r="B5013" s="1" t="s">
        <v>4390</v>
      </c>
      <c r="C5013" s="24">
        <v>43677</v>
      </c>
      <c r="D5013" s="1" t="s">
        <v>318</v>
      </c>
      <c r="E5013" s="1" t="s">
        <v>2975</v>
      </c>
      <c r="F5013" s="1">
        <v>5</v>
      </c>
      <c r="G5013" s="1">
        <v>5</v>
      </c>
    </row>
    <row r="5014" spans="1:7" x14ac:dyDescent="0.15">
      <c r="A5014" s="1" t="s">
        <v>5447</v>
      </c>
      <c r="B5014" s="1" t="s">
        <v>4391</v>
      </c>
      <c r="C5014" s="24">
        <v>43677</v>
      </c>
      <c r="D5014" s="1" t="s">
        <v>319</v>
      </c>
      <c r="E5014" s="1" t="s">
        <v>2978</v>
      </c>
      <c r="F5014" s="1">
        <v>5</v>
      </c>
      <c r="G5014" s="1">
        <v>5</v>
      </c>
    </row>
    <row r="5015" spans="1:7" x14ac:dyDescent="0.15">
      <c r="A5015" s="1" t="s">
        <v>5447</v>
      </c>
      <c r="B5015" s="1" t="s">
        <v>4392</v>
      </c>
      <c r="C5015" s="24">
        <v>43677</v>
      </c>
      <c r="D5015" s="1" t="s">
        <v>128</v>
      </c>
      <c r="E5015" s="1" t="s">
        <v>728</v>
      </c>
      <c r="F5015" s="1">
        <v>5</v>
      </c>
      <c r="G5015" s="1">
        <v>5</v>
      </c>
    </row>
    <row r="5016" spans="1:7" x14ac:dyDescent="0.15">
      <c r="A5016" s="1" t="s">
        <v>5447</v>
      </c>
      <c r="B5016" s="1" t="s">
        <v>4393</v>
      </c>
      <c r="C5016" s="24">
        <v>43677</v>
      </c>
      <c r="D5016" s="1" t="s">
        <v>317</v>
      </c>
      <c r="E5016" s="1" t="s">
        <v>2972</v>
      </c>
      <c r="F5016" s="1">
        <v>5</v>
      </c>
      <c r="G5016" s="1">
        <v>5</v>
      </c>
    </row>
    <row r="5017" spans="1:7" x14ac:dyDescent="0.15">
      <c r="A5017" s="1" t="s">
        <v>5448</v>
      </c>
      <c r="B5017" s="1" t="s">
        <v>4346</v>
      </c>
      <c r="C5017" s="24">
        <v>43677</v>
      </c>
      <c r="D5017" s="1" t="s">
        <v>413</v>
      </c>
      <c r="E5017" s="1" t="s">
        <v>3248</v>
      </c>
      <c r="F5017" s="1">
        <v>2</v>
      </c>
      <c r="G5017" s="1">
        <v>0</v>
      </c>
    </row>
    <row r="5018" spans="1:7" x14ac:dyDescent="0.15">
      <c r="A5018" s="1" t="s">
        <v>5449</v>
      </c>
      <c r="B5018" s="1" t="s">
        <v>4346</v>
      </c>
      <c r="C5018" s="24">
        <v>43677</v>
      </c>
      <c r="D5018" s="1" t="s">
        <v>453</v>
      </c>
      <c r="E5018" s="1" t="s">
        <v>3762</v>
      </c>
      <c r="F5018" s="1">
        <v>10</v>
      </c>
      <c r="G5018" s="1">
        <v>0</v>
      </c>
    </row>
    <row r="5019" spans="1:7" x14ac:dyDescent="0.15">
      <c r="A5019" s="1" t="s">
        <v>5449</v>
      </c>
      <c r="B5019" s="1" t="s">
        <v>4355</v>
      </c>
      <c r="C5019" s="24">
        <v>43677</v>
      </c>
      <c r="D5019" s="1" t="s">
        <v>452</v>
      </c>
      <c r="E5019" s="1" t="s">
        <v>3751</v>
      </c>
      <c r="F5019" s="1">
        <v>10</v>
      </c>
      <c r="G5019" s="1">
        <v>0</v>
      </c>
    </row>
    <row r="5020" spans="1:7" x14ac:dyDescent="0.15">
      <c r="A5020" s="1" t="s">
        <v>5449</v>
      </c>
      <c r="B5020" s="1" t="s">
        <v>4356</v>
      </c>
      <c r="C5020" s="24">
        <v>43677</v>
      </c>
      <c r="D5020" s="1" t="s">
        <v>3743</v>
      </c>
      <c r="E5020" s="1" t="s">
        <v>3744</v>
      </c>
      <c r="F5020" s="1">
        <v>10</v>
      </c>
      <c r="G5020" s="1">
        <v>0</v>
      </c>
    </row>
    <row r="5021" spans="1:7" x14ac:dyDescent="0.15">
      <c r="A5021" s="1" t="s">
        <v>5450</v>
      </c>
      <c r="B5021" s="1" t="s">
        <v>4346</v>
      </c>
      <c r="C5021" s="24">
        <v>43677</v>
      </c>
      <c r="D5021" s="1" t="s">
        <v>121</v>
      </c>
      <c r="E5021" s="1" t="s">
        <v>4143</v>
      </c>
      <c r="F5021" s="1">
        <v>20</v>
      </c>
      <c r="G5021" s="1">
        <v>0</v>
      </c>
    </row>
    <row r="5022" spans="1:7" x14ac:dyDescent="0.15">
      <c r="A5022" s="1" t="s">
        <v>5450</v>
      </c>
      <c r="B5022" s="1" t="s">
        <v>4355</v>
      </c>
      <c r="C5022" s="24">
        <v>43677</v>
      </c>
      <c r="D5022" s="1" t="s">
        <v>218</v>
      </c>
      <c r="E5022" s="1" t="s">
        <v>1500</v>
      </c>
      <c r="F5022" s="1">
        <v>10</v>
      </c>
      <c r="G5022" s="1">
        <v>0</v>
      </c>
    </row>
    <row r="5023" spans="1:7" x14ac:dyDescent="0.15">
      <c r="A5023" s="1" t="s">
        <v>5451</v>
      </c>
      <c r="B5023" s="1" t="s">
        <v>4346</v>
      </c>
      <c r="C5023" s="24">
        <v>43677</v>
      </c>
      <c r="D5023" s="1" t="s">
        <v>191</v>
      </c>
      <c r="E5023" s="1" t="s">
        <v>1175</v>
      </c>
      <c r="F5023" s="1">
        <v>1</v>
      </c>
      <c r="G5023" s="1">
        <v>0</v>
      </c>
    </row>
    <row r="5024" spans="1:7" x14ac:dyDescent="0.15">
      <c r="A5024" s="1" t="s">
        <v>5452</v>
      </c>
      <c r="B5024" s="1" t="s">
        <v>4346</v>
      </c>
      <c r="C5024" s="24">
        <v>43678</v>
      </c>
      <c r="D5024" s="1" t="s">
        <v>190</v>
      </c>
      <c r="E5024" s="1" t="s">
        <v>1174</v>
      </c>
      <c r="F5024" s="1">
        <v>1</v>
      </c>
      <c r="G5024" s="1">
        <v>0</v>
      </c>
    </row>
    <row r="5025" spans="1:7" x14ac:dyDescent="0.15">
      <c r="A5025" s="1" t="s">
        <v>5453</v>
      </c>
      <c r="B5025" s="1" t="s">
        <v>4346</v>
      </c>
      <c r="C5025" s="24">
        <v>43678</v>
      </c>
      <c r="D5025" s="1" t="s">
        <v>99</v>
      </c>
      <c r="E5025" s="1" t="s">
        <v>527</v>
      </c>
      <c r="F5025" s="1">
        <v>1</v>
      </c>
      <c r="G5025" s="1">
        <v>0</v>
      </c>
    </row>
    <row r="5026" spans="1:7" x14ac:dyDescent="0.15">
      <c r="A5026" s="1" t="s">
        <v>5454</v>
      </c>
      <c r="B5026" s="1" t="s">
        <v>4346</v>
      </c>
      <c r="C5026" s="24">
        <v>43678</v>
      </c>
      <c r="D5026" s="1" t="s">
        <v>444</v>
      </c>
      <c r="E5026" s="1" t="s">
        <v>3445</v>
      </c>
      <c r="F5026" s="1">
        <v>34</v>
      </c>
      <c r="G5026" s="1">
        <v>0</v>
      </c>
    </row>
    <row r="5027" spans="1:7" x14ac:dyDescent="0.15">
      <c r="A5027" s="1" t="s">
        <v>5454</v>
      </c>
      <c r="B5027" s="1" t="s">
        <v>4355</v>
      </c>
      <c r="C5027" s="24">
        <v>43678</v>
      </c>
      <c r="D5027" s="1" t="s">
        <v>445</v>
      </c>
      <c r="E5027" s="1" t="s">
        <v>3446</v>
      </c>
      <c r="F5027" s="1">
        <v>50</v>
      </c>
      <c r="G5027" s="1">
        <v>0</v>
      </c>
    </row>
    <row r="5028" spans="1:7" x14ac:dyDescent="0.15">
      <c r="A5028" s="1" t="s">
        <v>5454</v>
      </c>
      <c r="B5028" s="1" t="s">
        <v>4356</v>
      </c>
      <c r="C5028" s="24">
        <v>43678</v>
      </c>
      <c r="D5028" s="1" t="s">
        <v>124</v>
      </c>
      <c r="E5028" s="1" t="s">
        <v>721</v>
      </c>
      <c r="F5028" s="1">
        <v>70</v>
      </c>
      <c r="G5028" s="1">
        <v>15</v>
      </c>
    </row>
    <row r="5029" spans="1:7" x14ac:dyDescent="0.15">
      <c r="A5029" s="1" t="s">
        <v>5454</v>
      </c>
      <c r="B5029" s="1" t="s">
        <v>4357</v>
      </c>
      <c r="C5029" s="24">
        <v>43678</v>
      </c>
      <c r="D5029" s="1" t="s">
        <v>126</v>
      </c>
      <c r="E5029" s="1" t="s">
        <v>722</v>
      </c>
      <c r="F5029" s="1">
        <v>80</v>
      </c>
      <c r="G5029" s="1">
        <v>0</v>
      </c>
    </row>
    <row r="5030" spans="1:7" x14ac:dyDescent="0.15">
      <c r="A5030" s="1" t="s">
        <v>5454</v>
      </c>
      <c r="B5030" s="1" t="s">
        <v>4358</v>
      </c>
      <c r="C5030" s="24">
        <v>43678</v>
      </c>
      <c r="D5030" s="1" t="s">
        <v>82</v>
      </c>
      <c r="E5030" s="1" t="s">
        <v>494</v>
      </c>
      <c r="F5030" s="1">
        <v>30</v>
      </c>
      <c r="G5030" s="1">
        <v>0</v>
      </c>
    </row>
    <row r="5031" spans="1:7" x14ac:dyDescent="0.15">
      <c r="A5031" s="1" t="s">
        <v>5454</v>
      </c>
      <c r="B5031" s="1" t="s">
        <v>4359</v>
      </c>
      <c r="C5031" s="24">
        <v>43678</v>
      </c>
      <c r="D5031" s="1" t="s">
        <v>277</v>
      </c>
      <c r="E5031" s="1" t="s">
        <v>2130</v>
      </c>
      <c r="F5031" s="1">
        <v>20</v>
      </c>
      <c r="G5031" s="1">
        <v>0</v>
      </c>
    </row>
    <row r="5032" spans="1:7" x14ac:dyDescent="0.15">
      <c r="A5032" s="1" t="s">
        <v>5454</v>
      </c>
      <c r="B5032" s="1" t="s">
        <v>4383</v>
      </c>
      <c r="C5032" s="24">
        <v>43678</v>
      </c>
      <c r="D5032" s="1" t="s">
        <v>127</v>
      </c>
      <c r="E5032" s="1" t="s">
        <v>725</v>
      </c>
      <c r="F5032" s="1">
        <v>1</v>
      </c>
      <c r="G5032" s="1">
        <v>0</v>
      </c>
    </row>
    <row r="5033" spans="1:7" x14ac:dyDescent="0.15">
      <c r="A5033" s="1" t="s">
        <v>5454</v>
      </c>
      <c r="B5033" s="1" t="s">
        <v>4384</v>
      </c>
      <c r="C5033" s="24">
        <v>43678</v>
      </c>
      <c r="D5033" s="1" t="s">
        <v>249</v>
      </c>
      <c r="E5033" s="1" t="s">
        <v>1939</v>
      </c>
      <c r="F5033" s="1">
        <v>5</v>
      </c>
      <c r="G5033" s="1">
        <v>0</v>
      </c>
    </row>
    <row r="5034" spans="1:7" x14ac:dyDescent="0.15">
      <c r="A5034" s="1" t="s">
        <v>5454</v>
      </c>
      <c r="B5034" s="1" t="s">
        <v>4390</v>
      </c>
      <c r="C5034" s="24">
        <v>43678</v>
      </c>
      <c r="D5034" s="1" t="s">
        <v>248</v>
      </c>
      <c r="E5034" s="1" t="s">
        <v>1938</v>
      </c>
      <c r="F5034" s="1">
        <v>5</v>
      </c>
      <c r="G5034" s="1">
        <v>0</v>
      </c>
    </row>
    <row r="5035" spans="1:7" x14ac:dyDescent="0.15">
      <c r="A5035" s="1" t="s">
        <v>5454</v>
      </c>
      <c r="B5035" s="1" t="s">
        <v>4391</v>
      </c>
      <c r="C5035" s="24">
        <v>43678</v>
      </c>
      <c r="D5035" s="1" t="s">
        <v>247</v>
      </c>
      <c r="E5035" s="1" t="s">
        <v>1937</v>
      </c>
      <c r="F5035" s="1">
        <v>5</v>
      </c>
      <c r="G5035" s="1">
        <v>0</v>
      </c>
    </row>
    <row r="5036" spans="1:7" x14ac:dyDescent="0.15">
      <c r="A5036" s="1" t="s">
        <v>5454</v>
      </c>
      <c r="B5036" s="1" t="s">
        <v>4392</v>
      </c>
      <c r="C5036" s="24">
        <v>43678</v>
      </c>
      <c r="D5036" s="1" t="s">
        <v>166</v>
      </c>
      <c r="E5036" s="1" t="s">
        <v>1142</v>
      </c>
      <c r="F5036" s="1">
        <v>5</v>
      </c>
      <c r="G5036" s="1">
        <v>0</v>
      </c>
    </row>
    <row r="5037" spans="1:7" x14ac:dyDescent="0.15">
      <c r="A5037" s="1" t="s">
        <v>5454</v>
      </c>
      <c r="B5037" s="1" t="s">
        <v>4393</v>
      </c>
      <c r="C5037" s="24">
        <v>43678</v>
      </c>
      <c r="D5037" s="1" t="s">
        <v>164</v>
      </c>
      <c r="E5037" s="1" t="s">
        <v>1140</v>
      </c>
      <c r="F5037" s="1">
        <v>5</v>
      </c>
      <c r="G5037" s="1">
        <v>0</v>
      </c>
    </row>
    <row r="5038" spans="1:7" x14ac:dyDescent="0.15">
      <c r="A5038" s="1" t="s">
        <v>5454</v>
      </c>
      <c r="B5038" s="1" t="s">
        <v>4394</v>
      </c>
      <c r="C5038" s="24">
        <v>43678</v>
      </c>
      <c r="D5038" s="1" t="s">
        <v>132</v>
      </c>
      <c r="E5038" s="1" t="s">
        <v>734</v>
      </c>
      <c r="F5038" s="1">
        <v>24</v>
      </c>
      <c r="G5038" s="1">
        <v>24</v>
      </c>
    </row>
    <row r="5039" spans="1:7" x14ac:dyDescent="0.15">
      <c r="A5039" s="1" t="s">
        <v>5454</v>
      </c>
      <c r="B5039" s="1" t="s">
        <v>4395</v>
      </c>
      <c r="C5039" s="24">
        <v>43678</v>
      </c>
      <c r="D5039" s="1" t="s">
        <v>134</v>
      </c>
      <c r="E5039" s="1" t="s">
        <v>736</v>
      </c>
      <c r="F5039" s="1">
        <v>30</v>
      </c>
      <c r="G5039" s="1">
        <v>30</v>
      </c>
    </row>
    <row r="5040" spans="1:7" x14ac:dyDescent="0.15">
      <c r="A5040" s="1" t="s">
        <v>5454</v>
      </c>
      <c r="B5040" s="1" t="s">
        <v>4396</v>
      </c>
      <c r="C5040" s="24">
        <v>43678</v>
      </c>
      <c r="D5040" s="1" t="s">
        <v>138</v>
      </c>
      <c r="E5040" s="1" t="s">
        <v>740</v>
      </c>
      <c r="F5040" s="1">
        <v>30</v>
      </c>
      <c r="G5040" s="1">
        <v>15</v>
      </c>
    </row>
    <row r="5041" spans="1:7" x14ac:dyDescent="0.15">
      <c r="A5041" s="1" t="s">
        <v>5454</v>
      </c>
      <c r="B5041" s="1" t="s">
        <v>4397</v>
      </c>
      <c r="C5041" s="24">
        <v>43678</v>
      </c>
      <c r="D5041" s="1" t="s">
        <v>54</v>
      </c>
      <c r="E5041" s="1" t="s">
        <v>477</v>
      </c>
      <c r="F5041" s="1">
        <v>20</v>
      </c>
      <c r="G5041" s="1">
        <v>0</v>
      </c>
    </row>
    <row r="5042" spans="1:7" x14ac:dyDescent="0.15">
      <c r="A5042" s="1" t="s">
        <v>5455</v>
      </c>
      <c r="B5042" s="1" t="s">
        <v>4346</v>
      </c>
      <c r="C5042" s="24">
        <v>43678</v>
      </c>
      <c r="D5042" s="1" t="s">
        <v>256</v>
      </c>
      <c r="E5042" s="1" t="s">
        <v>2042</v>
      </c>
      <c r="F5042" s="1">
        <v>1</v>
      </c>
      <c r="G5042" s="1">
        <v>0</v>
      </c>
    </row>
    <row r="5043" spans="1:7" x14ac:dyDescent="0.15">
      <c r="A5043" s="1" t="s">
        <v>5456</v>
      </c>
      <c r="B5043" s="1" t="s">
        <v>4346</v>
      </c>
      <c r="C5043" s="24">
        <v>43678</v>
      </c>
      <c r="D5043" s="1" t="s">
        <v>119</v>
      </c>
      <c r="E5043" s="1" t="s">
        <v>4141</v>
      </c>
      <c r="F5043" s="1">
        <v>1</v>
      </c>
      <c r="G5043" s="1">
        <v>0</v>
      </c>
    </row>
    <row r="5044" spans="1:7" x14ac:dyDescent="0.15">
      <c r="A5044" s="1" t="s">
        <v>5457</v>
      </c>
      <c r="B5044" s="1" t="s">
        <v>4346</v>
      </c>
      <c r="C5044" s="24">
        <v>43678</v>
      </c>
      <c r="D5044" s="1" t="s">
        <v>240</v>
      </c>
      <c r="E5044" s="1" t="s">
        <v>4152</v>
      </c>
      <c r="F5044" s="1">
        <v>20</v>
      </c>
      <c r="G5044" s="1">
        <v>0</v>
      </c>
    </row>
    <row r="5045" spans="1:7" x14ac:dyDescent="0.15">
      <c r="A5045" s="1" t="s">
        <v>5457</v>
      </c>
      <c r="B5045" s="1" t="s">
        <v>4355</v>
      </c>
      <c r="C5045" s="24">
        <v>43678</v>
      </c>
      <c r="D5045" s="1" t="s">
        <v>113</v>
      </c>
      <c r="E5045" s="1" t="s">
        <v>675</v>
      </c>
      <c r="F5045" s="1">
        <v>4</v>
      </c>
      <c r="G5045" s="1">
        <v>0</v>
      </c>
    </row>
    <row r="5046" spans="1:7" x14ac:dyDescent="0.15">
      <c r="A5046" s="1" t="s">
        <v>5457</v>
      </c>
      <c r="B5046" s="1" t="s">
        <v>4356</v>
      </c>
      <c r="C5046" s="24">
        <v>43678</v>
      </c>
      <c r="D5046" s="1" t="s">
        <v>232</v>
      </c>
      <c r="E5046" s="1" t="s">
        <v>1757</v>
      </c>
      <c r="F5046" s="1">
        <v>6</v>
      </c>
      <c r="G5046" s="1">
        <v>0</v>
      </c>
    </row>
    <row r="5047" spans="1:7" x14ac:dyDescent="0.15">
      <c r="A5047" s="1" t="s">
        <v>5457</v>
      </c>
      <c r="B5047" s="1" t="s">
        <v>4357</v>
      </c>
      <c r="C5047" s="24">
        <v>43678</v>
      </c>
      <c r="D5047" s="1" t="s">
        <v>231</v>
      </c>
      <c r="E5047" s="1" t="s">
        <v>1756</v>
      </c>
      <c r="F5047" s="1">
        <v>10</v>
      </c>
      <c r="G5047" s="1">
        <v>0</v>
      </c>
    </row>
    <row r="5048" spans="1:7" x14ac:dyDescent="0.15">
      <c r="A5048" s="1" t="s">
        <v>5458</v>
      </c>
      <c r="B5048" s="1" t="s">
        <v>4346</v>
      </c>
      <c r="C5048" s="24">
        <v>43678</v>
      </c>
      <c r="D5048" s="1" t="s">
        <v>165</v>
      </c>
      <c r="E5048" s="1" t="s">
        <v>1141</v>
      </c>
      <c r="F5048" s="1">
        <v>5</v>
      </c>
      <c r="G5048" s="1">
        <v>0</v>
      </c>
    </row>
    <row r="5049" spans="1:7" x14ac:dyDescent="0.15">
      <c r="A5049" s="1" t="s">
        <v>5459</v>
      </c>
      <c r="B5049" s="1" t="s">
        <v>4346</v>
      </c>
      <c r="C5049" s="24">
        <v>43678</v>
      </c>
      <c r="D5049" s="1" t="s">
        <v>168</v>
      </c>
      <c r="E5049" s="1" t="s">
        <v>1148</v>
      </c>
      <c r="F5049" s="1">
        <v>1</v>
      </c>
      <c r="G5049" s="1">
        <v>0</v>
      </c>
    </row>
    <row r="5050" spans="1:7" x14ac:dyDescent="0.15">
      <c r="A5050" s="1" t="s">
        <v>5460</v>
      </c>
      <c r="B5050" s="1" t="s">
        <v>4346</v>
      </c>
      <c r="C5050" s="24">
        <v>43678</v>
      </c>
      <c r="D5050" s="1" t="s">
        <v>311</v>
      </c>
      <c r="E5050" s="1" t="s">
        <v>2962</v>
      </c>
      <c r="F5050" s="1">
        <v>2</v>
      </c>
      <c r="G5050" s="1">
        <v>0</v>
      </c>
    </row>
    <row r="5051" spans="1:7" x14ac:dyDescent="0.15">
      <c r="A5051" s="1" t="s">
        <v>5461</v>
      </c>
      <c r="B5051" s="1" t="s">
        <v>4346</v>
      </c>
      <c r="C5051" s="24">
        <v>43678</v>
      </c>
      <c r="D5051" s="1" t="s">
        <v>284</v>
      </c>
      <c r="E5051" s="1" t="s">
        <v>2229</v>
      </c>
      <c r="F5051" s="1">
        <v>24</v>
      </c>
      <c r="G5051" s="1">
        <v>0</v>
      </c>
    </row>
    <row r="5052" spans="1:7" x14ac:dyDescent="0.15">
      <c r="A5052" s="1" t="s">
        <v>5462</v>
      </c>
      <c r="B5052" s="1" t="s">
        <v>4346</v>
      </c>
      <c r="C5052" s="24">
        <v>43678</v>
      </c>
      <c r="D5052" s="1" t="s">
        <v>364</v>
      </c>
      <c r="E5052" s="1" t="s">
        <v>3197</v>
      </c>
      <c r="F5052" s="1">
        <v>2</v>
      </c>
      <c r="G5052" s="1">
        <v>0</v>
      </c>
    </row>
    <row r="5053" spans="1:7" x14ac:dyDescent="0.15">
      <c r="A5053" s="1" t="s">
        <v>5462</v>
      </c>
      <c r="B5053" s="1" t="s">
        <v>4355</v>
      </c>
      <c r="C5053" s="24">
        <v>43678</v>
      </c>
      <c r="D5053" s="1" t="s">
        <v>365</v>
      </c>
      <c r="E5053" s="1" t="s">
        <v>3198</v>
      </c>
      <c r="F5053" s="1">
        <v>1</v>
      </c>
      <c r="G5053" s="1">
        <v>0</v>
      </c>
    </row>
    <row r="5054" spans="1:7" x14ac:dyDescent="0.15">
      <c r="A5054" s="1" t="s">
        <v>5462</v>
      </c>
      <c r="B5054" s="1" t="s">
        <v>4356</v>
      </c>
      <c r="C5054" s="24">
        <v>43678</v>
      </c>
      <c r="D5054" s="1" t="s">
        <v>368</v>
      </c>
      <c r="E5054" s="1" t="s">
        <v>3201</v>
      </c>
      <c r="F5054" s="1">
        <v>1</v>
      </c>
      <c r="G5054" s="1">
        <v>0</v>
      </c>
    </row>
    <row r="5055" spans="1:7" x14ac:dyDescent="0.15">
      <c r="A5055" s="1" t="s">
        <v>5462</v>
      </c>
      <c r="B5055" s="1" t="s">
        <v>4357</v>
      </c>
      <c r="C5055" s="24">
        <v>43678</v>
      </c>
      <c r="D5055" s="1" t="s">
        <v>369</v>
      </c>
      <c r="E5055" s="1" t="s">
        <v>3202</v>
      </c>
      <c r="F5055" s="1">
        <v>2</v>
      </c>
      <c r="G5055" s="1">
        <v>0</v>
      </c>
    </row>
    <row r="5056" spans="1:7" x14ac:dyDescent="0.15">
      <c r="A5056" s="1" t="s">
        <v>5462</v>
      </c>
      <c r="B5056" s="1" t="s">
        <v>4358</v>
      </c>
      <c r="C5056" s="24">
        <v>43678</v>
      </c>
      <c r="D5056" s="1" t="s">
        <v>376</v>
      </c>
      <c r="E5056" s="1" t="s">
        <v>3209</v>
      </c>
      <c r="F5056" s="1">
        <v>2</v>
      </c>
      <c r="G5056" s="1">
        <v>0</v>
      </c>
    </row>
    <row r="5057" spans="1:7" x14ac:dyDescent="0.15">
      <c r="A5057" s="1" t="s">
        <v>5463</v>
      </c>
      <c r="B5057" s="1" t="s">
        <v>4346</v>
      </c>
      <c r="C5057" s="24">
        <v>43678</v>
      </c>
      <c r="D5057" s="1" t="s">
        <v>286</v>
      </c>
      <c r="E5057" s="1" t="s">
        <v>4194</v>
      </c>
      <c r="F5057" s="1">
        <v>8</v>
      </c>
      <c r="G5057" s="1">
        <v>0</v>
      </c>
    </row>
    <row r="5058" spans="1:7" x14ac:dyDescent="0.15">
      <c r="A5058" s="1" t="s">
        <v>5464</v>
      </c>
      <c r="B5058" s="1" t="s">
        <v>4346</v>
      </c>
      <c r="C5058" s="24">
        <v>43678</v>
      </c>
      <c r="D5058" s="1" t="s">
        <v>217</v>
      </c>
      <c r="E5058" s="1" t="s">
        <v>1499</v>
      </c>
      <c r="F5058" s="1">
        <v>10</v>
      </c>
      <c r="G5058" s="1">
        <v>0</v>
      </c>
    </row>
    <row r="5059" spans="1:7" x14ac:dyDescent="0.15">
      <c r="A5059" s="1" t="s">
        <v>5465</v>
      </c>
      <c r="B5059" s="1" t="s">
        <v>4346</v>
      </c>
      <c r="C5059" s="24">
        <v>43678</v>
      </c>
      <c r="D5059" s="1" t="s">
        <v>65</v>
      </c>
      <c r="E5059" s="1" t="s">
        <v>3870</v>
      </c>
      <c r="F5059" s="1">
        <v>30</v>
      </c>
      <c r="G5059" s="1">
        <v>30</v>
      </c>
    </row>
    <row r="5060" spans="1:7" x14ac:dyDescent="0.15">
      <c r="A5060" s="1" t="s">
        <v>5465</v>
      </c>
      <c r="B5060" s="1" t="s">
        <v>4355</v>
      </c>
      <c r="C5060" s="24">
        <v>43678</v>
      </c>
      <c r="D5060" s="1" t="s">
        <v>3871</v>
      </c>
      <c r="E5060" s="1" t="s">
        <v>3872</v>
      </c>
      <c r="F5060" s="1">
        <v>50</v>
      </c>
      <c r="G5060" s="1">
        <v>50</v>
      </c>
    </row>
    <row r="5061" spans="1:7" x14ac:dyDescent="0.15">
      <c r="A5061" s="1" t="s">
        <v>5465</v>
      </c>
      <c r="B5061" s="1" t="s">
        <v>4356</v>
      </c>
      <c r="C5061" s="24">
        <v>43678</v>
      </c>
      <c r="D5061" s="1" t="s">
        <v>3873</v>
      </c>
      <c r="E5061" s="1" t="s">
        <v>3874</v>
      </c>
      <c r="F5061" s="1">
        <v>20</v>
      </c>
      <c r="G5061" s="1">
        <v>20</v>
      </c>
    </row>
    <row r="5062" spans="1:7" x14ac:dyDescent="0.15">
      <c r="A5062" s="1" t="s">
        <v>5465</v>
      </c>
      <c r="B5062" s="1" t="s">
        <v>4357</v>
      </c>
      <c r="C5062" s="24">
        <v>43678</v>
      </c>
      <c r="D5062" s="1" t="s">
        <v>3875</v>
      </c>
      <c r="E5062" s="1" t="s">
        <v>3876</v>
      </c>
      <c r="F5062" s="1">
        <v>20</v>
      </c>
      <c r="G5062" s="1">
        <v>20</v>
      </c>
    </row>
    <row r="5063" spans="1:7" x14ac:dyDescent="0.15">
      <c r="A5063" s="1" t="s">
        <v>5465</v>
      </c>
      <c r="B5063" s="1" t="s">
        <v>4358</v>
      </c>
      <c r="C5063" s="24">
        <v>43678</v>
      </c>
      <c r="D5063" s="1" t="s">
        <v>3877</v>
      </c>
      <c r="E5063" s="1" t="s">
        <v>3878</v>
      </c>
      <c r="F5063" s="1">
        <v>20</v>
      </c>
      <c r="G5063" s="1">
        <v>20</v>
      </c>
    </row>
    <row r="5064" spans="1:7" x14ac:dyDescent="0.15">
      <c r="A5064" s="1" t="s">
        <v>5466</v>
      </c>
      <c r="B5064" s="1" t="s">
        <v>4346</v>
      </c>
      <c r="C5064" s="24">
        <v>43678</v>
      </c>
      <c r="D5064" s="1" t="s">
        <v>164</v>
      </c>
      <c r="E5064" s="1" t="s">
        <v>1140</v>
      </c>
      <c r="F5064" s="1">
        <v>3</v>
      </c>
      <c r="G5064" s="1">
        <v>0</v>
      </c>
    </row>
    <row r="5065" spans="1:7" x14ac:dyDescent="0.15">
      <c r="A5065" s="1" t="s">
        <v>5467</v>
      </c>
      <c r="B5065" s="1" t="s">
        <v>4346</v>
      </c>
      <c r="C5065" s="24">
        <v>43678</v>
      </c>
      <c r="D5065" s="1" t="s">
        <v>260</v>
      </c>
      <c r="E5065" s="1" t="s">
        <v>2054</v>
      </c>
      <c r="F5065" s="1">
        <v>5</v>
      </c>
      <c r="G5065" s="1">
        <v>0</v>
      </c>
    </row>
    <row r="5066" spans="1:7" x14ac:dyDescent="0.15">
      <c r="A5066" s="1" t="s">
        <v>5468</v>
      </c>
      <c r="B5066" s="1" t="s">
        <v>4346</v>
      </c>
      <c r="C5066" s="24">
        <v>43678</v>
      </c>
      <c r="D5066" s="1" t="s">
        <v>124</v>
      </c>
      <c r="E5066" s="1" t="s">
        <v>721</v>
      </c>
      <c r="F5066" s="1">
        <v>50</v>
      </c>
      <c r="G5066" s="1">
        <v>0</v>
      </c>
    </row>
    <row r="5067" spans="1:7" x14ac:dyDescent="0.15">
      <c r="A5067" s="1" t="s">
        <v>5468</v>
      </c>
      <c r="B5067" s="1" t="s">
        <v>4355</v>
      </c>
      <c r="C5067" s="24">
        <v>43678</v>
      </c>
      <c r="D5067" s="1" t="s">
        <v>280</v>
      </c>
      <c r="E5067" s="1" t="s">
        <v>2133</v>
      </c>
      <c r="F5067" s="1">
        <v>10</v>
      </c>
      <c r="G5067" s="1">
        <v>0</v>
      </c>
    </row>
    <row r="5068" spans="1:7" x14ac:dyDescent="0.15">
      <c r="A5068" s="1" t="s">
        <v>5469</v>
      </c>
      <c r="B5068" s="1" t="s">
        <v>4346</v>
      </c>
      <c r="C5068" s="24">
        <v>43678</v>
      </c>
      <c r="D5068" s="1" t="s">
        <v>2480</v>
      </c>
      <c r="E5068" s="1" t="s">
        <v>2481</v>
      </c>
      <c r="F5068" s="1">
        <v>30</v>
      </c>
      <c r="G5068" s="1">
        <v>0</v>
      </c>
    </row>
    <row r="5069" spans="1:7" x14ac:dyDescent="0.15">
      <c r="A5069" s="1" t="s">
        <v>5470</v>
      </c>
      <c r="B5069" s="1" t="s">
        <v>4346</v>
      </c>
      <c r="C5069" s="24">
        <v>43678</v>
      </c>
      <c r="D5069" s="1" t="s">
        <v>266</v>
      </c>
      <c r="E5069" s="1" t="s">
        <v>2080</v>
      </c>
      <c r="F5069" s="1">
        <v>5</v>
      </c>
      <c r="G5069" s="1">
        <v>0</v>
      </c>
    </row>
    <row r="5070" spans="1:7" x14ac:dyDescent="0.15">
      <c r="A5070" s="1" t="s">
        <v>5470</v>
      </c>
      <c r="B5070" s="1" t="s">
        <v>4355</v>
      </c>
      <c r="C5070" s="24">
        <v>43678</v>
      </c>
      <c r="D5070" s="1" t="s">
        <v>264</v>
      </c>
      <c r="E5070" s="1" t="s">
        <v>2078</v>
      </c>
      <c r="F5070" s="1">
        <v>5</v>
      </c>
      <c r="G5070" s="1">
        <v>0</v>
      </c>
    </row>
    <row r="5071" spans="1:7" x14ac:dyDescent="0.15">
      <c r="A5071" s="1" t="s">
        <v>5471</v>
      </c>
      <c r="B5071" s="1" t="s">
        <v>4346</v>
      </c>
      <c r="C5071" s="24">
        <v>43678</v>
      </c>
      <c r="D5071" s="1" t="s">
        <v>191</v>
      </c>
      <c r="E5071" s="1" t="s">
        <v>1175</v>
      </c>
      <c r="F5071" s="1">
        <v>1</v>
      </c>
      <c r="G5071" s="1">
        <v>0</v>
      </c>
    </row>
    <row r="5072" spans="1:7" x14ac:dyDescent="0.15">
      <c r="A5072" s="1" t="s">
        <v>5472</v>
      </c>
      <c r="B5072" s="1" t="s">
        <v>4346</v>
      </c>
      <c r="C5072" s="24">
        <v>43678</v>
      </c>
      <c r="D5072" s="1" t="s">
        <v>438</v>
      </c>
      <c r="E5072" s="1" t="s">
        <v>3423</v>
      </c>
      <c r="F5072" s="1">
        <v>50</v>
      </c>
      <c r="G5072" s="1">
        <v>0</v>
      </c>
    </row>
    <row r="5073" spans="1:7" x14ac:dyDescent="0.15">
      <c r="A5073" s="1" t="s">
        <v>5473</v>
      </c>
      <c r="B5073" s="1" t="s">
        <v>4346</v>
      </c>
      <c r="C5073" s="24">
        <v>43678</v>
      </c>
      <c r="D5073" s="1" t="s">
        <v>81</v>
      </c>
      <c r="E5073" s="1" t="s">
        <v>493</v>
      </c>
      <c r="F5073" s="1">
        <v>10</v>
      </c>
      <c r="G5073" s="1">
        <v>0</v>
      </c>
    </row>
    <row r="5074" spans="1:7" x14ac:dyDescent="0.15">
      <c r="A5074" s="1" t="s">
        <v>5474</v>
      </c>
      <c r="B5074" s="1" t="s">
        <v>4346</v>
      </c>
      <c r="C5074" s="24">
        <v>43678</v>
      </c>
      <c r="D5074" s="1" t="s">
        <v>147</v>
      </c>
      <c r="E5074" s="1" t="s">
        <v>751</v>
      </c>
      <c r="F5074" s="1">
        <v>1</v>
      </c>
      <c r="G5074" s="1">
        <v>0</v>
      </c>
    </row>
    <row r="5075" spans="1:7" x14ac:dyDescent="0.15">
      <c r="A5075" s="1" t="s">
        <v>5475</v>
      </c>
      <c r="B5075" s="1" t="s">
        <v>4346</v>
      </c>
      <c r="C5075" s="24">
        <v>43678</v>
      </c>
      <c r="D5075" s="1" t="s">
        <v>91</v>
      </c>
      <c r="E5075" s="1" t="s">
        <v>515</v>
      </c>
      <c r="F5075" s="1">
        <v>6</v>
      </c>
      <c r="G5075" s="1">
        <v>0</v>
      </c>
    </row>
    <row r="5076" spans="1:7" x14ac:dyDescent="0.15">
      <c r="A5076" s="1" t="s">
        <v>5476</v>
      </c>
      <c r="B5076" s="1" t="s">
        <v>4346</v>
      </c>
      <c r="C5076" s="24">
        <v>43678</v>
      </c>
      <c r="D5076" s="1" t="s">
        <v>2020</v>
      </c>
      <c r="E5076" s="1" t="s">
        <v>2021</v>
      </c>
      <c r="F5076" s="1">
        <v>1</v>
      </c>
      <c r="G5076" s="1">
        <v>0</v>
      </c>
    </row>
    <row r="5077" spans="1:7" x14ac:dyDescent="0.15">
      <c r="A5077" s="1" t="s">
        <v>5477</v>
      </c>
      <c r="B5077" s="1" t="s">
        <v>4346</v>
      </c>
      <c r="C5077" s="24">
        <v>43678</v>
      </c>
      <c r="D5077" s="1" t="s">
        <v>421</v>
      </c>
      <c r="E5077" s="1" t="s">
        <v>3256</v>
      </c>
      <c r="F5077" s="1">
        <v>1</v>
      </c>
      <c r="G5077" s="1">
        <v>0</v>
      </c>
    </row>
    <row r="5078" spans="1:7" x14ac:dyDescent="0.15">
      <c r="A5078" s="1" t="s">
        <v>5478</v>
      </c>
      <c r="B5078" s="1" t="s">
        <v>4346</v>
      </c>
      <c r="C5078" s="24">
        <v>43678</v>
      </c>
      <c r="D5078" s="1" t="s">
        <v>3170</v>
      </c>
      <c r="E5078" s="1" t="s">
        <v>3171</v>
      </c>
      <c r="F5078" s="1">
        <v>3</v>
      </c>
      <c r="G5078" s="1">
        <v>0</v>
      </c>
    </row>
    <row r="5079" spans="1:7" x14ac:dyDescent="0.15">
      <c r="A5079" s="1" t="s">
        <v>5478</v>
      </c>
      <c r="B5079" s="1" t="s">
        <v>4355</v>
      </c>
      <c r="C5079" s="24">
        <v>43678</v>
      </c>
      <c r="D5079" s="1" t="s">
        <v>349</v>
      </c>
      <c r="E5079" s="1" t="s">
        <v>3166</v>
      </c>
      <c r="F5079" s="1">
        <v>3</v>
      </c>
      <c r="G5079" s="1">
        <v>0</v>
      </c>
    </row>
    <row r="5080" spans="1:7" x14ac:dyDescent="0.15">
      <c r="A5080" s="1" t="s">
        <v>5478</v>
      </c>
      <c r="B5080" s="1" t="s">
        <v>4356</v>
      </c>
      <c r="C5080" s="24">
        <v>43678</v>
      </c>
      <c r="D5080" s="1" t="s">
        <v>339</v>
      </c>
      <c r="E5080" s="1" t="s">
        <v>3142</v>
      </c>
      <c r="F5080" s="1">
        <v>4</v>
      </c>
      <c r="G5080" s="1">
        <v>0</v>
      </c>
    </row>
    <row r="5081" spans="1:7" x14ac:dyDescent="0.15">
      <c r="A5081" s="1" t="s">
        <v>5478</v>
      </c>
      <c r="B5081" s="1" t="s">
        <v>4357</v>
      </c>
      <c r="C5081" s="24">
        <v>43678</v>
      </c>
      <c r="D5081" s="1" t="s">
        <v>3145</v>
      </c>
      <c r="E5081" s="1" t="s">
        <v>3146</v>
      </c>
      <c r="F5081" s="1">
        <v>2</v>
      </c>
      <c r="G5081" s="1">
        <v>0</v>
      </c>
    </row>
    <row r="5082" spans="1:7" x14ac:dyDescent="0.15">
      <c r="A5082" s="1" t="s">
        <v>5479</v>
      </c>
      <c r="B5082" s="1" t="s">
        <v>4346</v>
      </c>
      <c r="C5082" s="24">
        <v>43678</v>
      </c>
      <c r="D5082" s="1" t="s">
        <v>303</v>
      </c>
      <c r="E5082" s="1" t="s">
        <v>2820</v>
      </c>
      <c r="F5082" s="1">
        <v>1</v>
      </c>
      <c r="G5082" s="1">
        <v>0</v>
      </c>
    </row>
    <row r="5083" spans="1:7" x14ac:dyDescent="0.15">
      <c r="A5083" s="1" t="s">
        <v>5480</v>
      </c>
      <c r="B5083" s="1" t="s">
        <v>4346</v>
      </c>
      <c r="C5083" s="24">
        <v>43678</v>
      </c>
      <c r="D5083" s="1" t="s">
        <v>297</v>
      </c>
      <c r="E5083" s="1" t="s">
        <v>2814</v>
      </c>
      <c r="F5083" s="1">
        <v>2</v>
      </c>
      <c r="G5083" s="1">
        <v>0</v>
      </c>
    </row>
    <row r="5084" spans="1:7" x14ac:dyDescent="0.15">
      <c r="A5084" s="1" t="s">
        <v>5480</v>
      </c>
      <c r="B5084" s="1" t="s">
        <v>4355</v>
      </c>
      <c r="C5084" s="24">
        <v>43678</v>
      </c>
      <c r="D5084" s="1" t="s">
        <v>298</v>
      </c>
      <c r="E5084" s="1" t="s">
        <v>2815</v>
      </c>
      <c r="F5084" s="1">
        <v>1</v>
      </c>
      <c r="G5084" s="1">
        <v>0</v>
      </c>
    </row>
    <row r="5085" spans="1:7" x14ac:dyDescent="0.15">
      <c r="A5085" s="1" t="s">
        <v>5480</v>
      </c>
      <c r="B5085" s="1" t="s">
        <v>4356</v>
      </c>
      <c r="C5085" s="24">
        <v>43678</v>
      </c>
      <c r="D5085" s="1" t="s">
        <v>299</v>
      </c>
      <c r="E5085" s="1" t="s">
        <v>2816</v>
      </c>
      <c r="F5085" s="1">
        <v>4</v>
      </c>
      <c r="G5085" s="1">
        <v>0</v>
      </c>
    </row>
    <row r="5086" spans="1:7" x14ac:dyDescent="0.15">
      <c r="A5086" s="1" t="s">
        <v>5480</v>
      </c>
      <c r="B5086" s="1" t="s">
        <v>4357</v>
      </c>
      <c r="C5086" s="24">
        <v>43678</v>
      </c>
      <c r="D5086" s="1" t="s">
        <v>302</v>
      </c>
      <c r="E5086" s="1" t="s">
        <v>2819</v>
      </c>
      <c r="F5086" s="1">
        <v>1</v>
      </c>
      <c r="G5086" s="1">
        <v>0</v>
      </c>
    </row>
    <row r="5087" spans="1:7" x14ac:dyDescent="0.15">
      <c r="A5087" s="1" t="s">
        <v>5480</v>
      </c>
      <c r="B5087" s="1" t="s">
        <v>4358</v>
      </c>
      <c r="C5087" s="24">
        <v>43678</v>
      </c>
      <c r="D5087" s="1" t="s">
        <v>424</v>
      </c>
      <c r="E5087" s="1" t="s">
        <v>3259</v>
      </c>
      <c r="F5087" s="1">
        <v>1</v>
      </c>
      <c r="G5087" s="1">
        <v>0</v>
      </c>
    </row>
    <row r="5088" spans="1:7" x14ac:dyDescent="0.15">
      <c r="A5088" s="1" t="s">
        <v>5480</v>
      </c>
      <c r="B5088" s="1" t="s">
        <v>4359</v>
      </c>
      <c r="C5088" s="24">
        <v>43678</v>
      </c>
      <c r="D5088" s="1" t="s">
        <v>427</v>
      </c>
      <c r="E5088" s="1" t="s">
        <v>3262</v>
      </c>
      <c r="F5088" s="1">
        <v>2</v>
      </c>
      <c r="G5088" s="1">
        <v>0</v>
      </c>
    </row>
    <row r="5089" spans="1:7" x14ac:dyDescent="0.15">
      <c r="A5089" s="1" t="s">
        <v>5480</v>
      </c>
      <c r="B5089" s="1" t="s">
        <v>4383</v>
      </c>
      <c r="C5089" s="24">
        <v>43678</v>
      </c>
      <c r="D5089" s="1" t="s">
        <v>428</v>
      </c>
      <c r="E5089" s="1" t="s">
        <v>3263</v>
      </c>
      <c r="F5089" s="1">
        <v>1</v>
      </c>
      <c r="G5089" s="1">
        <v>0</v>
      </c>
    </row>
    <row r="5090" spans="1:7" x14ac:dyDescent="0.15">
      <c r="A5090" s="1" t="s">
        <v>5481</v>
      </c>
      <c r="B5090" s="1" t="s">
        <v>4346</v>
      </c>
      <c r="C5090" s="24">
        <v>43678</v>
      </c>
      <c r="D5090" s="1" t="s">
        <v>288</v>
      </c>
      <c r="E5090" s="1" t="s">
        <v>4196</v>
      </c>
      <c r="F5090" s="1">
        <v>10</v>
      </c>
      <c r="G5090" s="1">
        <v>0</v>
      </c>
    </row>
    <row r="5091" spans="1:7" x14ac:dyDescent="0.15">
      <c r="A5091" s="1" t="s">
        <v>5482</v>
      </c>
      <c r="B5091" s="1" t="s">
        <v>4346</v>
      </c>
      <c r="C5091" s="24">
        <v>43678</v>
      </c>
      <c r="D5091" s="1" t="s">
        <v>215</v>
      </c>
      <c r="E5091" s="1" t="s">
        <v>1497</v>
      </c>
      <c r="F5091" s="1">
        <v>5</v>
      </c>
      <c r="G5091" s="1">
        <v>5</v>
      </c>
    </row>
    <row r="5092" spans="1:7" x14ac:dyDescent="0.15">
      <c r="A5092" s="1" t="s">
        <v>5483</v>
      </c>
      <c r="B5092" s="1" t="s">
        <v>4346</v>
      </c>
      <c r="C5092" s="24">
        <v>43678</v>
      </c>
      <c r="D5092" s="1" t="s">
        <v>215</v>
      </c>
      <c r="E5092" s="1" t="s">
        <v>1497</v>
      </c>
      <c r="F5092" s="1">
        <v>30</v>
      </c>
      <c r="G5092" s="1">
        <v>30</v>
      </c>
    </row>
    <row r="5093" spans="1:7" x14ac:dyDescent="0.15">
      <c r="A5093" s="1" t="s">
        <v>5484</v>
      </c>
      <c r="B5093" s="1" t="s">
        <v>4346</v>
      </c>
      <c r="C5093" s="24">
        <v>43678</v>
      </c>
      <c r="D5093" s="1" t="s">
        <v>215</v>
      </c>
      <c r="E5093" s="1" t="s">
        <v>1497</v>
      </c>
      <c r="F5093" s="1">
        <v>26</v>
      </c>
      <c r="G5093" s="1">
        <v>26</v>
      </c>
    </row>
    <row r="5094" spans="1:7" x14ac:dyDescent="0.15">
      <c r="A5094" s="1" t="s">
        <v>5485</v>
      </c>
      <c r="B5094" s="1" t="s">
        <v>4346</v>
      </c>
      <c r="C5094" s="24">
        <v>43678</v>
      </c>
      <c r="D5094" s="1" t="s">
        <v>216</v>
      </c>
      <c r="E5094" s="1" t="s">
        <v>1498</v>
      </c>
      <c r="F5094" s="1">
        <v>9</v>
      </c>
      <c r="G5094" s="1">
        <v>9</v>
      </c>
    </row>
    <row r="5095" spans="1:7" x14ac:dyDescent="0.15">
      <c r="A5095" s="1" t="s">
        <v>5486</v>
      </c>
      <c r="B5095" s="1" t="s">
        <v>4355</v>
      </c>
      <c r="C5095" s="24">
        <v>43678</v>
      </c>
      <c r="D5095" s="1" t="s">
        <v>439</v>
      </c>
      <c r="E5095" s="1" t="s">
        <v>3436</v>
      </c>
      <c r="F5095" s="1">
        <v>24</v>
      </c>
      <c r="G5095" s="1">
        <v>0</v>
      </c>
    </row>
    <row r="5096" spans="1:7" x14ac:dyDescent="0.15">
      <c r="A5096" s="1" t="s">
        <v>5487</v>
      </c>
      <c r="B5096" s="1" t="s">
        <v>4346</v>
      </c>
      <c r="C5096" s="24">
        <v>43678</v>
      </c>
      <c r="D5096" s="1" t="s">
        <v>82</v>
      </c>
      <c r="E5096" s="1" t="s">
        <v>494</v>
      </c>
      <c r="F5096" s="1">
        <v>1</v>
      </c>
      <c r="G5096" s="1">
        <v>0</v>
      </c>
    </row>
    <row r="5097" spans="1:7" x14ac:dyDescent="0.15">
      <c r="A5097" s="1" t="s">
        <v>5488</v>
      </c>
      <c r="B5097" s="1" t="s">
        <v>4346</v>
      </c>
      <c r="C5097" s="24">
        <v>43679</v>
      </c>
      <c r="D5097" s="1" t="s">
        <v>373</v>
      </c>
      <c r="E5097" s="1" t="s">
        <v>3206</v>
      </c>
      <c r="F5097" s="1">
        <v>3</v>
      </c>
      <c r="G5097" s="1">
        <v>0</v>
      </c>
    </row>
    <row r="5098" spans="1:7" x14ac:dyDescent="0.15">
      <c r="A5098" s="1" t="s">
        <v>5488</v>
      </c>
      <c r="B5098" s="1" t="s">
        <v>4355</v>
      </c>
      <c r="C5098" s="24">
        <v>43679</v>
      </c>
      <c r="D5098" s="1" t="s">
        <v>374</v>
      </c>
      <c r="E5098" s="1" t="s">
        <v>3207</v>
      </c>
      <c r="F5098" s="1">
        <v>3</v>
      </c>
      <c r="G5098" s="1">
        <v>0</v>
      </c>
    </row>
    <row r="5099" spans="1:7" x14ac:dyDescent="0.15">
      <c r="A5099" s="1" t="s">
        <v>5488</v>
      </c>
      <c r="B5099" s="1" t="s">
        <v>4356</v>
      </c>
      <c r="C5099" s="24">
        <v>43679</v>
      </c>
      <c r="D5099" s="1" t="s">
        <v>375</v>
      </c>
      <c r="E5099" s="1" t="s">
        <v>3208</v>
      </c>
      <c r="F5099" s="1">
        <v>3</v>
      </c>
      <c r="G5099" s="1">
        <v>0</v>
      </c>
    </row>
    <row r="5100" spans="1:7" x14ac:dyDescent="0.15">
      <c r="A5100" s="1" t="s">
        <v>5489</v>
      </c>
      <c r="B5100" s="1" t="s">
        <v>4346</v>
      </c>
      <c r="C5100" s="24">
        <v>43679</v>
      </c>
      <c r="D5100" s="1" t="s">
        <v>424</v>
      </c>
      <c r="E5100" s="1" t="s">
        <v>3259</v>
      </c>
      <c r="F5100" s="1">
        <v>1</v>
      </c>
      <c r="G5100" s="1">
        <v>0</v>
      </c>
    </row>
    <row r="5101" spans="1:7" x14ac:dyDescent="0.15">
      <c r="A5101" s="1" t="s">
        <v>5490</v>
      </c>
      <c r="B5101" s="1" t="s">
        <v>4346</v>
      </c>
      <c r="C5101" s="24">
        <v>43679</v>
      </c>
      <c r="D5101" s="1" t="s">
        <v>319</v>
      </c>
      <c r="E5101" s="1" t="s">
        <v>2978</v>
      </c>
      <c r="F5101" s="1">
        <v>1</v>
      </c>
      <c r="G5101" s="1">
        <v>0</v>
      </c>
    </row>
    <row r="5102" spans="1:7" x14ac:dyDescent="0.15">
      <c r="A5102" s="1" t="s">
        <v>5490</v>
      </c>
      <c r="B5102" s="1" t="s">
        <v>4355</v>
      </c>
      <c r="C5102" s="24">
        <v>43679</v>
      </c>
      <c r="D5102" s="1" t="s">
        <v>121</v>
      </c>
      <c r="E5102" s="1" t="s">
        <v>4143</v>
      </c>
      <c r="F5102" s="1">
        <v>20</v>
      </c>
      <c r="G5102" s="1">
        <v>0</v>
      </c>
    </row>
    <row r="5103" spans="1:7" x14ac:dyDescent="0.15">
      <c r="A5103" s="1" t="s">
        <v>5490</v>
      </c>
      <c r="B5103" s="1" t="s">
        <v>4356</v>
      </c>
      <c r="C5103" s="24">
        <v>43679</v>
      </c>
      <c r="D5103" s="1" t="s">
        <v>217</v>
      </c>
      <c r="E5103" s="1" t="s">
        <v>1499</v>
      </c>
      <c r="F5103" s="1">
        <v>10</v>
      </c>
      <c r="G5103" s="1">
        <v>0</v>
      </c>
    </row>
    <row r="5104" spans="1:7" x14ac:dyDescent="0.15">
      <c r="A5104" s="1" t="s">
        <v>5490</v>
      </c>
      <c r="B5104" s="1" t="s">
        <v>4357</v>
      </c>
      <c r="C5104" s="24">
        <v>43679</v>
      </c>
      <c r="D5104" s="1" t="s">
        <v>317</v>
      </c>
      <c r="E5104" s="1" t="s">
        <v>2972</v>
      </c>
      <c r="F5104" s="1">
        <v>5</v>
      </c>
      <c r="G5104" s="1">
        <v>0</v>
      </c>
    </row>
    <row r="5105" spans="1:7" x14ac:dyDescent="0.15">
      <c r="A5105" s="1" t="s">
        <v>5491</v>
      </c>
      <c r="B5105" s="1" t="s">
        <v>4346</v>
      </c>
      <c r="C5105" s="24">
        <v>43679</v>
      </c>
      <c r="D5105" s="1" t="s">
        <v>168</v>
      </c>
      <c r="E5105" s="1" t="s">
        <v>1148</v>
      </c>
      <c r="F5105" s="1">
        <v>1</v>
      </c>
      <c r="G5105" s="1">
        <v>0</v>
      </c>
    </row>
    <row r="5106" spans="1:7" x14ac:dyDescent="0.15">
      <c r="A5106" s="1" t="s">
        <v>5491</v>
      </c>
      <c r="B5106" s="1" t="s">
        <v>4355</v>
      </c>
      <c r="C5106" s="24">
        <v>43679</v>
      </c>
      <c r="D5106" s="1" t="s">
        <v>248</v>
      </c>
      <c r="E5106" s="1" t="s">
        <v>1938</v>
      </c>
      <c r="F5106" s="1">
        <v>10</v>
      </c>
      <c r="G5106" s="1">
        <v>0</v>
      </c>
    </row>
    <row r="5107" spans="1:7" x14ac:dyDescent="0.15">
      <c r="A5107" s="1" t="s">
        <v>5491</v>
      </c>
      <c r="B5107" s="1" t="s">
        <v>4356</v>
      </c>
      <c r="C5107" s="24">
        <v>43679</v>
      </c>
      <c r="D5107" s="1" t="s">
        <v>250</v>
      </c>
      <c r="E5107" s="1" t="s">
        <v>1940</v>
      </c>
      <c r="F5107" s="1">
        <v>10</v>
      </c>
      <c r="G5107" s="1">
        <v>0</v>
      </c>
    </row>
    <row r="5108" spans="1:7" x14ac:dyDescent="0.15">
      <c r="A5108" s="1" t="s">
        <v>5491</v>
      </c>
      <c r="B5108" s="1" t="s">
        <v>4357</v>
      </c>
      <c r="C5108" s="24">
        <v>43679</v>
      </c>
      <c r="D5108" s="1" t="s">
        <v>166</v>
      </c>
      <c r="E5108" s="1" t="s">
        <v>1142</v>
      </c>
      <c r="F5108" s="1">
        <v>1</v>
      </c>
      <c r="G5108" s="1">
        <v>0</v>
      </c>
    </row>
    <row r="5109" spans="1:7" x14ac:dyDescent="0.15">
      <c r="A5109" s="1" t="s">
        <v>5492</v>
      </c>
      <c r="B5109" s="1" t="s">
        <v>4346</v>
      </c>
      <c r="C5109" s="24">
        <v>43679</v>
      </c>
      <c r="D5109" s="1" t="s">
        <v>270</v>
      </c>
      <c r="E5109" s="1" t="s">
        <v>2084</v>
      </c>
      <c r="F5109" s="1">
        <v>1</v>
      </c>
      <c r="G5109" s="1">
        <v>0</v>
      </c>
    </row>
    <row r="5110" spans="1:7" x14ac:dyDescent="0.15">
      <c r="A5110" s="1" t="s">
        <v>5493</v>
      </c>
      <c r="B5110" s="1" t="s">
        <v>4355</v>
      </c>
      <c r="C5110" s="24">
        <v>43679</v>
      </c>
      <c r="D5110" s="1" t="s">
        <v>462</v>
      </c>
      <c r="E5110" s="1" t="s">
        <v>3857</v>
      </c>
      <c r="F5110" s="1">
        <v>12</v>
      </c>
      <c r="G5110" s="1">
        <v>12</v>
      </c>
    </row>
    <row r="5111" spans="1:7" x14ac:dyDescent="0.15">
      <c r="A5111" s="1" t="s">
        <v>5494</v>
      </c>
      <c r="B5111" s="1" t="s">
        <v>4346</v>
      </c>
      <c r="C5111" s="24">
        <v>43679</v>
      </c>
      <c r="D5111" s="1" t="s">
        <v>258</v>
      </c>
      <c r="E5111" s="1" t="s">
        <v>2052</v>
      </c>
      <c r="F5111" s="1">
        <v>4</v>
      </c>
      <c r="G5111" s="1">
        <v>0</v>
      </c>
    </row>
    <row r="5112" spans="1:7" x14ac:dyDescent="0.15">
      <c r="A5112" s="1" t="s">
        <v>5494</v>
      </c>
      <c r="B5112" s="1" t="s">
        <v>4355</v>
      </c>
      <c r="C5112" s="24">
        <v>43679</v>
      </c>
      <c r="D5112" s="1" t="s">
        <v>259</v>
      </c>
      <c r="E5112" s="1" t="s">
        <v>2053</v>
      </c>
      <c r="F5112" s="1">
        <v>1</v>
      </c>
      <c r="G5112" s="1">
        <v>0</v>
      </c>
    </row>
    <row r="5113" spans="1:7" x14ac:dyDescent="0.15">
      <c r="A5113" s="1" t="s">
        <v>5494</v>
      </c>
      <c r="B5113" s="1" t="s">
        <v>4356</v>
      </c>
      <c r="C5113" s="24">
        <v>43679</v>
      </c>
      <c r="D5113" s="1" t="s">
        <v>313</v>
      </c>
      <c r="E5113" s="1" t="s">
        <v>2964</v>
      </c>
      <c r="F5113" s="1">
        <v>1</v>
      </c>
      <c r="G5113" s="1">
        <v>0</v>
      </c>
    </row>
    <row r="5114" spans="1:7" x14ac:dyDescent="0.15">
      <c r="A5114" s="1" t="s">
        <v>5494</v>
      </c>
      <c r="B5114" s="1" t="s">
        <v>4357</v>
      </c>
      <c r="C5114" s="24">
        <v>43679</v>
      </c>
      <c r="D5114" s="1" t="s">
        <v>97</v>
      </c>
      <c r="E5114" s="1" t="s">
        <v>525</v>
      </c>
      <c r="F5114" s="1">
        <v>2</v>
      </c>
      <c r="G5114" s="1">
        <v>0</v>
      </c>
    </row>
    <row r="5115" spans="1:7" x14ac:dyDescent="0.15">
      <c r="A5115" s="1" t="s">
        <v>5495</v>
      </c>
      <c r="B5115" s="1" t="s">
        <v>4355</v>
      </c>
      <c r="C5115" s="24">
        <v>43679</v>
      </c>
      <c r="D5115" s="1" t="s">
        <v>3719</v>
      </c>
      <c r="E5115" s="1" t="s">
        <v>3720</v>
      </c>
      <c r="F5115" s="1">
        <v>20</v>
      </c>
      <c r="G5115" s="1">
        <v>0</v>
      </c>
    </row>
    <row r="5116" spans="1:7" x14ac:dyDescent="0.15">
      <c r="A5116" s="1" t="s">
        <v>5496</v>
      </c>
      <c r="B5116" s="1" t="s">
        <v>4346</v>
      </c>
      <c r="C5116" s="24">
        <v>43679</v>
      </c>
      <c r="D5116" s="1" t="s">
        <v>168</v>
      </c>
      <c r="E5116" s="1" t="s">
        <v>1148</v>
      </c>
      <c r="F5116" s="1">
        <v>1</v>
      </c>
      <c r="G5116" s="1">
        <v>0</v>
      </c>
    </row>
    <row r="5117" spans="1:7" x14ac:dyDescent="0.15">
      <c r="A5117" s="1" t="s">
        <v>5496</v>
      </c>
      <c r="B5117" s="1" t="s">
        <v>4355</v>
      </c>
      <c r="C5117" s="24">
        <v>43679</v>
      </c>
      <c r="D5117" s="1" t="s">
        <v>218</v>
      </c>
      <c r="E5117" s="1" t="s">
        <v>1500</v>
      </c>
      <c r="F5117" s="1">
        <v>1</v>
      </c>
      <c r="G5117" s="1">
        <v>0</v>
      </c>
    </row>
    <row r="5118" spans="1:7" x14ac:dyDescent="0.15">
      <c r="A5118" s="1" t="s">
        <v>5497</v>
      </c>
      <c r="B5118" s="1" t="s">
        <v>4346</v>
      </c>
      <c r="C5118" s="24">
        <v>43679</v>
      </c>
      <c r="D5118" s="1" t="s">
        <v>289</v>
      </c>
      <c r="E5118" s="1" t="s">
        <v>4197</v>
      </c>
      <c r="F5118" s="1">
        <v>30</v>
      </c>
      <c r="G5118" s="1">
        <v>0</v>
      </c>
    </row>
    <row r="5119" spans="1:7" x14ac:dyDescent="0.15">
      <c r="A5119" s="1" t="s">
        <v>5498</v>
      </c>
      <c r="B5119" s="1" t="s">
        <v>4346</v>
      </c>
      <c r="C5119" s="24">
        <v>43679</v>
      </c>
      <c r="D5119" s="1" t="s">
        <v>284</v>
      </c>
      <c r="E5119" s="1" t="s">
        <v>2229</v>
      </c>
      <c r="F5119" s="1">
        <v>20</v>
      </c>
      <c r="G5119" s="1">
        <v>0</v>
      </c>
    </row>
    <row r="5120" spans="1:7" x14ac:dyDescent="0.15">
      <c r="A5120" s="1" t="s">
        <v>5499</v>
      </c>
      <c r="B5120" s="1" t="s">
        <v>4346</v>
      </c>
      <c r="C5120" s="24">
        <v>43679</v>
      </c>
      <c r="D5120" s="1" t="s">
        <v>73</v>
      </c>
      <c r="E5120" s="1" t="s">
        <v>4249</v>
      </c>
      <c r="F5120" s="1">
        <v>10</v>
      </c>
      <c r="G5120" s="1">
        <v>10</v>
      </c>
    </row>
    <row r="5121" spans="1:7" x14ac:dyDescent="0.15">
      <c r="A5121" s="1" t="s">
        <v>5500</v>
      </c>
      <c r="B5121" s="1" t="s">
        <v>4346</v>
      </c>
      <c r="C5121" s="24">
        <v>43679</v>
      </c>
      <c r="D5121" s="1" t="s">
        <v>74</v>
      </c>
      <c r="E5121" s="1" t="s">
        <v>485</v>
      </c>
      <c r="F5121" s="1">
        <v>5</v>
      </c>
      <c r="G5121" s="1">
        <v>5</v>
      </c>
    </row>
    <row r="5122" spans="1:7" x14ac:dyDescent="0.15">
      <c r="A5122" s="1" t="s">
        <v>5501</v>
      </c>
      <c r="B5122" s="1" t="s">
        <v>4346</v>
      </c>
      <c r="C5122" s="24">
        <v>43679</v>
      </c>
      <c r="D5122" s="1" t="s">
        <v>74</v>
      </c>
      <c r="E5122" s="1" t="s">
        <v>485</v>
      </c>
      <c r="F5122" s="1">
        <v>15</v>
      </c>
      <c r="G5122" s="1">
        <v>0</v>
      </c>
    </row>
    <row r="5123" spans="1:7" x14ac:dyDescent="0.15">
      <c r="A5123" s="1" t="s">
        <v>5502</v>
      </c>
      <c r="B5123" s="1" t="s">
        <v>4346</v>
      </c>
      <c r="C5123" s="24">
        <v>43679</v>
      </c>
      <c r="D5123" s="1" t="s">
        <v>169</v>
      </c>
      <c r="E5123" s="1" t="s">
        <v>1149</v>
      </c>
      <c r="F5123" s="1">
        <v>2</v>
      </c>
      <c r="G5123" s="1">
        <v>0</v>
      </c>
    </row>
    <row r="5124" spans="1:7" x14ac:dyDescent="0.15">
      <c r="A5124" s="1" t="s">
        <v>5503</v>
      </c>
      <c r="B5124" s="1" t="s">
        <v>4346</v>
      </c>
      <c r="C5124" s="24">
        <v>43679</v>
      </c>
      <c r="D5124" s="1" t="s">
        <v>290</v>
      </c>
      <c r="E5124" s="1" t="s">
        <v>2413</v>
      </c>
      <c r="F5124" s="1">
        <v>28</v>
      </c>
      <c r="G5124" s="1">
        <v>0</v>
      </c>
    </row>
    <row r="5125" spans="1:7" x14ac:dyDescent="0.15">
      <c r="A5125" s="1" t="s">
        <v>5503</v>
      </c>
      <c r="B5125" s="1" t="s">
        <v>4355</v>
      </c>
      <c r="C5125" s="24">
        <v>43679</v>
      </c>
      <c r="D5125" s="1" t="s">
        <v>290</v>
      </c>
      <c r="E5125" s="1" t="s">
        <v>2413</v>
      </c>
      <c r="F5125" s="1">
        <v>20</v>
      </c>
      <c r="G5125" s="1">
        <v>20</v>
      </c>
    </row>
    <row r="5126" spans="1:7" x14ac:dyDescent="0.15">
      <c r="A5126" s="1" t="s">
        <v>5503</v>
      </c>
      <c r="B5126" s="1" t="s">
        <v>4356</v>
      </c>
      <c r="C5126" s="24">
        <v>43679</v>
      </c>
      <c r="D5126" s="1" t="s">
        <v>290</v>
      </c>
      <c r="E5126" s="1" t="s">
        <v>2413</v>
      </c>
      <c r="F5126" s="1">
        <v>20</v>
      </c>
      <c r="G5126" s="1">
        <v>20</v>
      </c>
    </row>
    <row r="5127" spans="1:7" x14ac:dyDescent="0.15">
      <c r="A5127" s="1" t="s">
        <v>5503</v>
      </c>
      <c r="B5127" s="1" t="s">
        <v>4357</v>
      </c>
      <c r="C5127" s="24">
        <v>43679</v>
      </c>
      <c r="D5127" s="1" t="s">
        <v>158</v>
      </c>
      <c r="E5127" s="1" t="s">
        <v>1120</v>
      </c>
      <c r="F5127" s="1">
        <v>152</v>
      </c>
      <c r="G5127" s="1">
        <v>0</v>
      </c>
    </row>
    <row r="5128" spans="1:7" x14ac:dyDescent="0.15">
      <c r="A5128" s="1" t="s">
        <v>5503</v>
      </c>
      <c r="B5128" s="1" t="s">
        <v>4358</v>
      </c>
      <c r="C5128" s="24">
        <v>43679</v>
      </c>
      <c r="D5128" s="1" t="s">
        <v>158</v>
      </c>
      <c r="E5128" s="1" t="s">
        <v>1120</v>
      </c>
      <c r="F5128" s="1">
        <v>120</v>
      </c>
      <c r="G5128" s="1">
        <v>120</v>
      </c>
    </row>
    <row r="5129" spans="1:7" x14ac:dyDescent="0.15">
      <c r="A5129" s="1" t="s">
        <v>5503</v>
      </c>
      <c r="B5129" s="1" t="s">
        <v>4359</v>
      </c>
      <c r="C5129" s="24">
        <v>43679</v>
      </c>
      <c r="D5129" s="1" t="s">
        <v>158</v>
      </c>
      <c r="E5129" s="1" t="s">
        <v>1120</v>
      </c>
      <c r="F5129" s="1">
        <v>160</v>
      </c>
      <c r="G5129" s="1">
        <v>160</v>
      </c>
    </row>
    <row r="5130" spans="1:7" x14ac:dyDescent="0.15">
      <c r="A5130" s="1" t="s">
        <v>5503</v>
      </c>
      <c r="B5130" s="1" t="s">
        <v>4383</v>
      </c>
      <c r="C5130" s="24">
        <v>43679</v>
      </c>
      <c r="D5130" s="1" t="s">
        <v>158</v>
      </c>
      <c r="E5130" s="1" t="s">
        <v>1120</v>
      </c>
      <c r="F5130" s="1">
        <v>4</v>
      </c>
      <c r="G5130" s="1">
        <v>4</v>
      </c>
    </row>
    <row r="5131" spans="1:7" x14ac:dyDescent="0.15">
      <c r="A5131" s="1" t="s">
        <v>5503</v>
      </c>
      <c r="B5131" s="1" t="s">
        <v>4384</v>
      </c>
      <c r="C5131" s="24">
        <v>43679</v>
      </c>
      <c r="D5131" s="1" t="s">
        <v>291</v>
      </c>
      <c r="E5131" s="1" t="s">
        <v>2415</v>
      </c>
      <c r="F5131" s="1">
        <v>12</v>
      </c>
      <c r="G5131" s="1">
        <v>0</v>
      </c>
    </row>
    <row r="5132" spans="1:7" x14ac:dyDescent="0.15">
      <c r="A5132" s="1" t="s">
        <v>5503</v>
      </c>
      <c r="B5132" s="1" t="s">
        <v>4390</v>
      </c>
      <c r="C5132" s="24">
        <v>43679</v>
      </c>
      <c r="D5132" s="1" t="s">
        <v>291</v>
      </c>
      <c r="E5132" s="1" t="s">
        <v>2415</v>
      </c>
      <c r="F5132" s="1">
        <v>56</v>
      </c>
      <c r="G5132" s="1">
        <v>56</v>
      </c>
    </row>
    <row r="5133" spans="1:7" x14ac:dyDescent="0.15">
      <c r="A5133" s="1" t="s">
        <v>5503</v>
      </c>
      <c r="B5133" s="1" t="s">
        <v>4391</v>
      </c>
      <c r="C5133" s="24">
        <v>43679</v>
      </c>
      <c r="D5133" s="1" t="s">
        <v>291</v>
      </c>
      <c r="E5133" s="1" t="s">
        <v>2415</v>
      </c>
      <c r="F5133" s="1">
        <v>20</v>
      </c>
      <c r="G5133" s="1">
        <v>20</v>
      </c>
    </row>
    <row r="5134" spans="1:7" x14ac:dyDescent="0.15">
      <c r="A5134" s="1" t="s">
        <v>5503</v>
      </c>
      <c r="B5134" s="1" t="s">
        <v>4392</v>
      </c>
      <c r="C5134" s="24">
        <v>43679</v>
      </c>
      <c r="D5134" s="1" t="s">
        <v>160</v>
      </c>
      <c r="E5134" s="1" t="s">
        <v>1122</v>
      </c>
      <c r="F5134" s="1">
        <v>48</v>
      </c>
      <c r="G5134" s="1">
        <v>0</v>
      </c>
    </row>
    <row r="5135" spans="1:7" x14ac:dyDescent="0.15">
      <c r="A5135" s="1" t="s">
        <v>5503</v>
      </c>
      <c r="B5135" s="1" t="s">
        <v>4393</v>
      </c>
      <c r="C5135" s="24">
        <v>43679</v>
      </c>
      <c r="D5135" s="1" t="s">
        <v>160</v>
      </c>
      <c r="E5135" s="1" t="s">
        <v>1122</v>
      </c>
      <c r="F5135" s="1">
        <v>40</v>
      </c>
      <c r="G5135" s="1">
        <v>40</v>
      </c>
    </row>
    <row r="5136" spans="1:7" x14ac:dyDescent="0.15">
      <c r="A5136" s="1" t="s">
        <v>5503</v>
      </c>
      <c r="B5136" s="1" t="s">
        <v>4394</v>
      </c>
      <c r="C5136" s="24">
        <v>43679</v>
      </c>
      <c r="D5136" s="1" t="s">
        <v>160</v>
      </c>
      <c r="E5136" s="1" t="s">
        <v>1122</v>
      </c>
      <c r="F5136" s="1">
        <v>28</v>
      </c>
      <c r="G5136" s="1">
        <v>28</v>
      </c>
    </row>
    <row r="5137" spans="1:7" x14ac:dyDescent="0.15">
      <c r="A5137" s="1" t="s">
        <v>5503</v>
      </c>
      <c r="B5137" s="1" t="s">
        <v>4395</v>
      </c>
      <c r="C5137" s="24">
        <v>43679</v>
      </c>
      <c r="D5137" s="1" t="s">
        <v>292</v>
      </c>
      <c r="E5137" s="1" t="s">
        <v>2417</v>
      </c>
      <c r="F5137" s="1">
        <v>12</v>
      </c>
      <c r="G5137" s="1">
        <v>0</v>
      </c>
    </row>
    <row r="5138" spans="1:7" x14ac:dyDescent="0.15">
      <c r="A5138" s="1" t="s">
        <v>5503</v>
      </c>
      <c r="B5138" s="1" t="s">
        <v>4396</v>
      </c>
      <c r="C5138" s="24">
        <v>43679</v>
      </c>
      <c r="D5138" s="1" t="s">
        <v>292</v>
      </c>
      <c r="E5138" s="1" t="s">
        <v>2417</v>
      </c>
      <c r="F5138" s="1">
        <v>56</v>
      </c>
      <c r="G5138" s="1">
        <v>56</v>
      </c>
    </row>
    <row r="5139" spans="1:7" x14ac:dyDescent="0.15">
      <c r="A5139" s="1" t="s">
        <v>5503</v>
      </c>
      <c r="B5139" s="1" t="s">
        <v>4397</v>
      </c>
      <c r="C5139" s="24">
        <v>43679</v>
      </c>
      <c r="D5139" s="1" t="s">
        <v>292</v>
      </c>
      <c r="E5139" s="1" t="s">
        <v>2417</v>
      </c>
      <c r="F5139" s="1">
        <v>20</v>
      </c>
      <c r="G5139" s="1">
        <v>20</v>
      </c>
    </row>
    <row r="5140" spans="1:7" x14ac:dyDescent="0.15">
      <c r="A5140" s="1" t="s">
        <v>5503</v>
      </c>
      <c r="B5140" s="1" t="s">
        <v>4398</v>
      </c>
      <c r="C5140" s="24">
        <v>43679</v>
      </c>
      <c r="D5140" s="1" t="s">
        <v>159</v>
      </c>
      <c r="E5140" s="1" t="s">
        <v>1121</v>
      </c>
      <c r="F5140" s="1">
        <v>52</v>
      </c>
      <c r="G5140" s="1">
        <v>0</v>
      </c>
    </row>
    <row r="5141" spans="1:7" x14ac:dyDescent="0.15">
      <c r="A5141" s="1" t="s">
        <v>5503</v>
      </c>
      <c r="B5141" s="1" t="s">
        <v>4399</v>
      </c>
      <c r="C5141" s="24">
        <v>43679</v>
      </c>
      <c r="D5141" s="1" t="s">
        <v>159</v>
      </c>
      <c r="E5141" s="1" t="s">
        <v>1121</v>
      </c>
      <c r="F5141" s="1">
        <v>48</v>
      </c>
      <c r="G5141" s="1">
        <v>48</v>
      </c>
    </row>
    <row r="5142" spans="1:7" x14ac:dyDescent="0.15">
      <c r="A5142" s="1" t="s">
        <v>5503</v>
      </c>
      <c r="B5142" s="1" t="s">
        <v>4400</v>
      </c>
      <c r="C5142" s="24">
        <v>43679</v>
      </c>
      <c r="D5142" s="1" t="s">
        <v>159</v>
      </c>
      <c r="E5142" s="1" t="s">
        <v>1121</v>
      </c>
      <c r="F5142" s="1">
        <v>32</v>
      </c>
      <c r="G5142" s="1">
        <v>32</v>
      </c>
    </row>
    <row r="5143" spans="1:7" x14ac:dyDescent="0.15">
      <c r="A5143" s="1" t="s">
        <v>5503</v>
      </c>
      <c r="B5143" s="1" t="s">
        <v>4401</v>
      </c>
      <c r="C5143" s="24">
        <v>43679</v>
      </c>
      <c r="D5143" s="1" t="s">
        <v>154</v>
      </c>
      <c r="E5143" s="1" t="s">
        <v>1116</v>
      </c>
      <c r="F5143" s="1">
        <v>60</v>
      </c>
      <c r="G5143" s="1">
        <v>60</v>
      </c>
    </row>
    <row r="5144" spans="1:7" x14ac:dyDescent="0.15">
      <c r="A5144" s="1" t="s">
        <v>5504</v>
      </c>
      <c r="B5144" s="1" t="s">
        <v>4346</v>
      </c>
      <c r="C5144" s="24">
        <v>43679</v>
      </c>
      <c r="D5144" s="1" t="s">
        <v>290</v>
      </c>
      <c r="E5144" s="1" t="s">
        <v>2413</v>
      </c>
      <c r="F5144" s="1">
        <v>16</v>
      </c>
      <c r="G5144" s="1">
        <v>0</v>
      </c>
    </row>
    <row r="5145" spans="1:7" x14ac:dyDescent="0.15">
      <c r="A5145" s="1" t="s">
        <v>5504</v>
      </c>
      <c r="B5145" s="1" t="s">
        <v>4355</v>
      </c>
      <c r="C5145" s="24">
        <v>43679</v>
      </c>
      <c r="D5145" s="1" t="s">
        <v>160</v>
      </c>
      <c r="E5145" s="1" t="s">
        <v>1122</v>
      </c>
      <c r="F5145" s="1">
        <v>36</v>
      </c>
      <c r="G5145" s="1">
        <v>0</v>
      </c>
    </row>
    <row r="5146" spans="1:7" x14ac:dyDescent="0.15">
      <c r="A5146" s="1" t="s">
        <v>5504</v>
      </c>
      <c r="B5146" s="1" t="s">
        <v>4356</v>
      </c>
      <c r="C5146" s="24">
        <v>43679</v>
      </c>
      <c r="D5146" s="1" t="s">
        <v>159</v>
      </c>
      <c r="E5146" s="1" t="s">
        <v>1121</v>
      </c>
      <c r="F5146" s="1">
        <v>36</v>
      </c>
      <c r="G5146" s="1">
        <v>0</v>
      </c>
    </row>
    <row r="5147" spans="1:7" x14ac:dyDescent="0.15">
      <c r="A5147" s="1" t="s">
        <v>5505</v>
      </c>
      <c r="B5147" s="1" t="s">
        <v>4346</v>
      </c>
      <c r="C5147" s="24">
        <v>43679</v>
      </c>
      <c r="D5147" s="1" t="s">
        <v>154</v>
      </c>
      <c r="E5147" s="1" t="s">
        <v>1116</v>
      </c>
      <c r="F5147" s="1">
        <v>96</v>
      </c>
      <c r="G5147" s="1">
        <v>96</v>
      </c>
    </row>
    <row r="5148" spans="1:7" x14ac:dyDescent="0.15">
      <c r="A5148" s="1" t="s">
        <v>5505</v>
      </c>
      <c r="B5148" s="1" t="s">
        <v>4355</v>
      </c>
      <c r="C5148" s="24">
        <v>43679</v>
      </c>
      <c r="D5148" s="1" t="s">
        <v>154</v>
      </c>
      <c r="E5148" s="1" t="s">
        <v>1116</v>
      </c>
      <c r="F5148" s="1">
        <v>100</v>
      </c>
      <c r="G5148" s="1">
        <v>100</v>
      </c>
    </row>
    <row r="5149" spans="1:7" x14ac:dyDescent="0.15">
      <c r="A5149" s="1" t="s">
        <v>5506</v>
      </c>
      <c r="B5149" s="1" t="s">
        <v>4346</v>
      </c>
      <c r="C5149" s="24">
        <v>43679</v>
      </c>
      <c r="D5149" s="1" t="s">
        <v>3140</v>
      </c>
      <c r="E5149" s="1" t="s">
        <v>3141</v>
      </c>
      <c r="F5149" s="1">
        <v>1</v>
      </c>
      <c r="G5149" s="1">
        <v>0</v>
      </c>
    </row>
    <row r="5150" spans="1:7" x14ac:dyDescent="0.15">
      <c r="A5150" s="1" t="s">
        <v>5506</v>
      </c>
      <c r="B5150" s="1" t="s">
        <v>4355</v>
      </c>
      <c r="C5150" s="24">
        <v>43679</v>
      </c>
      <c r="D5150" s="1" t="s">
        <v>339</v>
      </c>
      <c r="E5150" s="1" t="s">
        <v>3142</v>
      </c>
      <c r="F5150" s="1">
        <v>1</v>
      </c>
      <c r="G5150" s="1">
        <v>0</v>
      </c>
    </row>
    <row r="5151" spans="1:7" x14ac:dyDescent="0.15">
      <c r="A5151" s="1" t="s">
        <v>5506</v>
      </c>
      <c r="B5151" s="1" t="s">
        <v>4356</v>
      </c>
      <c r="C5151" s="24">
        <v>43679</v>
      </c>
      <c r="D5151" s="1" t="s">
        <v>355</v>
      </c>
      <c r="E5151" s="1" t="s">
        <v>3176</v>
      </c>
      <c r="F5151" s="1">
        <v>1</v>
      </c>
      <c r="G5151" s="1">
        <v>0</v>
      </c>
    </row>
    <row r="5152" spans="1:7" x14ac:dyDescent="0.15">
      <c r="A5152" s="1" t="s">
        <v>5506</v>
      </c>
      <c r="B5152" s="1" t="s">
        <v>4357</v>
      </c>
      <c r="C5152" s="24">
        <v>43679</v>
      </c>
      <c r="D5152" s="1" t="s">
        <v>350</v>
      </c>
      <c r="E5152" s="1" t="s">
        <v>3167</v>
      </c>
      <c r="F5152" s="1">
        <v>1</v>
      </c>
      <c r="G5152" s="1">
        <v>0</v>
      </c>
    </row>
    <row r="5153" spans="1:7" x14ac:dyDescent="0.15">
      <c r="A5153" s="1" t="s">
        <v>5506</v>
      </c>
      <c r="B5153" s="1" t="s">
        <v>4358</v>
      </c>
      <c r="C5153" s="24">
        <v>43679</v>
      </c>
      <c r="D5153" s="1" t="s">
        <v>3172</v>
      </c>
      <c r="E5153" s="1" t="s">
        <v>3173</v>
      </c>
      <c r="F5153" s="1">
        <v>1</v>
      </c>
      <c r="G5153" s="1">
        <v>0</v>
      </c>
    </row>
    <row r="5154" spans="1:7" x14ac:dyDescent="0.15">
      <c r="A5154" s="1" t="s">
        <v>5506</v>
      </c>
      <c r="B5154" s="1" t="s">
        <v>4359</v>
      </c>
      <c r="C5154" s="24">
        <v>43679</v>
      </c>
      <c r="D5154" s="1" t="s">
        <v>3145</v>
      </c>
      <c r="E5154" s="1" t="s">
        <v>3146</v>
      </c>
      <c r="F5154" s="1">
        <v>1</v>
      </c>
      <c r="G5154" s="1">
        <v>0</v>
      </c>
    </row>
    <row r="5155" spans="1:7" x14ac:dyDescent="0.15">
      <c r="A5155" s="1" t="s">
        <v>5506</v>
      </c>
      <c r="B5155" s="1" t="s">
        <v>4383</v>
      </c>
      <c r="C5155" s="24">
        <v>43679</v>
      </c>
      <c r="D5155" s="1" t="s">
        <v>3170</v>
      </c>
      <c r="E5155" s="1" t="s">
        <v>3171</v>
      </c>
      <c r="F5155" s="1">
        <v>1</v>
      </c>
      <c r="G5155" s="1">
        <v>0</v>
      </c>
    </row>
    <row r="5156" spans="1:7" x14ac:dyDescent="0.15">
      <c r="A5156" s="1" t="s">
        <v>5507</v>
      </c>
      <c r="B5156" s="1" t="s">
        <v>4346</v>
      </c>
      <c r="C5156" s="24">
        <v>43679</v>
      </c>
      <c r="D5156" s="1" t="s">
        <v>54</v>
      </c>
      <c r="E5156" s="1" t="s">
        <v>477</v>
      </c>
      <c r="F5156" s="1">
        <v>5</v>
      </c>
      <c r="G5156" s="1">
        <v>0</v>
      </c>
    </row>
    <row r="5157" spans="1:7" x14ac:dyDescent="0.15">
      <c r="A5157" s="1" t="s">
        <v>5508</v>
      </c>
      <c r="B5157" s="1" t="s">
        <v>4346</v>
      </c>
      <c r="C5157" s="24">
        <v>43679</v>
      </c>
      <c r="D5157" s="1" t="s">
        <v>283</v>
      </c>
      <c r="E5157" s="1" t="s">
        <v>2218</v>
      </c>
      <c r="F5157" s="1">
        <v>15</v>
      </c>
      <c r="G5157" s="1">
        <v>0</v>
      </c>
    </row>
    <row r="5158" spans="1:7" x14ac:dyDescent="0.15">
      <c r="A5158" s="1" t="s">
        <v>5509</v>
      </c>
      <c r="B5158" s="1" t="s">
        <v>4346</v>
      </c>
      <c r="C5158" s="24">
        <v>43679</v>
      </c>
      <c r="D5158" s="1" t="s">
        <v>90</v>
      </c>
      <c r="E5158" s="1" t="s">
        <v>514</v>
      </c>
      <c r="F5158" s="1">
        <v>5</v>
      </c>
      <c r="G5158" s="1">
        <v>0</v>
      </c>
    </row>
    <row r="5159" spans="1:7" x14ac:dyDescent="0.15">
      <c r="A5159" s="1" t="s">
        <v>5509</v>
      </c>
      <c r="B5159" s="1" t="s">
        <v>4355</v>
      </c>
      <c r="C5159" s="24">
        <v>43679</v>
      </c>
      <c r="D5159" s="1" t="s">
        <v>509</v>
      </c>
      <c r="E5159" s="1" t="s">
        <v>510</v>
      </c>
      <c r="F5159" s="1">
        <v>6</v>
      </c>
      <c r="G5159" s="1">
        <v>0</v>
      </c>
    </row>
    <row r="5160" spans="1:7" x14ac:dyDescent="0.15">
      <c r="A5160" s="1" t="s">
        <v>5510</v>
      </c>
      <c r="B5160" s="1" t="s">
        <v>4346</v>
      </c>
      <c r="C5160" s="24">
        <v>43679</v>
      </c>
      <c r="D5160" s="1" t="s">
        <v>0</v>
      </c>
      <c r="E5160" s="1" t="s">
        <v>4056</v>
      </c>
      <c r="F5160" s="1">
        <v>10</v>
      </c>
      <c r="G5160" s="1">
        <v>10</v>
      </c>
    </row>
    <row r="5161" spans="1:7" x14ac:dyDescent="0.15">
      <c r="A5161" s="1" t="s">
        <v>5511</v>
      </c>
      <c r="B5161" s="1" t="s">
        <v>4346</v>
      </c>
      <c r="C5161" s="24">
        <v>43679</v>
      </c>
      <c r="D5161" s="1" t="s">
        <v>4</v>
      </c>
      <c r="E5161" s="1" t="s">
        <v>472</v>
      </c>
      <c r="F5161" s="1">
        <v>9</v>
      </c>
      <c r="G5161" s="1">
        <v>0</v>
      </c>
    </row>
    <row r="5162" spans="1:7" x14ac:dyDescent="0.15">
      <c r="A5162" s="1" t="s">
        <v>5512</v>
      </c>
      <c r="B5162" s="1" t="s">
        <v>4346</v>
      </c>
      <c r="C5162" s="24">
        <v>43679</v>
      </c>
      <c r="D5162" s="1" t="s">
        <v>376</v>
      </c>
      <c r="E5162" s="1" t="s">
        <v>3209</v>
      </c>
      <c r="F5162" s="1">
        <v>4</v>
      </c>
      <c r="G5162" s="1">
        <v>0</v>
      </c>
    </row>
    <row r="5163" spans="1:7" x14ac:dyDescent="0.15">
      <c r="A5163" s="1" t="s">
        <v>5513</v>
      </c>
      <c r="B5163" s="1" t="s">
        <v>4346</v>
      </c>
      <c r="C5163" s="24">
        <v>43679</v>
      </c>
      <c r="D5163" s="1" t="s">
        <v>279</v>
      </c>
      <c r="E5163" s="1" t="s">
        <v>2132</v>
      </c>
      <c r="F5163" s="1">
        <v>10</v>
      </c>
      <c r="G5163" s="1">
        <v>0</v>
      </c>
    </row>
    <row r="5164" spans="1:7" x14ac:dyDescent="0.15">
      <c r="A5164" s="1" t="s">
        <v>5514</v>
      </c>
      <c r="B5164" s="1" t="s">
        <v>4346</v>
      </c>
      <c r="C5164" s="24">
        <v>43679</v>
      </c>
      <c r="D5164" s="1" t="s">
        <v>62</v>
      </c>
      <c r="E5164" s="1" t="s">
        <v>484</v>
      </c>
      <c r="F5164" s="1">
        <v>108</v>
      </c>
      <c r="G5164" s="1">
        <v>108</v>
      </c>
    </row>
    <row r="5165" spans="1:7" x14ac:dyDescent="0.15">
      <c r="A5165" s="1" t="s">
        <v>5514</v>
      </c>
      <c r="B5165" s="1" t="s">
        <v>4355</v>
      </c>
      <c r="C5165" s="24">
        <v>43679</v>
      </c>
      <c r="D5165" s="1" t="s">
        <v>122</v>
      </c>
      <c r="E5165" s="1" t="s">
        <v>719</v>
      </c>
      <c r="F5165" s="1">
        <v>53</v>
      </c>
      <c r="G5165" s="1">
        <v>53</v>
      </c>
    </row>
    <row r="5166" spans="1:7" x14ac:dyDescent="0.15">
      <c r="A5166" s="1" t="s">
        <v>5515</v>
      </c>
      <c r="B5166" s="1" t="s">
        <v>4346</v>
      </c>
      <c r="C5166" s="24">
        <v>43679</v>
      </c>
      <c r="D5166" s="1" t="s">
        <v>132</v>
      </c>
      <c r="E5166" s="1" t="s">
        <v>734</v>
      </c>
      <c r="F5166" s="1">
        <v>2</v>
      </c>
      <c r="G5166" s="1">
        <v>0</v>
      </c>
    </row>
    <row r="5167" spans="1:7" x14ac:dyDescent="0.15">
      <c r="A5167" s="1" t="s">
        <v>5515</v>
      </c>
      <c r="B5167" s="1" t="s">
        <v>4355</v>
      </c>
      <c r="C5167" s="24">
        <v>43679</v>
      </c>
      <c r="D5167" s="1" t="s">
        <v>133</v>
      </c>
      <c r="E5167" s="1" t="s">
        <v>735</v>
      </c>
      <c r="F5167" s="1">
        <v>2</v>
      </c>
      <c r="G5167" s="1">
        <v>0</v>
      </c>
    </row>
    <row r="5168" spans="1:7" x14ac:dyDescent="0.15">
      <c r="A5168" s="1" t="s">
        <v>5516</v>
      </c>
      <c r="B5168" s="1" t="s">
        <v>4346</v>
      </c>
      <c r="C5168" s="24">
        <v>43679</v>
      </c>
      <c r="D5168" s="1" t="s">
        <v>2372</v>
      </c>
      <c r="E5168" s="1" t="s">
        <v>2373</v>
      </c>
      <c r="F5168" s="1">
        <v>5</v>
      </c>
      <c r="G5168" s="1">
        <v>0</v>
      </c>
    </row>
    <row r="5169" spans="1:7" x14ac:dyDescent="0.15">
      <c r="A5169" s="1" t="s">
        <v>5517</v>
      </c>
      <c r="B5169" s="1" t="s">
        <v>4346</v>
      </c>
      <c r="C5169" s="24">
        <v>43682</v>
      </c>
      <c r="D5169" s="1" t="s">
        <v>196</v>
      </c>
      <c r="E5169" s="1" t="s">
        <v>1218</v>
      </c>
      <c r="F5169" s="1">
        <v>1</v>
      </c>
      <c r="G5169" s="1">
        <v>0</v>
      </c>
    </row>
    <row r="5170" spans="1:7" x14ac:dyDescent="0.15">
      <c r="A5170" s="1" t="s">
        <v>5518</v>
      </c>
      <c r="B5170" s="1" t="s">
        <v>4346</v>
      </c>
      <c r="C5170" s="24">
        <v>43682</v>
      </c>
      <c r="D5170" s="1" t="s">
        <v>195</v>
      </c>
      <c r="E5170" s="1" t="s">
        <v>1217</v>
      </c>
      <c r="F5170" s="1">
        <v>1</v>
      </c>
      <c r="G5170" s="1">
        <v>0</v>
      </c>
    </row>
    <row r="5171" spans="1:7" x14ac:dyDescent="0.15">
      <c r="A5171" s="1" t="s">
        <v>5518</v>
      </c>
      <c r="B5171" s="1" t="s">
        <v>4355</v>
      </c>
      <c r="C5171" s="24">
        <v>43682</v>
      </c>
      <c r="D5171" s="1" t="s">
        <v>1944</v>
      </c>
      <c r="E5171" s="1" t="s">
        <v>1945</v>
      </c>
      <c r="F5171" s="1">
        <v>1</v>
      </c>
      <c r="G5171" s="1">
        <v>0</v>
      </c>
    </row>
    <row r="5172" spans="1:7" x14ac:dyDescent="0.15">
      <c r="A5172" s="1" t="s">
        <v>5518</v>
      </c>
      <c r="B5172" s="1" t="s">
        <v>4356</v>
      </c>
      <c r="C5172" s="24">
        <v>43682</v>
      </c>
      <c r="D5172" s="1" t="s">
        <v>270</v>
      </c>
      <c r="E5172" s="1" t="s">
        <v>2084</v>
      </c>
      <c r="F5172" s="1">
        <v>1</v>
      </c>
      <c r="G5172" s="1">
        <v>0</v>
      </c>
    </row>
    <row r="5173" spans="1:7" x14ac:dyDescent="0.15">
      <c r="A5173" s="1" t="s">
        <v>5518</v>
      </c>
      <c r="B5173" s="1" t="s">
        <v>4357</v>
      </c>
      <c r="C5173" s="24">
        <v>43682</v>
      </c>
      <c r="D5173" s="1" t="s">
        <v>201</v>
      </c>
      <c r="E5173" s="1" t="s">
        <v>1251</v>
      </c>
      <c r="F5173" s="1">
        <v>1</v>
      </c>
      <c r="G5173" s="1">
        <v>0</v>
      </c>
    </row>
    <row r="5174" spans="1:7" x14ac:dyDescent="0.15">
      <c r="A5174" s="1" t="s">
        <v>5519</v>
      </c>
      <c r="B5174" s="1" t="s">
        <v>4346</v>
      </c>
      <c r="C5174" s="24">
        <v>43682</v>
      </c>
      <c r="D5174" s="1" t="s">
        <v>257</v>
      </c>
      <c r="E5174" s="1" t="s">
        <v>2051</v>
      </c>
      <c r="F5174" s="1">
        <v>1</v>
      </c>
      <c r="G5174" s="1">
        <v>0</v>
      </c>
    </row>
    <row r="5175" spans="1:7" x14ac:dyDescent="0.15">
      <c r="A5175" s="1" t="s">
        <v>5519</v>
      </c>
      <c r="B5175" s="1" t="s">
        <v>4355</v>
      </c>
      <c r="C5175" s="24">
        <v>43682</v>
      </c>
      <c r="D5175" s="1" t="s">
        <v>91</v>
      </c>
      <c r="E5175" s="1" t="s">
        <v>515</v>
      </c>
      <c r="F5175" s="1">
        <v>1</v>
      </c>
      <c r="G5175" s="1">
        <v>0</v>
      </c>
    </row>
    <row r="5176" spans="1:7" x14ac:dyDescent="0.15">
      <c r="A5176" s="1" t="s">
        <v>5520</v>
      </c>
      <c r="B5176" s="1" t="s">
        <v>4346</v>
      </c>
      <c r="C5176" s="24">
        <v>43682</v>
      </c>
      <c r="D5176" s="1" t="s">
        <v>167</v>
      </c>
      <c r="E5176" s="1" t="s">
        <v>1147</v>
      </c>
      <c r="F5176" s="1">
        <v>2</v>
      </c>
      <c r="G5176" s="1">
        <v>0</v>
      </c>
    </row>
    <row r="5177" spans="1:7" x14ac:dyDescent="0.15">
      <c r="A5177" s="1" t="s">
        <v>5521</v>
      </c>
      <c r="B5177" s="1" t="s">
        <v>4346</v>
      </c>
      <c r="C5177" s="24">
        <v>43682</v>
      </c>
      <c r="D5177" s="1" t="s">
        <v>298</v>
      </c>
      <c r="E5177" s="1" t="s">
        <v>2815</v>
      </c>
      <c r="F5177" s="1">
        <v>5</v>
      </c>
      <c r="G5177" s="1">
        <v>0</v>
      </c>
    </row>
    <row r="5178" spans="1:7" x14ac:dyDescent="0.15">
      <c r="A5178" s="1" t="s">
        <v>5522</v>
      </c>
      <c r="B5178" s="1" t="s">
        <v>4346</v>
      </c>
      <c r="C5178" s="24">
        <v>43682</v>
      </c>
      <c r="D5178" s="1" t="s">
        <v>264</v>
      </c>
      <c r="E5178" s="1" t="s">
        <v>2078</v>
      </c>
      <c r="F5178" s="1">
        <v>10</v>
      </c>
      <c r="G5178" s="1">
        <v>0</v>
      </c>
    </row>
    <row r="5179" spans="1:7" x14ac:dyDescent="0.15">
      <c r="A5179" s="1" t="s">
        <v>5522</v>
      </c>
      <c r="B5179" s="1" t="s">
        <v>4355</v>
      </c>
      <c r="C5179" s="24">
        <v>43682</v>
      </c>
      <c r="D5179" s="1" t="s">
        <v>181</v>
      </c>
      <c r="E5179" s="1" t="s">
        <v>1165</v>
      </c>
      <c r="F5179" s="1">
        <v>2</v>
      </c>
      <c r="G5179" s="1">
        <v>0</v>
      </c>
    </row>
    <row r="5180" spans="1:7" x14ac:dyDescent="0.15">
      <c r="A5180" s="1" t="s">
        <v>5522</v>
      </c>
      <c r="B5180" s="1" t="s">
        <v>4356</v>
      </c>
      <c r="C5180" s="24">
        <v>43682</v>
      </c>
      <c r="D5180" s="1" t="s">
        <v>217</v>
      </c>
      <c r="E5180" s="1" t="s">
        <v>1499</v>
      </c>
      <c r="F5180" s="1">
        <v>20</v>
      </c>
      <c r="G5180" s="1">
        <v>0</v>
      </c>
    </row>
    <row r="5181" spans="1:7" x14ac:dyDescent="0.15">
      <c r="A5181" s="1" t="s">
        <v>5522</v>
      </c>
      <c r="B5181" s="1" t="s">
        <v>4357</v>
      </c>
      <c r="C5181" s="24">
        <v>43682</v>
      </c>
      <c r="D5181" s="1" t="s">
        <v>121</v>
      </c>
      <c r="E5181" s="1" t="s">
        <v>4143</v>
      </c>
      <c r="F5181" s="1">
        <v>40</v>
      </c>
      <c r="G5181" s="1">
        <v>0</v>
      </c>
    </row>
    <row r="5182" spans="1:7" x14ac:dyDescent="0.15">
      <c r="A5182" s="1" t="s">
        <v>5522</v>
      </c>
      <c r="B5182" s="1" t="s">
        <v>4358</v>
      </c>
      <c r="C5182" s="24">
        <v>43682</v>
      </c>
      <c r="D5182" s="1" t="s">
        <v>185</v>
      </c>
      <c r="E5182" s="1" t="s">
        <v>1169</v>
      </c>
      <c r="F5182" s="1">
        <v>3</v>
      </c>
      <c r="G5182" s="1">
        <v>0</v>
      </c>
    </row>
    <row r="5183" spans="1:7" x14ac:dyDescent="0.15">
      <c r="A5183" s="1" t="s">
        <v>5523</v>
      </c>
      <c r="B5183" s="1" t="s">
        <v>4346</v>
      </c>
      <c r="C5183" s="24">
        <v>43682</v>
      </c>
      <c r="D5183" s="1" t="s">
        <v>319</v>
      </c>
      <c r="E5183" s="1" t="s">
        <v>2978</v>
      </c>
      <c r="F5183" s="1">
        <v>2</v>
      </c>
      <c r="G5183" s="1">
        <v>0</v>
      </c>
    </row>
    <row r="5184" spans="1:7" x14ac:dyDescent="0.15">
      <c r="A5184" s="1" t="s">
        <v>5523</v>
      </c>
      <c r="B5184" s="1" t="s">
        <v>4355</v>
      </c>
      <c r="C5184" s="24">
        <v>43682</v>
      </c>
      <c r="D5184" s="1" t="s">
        <v>266</v>
      </c>
      <c r="E5184" s="1" t="s">
        <v>2080</v>
      </c>
      <c r="F5184" s="1">
        <v>4</v>
      </c>
      <c r="G5184" s="1">
        <v>0</v>
      </c>
    </row>
    <row r="5185" spans="1:7" x14ac:dyDescent="0.15">
      <c r="A5185" s="1" t="s">
        <v>5524</v>
      </c>
      <c r="B5185" s="1" t="s">
        <v>4346</v>
      </c>
      <c r="C5185" s="24">
        <v>43682</v>
      </c>
      <c r="D5185" s="1" t="s">
        <v>140</v>
      </c>
      <c r="E5185" s="1" t="s">
        <v>742</v>
      </c>
      <c r="F5185" s="1">
        <v>1</v>
      </c>
      <c r="G5185" s="1">
        <v>0</v>
      </c>
    </row>
    <row r="5186" spans="1:7" x14ac:dyDescent="0.15">
      <c r="A5186" s="1" t="s">
        <v>5525</v>
      </c>
      <c r="B5186" s="1" t="s">
        <v>4346</v>
      </c>
      <c r="C5186" s="24">
        <v>43682</v>
      </c>
      <c r="D5186" s="1" t="s">
        <v>2030</v>
      </c>
      <c r="E5186" s="1" t="s">
        <v>2031</v>
      </c>
      <c r="F5186" s="1">
        <v>5</v>
      </c>
      <c r="G5186" s="1">
        <v>0</v>
      </c>
    </row>
    <row r="5187" spans="1:7" x14ac:dyDescent="0.15">
      <c r="A5187" s="1" t="s">
        <v>5526</v>
      </c>
      <c r="B5187" s="1" t="s">
        <v>4346</v>
      </c>
      <c r="C5187" s="24">
        <v>43682</v>
      </c>
      <c r="D5187" s="1" t="s">
        <v>2032</v>
      </c>
      <c r="E5187" s="1" t="s">
        <v>2033</v>
      </c>
      <c r="F5187" s="1">
        <v>11</v>
      </c>
      <c r="G5187" s="1">
        <v>0</v>
      </c>
    </row>
    <row r="5188" spans="1:7" x14ac:dyDescent="0.15">
      <c r="A5188" s="1" t="s">
        <v>5527</v>
      </c>
      <c r="B5188" s="1" t="s">
        <v>4346</v>
      </c>
      <c r="C5188" s="24">
        <v>43682</v>
      </c>
      <c r="D5188" s="1" t="s">
        <v>3</v>
      </c>
      <c r="E5188" s="1" t="s">
        <v>471</v>
      </c>
      <c r="F5188" s="1">
        <v>16</v>
      </c>
      <c r="G5188" s="1">
        <v>0</v>
      </c>
    </row>
    <row r="5189" spans="1:7" x14ac:dyDescent="0.15">
      <c r="A5189" s="1" t="s">
        <v>5528</v>
      </c>
      <c r="B5189" s="1" t="s">
        <v>4346</v>
      </c>
      <c r="C5189" s="24">
        <v>43682</v>
      </c>
      <c r="D5189" s="1" t="s">
        <v>4</v>
      </c>
      <c r="E5189" s="1" t="s">
        <v>472</v>
      </c>
      <c r="F5189" s="1">
        <v>15</v>
      </c>
      <c r="G5189" s="1">
        <v>0</v>
      </c>
    </row>
    <row r="5190" spans="1:7" x14ac:dyDescent="0.15">
      <c r="A5190" s="1" t="s">
        <v>5529</v>
      </c>
      <c r="B5190" s="1" t="s">
        <v>4346</v>
      </c>
      <c r="C5190" s="24">
        <v>43682</v>
      </c>
      <c r="D5190" s="1" t="s">
        <v>421</v>
      </c>
      <c r="E5190" s="1" t="s">
        <v>3256</v>
      </c>
      <c r="F5190" s="1">
        <v>1</v>
      </c>
      <c r="G5190" s="1">
        <v>0</v>
      </c>
    </row>
    <row r="5191" spans="1:7" x14ac:dyDescent="0.15">
      <c r="A5191" s="1" t="s">
        <v>5529</v>
      </c>
      <c r="B5191" s="1" t="s">
        <v>4355</v>
      </c>
      <c r="C5191" s="24">
        <v>43682</v>
      </c>
      <c r="D5191" s="1" t="s">
        <v>420</v>
      </c>
      <c r="E5191" s="1" t="s">
        <v>3255</v>
      </c>
      <c r="F5191" s="1">
        <v>3</v>
      </c>
      <c r="G5191" s="1">
        <v>0</v>
      </c>
    </row>
    <row r="5192" spans="1:7" x14ac:dyDescent="0.15">
      <c r="A5192" s="1" t="s">
        <v>5529</v>
      </c>
      <c r="B5192" s="1" t="s">
        <v>4356</v>
      </c>
      <c r="C5192" s="24">
        <v>43682</v>
      </c>
      <c r="D5192" s="1" t="s">
        <v>299</v>
      </c>
      <c r="E5192" s="1" t="s">
        <v>2816</v>
      </c>
      <c r="F5192" s="1">
        <v>1</v>
      </c>
      <c r="G5192" s="1">
        <v>0</v>
      </c>
    </row>
    <row r="5193" spans="1:7" x14ac:dyDescent="0.15">
      <c r="A5193" s="1" t="s">
        <v>5529</v>
      </c>
      <c r="B5193" s="1" t="s">
        <v>4357</v>
      </c>
      <c r="C5193" s="24">
        <v>43682</v>
      </c>
      <c r="D5193" s="1" t="s">
        <v>297</v>
      </c>
      <c r="E5193" s="1" t="s">
        <v>2814</v>
      </c>
      <c r="F5193" s="1">
        <v>2</v>
      </c>
      <c r="G5193" s="1">
        <v>0</v>
      </c>
    </row>
    <row r="5194" spans="1:7" x14ac:dyDescent="0.15">
      <c r="A5194" s="1" t="s">
        <v>5529</v>
      </c>
      <c r="B5194" s="1" t="s">
        <v>4358</v>
      </c>
      <c r="C5194" s="24">
        <v>43682</v>
      </c>
      <c r="D5194" s="1" t="s">
        <v>1</v>
      </c>
      <c r="E5194" s="1" t="s">
        <v>467</v>
      </c>
      <c r="F5194" s="1">
        <v>6</v>
      </c>
      <c r="G5194" s="1">
        <v>0</v>
      </c>
    </row>
    <row r="5195" spans="1:7" x14ac:dyDescent="0.15">
      <c r="A5195" s="1" t="s">
        <v>5529</v>
      </c>
      <c r="B5195" s="1" t="s">
        <v>4359</v>
      </c>
      <c r="C5195" s="24">
        <v>43682</v>
      </c>
      <c r="D5195" s="1" t="s">
        <v>462</v>
      </c>
      <c r="E5195" s="1" t="s">
        <v>3857</v>
      </c>
      <c r="F5195" s="1">
        <v>2</v>
      </c>
      <c r="G5195" s="1">
        <v>0</v>
      </c>
    </row>
    <row r="5196" spans="1:7" x14ac:dyDescent="0.15">
      <c r="A5196" s="1" t="s">
        <v>5530</v>
      </c>
      <c r="B5196" s="1" t="s">
        <v>4346</v>
      </c>
      <c r="C5196" s="24">
        <v>43682</v>
      </c>
      <c r="D5196" s="1" t="s">
        <v>447</v>
      </c>
      <c r="E5196" s="1" t="s">
        <v>4248</v>
      </c>
      <c r="F5196" s="1">
        <v>30</v>
      </c>
      <c r="G5196" s="1">
        <v>0</v>
      </c>
    </row>
    <row r="5197" spans="1:7" x14ac:dyDescent="0.15">
      <c r="A5197" s="1" t="s">
        <v>5531</v>
      </c>
      <c r="B5197" s="1" t="s">
        <v>4346</v>
      </c>
      <c r="C5197" s="24">
        <v>43682</v>
      </c>
      <c r="D5197" s="1" t="s">
        <v>3419</v>
      </c>
      <c r="E5197" s="1" t="s">
        <v>3420</v>
      </c>
      <c r="F5197" s="1">
        <v>3</v>
      </c>
      <c r="G5197" s="1">
        <v>0</v>
      </c>
    </row>
    <row r="5198" spans="1:7" x14ac:dyDescent="0.15">
      <c r="A5198" s="1" t="s">
        <v>5531</v>
      </c>
      <c r="B5198" s="1" t="s">
        <v>4355</v>
      </c>
      <c r="C5198" s="24">
        <v>43682</v>
      </c>
      <c r="D5198" s="1" t="s">
        <v>3411</v>
      </c>
      <c r="E5198" s="1" t="s">
        <v>3412</v>
      </c>
      <c r="F5198" s="1">
        <v>5</v>
      </c>
      <c r="G5198" s="1">
        <v>0</v>
      </c>
    </row>
    <row r="5199" spans="1:7" x14ac:dyDescent="0.15">
      <c r="A5199" s="1" t="s">
        <v>5532</v>
      </c>
      <c r="B5199" s="1" t="s">
        <v>4346</v>
      </c>
      <c r="C5199" s="24">
        <v>43682</v>
      </c>
      <c r="D5199" s="1" t="s">
        <v>73</v>
      </c>
      <c r="E5199" s="1" t="s">
        <v>4249</v>
      </c>
      <c r="F5199" s="1">
        <v>10</v>
      </c>
      <c r="G5199" s="1">
        <v>10</v>
      </c>
    </row>
    <row r="5200" spans="1:7" x14ac:dyDescent="0.15">
      <c r="A5200" s="1" t="s">
        <v>5533</v>
      </c>
      <c r="B5200" s="1" t="s">
        <v>4346</v>
      </c>
      <c r="C5200" s="24">
        <v>43682</v>
      </c>
      <c r="D5200" s="1" t="s">
        <v>443</v>
      </c>
      <c r="E5200" s="1" t="s">
        <v>3444</v>
      </c>
      <c r="F5200" s="1">
        <v>5</v>
      </c>
      <c r="G5200" s="1">
        <v>0</v>
      </c>
    </row>
    <row r="5201" spans="1:7" x14ac:dyDescent="0.15">
      <c r="A5201" s="1" t="s">
        <v>5534</v>
      </c>
      <c r="B5201" s="1" t="s">
        <v>4346</v>
      </c>
      <c r="C5201" s="24">
        <v>43682</v>
      </c>
      <c r="D5201" s="1" t="s">
        <v>368</v>
      </c>
      <c r="E5201" s="1" t="s">
        <v>3201</v>
      </c>
      <c r="F5201" s="1">
        <v>5</v>
      </c>
      <c r="G5201" s="1">
        <v>0</v>
      </c>
    </row>
    <row r="5202" spans="1:7" x14ac:dyDescent="0.15">
      <c r="A5202" s="1" t="s">
        <v>5534</v>
      </c>
      <c r="B5202" s="1" t="s">
        <v>4355</v>
      </c>
      <c r="C5202" s="24">
        <v>43682</v>
      </c>
      <c r="D5202" s="1" t="s">
        <v>365</v>
      </c>
      <c r="E5202" s="1" t="s">
        <v>3198</v>
      </c>
      <c r="F5202" s="1">
        <v>2</v>
      </c>
      <c r="G5202" s="1">
        <v>0</v>
      </c>
    </row>
    <row r="5203" spans="1:7" x14ac:dyDescent="0.15">
      <c r="A5203" s="1" t="s">
        <v>5535</v>
      </c>
      <c r="B5203" s="1" t="s">
        <v>4346</v>
      </c>
      <c r="C5203" s="24">
        <v>43682</v>
      </c>
      <c r="D5203" s="1" t="s">
        <v>64</v>
      </c>
      <c r="E5203" s="1" t="s">
        <v>3053</v>
      </c>
      <c r="F5203" s="1">
        <v>2</v>
      </c>
      <c r="G5203" s="1">
        <v>0</v>
      </c>
    </row>
    <row r="5204" spans="1:7" x14ac:dyDescent="0.15">
      <c r="A5204" s="1" t="s">
        <v>5536</v>
      </c>
      <c r="B5204" s="1" t="s">
        <v>4346</v>
      </c>
      <c r="C5204" s="24">
        <v>43682</v>
      </c>
      <c r="D5204" s="1" t="s">
        <v>209</v>
      </c>
      <c r="E5204" s="1" t="s">
        <v>1331</v>
      </c>
      <c r="F5204" s="1">
        <v>3</v>
      </c>
      <c r="G5204" s="1">
        <v>0</v>
      </c>
    </row>
    <row r="5205" spans="1:7" x14ac:dyDescent="0.15">
      <c r="A5205" s="1" t="s">
        <v>5536</v>
      </c>
      <c r="B5205" s="1" t="s">
        <v>4355</v>
      </c>
      <c r="C5205" s="24">
        <v>43682</v>
      </c>
      <c r="D5205" s="1" t="s">
        <v>206</v>
      </c>
      <c r="E5205" s="1" t="s">
        <v>1274</v>
      </c>
      <c r="F5205" s="1">
        <v>1</v>
      </c>
      <c r="G5205" s="1">
        <v>0</v>
      </c>
    </row>
    <row r="5206" spans="1:7" x14ac:dyDescent="0.15">
      <c r="A5206" s="1" t="s">
        <v>5537</v>
      </c>
      <c r="B5206" s="1" t="s">
        <v>4346</v>
      </c>
      <c r="C5206" s="24">
        <v>43682</v>
      </c>
      <c r="D5206" s="1" t="s">
        <v>141</v>
      </c>
      <c r="E5206" s="1" t="s">
        <v>743</v>
      </c>
      <c r="F5206" s="1">
        <v>4</v>
      </c>
      <c r="G5206" s="1">
        <v>0</v>
      </c>
    </row>
    <row r="5207" spans="1:7" x14ac:dyDescent="0.15">
      <c r="A5207" s="1" t="s">
        <v>5538</v>
      </c>
      <c r="B5207" s="1" t="s">
        <v>4346</v>
      </c>
      <c r="C5207" s="24">
        <v>43682</v>
      </c>
      <c r="D5207" s="1" t="s">
        <v>280</v>
      </c>
      <c r="E5207" s="1" t="s">
        <v>2133</v>
      </c>
      <c r="F5207" s="1">
        <v>30</v>
      </c>
      <c r="G5207" s="1">
        <v>0</v>
      </c>
    </row>
    <row r="5208" spans="1:7" x14ac:dyDescent="0.15">
      <c r="A5208" s="1" t="s">
        <v>5539</v>
      </c>
      <c r="B5208" s="1" t="s">
        <v>4346</v>
      </c>
      <c r="C5208" s="24">
        <v>43682</v>
      </c>
      <c r="D5208" s="1" t="s">
        <v>257</v>
      </c>
      <c r="E5208" s="1" t="s">
        <v>2051</v>
      </c>
      <c r="F5208" s="1">
        <v>12</v>
      </c>
      <c r="G5208" s="1">
        <v>0</v>
      </c>
    </row>
    <row r="5209" spans="1:7" x14ac:dyDescent="0.15">
      <c r="A5209" s="1" t="s">
        <v>5539</v>
      </c>
      <c r="B5209" s="1" t="s">
        <v>4355</v>
      </c>
      <c r="C5209" s="24">
        <v>43682</v>
      </c>
      <c r="D5209" s="1" t="s">
        <v>258</v>
      </c>
      <c r="E5209" s="1" t="s">
        <v>2052</v>
      </c>
      <c r="F5209" s="1">
        <v>2</v>
      </c>
      <c r="G5209" s="1">
        <v>0</v>
      </c>
    </row>
    <row r="5210" spans="1:7" x14ac:dyDescent="0.15">
      <c r="A5210" s="1" t="s">
        <v>5540</v>
      </c>
      <c r="B5210" s="1" t="s">
        <v>4346</v>
      </c>
      <c r="C5210" s="24">
        <v>43682</v>
      </c>
      <c r="D5210" s="1" t="s">
        <v>1852</v>
      </c>
      <c r="E5210" s="1" t="s">
        <v>1853</v>
      </c>
      <c r="F5210" s="1">
        <v>2</v>
      </c>
      <c r="G5210" s="1">
        <v>0</v>
      </c>
    </row>
    <row r="5211" spans="1:7" x14ac:dyDescent="0.15">
      <c r="A5211" s="1" t="s">
        <v>5541</v>
      </c>
      <c r="B5211" s="1" t="s">
        <v>4346</v>
      </c>
      <c r="C5211" s="24">
        <v>43682</v>
      </c>
      <c r="D5211" s="1" t="s">
        <v>448</v>
      </c>
      <c r="E5211" s="1" t="s">
        <v>3522</v>
      </c>
      <c r="F5211" s="1">
        <v>100</v>
      </c>
      <c r="G5211" s="1">
        <v>0</v>
      </c>
    </row>
    <row r="5212" spans="1:7" x14ac:dyDescent="0.15">
      <c r="A5212" s="1" t="s">
        <v>5542</v>
      </c>
      <c r="B5212" s="1" t="s">
        <v>4346</v>
      </c>
      <c r="C5212" s="24">
        <v>43682</v>
      </c>
      <c r="D5212" s="1" t="s">
        <v>95</v>
      </c>
      <c r="E5212" s="1" t="s">
        <v>519</v>
      </c>
      <c r="F5212" s="1">
        <v>2</v>
      </c>
      <c r="G5212" s="1">
        <v>0</v>
      </c>
    </row>
    <row r="5213" spans="1:7" x14ac:dyDescent="0.15">
      <c r="A5213" s="1" t="s">
        <v>5543</v>
      </c>
      <c r="B5213" s="1" t="s">
        <v>4346</v>
      </c>
      <c r="C5213" s="24">
        <v>43682</v>
      </c>
      <c r="D5213" s="1" t="s">
        <v>301</v>
      </c>
      <c r="E5213" s="1" t="s">
        <v>2818</v>
      </c>
      <c r="F5213" s="1">
        <v>10</v>
      </c>
      <c r="G5213" s="1">
        <v>0</v>
      </c>
    </row>
    <row r="5214" spans="1:7" x14ac:dyDescent="0.15">
      <c r="A5214" s="1" t="s">
        <v>5543</v>
      </c>
      <c r="B5214" s="1" t="s">
        <v>4355</v>
      </c>
      <c r="C5214" s="24">
        <v>43682</v>
      </c>
      <c r="D5214" s="1" t="s">
        <v>304</v>
      </c>
      <c r="E5214" s="1" t="s">
        <v>2821</v>
      </c>
      <c r="F5214" s="1">
        <v>10</v>
      </c>
      <c r="G5214" s="1">
        <v>0</v>
      </c>
    </row>
    <row r="5215" spans="1:7" x14ac:dyDescent="0.15">
      <c r="A5215" s="1" t="s">
        <v>5544</v>
      </c>
      <c r="B5215" s="1" t="s">
        <v>4346</v>
      </c>
      <c r="C5215" s="24">
        <v>43682</v>
      </c>
      <c r="D5215" s="1" t="s">
        <v>154</v>
      </c>
      <c r="E5215" s="1" t="s">
        <v>1116</v>
      </c>
      <c r="F5215" s="1">
        <v>8</v>
      </c>
      <c r="G5215" s="1">
        <v>8</v>
      </c>
    </row>
    <row r="5216" spans="1:7" x14ac:dyDescent="0.15">
      <c r="A5216" s="1" t="s">
        <v>5544</v>
      </c>
      <c r="B5216" s="1" t="s">
        <v>4355</v>
      </c>
      <c r="C5216" s="24">
        <v>43682</v>
      </c>
      <c r="D5216" s="1" t="s">
        <v>154</v>
      </c>
      <c r="E5216" s="1" t="s">
        <v>1116</v>
      </c>
      <c r="F5216" s="1">
        <v>84</v>
      </c>
      <c r="G5216" s="1">
        <v>84</v>
      </c>
    </row>
    <row r="5217" spans="1:7" x14ac:dyDescent="0.15">
      <c r="A5217" s="1" t="s">
        <v>5544</v>
      </c>
      <c r="B5217" s="1" t="s">
        <v>4356</v>
      </c>
      <c r="C5217" s="24">
        <v>43682</v>
      </c>
      <c r="D5217" s="1" t="s">
        <v>154</v>
      </c>
      <c r="E5217" s="1" t="s">
        <v>1116</v>
      </c>
      <c r="F5217" s="1">
        <v>88</v>
      </c>
      <c r="G5217" s="1">
        <v>88</v>
      </c>
    </row>
    <row r="5218" spans="1:7" x14ac:dyDescent="0.15">
      <c r="A5218" s="1" t="s">
        <v>5544</v>
      </c>
      <c r="B5218" s="1" t="s">
        <v>4357</v>
      </c>
      <c r="C5218" s="24">
        <v>43682</v>
      </c>
      <c r="D5218" s="1" t="s">
        <v>154</v>
      </c>
      <c r="E5218" s="1" t="s">
        <v>1116</v>
      </c>
      <c r="F5218" s="1">
        <v>12</v>
      </c>
      <c r="G5218" s="1">
        <v>12</v>
      </c>
    </row>
    <row r="5219" spans="1:7" x14ac:dyDescent="0.15">
      <c r="A5219" s="1" t="s">
        <v>5544</v>
      </c>
      <c r="B5219" s="1" t="s">
        <v>4358</v>
      </c>
      <c r="C5219" s="24">
        <v>43682</v>
      </c>
      <c r="D5219" s="1" t="s">
        <v>154</v>
      </c>
      <c r="E5219" s="1" t="s">
        <v>1116</v>
      </c>
      <c r="F5219" s="1">
        <v>4</v>
      </c>
      <c r="G5219" s="1">
        <v>4</v>
      </c>
    </row>
    <row r="5220" spans="1:7" x14ac:dyDescent="0.15">
      <c r="A5220" s="1" t="s">
        <v>5545</v>
      </c>
      <c r="B5220" s="1" t="s">
        <v>4346</v>
      </c>
      <c r="C5220" s="24">
        <v>43683</v>
      </c>
      <c r="D5220" s="1" t="s">
        <v>168</v>
      </c>
      <c r="E5220" s="1" t="s">
        <v>1148</v>
      </c>
      <c r="F5220" s="1">
        <v>1</v>
      </c>
      <c r="G5220" s="1">
        <v>0</v>
      </c>
    </row>
    <row r="5221" spans="1:7" x14ac:dyDescent="0.15">
      <c r="A5221" s="1" t="s">
        <v>5545</v>
      </c>
      <c r="B5221" s="1" t="s">
        <v>4355</v>
      </c>
      <c r="C5221" s="24">
        <v>43683</v>
      </c>
      <c r="D5221" s="1" t="s">
        <v>169</v>
      </c>
      <c r="E5221" s="1" t="s">
        <v>1149</v>
      </c>
      <c r="F5221" s="1">
        <v>1</v>
      </c>
      <c r="G5221" s="1">
        <v>0</v>
      </c>
    </row>
    <row r="5222" spans="1:7" x14ac:dyDescent="0.15">
      <c r="A5222" s="1" t="s">
        <v>5546</v>
      </c>
      <c r="B5222" s="1" t="s">
        <v>4346</v>
      </c>
      <c r="C5222" s="24">
        <v>43683</v>
      </c>
      <c r="D5222" s="1" t="s">
        <v>187</v>
      </c>
      <c r="E5222" s="1" t="s">
        <v>1171</v>
      </c>
      <c r="F5222" s="1">
        <v>2</v>
      </c>
      <c r="G5222" s="1">
        <v>0</v>
      </c>
    </row>
    <row r="5223" spans="1:7" x14ac:dyDescent="0.15">
      <c r="A5223" s="1" t="s">
        <v>5546</v>
      </c>
      <c r="B5223" s="1" t="s">
        <v>4355</v>
      </c>
      <c r="C5223" s="24">
        <v>43683</v>
      </c>
      <c r="D5223" s="1" t="s">
        <v>317</v>
      </c>
      <c r="E5223" s="1" t="s">
        <v>2972</v>
      </c>
      <c r="F5223" s="1">
        <v>2</v>
      </c>
      <c r="G5223" s="1">
        <v>0</v>
      </c>
    </row>
    <row r="5224" spans="1:7" x14ac:dyDescent="0.15">
      <c r="A5224" s="1" t="s">
        <v>5546</v>
      </c>
      <c r="B5224" s="1" t="s">
        <v>4356</v>
      </c>
      <c r="C5224" s="24">
        <v>43683</v>
      </c>
      <c r="D5224" s="1" t="s">
        <v>447</v>
      </c>
      <c r="E5224" s="1" t="s">
        <v>4248</v>
      </c>
      <c r="F5224" s="1">
        <v>4</v>
      </c>
      <c r="G5224" s="1">
        <v>0</v>
      </c>
    </row>
    <row r="5225" spans="1:7" x14ac:dyDescent="0.15">
      <c r="A5225" s="1" t="s">
        <v>5546</v>
      </c>
      <c r="B5225" s="1" t="s">
        <v>4357</v>
      </c>
      <c r="C5225" s="24">
        <v>43683</v>
      </c>
      <c r="D5225" s="1" t="s">
        <v>119</v>
      </c>
      <c r="E5225" s="1" t="s">
        <v>4141</v>
      </c>
      <c r="F5225" s="1">
        <v>2</v>
      </c>
      <c r="G5225" s="1">
        <v>0</v>
      </c>
    </row>
    <row r="5226" spans="1:7" x14ac:dyDescent="0.15">
      <c r="A5226" s="1" t="s">
        <v>5546</v>
      </c>
      <c r="B5226" s="1" t="s">
        <v>4358</v>
      </c>
      <c r="C5226" s="24">
        <v>43683</v>
      </c>
      <c r="D5226" s="1" t="s">
        <v>286</v>
      </c>
      <c r="E5226" s="1" t="s">
        <v>4194</v>
      </c>
      <c r="F5226" s="1">
        <v>16</v>
      </c>
      <c r="G5226" s="1">
        <v>0</v>
      </c>
    </row>
    <row r="5227" spans="1:7" x14ac:dyDescent="0.15">
      <c r="A5227" s="1" t="s">
        <v>5547</v>
      </c>
      <c r="B5227" s="1" t="s">
        <v>4346</v>
      </c>
      <c r="C5227" s="24">
        <v>43683</v>
      </c>
      <c r="D5227" s="1" t="s">
        <v>217</v>
      </c>
      <c r="E5227" s="1" t="s">
        <v>1499</v>
      </c>
      <c r="F5227" s="1">
        <v>40</v>
      </c>
      <c r="G5227" s="1">
        <v>0</v>
      </c>
    </row>
    <row r="5228" spans="1:7" x14ac:dyDescent="0.15">
      <c r="A5228" s="1" t="s">
        <v>5547</v>
      </c>
      <c r="B5228" s="1" t="s">
        <v>4355</v>
      </c>
      <c r="C5228" s="24">
        <v>43683</v>
      </c>
      <c r="D5228" s="1" t="s">
        <v>286</v>
      </c>
      <c r="E5228" s="1" t="s">
        <v>4194</v>
      </c>
      <c r="F5228" s="1">
        <v>40</v>
      </c>
      <c r="G5228" s="1">
        <v>0</v>
      </c>
    </row>
    <row r="5229" spans="1:7" x14ac:dyDescent="0.15">
      <c r="A5229" s="1" t="s">
        <v>5547</v>
      </c>
      <c r="B5229" s="1" t="s">
        <v>4356</v>
      </c>
      <c r="C5229" s="24">
        <v>43683</v>
      </c>
      <c r="D5229" s="1" t="s">
        <v>171</v>
      </c>
      <c r="E5229" s="1" t="s">
        <v>1155</v>
      </c>
      <c r="F5229" s="1">
        <v>1</v>
      </c>
      <c r="G5229" s="1">
        <v>0</v>
      </c>
    </row>
    <row r="5230" spans="1:7" x14ac:dyDescent="0.15">
      <c r="A5230" s="1" t="s">
        <v>5547</v>
      </c>
      <c r="B5230" s="1" t="s">
        <v>4357</v>
      </c>
      <c r="C5230" s="24">
        <v>43683</v>
      </c>
      <c r="D5230" s="1" t="s">
        <v>127</v>
      </c>
      <c r="E5230" s="1" t="s">
        <v>725</v>
      </c>
      <c r="F5230" s="1">
        <v>1</v>
      </c>
      <c r="G5230" s="1">
        <v>0</v>
      </c>
    </row>
    <row r="5231" spans="1:7" x14ac:dyDescent="0.15">
      <c r="A5231" s="1" t="s">
        <v>5547</v>
      </c>
      <c r="B5231" s="1" t="s">
        <v>4358</v>
      </c>
      <c r="C5231" s="24">
        <v>43683</v>
      </c>
      <c r="D5231" s="1" t="s">
        <v>312</v>
      </c>
      <c r="E5231" s="1" t="s">
        <v>2963</v>
      </c>
      <c r="F5231" s="1">
        <v>1</v>
      </c>
      <c r="G5231" s="1">
        <v>0</v>
      </c>
    </row>
    <row r="5232" spans="1:7" x14ac:dyDescent="0.15">
      <c r="A5232" s="1" t="s">
        <v>5547</v>
      </c>
      <c r="B5232" s="1" t="s">
        <v>4359</v>
      </c>
      <c r="C5232" s="24">
        <v>43683</v>
      </c>
      <c r="D5232" s="1" t="s">
        <v>311</v>
      </c>
      <c r="E5232" s="1" t="s">
        <v>2962</v>
      </c>
      <c r="F5232" s="1">
        <v>2</v>
      </c>
      <c r="G5232" s="1">
        <v>0</v>
      </c>
    </row>
    <row r="5233" spans="1:7" x14ac:dyDescent="0.15">
      <c r="A5233" s="1" t="s">
        <v>5547</v>
      </c>
      <c r="B5233" s="1" t="s">
        <v>4383</v>
      </c>
      <c r="C5233" s="24">
        <v>43683</v>
      </c>
      <c r="D5233" s="1" t="s">
        <v>169</v>
      </c>
      <c r="E5233" s="1" t="s">
        <v>1149</v>
      </c>
      <c r="F5233" s="1">
        <v>5</v>
      </c>
      <c r="G5233" s="1">
        <v>0</v>
      </c>
    </row>
    <row r="5234" spans="1:7" x14ac:dyDescent="0.15">
      <c r="A5234" s="1" t="s">
        <v>5547</v>
      </c>
      <c r="B5234" s="1" t="s">
        <v>4384</v>
      </c>
      <c r="C5234" s="24">
        <v>43683</v>
      </c>
      <c r="D5234" s="1" t="s">
        <v>168</v>
      </c>
      <c r="E5234" s="1" t="s">
        <v>1148</v>
      </c>
      <c r="F5234" s="1">
        <v>5</v>
      </c>
      <c r="G5234" s="1">
        <v>0</v>
      </c>
    </row>
    <row r="5235" spans="1:7" x14ac:dyDescent="0.15">
      <c r="A5235" s="1" t="s">
        <v>5547</v>
      </c>
      <c r="B5235" s="1" t="s">
        <v>4390</v>
      </c>
      <c r="C5235" s="24">
        <v>43683</v>
      </c>
      <c r="D5235" s="1" t="s">
        <v>167</v>
      </c>
      <c r="E5235" s="1" t="s">
        <v>1147</v>
      </c>
      <c r="F5235" s="1">
        <v>3</v>
      </c>
      <c r="G5235" s="1">
        <v>0</v>
      </c>
    </row>
    <row r="5236" spans="1:7" x14ac:dyDescent="0.15">
      <c r="A5236" s="1" t="s">
        <v>5547</v>
      </c>
      <c r="B5236" s="1" t="s">
        <v>4391</v>
      </c>
      <c r="C5236" s="24">
        <v>43683</v>
      </c>
      <c r="D5236" s="1" t="s">
        <v>247</v>
      </c>
      <c r="E5236" s="1" t="s">
        <v>1937</v>
      </c>
      <c r="F5236" s="1">
        <v>10</v>
      </c>
      <c r="G5236" s="1">
        <v>0</v>
      </c>
    </row>
    <row r="5237" spans="1:7" x14ac:dyDescent="0.15">
      <c r="A5237" s="1" t="s">
        <v>5547</v>
      </c>
      <c r="B5237" s="1" t="s">
        <v>4392</v>
      </c>
      <c r="C5237" s="24">
        <v>43683</v>
      </c>
      <c r="D5237" s="1" t="s">
        <v>166</v>
      </c>
      <c r="E5237" s="1" t="s">
        <v>1142</v>
      </c>
      <c r="F5237" s="1">
        <v>15</v>
      </c>
      <c r="G5237" s="1">
        <v>0</v>
      </c>
    </row>
    <row r="5238" spans="1:7" x14ac:dyDescent="0.15">
      <c r="A5238" s="1" t="s">
        <v>5547</v>
      </c>
      <c r="B5238" s="1" t="s">
        <v>4393</v>
      </c>
      <c r="C5238" s="24">
        <v>43683</v>
      </c>
      <c r="D5238" s="1" t="s">
        <v>164</v>
      </c>
      <c r="E5238" s="1" t="s">
        <v>1140</v>
      </c>
      <c r="F5238" s="1">
        <v>20</v>
      </c>
      <c r="G5238" s="1">
        <v>0</v>
      </c>
    </row>
    <row r="5239" spans="1:7" x14ac:dyDescent="0.15">
      <c r="A5239" s="1" t="s">
        <v>5547</v>
      </c>
      <c r="B5239" s="1" t="s">
        <v>4394</v>
      </c>
      <c r="C5239" s="24">
        <v>43683</v>
      </c>
      <c r="D5239" s="1" t="s">
        <v>177</v>
      </c>
      <c r="E5239" s="1" t="s">
        <v>1161</v>
      </c>
      <c r="F5239" s="1">
        <v>15</v>
      </c>
      <c r="G5239" s="1">
        <v>0</v>
      </c>
    </row>
    <row r="5240" spans="1:7" x14ac:dyDescent="0.15">
      <c r="A5240" s="1" t="s">
        <v>5547</v>
      </c>
      <c r="B5240" s="1" t="s">
        <v>4395</v>
      </c>
      <c r="C5240" s="24">
        <v>43683</v>
      </c>
      <c r="D5240" s="1" t="s">
        <v>179</v>
      </c>
      <c r="E5240" s="1" t="s">
        <v>1163</v>
      </c>
      <c r="F5240" s="1">
        <v>7</v>
      </c>
      <c r="G5240" s="1">
        <v>0</v>
      </c>
    </row>
    <row r="5241" spans="1:7" x14ac:dyDescent="0.15">
      <c r="A5241" s="1" t="s">
        <v>5547</v>
      </c>
      <c r="B5241" s="1" t="s">
        <v>4396</v>
      </c>
      <c r="C5241" s="24">
        <v>43683</v>
      </c>
      <c r="D5241" s="1" t="s">
        <v>262</v>
      </c>
      <c r="E5241" s="1" t="s">
        <v>2076</v>
      </c>
      <c r="F5241" s="1">
        <v>36</v>
      </c>
      <c r="G5241" s="1">
        <v>0</v>
      </c>
    </row>
    <row r="5242" spans="1:7" x14ac:dyDescent="0.15">
      <c r="A5242" s="1" t="s">
        <v>5547</v>
      </c>
      <c r="B5242" s="1" t="s">
        <v>4397</v>
      </c>
      <c r="C5242" s="24">
        <v>43683</v>
      </c>
      <c r="D5242" s="1" t="s">
        <v>263</v>
      </c>
      <c r="E5242" s="1" t="s">
        <v>2077</v>
      </c>
      <c r="F5242" s="1">
        <v>28</v>
      </c>
      <c r="G5242" s="1">
        <v>0</v>
      </c>
    </row>
    <row r="5243" spans="1:7" x14ac:dyDescent="0.15">
      <c r="A5243" s="1" t="s">
        <v>5547</v>
      </c>
      <c r="B5243" s="1" t="s">
        <v>4398</v>
      </c>
      <c r="C5243" s="24">
        <v>43683</v>
      </c>
      <c r="D5243" s="1" t="s">
        <v>264</v>
      </c>
      <c r="E5243" s="1" t="s">
        <v>2078</v>
      </c>
      <c r="F5243" s="1">
        <v>26</v>
      </c>
      <c r="G5243" s="1">
        <v>0</v>
      </c>
    </row>
    <row r="5244" spans="1:7" x14ac:dyDescent="0.15">
      <c r="A5244" s="1" t="s">
        <v>5547</v>
      </c>
      <c r="B5244" s="1" t="s">
        <v>4399</v>
      </c>
      <c r="C5244" s="24">
        <v>43683</v>
      </c>
      <c r="D5244" s="1" t="s">
        <v>265</v>
      </c>
      <c r="E5244" s="1" t="s">
        <v>2079</v>
      </c>
      <c r="F5244" s="1">
        <v>24</v>
      </c>
      <c r="G5244" s="1">
        <v>0</v>
      </c>
    </row>
    <row r="5245" spans="1:7" x14ac:dyDescent="0.15">
      <c r="A5245" s="1" t="s">
        <v>5547</v>
      </c>
      <c r="B5245" s="1" t="s">
        <v>4400</v>
      </c>
      <c r="C5245" s="24">
        <v>43683</v>
      </c>
      <c r="D5245" s="1" t="s">
        <v>181</v>
      </c>
      <c r="E5245" s="1" t="s">
        <v>1165</v>
      </c>
      <c r="F5245" s="1">
        <v>10</v>
      </c>
      <c r="G5245" s="1">
        <v>0</v>
      </c>
    </row>
    <row r="5246" spans="1:7" x14ac:dyDescent="0.15">
      <c r="A5246" s="1" t="s">
        <v>5547</v>
      </c>
      <c r="B5246" s="1" t="s">
        <v>4401</v>
      </c>
      <c r="C5246" s="24">
        <v>43683</v>
      </c>
      <c r="D5246" s="1" t="s">
        <v>182</v>
      </c>
      <c r="E5246" s="1" t="s">
        <v>1166</v>
      </c>
      <c r="F5246" s="1">
        <v>13</v>
      </c>
      <c r="G5246" s="1">
        <v>0</v>
      </c>
    </row>
    <row r="5247" spans="1:7" x14ac:dyDescent="0.15">
      <c r="A5247" s="1" t="s">
        <v>5547</v>
      </c>
      <c r="B5247" s="1" t="s">
        <v>4402</v>
      </c>
      <c r="C5247" s="24">
        <v>43683</v>
      </c>
      <c r="D5247" s="1" t="s">
        <v>183</v>
      </c>
      <c r="E5247" s="1" t="s">
        <v>1167</v>
      </c>
      <c r="F5247" s="1">
        <v>8</v>
      </c>
      <c r="G5247" s="1">
        <v>0</v>
      </c>
    </row>
    <row r="5248" spans="1:7" x14ac:dyDescent="0.15">
      <c r="A5248" s="1" t="s">
        <v>5547</v>
      </c>
      <c r="B5248" s="1" t="s">
        <v>4403</v>
      </c>
      <c r="C5248" s="24">
        <v>43683</v>
      </c>
      <c r="D5248" s="1" t="s">
        <v>317</v>
      </c>
      <c r="E5248" s="1" t="s">
        <v>2972</v>
      </c>
      <c r="F5248" s="1">
        <v>9</v>
      </c>
      <c r="G5248" s="1">
        <v>0</v>
      </c>
    </row>
    <row r="5249" spans="1:7" x14ac:dyDescent="0.15">
      <c r="A5249" s="1" t="s">
        <v>5547</v>
      </c>
      <c r="B5249" s="1" t="s">
        <v>4410</v>
      </c>
      <c r="C5249" s="24">
        <v>43683</v>
      </c>
      <c r="D5249" s="1" t="s">
        <v>318</v>
      </c>
      <c r="E5249" s="1" t="s">
        <v>2975</v>
      </c>
      <c r="F5249" s="1">
        <v>5</v>
      </c>
      <c r="G5249" s="1">
        <v>0</v>
      </c>
    </row>
    <row r="5250" spans="1:7" x14ac:dyDescent="0.15">
      <c r="A5250" s="1" t="s">
        <v>5547</v>
      </c>
      <c r="B5250" s="1" t="s">
        <v>4411</v>
      </c>
      <c r="C5250" s="24">
        <v>43683</v>
      </c>
      <c r="D5250" s="1" t="s">
        <v>319</v>
      </c>
      <c r="E5250" s="1" t="s">
        <v>2978</v>
      </c>
      <c r="F5250" s="1">
        <v>6</v>
      </c>
      <c r="G5250" s="1">
        <v>0</v>
      </c>
    </row>
    <row r="5251" spans="1:7" x14ac:dyDescent="0.15">
      <c r="A5251" s="1" t="s">
        <v>5547</v>
      </c>
      <c r="B5251" s="1" t="s">
        <v>4412</v>
      </c>
      <c r="C5251" s="24">
        <v>43683</v>
      </c>
      <c r="D5251" s="1" t="s">
        <v>188</v>
      </c>
      <c r="E5251" s="1" t="s">
        <v>1172</v>
      </c>
      <c r="F5251" s="1">
        <v>1</v>
      </c>
      <c r="G5251" s="1">
        <v>0</v>
      </c>
    </row>
    <row r="5252" spans="1:7" x14ac:dyDescent="0.15">
      <c r="A5252" s="1" t="s">
        <v>5547</v>
      </c>
      <c r="B5252" s="1" t="s">
        <v>4413</v>
      </c>
      <c r="C5252" s="24">
        <v>43683</v>
      </c>
      <c r="D5252" s="1" t="s">
        <v>163</v>
      </c>
      <c r="E5252" s="1" t="s">
        <v>1139</v>
      </c>
      <c r="F5252" s="1">
        <v>5</v>
      </c>
      <c r="G5252" s="1">
        <v>0</v>
      </c>
    </row>
    <row r="5253" spans="1:7" x14ac:dyDescent="0.15">
      <c r="A5253" s="1" t="s">
        <v>5548</v>
      </c>
      <c r="B5253" s="1" t="s">
        <v>4346</v>
      </c>
      <c r="C5253" s="24">
        <v>43683</v>
      </c>
      <c r="D5253" s="1" t="s">
        <v>384</v>
      </c>
      <c r="E5253" s="1" t="s">
        <v>3217</v>
      </c>
      <c r="F5253" s="1">
        <v>1</v>
      </c>
      <c r="G5253" s="1">
        <v>0</v>
      </c>
    </row>
    <row r="5254" spans="1:7" x14ac:dyDescent="0.15">
      <c r="A5254" s="1" t="s">
        <v>5548</v>
      </c>
      <c r="B5254" s="1" t="s">
        <v>4355</v>
      </c>
      <c r="C5254" s="24">
        <v>43683</v>
      </c>
      <c r="D5254" s="1" t="s">
        <v>382</v>
      </c>
      <c r="E5254" s="1" t="s">
        <v>3215</v>
      </c>
      <c r="F5254" s="1">
        <v>5</v>
      </c>
      <c r="G5254" s="1">
        <v>0</v>
      </c>
    </row>
    <row r="5255" spans="1:7" x14ac:dyDescent="0.15">
      <c r="A5255" s="1" t="s">
        <v>5548</v>
      </c>
      <c r="B5255" s="1" t="s">
        <v>4356</v>
      </c>
      <c r="C5255" s="24">
        <v>43683</v>
      </c>
      <c r="D5255" s="1" t="s">
        <v>379</v>
      </c>
      <c r="E5255" s="1" t="s">
        <v>3212</v>
      </c>
      <c r="F5255" s="1">
        <v>4</v>
      </c>
      <c r="G5255" s="1">
        <v>0</v>
      </c>
    </row>
    <row r="5256" spans="1:7" x14ac:dyDescent="0.15">
      <c r="A5256" s="1" t="s">
        <v>5548</v>
      </c>
      <c r="B5256" s="1" t="s">
        <v>4357</v>
      </c>
      <c r="C5256" s="24">
        <v>43683</v>
      </c>
      <c r="D5256" s="1" t="s">
        <v>378</v>
      </c>
      <c r="E5256" s="1" t="s">
        <v>3211</v>
      </c>
      <c r="F5256" s="1">
        <v>4</v>
      </c>
      <c r="G5256" s="1">
        <v>0</v>
      </c>
    </row>
    <row r="5257" spans="1:7" x14ac:dyDescent="0.15">
      <c r="A5257" s="1" t="s">
        <v>5548</v>
      </c>
      <c r="B5257" s="1" t="s">
        <v>4358</v>
      </c>
      <c r="C5257" s="24">
        <v>43683</v>
      </c>
      <c r="D5257" s="1" t="s">
        <v>377</v>
      </c>
      <c r="E5257" s="1" t="s">
        <v>3210</v>
      </c>
      <c r="F5257" s="1">
        <v>1</v>
      </c>
      <c r="G5257" s="1">
        <v>0</v>
      </c>
    </row>
    <row r="5258" spans="1:7" x14ac:dyDescent="0.15">
      <c r="A5258" s="1" t="s">
        <v>5548</v>
      </c>
      <c r="B5258" s="1" t="s">
        <v>4359</v>
      </c>
      <c r="C5258" s="24">
        <v>43683</v>
      </c>
      <c r="D5258" s="1" t="s">
        <v>376</v>
      </c>
      <c r="E5258" s="1" t="s">
        <v>3209</v>
      </c>
      <c r="F5258" s="1">
        <v>1</v>
      </c>
      <c r="G5258" s="1">
        <v>0</v>
      </c>
    </row>
    <row r="5259" spans="1:7" x14ac:dyDescent="0.15">
      <c r="A5259" s="1" t="s">
        <v>5548</v>
      </c>
      <c r="B5259" s="1" t="s">
        <v>4383</v>
      </c>
      <c r="C5259" s="24">
        <v>43683</v>
      </c>
      <c r="D5259" s="1" t="s">
        <v>371</v>
      </c>
      <c r="E5259" s="1" t="s">
        <v>3204</v>
      </c>
      <c r="F5259" s="1">
        <v>1</v>
      </c>
      <c r="G5259" s="1">
        <v>0</v>
      </c>
    </row>
    <row r="5260" spans="1:7" x14ac:dyDescent="0.15">
      <c r="A5260" s="1" t="s">
        <v>5548</v>
      </c>
      <c r="B5260" s="1" t="s">
        <v>4384</v>
      </c>
      <c r="C5260" s="24">
        <v>43683</v>
      </c>
      <c r="D5260" s="1" t="s">
        <v>370</v>
      </c>
      <c r="E5260" s="1" t="s">
        <v>3203</v>
      </c>
      <c r="F5260" s="1">
        <v>6</v>
      </c>
      <c r="G5260" s="1">
        <v>0</v>
      </c>
    </row>
    <row r="5261" spans="1:7" x14ac:dyDescent="0.15">
      <c r="A5261" s="1" t="s">
        <v>5548</v>
      </c>
      <c r="B5261" s="1" t="s">
        <v>4390</v>
      </c>
      <c r="C5261" s="24">
        <v>43683</v>
      </c>
      <c r="D5261" s="1" t="s">
        <v>369</v>
      </c>
      <c r="E5261" s="1" t="s">
        <v>3202</v>
      </c>
      <c r="F5261" s="1">
        <v>2</v>
      </c>
      <c r="G5261" s="1">
        <v>0</v>
      </c>
    </row>
    <row r="5262" spans="1:7" x14ac:dyDescent="0.15">
      <c r="A5262" s="1" t="s">
        <v>5548</v>
      </c>
      <c r="B5262" s="1" t="s">
        <v>4391</v>
      </c>
      <c r="C5262" s="24">
        <v>43683</v>
      </c>
      <c r="D5262" s="1" t="s">
        <v>368</v>
      </c>
      <c r="E5262" s="1" t="s">
        <v>3201</v>
      </c>
      <c r="F5262" s="1">
        <v>2</v>
      </c>
      <c r="G5262" s="1">
        <v>0</v>
      </c>
    </row>
    <row r="5263" spans="1:7" x14ac:dyDescent="0.15">
      <c r="A5263" s="1" t="s">
        <v>5549</v>
      </c>
      <c r="B5263" s="1" t="s">
        <v>4346</v>
      </c>
      <c r="C5263" s="24">
        <v>43683</v>
      </c>
      <c r="D5263" s="1" t="s">
        <v>131</v>
      </c>
      <c r="E5263" s="1" t="s">
        <v>733</v>
      </c>
      <c r="F5263" s="1">
        <v>8</v>
      </c>
      <c r="G5263" s="1">
        <v>0</v>
      </c>
    </row>
    <row r="5264" spans="1:7" x14ac:dyDescent="0.15">
      <c r="A5264" s="1" t="s">
        <v>5550</v>
      </c>
      <c r="B5264" s="1" t="s">
        <v>4346</v>
      </c>
      <c r="C5264" s="24">
        <v>43683</v>
      </c>
      <c r="D5264" s="1" t="s">
        <v>141</v>
      </c>
      <c r="E5264" s="1" t="s">
        <v>743</v>
      </c>
      <c r="F5264" s="1">
        <v>6</v>
      </c>
      <c r="G5264" s="1">
        <v>0</v>
      </c>
    </row>
    <row r="5265" spans="1:7" x14ac:dyDescent="0.15">
      <c r="A5265" s="1" t="s">
        <v>5551</v>
      </c>
      <c r="B5265" s="1" t="s">
        <v>4346</v>
      </c>
      <c r="C5265" s="24">
        <v>43683</v>
      </c>
      <c r="D5265" s="1" t="s">
        <v>4246</v>
      </c>
      <c r="E5265" s="1" t="s">
        <v>4247</v>
      </c>
      <c r="F5265" s="1">
        <v>1</v>
      </c>
      <c r="G5265" s="1">
        <v>1</v>
      </c>
    </row>
    <row r="5266" spans="1:7" x14ac:dyDescent="0.15">
      <c r="A5266" s="1" t="s">
        <v>5552</v>
      </c>
      <c r="B5266" s="1" t="s">
        <v>4346</v>
      </c>
      <c r="C5266" s="24">
        <v>43683</v>
      </c>
      <c r="D5266" s="1" t="s">
        <v>444</v>
      </c>
      <c r="E5266" s="1" t="s">
        <v>3445</v>
      </c>
      <c r="F5266" s="1">
        <v>50</v>
      </c>
      <c r="G5266" s="1">
        <v>0</v>
      </c>
    </row>
    <row r="5267" spans="1:7" x14ac:dyDescent="0.15">
      <c r="A5267" s="1" t="s">
        <v>5552</v>
      </c>
      <c r="B5267" s="1" t="s">
        <v>4355</v>
      </c>
      <c r="C5267" s="24">
        <v>43683</v>
      </c>
      <c r="D5267" s="1" t="s">
        <v>445</v>
      </c>
      <c r="E5267" s="1" t="s">
        <v>3446</v>
      </c>
      <c r="F5267" s="1">
        <v>50</v>
      </c>
      <c r="G5267" s="1">
        <v>0</v>
      </c>
    </row>
    <row r="5268" spans="1:7" x14ac:dyDescent="0.15">
      <c r="A5268" s="1" t="s">
        <v>5552</v>
      </c>
      <c r="B5268" s="1" t="s">
        <v>4356</v>
      </c>
      <c r="C5268" s="24">
        <v>43683</v>
      </c>
      <c r="D5268" s="1" t="s">
        <v>124</v>
      </c>
      <c r="E5268" s="1" t="s">
        <v>721</v>
      </c>
      <c r="F5268" s="1">
        <v>5</v>
      </c>
      <c r="G5268" s="1">
        <v>0</v>
      </c>
    </row>
    <row r="5269" spans="1:7" x14ac:dyDescent="0.15">
      <c r="A5269" s="1" t="s">
        <v>5553</v>
      </c>
      <c r="B5269" s="1" t="s">
        <v>4346</v>
      </c>
      <c r="C5269" s="24">
        <v>43683</v>
      </c>
      <c r="D5269" s="1" t="s">
        <v>275</v>
      </c>
      <c r="E5269" s="1" t="s">
        <v>2127</v>
      </c>
      <c r="F5269" s="1">
        <v>2</v>
      </c>
      <c r="G5269" s="1">
        <v>0</v>
      </c>
    </row>
    <row r="5270" spans="1:7" x14ac:dyDescent="0.15">
      <c r="A5270" s="1" t="s">
        <v>5554</v>
      </c>
      <c r="B5270" s="1" t="s">
        <v>4346</v>
      </c>
      <c r="C5270" s="24">
        <v>43683</v>
      </c>
      <c r="D5270" s="1" t="s">
        <v>447</v>
      </c>
      <c r="E5270" s="1" t="s">
        <v>4248</v>
      </c>
      <c r="F5270" s="1">
        <v>30</v>
      </c>
      <c r="G5270" s="1">
        <v>0</v>
      </c>
    </row>
    <row r="5271" spans="1:7" x14ac:dyDescent="0.15">
      <c r="A5271" s="1" t="s">
        <v>5555</v>
      </c>
      <c r="B5271" s="1" t="s">
        <v>4346</v>
      </c>
      <c r="C5271" s="24">
        <v>43683</v>
      </c>
      <c r="D5271" s="1" t="s">
        <v>232</v>
      </c>
      <c r="E5271" s="1" t="s">
        <v>1757</v>
      </c>
      <c r="F5271" s="1">
        <v>20</v>
      </c>
      <c r="G5271" s="1">
        <v>0</v>
      </c>
    </row>
    <row r="5272" spans="1:7" x14ac:dyDescent="0.15">
      <c r="A5272" s="1" t="s">
        <v>5555</v>
      </c>
      <c r="B5272" s="1" t="s">
        <v>4355</v>
      </c>
      <c r="C5272" s="24">
        <v>43683</v>
      </c>
      <c r="D5272" s="1" t="s">
        <v>113</v>
      </c>
      <c r="E5272" s="1" t="s">
        <v>675</v>
      </c>
      <c r="F5272" s="1">
        <v>3</v>
      </c>
      <c r="G5272" s="1">
        <v>0</v>
      </c>
    </row>
    <row r="5273" spans="1:7" x14ac:dyDescent="0.15">
      <c r="A5273" s="1" t="s">
        <v>5556</v>
      </c>
      <c r="B5273" s="1" t="s">
        <v>4346</v>
      </c>
      <c r="C5273" s="24">
        <v>43683</v>
      </c>
      <c r="D5273" s="1" t="s">
        <v>1782</v>
      </c>
      <c r="E5273" s="1" t="s">
        <v>1783</v>
      </c>
      <c r="F5273" s="1">
        <v>6</v>
      </c>
      <c r="G5273" s="1">
        <v>0</v>
      </c>
    </row>
    <row r="5274" spans="1:7" x14ac:dyDescent="0.15">
      <c r="A5274" s="1" t="s">
        <v>5557</v>
      </c>
      <c r="B5274" s="1" t="s">
        <v>4346</v>
      </c>
      <c r="C5274" s="24">
        <v>43683</v>
      </c>
      <c r="D5274" s="1" t="s">
        <v>1782</v>
      </c>
      <c r="E5274" s="1" t="s">
        <v>1783</v>
      </c>
      <c r="F5274" s="1">
        <v>4</v>
      </c>
      <c r="G5274" s="1">
        <v>4</v>
      </c>
    </row>
    <row r="5275" spans="1:7" x14ac:dyDescent="0.15">
      <c r="A5275" s="1" t="s">
        <v>5558</v>
      </c>
      <c r="B5275" s="1" t="s">
        <v>4346</v>
      </c>
      <c r="C5275" s="24">
        <v>43683</v>
      </c>
      <c r="D5275" s="1" t="s">
        <v>115</v>
      </c>
      <c r="E5275" s="1" t="s">
        <v>677</v>
      </c>
      <c r="F5275" s="1">
        <v>5</v>
      </c>
      <c r="G5275" s="1">
        <v>0</v>
      </c>
    </row>
    <row r="5276" spans="1:7" x14ac:dyDescent="0.15">
      <c r="A5276" s="1" t="s">
        <v>5559</v>
      </c>
      <c r="B5276" s="1" t="s">
        <v>4346</v>
      </c>
      <c r="C5276" s="24">
        <v>43683</v>
      </c>
      <c r="D5276" s="1" t="s">
        <v>364</v>
      </c>
      <c r="E5276" s="1" t="s">
        <v>3197</v>
      </c>
      <c r="F5276" s="1">
        <v>1</v>
      </c>
      <c r="G5276" s="1">
        <v>0</v>
      </c>
    </row>
    <row r="5277" spans="1:7" x14ac:dyDescent="0.15">
      <c r="A5277" s="1" t="s">
        <v>5560</v>
      </c>
      <c r="B5277" s="1" t="s">
        <v>4346</v>
      </c>
      <c r="C5277" s="24">
        <v>43683</v>
      </c>
      <c r="D5277" s="1" t="s">
        <v>265</v>
      </c>
      <c r="E5277" s="1" t="s">
        <v>2079</v>
      </c>
      <c r="F5277" s="1">
        <v>1</v>
      </c>
      <c r="G5277" s="1">
        <v>0</v>
      </c>
    </row>
    <row r="5278" spans="1:7" x14ac:dyDescent="0.15">
      <c r="A5278" s="1" t="s">
        <v>5560</v>
      </c>
      <c r="B5278" s="1" t="s">
        <v>4355</v>
      </c>
      <c r="C5278" s="24">
        <v>43683</v>
      </c>
      <c r="D5278" s="1" t="s">
        <v>249</v>
      </c>
      <c r="E5278" s="1" t="s">
        <v>1939</v>
      </c>
      <c r="F5278" s="1">
        <v>1</v>
      </c>
      <c r="G5278" s="1">
        <v>0</v>
      </c>
    </row>
    <row r="5279" spans="1:7" x14ac:dyDescent="0.15">
      <c r="A5279" s="1" t="s">
        <v>5560</v>
      </c>
      <c r="B5279" s="1" t="s">
        <v>4356</v>
      </c>
      <c r="C5279" s="24">
        <v>43683</v>
      </c>
      <c r="D5279" s="1" t="s">
        <v>126</v>
      </c>
      <c r="E5279" s="1" t="s">
        <v>722</v>
      </c>
      <c r="F5279" s="1">
        <v>5</v>
      </c>
      <c r="G5279" s="1">
        <v>0</v>
      </c>
    </row>
    <row r="5280" spans="1:7" x14ac:dyDescent="0.15">
      <c r="A5280" s="1" t="s">
        <v>5561</v>
      </c>
      <c r="B5280" s="1" t="s">
        <v>4346</v>
      </c>
      <c r="C5280" s="24">
        <v>43683</v>
      </c>
      <c r="D5280" s="1" t="s">
        <v>257</v>
      </c>
      <c r="E5280" s="1" t="s">
        <v>2051</v>
      </c>
      <c r="F5280" s="1">
        <v>54</v>
      </c>
      <c r="G5280" s="1">
        <v>54</v>
      </c>
    </row>
    <row r="5281" spans="1:7" x14ac:dyDescent="0.15">
      <c r="A5281" s="1" t="s">
        <v>5562</v>
      </c>
      <c r="B5281" s="1" t="s">
        <v>4346</v>
      </c>
      <c r="C5281" s="24">
        <v>43683</v>
      </c>
      <c r="D5281" s="1" t="s">
        <v>90</v>
      </c>
      <c r="E5281" s="1" t="s">
        <v>514</v>
      </c>
      <c r="F5281" s="1">
        <v>32</v>
      </c>
      <c r="G5281" s="1">
        <v>32</v>
      </c>
    </row>
    <row r="5282" spans="1:7" x14ac:dyDescent="0.15">
      <c r="A5282" s="1" t="s">
        <v>5563</v>
      </c>
      <c r="B5282" s="1" t="s">
        <v>4346</v>
      </c>
      <c r="C5282" s="24">
        <v>43683</v>
      </c>
      <c r="D5282" s="1" t="s">
        <v>1010</v>
      </c>
      <c r="E5282" s="1" t="s">
        <v>1011</v>
      </c>
      <c r="F5282" s="1">
        <v>2</v>
      </c>
      <c r="G5282" s="1">
        <v>2</v>
      </c>
    </row>
    <row r="5283" spans="1:7" x14ac:dyDescent="0.15">
      <c r="A5283" s="1" t="s">
        <v>5564</v>
      </c>
      <c r="B5283" s="1" t="s">
        <v>4346</v>
      </c>
      <c r="C5283" s="24">
        <v>43683</v>
      </c>
      <c r="D5283" s="1" t="s">
        <v>392</v>
      </c>
      <c r="E5283" s="1" t="s">
        <v>3225</v>
      </c>
      <c r="F5283" s="1">
        <v>2</v>
      </c>
      <c r="G5283" s="1">
        <v>0</v>
      </c>
    </row>
    <row r="5284" spans="1:7" x14ac:dyDescent="0.15">
      <c r="A5284" s="1" t="s">
        <v>5565</v>
      </c>
      <c r="B5284" s="1" t="s">
        <v>4346</v>
      </c>
      <c r="C5284" s="24">
        <v>43683</v>
      </c>
      <c r="D5284" s="1" t="s">
        <v>1008</v>
      </c>
      <c r="E5284" s="1" t="s">
        <v>1009</v>
      </c>
      <c r="F5284" s="1">
        <v>1</v>
      </c>
      <c r="G5284" s="1">
        <v>1</v>
      </c>
    </row>
    <row r="5285" spans="1:7" x14ac:dyDescent="0.15">
      <c r="A5285" s="1" t="s">
        <v>5566</v>
      </c>
      <c r="B5285" s="1" t="s">
        <v>4346</v>
      </c>
      <c r="C5285" s="24">
        <v>43683</v>
      </c>
      <c r="D5285" s="1" t="s">
        <v>81</v>
      </c>
      <c r="E5285" s="1" t="s">
        <v>493</v>
      </c>
      <c r="F5285" s="1">
        <v>10</v>
      </c>
      <c r="G5285" s="1">
        <v>0</v>
      </c>
    </row>
    <row r="5286" spans="1:7" x14ac:dyDescent="0.15">
      <c r="A5286" s="1" t="s">
        <v>5567</v>
      </c>
      <c r="B5286" s="1" t="s">
        <v>4346</v>
      </c>
      <c r="C5286" s="24">
        <v>43683</v>
      </c>
      <c r="D5286" s="1" t="s">
        <v>250</v>
      </c>
      <c r="E5286" s="1" t="s">
        <v>1940</v>
      </c>
      <c r="F5286" s="1">
        <v>4</v>
      </c>
      <c r="G5286" s="1">
        <v>0</v>
      </c>
    </row>
    <row r="5287" spans="1:7" x14ac:dyDescent="0.15">
      <c r="A5287" s="1" t="s">
        <v>5568</v>
      </c>
      <c r="B5287" s="1" t="s">
        <v>4346</v>
      </c>
      <c r="C5287" s="24">
        <v>43683</v>
      </c>
      <c r="D5287" s="1" t="s">
        <v>178</v>
      </c>
      <c r="E5287" s="1" t="s">
        <v>1162</v>
      </c>
      <c r="F5287" s="1">
        <v>4</v>
      </c>
      <c r="G5287" s="1">
        <v>0</v>
      </c>
    </row>
    <row r="5288" spans="1:7" x14ac:dyDescent="0.15">
      <c r="A5288" s="1" t="s">
        <v>5568</v>
      </c>
      <c r="B5288" s="1" t="s">
        <v>4355</v>
      </c>
      <c r="C5288" s="24">
        <v>43683</v>
      </c>
      <c r="D5288" s="1" t="s">
        <v>263</v>
      </c>
      <c r="E5288" s="1" t="s">
        <v>2077</v>
      </c>
      <c r="F5288" s="1">
        <v>15</v>
      </c>
      <c r="G5288" s="1">
        <v>0</v>
      </c>
    </row>
    <row r="5289" spans="1:7" x14ac:dyDescent="0.15">
      <c r="A5289" s="1" t="s">
        <v>5568</v>
      </c>
      <c r="B5289" s="1" t="s">
        <v>4356</v>
      </c>
      <c r="C5289" s="24">
        <v>43683</v>
      </c>
      <c r="D5289" s="1" t="s">
        <v>164</v>
      </c>
      <c r="E5289" s="1" t="s">
        <v>1140</v>
      </c>
      <c r="F5289" s="1">
        <v>2</v>
      </c>
      <c r="G5289" s="1">
        <v>0</v>
      </c>
    </row>
    <row r="5290" spans="1:7" x14ac:dyDescent="0.15">
      <c r="A5290" s="1" t="s">
        <v>5569</v>
      </c>
      <c r="B5290" s="1" t="s">
        <v>4346</v>
      </c>
      <c r="C5290" s="24">
        <v>43683</v>
      </c>
      <c r="D5290" s="1" t="s">
        <v>265</v>
      </c>
      <c r="E5290" s="1" t="s">
        <v>2079</v>
      </c>
      <c r="F5290" s="1">
        <v>5</v>
      </c>
      <c r="G5290" s="1">
        <v>0</v>
      </c>
    </row>
    <row r="5291" spans="1:7" x14ac:dyDescent="0.15">
      <c r="A5291" s="1" t="s">
        <v>5570</v>
      </c>
      <c r="B5291" s="1" t="s">
        <v>4346</v>
      </c>
      <c r="C5291" s="24">
        <v>43683</v>
      </c>
      <c r="D5291" s="1" t="s">
        <v>126</v>
      </c>
      <c r="E5291" s="1" t="s">
        <v>722</v>
      </c>
      <c r="F5291" s="1">
        <v>20</v>
      </c>
      <c r="G5291" s="1">
        <v>0</v>
      </c>
    </row>
    <row r="5292" spans="1:7" x14ac:dyDescent="0.15">
      <c r="A5292" s="1" t="s">
        <v>5570</v>
      </c>
      <c r="B5292" s="1" t="s">
        <v>4355</v>
      </c>
      <c r="C5292" s="24">
        <v>43683</v>
      </c>
      <c r="D5292" s="1" t="s">
        <v>277</v>
      </c>
      <c r="E5292" s="1" t="s">
        <v>2130</v>
      </c>
      <c r="F5292" s="1">
        <v>20</v>
      </c>
      <c r="G5292" s="1">
        <v>0</v>
      </c>
    </row>
    <row r="5293" spans="1:7" x14ac:dyDescent="0.15">
      <c r="A5293" s="1" t="s">
        <v>5570</v>
      </c>
      <c r="B5293" s="1" t="s">
        <v>4356</v>
      </c>
      <c r="C5293" s="24">
        <v>43683</v>
      </c>
      <c r="D5293" s="1" t="s">
        <v>280</v>
      </c>
      <c r="E5293" s="1" t="s">
        <v>2133</v>
      </c>
      <c r="F5293" s="1">
        <v>10</v>
      </c>
      <c r="G5293" s="1">
        <v>0</v>
      </c>
    </row>
    <row r="5294" spans="1:7" x14ac:dyDescent="0.15">
      <c r="A5294" s="1" t="s">
        <v>5570</v>
      </c>
      <c r="B5294" s="1" t="s">
        <v>4357</v>
      </c>
      <c r="C5294" s="24">
        <v>43683</v>
      </c>
      <c r="D5294" s="1" t="s">
        <v>80</v>
      </c>
      <c r="E5294" s="1" t="s">
        <v>492</v>
      </c>
      <c r="F5294" s="1">
        <v>30</v>
      </c>
      <c r="G5294" s="1">
        <v>0</v>
      </c>
    </row>
    <row r="5295" spans="1:7" x14ac:dyDescent="0.15">
      <c r="A5295" s="1" t="s">
        <v>5571</v>
      </c>
      <c r="B5295" s="1" t="s">
        <v>4346</v>
      </c>
      <c r="C5295" s="24">
        <v>43683</v>
      </c>
      <c r="D5295" s="1" t="s">
        <v>163</v>
      </c>
      <c r="E5295" s="1" t="s">
        <v>1139</v>
      </c>
      <c r="F5295" s="1">
        <v>10</v>
      </c>
      <c r="G5295" s="1">
        <v>0</v>
      </c>
    </row>
    <row r="5296" spans="1:7" x14ac:dyDescent="0.15">
      <c r="A5296" s="1" t="s">
        <v>5572</v>
      </c>
      <c r="B5296" s="1" t="s">
        <v>4346</v>
      </c>
      <c r="C5296" s="24">
        <v>43683</v>
      </c>
      <c r="D5296" s="1" t="s">
        <v>250</v>
      </c>
      <c r="E5296" s="1" t="s">
        <v>1940</v>
      </c>
      <c r="F5296" s="1">
        <v>5</v>
      </c>
      <c r="G5296" s="1">
        <v>0</v>
      </c>
    </row>
    <row r="5297" spans="1:7" x14ac:dyDescent="0.15">
      <c r="A5297" s="1" t="s">
        <v>5572</v>
      </c>
      <c r="B5297" s="1" t="s">
        <v>4355</v>
      </c>
      <c r="C5297" s="24">
        <v>43683</v>
      </c>
      <c r="D5297" s="1" t="s">
        <v>166</v>
      </c>
      <c r="E5297" s="1" t="s">
        <v>1142</v>
      </c>
      <c r="F5297" s="1">
        <v>10</v>
      </c>
      <c r="G5297" s="1">
        <v>0</v>
      </c>
    </row>
    <row r="5298" spans="1:7" x14ac:dyDescent="0.15">
      <c r="A5298" s="1" t="s">
        <v>5573</v>
      </c>
      <c r="B5298" s="1" t="s">
        <v>4346</v>
      </c>
      <c r="C5298" s="24">
        <v>43683</v>
      </c>
      <c r="D5298" s="1" t="s">
        <v>214</v>
      </c>
      <c r="E5298" s="1" t="s">
        <v>1426</v>
      </c>
      <c r="F5298" s="1">
        <v>15</v>
      </c>
      <c r="G5298" s="1">
        <v>0</v>
      </c>
    </row>
    <row r="5299" spans="1:7" x14ac:dyDescent="0.15">
      <c r="A5299" s="1" t="s">
        <v>5574</v>
      </c>
      <c r="B5299" s="1" t="s">
        <v>4346</v>
      </c>
      <c r="C5299" s="24">
        <v>43683</v>
      </c>
      <c r="D5299" s="1" t="s">
        <v>232</v>
      </c>
      <c r="E5299" s="1" t="s">
        <v>1757</v>
      </c>
      <c r="F5299" s="1">
        <v>4</v>
      </c>
      <c r="G5299" s="1">
        <v>0</v>
      </c>
    </row>
    <row r="5300" spans="1:7" x14ac:dyDescent="0.15">
      <c r="A5300" s="1" t="s">
        <v>5575</v>
      </c>
      <c r="B5300" s="1" t="s">
        <v>4346</v>
      </c>
      <c r="C5300" s="24">
        <v>43683</v>
      </c>
      <c r="D5300" s="1" t="s">
        <v>91</v>
      </c>
      <c r="E5300" s="1" t="s">
        <v>515</v>
      </c>
      <c r="F5300" s="1">
        <v>1</v>
      </c>
      <c r="G5300" s="1">
        <v>0</v>
      </c>
    </row>
    <row r="5301" spans="1:7" x14ac:dyDescent="0.15">
      <c r="A5301" s="1" t="s">
        <v>5575</v>
      </c>
      <c r="B5301" s="1" t="s">
        <v>4355</v>
      </c>
      <c r="C5301" s="24">
        <v>43683</v>
      </c>
      <c r="D5301" s="1" t="s">
        <v>257</v>
      </c>
      <c r="E5301" s="1" t="s">
        <v>2051</v>
      </c>
      <c r="F5301" s="1">
        <v>1</v>
      </c>
      <c r="G5301" s="1">
        <v>0</v>
      </c>
    </row>
    <row r="5302" spans="1:7" x14ac:dyDescent="0.15">
      <c r="A5302" s="1" t="s">
        <v>5576</v>
      </c>
      <c r="B5302" s="1" t="s">
        <v>4346</v>
      </c>
      <c r="C5302" s="24">
        <v>43683</v>
      </c>
      <c r="D5302" s="1" t="s">
        <v>382</v>
      </c>
      <c r="E5302" s="1" t="s">
        <v>3215</v>
      </c>
      <c r="F5302" s="1">
        <v>1</v>
      </c>
      <c r="G5302" s="1">
        <v>0</v>
      </c>
    </row>
    <row r="5303" spans="1:7" x14ac:dyDescent="0.15">
      <c r="A5303" s="1" t="s">
        <v>5577</v>
      </c>
      <c r="B5303" s="1" t="s">
        <v>4346</v>
      </c>
      <c r="C5303" s="24">
        <v>43684</v>
      </c>
      <c r="D5303" s="1" t="s">
        <v>130</v>
      </c>
      <c r="E5303" s="1" t="s">
        <v>732</v>
      </c>
      <c r="F5303" s="1">
        <v>10</v>
      </c>
      <c r="G5303" s="1">
        <v>0</v>
      </c>
    </row>
    <row r="5304" spans="1:7" x14ac:dyDescent="0.15">
      <c r="A5304" s="1" t="s">
        <v>5578</v>
      </c>
      <c r="B5304" s="1" t="s">
        <v>4346</v>
      </c>
      <c r="C5304" s="24">
        <v>43684</v>
      </c>
      <c r="D5304" s="1" t="s">
        <v>284</v>
      </c>
      <c r="E5304" s="1" t="s">
        <v>2229</v>
      </c>
      <c r="F5304" s="1">
        <v>20</v>
      </c>
      <c r="G5304" s="1">
        <v>0</v>
      </c>
    </row>
    <row r="5305" spans="1:7" x14ac:dyDescent="0.15">
      <c r="A5305" s="1" t="s">
        <v>5579</v>
      </c>
      <c r="B5305" s="1" t="s">
        <v>4346</v>
      </c>
      <c r="C5305" s="24">
        <v>43684</v>
      </c>
      <c r="D5305" s="1" t="s">
        <v>310</v>
      </c>
      <c r="E5305" s="1" t="s">
        <v>2961</v>
      </c>
      <c r="F5305" s="1">
        <v>15</v>
      </c>
      <c r="G5305" s="1">
        <v>0</v>
      </c>
    </row>
    <row r="5306" spans="1:7" x14ac:dyDescent="0.15">
      <c r="A5306" s="1" t="s">
        <v>5579</v>
      </c>
      <c r="B5306" s="1" t="s">
        <v>4355</v>
      </c>
      <c r="C5306" s="24">
        <v>43684</v>
      </c>
      <c r="D5306" s="1" t="s">
        <v>168</v>
      </c>
      <c r="E5306" s="1" t="s">
        <v>1148</v>
      </c>
      <c r="F5306" s="1">
        <v>30</v>
      </c>
      <c r="G5306" s="1">
        <v>0</v>
      </c>
    </row>
    <row r="5307" spans="1:7" x14ac:dyDescent="0.15">
      <c r="A5307" s="1" t="s">
        <v>5580</v>
      </c>
      <c r="B5307" s="1" t="s">
        <v>4346</v>
      </c>
      <c r="C5307" s="24">
        <v>43684</v>
      </c>
      <c r="D5307" s="1" t="s">
        <v>250</v>
      </c>
      <c r="E5307" s="1" t="s">
        <v>1940</v>
      </c>
      <c r="F5307" s="1">
        <v>20</v>
      </c>
      <c r="G5307" s="1">
        <v>0</v>
      </c>
    </row>
    <row r="5308" spans="1:7" x14ac:dyDescent="0.15">
      <c r="A5308" s="1" t="s">
        <v>5581</v>
      </c>
      <c r="B5308" s="1" t="s">
        <v>4346</v>
      </c>
      <c r="C5308" s="24">
        <v>43684</v>
      </c>
      <c r="D5308" s="1" t="s">
        <v>3479</v>
      </c>
      <c r="E5308" s="1" t="s">
        <v>3480</v>
      </c>
      <c r="F5308" s="1">
        <v>8</v>
      </c>
      <c r="G5308" s="1">
        <v>0</v>
      </c>
    </row>
    <row r="5309" spans="1:7" x14ac:dyDescent="0.15">
      <c r="A5309" s="1" t="s">
        <v>5582</v>
      </c>
      <c r="B5309" s="1" t="s">
        <v>4346</v>
      </c>
      <c r="C5309" s="24">
        <v>43684</v>
      </c>
      <c r="D5309" s="1" t="s">
        <v>4109</v>
      </c>
      <c r="E5309" s="1" t="s">
        <v>4110</v>
      </c>
      <c r="F5309" s="1">
        <v>10</v>
      </c>
      <c r="G5309" s="1">
        <v>9</v>
      </c>
    </row>
    <row r="5310" spans="1:7" x14ac:dyDescent="0.15">
      <c r="A5310" s="1" t="s">
        <v>5583</v>
      </c>
      <c r="B5310" s="1" t="s">
        <v>4346</v>
      </c>
      <c r="C5310" s="24">
        <v>43684</v>
      </c>
      <c r="D5310" s="1" t="s">
        <v>114</v>
      </c>
      <c r="E5310" s="1" t="s">
        <v>676</v>
      </c>
      <c r="F5310" s="1">
        <v>10</v>
      </c>
      <c r="G5310" s="1">
        <v>0</v>
      </c>
    </row>
    <row r="5311" spans="1:7" x14ac:dyDescent="0.15">
      <c r="A5311" s="1" t="s">
        <v>5584</v>
      </c>
      <c r="B5311" s="1" t="s">
        <v>4346</v>
      </c>
      <c r="C5311" s="24">
        <v>43684</v>
      </c>
      <c r="D5311" s="1" t="s">
        <v>86</v>
      </c>
      <c r="E5311" s="1" t="s">
        <v>500</v>
      </c>
      <c r="F5311" s="1">
        <v>10</v>
      </c>
      <c r="G5311" s="1">
        <v>0</v>
      </c>
    </row>
    <row r="5312" spans="1:7" x14ac:dyDescent="0.15">
      <c r="A5312" s="1" t="s">
        <v>5584</v>
      </c>
      <c r="B5312" s="1" t="s">
        <v>4355</v>
      </c>
      <c r="C5312" s="24">
        <v>43684</v>
      </c>
      <c r="D5312" s="1" t="s">
        <v>85</v>
      </c>
      <c r="E5312" s="1" t="s">
        <v>499</v>
      </c>
      <c r="F5312" s="1">
        <v>10</v>
      </c>
      <c r="G5312" s="1">
        <v>0</v>
      </c>
    </row>
    <row r="5313" spans="1:7" x14ac:dyDescent="0.15">
      <c r="A5313" s="1" t="s">
        <v>5584</v>
      </c>
      <c r="B5313" s="1" t="s">
        <v>4356</v>
      </c>
      <c r="C5313" s="24">
        <v>43684</v>
      </c>
      <c r="D5313" s="1" t="s">
        <v>118</v>
      </c>
      <c r="E5313" s="1" t="s">
        <v>692</v>
      </c>
      <c r="F5313" s="1">
        <v>10</v>
      </c>
      <c r="G5313" s="1">
        <v>0</v>
      </c>
    </row>
    <row r="5314" spans="1:7" x14ac:dyDescent="0.15">
      <c r="A5314" s="1" t="s">
        <v>5584</v>
      </c>
      <c r="B5314" s="1" t="s">
        <v>4357</v>
      </c>
      <c r="C5314" s="24">
        <v>43684</v>
      </c>
      <c r="D5314" s="1" t="s">
        <v>276</v>
      </c>
      <c r="E5314" s="1" t="s">
        <v>2129</v>
      </c>
      <c r="F5314" s="1">
        <v>10</v>
      </c>
      <c r="G5314" s="1">
        <v>0</v>
      </c>
    </row>
    <row r="5315" spans="1:7" x14ac:dyDescent="0.15">
      <c r="A5315" s="1" t="s">
        <v>5584</v>
      </c>
      <c r="B5315" s="1" t="s">
        <v>4358</v>
      </c>
      <c r="C5315" s="24">
        <v>43684</v>
      </c>
      <c r="D5315" s="1" t="s">
        <v>2128</v>
      </c>
      <c r="E5315" s="1" t="s">
        <v>502</v>
      </c>
      <c r="F5315" s="1">
        <v>5</v>
      </c>
      <c r="G5315" s="1">
        <v>5</v>
      </c>
    </row>
    <row r="5316" spans="1:7" x14ac:dyDescent="0.15">
      <c r="A5316" s="1" t="s">
        <v>5584</v>
      </c>
      <c r="B5316" s="1" t="s">
        <v>4359</v>
      </c>
      <c r="C5316" s="24">
        <v>43684</v>
      </c>
      <c r="D5316" s="1" t="s">
        <v>104</v>
      </c>
      <c r="E5316" s="1" t="s">
        <v>542</v>
      </c>
      <c r="F5316" s="1">
        <v>16</v>
      </c>
      <c r="G5316" s="1">
        <v>0</v>
      </c>
    </row>
    <row r="5317" spans="1:7" x14ac:dyDescent="0.15">
      <c r="A5317" s="1" t="s">
        <v>5584</v>
      </c>
      <c r="B5317" s="1" t="s">
        <v>4383</v>
      </c>
      <c r="C5317" s="24">
        <v>43684</v>
      </c>
      <c r="D5317" s="1" t="s">
        <v>106</v>
      </c>
      <c r="E5317" s="1" t="s">
        <v>544</v>
      </c>
      <c r="F5317" s="1">
        <v>4</v>
      </c>
      <c r="G5317" s="1">
        <v>0</v>
      </c>
    </row>
    <row r="5318" spans="1:7" x14ac:dyDescent="0.15">
      <c r="A5318" s="1" t="s">
        <v>5585</v>
      </c>
      <c r="B5318" s="1" t="s">
        <v>4346</v>
      </c>
      <c r="C5318" s="24">
        <v>43684</v>
      </c>
      <c r="D5318" s="1" t="s">
        <v>74</v>
      </c>
      <c r="E5318" s="1" t="s">
        <v>485</v>
      </c>
      <c r="F5318" s="1">
        <v>5</v>
      </c>
      <c r="G5318" s="1">
        <v>5</v>
      </c>
    </row>
    <row r="5319" spans="1:7" x14ac:dyDescent="0.15">
      <c r="A5319" s="1" t="s">
        <v>5585</v>
      </c>
      <c r="B5319" s="1" t="s">
        <v>4355</v>
      </c>
      <c r="C5319" s="24">
        <v>43684</v>
      </c>
      <c r="D5319" s="1" t="s">
        <v>75</v>
      </c>
      <c r="E5319" s="1" t="s">
        <v>486</v>
      </c>
      <c r="F5319" s="1">
        <v>5</v>
      </c>
      <c r="G5319" s="1">
        <v>5</v>
      </c>
    </row>
    <row r="5320" spans="1:7" x14ac:dyDescent="0.15">
      <c r="A5320" s="1" t="s">
        <v>5586</v>
      </c>
      <c r="B5320" s="1" t="s">
        <v>4346</v>
      </c>
      <c r="C5320" s="24">
        <v>43684</v>
      </c>
      <c r="D5320" s="1" t="s">
        <v>3479</v>
      </c>
      <c r="E5320" s="1" t="s">
        <v>3480</v>
      </c>
      <c r="F5320" s="1">
        <v>1</v>
      </c>
      <c r="G5320" s="1">
        <v>1</v>
      </c>
    </row>
    <row r="5321" spans="1:7" x14ac:dyDescent="0.15">
      <c r="A5321" s="1" t="s">
        <v>5587</v>
      </c>
      <c r="B5321" s="1" t="s">
        <v>4346</v>
      </c>
      <c r="C5321" s="24">
        <v>43684</v>
      </c>
      <c r="D5321" s="1" t="s">
        <v>174</v>
      </c>
      <c r="E5321" s="1" t="s">
        <v>1158</v>
      </c>
      <c r="F5321" s="1">
        <v>1</v>
      </c>
      <c r="G5321" s="1">
        <v>0</v>
      </c>
    </row>
    <row r="5322" spans="1:7" x14ac:dyDescent="0.15">
      <c r="A5322" s="1" t="s">
        <v>5588</v>
      </c>
      <c r="B5322" s="1" t="s">
        <v>4346</v>
      </c>
      <c r="C5322" s="24">
        <v>43684</v>
      </c>
      <c r="D5322" s="1" t="s">
        <v>451</v>
      </c>
      <c r="E5322" s="1" t="s">
        <v>3655</v>
      </c>
      <c r="F5322" s="1">
        <v>150</v>
      </c>
      <c r="G5322" s="1">
        <v>0</v>
      </c>
    </row>
    <row r="5323" spans="1:7" x14ac:dyDescent="0.15">
      <c r="A5323" s="1" t="s">
        <v>5589</v>
      </c>
      <c r="B5323" s="1" t="s">
        <v>4346</v>
      </c>
      <c r="C5323" s="24">
        <v>43684</v>
      </c>
      <c r="D5323" s="1" t="s">
        <v>246</v>
      </c>
      <c r="E5323" s="1" t="s">
        <v>1880</v>
      </c>
      <c r="F5323" s="1">
        <v>5</v>
      </c>
      <c r="G5323" s="1">
        <v>0</v>
      </c>
    </row>
    <row r="5324" spans="1:7" x14ac:dyDescent="0.15">
      <c r="A5324" s="1" t="s">
        <v>5590</v>
      </c>
      <c r="B5324" s="1" t="s">
        <v>4346</v>
      </c>
      <c r="C5324" s="24">
        <v>43684</v>
      </c>
      <c r="D5324" s="1" t="s">
        <v>318</v>
      </c>
      <c r="E5324" s="1" t="s">
        <v>2975</v>
      </c>
      <c r="F5324" s="1">
        <v>10</v>
      </c>
      <c r="G5324" s="1">
        <v>0</v>
      </c>
    </row>
    <row r="5325" spans="1:7" x14ac:dyDescent="0.15">
      <c r="A5325" s="1" t="s">
        <v>5591</v>
      </c>
      <c r="B5325" s="1" t="s">
        <v>4346</v>
      </c>
      <c r="C5325" s="24">
        <v>43684</v>
      </c>
      <c r="D5325" s="1" t="s">
        <v>217</v>
      </c>
      <c r="E5325" s="1" t="s">
        <v>1499</v>
      </c>
      <c r="F5325" s="1">
        <v>60</v>
      </c>
      <c r="G5325" s="1">
        <v>0</v>
      </c>
    </row>
    <row r="5326" spans="1:7" x14ac:dyDescent="0.15">
      <c r="A5326" s="1" t="s">
        <v>5592</v>
      </c>
      <c r="B5326" s="1" t="s">
        <v>4346</v>
      </c>
      <c r="C5326" s="24">
        <v>43684</v>
      </c>
      <c r="D5326" s="1" t="s">
        <v>264</v>
      </c>
      <c r="E5326" s="1" t="s">
        <v>2078</v>
      </c>
      <c r="F5326" s="1">
        <v>30</v>
      </c>
      <c r="G5326" s="1">
        <v>0</v>
      </c>
    </row>
    <row r="5327" spans="1:7" x14ac:dyDescent="0.15">
      <c r="A5327" s="1" t="s">
        <v>5592</v>
      </c>
      <c r="B5327" s="1" t="s">
        <v>4355</v>
      </c>
      <c r="C5327" s="24">
        <v>43684</v>
      </c>
      <c r="D5327" s="1" t="s">
        <v>217</v>
      </c>
      <c r="E5327" s="1" t="s">
        <v>1499</v>
      </c>
      <c r="F5327" s="1">
        <v>50</v>
      </c>
      <c r="G5327" s="1">
        <v>0</v>
      </c>
    </row>
    <row r="5328" spans="1:7" x14ac:dyDescent="0.15">
      <c r="A5328" s="1" t="s">
        <v>5593</v>
      </c>
      <c r="B5328" s="1" t="s">
        <v>4346</v>
      </c>
      <c r="C5328" s="24">
        <v>43684</v>
      </c>
      <c r="D5328" s="1" t="s">
        <v>132</v>
      </c>
      <c r="E5328" s="1" t="s">
        <v>734</v>
      </c>
      <c r="F5328" s="1">
        <v>30</v>
      </c>
      <c r="G5328" s="1">
        <v>0</v>
      </c>
    </row>
    <row r="5329" spans="1:7" x14ac:dyDescent="0.15">
      <c r="A5329" s="1" t="s">
        <v>5594</v>
      </c>
      <c r="B5329" s="1" t="s">
        <v>4346</v>
      </c>
      <c r="C5329" s="24">
        <v>43684</v>
      </c>
      <c r="D5329" s="1" t="s">
        <v>263</v>
      </c>
      <c r="E5329" s="1" t="s">
        <v>2077</v>
      </c>
      <c r="F5329" s="1">
        <v>5</v>
      </c>
      <c r="G5329" s="1">
        <v>0</v>
      </c>
    </row>
    <row r="5330" spans="1:7" x14ac:dyDescent="0.15">
      <c r="A5330" s="1" t="s">
        <v>5595</v>
      </c>
      <c r="B5330" s="1" t="s">
        <v>4346</v>
      </c>
      <c r="C5330" s="24">
        <v>43684</v>
      </c>
      <c r="D5330" s="1" t="s">
        <v>249</v>
      </c>
      <c r="E5330" s="1" t="s">
        <v>1939</v>
      </c>
      <c r="F5330" s="1">
        <v>5</v>
      </c>
      <c r="G5330" s="1">
        <v>0</v>
      </c>
    </row>
    <row r="5331" spans="1:7" x14ac:dyDescent="0.15">
      <c r="A5331" s="1" t="s">
        <v>5596</v>
      </c>
      <c r="B5331" s="1" t="s">
        <v>4346</v>
      </c>
      <c r="C5331" s="24">
        <v>43684</v>
      </c>
      <c r="D5331" s="1" t="s">
        <v>447</v>
      </c>
      <c r="E5331" s="1" t="s">
        <v>4248</v>
      </c>
      <c r="F5331" s="1">
        <v>4</v>
      </c>
      <c r="G5331" s="1">
        <v>0</v>
      </c>
    </row>
    <row r="5332" spans="1:7" x14ac:dyDescent="0.15">
      <c r="A5332" s="1" t="s">
        <v>5596</v>
      </c>
      <c r="B5332" s="1" t="s">
        <v>4355</v>
      </c>
      <c r="C5332" s="24">
        <v>43684</v>
      </c>
      <c r="D5332" s="1" t="s">
        <v>121</v>
      </c>
      <c r="E5332" s="1" t="s">
        <v>4143</v>
      </c>
      <c r="F5332" s="1">
        <v>30</v>
      </c>
      <c r="G5332" s="1">
        <v>0</v>
      </c>
    </row>
    <row r="5333" spans="1:7" x14ac:dyDescent="0.15">
      <c r="A5333" s="1" t="s">
        <v>5596</v>
      </c>
      <c r="B5333" s="1" t="s">
        <v>4356</v>
      </c>
      <c r="C5333" s="24">
        <v>43684</v>
      </c>
      <c r="D5333" s="1" t="s">
        <v>286</v>
      </c>
      <c r="E5333" s="1" t="s">
        <v>4194</v>
      </c>
      <c r="F5333" s="1">
        <v>20</v>
      </c>
      <c r="G5333" s="1">
        <v>0</v>
      </c>
    </row>
    <row r="5334" spans="1:7" x14ac:dyDescent="0.15">
      <c r="A5334" s="1" t="s">
        <v>5596</v>
      </c>
      <c r="B5334" s="1" t="s">
        <v>4357</v>
      </c>
      <c r="C5334" s="24">
        <v>43684</v>
      </c>
      <c r="D5334" s="1" t="s">
        <v>218</v>
      </c>
      <c r="E5334" s="1" t="s">
        <v>1500</v>
      </c>
      <c r="F5334" s="1">
        <v>20</v>
      </c>
      <c r="G5334" s="1">
        <v>0</v>
      </c>
    </row>
    <row r="5335" spans="1:7" x14ac:dyDescent="0.15">
      <c r="A5335" s="1" t="s">
        <v>5596</v>
      </c>
      <c r="B5335" s="1" t="s">
        <v>4358</v>
      </c>
      <c r="C5335" s="24">
        <v>43684</v>
      </c>
      <c r="D5335" s="1" t="s">
        <v>187</v>
      </c>
      <c r="E5335" s="1" t="s">
        <v>1171</v>
      </c>
      <c r="F5335" s="1">
        <v>1</v>
      </c>
      <c r="G5335" s="1">
        <v>0</v>
      </c>
    </row>
    <row r="5336" spans="1:7" x14ac:dyDescent="0.15">
      <c r="A5336" s="1" t="s">
        <v>5597</v>
      </c>
      <c r="B5336" s="1" t="s">
        <v>4346</v>
      </c>
      <c r="C5336" s="24">
        <v>43684</v>
      </c>
      <c r="D5336" s="1" t="s">
        <v>387</v>
      </c>
      <c r="E5336" s="1" t="s">
        <v>3220</v>
      </c>
      <c r="F5336" s="1">
        <v>4</v>
      </c>
      <c r="G5336" s="1">
        <v>0</v>
      </c>
    </row>
    <row r="5337" spans="1:7" x14ac:dyDescent="0.15">
      <c r="A5337" s="1" t="s">
        <v>5597</v>
      </c>
      <c r="B5337" s="1" t="s">
        <v>4355</v>
      </c>
      <c r="C5337" s="24">
        <v>43684</v>
      </c>
      <c r="D5337" s="1" t="s">
        <v>384</v>
      </c>
      <c r="E5337" s="1" t="s">
        <v>3217</v>
      </c>
      <c r="F5337" s="1">
        <v>2</v>
      </c>
      <c r="G5337" s="1">
        <v>0</v>
      </c>
    </row>
    <row r="5338" spans="1:7" x14ac:dyDescent="0.15">
      <c r="A5338" s="1" t="s">
        <v>5597</v>
      </c>
      <c r="B5338" s="1" t="s">
        <v>4356</v>
      </c>
      <c r="C5338" s="24">
        <v>43684</v>
      </c>
      <c r="D5338" s="1" t="s">
        <v>383</v>
      </c>
      <c r="E5338" s="1" t="s">
        <v>3216</v>
      </c>
      <c r="F5338" s="1">
        <v>2</v>
      </c>
      <c r="G5338" s="1">
        <v>0</v>
      </c>
    </row>
    <row r="5339" spans="1:7" x14ac:dyDescent="0.15">
      <c r="A5339" s="1" t="s">
        <v>5597</v>
      </c>
      <c r="B5339" s="1" t="s">
        <v>4357</v>
      </c>
      <c r="C5339" s="24">
        <v>43684</v>
      </c>
      <c r="D5339" s="1" t="s">
        <v>382</v>
      </c>
      <c r="E5339" s="1" t="s">
        <v>3215</v>
      </c>
      <c r="F5339" s="1">
        <v>5</v>
      </c>
      <c r="G5339" s="1">
        <v>0</v>
      </c>
    </row>
    <row r="5340" spans="1:7" x14ac:dyDescent="0.15">
      <c r="A5340" s="1" t="s">
        <v>5597</v>
      </c>
      <c r="B5340" s="1" t="s">
        <v>4358</v>
      </c>
      <c r="C5340" s="24">
        <v>43684</v>
      </c>
      <c r="D5340" s="1" t="s">
        <v>380</v>
      </c>
      <c r="E5340" s="1" t="s">
        <v>3213</v>
      </c>
      <c r="F5340" s="1">
        <v>8</v>
      </c>
      <c r="G5340" s="1">
        <v>0</v>
      </c>
    </row>
    <row r="5341" spans="1:7" x14ac:dyDescent="0.15">
      <c r="A5341" s="1" t="s">
        <v>5597</v>
      </c>
      <c r="B5341" s="1" t="s">
        <v>4359</v>
      </c>
      <c r="C5341" s="24">
        <v>43684</v>
      </c>
      <c r="D5341" s="1" t="s">
        <v>379</v>
      </c>
      <c r="E5341" s="1" t="s">
        <v>3212</v>
      </c>
      <c r="F5341" s="1">
        <v>4</v>
      </c>
      <c r="G5341" s="1">
        <v>0</v>
      </c>
    </row>
    <row r="5342" spans="1:7" x14ac:dyDescent="0.15">
      <c r="A5342" s="1" t="s">
        <v>5597</v>
      </c>
      <c r="B5342" s="1" t="s">
        <v>4383</v>
      </c>
      <c r="C5342" s="24">
        <v>43684</v>
      </c>
      <c r="D5342" s="1" t="s">
        <v>378</v>
      </c>
      <c r="E5342" s="1" t="s">
        <v>3211</v>
      </c>
      <c r="F5342" s="1">
        <v>15</v>
      </c>
      <c r="G5342" s="1">
        <v>0</v>
      </c>
    </row>
    <row r="5343" spans="1:7" x14ac:dyDescent="0.15">
      <c r="A5343" s="1" t="s">
        <v>5597</v>
      </c>
      <c r="B5343" s="1" t="s">
        <v>4384</v>
      </c>
      <c r="C5343" s="24">
        <v>43684</v>
      </c>
      <c r="D5343" s="1" t="s">
        <v>377</v>
      </c>
      <c r="E5343" s="1" t="s">
        <v>3210</v>
      </c>
      <c r="F5343" s="1">
        <v>15</v>
      </c>
      <c r="G5343" s="1">
        <v>0</v>
      </c>
    </row>
    <row r="5344" spans="1:7" x14ac:dyDescent="0.15">
      <c r="A5344" s="1" t="s">
        <v>5597</v>
      </c>
      <c r="B5344" s="1" t="s">
        <v>4390</v>
      </c>
      <c r="C5344" s="24">
        <v>43684</v>
      </c>
      <c r="D5344" s="1" t="s">
        <v>376</v>
      </c>
      <c r="E5344" s="1" t="s">
        <v>3209</v>
      </c>
      <c r="F5344" s="1">
        <v>25</v>
      </c>
      <c r="G5344" s="1">
        <v>0</v>
      </c>
    </row>
    <row r="5345" spans="1:7" x14ac:dyDescent="0.15">
      <c r="A5345" s="1" t="s">
        <v>5597</v>
      </c>
      <c r="B5345" s="1" t="s">
        <v>4391</v>
      </c>
      <c r="C5345" s="24">
        <v>43684</v>
      </c>
      <c r="D5345" s="1" t="s">
        <v>375</v>
      </c>
      <c r="E5345" s="1" t="s">
        <v>3208</v>
      </c>
      <c r="F5345" s="1">
        <v>30</v>
      </c>
      <c r="G5345" s="1">
        <v>0</v>
      </c>
    </row>
    <row r="5346" spans="1:7" x14ac:dyDescent="0.15">
      <c r="A5346" s="1" t="s">
        <v>5597</v>
      </c>
      <c r="B5346" s="1" t="s">
        <v>4392</v>
      </c>
      <c r="C5346" s="24">
        <v>43684</v>
      </c>
      <c r="D5346" s="1" t="s">
        <v>374</v>
      </c>
      <c r="E5346" s="1" t="s">
        <v>3207</v>
      </c>
      <c r="F5346" s="1">
        <v>50</v>
      </c>
      <c r="G5346" s="1">
        <v>0</v>
      </c>
    </row>
    <row r="5347" spans="1:7" x14ac:dyDescent="0.15">
      <c r="A5347" s="1" t="s">
        <v>5597</v>
      </c>
      <c r="B5347" s="1" t="s">
        <v>4393</v>
      </c>
      <c r="C5347" s="24">
        <v>43684</v>
      </c>
      <c r="D5347" s="1" t="s">
        <v>372</v>
      </c>
      <c r="E5347" s="1" t="s">
        <v>3205</v>
      </c>
      <c r="F5347" s="1">
        <v>30</v>
      </c>
      <c r="G5347" s="1">
        <v>0</v>
      </c>
    </row>
    <row r="5348" spans="1:7" x14ac:dyDescent="0.15">
      <c r="A5348" s="1" t="s">
        <v>5597</v>
      </c>
      <c r="B5348" s="1" t="s">
        <v>4394</v>
      </c>
      <c r="C5348" s="24">
        <v>43684</v>
      </c>
      <c r="D5348" s="1" t="s">
        <v>371</v>
      </c>
      <c r="E5348" s="1" t="s">
        <v>3204</v>
      </c>
      <c r="F5348" s="1">
        <v>30</v>
      </c>
      <c r="G5348" s="1">
        <v>0</v>
      </c>
    </row>
    <row r="5349" spans="1:7" x14ac:dyDescent="0.15">
      <c r="A5349" s="1" t="s">
        <v>5597</v>
      </c>
      <c r="B5349" s="1" t="s">
        <v>4395</v>
      </c>
      <c r="C5349" s="24">
        <v>43684</v>
      </c>
      <c r="D5349" s="1" t="s">
        <v>370</v>
      </c>
      <c r="E5349" s="1" t="s">
        <v>3203</v>
      </c>
      <c r="F5349" s="1">
        <v>50</v>
      </c>
      <c r="G5349" s="1">
        <v>0</v>
      </c>
    </row>
    <row r="5350" spans="1:7" x14ac:dyDescent="0.15">
      <c r="A5350" s="1" t="s">
        <v>5598</v>
      </c>
      <c r="B5350" s="1" t="s">
        <v>4346</v>
      </c>
      <c r="C5350" s="24">
        <v>43684</v>
      </c>
      <c r="D5350" s="1" t="s">
        <v>226</v>
      </c>
      <c r="E5350" s="1" t="s">
        <v>1605</v>
      </c>
      <c r="F5350" s="1">
        <v>20</v>
      </c>
      <c r="G5350" s="1">
        <v>20</v>
      </c>
    </row>
    <row r="5351" spans="1:7" x14ac:dyDescent="0.15">
      <c r="A5351" s="1" t="s">
        <v>5598</v>
      </c>
      <c r="B5351" s="1" t="s">
        <v>4355</v>
      </c>
      <c r="C5351" s="24">
        <v>43684</v>
      </c>
      <c r="D5351" s="1" t="s">
        <v>273</v>
      </c>
      <c r="E5351" s="1" t="s">
        <v>2125</v>
      </c>
      <c r="F5351" s="1">
        <v>20</v>
      </c>
      <c r="G5351" s="1">
        <v>20</v>
      </c>
    </row>
    <row r="5352" spans="1:7" x14ac:dyDescent="0.15">
      <c r="A5352" s="1" t="s">
        <v>5598</v>
      </c>
      <c r="B5352" s="1" t="s">
        <v>4356</v>
      </c>
      <c r="C5352" s="24">
        <v>43684</v>
      </c>
      <c r="D5352" s="1" t="s">
        <v>107</v>
      </c>
      <c r="E5352" s="1" t="s">
        <v>4129</v>
      </c>
      <c r="F5352" s="1">
        <v>20</v>
      </c>
      <c r="G5352" s="1">
        <v>20</v>
      </c>
    </row>
    <row r="5353" spans="1:7" x14ac:dyDescent="0.15">
      <c r="A5353" s="1" t="s">
        <v>5598</v>
      </c>
      <c r="B5353" s="1" t="s">
        <v>4357</v>
      </c>
      <c r="C5353" s="24">
        <v>43684</v>
      </c>
      <c r="D5353" s="1" t="s">
        <v>241</v>
      </c>
      <c r="E5353" s="1" t="s">
        <v>4161</v>
      </c>
      <c r="F5353" s="1">
        <v>200</v>
      </c>
      <c r="G5353" s="1">
        <v>200</v>
      </c>
    </row>
    <row r="5354" spans="1:7" x14ac:dyDescent="0.15">
      <c r="A5354" s="1" t="s">
        <v>5598</v>
      </c>
      <c r="B5354" s="1" t="s">
        <v>4358</v>
      </c>
      <c r="C5354" s="24">
        <v>43684</v>
      </c>
      <c r="D5354" s="1" t="s">
        <v>284</v>
      </c>
      <c r="E5354" s="1" t="s">
        <v>2229</v>
      </c>
      <c r="F5354" s="1">
        <v>2</v>
      </c>
      <c r="G5354" s="1">
        <v>2</v>
      </c>
    </row>
    <row r="5355" spans="1:7" x14ac:dyDescent="0.15">
      <c r="A5355" s="1" t="s">
        <v>5598</v>
      </c>
      <c r="B5355" s="1" t="s">
        <v>4359</v>
      </c>
      <c r="C5355" s="24">
        <v>43684</v>
      </c>
      <c r="D5355" s="1" t="s">
        <v>219</v>
      </c>
      <c r="E5355" s="1" t="s">
        <v>1600</v>
      </c>
      <c r="F5355" s="1">
        <v>6</v>
      </c>
      <c r="G5355" s="1">
        <v>6</v>
      </c>
    </row>
    <row r="5356" spans="1:7" x14ac:dyDescent="0.15">
      <c r="A5356" s="1" t="s">
        <v>5599</v>
      </c>
      <c r="B5356" s="1" t="s">
        <v>4346</v>
      </c>
      <c r="C5356" s="24">
        <v>43684</v>
      </c>
      <c r="D5356" s="1" t="s">
        <v>145</v>
      </c>
      <c r="E5356" s="1" t="s">
        <v>749</v>
      </c>
      <c r="F5356" s="1">
        <v>10</v>
      </c>
      <c r="G5356" s="1">
        <v>0</v>
      </c>
    </row>
    <row r="5357" spans="1:7" x14ac:dyDescent="0.15">
      <c r="A5357" s="1" t="s">
        <v>5600</v>
      </c>
      <c r="B5357" s="1" t="s">
        <v>4346</v>
      </c>
      <c r="C5357" s="24">
        <v>43684</v>
      </c>
      <c r="D5357" s="1" t="s">
        <v>279</v>
      </c>
      <c r="E5357" s="1" t="s">
        <v>2132</v>
      </c>
      <c r="F5357" s="1">
        <v>10</v>
      </c>
      <c r="G5357" s="1">
        <v>0</v>
      </c>
    </row>
    <row r="5358" spans="1:7" x14ac:dyDescent="0.15">
      <c r="A5358" s="1" t="s">
        <v>5600</v>
      </c>
      <c r="B5358" s="1" t="s">
        <v>4355</v>
      </c>
      <c r="C5358" s="24">
        <v>43684</v>
      </c>
      <c r="D5358" s="1" t="s">
        <v>278</v>
      </c>
      <c r="E5358" s="1" t="s">
        <v>2131</v>
      </c>
      <c r="F5358" s="1">
        <v>5</v>
      </c>
      <c r="G5358" s="1">
        <v>0</v>
      </c>
    </row>
    <row r="5359" spans="1:7" x14ac:dyDescent="0.15">
      <c r="A5359" s="1" t="s">
        <v>5600</v>
      </c>
      <c r="B5359" s="1" t="s">
        <v>4356</v>
      </c>
      <c r="C5359" s="24">
        <v>43684</v>
      </c>
      <c r="D5359" s="1" t="s">
        <v>277</v>
      </c>
      <c r="E5359" s="1" t="s">
        <v>2130</v>
      </c>
      <c r="F5359" s="1">
        <v>10</v>
      </c>
      <c r="G5359" s="1">
        <v>0</v>
      </c>
    </row>
    <row r="5360" spans="1:7" x14ac:dyDescent="0.15">
      <c r="A5360" s="1" t="s">
        <v>5600</v>
      </c>
      <c r="B5360" s="1" t="s">
        <v>4357</v>
      </c>
      <c r="C5360" s="24">
        <v>43684</v>
      </c>
      <c r="D5360" s="1" t="s">
        <v>167</v>
      </c>
      <c r="E5360" s="1" t="s">
        <v>1147</v>
      </c>
      <c r="F5360" s="1">
        <v>15</v>
      </c>
      <c r="G5360" s="1">
        <v>0</v>
      </c>
    </row>
    <row r="5361" spans="1:7" x14ac:dyDescent="0.15">
      <c r="A5361" s="1" t="s">
        <v>5601</v>
      </c>
      <c r="B5361" s="1" t="s">
        <v>4346</v>
      </c>
      <c r="C5361" s="24">
        <v>43684</v>
      </c>
      <c r="D5361" s="1" t="s">
        <v>447</v>
      </c>
      <c r="E5361" s="1" t="s">
        <v>4248</v>
      </c>
      <c r="F5361" s="1">
        <v>2</v>
      </c>
      <c r="G5361" s="1">
        <v>0</v>
      </c>
    </row>
    <row r="5362" spans="1:7" x14ac:dyDescent="0.15">
      <c r="A5362" s="1" t="s">
        <v>5602</v>
      </c>
      <c r="B5362" s="1" t="s">
        <v>4346</v>
      </c>
      <c r="C5362" s="24">
        <v>43684</v>
      </c>
      <c r="D5362" s="1" t="s">
        <v>295</v>
      </c>
      <c r="E5362" s="1" t="s">
        <v>2812</v>
      </c>
      <c r="F5362" s="1">
        <v>1</v>
      </c>
      <c r="G5362" s="1">
        <v>0</v>
      </c>
    </row>
    <row r="5363" spans="1:7" x14ac:dyDescent="0.15">
      <c r="A5363" s="1" t="s">
        <v>5602</v>
      </c>
      <c r="B5363" s="1" t="s">
        <v>4355</v>
      </c>
      <c r="C5363" s="24">
        <v>43684</v>
      </c>
      <c r="D5363" s="1" t="s">
        <v>462</v>
      </c>
      <c r="E5363" s="1" t="s">
        <v>3857</v>
      </c>
      <c r="F5363" s="1">
        <v>3</v>
      </c>
      <c r="G5363" s="1">
        <v>0</v>
      </c>
    </row>
    <row r="5364" spans="1:7" x14ac:dyDescent="0.15">
      <c r="A5364" s="1" t="s">
        <v>5602</v>
      </c>
      <c r="B5364" s="1" t="s">
        <v>4356</v>
      </c>
      <c r="C5364" s="24">
        <v>43684</v>
      </c>
      <c r="D5364" s="1" t="s">
        <v>297</v>
      </c>
      <c r="E5364" s="1" t="s">
        <v>2814</v>
      </c>
      <c r="F5364" s="1">
        <v>1</v>
      </c>
      <c r="G5364" s="1">
        <v>0</v>
      </c>
    </row>
    <row r="5365" spans="1:7" x14ac:dyDescent="0.15">
      <c r="A5365" s="1" t="s">
        <v>5602</v>
      </c>
      <c r="B5365" s="1" t="s">
        <v>4357</v>
      </c>
      <c r="C5365" s="24">
        <v>43684</v>
      </c>
      <c r="D5365" s="1" t="s">
        <v>298</v>
      </c>
      <c r="E5365" s="1" t="s">
        <v>2815</v>
      </c>
      <c r="F5365" s="1">
        <v>1</v>
      </c>
      <c r="G5365" s="1">
        <v>0</v>
      </c>
    </row>
    <row r="5366" spans="1:7" x14ac:dyDescent="0.15">
      <c r="A5366" s="1" t="s">
        <v>5602</v>
      </c>
      <c r="B5366" s="1" t="s">
        <v>4358</v>
      </c>
      <c r="C5366" s="24">
        <v>43684</v>
      </c>
      <c r="D5366" s="1" t="s">
        <v>299</v>
      </c>
      <c r="E5366" s="1" t="s">
        <v>2816</v>
      </c>
      <c r="F5366" s="1">
        <v>1</v>
      </c>
      <c r="G5366" s="1">
        <v>0</v>
      </c>
    </row>
    <row r="5367" spans="1:7" x14ac:dyDescent="0.15">
      <c r="A5367" s="1" t="s">
        <v>5602</v>
      </c>
      <c r="B5367" s="1" t="s">
        <v>4359</v>
      </c>
      <c r="C5367" s="24">
        <v>43684</v>
      </c>
      <c r="D5367" s="1" t="s">
        <v>301</v>
      </c>
      <c r="E5367" s="1" t="s">
        <v>2818</v>
      </c>
      <c r="F5367" s="1">
        <v>2</v>
      </c>
      <c r="G5367" s="1">
        <v>0</v>
      </c>
    </row>
    <row r="5368" spans="1:7" x14ac:dyDescent="0.15">
      <c r="A5368" s="1" t="s">
        <v>5602</v>
      </c>
      <c r="B5368" s="1" t="s">
        <v>4383</v>
      </c>
      <c r="C5368" s="24">
        <v>43684</v>
      </c>
      <c r="D5368" s="1" t="s">
        <v>302</v>
      </c>
      <c r="E5368" s="1" t="s">
        <v>2819</v>
      </c>
      <c r="F5368" s="1">
        <v>7</v>
      </c>
      <c r="G5368" s="1">
        <v>0</v>
      </c>
    </row>
    <row r="5369" spans="1:7" x14ac:dyDescent="0.15">
      <c r="A5369" s="1" t="s">
        <v>5602</v>
      </c>
      <c r="B5369" s="1" t="s">
        <v>4384</v>
      </c>
      <c r="C5369" s="24">
        <v>43684</v>
      </c>
      <c r="D5369" s="1" t="s">
        <v>303</v>
      </c>
      <c r="E5369" s="1" t="s">
        <v>2820</v>
      </c>
      <c r="F5369" s="1">
        <v>7</v>
      </c>
      <c r="G5369" s="1">
        <v>0</v>
      </c>
    </row>
    <row r="5370" spans="1:7" x14ac:dyDescent="0.15">
      <c r="A5370" s="1" t="s">
        <v>5603</v>
      </c>
      <c r="B5370" s="1" t="s">
        <v>4346</v>
      </c>
      <c r="C5370" s="24">
        <v>43684</v>
      </c>
      <c r="D5370" s="1" t="s">
        <v>121</v>
      </c>
      <c r="E5370" s="1" t="s">
        <v>4143</v>
      </c>
      <c r="F5370" s="1">
        <v>10</v>
      </c>
      <c r="G5370" s="1">
        <v>0</v>
      </c>
    </row>
    <row r="5371" spans="1:7" x14ac:dyDescent="0.15">
      <c r="A5371" s="1" t="s">
        <v>5604</v>
      </c>
      <c r="B5371" s="1" t="s">
        <v>4346</v>
      </c>
      <c r="C5371" s="24">
        <v>43684</v>
      </c>
      <c r="D5371" s="1" t="s">
        <v>367</v>
      </c>
      <c r="E5371" s="1" t="s">
        <v>3200</v>
      </c>
      <c r="F5371" s="1">
        <v>2</v>
      </c>
      <c r="G5371" s="1">
        <v>0</v>
      </c>
    </row>
    <row r="5372" spans="1:7" x14ac:dyDescent="0.15">
      <c r="A5372" s="1" t="s">
        <v>5604</v>
      </c>
      <c r="B5372" s="1" t="s">
        <v>4355</v>
      </c>
      <c r="C5372" s="24">
        <v>43684</v>
      </c>
      <c r="D5372" s="1" t="s">
        <v>370</v>
      </c>
      <c r="E5372" s="1" t="s">
        <v>3203</v>
      </c>
      <c r="F5372" s="1">
        <v>2</v>
      </c>
      <c r="G5372" s="1">
        <v>0</v>
      </c>
    </row>
    <row r="5373" spans="1:7" x14ac:dyDescent="0.15">
      <c r="A5373" s="1" t="s">
        <v>5604</v>
      </c>
      <c r="B5373" s="1" t="s">
        <v>4356</v>
      </c>
      <c r="C5373" s="24">
        <v>43684</v>
      </c>
      <c r="D5373" s="1" t="s">
        <v>371</v>
      </c>
      <c r="E5373" s="1" t="s">
        <v>3204</v>
      </c>
      <c r="F5373" s="1">
        <v>2</v>
      </c>
      <c r="G5373" s="1">
        <v>0</v>
      </c>
    </row>
    <row r="5374" spans="1:7" x14ac:dyDescent="0.15">
      <c r="A5374" s="1" t="s">
        <v>5604</v>
      </c>
      <c r="B5374" s="1" t="s">
        <v>4357</v>
      </c>
      <c r="C5374" s="24">
        <v>43684</v>
      </c>
      <c r="D5374" s="1" t="s">
        <v>372</v>
      </c>
      <c r="E5374" s="1" t="s">
        <v>3205</v>
      </c>
      <c r="F5374" s="1">
        <v>4</v>
      </c>
      <c r="G5374" s="1">
        <v>0</v>
      </c>
    </row>
    <row r="5375" spans="1:7" x14ac:dyDescent="0.15">
      <c r="A5375" s="1" t="s">
        <v>5604</v>
      </c>
      <c r="B5375" s="1" t="s">
        <v>4358</v>
      </c>
      <c r="C5375" s="24">
        <v>43684</v>
      </c>
      <c r="D5375" s="1" t="s">
        <v>373</v>
      </c>
      <c r="E5375" s="1" t="s">
        <v>3206</v>
      </c>
      <c r="F5375" s="1">
        <v>4</v>
      </c>
      <c r="G5375" s="1">
        <v>0</v>
      </c>
    </row>
    <row r="5376" spans="1:7" x14ac:dyDescent="0.15">
      <c r="A5376" s="1" t="s">
        <v>5604</v>
      </c>
      <c r="B5376" s="1" t="s">
        <v>4359</v>
      </c>
      <c r="C5376" s="24">
        <v>43684</v>
      </c>
      <c r="D5376" s="1" t="s">
        <v>374</v>
      </c>
      <c r="E5376" s="1" t="s">
        <v>3207</v>
      </c>
      <c r="F5376" s="1">
        <v>6</v>
      </c>
      <c r="G5376" s="1">
        <v>0</v>
      </c>
    </row>
    <row r="5377" spans="1:7" x14ac:dyDescent="0.15">
      <c r="A5377" s="1" t="s">
        <v>5604</v>
      </c>
      <c r="B5377" s="1" t="s">
        <v>4383</v>
      </c>
      <c r="C5377" s="24">
        <v>43684</v>
      </c>
      <c r="D5377" s="1" t="s">
        <v>369</v>
      </c>
      <c r="E5377" s="1" t="s">
        <v>3202</v>
      </c>
      <c r="F5377" s="1">
        <v>3</v>
      </c>
      <c r="G5377" s="1">
        <v>0</v>
      </c>
    </row>
    <row r="5378" spans="1:7" x14ac:dyDescent="0.15">
      <c r="A5378" s="1" t="s">
        <v>5605</v>
      </c>
      <c r="B5378" s="1" t="s">
        <v>4346</v>
      </c>
      <c r="C5378" s="24">
        <v>43684</v>
      </c>
      <c r="D5378" s="1" t="s">
        <v>91</v>
      </c>
      <c r="E5378" s="1" t="s">
        <v>515</v>
      </c>
      <c r="F5378" s="1">
        <v>6</v>
      </c>
      <c r="G5378" s="1">
        <v>0</v>
      </c>
    </row>
    <row r="5379" spans="1:7" x14ac:dyDescent="0.15">
      <c r="A5379" s="1" t="s">
        <v>5605</v>
      </c>
      <c r="B5379" s="1" t="s">
        <v>4355</v>
      </c>
      <c r="C5379" s="24">
        <v>43684</v>
      </c>
      <c r="D5379" s="1" t="s">
        <v>258</v>
      </c>
      <c r="E5379" s="1" t="s">
        <v>2052</v>
      </c>
      <c r="F5379" s="1">
        <v>3</v>
      </c>
      <c r="G5379" s="1">
        <v>0</v>
      </c>
    </row>
    <row r="5380" spans="1:7" x14ac:dyDescent="0.15">
      <c r="A5380" s="1" t="s">
        <v>5605</v>
      </c>
      <c r="B5380" s="1" t="s">
        <v>4356</v>
      </c>
      <c r="C5380" s="24">
        <v>43684</v>
      </c>
      <c r="D5380" s="1" t="s">
        <v>257</v>
      </c>
      <c r="E5380" s="1" t="s">
        <v>2051</v>
      </c>
      <c r="F5380" s="1">
        <v>3</v>
      </c>
      <c r="G5380" s="1">
        <v>0</v>
      </c>
    </row>
    <row r="5381" spans="1:7" x14ac:dyDescent="0.15">
      <c r="A5381" s="1" t="s">
        <v>5606</v>
      </c>
      <c r="B5381" s="1" t="s">
        <v>4346</v>
      </c>
      <c r="C5381" s="24">
        <v>43684</v>
      </c>
      <c r="D5381" s="1" t="s">
        <v>311</v>
      </c>
      <c r="E5381" s="1" t="s">
        <v>2962</v>
      </c>
      <c r="F5381" s="1">
        <v>1</v>
      </c>
      <c r="G5381" s="1">
        <v>0</v>
      </c>
    </row>
    <row r="5382" spans="1:7" x14ac:dyDescent="0.15">
      <c r="A5382" s="1" t="s">
        <v>5607</v>
      </c>
      <c r="B5382" s="1" t="s">
        <v>4346</v>
      </c>
      <c r="C5382" s="24">
        <v>43684</v>
      </c>
      <c r="D5382" s="1" t="s">
        <v>168</v>
      </c>
      <c r="E5382" s="1" t="s">
        <v>1148</v>
      </c>
      <c r="F5382" s="1">
        <v>1</v>
      </c>
      <c r="G5382" s="1">
        <v>0</v>
      </c>
    </row>
    <row r="5383" spans="1:7" x14ac:dyDescent="0.15">
      <c r="A5383" s="1" t="s">
        <v>5607</v>
      </c>
      <c r="B5383" s="1" t="s">
        <v>4355</v>
      </c>
      <c r="C5383" s="24">
        <v>43684</v>
      </c>
      <c r="D5383" s="1" t="s">
        <v>277</v>
      </c>
      <c r="E5383" s="1" t="s">
        <v>2130</v>
      </c>
      <c r="F5383" s="1">
        <v>3</v>
      </c>
      <c r="G5383" s="1">
        <v>0</v>
      </c>
    </row>
    <row r="5384" spans="1:7" x14ac:dyDescent="0.15">
      <c r="A5384" s="1" t="s">
        <v>5608</v>
      </c>
      <c r="B5384" s="1" t="s">
        <v>4346</v>
      </c>
      <c r="C5384" s="24">
        <v>43684</v>
      </c>
      <c r="D5384" s="1" t="s">
        <v>143</v>
      </c>
      <c r="E5384" s="1" t="s">
        <v>747</v>
      </c>
      <c r="F5384" s="1">
        <v>8</v>
      </c>
      <c r="G5384" s="1">
        <v>0</v>
      </c>
    </row>
    <row r="5385" spans="1:7" x14ac:dyDescent="0.15">
      <c r="A5385" s="1" t="s">
        <v>5608</v>
      </c>
      <c r="B5385" s="1" t="s">
        <v>4355</v>
      </c>
      <c r="C5385" s="24">
        <v>43684</v>
      </c>
      <c r="D5385" s="1" t="s">
        <v>438</v>
      </c>
      <c r="E5385" s="1" t="s">
        <v>3423</v>
      </c>
      <c r="F5385" s="1">
        <v>30</v>
      </c>
      <c r="G5385" s="1">
        <v>0</v>
      </c>
    </row>
    <row r="5386" spans="1:7" x14ac:dyDescent="0.15">
      <c r="A5386" s="1" t="s">
        <v>5608</v>
      </c>
      <c r="B5386" s="1" t="s">
        <v>4356</v>
      </c>
      <c r="C5386" s="24">
        <v>43684</v>
      </c>
      <c r="D5386" s="1" t="s">
        <v>211</v>
      </c>
      <c r="E5386" s="1" t="s">
        <v>1419</v>
      </c>
      <c r="F5386" s="1">
        <v>15</v>
      </c>
      <c r="G5386" s="1">
        <v>0</v>
      </c>
    </row>
    <row r="5387" spans="1:7" x14ac:dyDescent="0.15">
      <c r="A5387" s="1" t="s">
        <v>5608</v>
      </c>
      <c r="B5387" s="1" t="s">
        <v>4357</v>
      </c>
      <c r="C5387" s="24">
        <v>43684</v>
      </c>
      <c r="D5387" s="1" t="s">
        <v>451</v>
      </c>
      <c r="E5387" s="1" t="s">
        <v>3655</v>
      </c>
      <c r="F5387" s="1">
        <v>5</v>
      </c>
      <c r="G5387" s="1">
        <v>0</v>
      </c>
    </row>
    <row r="5388" spans="1:7" x14ac:dyDescent="0.15">
      <c r="A5388" s="1" t="s">
        <v>5609</v>
      </c>
      <c r="B5388" s="1" t="s">
        <v>4346</v>
      </c>
      <c r="C5388" s="24">
        <v>43684</v>
      </c>
      <c r="D5388" s="1" t="s">
        <v>263</v>
      </c>
      <c r="E5388" s="1" t="s">
        <v>2077</v>
      </c>
      <c r="F5388" s="1">
        <v>2</v>
      </c>
      <c r="G5388" s="1">
        <v>0</v>
      </c>
    </row>
    <row r="5389" spans="1:7" x14ac:dyDescent="0.15">
      <c r="A5389" s="1" t="s">
        <v>5609</v>
      </c>
      <c r="B5389" s="1" t="s">
        <v>4355</v>
      </c>
      <c r="C5389" s="24">
        <v>43684</v>
      </c>
      <c r="D5389" s="1" t="s">
        <v>280</v>
      </c>
      <c r="E5389" s="1" t="s">
        <v>2133</v>
      </c>
      <c r="F5389" s="1">
        <v>10</v>
      </c>
      <c r="G5389" s="1">
        <v>0</v>
      </c>
    </row>
    <row r="5390" spans="1:7" x14ac:dyDescent="0.15">
      <c r="A5390" s="1" t="s">
        <v>5610</v>
      </c>
      <c r="B5390" s="1" t="s">
        <v>4346</v>
      </c>
      <c r="C5390" s="24">
        <v>43684</v>
      </c>
      <c r="D5390" s="1" t="s">
        <v>247</v>
      </c>
      <c r="E5390" s="1" t="s">
        <v>1937</v>
      </c>
      <c r="F5390" s="1">
        <v>10</v>
      </c>
      <c r="G5390" s="1">
        <v>0</v>
      </c>
    </row>
    <row r="5391" spans="1:7" x14ac:dyDescent="0.15">
      <c r="A5391" s="1" t="s">
        <v>5610</v>
      </c>
      <c r="B5391" s="1" t="s">
        <v>4355</v>
      </c>
      <c r="C5391" s="24">
        <v>43684</v>
      </c>
      <c r="D5391" s="1" t="s">
        <v>248</v>
      </c>
      <c r="E5391" s="1" t="s">
        <v>1938</v>
      </c>
      <c r="F5391" s="1">
        <v>2</v>
      </c>
      <c r="G5391" s="1">
        <v>0</v>
      </c>
    </row>
    <row r="5392" spans="1:7" x14ac:dyDescent="0.15">
      <c r="A5392" s="1" t="s">
        <v>5610</v>
      </c>
      <c r="B5392" s="1" t="s">
        <v>4356</v>
      </c>
      <c r="C5392" s="24">
        <v>43684</v>
      </c>
      <c r="D5392" s="1" t="s">
        <v>251</v>
      </c>
      <c r="E5392" s="1" t="s">
        <v>1941</v>
      </c>
      <c r="F5392" s="1">
        <v>1</v>
      </c>
      <c r="G5392" s="1">
        <v>0</v>
      </c>
    </row>
    <row r="5393" spans="1:7" x14ac:dyDescent="0.15">
      <c r="A5393" s="1" t="s">
        <v>5610</v>
      </c>
      <c r="B5393" s="1" t="s">
        <v>4357</v>
      </c>
      <c r="C5393" s="24">
        <v>43684</v>
      </c>
      <c r="D5393" s="1" t="s">
        <v>126</v>
      </c>
      <c r="E5393" s="1" t="s">
        <v>722</v>
      </c>
      <c r="F5393" s="1">
        <v>2</v>
      </c>
      <c r="G5393" s="1">
        <v>0</v>
      </c>
    </row>
    <row r="5394" spans="1:7" x14ac:dyDescent="0.15">
      <c r="A5394" s="1" t="s">
        <v>5611</v>
      </c>
      <c r="B5394" s="1" t="s">
        <v>4346</v>
      </c>
      <c r="C5394" s="24">
        <v>43684</v>
      </c>
      <c r="D5394" s="1" t="s">
        <v>231</v>
      </c>
      <c r="E5394" s="1" t="s">
        <v>1756</v>
      </c>
      <c r="F5394" s="1">
        <v>20</v>
      </c>
      <c r="G5394" s="1">
        <v>0</v>
      </c>
    </row>
    <row r="5395" spans="1:7" x14ac:dyDescent="0.15">
      <c r="A5395" s="1" t="s">
        <v>5611</v>
      </c>
      <c r="B5395" s="1" t="s">
        <v>4355</v>
      </c>
      <c r="C5395" s="24">
        <v>43684</v>
      </c>
      <c r="D5395" s="1" t="s">
        <v>232</v>
      </c>
      <c r="E5395" s="1" t="s">
        <v>1757</v>
      </c>
      <c r="F5395" s="1">
        <v>20</v>
      </c>
      <c r="G5395" s="1">
        <v>0</v>
      </c>
    </row>
    <row r="5396" spans="1:7" x14ac:dyDescent="0.15">
      <c r="A5396" s="1" t="s">
        <v>5612</v>
      </c>
      <c r="B5396" s="1" t="s">
        <v>4346</v>
      </c>
      <c r="C5396" s="24">
        <v>43685</v>
      </c>
      <c r="D5396" s="1" t="s">
        <v>162</v>
      </c>
      <c r="E5396" s="1" t="s">
        <v>1138</v>
      </c>
      <c r="F5396" s="1">
        <v>20</v>
      </c>
      <c r="G5396" s="1">
        <v>0</v>
      </c>
    </row>
    <row r="5397" spans="1:7" x14ac:dyDescent="0.15">
      <c r="A5397" s="1" t="s">
        <v>5612</v>
      </c>
      <c r="B5397" s="1" t="s">
        <v>4355</v>
      </c>
      <c r="C5397" s="24">
        <v>43685</v>
      </c>
      <c r="D5397" s="1" t="s">
        <v>165</v>
      </c>
      <c r="E5397" s="1" t="s">
        <v>1141</v>
      </c>
      <c r="F5397" s="1">
        <v>20</v>
      </c>
      <c r="G5397" s="1">
        <v>0</v>
      </c>
    </row>
    <row r="5398" spans="1:7" x14ac:dyDescent="0.15">
      <c r="A5398" s="1" t="s">
        <v>5613</v>
      </c>
      <c r="B5398" s="1" t="s">
        <v>4346</v>
      </c>
      <c r="C5398" s="24">
        <v>43685</v>
      </c>
      <c r="D5398" s="1" t="s">
        <v>445</v>
      </c>
      <c r="E5398" s="1" t="s">
        <v>3446</v>
      </c>
      <c r="F5398" s="1">
        <v>150</v>
      </c>
      <c r="G5398" s="1">
        <v>0</v>
      </c>
    </row>
    <row r="5399" spans="1:7" x14ac:dyDescent="0.15">
      <c r="A5399" s="1" t="s">
        <v>5614</v>
      </c>
      <c r="B5399" s="1" t="s">
        <v>4346</v>
      </c>
      <c r="C5399" s="24">
        <v>43685</v>
      </c>
      <c r="D5399" s="1" t="s">
        <v>432</v>
      </c>
      <c r="E5399" s="1" t="s">
        <v>3267</v>
      </c>
      <c r="F5399" s="1">
        <v>1</v>
      </c>
      <c r="G5399" s="1">
        <v>0</v>
      </c>
    </row>
    <row r="5400" spans="1:7" x14ac:dyDescent="0.15">
      <c r="A5400" s="1" t="s">
        <v>5614</v>
      </c>
      <c r="B5400" s="1" t="s">
        <v>4355</v>
      </c>
      <c r="C5400" s="24">
        <v>43685</v>
      </c>
      <c r="D5400" s="1" t="s">
        <v>415</v>
      </c>
      <c r="E5400" s="1" t="s">
        <v>3250</v>
      </c>
      <c r="F5400" s="1">
        <v>1</v>
      </c>
      <c r="G5400" s="1">
        <v>0</v>
      </c>
    </row>
    <row r="5401" spans="1:7" x14ac:dyDescent="0.15">
      <c r="A5401" s="1" t="s">
        <v>5615</v>
      </c>
      <c r="B5401" s="1" t="s">
        <v>4346</v>
      </c>
      <c r="C5401" s="24">
        <v>43685</v>
      </c>
      <c r="D5401" s="1" t="s">
        <v>124</v>
      </c>
      <c r="E5401" s="1" t="s">
        <v>721</v>
      </c>
      <c r="F5401" s="1">
        <v>150</v>
      </c>
      <c r="G5401" s="1">
        <v>0</v>
      </c>
    </row>
    <row r="5402" spans="1:7" x14ac:dyDescent="0.15">
      <c r="A5402" s="1" t="s">
        <v>5616</v>
      </c>
      <c r="B5402" s="1" t="s">
        <v>4346</v>
      </c>
      <c r="C5402" s="24">
        <v>43685</v>
      </c>
      <c r="D5402" s="1" t="s">
        <v>280</v>
      </c>
      <c r="E5402" s="1" t="s">
        <v>2133</v>
      </c>
      <c r="F5402" s="1">
        <v>20</v>
      </c>
      <c r="G5402" s="1">
        <v>0</v>
      </c>
    </row>
    <row r="5403" spans="1:7" x14ac:dyDescent="0.15">
      <c r="A5403" s="1" t="s">
        <v>5616</v>
      </c>
      <c r="B5403" s="1" t="s">
        <v>4355</v>
      </c>
      <c r="C5403" s="24">
        <v>43685</v>
      </c>
      <c r="D5403" s="1" t="s">
        <v>444</v>
      </c>
      <c r="E5403" s="1" t="s">
        <v>3445</v>
      </c>
      <c r="F5403" s="1">
        <v>100</v>
      </c>
      <c r="G5403" s="1">
        <v>0</v>
      </c>
    </row>
    <row r="5404" spans="1:7" x14ac:dyDescent="0.15">
      <c r="A5404" s="1" t="s">
        <v>5617</v>
      </c>
      <c r="B5404" s="1" t="s">
        <v>4346</v>
      </c>
      <c r="C5404" s="24">
        <v>43685</v>
      </c>
      <c r="D5404" s="1" t="s">
        <v>297</v>
      </c>
      <c r="E5404" s="1" t="s">
        <v>2814</v>
      </c>
      <c r="F5404" s="1">
        <v>15</v>
      </c>
      <c r="G5404" s="1">
        <v>0</v>
      </c>
    </row>
    <row r="5405" spans="1:7" x14ac:dyDescent="0.15">
      <c r="A5405" s="1" t="s">
        <v>5618</v>
      </c>
      <c r="B5405" s="1" t="s">
        <v>4346</v>
      </c>
      <c r="C5405" s="24">
        <v>43685</v>
      </c>
      <c r="D5405" s="1" t="s">
        <v>213</v>
      </c>
      <c r="E5405" s="1" t="s">
        <v>1425</v>
      </c>
      <c r="F5405" s="1">
        <v>10</v>
      </c>
      <c r="G5405" s="1">
        <v>0</v>
      </c>
    </row>
    <row r="5406" spans="1:7" x14ac:dyDescent="0.15">
      <c r="A5406" s="1" t="s">
        <v>5619</v>
      </c>
      <c r="B5406" s="1" t="s">
        <v>4346</v>
      </c>
      <c r="C5406" s="24">
        <v>43685</v>
      </c>
      <c r="D5406" s="1" t="s">
        <v>1342</v>
      </c>
      <c r="E5406" s="1" t="s">
        <v>1343</v>
      </c>
      <c r="F5406" s="1">
        <v>20</v>
      </c>
      <c r="G5406" s="1">
        <v>20</v>
      </c>
    </row>
    <row r="5407" spans="1:7" x14ac:dyDescent="0.15">
      <c r="A5407" s="1" t="s">
        <v>5619</v>
      </c>
      <c r="B5407" s="1" t="s">
        <v>4355</v>
      </c>
      <c r="C5407" s="24">
        <v>43685</v>
      </c>
      <c r="D5407" s="1" t="s">
        <v>1189</v>
      </c>
      <c r="E5407" s="1" t="s">
        <v>1190</v>
      </c>
      <c r="F5407" s="1">
        <v>30</v>
      </c>
      <c r="G5407" s="1">
        <v>30</v>
      </c>
    </row>
    <row r="5408" spans="1:7" x14ac:dyDescent="0.15">
      <c r="A5408" s="1" t="s">
        <v>5619</v>
      </c>
      <c r="B5408" s="1" t="s">
        <v>4356</v>
      </c>
      <c r="C5408" s="24">
        <v>43685</v>
      </c>
      <c r="D5408" s="1" t="s">
        <v>2185</v>
      </c>
      <c r="E5408" s="1" t="s">
        <v>2186</v>
      </c>
      <c r="F5408" s="1">
        <v>40</v>
      </c>
      <c r="G5408" s="1">
        <v>40</v>
      </c>
    </row>
    <row r="5409" spans="1:7" x14ac:dyDescent="0.15">
      <c r="A5409" s="1" t="s">
        <v>5619</v>
      </c>
      <c r="B5409" s="1" t="s">
        <v>4357</v>
      </c>
      <c r="C5409" s="24">
        <v>43685</v>
      </c>
      <c r="D5409" s="1" t="s">
        <v>2187</v>
      </c>
      <c r="E5409" s="1" t="s">
        <v>2188</v>
      </c>
      <c r="F5409" s="1">
        <v>20</v>
      </c>
      <c r="G5409" s="1">
        <v>20</v>
      </c>
    </row>
    <row r="5410" spans="1:7" x14ac:dyDescent="0.15">
      <c r="A5410" s="1" t="s">
        <v>5620</v>
      </c>
      <c r="B5410" s="1" t="s">
        <v>4346</v>
      </c>
      <c r="C5410" s="24">
        <v>43685</v>
      </c>
      <c r="D5410" s="1" t="s">
        <v>196</v>
      </c>
      <c r="E5410" s="1" t="s">
        <v>1218</v>
      </c>
      <c r="F5410" s="1">
        <v>1</v>
      </c>
      <c r="G5410" s="1">
        <v>0</v>
      </c>
    </row>
    <row r="5411" spans="1:7" x14ac:dyDescent="0.15">
      <c r="A5411" s="1" t="s">
        <v>5620</v>
      </c>
      <c r="B5411" s="1" t="s">
        <v>4355</v>
      </c>
      <c r="C5411" s="24">
        <v>43685</v>
      </c>
      <c r="D5411" s="1" t="s">
        <v>193</v>
      </c>
      <c r="E5411" s="1" t="s">
        <v>1215</v>
      </c>
      <c r="F5411" s="1">
        <v>1</v>
      </c>
      <c r="G5411" s="1">
        <v>0</v>
      </c>
    </row>
    <row r="5412" spans="1:7" x14ac:dyDescent="0.15">
      <c r="A5412" s="1" t="s">
        <v>5620</v>
      </c>
      <c r="B5412" s="1" t="s">
        <v>4356</v>
      </c>
      <c r="C5412" s="24">
        <v>43685</v>
      </c>
      <c r="D5412" s="1" t="s">
        <v>200</v>
      </c>
      <c r="E5412" s="1" t="s">
        <v>1250</v>
      </c>
      <c r="F5412" s="1">
        <v>1</v>
      </c>
      <c r="G5412" s="1">
        <v>0</v>
      </c>
    </row>
    <row r="5413" spans="1:7" x14ac:dyDescent="0.15">
      <c r="A5413" s="1" t="s">
        <v>5621</v>
      </c>
      <c r="B5413" s="1" t="s">
        <v>4346</v>
      </c>
      <c r="C5413" s="24">
        <v>43685</v>
      </c>
      <c r="D5413" s="1" t="s">
        <v>430</v>
      </c>
      <c r="E5413" s="1" t="s">
        <v>3265</v>
      </c>
      <c r="F5413" s="1">
        <v>1</v>
      </c>
      <c r="G5413" s="1">
        <v>0</v>
      </c>
    </row>
    <row r="5414" spans="1:7" x14ac:dyDescent="0.15">
      <c r="A5414" s="1" t="s">
        <v>5622</v>
      </c>
      <c r="B5414" s="1" t="s">
        <v>4346</v>
      </c>
      <c r="C5414" s="24">
        <v>43685</v>
      </c>
      <c r="D5414" s="1" t="s">
        <v>312</v>
      </c>
      <c r="E5414" s="1" t="s">
        <v>2963</v>
      </c>
      <c r="F5414" s="1">
        <v>1</v>
      </c>
      <c r="G5414" s="1">
        <v>0</v>
      </c>
    </row>
    <row r="5415" spans="1:7" x14ac:dyDescent="0.15">
      <c r="A5415" s="1" t="s">
        <v>5623</v>
      </c>
      <c r="B5415" s="1" t="s">
        <v>4346</v>
      </c>
      <c r="C5415" s="24">
        <v>43685</v>
      </c>
      <c r="D5415" s="1" t="s">
        <v>440</v>
      </c>
      <c r="E5415" s="1" t="s">
        <v>3437</v>
      </c>
      <c r="F5415" s="1">
        <v>10</v>
      </c>
      <c r="G5415" s="1">
        <v>0</v>
      </c>
    </row>
    <row r="5416" spans="1:7" x14ac:dyDescent="0.15">
      <c r="A5416" s="1" t="s">
        <v>5624</v>
      </c>
      <c r="B5416" s="1" t="s">
        <v>4346</v>
      </c>
      <c r="C5416" s="24">
        <v>43685</v>
      </c>
      <c r="D5416" s="1" t="s">
        <v>440</v>
      </c>
      <c r="E5416" s="1" t="s">
        <v>3437</v>
      </c>
      <c r="F5416" s="1">
        <v>7</v>
      </c>
      <c r="G5416" s="1">
        <v>0</v>
      </c>
    </row>
    <row r="5417" spans="1:7" x14ac:dyDescent="0.15">
      <c r="A5417" s="1" t="s">
        <v>5625</v>
      </c>
      <c r="B5417" s="1" t="s">
        <v>4346</v>
      </c>
      <c r="C5417" s="24">
        <v>43685</v>
      </c>
      <c r="D5417" s="1" t="s">
        <v>264</v>
      </c>
      <c r="E5417" s="1" t="s">
        <v>2078</v>
      </c>
      <c r="F5417" s="1">
        <v>30</v>
      </c>
      <c r="G5417" s="1">
        <v>0</v>
      </c>
    </row>
    <row r="5418" spans="1:7" x14ac:dyDescent="0.15">
      <c r="A5418" s="1" t="s">
        <v>5626</v>
      </c>
      <c r="B5418" s="1" t="s">
        <v>4346</v>
      </c>
      <c r="C5418" s="24">
        <v>43685</v>
      </c>
      <c r="D5418" s="1" t="s">
        <v>318</v>
      </c>
      <c r="E5418" s="1" t="s">
        <v>2975</v>
      </c>
      <c r="F5418" s="1">
        <v>10</v>
      </c>
      <c r="G5418" s="1">
        <v>0</v>
      </c>
    </row>
    <row r="5419" spans="1:7" x14ac:dyDescent="0.15">
      <c r="A5419" s="1" t="s">
        <v>5627</v>
      </c>
      <c r="B5419" s="1" t="s">
        <v>4346</v>
      </c>
      <c r="C5419" s="24">
        <v>43685</v>
      </c>
      <c r="D5419" s="1" t="s">
        <v>217</v>
      </c>
      <c r="E5419" s="1" t="s">
        <v>1499</v>
      </c>
      <c r="F5419" s="1">
        <v>20</v>
      </c>
      <c r="G5419" s="1">
        <v>0</v>
      </c>
    </row>
    <row r="5420" spans="1:7" x14ac:dyDescent="0.15">
      <c r="A5420" s="1" t="s">
        <v>5627</v>
      </c>
      <c r="B5420" s="1" t="s">
        <v>4355</v>
      </c>
      <c r="C5420" s="24">
        <v>43685</v>
      </c>
      <c r="D5420" s="1" t="s">
        <v>217</v>
      </c>
      <c r="E5420" s="1" t="s">
        <v>1499</v>
      </c>
      <c r="F5420" s="1">
        <v>10</v>
      </c>
      <c r="G5420" s="1">
        <v>0</v>
      </c>
    </row>
    <row r="5421" spans="1:7" x14ac:dyDescent="0.15">
      <c r="A5421" s="1" t="s">
        <v>5627</v>
      </c>
      <c r="B5421" s="1" t="s">
        <v>4356</v>
      </c>
      <c r="C5421" s="24">
        <v>43685</v>
      </c>
      <c r="D5421" s="1" t="s">
        <v>217</v>
      </c>
      <c r="E5421" s="1" t="s">
        <v>1499</v>
      </c>
      <c r="F5421" s="1">
        <v>20</v>
      </c>
      <c r="G5421" s="1">
        <v>0</v>
      </c>
    </row>
    <row r="5422" spans="1:7" x14ac:dyDescent="0.15">
      <c r="A5422" s="1" t="s">
        <v>5627</v>
      </c>
      <c r="B5422" s="1" t="s">
        <v>4357</v>
      </c>
      <c r="C5422" s="24">
        <v>43685</v>
      </c>
      <c r="D5422" s="1" t="s">
        <v>217</v>
      </c>
      <c r="E5422" s="1" t="s">
        <v>1499</v>
      </c>
      <c r="F5422" s="1">
        <v>30</v>
      </c>
      <c r="G5422" s="1">
        <v>0</v>
      </c>
    </row>
    <row r="5423" spans="1:7" x14ac:dyDescent="0.15">
      <c r="A5423" s="1" t="s">
        <v>5628</v>
      </c>
      <c r="B5423" s="1" t="s">
        <v>4346</v>
      </c>
      <c r="C5423" s="24">
        <v>43685</v>
      </c>
      <c r="D5423" s="1" t="s">
        <v>130</v>
      </c>
      <c r="E5423" s="1" t="s">
        <v>732</v>
      </c>
      <c r="F5423" s="1">
        <v>13</v>
      </c>
      <c r="G5423" s="1">
        <v>0</v>
      </c>
    </row>
    <row r="5424" spans="1:7" x14ac:dyDescent="0.15">
      <c r="A5424" s="1" t="s">
        <v>5629</v>
      </c>
      <c r="B5424" s="1" t="s">
        <v>4346</v>
      </c>
      <c r="C5424" s="24">
        <v>43685</v>
      </c>
      <c r="D5424" s="1" t="s">
        <v>367</v>
      </c>
      <c r="E5424" s="1" t="s">
        <v>3200</v>
      </c>
      <c r="F5424" s="1">
        <v>4</v>
      </c>
      <c r="G5424" s="1">
        <v>0</v>
      </c>
    </row>
    <row r="5425" spans="1:7" x14ac:dyDescent="0.15">
      <c r="A5425" s="1" t="s">
        <v>5630</v>
      </c>
      <c r="B5425" s="1" t="s">
        <v>4346</v>
      </c>
      <c r="C5425" s="24">
        <v>43685</v>
      </c>
      <c r="D5425" s="1" t="s">
        <v>161</v>
      </c>
      <c r="E5425" s="1" t="s">
        <v>1137</v>
      </c>
      <c r="F5425" s="1">
        <v>20</v>
      </c>
      <c r="G5425" s="1">
        <v>0</v>
      </c>
    </row>
    <row r="5426" spans="1:7" x14ac:dyDescent="0.15">
      <c r="A5426" s="1" t="s">
        <v>5631</v>
      </c>
      <c r="B5426" s="1" t="s">
        <v>4346</v>
      </c>
      <c r="C5426" s="24">
        <v>43685</v>
      </c>
      <c r="D5426" s="1" t="s">
        <v>369</v>
      </c>
      <c r="E5426" s="1" t="s">
        <v>3202</v>
      </c>
      <c r="F5426" s="1">
        <v>10</v>
      </c>
      <c r="G5426" s="1">
        <v>0</v>
      </c>
    </row>
    <row r="5427" spans="1:7" x14ac:dyDescent="0.15">
      <c r="A5427" s="1" t="s">
        <v>5631</v>
      </c>
      <c r="B5427" s="1" t="s">
        <v>4355</v>
      </c>
      <c r="C5427" s="24">
        <v>43685</v>
      </c>
      <c r="D5427" s="1" t="s">
        <v>368</v>
      </c>
      <c r="E5427" s="1" t="s">
        <v>3201</v>
      </c>
      <c r="F5427" s="1">
        <v>10</v>
      </c>
      <c r="G5427" s="1">
        <v>0</v>
      </c>
    </row>
    <row r="5428" spans="1:7" x14ac:dyDescent="0.15">
      <c r="A5428" s="1" t="s">
        <v>5631</v>
      </c>
      <c r="B5428" s="1" t="s">
        <v>4356</v>
      </c>
      <c r="C5428" s="24">
        <v>43685</v>
      </c>
      <c r="D5428" s="1" t="s">
        <v>367</v>
      </c>
      <c r="E5428" s="1" t="s">
        <v>3200</v>
      </c>
      <c r="F5428" s="1">
        <v>20</v>
      </c>
      <c r="G5428" s="1">
        <v>0</v>
      </c>
    </row>
    <row r="5429" spans="1:7" x14ac:dyDescent="0.15">
      <c r="A5429" s="1" t="s">
        <v>5632</v>
      </c>
      <c r="B5429" s="1" t="s">
        <v>4346</v>
      </c>
      <c r="C5429" s="24">
        <v>43685</v>
      </c>
      <c r="D5429" s="1" t="s">
        <v>4191</v>
      </c>
      <c r="E5429" s="1" t="s">
        <v>4192</v>
      </c>
      <c r="F5429" s="1">
        <v>1</v>
      </c>
      <c r="G5429" s="1">
        <v>1</v>
      </c>
    </row>
    <row r="5430" spans="1:7" x14ac:dyDescent="0.15">
      <c r="A5430" s="1" t="s">
        <v>5633</v>
      </c>
      <c r="B5430" s="1" t="s">
        <v>4346</v>
      </c>
      <c r="C5430" s="24">
        <v>43685</v>
      </c>
      <c r="D5430" s="1" t="s">
        <v>378</v>
      </c>
      <c r="E5430" s="1" t="s">
        <v>3211</v>
      </c>
      <c r="F5430" s="1">
        <v>5</v>
      </c>
      <c r="G5430" s="1">
        <v>5</v>
      </c>
    </row>
    <row r="5431" spans="1:7" x14ac:dyDescent="0.15">
      <c r="A5431" s="1" t="s">
        <v>5633</v>
      </c>
      <c r="B5431" s="1" t="s">
        <v>4355</v>
      </c>
      <c r="C5431" s="24">
        <v>43685</v>
      </c>
      <c r="D5431" s="1" t="s">
        <v>377</v>
      </c>
      <c r="E5431" s="1" t="s">
        <v>3210</v>
      </c>
      <c r="F5431" s="1">
        <v>3</v>
      </c>
      <c r="G5431" s="1">
        <v>3</v>
      </c>
    </row>
    <row r="5432" spans="1:7" x14ac:dyDescent="0.15">
      <c r="A5432" s="1" t="s">
        <v>5633</v>
      </c>
      <c r="B5432" s="1" t="s">
        <v>4356</v>
      </c>
      <c r="C5432" s="24">
        <v>43685</v>
      </c>
      <c r="D5432" s="1" t="s">
        <v>376</v>
      </c>
      <c r="E5432" s="1" t="s">
        <v>3209</v>
      </c>
      <c r="F5432" s="1">
        <v>5</v>
      </c>
      <c r="G5432" s="1">
        <v>0</v>
      </c>
    </row>
    <row r="5433" spans="1:7" x14ac:dyDescent="0.15">
      <c r="A5433" s="1" t="s">
        <v>5633</v>
      </c>
      <c r="B5433" s="1" t="s">
        <v>4357</v>
      </c>
      <c r="C5433" s="24">
        <v>43685</v>
      </c>
      <c r="D5433" s="1" t="s">
        <v>375</v>
      </c>
      <c r="E5433" s="1" t="s">
        <v>3208</v>
      </c>
      <c r="F5433" s="1">
        <v>5</v>
      </c>
      <c r="G5433" s="1">
        <v>5</v>
      </c>
    </row>
    <row r="5434" spans="1:7" x14ac:dyDescent="0.15">
      <c r="A5434" s="1" t="s">
        <v>5633</v>
      </c>
      <c r="B5434" s="1" t="s">
        <v>4358</v>
      </c>
      <c r="C5434" s="24">
        <v>43685</v>
      </c>
      <c r="D5434" s="1" t="s">
        <v>374</v>
      </c>
      <c r="E5434" s="1" t="s">
        <v>3207</v>
      </c>
      <c r="F5434" s="1">
        <v>5</v>
      </c>
      <c r="G5434" s="1">
        <v>5</v>
      </c>
    </row>
    <row r="5435" spans="1:7" x14ac:dyDescent="0.15">
      <c r="A5435" s="1" t="s">
        <v>5633</v>
      </c>
      <c r="B5435" s="1" t="s">
        <v>4359</v>
      </c>
      <c r="C5435" s="24">
        <v>43685</v>
      </c>
      <c r="D5435" s="1" t="s">
        <v>373</v>
      </c>
      <c r="E5435" s="1" t="s">
        <v>3206</v>
      </c>
      <c r="F5435" s="1">
        <v>5</v>
      </c>
      <c r="G5435" s="1">
        <v>5</v>
      </c>
    </row>
    <row r="5436" spans="1:7" x14ac:dyDescent="0.15">
      <c r="A5436" s="1" t="s">
        <v>5633</v>
      </c>
      <c r="B5436" s="1" t="s">
        <v>4383</v>
      </c>
      <c r="C5436" s="24">
        <v>43685</v>
      </c>
      <c r="D5436" s="1" t="s">
        <v>372</v>
      </c>
      <c r="E5436" s="1" t="s">
        <v>3205</v>
      </c>
      <c r="F5436" s="1">
        <v>5</v>
      </c>
      <c r="G5436" s="1">
        <v>5</v>
      </c>
    </row>
    <row r="5437" spans="1:7" x14ac:dyDescent="0.15">
      <c r="A5437" s="1" t="s">
        <v>5633</v>
      </c>
      <c r="B5437" s="1" t="s">
        <v>4384</v>
      </c>
      <c r="C5437" s="24">
        <v>43685</v>
      </c>
      <c r="D5437" s="1" t="s">
        <v>371</v>
      </c>
      <c r="E5437" s="1" t="s">
        <v>3204</v>
      </c>
      <c r="F5437" s="1">
        <v>5</v>
      </c>
      <c r="G5437" s="1">
        <v>5</v>
      </c>
    </row>
    <row r="5438" spans="1:7" x14ac:dyDescent="0.15">
      <c r="A5438" s="1" t="s">
        <v>5633</v>
      </c>
      <c r="B5438" s="1" t="s">
        <v>4390</v>
      </c>
      <c r="C5438" s="24">
        <v>43685</v>
      </c>
      <c r="D5438" s="1" t="s">
        <v>370</v>
      </c>
      <c r="E5438" s="1" t="s">
        <v>3203</v>
      </c>
      <c r="F5438" s="1">
        <v>10</v>
      </c>
      <c r="G5438" s="1">
        <v>10</v>
      </c>
    </row>
    <row r="5439" spans="1:7" x14ac:dyDescent="0.15">
      <c r="A5439" s="1" t="s">
        <v>5633</v>
      </c>
      <c r="B5439" s="1" t="s">
        <v>4391</v>
      </c>
      <c r="C5439" s="24">
        <v>43685</v>
      </c>
      <c r="D5439" s="1" t="s">
        <v>369</v>
      </c>
      <c r="E5439" s="1" t="s">
        <v>3202</v>
      </c>
      <c r="F5439" s="1">
        <v>5</v>
      </c>
      <c r="G5439" s="1">
        <v>5</v>
      </c>
    </row>
    <row r="5440" spans="1:7" x14ac:dyDescent="0.15">
      <c r="A5440" s="1" t="s">
        <v>5633</v>
      </c>
      <c r="B5440" s="1" t="s">
        <v>4392</v>
      </c>
      <c r="C5440" s="24">
        <v>43685</v>
      </c>
      <c r="D5440" s="1" t="s">
        <v>368</v>
      </c>
      <c r="E5440" s="1" t="s">
        <v>3201</v>
      </c>
      <c r="F5440" s="1">
        <v>3</v>
      </c>
      <c r="G5440" s="1">
        <v>3</v>
      </c>
    </row>
    <row r="5441" spans="1:7" x14ac:dyDescent="0.15">
      <c r="A5441" s="1" t="s">
        <v>5633</v>
      </c>
      <c r="B5441" s="1" t="s">
        <v>4393</v>
      </c>
      <c r="C5441" s="24">
        <v>43685</v>
      </c>
      <c r="D5441" s="1" t="s">
        <v>367</v>
      </c>
      <c r="E5441" s="1" t="s">
        <v>3200</v>
      </c>
      <c r="F5441" s="1">
        <v>3</v>
      </c>
      <c r="G5441" s="1">
        <v>3</v>
      </c>
    </row>
    <row r="5442" spans="1:7" x14ac:dyDescent="0.15">
      <c r="A5442" s="1" t="s">
        <v>5633</v>
      </c>
      <c r="B5442" s="1" t="s">
        <v>4394</v>
      </c>
      <c r="C5442" s="24">
        <v>43685</v>
      </c>
      <c r="D5442" s="1" t="s">
        <v>366</v>
      </c>
      <c r="E5442" s="1" t="s">
        <v>3199</v>
      </c>
      <c r="F5442" s="1">
        <v>10</v>
      </c>
      <c r="G5442" s="1">
        <v>10</v>
      </c>
    </row>
    <row r="5443" spans="1:7" x14ac:dyDescent="0.15">
      <c r="A5443" s="1" t="s">
        <v>5633</v>
      </c>
      <c r="B5443" s="1" t="s">
        <v>4395</v>
      </c>
      <c r="C5443" s="24">
        <v>43685</v>
      </c>
      <c r="D5443" s="1" t="s">
        <v>365</v>
      </c>
      <c r="E5443" s="1" t="s">
        <v>3198</v>
      </c>
      <c r="F5443" s="1">
        <v>3</v>
      </c>
      <c r="G5443" s="1">
        <v>3</v>
      </c>
    </row>
    <row r="5444" spans="1:7" x14ac:dyDescent="0.15">
      <c r="A5444" s="1" t="s">
        <v>5633</v>
      </c>
      <c r="B5444" s="1" t="s">
        <v>4396</v>
      </c>
      <c r="C5444" s="24">
        <v>43685</v>
      </c>
      <c r="D5444" s="1" t="s">
        <v>364</v>
      </c>
      <c r="E5444" s="1" t="s">
        <v>3197</v>
      </c>
      <c r="F5444" s="1">
        <v>3</v>
      </c>
      <c r="G5444" s="1">
        <v>3</v>
      </c>
    </row>
    <row r="5445" spans="1:7" x14ac:dyDescent="0.15">
      <c r="A5445" s="1" t="s">
        <v>5633</v>
      </c>
      <c r="B5445" s="1" t="s">
        <v>4397</v>
      </c>
      <c r="C5445" s="24">
        <v>43685</v>
      </c>
      <c r="D5445" s="1" t="s">
        <v>363</v>
      </c>
      <c r="E5445" s="1" t="s">
        <v>3196</v>
      </c>
      <c r="F5445" s="1">
        <v>2</v>
      </c>
      <c r="G5445" s="1">
        <v>2</v>
      </c>
    </row>
    <row r="5446" spans="1:7" x14ac:dyDescent="0.15">
      <c r="A5446" s="1" t="s">
        <v>5634</v>
      </c>
      <c r="B5446" s="1" t="s">
        <v>4346</v>
      </c>
      <c r="C5446" s="24">
        <v>43685</v>
      </c>
      <c r="D5446" s="1" t="s">
        <v>383</v>
      </c>
      <c r="E5446" s="1" t="s">
        <v>3216</v>
      </c>
      <c r="F5446" s="1">
        <v>1</v>
      </c>
      <c r="G5446" s="1">
        <v>1</v>
      </c>
    </row>
    <row r="5447" spans="1:7" x14ac:dyDescent="0.15">
      <c r="A5447" s="1" t="s">
        <v>5635</v>
      </c>
      <c r="B5447" s="1" t="s">
        <v>4346</v>
      </c>
      <c r="C5447" s="24">
        <v>43685</v>
      </c>
      <c r="D5447" s="1" t="s">
        <v>382</v>
      </c>
      <c r="E5447" s="1" t="s">
        <v>3215</v>
      </c>
      <c r="F5447" s="1">
        <v>1</v>
      </c>
      <c r="G5447" s="1">
        <v>1</v>
      </c>
    </row>
    <row r="5448" spans="1:7" x14ac:dyDescent="0.15">
      <c r="A5448" s="1" t="s">
        <v>5635</v>
      </c>
      <c r="B5448" s="1" t="s">
        <v>4355</v>
      </c>
      <c r="C5448" s="24">
        <v>43685</v>
      </c>
      <c r="D5448" s="1" t="s">
        <v>381</v>
      </c>
      <c r="E5448" s="1" t="s">
        <v>3214</v>
      </c>
      <c r="F5448" s="1">
        <v>1</v>
      </c>
      <c r="G5448" s="1">
        <v>1</v>
      </c>
    </row>
    <row r="5449" spans="1:7" x14ac:dyDescent="0.15">
      <c r="A5449" s="1" t="s">
        <v>5635</v>
      </c>
      <c r="B5449" s="1" t="s">
        <v>4356</v>
      </c>
      <c r="C5449" s="24">
        <v>43685</v>
      </c>
      <c r="D5449" s="1" t="s">
        <v>380</v>
      </c>
      <c r="E5449" s="1" t="s">
        <v>3213</v>
      </c>
      <c r="F5449" s="1">
        <v>1</v>
      </c>
      <c r="G5449" s="1">
        <v>1</v>
      </c>
    </row>
    <row r="5450" spans="1:7" x14ac:dyDescent="0.15">
      <c r="A5450" s="1" t="s">
        <v>5635</v>
      </c>
      <c r="B5450" s="1" t="s">
        <v>4357</v>
      </c>
      <c r="C5450" s="24">
        <v>43685</v>
      </c>
      <c r="D5450" s="1" t="s">
        <v>379</v>
      </c>
      <c r="E5450" s="1" t="s">
        <v>3212</v>
      </c>
      <c r="F5450" s="1">
        <v>1</v>
      </c>
      <c r="G5450" s="1">
        <v>1</v>
      </c>
    </row>
    <row r="5451" spans="1:7" x14ac:dyDescent="0.15">
      <c r="A5451" s="1" t="s">
        <v>5635</v>
      </c>
      <c r="B5451" s="1" t="s">
        <v>4358</v>
      </c>
      <c r="C5451" s="24">
        <v>43685</v>
      </c>
      <c r="D5451" s="1" t="s">
        <v>378</v>
      </c>
      <c r="E5451" s="1" t="s">
        <v>3211</v>
      </c>
      <c r="F5451" s="1">
        <v>5</v>
      </c>
      <c r="G5451" s="1">
        <v>5</v>
      </c>
    </row>
    <row r="5452" spans="1:7" x14ac:dyDescent="0.15">
      <c r="A5452" s="1" t="s">
        <v>5635</v>
      </c>
      <c r="B5452" s="1" t="s">
        <v>4359</v>
      </c>
      <c r="C5452" s="24">
        <v>43685</v>
      </c>
      <c r="D5452" s="1" t="s">
        <v>377</v>
      </c>
      <c r="E5452" s="1" t="s">
        <v>3210</v>
      </c>
      <c r="F5452" s="1">
        <v>5</v>
      </c>
      <c r="G5452" s="1">
        <v>5</v>
      </c>
    </row>
    <row r="5453" spans="1:7" x14ac:dyDescent="0.15">
      <c r="A5453" s="1" t="s">
        <v>5635</v>
      </c>
      <c r="B5453" s="1" t="s">
        <v>4383</v>
      </c>
      <c r="C5453" s="24">
        <v>43685</v>
      </c>
      <c r="D5453" s="1" t="s">
        <v>376</v>
      </c>
      <c r="E5453" s="1" t="s">
        <v>3209</v>
      </c>
      <c r="F5453" s="1">
        <v>5</v>
      </c>
      <c r="G5453" s="1">
        <v>5</v>
      </c>
    </row>
    <row r="5454" spans="1:7" x14ac:dyDescent="0.15">
      <c r="A5454" s="1" t="s">
        <v>5635</v>
      </c>
      <c r="B5454" s="1" t="s">
        <v>4384</v>
      </c>
      <c r="C5454" s="24">
        <v>43685</v>
      </c>
      <c r="D5454" s="1" t="s">
        <v>375</v>
      </c>
      <c r="E5454" s="1" t="s">
        <v>3208</v>
      </c>
      <c r="F5454" s="1">
        <v>5</v>
      </c>
      <c r="G5454" s="1">
        <v>5</v>
      </c>
    </row>
    <row r="5455" spans="1:7" x14ac:dyDescent="0.15">
      <c r="A5455" s="1" t="s">
        <v>5635</v>
      </c>
      <c r="B5455" s="1" t="s">
        <v>4390</v>
      </c>
      <c r="C5455" s="24">
        <v>43685</v>
      </c>
      <c r="D5455" s="1" t="s">
        <v>374</v>
      </c>
      <c r="E5455" s="1" t="s">
        <v>3207</v>
      </c>
      <c r="F5455" s="1">
        <v>5</v>
      </c>
      <c r="G5455" s="1">
        <v>5</v>
      </c>
    </row>
    <row r="5456" spans="1:7" x14ac:dyDescent="0.15">
      <c r="A5456" s="1" t="s">
        <v>5635</v>
      </c>
      <c r="B5456" s="1" t="s">
        <v>4391</v>
      </c>
      <c r="C5456" s="24">
        <v>43685</v>
      </c>
      <c r="D5456" s="1" t="s">
        <v>373</v>
      </c>
      <c r="E5456" s="1" t="s">
        <v>3206</v>
      </c>
      <c r="F5456" s="1">
        <v>5</v>
      </c>
      <c r="G5456" s="1">
        <v>5</v>
      </c>
    </row>
    <row r="5457" spans="1:7" x14ac:dyDescent="0.15">
      <c r="A5457" s="1" t="s">
        <v>5635</v>
      </c>
      <c r="B5457" s="1" t="s">
        <v>4392</v>
      </c>
      <c r="C5457" s="24">
        <v>43685</v>
      </c>
      <c r="D5457" s="1" t="s">
        <v>372</v>
      </c>
      <c r="E5457" s="1" t="s">
        <v>3205</v>
      </c>
      <c r="F5457" s="1">
        <v>5</v>
      </c>
      <c r="G5457" s="1">
        <v>5</v>
      </c>
    </row>
    <row r="5458" spans="1:7" x14ac:dyDescent="0.15">
      <c r="A5458" s="1" t="s">
        <v>5635</v>
      </c>
      <c r="B5458" s="1" t="s">
        <v>4393</v>
      </c>
      <c r="C5458" s="24">
        <v>43685</v>
      </c>
      <c r="D5458" s="1" t="s">
        <v>371</v>
      </c>
      <c r="E5458" s="1" t="s">
        <v>3204</v>
      </c>
      <c r="F5458" s="1">
        <v>5</v>
      </c>
      <c r="G5458" s="1">
        <v>5</v>
      </c>
    </row>
    <row r="5459" spans="1:7" x14ac:dyDescent="0.15">
      <c r="A5459" s="1" t="s">
        <v>5635</v>
      </c>
      <c r="B5459" s="1" t="s">
        <v>4394</v>
      </c>
      <c r="C5459" s="24">
        <v>43685</v>
      </c>
      <c r="D5459" s="1" t="s">
        <v>370</v>
      </c>
      <c r="E5459" s="1" t="s">
        <v>3203</v>
      </c>
      <c r="F5459" s="1">
        <v>5</v>
      </c>
      <c r="G5459" s="1">
        <v>5</v>
      </c>
    </row>
    <row r="5460" spans="1:7" x14ac:dyDescent="0.15">
      <c r="A5460" s="1" t="s">
        <v>5635</v>
      </c>
      <c r="B5460" s="1" t="s">
        <v>4395</v>
      </c>
      <c r="C5460" s="24">
        <v>43685</v>
      </c>
      <c r="D5460" s="1" t="s">
        <v>369</v>
      </c>
      <c r="E5460" s="1" t="s">
        <v>3202</v>
      </c>
      <c r="F5460" s="1">
        <v>5</v>
      </c>
      <c r="G5460" s="1">
        <v>5</v>
      </c>
    </row>
    <row r="5461" spans="1:7" x14ac:dyDescent="0.15">
      <c r="A5461" s="1" t="s">
        <v>5635</v>
      </c>
      <c r="B5461" s="1" t="s">
        <v>4396</v>
      </c>
      <c r="C5461" s="24">
        <v>43685</v>
      </c>
      <c r="D5461" s="1" t="s">
        <v>368</v>
      </c>
      <c r="E5461" s="1" t="s">
        <v>3201</v>
      </c>
      <c r="F5461" s="1">
        <v>5</v>
      </c>
      <c r="G5461" s="1">
        <v>5</v>
      </c>
    </row>
    <row r="5462" spans="1:7" x14ac:dyDescent="0.15">
      <c r="A5462" s="1" t="s">
        <v>5635</v>
      </c>
      <c r="B5462" s="1" t="s">
        <v>4397</v>
      </c>
      <c r="C5462" s="24">
        <v>43685</v>
      </c>
      <c r="D5462" s="1" t="s">
        <v>367</v>
      </c>
      <c r="E5462" s="1" t="s">
        <v>3200</v>
      </c>
      <c r="F5462" s="1">
        <v>3</v>
      </c>
      <c r="G5462" s="1">
        <v>3</v>
      </c>
    </row>
    <row r="5463" spans="1:7" x14ac:dyDescent="0.15">
      <c r="A5463" s="1" t="s">
        <v>5635</v>
      </c>
      <c r="B5463" s="1" t="s">
        <v>4398</v>
      </c>
      <c r="C5463" s="24">
        <v>43685</v>
      </c>
      <c r="D5463" s="1" t="s">
        <v>366</v>
      </c>
      <c r="E5463" s="1" t="s">
        <v>3199</v>
      </c>
      <c r="F5463" s="1">
        <v>3</v>
      </c>
      <c r="G5463" s="1">
        <v>3</v>
      </c>
    </row>
    <row r="5464" spans="1:7" x14ac:dyDescent="0.15">
      <c r="A5464" s="1" t="s">
        <v>5635</v>
      </c>
      <c r="B5464" s="1" t="s">
        <v>4399</v>
      </c>
      <c r="C5464" s="24">
        <v>43685</v>
      </c>
      <c r="D5464" s="1" t="s">
        <v>365</v>
      </c>
      <c r="E5464" s="1" t="s">
        <v>3198</v>
      </c>
      <c r="F5464" s="1">
        <v>3</v>
      </c>
      <c r="G5464" s="1">
        <v>3</v>
      </c>
    </row>
    <row r="5465" spans="1:7" x14ac:dyDescent="0.15">
      <c r="A5465" s="1" t="s">
        <v>5635</v>
      </c>
      <c r="B5465" s="1" t="s">
        <v>4400</v>
      </c>
      <c r="C5465" s="24">
        <v>43685</v>
      </c>
      <c r="D5465" s="1" t="s">
        <v>364</v>
      </c>
      <c r="E5465" s="1" t="s">
        <v>3197</v>
      </c>
      <c r="F5465" s="1">
        <v>3</v>
      </c>
      <c r="G5465" s="1">
        <v>3</v>
      </c>
    </row>
    <row r="5466" spans="1:7" x14ac:dyDescent="0.15">
      <c r="A5466" s="1" t="s">
        <v>5635</v>
      </c>
      <c r="B5466" s="1" t="s">
        <v>4401</v>
      </c>
      <c r="C5466" s="24">
        <v>43685</v>
      </c>
      <c r="D5466" s="1" t="s">
        <v>363</v>
      </c>
      <c r="E5466" s="1" t="s">
        <v>3196</v>
      </c>
      <c r="F5466" s="1">
        <v>3</v>
      </c>
      <c r="G5466" s="1">
        <v>3</v>
      </c>
    </row>
    <row r="5467" spans="1:7" x14ac:dyDescent="0.15">
      <c r="A5467" s="1" t="s">
        <v>5636</v>
      </c>
      <c r="B5467" s="1" t="s">
        <v>4346</v>
      </c>
      <c r="C5467" s="24">
        <v>43685</v>
      </c>
      <c r="D5467" s="1" t="s">
        <v>405</v>
      </c>
      <c r="E5467" s="1" t="s">
        <v>3238</v>
      </c>
      <c r="F5467" s="1">
        <v>3</v>
      </c>
      <c r="G5467" s="1">
        <v>3</v>
      </c>
    </row>
    <row r="5468" spans="1:7" x14ac:dyDescent="0.15">
      <c r="A5468" s="1" t="s">
        <v>5636</v>
      </c>
      <c r="B5468" s="1" t="s">
        <v>4355</v>
      </c>
      <c r="C5468" s="24">
        <v>43685</v>
      </c>
      <c r="D5468" s="1" t="s">
        <v>404</v>
      </c>
      <c r="E5468" s="1" t="s">
        <v>3237</v>
      </c>
      <c r="F5468" s="1">
        <v>3</v>
      </c>
      <c r="G5468" s="1">
        <v>3</v>
      </c>
    </row>
    <row r="5469" spans="1:7" x14ac:dyDescent="0.15">
      <c r="A5469" s="1" t="s">
        <v>5636</v>
      </c>
      <c r="B5469" s="1" t="s">
        <v>4356</v>
      </c>
      <c r="C5469" s="24">
        <v>43685</v>
      </c>
      <c r="D5469" s="1" t="s">
        <v>403</v>
      </c>
      <c r="E5469" s="1" t="s">
        <v>3236</v>
      </c>
      <c r="F5469" s="1">
        <v>3</v>
      </c>
      <c r="G5469" s="1">
        <v>3</v>
      </c>
    </row>
    <row r="5470" spans="1:7" x14ac:dyDescent="0.15">
      <c r="A5470" s="1" t="s">
        <v>5636</v>
      </c>
      <c r="B5470" s="1" t="s">
        <v>4357</v>
      </c>
      <c r="C5470" s="24">
        <v>43685</v>
      </c>
      <c r="D5470" s="1" t="s">
        <v>402</v>
      </c>
      <c r="E5470" s="1" t="s">
        <v>3235</v>
      </c>
      <c r="F5470" s="1">
        <v>3</v>
      </c>
      <c r="G5470" s="1">
        <v>3</v>
      </c>
    </row>
    <row r="5471" spans="1:7" x14ac:dyDescent="0.15">
      <c r="A5471" s="1" t="s">
        <v>5636</v>
      </c>
      <c r="B5471" s="1" t="s">
        <v>4358</v>
      </c>
      <c r="C5471" s="24">
        <v>43685</v>
      </c>
      <c r="D5471" s="1" t="s">
        <v>401</v>
      </c>
      <c r="E5471" s="1" t="s">
        <v>3234</v>
      </c>
      <c r="F5471" s="1">
        <v>3</v>
      </c>
      <c r="G5471" s="1">
        <v>3</v>
      </c>
    </row>
    <row r="5472" spans="1:7" x14ac:dyDescent="0.15">
      <c r="A5472" s="1" t="s">
        <v>5636</v>
      </c>
      <c r="B5472" s="1" t="s">
        <v>4359</v>
      </c>
      <c r="C5472" s="24">
        <v>43685</v>
      </c>
      <c r="D5472" s="1" t="s">
        <v>400</v>
      </c>
      <c r="E5472" s="1" t="s">
        <v>3233</v>
      </c>
      <c r="F5472" s="1">
        <v>3</v>
      </c>
      <c r="G5472" s="1">
        <v>3</v>
      </c>
    </row>
    <row r="5473" spans="1:7" x14ac:dyDescent="0.15">
      <c r="A5473" s="1" t="s">
        <v>5636</v>
      </c>
      <c r="B5473" s="1" t="s">
        <v>4383</v>
      </c>
      <c r="C5473" s="24">
        <v>43685</v>
      </c>
      <c r="D5473" s="1" t="s">
        <v>399</v>
      </c>
      <c r="E5473" s="1" t="s">
        <v>3232</v>
      </c>
      <c r="F5473" s="1">
        <v>3</v>
      </c>
      <c r="G5473" s="1">
        <v>3</v>
      </c>
    </row>
    <row r="5474" spans="1:7" x14ac:dyDescent="0.15">
      <c r="A5474" s="1" t="s">
        <v>5636</v>
      </c>
      <c r="B5474" s="1" t="s">
        <v>4384</v>
      </c>
      <c r="C5474" s="24">
        <v>43685</v>
      </c>
      <c r="D5474" s="1" t="s">
        <v>398</v>
      </c>
      <c r="E5474" s="1" t="s">
        <v>3231</v>
      </c>
      <c r="F5474" s="1">
        <v>3</v>
      </c>
      <c r="G5474" s="1">
        <v>3</v>
      </c>
    </row>
    <row r="5475" spans="1:7" x14ac:dyDescent="0.15">
      <c r="A5475" s="1" t="s">
        <v>5636</v>
      </c>
      <c r="B5475" s="1" t="s">
        <v>4390</v>
      </c>
      <c r="C5475" s="24">
        <v>43685</v>
      </c>
      <c r="D5475" s="1" t="s">
        <v>397</v>
      </c>
      <c r="E5475" s="1" t="s">
        <v>3230</v>
      </c>
      <c r="F5475" s="1">
        <v>5</v>
      </c>
      <c r="G5475" s="1">
        <v>5</v>
      </c>
    </row>
    <row r="5476" spans="1:7" x14ac:dyDescent="0.15">
      <c r="A5476" s="1" t="s">
        <v>5636</v>
      </c>
      <c r="B5476" s="1" t="s">
        <v>4391</v>
      </c>
      <c r="C5476" s="24">
        <v>43685</v>
      </c>
      <c r="D5476" s="1" t="s">
        <v>396</v>
      </c>
      <c r="E5476" s="1" t="s">
        <v>3229</v>
      </c>
      <c r="F5476" s="1">
        <v>5</v>
      </c>
      <c r="G5476" s="1">
        <v>5</v>
      </c>
    </row>
    <row r="5477" spans="1:7" x14ac:dyDescent="0.15">
      <c r="A5477" s="1" t="s">
        <v>5636</v>
      </c>
      <c r="B5477" s="1" t="s">
        <v>4392</v>
      </c>
      <c r="C5477" s="24">
        <v>43685</v>
      </c>
      <c r="D5477" s="1" t="s">
        <v>395</v>
      </c>
      <c r="E5477" s="1" t="s">
        <v>3228</v>
      </c>
      <c r="F5477" s="1">
        <v>5</v>
      </c>
      <c r="G5477" s="1">
        <v>5</v>
      </c>
    </row>
    <row r="5478" spans="1:7" x14ac:dyDescent="0.15">
      <c r="A5478" s="1" t="s">
        <v>5636</v>
      </c>
      <c r="B5478" s="1" t="s">
        <v>4393</v>
      </c>
      <c r="C5478" s="24">
        <v>43685</v>
      </c>
      <c r="D5478" s="1" t="s">
        <v>394</v>
      </c>
      <c r="E5478" s="1" t="s">
        <v>3227</v>
      </c>
      <c r="F5478" s="1">
        <v>5</v>
      </c>
      <c r="G5478" s="1">
        <v>5</v>
      </c>
    </row>
    <row r="5479" spans="1:7" x14ac:dyDescent="0.15">
      <c r="A5479" s="1" t="s">
        <v>5637</v>
      </c>
      <c r="B5479" s="1" t="s">
        <v>4346</v>
      </c>
      <c r="C5479" s="24">
        <v>43685</v>
      </c>
      <c r="D5479" s="1" t="s">
        <v>412</v>
      </c>
      <c r="E5479" s="1" t="s">
        <v>3247</v>
      </c>
      <c r="F5479" s="1">
        <v>1</v>
      </c>
      <c r="G5479" s="1">
        <v>1</v>
      </c>
    </row>
    <row r="5480" spans="1:7" x14ac:dyDescent="0.15">
      <c r="A5480" s="1" t="s">
        <v>5637</v>
      </c>
      <c r="B5480" s="1" t="s">
        <v>4355</v>
      </c>
      <c r="C5480" s="24">
        <v>43685</v>
      </c>
      <c r="D5480" s="1" t="s">
        <v>410</v>
      </c>
      <c r="E5480" s="1" t="s">
        <v>3243</v>
      </c>
      <c r="F5480" s="1">
        <v>1</v>
      </c>
      <c r="G5480" s="1">
        <v>1</v>
      </c>
    </row>
    <row r="5481" spans="1:7" x14ac:dyDescent="0.15">
      <c r="A5481" s="1" t="s">
        <v>5637</v>
      </c>
      <c r="B5481" s="1" t="s">
        <v>4356</v>
      </c>
      <c r="C5481" s="24">
        <v>43685</v>
      </c>
      <c r="D5481" s="1" t="s">
        <v>409</v>
      </c>
      <c r="E5481" s="1" t="s">
        <v>3242</v>
      </c>
      <c r="F5481" s="1">
        <v>1</v>
      </c>
      <c r="G5481" s="1">
        <v>1</v>
      </c>
    </row>
    <row r="5482" spans="1:7" x14ac:dyDescent="0.15">
      <c r="A5482" s="1" t="s">
        <v>5637</v>
      </c>
      <c r="B5482" s="1" t="s">
        <v>4357</v>
      </c>
      <c r="C5482" s="24">
        <v>43685</v>
      </c>
      <c r="D5482" s="1" t="s">
        <v>408</v>
      </c>
      <c r="E5482" s="1" t="s">
        <v>3241</v>
      </c>
      <c r="F5482" s="1">
        <v>1</v>
      </c>
      <c r="G5482" s="1">
        <v>1</v>
      </c>
    </row>
    <row r="5483" spans="1:7" x14ac:dyDescent="0.15">
      <c r="A5483" s="1" t="s">
        <v>5637</v>
      </c>
      <c r="B5483" s="1" t="s">
        <v>4358</v>
      </c>
      <c r="C5483" s="24">
        <v>43685</v>
      </c>
      <c r="D5483" s="1" t="s">
        <v>407</v>
      </c>
      <c r="E5483" s="1" t="s">
        <v>3240</v>
      </c>
      <c r="F5483" s="1">
        <v>1</v>
      </c>
      <c r="G5483" s="1">
        <v>1</v>
      </c>
    </row>
    <row r="5484" spans="1:7" x14ac:dyDescent="0.15">
      <c r="A5484" s="1" t="s">
        <v>5637</v>
      </c>
      <c r="B5484" s="1" t="s">
        <v>4359</v>
      </c>
      <c r="C5484" s="24">
        <v>43685</v>
      </c>
      <c r="D5484" s="1" t="s">
        <v>406</v>
      </c>
      <c r="E5484" s="1" t="s">
        <v>3239</v>
      </c>
      <c r="F5484" s="1">
        <v>1</v>
      </c>
      <c r="G5484" s="1">
        <v>1</v>
      </c>
    </row>
    <row r="5485" spans="1:7" x14ac:dyDescent="0.15">
      <c r="A5485" s="1" t="s">
        <v>5637</v>
      </c>
      <c r="B5485" s="1" t="s">
        <v>4383</v>
      </c>
      <c r="C5485" s="24">
        <v>43685</v>
      </c>
      <c r="D5485" s="1" t="s">
        <v>405</v>
      </c>
      <c r="E5485" s="1" t="s">
        <v>3238</v>
      </c>
      <c r="F5485" s="1">
        <v>3</v>
      </c>
      <c r="G5485" s="1">
        <v>3</v>
      </c>
    </row>
    <row r="5486" spans="1:7" x14ac:dyDescent="0.15">
      <c r="A5486" s="1" t="s">
        <v>5637</v>
      </c>
      <c r="B5486" s="1" t="s">
        <v>4384</v>
      </c>
      <c r="C5486" s="24">
        <v>43685</v>
      </c>
      <c r="D5486" s="1" t="s">
        <v>404</v>
      </c>
      <c r="E5486" s="1" t="s">
        <v>3237</v>
      </c>
      <c r="F5486" s="1">
        <v>3</v>
      </c>
      <c r="G5486" s="1">
        <v>3</v>
      </c>
    </row>
    <row r="5487" spans="1:7" x14ac:dyDescent="0.15">
      <c r="A5487" s="1" t="s">
        <v>5637</v>
      </c>
      <c r="B5487" s="1" t="s">
        <v>4390</v>
      </c>
      <c r="C5487" s="24">
        <v>43685</v>
      </c>
      <c r="D5487" s="1" t="s">
        <v>403</v>
      </c>
      <c r="E5487" s="1" t="s">
        <v>3236</v>
      </c>
      <c r="F5487" s="1">
        <v>1</v>
      </c>
      <c r="G5487" s="1">
        <v>1</v>
      </c>
    </row>
    <row r="5488" spans="1:7" x14ac:dyDescent="0.15">
      <c r="A5488" s="1" t="s">
        <v>5637</v>
      </c>
      <c r="B5488" s="1" t="s">
        <v>4391</v>
      </c>
      <c r="C5488" s="24">
        <v>43685</v>
      </c>
      <c r="D5488" s="1" t="s">
        <v>402</v>
      </c>
      <c r="E5488" s="1" t="s">
        <v>3235</v>
      </c>
      <c r="F5488" s="1">
        <v>5</v>
      </c>
      <c r="G5488" s="1">
        <v>5</v>
      </c>
    </row>
    <row r="5489" spans="1:7" x14ac:dyDescent="0.15">
      <c r="A5489" s="1" t="s">
        <v>5637</v>
      </c>
      <c r="B5489" s="1" t="s">
        <v>4392</v>
      </c>
      <c r="C5489" s="24">
        <v>43685</v>
      </c>
      <c r="D5489" s="1" t="s">
        <v>401</v>
      </c>
      <c r="E5489" s="1" t="s">
        <v>3234</v>
      </c>
      <c r="F5489" s="1">
        <v>5</v>
      </c>
      <c r="G5489" s="1">
        <v>5</v>
      </c>
    </row>
    <row r="5490" spans="1:7" x14ac:dyDescent="0.15">
      <c r="A5490" s="1" t="s">
        <v>5637</v>
      </c>
      <c r="B5490" s="1" t="s">
        <v>4393</v>
      </c>
      <c r="C5490" s="24">
        <v>43685</v>
      </c>
      <c r="D5490" s="1" t="s">
        <v>400</v>
      </c>
      <c r="E5490" s="1" t="s">
        <v>3233</v>
      </c>
      <c r="F5490" s="1">
        <v>3</v>
      </c>
      <c r="G5490" s="1">
        <v>3</v>
      </c>
    </row>
    <row r="5491" spans="1:7" x14ac:dyDescent="0.15">
      <c r="A5491" s="1" t="s">
        <v>5637</v>
      </c>
      <c r="B5491" s="1" t="s">
        <v>4394</v>
      </c>
      <c r="C5491" s="24">
        <v>43685</v>
      </c>
      <c r="D5491" s="1" t="s">
        <v>399</v>
      </c>
      <c r="E5491" s="1" t="s">
        <v>3232</v>
      </c>
      <c r="F5491" s="1">
        <v>5</v>
      </c>
      <c r="G5491" s="1">
        <v>5</v>
      </c>
    </row>
    <row r="5492" spans="1:7" x14ac:dyDescent="0.15">
      <c r="A5492" s="1" t="s">
        <v>5637</v>
      </c>
      <c r="B5492" s="1" t="s">
        <v>4395</v>
      </c>
      <c r="C5492" s="24">
        <v>43685</v>
      </c>
      <c r="D5492" s="1" t="s">
        <v>398</v>
      </c>
      <c r="E5492" s="1" t="s">
        <v>3231</v>
      </c>
      <c r="F5492" s="1">
        <v>5</v>
      </c>
      <c r="G5492" s="1">
        <v>5</v>
      </c>
    </row>
    <row r="5493" spans="1:7" x14ac:dyDescent="0.15">
      <c r="A5493" s="1" t="s">
        <v>5637</v>
      </c>
      <c r="B5493" s="1" t="s">
        <v>4396</v>
      </c>
      <c r="C5493" s="24">
        <v>43685</v>
      </c>
      <c r="D5493" s="1" t="s">
        <v>397</v>
      </c>
      <c r="E5493" s="1" t="s">
        <v>3230</v>
      </c>
      <c r="F5493" s="1">
        <v>5</v>
      </c>
      <c r="G5493" s="1">
        <v>5</v>
      </c>
    </row>
    <row r="5494" spans="1:7" x14ac:dyDescent="0.15">
      <c r="A5494" s="1" t="s">
        <v>5637</v>
      </c>
      <c r="B5494" s="1" t="s">
        <v>4397</v>
      </c>
      <c r="C5494" s="24">
        <v>43685</v>
      </c>
      <c r="D5494" s="1" t="s">
        <v>396</v>
      </c>
      <c r="E5494" s="1" t="s">
        <v>3229</v>
      </c>
      <c r="F5494" s="1">
        <v>5</v>
      </c>
      <c r="G5494" s="1">
        <v>5</v>
      </c>
    </row>
    <row r="5495" spans="1:7" x14ac:dyDescent="0.15">
      <c r="A5495" s="1" t="s">
        <v>5637</v>
      </c>
      <c r="B5495" s="1" t="s">
        <v>4398</v>
      </c>
      <c r="C5495" s="24">
        <v>43685</v>
      </c>
      <c r="D5495" s="1" t="s">
        <v>395</v>
      </c>
      <c r="E5495" s="1" t="s">
        <v>3228</v>
      </c>
      <c r="F5495" s="1">
        <v>5</v>
      </c>
      <c r="G5495" s="1">
        <v>5</v>
      </c>
    </row>
    <row r="5496" spans="1:7" x14ac:dyDescent="0.15">
      <c r="A5496" s="1" t="s">
        <v>5637</v>
      </c>
      <c r="B5496" s="1" t="s">
        <v>4399</v>
      </c>
      <c r="C5496" s="24">
        <v>43685</v>
      </c>
      <c r="D5496" s="1" t="s">
        <v>394</v>
      </c>
      <c r="E5496" s="1" t="s">
        <v>3227</v>
      </c>
      <c r="F5496" s="1">
        <v>5</v>
      </c>
      <c r="G5496" s="1">
        <v>5</v>
      </c>
    </row>
    <row r="5497" spans="1:7" x14ac:dyDescent="0.15">
      <c r="A5497" s="1" t="s">
        <v>5637</v>
      </c>
      <c r="B5497" s="1" t="s">
        <v>4400</v>
      </c>
      <c r="C5497" s="24">
        <v>43685</v>
      </c>
      <c r="D5497" s="1" t="s">
        <v>393</v>
      </c>
      <c r="E5497" s="1" t="s">
        <v>3226</v>
      </c>
      <c r="F5497" s="1">
        <v>3</v>
      </c>
      <c r="G5497" s="1">
        <v>3</v>
      </c>
    </row>
    <row r="5498" spans="1:7" x14ac:dyDescent="0.15">
      <c r="A5498" s="1" t="s">
        <v>5637</v>
      </c>
      <c r="B5498" s="1" t="s">
        <v>4401</v>
      </c>
      <c r="C5498" s="24">
        <v>43685</v>
      </c>
      <c r="D5498" s="1" t="s">
        <v>392</v>
      </c>
      <c r="E5498" s="1" t="s">
        <v>3225</v>
      </c>
      <c r="F5498" s="1">
        <v>3</v>
      </c>
      <c r="G5498" s="1">
        <v>3</v>
      </c>
    </row>
    <row r="5499" spans="1:7" x14ac:dyDescent="0.15">
      <c r="A5499" s="1" t="s">
        <v>5637</v>
      </c>
      <c r="B5499" s="1" t="s">
        <v>4402</v>
      </c>
      <c r="C5499" s="24">
        <v>43685</v>
      </c>
      <c r="D5499" s="1" t="s">
        <v>391</v>
      </c>
      <c r="E5499" s="1" t="s">
        <v>3224</v>
      </c>
      <c r="F5499" s="1">
        <v>3</v>
      </c>
      <c r="G5499" s="1">
        <v>3</v>
      </c>
    </row>
    <row r="5500" spans="1:7" x14ac:dyDescent="0.15">
      <c r="A5500" s="1" t="s">
        <v>5637</v>
      </c>
      <c r="B5500" s="1" t="s">
        <v>4403</v>
      </c>
      <c r="C5500" s="24">
        <v>43685</v>
      </c>
      <c r="D5500" s="1" t="s">
        <v>390</v>
      </c>
      <c r="E5500" s="1" t="s">
        <v>3223</v>
      </c>
      <c r="F5500" s="1">
        <v>3</v>
      </c>
      <c r="G5500" s="1">
        <v>3</v>
      </c>
    </row>
    <row r="5501" spans="1:7" x14ac:dyDescent="0.15">
      <c r="A5501" s="1" t="s">
        <v>5637</v>
      </c>
      <c r="B5501" s="1" t="s">
        <v>4410</v>
      </c>
      <c r="C5501" s="24">
        <v>43685</v>
      </c>
      <c r="D5501" s="1" t="s">
        <v>389</v>
      </c>
      <c r="E5501" s="1" t="s">
        <v>3222</v>
      </c>
      <c r="F5501" s="1">
        <v>2</v>
      </c>
      <c r="G5501" s="1">
        <v>2</v>
      </c>
    </row>
    <row r="5502" spans="1:7" x14ac:dyDescent="0.15">
      <c r="A5502" s="1" t="s">
        <v>5637</v>
      </c>
      <c r="B5502" s="1" t="s">
        <v>4411</v>
      </c>
      <c r="C5502" s="24">
        <v>43685</v>
      </c>
      <c r="D5502" s="1" t="s">
        <v>388</v>
      </c>
      <c r="E5502" s="1" t="s">
        <v>3221</v>
      </c>
      <c r="F5502" s="1">
        <v>2</v>
      </c>
      <c r="G5502" s="1">
        <v>2</v>
      </c>
    </row>
    <row r="5503" spans="1:7" x14ac:dyDescent="0.15">
      <c r="A5503" s="1" t="s">
        <v>5638</v>
      </c>
      <c r="B5503" s="1" t="s">
        <v>4346</v>
      </c>
      <c r="C5503" s="24">
        <v>43685</v>
      </c>
      <c r="D5503" s="1" t="s">
        <v>387</v>
      </c>
      <c r="E5503" s="1" t="s">
        <v>3220</v>
      </c>
      <c r="F5503" s="1">
        <v>1</v>
      </c>
      <c r="G5503" s="1">
        <v>1</v>
      </c>
    </row>
    <row r="5504" spans="1:7" x14ac:dyDescent="0.15">
      <c r="A5504" s="1" t="s">
        <v>5638</v>
      </c>
      <c r="B5504" s="1" t="s">
        <v>4355</v>
      </c>
      <c r="C5504" s="24">
        <v>43685</v>
      </c>
      <c r="D5504" s="1" t="s">
        <v>386</v>
      </c>
      <c r="E5504" s="1" t="s">
        <v>3219</v>
      </c>
      <c r="F5504" s="1">
        <v>1</v>
      </c>
      <c r="G5504" s="1">
        <v>1</v>
      </c>
    </row>
    <row r="5505" spans="1:7" x14ac:dyDescent="0.15">
      <c r="A5505" s="1" t="s">
        <v>5638</v>
      </c>
      <c r="B5505" s="1" t="s">
        <v>4356</v>
      </c>
      <c r="C5505" s="24">
        <v>43685</v>
      </c>
      <c r="D5505" s="1" t="s">
        <v>385</v>
      </c>
      <c r="E5505" s="1" t="s">
        <v>3218</v>
      </c>
      <c r="F5505" s="1">
        <v>1</v>
      </c>
      <c r="G5505" s="1">
        <v>1</v>
      </c>
    </row>
    <row r="5506" spans="1:7" x14ac:dyDescent="0.15">
      <c r="A5506" s="1" t="s">
        <v>5638</v>
      </c>
      <c r="B5506" s="1" t="s">
        <v>4357</v>
      </c>
      <c r="C5506" s="24">
        <v>43685</v>
      </c>
      <c r="D5506" s="1" t="s">
        <v>384</v>
      </c>
      <c r="E5506" s="1" t="s">
        <v>3217</v>
      </c>
      <c r="F5506" s="1">
        <v>1</v>
      </c>
      <c r="G5506" s="1">
        <v>1</v>
      </c>
    </row>
    <row r="5507" spans="1:7" x14ac:dyDescent="0.15">
      <c r="A5507" s="1" t="s">
        <v>5638</v>
      </c>
      <c r="B5507" s="1" t="s">
        <v>4358</v>
      </c>
      <c r="C5507" s="24">
        <v>43685</v>
      </c>
      <c r="D5507" s="1" t="s">
        <v>383</v>
      </c>
      <c r="E5507" s="1" t="s">
        <v>3216</v>
      </c>
      <c r="F5507" s="1">
        <v>1</v>
      </c>
      <c r="G5507" s="1">
        <v>1</v>
      </c>
    </row>
    <row r="5508" spans="1:7" x14ac:dyDescent="0.15">
      <c r="A5508" s="1" t="s">
        <v>5638</v>
      </c>
      <c r="B5508" s="1" t="s">
        <v>4359</v>
      </c>
      <c r="C5508" s="24">
        <v>43685</v>
      </c>
      <c r="D5508" s="1" t="s">
        <v>382</v>
      </c>
      <c r="E5508" s="1" t="s">
        <v>3215</v>
      </c>
      <c r="F5508" s="1">
        <v>2</v>
      </c>
      <c r="G5508" s="1">
        <v>2</v>
      </c>
    </row>
    <row r="5509" spans="1:7" x14ac:dyDescent="0.15">
      <c r="A5509" s="1" t="s">
        <v>5638</v>
      </c>
      <c r="B5509" s="1" t="s">
        <v>4383</v>
      </c>
      <c r="C5509" s="24">
        <v>43685</v>
      </c>
      <c r="D5509" s="1" t="s">
        <v>381</v>
      </c>
      <c r="E5509" s="1" t="s">
        <v>3214</v>
      </c>
      <c r="F5509" s="1">
        <v>2</v>
      </c>
      <c r="G5509" s="1">
        <v>2</v>
      </c>
    </row>
    <row r="5510" spans="1:7" x14ac:dyDescent="0.15">
      <c r="A5510" s="1" t="s">
        <v>5638</v>
      </c>
      <c r="B5510" s="1" t="s">
        <v>4384</v>
      </c>
      <c r="C5510" s="24">
        <v>43685</v>
      </c>
      <c r="D5510" s="1" t="s">
        <v>380</v>
      </c>
      <c r="E5510" s="1" t="s">
        <v>3213</v>
      </c>
      <c r="F5510" s="1">
        <v>2</v>
      </c>
      <c r="G5510" s="1">
        <v>2</v>
      </c>
    </row>
    <row r="5511" spans="1:7" x14ac:dyDescent="0.15">
      <c r="A5511" s="1" t="s">
        <v>5638</v>
      </c>
      <c r="B5511" s="1" t="s">
        <v>4390</v>
      </c>
      <c r="C5511" s="24">
        <v>43685</v>
      </c>
      <c r="D5511" s="1" t="s">
        <v>379</v>
      </c>
      <c r="E5511" s="1" t="s">
        <v>3212</v>
      </c>
      <c r="F5511" s="1">
        <v>2</v>
      </c>
      <c r="G5511" s="1">
        <v>2</v>
      </c>
    </row>
    <row r="5512" spans="1:7" x14ac:dyDescent="0.15">
      <c r="A5512" s="1" t="s">
        <v>5638</v>
      </c>
      <c r="B5512" s="1" t="s">
        <v>4391</v>
      </c>
      <c r="C5512" s="24">
        <v>43685</v>
      </c>
      <c r="D5512" s="1" t="s">
        <v>378</v>
      </c>
      <c r="E5512" s="1" t="s">
        <v>3211</v>
      </c>
      <c r="F5512" s="1">
        <v>3</v>
      </c>
      <c r="G5512" s="1">
        <v>3</v>
      </c>
    </row>
    <row r="5513" spans="1:7" x14ac:dyDescent="0.15">
      <c r="A5513" s="1" t="s">
        <v>5638</v>
      </c>
      <c r="B5513" s="1" t="s">
        <v>4392</v>
      </c>
      <c r="C5513" s="24">
        <v>43685</v>
      </c>
      <c r="D5513" s="1" t="s">
        <v>377</v>
      </c>
      <c r="E5513" s="1" t="s">
        <v>3210</v>
      </c>
      <c r="F5513" s="1">
        <v>3</v>
      </c>
      <c r="G5513" s="1">
        <v>3</v>
      </c>
    </row>
    <row r="5514" spans="1:7" x14ac:dyDescent="0.15">
      <c r="A5514" s="1" t="s">
        <v>5638</v>
      </c>
      <c r="B5514" s="1" t="s">
        <v>4393</v>
      </c>
      <c r="C5514" s="24">
        <v>43685</v>
      </c>
      <c r="D5514" s="1" t="s">
        <v>376</v>
      </c>
      <c r="E5514" s="1" t="s">
        <v>3209</v>
      </c>
      <c r="F5514" s="1">
        <v>3</v>
      </c>
      <c r="G5514" s="1">
        <v>3</v>
      </c>
    </row>
    <row r="5515" spans="1:7" x14ac:dyDescent="0.15">
      <c r="A5515" s="1" t="s">
        <v>5638</v>
      </c>
      <c r="B5515" s="1" t="s">
        <v>4394</v>
      </c>
      <c r="C5515" s="24">
        <v>43685</v>
      </c>
      <c r="D5515" s="1" t="s">
        <v>375</v>
      </c>
      <c r="E5515" s="1" t="s">
        <v>3208</v>
      </c>
      <c r="F5515" s="1">
        <v>3</v>
      </c>
      <c r="G5515" s="1">
        <v>3</v>
      </c>
    </row>
    <row r="5516" spans="1:7" x14ac:dyDescent="0.15">
      <c r="A5516" s="1" t="s">
        <v>5638</v>
      </c>
      <c r="B5516" s="1" t="s">
        <v>4395</v>
      </c>
      <c r="C5516" s="24">
        <v>43685</v>
      </c>
      <c r="D5516" s="1" t="s">
        <v>374</v>
      </c>
      <c r="E5516" s="1" t="s">
        <v>3207</v>
      </c>
      <c r="F5516" s="1">
        <v>5</v>
      </c>
      <c r="G5516" s="1">
        <v>5</v>
      </c>
    </row>
    <row r="5517" spans="1:7" x14ac:dyDescent="0.15">
      <c r="A5517" s="1" t="s">
        <v>5638</v>
      </c>
      <c r="B5517" s="1" t="s">
        <v>4396</v>
      </c>
      <c r="C5517" s="24">
        <v>43685</v>
      </c>
      <c r="D5517" s="1" t="s">
        <v>373</v>
      </c>
      <c r="E5517" s="1" t="s">
        <v>3206</v>
      </c>
      <c r="F5517" s="1">
        <v>5</v>
      </c>
      <c r="G5517" s="1">
        <v>5</v>
      </c>
    </row>
    <row r="5518" spans="1:7" x14ac:dyDescent="0.15">
      <c r="A5518" s="1" t="s">
        <v>5638</v>
      </c>
      <c r="B5518" s="1" t="s">
        <v>4397</v>
      </c>
      <c r="C5518" s="24">
        <v>43685</v>
      </c>
      <c r="D5518" s="1" t="s">
        <v>372</v>
      </c>
      <c r="E5518" s="1" t="s">
        <v>3205</v>
      </c>
      <c r="F5518" s="1">
        <v>5</v>
      </c>
      <c r="G5518" s="1">
        <v>5</v>
      </c>
    </row>
    <row r="5519" spans="1:7" x14ac:dyDescent="0.15">
      <c r="A5519" s="1" t="s">
        <v>5638</v>
      </c>
      <c r="B5519" s="1" t="s">
        <v>4398</v>
      </c>
      <c r="C5519" s="24">
        <v>43685</v>
      </c>
      <c r="D5519" s="1" t="s">
        <v>371</v>
      </c>
      <c r="E5519" s="1" t="s">
        <v>3204</v>
      </c>
      <c r="F5519" s="1">
        <v>10</v>
      </c>
      <c r="G5519" s="1">
        <v>10</v>
      </c>
    </row>
    <row r="5520" spans="1:7" x14ac:dyDescent="0.15">
      <c r="A5520" s="1" t="s">
        <v>5638</v>
      </c>
      <c r="B5520" s="1" t="s">
        <v>4399</v>
      </c>
      <c r="C5520" s="24">
        <v>43685</v>
      </c>
      <c r="D5520" s="1" t="s">
        <v>370</v>
      </c>
      <c r="E5520" s="1" t="s">
        <v>3203</v>
      </c>
      <c r="F5520" s="1">
        <v>10</v>
      </c>
      <c r="G5520" s="1">
        <v>10</v>
      </c>
    </row>
    <row r="5521" spans="1:7" x14ac:dyDescent="0.15">
      <c r="A5521" s="1" t="s">
        <v>5638</v>
      </c>
      <c r="B5521" s="1" t="s">
        <v>4400</v>
      </c>
      <c r="C5521" s="24">
        <v>43685</v>
      </c>
      <c r="D5521" s="1" t="s">
        <v>369</v>
      </c>
      <c r="E5521" s="1" t="s">
        <v>3202</v>
      </c>
      <c r="F5521" s="1">
        <v>10</v>
      </c>
      <c r="G5521" s="1">
        <v>10</v>
      </c>
    </row>
    <row r="5522" spans="1:7" x14ac:dyDescent="0.15">
      <c r="A5522" s="1" t="s">
        <v>5638</v>
      </c>
      <c r="B5522" s="1" t="s">
        <v>4401</v>
      </c>
      <c r="C5522" s="24">
        <v>43685</v>
      </c>
      <c r="D5522" s="1" t="s">
        <v>368</v>
      </c>
      <c r="E5522" s="1" t="s">
        <v>3201</v>
      </c>
      <c r="F5522" s="1">
        <v>10</v>
      </c>
      <c r="G5522" s="1">
        <v>10</v>
      </c>
    </row>
    <row r="5523" spans="1:7" x14ac:dyDescent="0.15">
      <c r="A5523" s="1" t="s">
        <v>5638</v>
      </c>
      <c r="B5523" s="1" t="s">
        <v>4402</v>
      </c>
      <c r="C5523" s="24">
        <v>43685</v>
      </c>
      <c r="D5523" s="1" t="s">
        <v>367</v>
      </c>
      <c r="E5523" s="1" t="s">
        <v>3200</v>
      </c>
      <c r="F5523" s="1">
        <v>3</v>
      </c>
      <c r="G5523" s="1">
        <v>3</v>
      </c>
    </row>
    <row r="5524" spans="1:7" x14ac:dyDescent="0.15">
      <c r="A5524" s="1" t="s">
        <v>5638</v>
      </c>
      <c r="B5524" s="1" t="s">
        <v>4403</v>
      </c>
      <c r="C5524" s="24">
        <v>43685</v>
      </c>
      <c r="D5524" s="1" t="s">
        <v>366</v>
      </c>
      <c r="E5524" s="1" t="s">
        <v>3199</v>
      </c>
      <c r="F5524" s="1">
        <v>3</v>
      </c>
      <c r="G5524" s="1">
        <v>3</v>
      </c>
    </row>
    <row r="5525" spans="1:7" x14ac:dyDescent="0.15">
      <c r="A5525" s="1" t="s">
        <v>5638</v>
      </c>
      <c r="B5525" s="1" t="s">
        <v>4410</v>
      </c>
      <c r="C5525" s="24">
        <v>43685</v>
      </c>
      <c r="D5525" s="1" t="s">
        <v>365</v>
      </c>
      <c r="E5525" s="1" t="s">
        <v>3198</v>
      </c>
      <c r="F5525" s="1">
        <v>3</v>
      </c>
      <c r="G5525" s="1">
        <v>3</v>
      </c>
    </row>
    <row r="5526" spans="1:7" x14ac:dyDescent="0.15">
      <c r="A5526" s="1" t="s">
        <v>5638</v>
      </c>
      <c r="B5526" s="1" t="s">
        <v>4411</v>
      </c>
      <c r="C5526" s="24">
        <v>43685</v>
      </c>
      <c r="D5526" s="1" t="s">
        <v>364</v>
      </c>
      <c r="E5526" s="1" t="s">
        <v>3197</v>
      </c>
      <c r="F5526" s="1">
        <v>3</v>
      </c>
      <c r="G5526" s="1">
        <v>3</v>
      </c>
    </row>
    <row r="5527" spans="1:7" x14ac:dyDescent="0.15">
      <c r="A5527" s="1" t="s">
        <v>5638</v>
      </c>
      <c r="B5527" s="1" t="s">
        <v>4412</v>
      </c>
      <c r="C5527" s="24">
        <v>43685</v>
      </c>
      <c r="D5527" s="1" t="s">
        <v>363</v>
      </c>
      <c r="E5527" s="1" t="s">
        <v>3196</v>
      </c>
      <c r="F5527" s="1">
        <v>3</v>
      </c>
      <c r="G5527" s="1">
        <v>3</v>
      </c>
    </row>
    <row r="5528" spans="1:7" x14ac:dyDescent="0.15">
      <c r="A5528" s="1" t="s">
        <v>5639</v>
      </c>
      <c r="B5528" s="1" t="s">
        <v>4346</v>
      </c>
      <c r="C5528" s="24">
        <v>43685</v>
      </c>
      <c r="D5528" s="1" t="s">
        <v>378</v>
      </c>
      <c r="E5528" s="1" t="s">
        <v>3211</v>
      </c>
      <c r="F5528" s="1">
        <v>3</v>
      </c>
      <c r="G5528" s="1">
        <v>0</v>
      </c>
    </row>
    <row r="5529" spans="1:7" x14ac:dyDescent="0.15">
      <c r="A5529" s="1" t="s">
        <v>5639</v>
      </c>
      <c r="B5529" s="1" t="s">
        <v>4355</v>
      </c>
      <c r="C5529" s="24">
        <v>43685</v>
      </c>
      <c r="D5529" s="1" t="s">
        <v>372</v>
      </c>
      <c r="E5529" s="1" t="s">
        <v>3205</v>
      </c>
      <c r="F5529" s="1">
        <v>3</v>
      </c>
      <c r="G5529" s="1">
        <v>0</v>
      </c>
    </row>
    <row r="5530" spans="1:7" x14ac:dyDescent="0.15">
      <c r="A5530" s="1" t="s">
        <v>5640</v>
      </c>
      <c r="B5530" s="1" t="s">
        <v>4346</v>
      </c>
      <c r="C5530" s="24">
        <v>43685</v>
      </c>
      <c r="D5530" s="1" t="s">
        <v>378</v>
      </c>
      <c r="E5530" s="1" t="s">
        <v>3211</v>
      </c>
      <c r="F5530" s="1">
        <v>2</v>
      </c>
      <c r="G5530" s="1">
        <v>0</v>
      </c>
    </row>
    <row r="5531" spans="1:7" x14ac:dyDescent="0.15">
      <c r="A5531" s="1" t="s">
        <v>5641</v>
      </c>
      <c r="B5531" s="1" t="s">
        <v>4346</v>
      </c>
      <c r="C5531" s="24">
        <v>43685</v>
      </c>
      <c r="D5531" s="1" t="s">
        <v>403</v>
      </c>
      <c r="E5531" s="1" t="s">
        <v>3236</v>
      </c>
      <c r="F5531" s="1">
        <v>3</v>
      </c>
      <c r="G5531" s="1">
        <v>0</v>
      </c>
    </row>
    <row r="5532" spans="1:7" x14ac:dyDescent="0.15">
      <c r="A5532" s="1" t="s">
        <v>5641</v>
      </c>
      <c r="B5532" s="1" t="s">
        <v>4355</v>
      </c>
      <c r="C5532" s="24">
        <v>43685</v>
      </c>
      <c r="D5532" s="1" t="s">
        <v>391</v>
      </c>
      <c r="E5532" s="1" t="s">
        <v>3224</v>
      </c>
      <c r="F5532" s="1">
        <v>3</v>
      </c>
      <c r="G5532" s="1">
        <v>0</v>
      </c>
    </row>
    <row r="5533" spans="1:7" x14ac:dyDescent="0.15">
      <c r="A5533" s="1" t="s">
        <v>5641</v>
      </c>
      <c r="B5533" s="1" t="s">
        <v>4356</v>
      </c>
      <c r="C5533" s="24">
        <v>43685</v>
      </c>
      <c r="D5533" s="1" t="s">
        <v>390</v>
      </c>
      <c r="E5533" s="1" t="s">
        <v>3223</v>
      </c>
      <c r="F5533" s="1">
        <v>3</v>
      </c>
      <c r="G5533" s="1">
        <v>0</v>
      </c>
    </row>
    <row r="5534" spans="1:7" x14ac:dyDescent="0.15">
      <c r="A5534" s="1" t="s">
        <v>5642</v>
      </c>
      <c r="B5534" s="1" t="s">
        <v>4346</v>
      </c>
      <c r="C5534" s="24">
        <v>43685</v>
      </c>
      <c r="D5534" s="1" t="s">
        <v>317</v>
      </c>
      <c r="E5534" s="1" t="s">
        <v>2972</v>
      </c>
      <c r="F5534" s="1">
        <v>1</v>
      </c>
      <c r="G5534" s="1">
        <v>0</v>
      </c>
    </row>
    <row r="5535" spans="1:7" x14ac:dyDescent="0.15">
      <c r="A5535" s="1" t="s">
        <v>5643</v>
      </c>
      <c r="B5535" s="1" t="s">
        <v>4346</v>
      </c>
      <c r="C5535" s="24">
        <v>43685</v>
      </c>
      <c r="D5535" s="1" t="s">
        <v>297</v>
      </c>
      <c r="E5535" s="1" t="s">
        <v>2814</v>
      </c>
      <c r="F5535" s="1">
        <v>100</v>
      </c>
      <c r="G5535" s="1">
        <v>0</v>
      </c>
    </row>
    <row r="5536" spans="1:7" x14ac:dyDescent="0.15">
      <c r="A5536" s="1" t="s">
        <v>5643</v>
      </c>
      <c r="B5536" s="1" t="s">
        <v>4355</v>
      </c>
      <c r="C5536" s="24">
        <v>43685</v>
      </c>
      <c r="D5536" s="1" t="s">
        <v>298</v>
      </c>
      <c r="E5536" s="1" t="s">
        <v>2815</v>
      </c>
      <c r="F5536" s="1">
        <v>50</v>
      </c>
      <c r="G5536" s="1">
        <v>0</v>
      </c>
    </row>
    <row r="5537" spans="1:7" x14ac:dyDescent="0.15">
      <c r="A5537" s="1" t="s">
        <v>5644</v>
      </c>
      <c r="B5537" s="1" t="s">
        <v>4346</v>
      </c>
      <c r="C5537" s="24">
        <v>43685</v>
      </c>
      <c r="D5537" s="1" t="s">
        <v>174</v>
      </c>
      <c r="E5537" s="1" t="s">
        <v>1158</v>
      </c>
      <c r="F5537" s="1">
        <v>2</v>
      </c>
      <c r="G5537" s="1">
        <v>0</v>
      </c>
    </row>
    <row r="5538" spans="1:7" x14ac:dyDescent="0.15">
      <c r="A5538" s="1" t="s">
        <v>5645</v>
      </c>
      <c r="B5538" s="1" t="s">
        <v>4346</v>
      </c>
      <c r="C5538" s="24">
        <v>43685</v>
      </c>
      <c r="D5538" s="1" t="s">
        <v>176</v>
      </c>
      <c r="E5538" s="1" t="s">
        <v>1160</v>
      </c>
      <c r="F5538" s="1">
        <v>2</v>
      </c>
      <c r="G5538" s="1">
        <v>0</v>
      </c>
    </row>
    <row r="5539" spans="1:7" x14ac:dyDescent="0.15">
      <c r="A5539" s="1" t="s">
        <v>5646</v>
      </c>
      <c r="B5539" s="1" t="s">
        <v>4346</v>
      </c>
      <c r="C5539" s="24">
        <v>43685</v>
      </c>
      <c r="D5539" s="1" t="s">
        <v>80</v>
      </c>
      <c r="E5539" s="1" t="s">
        <v>492</v>
      </c>
      <c r="F5539" s="1">
        <v>16</v>
      </c>
      <c r="G5539" s="1">
        <v>0</v>
      </c>
    </row>
    <row r="5540" spans="1:7" x14ac:dyDescent="0.15">
      <c r="A5540" s="1" t="s">
        <v>5646</v>
      </c>
      <c r="B5540" s="1" t="s">
        <v>4355</v>
      </c>
      <c r="C5540" s="24">
        <v>43685</v>
      </c>
      <c r="D5540" s="1" t="s">
        <v>166</v>
      </c>
      <c r="E5540" s="1" t="s">
        <v>1142</v>
      </c>
      <c r="F5540" s="1">
        <v>10</v>
      </c>
      <c r="G5540" s="1">
        <v>0</v>
      </c>
    </row>
    <row r="5541" spans="1:7" x14ac:dyDescent="0.15">
      <c r="A5541" s="1" t="s">
        <v>5646</v>
      </c>
      <c r="B5541" s="1" t="s">
        <v>4356</v>
      </c>
      <c r="C5541" s="24">
        <v>43685</v>
      </c>
      <c r="D5541" s="1" t="s">
        <v>169</v>
      </c>
      <c r="E5541" s="1" t="s">
        <v>1149</v>
      </c>
      <c r="F5541" s="1">
        <v>1</v>
      </c>
      <c r="G5541" s="1">
        <v>0</v>
      </c>
    </row>
    <row r="5542" spans="1:7" x14ac:dyDescent="0.15">
      <c r="A5542" s="1" t="s">
        <v>5647</v>
      </c>
      <c r="B5542" s="1" t="s">
        <v>4346</v>
      </c>
      <c r="C5542" s="24">
        <v>43685</v>
      </c>
      <c r="D5542" s="1" t="s">
        <v>447</v>
      </c>
      <c r="E5542" s="1" t="s">
        <v>4248</v>
      </c>
      <c r="F5542" s="1">
        <v>1</v>
      </c>
      <c r="G5542" s="1">
        <v>0</v>
      </c>
    </row>
    <row r="5543" spans="1:7" x14ac:dyDescent="0.15">
      <c r="A5543" s="1" t="s">
        <v>5648</v>
      </c>
      <c r="B5543" s="1" t="s">
        <v>4346</v>
      </c>
      <c r="C5543" s="24">
        <v>43685</v>
      </c>
      <c r="D5543" s="1" t="s">
        <v>1399</v>
      </c>
      <c r="E5543" s="1" t="s">
        <v>1400</v>
      </c>
      <c r="F5543" s="1">
        <v>5</v>
      </c>
      <c r="G5543" s="1">
        <v>5</v>
      </c>
    </row>
    <row r="5544" spans="1:7" x14ac:dyDescent="0.15">
      <c r="A5544" s="1" t="s">
        <v>5648</v>
      </c>
      <c r="B5544" s="1" t="s">
        <v>4355</v>
      </c>
      <c r="C5544" s="24">
        <v>43685</v>
      </c>
      <c r="D5544" s="1" t="s">
        <v>1962</v>
      </c>
      <c r="E5544" s="1" t="s">
        <v>1963</v>
      </c>
      <c r="F5544" s="1">
        <v>10</v>
      </c>
      <c r="G5544" s="1">
        <v>0</v>
      </c>
    </row>
    <row r="5545" spans="1:7" x14ac:dyDescent="0.15">
      <c r="A5545" s="1" t="s">
        <v>5648</v>
      </c>
      <c r="B5545" s="1" t="s">
        <v>4356</v>
      </c>
      <c r="C5545" s="24">
        <v>43685</v>
      </c>
      <c r="D5545" s="1" t="s">
        <v>1387</v>
      </c>
      <c r="E5545" s="1" t="s">
        <v>1388</v>
      </c>
      <c r="F5545" s="1">
        <v>20</v>
      </c>
      <c r="G5545" s="1">
        <v>20</v>
      </c>
    </row>
    <row r="5546" spans="1:7" x14ac:dyDescent="0.15">
      <c r="A5546" s="1" t="s">
        <v>5648</v>
      </c>
      <c r="B5546" s="1" t="s">
        <v>4357</v>
      </c>
      <c r="C5546" s="24">
        <v>43685</v>
      </c>
      <c r="D5546" s="1" t="s">
        <v>1391</v>
      </c>
      <c r="E5546" s="1" t="s">
        <v>1392</v>
      </c>
      <c r="F5546" s="1">
        <v>20</v>
      </c>
      <c r="G5546" s="1">
        <v>20</v>
      </c>
    </row>
    <row r="5547" spans="1:7" x14ac:dyDescent="0.15">
      <c r="A5547" s="1" t="s">
        <v>5648</v>
      </c>
      <c r="B5547" s="1" t="s">
        <v>4358</v>
      </c>
      <c r="C5547" s="24">
        <v>43685</v>
      </c>
      <c r="D5547" s="1" t="s">
        <v>3082</v>
      </c>
      <c r="E5547" s="1" t="s">
        <v>3083</v>
      </c>
      <c r="F5547" s="1">
        <v>10</v>
      </c>
      <c r="G5547" s="1">
        <v>6</v>
      </c>
    </row>
    <row r="5548" spans="1:7" x14ac:dyDescent="0.15">
      <c r="A5548" s="1" t="s">
        <v>5648</v>
      </c>
      <c r="B5548" s="1" t="s">
        <v>4359</v>
      </c>
      <c r="C5548" s="24">
        <v>43685</v>
      </c>
      <c r="D5548" s="1" t="s">
        <v>3084</v>
      </c>
      <c r="E5548" s="1" t="s">
        <v>3085</v>
      </c>
      <c r="F5548" s="1">
        <v>10</v>
      </c>
      <c r="G5548" s="1">
        <v>10</v>
      </c>
    </row>
    <row r="5549" spans="1:7" x14ac:dyDescent="0.15">
      <c r="A5549" s="1" t="s">
        <v>5648</v>
      </c>
      <c r="B5549" s="1" t="s">
        <v>4383</v>
      </c>
      <c r="C5549" s="24">
        <v>43685</v>
      </c>
      <c r="D5549" s="1" t="s">
        <v>3</v>
      </c>
      <c r="E5549" s="1" t="s">
        <v>471</v>
      </c>
      <c r="F5549" s="1">
        <v>10</v>
      </c>
      <c r="G5549" s="1">
        <v>0</v>
      </c>
    </row>
    <row r="5550" spans="1:7" x14ac:dyDescent="0.15">
      <c r="A5550" s="1" t="s">
        <v>5649</v>
      </c>
      <c r="B5550" s="1" t="s">
        <v>4346</v>
      </c>
      <c r="C5550" s="24">
        <v>43685</v>
      </c>
      <c r="D5550" s="1" t="s">
        <v>427</v>
      </c>
      <c r="E5550" s="1" t="s">
        <v>3262</v>
      </c>
      <c r="F5550" s="1">
        <v>3</v>
      </c>
      <c r="G5550" s="1">
        <v>0</v>
      </c>
    </row>
    <row r="5551" spans="1:7" x14ac:dyDescent="0.15">
      <c r="A5551" s="1" t="s">
        <v>5650</v>
      </c>
      <c r="B5551" s="1" t="s">
        <v>4346</v>
      </c>
      <c r="C5551" s="24">
        <v>43685</v>
      </c>
      <c r="D5551" s="1" t="s">
        <v>232</v>
      </c>
      <c r="E5551" s="1" t="s">
        <v>1757</v>
      </c>
      <c r="F5551" s="1">
        <v>1</v>
      </c>
      <c r="G5551" s="1">
        <v>0</v>
      </c>
    </row>
    <row r="5552" spans="1:7" x14ac:dyDescent="0.15">
      <c r="A5552" s="1" t="s">
        <v>5651</v>
      </c>
      <c r="B5552" s="1" t="s">
        <v>4346</v>
      </c>
      <c r="C5552" s="24">
        <v>43685</v>
      </c>
      <c r="D5552" s="1" t="s">
        <v>240</v>
      </c>
      <c r="E5552" s="1" t="s">
        <v>4152</v>
      </c>
      <c r="F5552" s="1">
        <v>1</v>
      </c>
      <c r="G5552" s="1">
        <v>0</v>
      </c>
    </row>
    <row r="5553" spans="1:7" x14ac:dyDescent="0.15">
      <c r="A5553" s="1" t="s">
        <v>5652</v>
      </c>
      <c r="B5553" s="1" t="s">
        <v>4346</v>
      </c>
      <c r="C5553" s="24">
        <v>43685</v>
      </c>
      <c r="D5553" s="1" t="s">
        <v>438</v>
      </c>
      <c r="E5553" s="1" t="s">
        <v>3423</v>
      </c>
      <c r="F5553" s="1">
        <v>80</v>
      </c>
      <c r="G5553" s="1">
        <v>0</v>
      </c>
    </row>
    <row r="5554" spans="1:7" x14ac:dyDescent="0.15">
      <c r="A5554" s="1" t="s">
        <v>5653</v>
      </c>
      <c r="B5554" s="1" t="s">
        <v>4346</v>
      </c>
      <c r="C5554" s="24">
        <v>43685</v>
      </c>
      <c r="D5554" s="1" t="s">
        <v>310</v>
      </c>
      <c r="E5554" s="1" t="s">
        <v>2961</v>
      </c>
      <c r="F5554" s="1">
        <v>5</v>
      </c>
      <c r="G5554" s="1">
        <v>0</v>
      </c>
    </row>
    <row r="5555" spans="1:7" x14ac:dyDescent="0.15">
      <c r="A5555" s="1" t="s">
        <v>5653</v>
      </c>
      <c r="B5555" s="1" t="s">
        <v>4355</v>
      </c>
      <c r="C5555" s="24">
        <v>43685</v>
      </c>
      <c r="D5555" s="1" t="s">
        <v>250</v>
      </c>
      <c r="E5555" s="1" t="s">
        <v>1940</v>
      </c>
      <c r="F5555" s="1">
        <v>5</v>
      </c>
      <c r="G5555" s="1">
        <v>0</v>
      </c>
    </row>
    <row r="5556" spans="1:7" x14ac:dyDescent="0.15">
      <c r="A5556" s="1" t="s">
        <v>5653</v>
      </c>
      <c r="B5556" s="1" t="s">
        <v>4356</v>
      </c>
      <c r="C5556" s="24">
        <v>43685</v>
      </c>
      <c r="D5556" s="1" t="s">
        <v>251</v>
      </c>
      <c r="E5556" s="1" t="s">
        <v>1941</v>
      </c>
      <c r="F5556" s="1">
        <v>20</v>
      </c>
      <c r="G5556" s="1">
        <v>0</v>
      </c>
    </row>
    <row r="5557" spans="1:7" x14ac:dyDescent="0.15">
      <c r="A5557" s="1" t="s">
        <v>5654</v>
      </c>
      <c r="B5557" s="1" t="s">
        <v>4346</v>
      </c>
      <c r="C5557" s="24">
        <v>43685</v>
      </c>
      <c r="D5557" s="1" t="s">
        <v>2480</v>
      </c>
      <c r="E5557" s="1" t="s">
        <v>2481</v>
      </c>
      <c r="F5557" s="1">
        <v>120</v>
      </c>
      <c r="G5557" s="1">
        <v>120</v>
      </c>
    </row>
    <row r="5558" spans="1:7" x14ac:dyDescent="0.15">
      <c r="A5558" s="1" t="s">
        <v>5655</v>
      </c>
      <c r="B5558" s="1" t="s">
        <v>4346</v>
      </c>
      <c r="C5558" s="24">
        <v>43685</v>
      </c>
      <c r="D5558" s="1" t="s">
        <v>280</v>
      </c>
      <c r="E5558" s="1" t="s">
        <v>2133</v>
      </c>
      <c r="F5558" s="1">
        <v>20</v>
      </c>
      <c r="G5558" s="1">
        <v>0</v>
      </c>
    </row>
    <row r="5559" spans="1:7" x14ac:dyDescent="0.15">
      <c r="A5559" s="1" t="s">
        <v>5656</v>
      </c>
      <c r="B5559" s="1" t="s">
        <v>4346</v>
      </c>
      <c r="C5559" s="24">
        <v>43685</v>
      </c>
      <c r="D5559" s="1" t="s">
        <v>167</v>
      </c>
      <c r="E5559" s="1" t="s">
        <v>1147</v>
      </c>
      <c r="F5559" s="1">
        <v>3</v>
      </c>
      <c r="G5559" s="1">
        <v>0</v>
      </c>
    </row>
    <row r="5560" spans="1:7" x14ac:dyDescent="0.15">
      <c r="A5560" s="1" t="s">
        <v>5657</v>
      </c>
      <c r="B5560" s="1" t="s">
        <v>4346</v>
      </c>
      <c r="C5560" s="24">
        <v>43685</v>
      </c>
      <c r="D5560" s="1" t="s">
        <v>217</v>
      </c>
      <c r="E5560" s="1" t="s">
        <v>1499</v>
      </c>
      <c r="F5560" s="1">
        <v>30</v>
      </c>
      <c r="G5560" s="1">
        <v>0</v>
      </c>
    </row>
    <row r="5561" spans="1:7" x14ac:dyDescent="0.15">
      <c r="A5561" s="1" t="s">
        <v>5657</v>
      </c>
      <c r="B5561" s="1" t="s">
        <v>4355</v>
      </c>
      <c r="C5561" s="24">
        <v>43685</v>
      </c>
      <c r="D5561" s="1" t="s">
        <v>263</v>
      </c>
      <c r="E5561" s="1" t="s">
        <v>2077</v>
      </c>
      <c r="F5561" s="1">
        <v>15</v>
      </c>
      <c r="G5561" s="1">
        <v>0</v>
      </c>
    </row>
    <row r="5562" spans="1:7" x14ac:dyDescent="0.15">
      <c r="A5562" s="1" t="s">
        <v>5658</v>
      </c>
      <c r="B5562" s="1" t="s">
        <v>4346</v>
      </c>
      <c r="C5562" s="24">
        <v>43685</v>
      </c>
      <c r="D5562" s="1" t="s">
        <v>365</v>
      </c>
      <c r="E5562" s="1" t="s">
        <v>3198</v>
      </c>
      <c r="F5562" s="1">
        <v>5</v>
      </c>
      <c r="G5562" s="1">
        <v>0</v>
      </c>
    </row>
    <row r="5563" spans="1:7" x14ac:dyDescent="0.15">
      <c r="A5563" s="1" t="s">
        <v>5658</v>
      </c>
      <c r="B5563" s="1" t="s">
        <v>4355</v>
      </c>
      <c r="C5563" s="24">
        <v>43685</v>
      </c>
      <c r="D5563" s="1" t="s">
        <v>369</v>
      </c>
      <c r="E5563" s="1" t="s">
        <v>3202</v>
      </c>
      <c r="F5563" s="1">
        <v>20</v>
      </c>
      <c r="G5563" s="1">
        <v>0</v>
      </c>
    </row>
    <row r="5564" spans="1:7" x14ac:dyDescent="0.15">
      <c r="A5564" s="1" t="s">
        <v>5659</v>
      </c>
      <c r="B5564" s="1" t="s">
        <v>4346</v>
      </c>
      <c r="C5564" s="24">
        <v>43685</v>
      </c>
      <c r="D5564" s="1" t="s">
        <v>57</v>
      </c>
      <c r="E5564" s="1" t="s">
        <v>479</v>
      </c>
      <c r="F5564" s="1">
        <v>5</v>
      </c>
      <c r="G5564" s="1">
        <v>0</v>
      </c>
    </row>
    <row r="5565" spans="1:7" x14ac:dyDescent="0.15">
      <c r="A5565" s="1" t="s">
        <v>5660</v>
      </c>
      <c r="B5565" s="1" t="s">
        <v>4346</v>
      </c>
      <c r="C5565" s="24">
        <v>43686</v>
      </c>
      <c r="D5565" s="1" t="s">
        <v>424</v>
      </c>
      <c r="E5565" s="1" t="s">
        <v>3259</v>
      </c>
      <c r="F5565" s="1">
        <v>1</v>
      </c>
      <c r="G5565" s="1">
        <v>0</v>
      </c>
    </row>
    <row r="5566" spans="1:7" x14ac:dyDescent="0.15">
      <c r="A5566" s="1" t="s">
        <v>5660</v>
      </c>
      <c r="B5566" s="1" t="s">
        <v>4355</v>
      </c>
      <c r="C5566" s="24">
        <v>43686</v>
      </c>
      <c r="D5566" s="1" t="s">
        <v>427</v>
      </c>
      <c r="E5566" s="1" t="s">
        <v>3262</v>
      </c>
      <c r="F5566" s="1">
        <v>2</v>
      </c>
      <c r="G5566" s="1">
        <v>0</v>
      </c>
    </row>
    <row r="5567" spans="1:7" x14ac:dyDescent="0.15">
      <c r="A5567" s="1" t="s">
        <v>5660</v>
      </c>
      <c r="B5567" s="1" t="s">
        <v>4356</v>
      </c>
      <c r="C5567" s="24">
        <v>43686</v>
      </c>
      <c r="D5567" s="1" t="s">
        <v>428</v>
      </c>
      <c r="E5567" s="1" t="s">
        <v>3263</v>
      </c>
      <c r="F5567" s="1">
        <v>1</v>
      </c>
      <c r="G5567" s="1">
        <v>0</v>
      </c>
    </row>
    <row r="5568" spans="1:7" x14ac:dyDescent="0.15">
      <c r="A5568" s="1" t="s">
        <v>5661</v>
      </c>
      <c r="B5568" s="1" t="s">
        <v>4346</v>
      </c>
      <c r="C5568" s="24">
        <v>43686</v>
      </c>
      <c r="D5568" s="1" t="s">
        <v>284</v>
      </c>
      <c r="E5568" s="1" t="s">
        <v>2229</v>
      </c>
      <c r="F5568" s="1">
        <v>4</v>
      </c>
      <c r="G5568" s="1">
        <v>0</v>
      </c>
    </row>
    <row r="5569" spans="1:7" x14ac:dyDescent="0.15">
      <c r="A5569" s="1" t="s">
        <v>5662</v>
      </c>
      <c r="B5569" s="1" t="s">
        <v>4346</v>
      </c>
      <c r="C5569" s="24">
        <v>43686</v>
      </c>
      <c r="D5569" s="1" t="s">
        <v>248</v>
      </c>
      <c r="E5569" s="1" t="s">
        <v>1938</v>
      </c>
      <c r="F5569" s="1">
        <v>2</v>
      </c>
      <c r="G5569" s="1">
        <v>0</v>
      </c>
    </row>
    <row r="5570" spans="1:7" x14ac:dyDescent="0.15">
      <c r="A5570" s="1" t="s">
        <v>5662</v>
      </c>
      <c r="B5570" s="1" t="s">
        <v>4355</v>
      </c>
      <c r="C5570" s="24">
        <v>43686</v>
      </c>
      <c r="D5570" s="1" t="s">
        <v>251</v>
      </c>
      <c r="E5570" s="1" t="s">
        <v>1941</v>
      </c>
      <c r="F5570" s="1">
        <v>2</v>
      </c>
      <c r="G5570" s="1">
        <v>0</v>
      </c>
    </row>
    <row r="5571" spans="1:7" x14ac:dyDescent="0.15">
      <c r="A5571" s="1" t="s">
        <v>5662</v>
      </c>
      <c r="B5571" s="1" t="s">
        <v>4356</v>
      </c>
      <c r="C5571" s="24">
        <v>43686</v>
      </c>
      <c r="D5571" s="1" t="s">
        <v>169</v>
      </c>
      <c r="E5571" s="1" t="s">
        <v>1149</v>
      </c>
      <c r="F5571" s="1">
        <v>1</v>
      </c>
      <c r="G5571" s="1">
        <v>0</v>
      </c>
    </row>
    <row r="5572" spans="1:7" x14ac:dyDescent="0.15">
      <c r="A5572" s="1" t="s">
        <v>5662</v>
      </c>
      <c r="B5572" s="1" t="s">
        <v>4357</v>
      </c>
      <c r="C5572" s="24">
        <v>43686</v>
      </c>
      <c r="D5572" s="1" t="s">
        <v>312</v>
      </c>
      <c r="E5572" s="1" t="s">
        <v>2963</v>
      </c>
      <c r="F5572" s="1">
        <v>1</v>
      </c>
      <c r="G5572" s="1">
        <v>0</v>
      </c>
    </row>
    <row r="5573" spans="1:7" x14ac:dyDescent="0.15">
      <c r="A5573" s="1" t="s">
        <v>5663</v>
      </c>
      <c r="B5573" s="1" t="s">
        <v>4346</v>
      </c>
      <c r="C5573" s="24">
        <v>43686</v>
      </c>
      <c r="D5573" s="1" t="s">
        <v>509</v>
      </c>
      <c r="E5573" s="1" t="s">
        <v>510</v>
      </c>
      <c r="F5573" s="1">
        <v>4</v>
      </c>
      <c r="G5573" s="1">
        <v>0</v>
      </c>
    </row>
    <row r="5574" spans="1:7" x14ac:dyDescent="0.15">
      <c r="A5574" s="1" t="s">
        <v>5664</v>
      </c>
      <c r="B5574" s="1" t="s">
        <v>4346</v>
      </c>
      <c r="C5574" s="24">
        <v>43686</v>
      </c>
      <c r="D5574" s="1" t="s">
        <v>58</v>
      </c>
      <c r="E5574" s="1" t="s">
        <v>480</v>
      </c>
      <c r="F5574" s="1">
        <v>1</v>
      </c>
      <c r="G5574" s="1">
        <v>1</v>
      </c>
    </row>
    <row r="5575" spans="1:7" x14ac:dyDescent="0.15">
      <c r="A5575" s="1" t="s">
        <v>5665</v>
      </c>
      <c r="B5575" s="1" t="s">
        <v>4346</v>
      </c>
      <c r="C5575" s="24">
        <v>43686</v>
      </c>
      <c r="D5575" s="1" t="s">
        <v>440</v>
      </c>
      <c r="E5575" s="1" t="s">
        <v>3437</v>
      </c>
      <c r="F5575" s="1">
        <v>3</v>
      </c>
      <c r="G5575" s="1">
        <v>0</v>
      </c>
    </row>
    <row r="5576" spans="1:7" x14ac:dyDescent="0.15">
      <c r="A5576" s="1" t="s">
        <v>5666</v>
      </c>
      <c r="B5576" s="1" t="s">
        <v>4346</v>
      </c>
      <c r="C5576" s="24">
        <v>43686</v>
      </c>
      <c r="D5576" s="1" t="s">
        <v>447</v>
      </c>
      <c r="E5576" s="1" t="s">
        <v>4248</v>
      </c>
      <c r="F5576" s="1">
        <v>5</v>
      </c>
      <c r="G5576" s="1">
        <v>0</v>
      </c>
    </row>
    <row r="5577" spans="1:7" x14ac:dyDescent="0.15">
      <c r="A5577" s="1" t="s">
        <v>5667</v>
      </c>
      <c r="B5577" s="1" t="s">
        <v>4346</v>
      </c>
      <c r="C5577" s="24">
        <v>43686</v>
      </c>
      <c r="D5577" s="1" t="s">
        <v>318</v>
      </c>
      <c r="E5577" s="1" t="s">
        <v>2975</v>
      </c>
      <c r="F5577" s="1">
        <v>10</v>
      </c>
      <c r="G5577" s="1">
        <v>0</v>
      </c>
    </row>
    <row r="5578" spans="1:7" x14ac:dyDescent="0.15">
      <c r="A5578" s="1" t="s">
        <v>5668</v>
      </c>
      <c r="B5578" s="1" t="s">
        <v>4346</v>
      </c>
      <c r="C5578" s="24">
        <v>43686</v>
      </c>
      <c r="D5578" s="1" t="s">
        <v>242</v>
      </c>
      <c r="E5578" s="1" t="s">
        <v>4164</v>
      </c>
      <c r="F5578" s="1">
        <v>2</v>
      </c>
      <c r="G5578" s="1">
        <v>0</v>
      </c>
    </row>
    <row r="5579" spans="1:7" x14ac:dyDescent="0.15">
      <c r="A5579" s="1" t="s">
        <v>5669</v>
      </c>
      <c r="B5579" s="1" t="s">
        <v>4346</v>
      </c>
      <c r="C5579" s="24">
        <v>43686</v>
      </c>
      <c r="D5579" s="1" t="s">
        <v>310</v>
      </c>
      <c r="E5579" s="1" t="s">
        <v>2961</v>
      </c>
      <c r="F5579" s="1">
        <v>3</v>
      </c>
      <c r="G5579" s="1">
        <v>0</v>
      </c>
    </row>
    <row r="5580" spans="1:7" x14ac:dyDescent="0.15">
      <c r="A5580" s="1" t="s">
        <v>5669</v>
      </c>
      <c r="B5580" s="1" t="s">
        <v>4355</v>
      </c>
      <c r="C5580" s="24">
        <v>43686</v>
      </c>
      <c r="D5580" s="1" t="s">
        <v>250</v>
      </c>
      <c r="E5580" s="1" t="s">
        <v>1940</v>
      </c>
      <c r="F5580" s="1">
        <v>15</v>
      </c>
      <c r="G5580" s="1">
        <v>0</v>
      </c>
    </row>
    <row r="5581" spans="1:7" x14ac:dyDescent="0.15">
      <c r="A5581" s="1" t="s">
        <v>5670</v>
      </c>
      <c r="B5581" s="1" t="s">
        <v>4346</v>
      </c>
      <c r="C5581" s="24">
        <v>43686</v>
      </c>
      <c r="D5581" s="1" t="s">
        <v>172</v>
      </c>
      <c r="E5581" s="1" t="s">
        <v>1156</v>
      </c>
      <c r="F5581" s="1">
        <v>4</v>
      </c>
      <c r="G5581" s="1">
        <v>0</v>
      </c>
    </row>
    <row r="5582" spans="1:7" x14ac:dyDescent="0.15">
      <c r="A5582" s="1" t="s">
        <v>5670</v>
      </c>
      <c r="B5582" s="1" t="s">
        <v>4355</v>
      </c>
      <c r="C5582" s="24">
        <v>43686</v>
      </c>
      <c r="D5582" s="1" t="s">
        <v>161</v>
      </c>
      <c r="E5582" s="1" t="s">
        <v>1137</v>
      </c>
      <c r="F5582" s="1">
        <v>3</v>
      </c>
      <c r="G5582" s="1">
        <v>0</v>
      </c>
    </row>
    <row r="5583" spans="1:7" x14ac:dyDescent="0.15">
      <c r="A5583" s="1" t="s">
        <v>5671</v>
      </c>
      <c r="B5583" s="1" t="s">
        <v>4346</v>
      </c>
      <c r="C5583" s="24">
        <v>43686</v>
      </c>
      <c r="D5583" s="1" t="s">
        <v>145</v>
      </c>
      <c r="E5583" s="1" t="s">
        <v>749</v>
      </c>
      <c r="F5583" s="1">
        <v>45</v>
      </c>
      <c r="G5583" s="1">
        <v>0</v>
      </c>
    </row>
    <row r="5584" spans="1:7" x14ac:dyDescent="0.15">
      <c r="A5584" s="1" t="s">
        <v>5671</v>
      </c>
      <c r="B5584" s="1" t="s">
        <v>4355</v>
      </c>
      <c r="C5584" s="24">
        <v>43686</v>
      </c>
      <c r="D5584" s="1" t="s">
        <v>140</v>
      </c>
      <c r="E5584" s="1" t="s">
        <v>742</v>
      </c>
      <c r="F5584" s="1">
        <v>20</v>
      </c>
      <c r="G5584" s="1">
        <v>0</v>
      </c>
    </row>
    <row r="5585" spans="1:7" x14ac:dyDescent="0.15">
      <c r="A5585" s="1" t="s">
        <v>5671</v>
      </c>
      <c r="B5585" s="1" t="s">
        <v>4356</v>
      </c>
      <c r="C5585" s="24">
        <v>43686</v>
      </c>
      <c r="D5585" s="1" t="s">
        <v>141</v>
      </c>
      <c r="E5585" s="1" t="s">
        <v>743</v>
      </c>
      <c r="F5585" s="1">
        <v>10</v>
      </c>
      <c r="G5585" s="1">
        <v>0</v>
      </c>
    </row>
    <row r="5586" spans="1:7" x14ac:dyDescent="0.15">
      <c r="A5586" s="1" t="s">
        <v>5671</v>
      </c>
      <c r="B5586" s="1" t="s">
        <v>4357</v>
      </c>
      <c r="C5586" s="24">
        <v>43686</v>
      </c>
      <c r="D5586" s="1" t="s">
        <v>218</v>
      </c>
      <c r="E5586" s="1" t="s">
        <v>1500</v>
      </c>
      <c r="F5586" s="1">
        <v>10</v>
      </c>
      <c r="G5586" s="1">
        <v>0</v>
      </c>
    </row>
    <row r="5587" spans="1:7" x14ac:dyDescent="0.15">
      <c r="A5587" s="1" t="s">
        <v>5671</v>
      </c>
      <c r="B5587" s="1" t="s">
        <v>4358</v>
      </c>
      <c r="C5587" s="24">
        <v>43686</v>
      </c>
      <c r="D5587" s="1" t="s">
        <v>121</v>
      </c>
      <c r="E5587" s="1" t="s">
        <v>4143</v>
      </c>
      <c r="F5587" s="1">
        <v>6</v>
      </c>
      <c r="G5587" s="1">
        <v>0</v>
      </c>
    </row>
    <row r="5588" spans="1:7" x14ac:dyDescent="0.15">
      <c r="A5588" s="1" t="s">
        <v>5672</v>
      </c>
      <c r="B5588" s="1" t="s">
        <v>4346</v>
      </c>
      <c r="C5588" s="24">
        <v>43686</v>
      </c>
      <c r="D5588" s="1" t="s">
        <v>233</v>
      </c>
      <c r="E5588" s="1" t="s">
        <v>1758</v>
      </c>
      <c r="F5588" s="1">
        <v>12</v>
      </c>
      <c r="G5588" s="1">
        <v>0</v>
      </c>
    </row>
    <row r="5589" spans="1:7" x14ac:dyDescent="0.15">
      <c r="A5589" s="1" t="s">
        <v>5672</v>
      </c>
      <c r="B5589" s="1" t="s">
        <v>4355</v>
      </c>
      <c r="C5589" s="24">
        <v>43686</v>
      </c>
      <c r="D5589" s="1" t="s">
        <v>285</v>
      </c>
      <c r="E5589" s="1" t="s">
        <v>4193</v>
      </c>
      <c r="F5589" s="1">
        <v>60</v>
      </c>
      <c r="G5589" s="1">
        <v>0</v>
      </c>
    </row>
    <row r="5590" spans="1:7" x14ac:dyDescent="0.15">
      <c r="A5590" s="1" t="s">
        <v>5673</v>
      </c>
      <c r="B5590" s="1" t="s">
        <v>4346</v>
      </c>
      <c r="C5590" s="24">
        <v>43686</v>
      </c>
      <c r="D5590" s="1" t="s">
        <v>428</v>
      </c>
      <c r="E5590" s="1" t="s">
        <v>3263</v>
      </c>
      <c r="F5590" s="1">
        <v>1</v>
      </c>
      <c r="G5590" s="1">
        <v>0</v>
      </c>
    </row>
    <row r="5591" spans="1:7" x14ac:dyDescent="0.15">
      <c r="A5591" s="1" t="s">
        <v>5674</v>
      </c>
      <c r="B5591" s="1" t="s">
        <v>4346</v>
      </c>
      <c r="C5591" s="24">
        <v>43686</v>
      </c>
      <c r="D5591" s="1" t="s">
        <v>1858</v>
      </c>
      <c r="E5591" s="1" t="s">
        <v>1859</v>
      </c>
      <c r="F5591" s="1">
        <v>3</v>
      </c>
      <c r="G5591" s="1">
        <v>3</v>
      </c>
    </row>
    <row r="5592" spans="1:7" x14ac:dyDescent="0.15">
      <c r="A5592" s="1" t="s">
        <v>5675</v>
      </c>
      <c r="B5592" s="1" t="s">
        <v>4346</v>
      </c>
      <c r="C5592" s="24">
        <v>43686</v>
      </c>
      <c r="D5592" s="1" t="s">
        <v>190</v>
      </c>
      <c r="E5592" s="1" t="s">
        <v>1174</v>
      </c>
      <c r="F5592" s="1">
        <v>6</v>
      </c>
      <c r="G5592" s="1">
        <v>0</v>
      </c>
    </row>
    <row r="5593" spans="1:7" x14ac:dyDescent="0.15">
      <c r="A5593" s="1" t="s">
        <v>5675</v>
      </c>
      <c r="B5593" s="1" t="s">
        <v>4355</v>
      </c>
      <c r="C5593" s="24">
        <v>43686</v>
      </c>
      <c r="D5593" s="1" t="s">
        <v>189</v>
      </c>
      <c r="E5593" s="1" t="s">
        <v>1173</v>
      </c>
      <c r="F5593" s="1">
        <v>4</v>
      </c>
      <c r="G5593" s="1">
        <v>0</v>
      </c>
    </row>
    <row r="5594" spans="1:7" x14ac:dyDescent="0.15">
      <c r="A5594" s="1" t="s">
        <v>5675</v>
      </c>
      <c r="B5594" s="1" t="s">
        <v>4356</v>
      </c>
      <c r="C5594" s="24">
        <v>43686</v>
      </c>
      <c r="D5594" s="1" t="s">
        <v>187</v>
      </c>
      <c r="E5594" s="1" t="s">
        <v>1171</v>
      </c>
      <c r="F5594" s="1">
        <v>2</v>
      </c>
      <c r="G5594" s="1">
        <v>0</v>
      </c>
    </row>
    <row r="5595" spans="1:7" x14ac:dyDescent="0.15">
      <c r="A5595" s="1" t="s">
        <v>5675</v>
      </c>
      <c r="B5595" s="1" t="s">
        <v>4357</v>
      </c>
      <c r="C5595" s="24">
        <v>43686</v>
      </c>
      <c r="D5595" s="1" t="s">
        <v>186</v>
      </c>
      <c r="E5595" s="1" t="s">
        <v>1170</v>
      </c>
      <c r="F5595" s="1">
        <v>4</v>
      </c>
      <c r="G5595" s="1">
        <v>0</v>
      </c>
    </row>
    <row r="5596" spans="1:7" x14ac:dyDescent="0.15">
      <c r="A5596" s="1" t="s">
        <v>5675</v>
      </c>
      <c r="B5596" s="1" t="s">
        <v>4358</v>
      </c>
      <c r="C5596" s="24">
        <v>43686</v>
      </c>
      <c r="D5596" s="1" t="s">
        <v>128</v>
      </c>
      <c r="E5596" s="1" t="s">
        <v>728</v>
      </c>
      <c r="F5596" s="1">
        <v>4</v>
      </c>
      <c r="G5596" s="1">
        <v>0</v>
      </c>
    </row>
    <row r="5597" spans="1:7" x14ac:dyDescent="0.15">
      <c r="A5597" s="1" t="s">
        <v>5675</v>
      </c>
      <c r="B5597" s="1" t="s">
        <v>4359</v>
      </c>
      <c r="C5597" s="24">
        <v>43686</v>
      </c>
      <c r="D5597" s="1" t="s">
        <v>181</v>
      </c>
      <c r="E5597" s="1" t="s">
        <v>1165</v>
      </c>
      <c r="F5597" s="1">
        <v>20</v>
      </c>
      <c r="G5597" s="1">
        <v>0</v>
      </c>
    </row>
    <row r="5598" spans="1:7" x14ac:dyDescent="0.15">
      <c r="A5598" s="1" t="s">
        <v>5675</v>
      </c>
      <c r="B5598" s="1" t="s">
        <v>4383</v>
      </c>
      <c r="C5598" s="24">
        <v>43686</v>
      </c>
      <c r="D5598" s="1" t="s">
        <v>265</v>
      </c>
      <c r="E5598" s="1" t="s">
        <v>2079</v>
      </c>
      <c r="F5598" s="1">
        <v>20</v>
      </c>
      <c r="G5598" s="1">
        <v>0</v>
      </c>
    </row>
    <row r="5599" spans="1:7" x14ac:dyDescent="0.15">
      <c r="A5599" s="1" t="s">
        <v>5675</v>
      </c>
      <c r="B5599" s="1" t="s">
        <v>4384</v>
      </c>
      <c r="C5599" s="24">
        <v>43686</v>
      </c>
      <c r="D5599" s="1" t="s">
        <v>264</v>
      </c>
      <c r="E5599" s="1" t="s">
        <v>2078</v>
      </c>
      <c r="F5599" s="1">
        <v>20</v>
      </c>
      <c r="G5599" s="1">
        <v>0</v>
      </c>
    </row>
    <row r="5600" spans="1:7" x14ac:dyDescent="0.15">
      <c r="A5600" s="1" t="s">
        <v>5675</v>
      </c>
      <c r="B5600" s="1" t="s">
        <v>4390</v>
      </c>
      <c r="C5600" s="24">
        <v>43686</v>
      </c>
      <c r="D5600" s="1" t="s">
        <v>121</v>
      </c>
      <c r="E5600" s="1" t="s">
        <v>4143</v>
      </c>
      <c r="F5600" s="1">
        <v>50</v>
      </c>
      <c r="G5600" s="1">
        <v>0</v>
      </c>
    </row>
    <row r="5601" spans="1:7" x14ac:dyDescent="0.15">
      <c r="A5601" s="1" t="s">
        <v>5675</v>
      </c>
      <c r="B5601" s="1" t="s">
        <v>4391</v>
      </c>
      <c r="C5601" s="24">
        <v>43686</v>
      </c>
      <c r="D5601" s="1" t="s">
        <v>217</v>
      </c>
      <c r="E5601" s="1" t="s">
        <v>1499</v>
      </c>
      <c r="F5601" s="1">
        <v>200</v>
      </c>
      <c r="G5601" s="1">
        <v>0</v>
      </c>
    </row>
    <row r="5602" spans="1:7" x14ac:dyDescent="0.15">
      <c r="A5602" s="1" t="s">
        <v>5675</v>
      </c>
      <c r="B5602" s="1" t="s">
        <v>4392</v>
      </c>
      <c r="C5602" s="24">
        <v>43686</v>
      </c>
      <c r="D5602" s="1" t="s">
        <v>447</v>
      </c>
      <c r="E5602" s="1" t="s">
        <v>4248</v>
      </c>
      <c r="F5602" s="1">
        <v>10</v>
      </c>
      <c r="G5602" s="1">
        <v>0</v>
      </c>
    </row>
    <row r="5603" spans="1:7" x14ac:dyDescent="0.15">
      <c r="A5603" s="1" t="s">
        <v>5675</v>
      </c>
      <c r="B5603" s="1" t="s">
        <v>4393</v>
      </c>
      <c r="C5603" s="24">
        <v>43686</v>
      </c>
      <c r="D5603" s="1" t="s">
        <v>286</v>
      </c>
      <c r="E5603" s="1" t="s">
        <v>4194</v>
      </c>
      <c r="F5603" s="1">
        <v>50</v>
      </c>
      <c r="G5603" s="1">
        <v>0</v>
      </c>
    </row>
    <row r="5604" spans="1:7" x14ac:dyDescent="0.15">
      <c r="A5604" s="1" t="s">
        <v>5676</v>
      </c>
      <c r="B5604" s="1" t="s">
        <v>4346</v>
      </c>
      <c r="C5604" s="24">
        <v>43686</v>
      </c>
      <c r="D5604" s="1" t="s">
        <v>81</v>
      </c>
      <c r="E5604" s="1" t="s">
        <v>493</v>
      </c>
      <c r="F5604" s="1">
        <v>60</v>
      </c>
      <c r="G5604" s="1">
        <v>0</v>
      </c>
    </row>
    <row r="5605" spans="1:7" x14ac:dyDescent="0.15">
      <c r="A5605" s="1" t="s">
        <v>5677</v>
      </c>
      <c r="B5605" s="1" t="s">
        <v>4346</v>
      </c>
      <c r="C5605" s="24">
        <v>43686</v>
      </c>
      <c r="D5605" s="1" t="s">
        <v>217</v>
      </c>
      <c r="E5605" s="1" t="s">
        <v>1499</v>
      </c>
      <c r="F5605" s="1">
        <v>20</v>
      </c>
      <c r="G5605" s="1">
        <v>0</v>
      </c>
    </row>
    <row r="5606" spans="1:7" x14ac:dyDescent="0.15">
      <c r="A5606" s="1" t="s">
        <v>5678</v>
      </c>
      <c r="B5606" s="1" t="s">
        <v>4346</v>
      </c>
      <c r="C5606" s="24">
        <v>43686</v>
      </c>
      <c r="D5606" s="1" t="s">
        <v>290</v>
      </c>
      <c r="E5606" s="1" t="s">
        <v>2413</v>
      </c>
      <c r="F5606" s="1">
        <v>28</v>
      </c>
      <c r="G5606" s="1">
        <v>28</v>
      </c>
    </row>
    <row r="5607" spans="1:7" x14ac:dyDescent="0.15">
      <c r="A5607" s="1" t="s">
        <v>5678</v>
      </c>
      <c r="B5607" s="1" t="s">
        <v>4355</v>
      </c>
      <c r="C5607" s="24">
        <v>43686</v>
      </c>
      <c r="D5607" s="1" t="s">
        <v>290</v>
      </c>
      <c r="E5607" s="1" t="s">
        <v>2413</v>
      </c>
      <c r="F5607" s="1">
        <v>32</v>
      </c>
      <c r="G5607" s="1">
        <v>32</v>
      </c>
    </row>
    <row r="5608" spans="1:7" x14ac:dyDescent="0.15">
      <c r="A5608" s="1" t="s">
        <v>5678</v>
      </c>
      <c r="B5608" s="1" t="s">
        <v>4356</v>
      </c>
      <c r="C5608" s="24">
        <v>43686</v>
      </c>
      <c r="D5608" s="1" t="s">
        <v>290</v>
      </c>
      <c r="E5608" s="1" t="s">
        <v>2413</v>
      </c>
      <c r="F5608" s="1">
        <v>12</v>
      </c>
      <c r="G5608" s="1">
        <v>12</v>
      </c>
    </row>
    <row r="5609" spans="1:7" x14ac:dyDescent="0.15">
      <c r="A5609" s="1" t="s">
        <v>5678</v>
      </c>
      <c r="B5609" s="1" t="s">
        <v>4357</v>
      </c>
      <c r="C5609" s="24">
        <v>43686</v>
      </c>
      <c r="D5609" s="1" t="s">
        <v>158</v>
      </c>
      <c r="E5609" s="1" t="s">
        <v>1120</v>
      </c>
      <c r="F5609" s="1">
        <v>136</v>
      </c>
      <c r="G5609" s="1">
        <v>136</v>
      </c>
    </row>
    <row r="5610" spans="1:7" x14ac:dyDescent="0.15">
      <c r="A5610" s="1" t="s">
        <v>5678</v>
      </c>
      <c r="B5610" s="1" t="s">
        <v>4358</v>
      </c>
      <c r="C5610" s="24">
        <v>43686</v>
      </c>
      <c r="D5610" s="1" t="s">
        <v>158</v>
      </c>
      <c r="E5610" s="1" t="s">
        <v>1120</v>
      </c>
      <c r="F5610" s="1">
        <v>216</v>
      </c>
      <c r="G5610" s="1">
        <v>216</v>
      </c>
    </row>
    <row r="5611" spans="1:7" x14ac:dyDescent="0.15">
      <c r="A5611" s="1" t="s">
        <v>5678</v>
      </c>
      <c r="B5611" s="1" t="s">
        <v>4359</v>
      </c>
      <c r="C5611" s="24">
        <v>43686</v>
      </c>
      <c r="D5611" s="1" t="s">
        <v>158</v>
      </c>
      <c r="E5611" s="1" t="s">
        <v>1120</v>
      </c>
      <c r="F5611" s="1">
        <v>200</v>
      </c>
      <c r="G5611" s="1">
        <v>200</v>
      </c>
    </row>
    <row r="5612" spans="1:7" x14ac:dyDescent="0.15">
      <c r="A5612" s="1" t="s">
        <v>5678</v>
      </c>
      <c r="B5612" s="1" t="s">
        <v>4383</v>
      </c>
      <c r="C5612" s="24">
        <v>43686</v>
      </c>
      <c r="D5612" s="1" t="s">
        <v>158</v>
      </c>
      <c r="E5612" s="1" t="s">
        <v>1120</v>
      </c>
      <c r="F5612" s="1">
        <v>4</v>
      </c>
      <c r="G5612" s="1">
        <v>4</v>
      </c>
    </row>
    <row r="5613" spans="1:7" x14ac:dyDescent="0.15">
      <c r="A5613" s="1" t="s">
        <v>5678</v>
      </c>
      <c r="B5613" s="1" t="s">
        <v>4384</v>
      </c>
      <c r="C5613" s="24">
        <v>43686</v>
      </c>
      <c r="D5613" s="1" t="s">
        <v>291</v>
      </c>
      <c r="E5613" s="1" t="s">
        <v>2415</v>
      </c>
      <c r="F5613" s="1">
        <v>20</v>
      </c>
      <c r="G5613" s="1">
        <v>20</v>
      </c>
    </row>
    <row r="5614" spans="1:7" x14ac:dyDescent="0.15">
      <c r="A5614" s="1" t="s">
        <v>5678</v>
      </c>
      <c r="B5614" s="1" t="s">
        <v>4390</v>
      </c>
      <c r="C5614" s="24">
        <v>43686</v>
      </c>
      <c r="D5614" s="1" t="s">
        <v>291</v>
      </c>
      <c r="E5614" s="1" t="s">
        <v>2415</v>
      </c>
      <c r="F5614" s="1">
        <v>60</v>
      </c>
      <c r="G5614" s="1">
        <v>60</v>
      </c>
    </row>
    <row r="5615" spans="1:7" x14ac:dyDescent="0.15">
      <c r="A5615" s="1" t="s">
        <v>5678</v>
      </c>
      <c r="B5615" s="1" t="s">
        <v>4391</v>
      </c>
      <c r="C5615" s="24">
        <v>43686</v>
      </c>
      <c r="D5615" s="1" t="s">
        <v>291</v>
      </c>
      <c r="E5615" s="1" t="s">
        <v>2415</v>
      </c>
      <c r="F5615" s="1">
        <v>40</v>
      </c>
      <c r="G5615" s="1">
        <v>40</v>
      </c>
    </row>
    <row r="5616" spans="1:7" x14ac:dyDescent="0.15">
      <c r="A5616" s="1" t="s">
        <v>5678</v>
      </c>
      <c r="B5616" s="1" t="s">
        <v>4392</v>
      </c>
      <c r="C5616" s="24">
        <v>43686</v>
      </c>
      <c r="D5616" s="1" t="s">
        <v>160</v>
      </c>
      <c r="E5616" s="1" t="s">
        <v>1122</v>
      </c>
      <c r="F5616" s="1">
        <v>40</v>
      </c>
      <c r="G5616" s="1">
        <v>40</v>
      </c>
    </row>
    <row r="5617" spans="1:7" x14ac:dyDescent="0.15">
      <c r="A5617" s="1" t="s">
        <v>5678</v>
      </c>
      <c r="B5617" s="1" t="s">
        <v>4393</v>
      </c>
      <c r="C5617" s="24">
        <v>43686</v>
      </c>
      <c r="D5617" s="1" t="s">
        <v>160</v>
      </c>
      <c r="E5617" s="1" t="s">
        <v>1122</v>
      </c>
      <c r="F5617" s="1">
        <v>36</v>
      </c>
      <c r="G5617" s="1">
        <v>36</v>
      </c>
    </row>
    <row r="5618" spans="1:7" x14ac:dyDescent="0.15">
      <c r="A5618" s="1" t="s">
        <v>5678</v>
      </c>
      <c r="B5618" s="1" t="s">
        <v>4394</v>
      </c>
      <c r="C5618" s="24">
        <v>43686</v>
      </c>
      <c r="D5618" s="1" t="s">
        <v>160</v>
      </c>
      <c r="E5618" s="1" t="s">
        <v>1122</v>
      </c>
      <c r="F5618" s="1">
        <v>44</v>
      </c>
      <c r="G5618" s="1">
        <v>44</v>
      </c>
    </row>
    <row r="5619" spans="1:7" x14ac:dyDescent="0.15">
      <c r="A5619" s="1" t="s">
        <v>5678</v>
      </c>
      <c r="B5619" s="1" t="s">
        <v>4395</v>
      </c>
      <c r="C5619" s="24">
        <v>43686</v>
      </c>
      <c r="D5619" s="1" t="s">
        <v>292</v>
      </c>
      <c r="E5619" s="1" t="s">
        <v>2417</v>
      </c>
      <c r="F5619" s="1">
        <v>20</v>
      </c>
      <c r="G5619" s="1">
        <v>20</v>
      </c>
    </row>
    <row r="5620" spans="1:7" x14ac:dyDescent="0.15">
      <c r="A5620" s="1" t="s">
        <v>5678</v>
      </c>
      <c r="B5620" s="1" t="s">
        <v>4396</v>
      </c>
      <c r="C5620" s="24">
        <v>43686</v>
      </c>
      <c r="D5620" s="1" t="s">
        <v>292</v>
      </c>
      <c r="E5620" s="1" t="s">
        <v>2417</v>
      </c>
      <c r="F5620" s="1">
        <v>60</v>
      </c>
      <c r="G5620" s="1">
        <v>60</v>
      </c>
    </row>
    <row r="5621" spans="1:7" x14ac:dyDescent="0.15">
      <c r="A5621" s="1" t="s">
        <v>5678</v>
      </c>
      <c r="B5621" s="1" t="s">
        <v>4397</v>
      </c>
      <c r="C5621" s="24">
        <v>43686</v>
      </c>
      <c r="D5621" s="1" t="s">
        <v>292</v>
      </c>
      <c r="E5621" s="1" t="s">
        <v>2417</v>
      </c>
      <c r="F5621" s="1">
        <v>40</v>
      </c>
      <c r="G5621" s="1">
        <v>40</v>
      </c>
    </row>
    <row r="5622" spans="1:7" x14ac:dyDescent="0.15">
      <c r="A5622" s="1" t="s">
        <v>5678</v>
      </c>
      <c r="B5622" s="1" t="s">
        <v>4398</v>
      </c>
      <c r="C5622" s="24">
        <v>43686</v>
      </c>
      <c r="D5622" s="1" t="s">
        <v>159</v>
      </c>
      <c r="E5622" s="1" t="s">
        <v>1121</v>
      </c>
      <c r="F5622" s="1">
        <v>48</v>
      </c>
      <c r="G5622" s="1">
        <v>48</v>
      </c>
    </row>
    <row r="5623" spans="1:7" x14ac:dyDescent="0.15">
      <c r="A5623" s="1" t="s">
        <v>5678</v>
      </c>
      <c r="B5623" s="1" t="s">
        <v>4399</v>
      </c>
      <c r="C5623" s="24">
        <v>43686</v>
      </c>
      <c r="D5623" s="1" t="s">
        <v>159</v>
      </c>
      <c r="E5623" s="1" t="s">
        <v>1121</v>
      </c>
      <c r="F5623" s="1">
        <v>40</v>
      </c>
      <c r="G5623" s="1">
        <v>40</v>
      </c>
    </row>
    <row r="5624" spans="1:7" x14ac:dyDescent="0.15">
      <c r="A5624" s="1" t="s">
        <v>5678</v>
      </c>
      <c r="B5624" s="1" t="s">
        <v>4400</v>
      </c>
      <c r="C5624" s="24">
        <v>43686</v>
      </c>
      <c r="D5624" s="1" t="s">
        <v>159</v>
      </c>
      <c r="E5624" s="1" t="s">
        <v>1121</v>
      </c>
      <c r="F5624" s="1">
        <v>52</v>
      </c>
      <c r="G5624" s="1">
        <v>52</v>
      </c>
    </row>
    <row r="5625" spans="1:7" x14ac:dyDescent="0.15">
      <c r="A5625" s="1" t="s">
        <v>5678</v>
      </c>
      <c r="B5625" s="1" t="s">
        <v>4401</v>
      </c>
      <c r="C5625" s="24">
        <v>43686</v>
      </c>
      <c r="D5625" s="1" t="s">
        <v>154</v>
      </c>
      <c r="E5625" s="1" t="s">
        <v>1116</v>
      </c>
      <c r="F5625" s="1">
        <v>104</v>
      </c>
      <c r="G5625" s="1">
        <v>104</v>
      </c>
    </row>
    <row r="5626" spans="1:7" x14ac:dyDescent="0.15">
      <c r="A5626" s="1" t="s">
        <v>5678</v>
      </c>
      <c r="B5626" s="1" t="s">
        <v>4402</v>
      </c>
      <c r="C5626" s="24">
        <v>43686</v>
      </c>
      <c r="D5626" s="1" t="s">
        <v>154</v>
      </c>
      <c r="E5626" s="1" t="s">
        <v>1116</v>
      </c>
      <c r="F5626" s="1">
        <v>100</v>
      </c>
      <c r="G5626" s="1">
        <v>100</v>
      </c>
    </row>
    <row r="5627" spans="1:7" x14ac:dyDescent="0.15">
      <c r="A5627" s="1" t="s">
        <v>5678</v>
      </c>
      <c r="B5627" s="1" t="s">
        <v>4403</v>
      </c>
      <c r="C5627" s="24">
        <v>43686</v>
      </c>
      <c r="D5627" s="1" t="s">
        <v>154</v>
      </c>
      <c r="E5627" s="1" t="s">
        <v>1116</v>
      </c>
      <c r="F5627" s="1">
        <v>100</v>
      </c>
      <c r="G5627" s="1">
        <v>100</v>
      </c>
    </row>
    <row r="5628" spans="1:7" x14ac:dyDescent="0.15">
      <c r="A5628" s="1" t="s">
        <v>5679</v>
      </c>
      <c r="B5628" s="1" t="s">
        <v>4346</v>
      </c>
      <c r="C5628" s="24">
        <v>43686</v>
      </c>
      <c r="D5628" s="1" t="s">
        <v>158</v>
      </c>
      <c r="E5628" s="1" t="s">
        <v>1120</v>
      </c>
      <c r="F5628" s="1">
        <v>4</v>
      </c>
      <c r="G5628" s="1">
        <v>4</v>
      </c>
    </row>
    <row r="5629" spans="1:7" x14ac:dyDescent="0.15">
      <c r="A5629" s="1" t="s">
        <v>5679</v>
      </c>
      <c r="B5629" s="1" t="s">
        <v>4355</v>
      </c>
      <c r="C5629" s="24">
        <v>43686</v>
      </c>
      <c r="D5629" s="1" t="s">
        <v>154</v>
      </c>
      <c r="E5629" s="1" t="s">
        <v>1116</v>
      </c>
      <c r="F5629" s="1">
        <v>16</v>
      </c>
      <c r="G5629" s="1">
        <v>16</v>
      </c>
    </row>
    <row r="5630" spans="1:7" x14ac:dyDescent="0.15">
      <c r="A5630" s="1" t="s">
        <v>5680</v>
      </c>
      <c r="B5630" s="1" t="s">
        <v>4346</v>
      </c>
      <c r="C5630" s="24">
        <v>43686</v>
      </c>
      <c r="D5630" s="1" t="s">
        <v>154</v>
      </c>
      <c r="E5630" s="1" t="s">
        <v>1116</v>
      </c>
      <c r="F5630" s="1">
        <v>20</v>
      </c>
      <c r="G5630" s="1">
        <v>20</v>
      </c>
    </row>
    <row r="5631" spans="1:7" x14ac:dyDescent="0.15">
      <c r="A5631" s="1" t="s">
        <v>5680</v>
      </c>
      <c r="B5631" s="1" t="s">
        <v>4355</v>
      </c>
      <c r="C5631" s="24">
        <v>43686</v>
      </c>
      <c r="D5631" s="1" t="s">
        <v>154</v>
      </c>
      <c r="E5631" s="1" t="s">
        <v>1116</v>
      </c>
      <c r="F5631" s="1">
        <v>96</v>
      </c>
      <c r="G5631" s="1">
        <v>96</v>
      </c>
    </row>
    <row r="5632" spans="1:7" x14ac:dyDescent="0.15">
      <c r="A5632" s="1" t="s">
        <v>5680</v>
      </c>
      <c r="B5632" s="1" t="s">
        <v>4356</v>
      </c>
      <c r="C5632" s="24">
        <v>43686</v>
      </c>
      <c r="D5632" s="1" t="s">
        <v>154</v>
      </c>
      <c r="E5632" s="1" t="s">
        <v>1116</v>
      </c>
      <c r="F5632" s="1">
        <v>12</v>
      </c>
      <c r="G5632" s="1">
        <v>12</v>
      </c>
    </row>
    <row r="5633" spans="1:7" x14ac:dyDescent="0.15">
      <c r="A5633" s="1" t="s">
        <v>5681</v>
      </c>
      <c r="B5633" s="1" t="s">
        <v>4346</v>
      </c>
      <c r="C5633" s="24">
        <v>43686</v>
      </c>
      <c r="D5633" s="1" t="s">
        <v>424</v>
      </c>
      <c r="E5633" s="1" t="s">
        <v>3259</v>
      </c>
      <c r="F5633" s="1">
        <v>1</v>
      </c>
      <c r="G5633" s="1">
        <v>0</v>
      </c>
    </row>
    <row r="5634" spans="1:7" x14ac:dyDescent="0.15">
      <c r="A5634" s="1" t="s">
        <v>5681</v>
      </c>
      <c r="B5634" s="1" t="s">
        <v>4355</v>
      </c>
      <c r="C5634" s="24">
        <v>43686</v>
      </c>
      <c r="D5634" s="1" t="s">
        <v>427</v>
      </c>
      <c r="E5634" s="1" t="s">
        <v>3262</v>
      </c>
      <c r="F5634" s="1">
        <v>2</v>
      </c>
      <c r="G5634" s="1">
        <v>0</v>
      </c>
    </row>
    <row r="5635" spans="1:7" x14ac:dyDescent="0.15">
      <c r="A5635" s="1" t="s">
        <v>5681</v>
      </c>
      <c r="B5635" s="1" t="s">
        <v>4356</v>
      </c>
      <c r="C5635" s="24">
        <v>43686</v>
      </c>
      <c r="D5635" s="1" t="s">
        <v>429</v>
      </c>
      <c r="E5635" s="1" t="s">
        <v>3264</v>
      </c>
      <c r="F5635" s="1">
        <v>1</v>
      </c>
      <c r="G5635" s="1">
        <v>0</v>
      </c>
    </row>
    <row r="5636" spans="1:7" x14ac:dyDescent="0.15">
      <c r="A5636" s="1" t="s">
        <v>5682</v>
      </c>
      <c r="B5636" s="1" t="s">
        <v>4346</v>
      </c>
      <c r="C5636" s="24">
        <v>43686</v>
      </c>
      <c r="D5636" s="1" t="s">
        <v>233</v>
      </c>
      <c r="E5636" s="1" t="s">
        <v>1758</v>
      </c>
      <c r="F5636" s="1">
        <v>8</v>
      </c>
      <c r="G5636" s="1">
        <v>0</v>
      </c>
    </row>
    <row r="5637" spans="1:7" x14ac:dyDescent="0.15">
      <c r="A5637" s="1" t="s">
        <v>5682</v>
      </c>
      <c r="B5637" s="1" t="s">
        <v>4355</v>
      </c>
      <c r="C5637" s="24">
        <v>43686</v>
      </c>
      <c r="D5637" s="1" t="s">
        <v>113</v>
      </c>
      <c r="E5637" s="1" t="s">
        <v>675</v>
      </c>
      <c r="F5637" s="1">
        <v>10</v>
      </c>
      <c r="G5637" s="1">
        <v>0</v>
      </c>
    </row>
    <row r="5638" spans="1:7" x14ac:dyDescent="0.15">
      <c r="A5638" s="1" t="s">
        <v>5682</v>
      </c>
      <c r="B5638" s="1" t="s">
        <v>4356</v>
      </c>
      <c r="C5638" s="24">
        <v>43686</v>
      </c>
      <c r="D5638" s="1" t="s">
        <v>114</v>
      </c>
      <c r="E5638" s="1" t="s">
        <v>676</v>
      </c>
      <c r="F5638" s="1">
        <v>5</v>
      </c>
      <c r="G5638" s="1">
        <v>0</v>
      </c>
    </row>
    <row r="5639" spans="1:7" x14ac:dyDescent="0.15">
      <c r="A5639" s="1" t="s">
        <v>5682</v>
      </c>
      <c r="B5639" s="1" t="s">
        <v>4357</v>
      </c>
      <c r="C5639" s="24">
        <v>43686</v>
      </c>
      <c r="D5639" s="1" t="s">
        <v>217</v>
      </c>
      <c r="E5639" s="1" t="s">
        <v>1499</v>
      </c>
      <c r="F5639" s="1">
        <v>8</v>
      </c>
      <c r="G5639" s="1">
        <v>0</v>
      </c>
    </row>
    <row r="5640" spans="1:7" x14ac:dyDescent="0.15">
      <c r="A5640" s="1" t="s">
        <v>5682</v>
      </c>
      <c r="B5640" s="1" t="s">
        <v>4358</v>
      </c>
      <c r="C5640" s="24">
        <v>43686</v>
      </c>
      <c r="D5640" s="1" t="s">
        <v>285</v>
      </c>
      <c r="E5640" s="1" t="s">
        <v>4193</v>
      </c>
      <c r="F5640" s="1">
        <v>15</v>
      </c>
      <c r="G5640" s="1">
        <v>0</v>
      </c>
    </row>
    <row r="5641" spans="1:7" x14ac:dyDescent="0.15">
      <c r="A5641" s="1" t="s">
        <v>5683</v>
      </c>
      <c r="B5641" s="1" t="s">
        <v>4346</v>
      </c>
      <c r="C5641" s="24">
        <v>43686</v>
      </c>
      <c r="D5641" s="1" t="s">
        <v>180</v>
      </c>
      <c r="E5641" s="1" t="s">
        <v>1164</v>
      </c>
      <c r="F5641" s="1">
        <v>2</v>
      </c>
      <c r="G5641" s="1">
        <v>0</v>
      </c>
    </row>
    <row r="5642" spans="1:7" x14ac:dyDescent="0.15">
      <c r="A5642" s="1" t="s">
        <v>5684</v>
      </c>
      <c r="B5642" s="1" t="s">
        <v>4346</v>
      </c>
      <c r="C5642" s="24">
        <v>43686</v>
      </c>
      <c r="D5642" s="1" t="s">
        <v>128</v>
      </c>
      <c r="E5642" s="1" t="s">
        <v>728</v>
      </c>
      <c r="F5642" s="1">
        <v>2</v>
      </c>
      <c r="G5642" s="1">
        <v>0</v>
      </c>
    </row>
    <row r="5643" spans="1:7" x14ac:dyDescent="0.15">
      <c r="A5643" s="1" t="s">
        <v>5684</v>
      </c>
      <c r="B5643" s="1" t="s">
        <v>4355</v>
      </c>
      <c r="C5643" s="24">
        <v>43686</v>
      </c>
      <c r="D5643" s="1" t="s">
        <v>121</v>
      </c>
      <c r="E5643" s="1" t="s">
        <v>4143</v>
      </c>
      <c r="F5643" s="1">
        <v>20</v>
      </c>
      <c r="G5643" s="1">
        <v>0</v>
      </c>
    </row>
    <row r="5644" spans="1:7" x14ac:dyDescent="0.15">
      <c r="A5644" s="1" t="s">
        <v>5684</v>
      </c>
      <c r="B5644" s="1" t="s">
        <v>4356</v>
      </c>
      <c r="C5644" s="24">
        <v>43686</v>
      </c>
      <c r="D5644" s="1" t="s">
        <v>447</v>
      </c>
      <c r="E5644" s="1" t="s">
        <v>4248</v>
      </c>
      <c r="F5644" s="1">
        <v>15</v>
      </c>
      <c r="G5644" s="1">
        <v>0</v>
      </c>
    </row>
    <row r="5645" spans="1:7" x14ac:dyDescent="0.15">
      <c r="A5645" s="1" t="s">
        <v>5685</v>
      </c>
      <c r="B5645" s="1" t="s">
        <v>4346</v>
      </c>
      <c r="C5645" s="24">
        <v>43686</v>
      </c>
      <c r="D5645" s="1" t="s">
        <v>191</v>
      </c>
      <c r="E5645" s="1" t="s">
        <v>1175</v>
      </c>
      <c r="F5645" s="1">
        <v>1</v>
      </c>
      <c r="G5645" s="1">
        <v>0</v>
      </c>
    </row>
    <row r="5646" spans="1:7" x14ac:dyDescent="0.15">
      <c r="A5646" s="1" t="s">
        <v>5685</v>
      </c>
      <c r="B5646" s="1" t="s">
        <v>4355</v>
      </c>
      <c r="C5646" s="24">
        <v>43686</v>
      </c>
      <c r="D5646" s="1" t="s">
        <v>266</v>
      </c>
      <c r="E5646" s="1" t="s">
        <v>2080</v>
      </c>
      <c r="F5646" s="1">
        <v>5</v>
      </c>
      <c r="G5646" s="1">
        <v>0</v>
      </c>
    </row>
    <row r="5647" spans="1:7" x14ac:dyDescent="0.15">
      <c r="A5647" s="1" t="s">
        <v>5685</v>
      </c>
      <c r="B5647" s="1" t="s">
        <v>4356</v>
      </c>
      <c r="C5647" s="24">
        <v>43686</v>
      </c>
      <c r="D5647" s="1" t="s">
        <v>177</v>
      </c>
      <c r="E5647" s="1" t="s">
        <v>1161</v>
      </c>
      <c r="F5647" s="1">
        <v>1</v>
      </c>
      <c r="G5647" s="1">
        <v>0</v>
      </c>
    </row>
    <row r="5648" spans="1:7" x14ac:dyDescent="0.15">
      <c r="A5648" s="1" t="s">
        <v>5686</v>
      </c>
      <c r="B5648" s="1" t="s">
        <v>4346</v>
      </c>
      <c r="C5648" s="24">
        <v>43686</v>
      </c>
      <c r="D5648" s="1" t="s">
        <v>278</v>
      </c>
      <c r="E5648" s="1" t="s">
        <v>2131</v>
      </c>
      <c r="F5648" s="1">
        <v>5</v>
      </c>
      <c r="G5648" s="1">
        <v>0</v>
      </c>
    </row>
    <row r="5649" spans="1:7" x14ac:dyDescent="0.15">
      <c r="A5649" s="1" t="s">
        <v>5687</v>
      </c>
      <c r="B5649" s="1" t="s">
        <v>4346</v>
      </c>
      <c r="C5649" s="24">
        <v>43686</v>
      </c>
      <c r="D5649" s="1" t="s">
        <v>266</v>
      </c>
      <c r="E5649" s="1" t="s">
        <v>2080</v>
      </c>
      <c r="F5649" s="1">
        <v>1</v>
      </c>
      <c r="G5649" s="1">
        <v>0</v>
      </c>
    </row>
    <row r="5650" spans="1:7" x14ac:dyDescent="0.15">
      <c r="A5650" s="1" t="s">
        <v>5688</v>
      </c>
      <c r="B5650" s="1" t="s">
        <v>4346</v>
      </c>
      <c r="C5650" s="24">
        <v>43686</v>
      </c>
      <c r="D5650" s="1" t="s">
        <v>191</v>
      </c>
      <c r="E5650" s="1" t="s">
        <v>1175</v>
      </c>
      <c r="F5650" s="1">
        <v>2</v>
      </c>
      <c r="G5650" s="1">
        <v>0</v>
      </c>
    </row>
    <row r="5651" spans="1:7" x14ac:dyDescent="0.15">
      <c r="A5651" s="1" t="s">
        <v>5689</v>
      </c>
      <c r="B5651" s="1" t="s">
        <v>4346</v>
      </c>
      <c r="C5651" s="24">
        <v>43686</v>
      </c>
      <c r="D5651" s="1" t="s">
        <v>383</v>
      </c>
      <c r="E5651" s="1" t="s">
        <v>3216</v>
      </c>
      <c r="F5651" s="1">
        <v>1</v>
      </c>
      <c r="G5651" s="1">
        <v>0</v>
      </c>
    </row>
    <row r="5652" spans="1:7" x14ac:dyDescent="0.15">
      <c r="A5652" s="1" t="s">
        <v>5690</v>
      </c>
      <c r="B5652" s="1" t="s">
        <v>4346</v>
      </c>
      <c r="C5652" s="24">
        <v>43686</v>
      </c>
      <c r="D5652" s="1" t="s">
        <v>232</v>
      </c>
      <c r="E5652" s="1" t="s">
        <v>1757</v>
      </c>
      <c r="F5652" s="1">
        <v>36</v>
      </c>
      <c r="G5652" s="1">
        <v>0</v>
      </c>
    </row>
    <row r="5653" spans="1:7" x14ac:dyDescent="0.15">
      <c r="A5653" s="1" t="s">
        <v>5691</v>
      </c>
      <c r="B5653" s="1" t="s">
        <v>4346</v>
      </c>
      <c r="C5653" s="24">
        <v>43686</v>
      </c>
      <c r="D5653" s="1" t="s">
        <v>3375</v>
      </c>
      <c r="E5653" s="1" t="s">
        <v>3376</v>
      </c>
      <c r="F5653" s="1">
        <v>3</v>
      </c>
      <c r="G5653" s="1">
        <v>3</v>
      </c>
    </row>
    <row r="5654" spans="1:7" x14ac:dyDescent="0.15">
      <c r="A5654" s="1" t="s">
        <v>5691</v>
      </c>
      <c r="B5654" s="1" t="s">
        <v>4355</v>
      </c>
      <c r="C5654" s="24">
        <v>43686</v>
      </c>
      <c r="D5654" s="1" t="s">
        <v>3377</v>
      </c>
      <c r="E5654" s="1" t="s">
        <v>3378</v>
      </c>
      <c r="F5654" s="1">
        <v>8</v>
      </c>
      <c r="G5654" s="1">
        <v>8</v>
      </c>
    </row>
    <row r="5655" spans="1:7" x14ac:dyDescent="0.15">
      <c r="A5655" s="1" t="s">
        <v>5691</v>
      </c>
      <c r="B5655" s="1" t="s">
        <v>4356</v>
      </c>
      <c r="C5655" s="24">
        <v>43686</v>
      </c>
      <c r="D5655" s="1" t="s">
        <v>3379</v>
      </c>
      <c r="E5655" s="1" t="s">
        <v>3380</v>
      </c>
      <c r="F5655" s="1">
        <v>15</v>
      </c>
      <c r="G5655" s="1">
        <v>15</v>
      </c>
    </row>
    <row r="5656" spans="1:7" x14ac:dyDescent="0.15">
      <c r="A5656" s="1" t="s">
        <v>5691</v>
      </c>
      <c r="B5656" s="1" t="s">
        <v>4357</v>
      </c>
      <c r="C5656" s="24">
        <v>43686</v>
      </c>
      <c r="D5656" s="1" t="s">
        <v>3383</v>
      </c>
      <c r="E5656" s="1" t="s">
        <v>3384</v>
      </c>
      <c r="F5656" s="1">
        <v>8</v>
      </c>
      <c r="G5656" s="1">
        <v>8</v>
      </c>
    </row>
    <row r="5657" spans="1:7" x14ac:dyDescent="0.15">
      <c r="A5657" s="1" t="s">
        <v>5691</v>
      </c>
      <c r="B5657" s="1" t="s">
        <v>4358</v>
      </c>
      <c r="C5657" s="24">
        <v>43686</v>
      </c>
      <c r="D5657" s="1" t="s">
        <v>3385</v>
      </c>
      <c r="E5657" s="1" t="s">
        <v>3386</v>
      </c>
      <c r="F5657" s="1">
        <v>8</v>
      </c>
      <c r="G5657" s="1">
        <v>8</v>
      </c>
    </row>
    <row r="5658" spans="1:7" x14ac:dyDescent="0.15">
      <c r="A5658" s="1" t="s">
        <v>5691</v>
      </c>
      <c r="B5658" s="1" t="s">
        <v>4359</v>
      </c>
      <c r="C5658" s="24">
        <v>43686</v>
      </c>
      <c r="D5658" s="1" t="s">
        <v>3389</v>
      </c>
      <c r="E5658" s="1" t="s">
        <v>3390</v>
      </c>
      <c r="F5658" s="1">
        <v>3</v>
      </c>
      <c r="G5658" s="1">
        <v>3</v>
      </c>
    </row>
    <row r="5659" spans="1:7" x14ac:dyDescent="0.15">
      <c r="A5659" s="1" t="s">
        <v>5691</v>
      </c>
      <c r="B5659" s="1" t="s">
        <v>4383</v>
      </c>
      <c r="C5659" s="24">
        <v>43686</v>
      </c>
      <c r="D5659" s="1" t="s">
        <v>3381</v>
      </c>
      <c r="E5659" s="1" t="s">
        <v>3382</v>
      </c>
      <c r="F5659" s="1">
        <v>2</v>
      </c>
      <c r="G5659" s="1">
        <v>2</v>
      </c>
    </row>
    <row r="5660" spans="1:7" x14ac:dyDescent="0.15">
      <c r="A5660" s="1" t="s">
        <v>5691</v>
      </c>
      <c r="B5660" s="1" t="s">
        <v>4384</v>
      </c>
      <c r="C5660" s="24">
        <v>43686</v>
      </c>
      <c r="D5660" s="1" t="s">
        <v>3391</v>
      </c>
      <c r="E5660" s="1" t="s">
        <v>3392</v>
      </c>
      <c r="F5660" s="1">
        <v>1</v>
      </c>
      <c r="G5660" s="1">
        <v>1</v>
      </c>
    </row>
    <row r="5661" spans="1:7" x14ac:dyDescent="0.15">
      <c r="A5661" s="1" t="s">
        <v>5692</v>
      </c>
      <c r="B5661" s="1" t="s">
        <v>4346</v>
      </c>
      <c r="C5661" s="24">
        <v>43686</v>
      </c>
      <c r="D5661" s="1" t="s">
        <v>164</v>
      </c>
      <c r="E5661" s="1" t="s">
        <v>1140</v>
      </c>
      <c r="F5661" s="1">
        <v>2</v>
      </c>
      <c r="G5661" s="1">
        <v>0</v>
      </c>
    </row>
    <row r="5662" spans="1:7" x14ac:dyDescent="0.15">
      <c r="A5662" s="1" t="s">
        <v>5693</v>
      </c>
      <c r="B5662" s="1" t="s">
        <v>4346</v>
      </c>
      <c r="C5662" s="24">
        <v>43686</v>
      </c>
      <c r="D5662" s="1" t="s">
        <v>230</v>
      </c>
      <c r="E5662" s="1" t="s">
        <v>1755</v>
      </c>
      <c r="F5662" s="1">
        <v>30</v>
      </c>
      <c r="G5662" s="1">
        <v>0</v>
      </c>
    </row>
    <row r="5663" spans="1:7" x14ac:dyDescent="0.15">
      <c r="A5663" s="1" t="s">
        <v>5693</v>
      </c>
      <c r="B5663" s="1" t="s">
        <v>4355</v>
      </c>
      <c r="C5663" s="24">
        <v>43686</v>
      </c>
      <c r="D5663" s="1" t="s">
        <v>113</v>
      </c>
      <c r="E5663" s="1" t="s">
        <v>675</v>
      </c>
      <c r="F5663" s="1">
        <v>10</v>
      </c>
      <c r="G5663" s="1">
        <v>0</v>
      </c>
    </row>
    <row r="5664" spans="1:7" x14ac:dyDescent="0.15">
      <c r="A5664" s="1" t="s">
        <v>5694</v>
      </c>
      <c r="B5664" s="1" t="s">
        <v>4346</v>
      </c>
      <c r="C5664" s="24">
        <v>43686</v>
      </c>
      <c r="D5664" s="1" t="s">
        <v>1860</v>
      </c>
      <c r="E5664" s="1" t="s">
        <v>1861</v>
      </c>
      <c r="F5664" s="1">
        <v>5</v>
      </c>
      <c r="G5664" s="1">
        <v>5</v>
      </c>
    </row>
    <row r="5665" spans="1:7" x14ac:dyDescent="0.15">
      <c r="A5665" s="1" t="s">
        <v>5694</v>
      </c>
      <c r="B5665" s="1" t="s">
        <v>4355</v>
      </c>
      <c r="C5665" s="24">
        <v>43686</v>
      </c>
      <c r="D5665" s="1" t="s">
        <v>1852</v>
      </c>
      <c r="E5665" s="1" t="s">
        <v>1853</v>
      </c>
      <c r="F5665" s="1">
        <v>2</v>
      </c>
      <c r="G5665" s="1">
        <v>2</v>
      </c>
    </row>
    <row r="5666" spans="1:7" x14ac:dyDescent="0.15">
      <c r="A5666" s="1" t="s">
        <v>5695</v>
      </c>
      <c r="B5666" s="1" t="s">
        <v>4346</v>
      </c>
      <c r="C5666" s="24">
        <v>43686</v>
      </c>
      <c r="D5666" s="1" t="s">
        <v>1</v>
      </c>
      <c r="E5666" s="1" t="s">
        <v>467</v>
      </c>
      <c r="F5666" s="1">
        <v>3</v>
      </c>
      <c r="G5666" s="1">
        <v>0</v>
      </c>
    </row>
    <row r="5667" spans="1:7" x14ac:dyDescent="0.15">
      <c r="A5667" s="1" t="s">
        <v>5696</v>
      </c>
      <c r="B5667" s="1" t="s">
        <v>4346</v>
      </c>
      <c r="C5667" s="24">
        <v>43689</v>
      </c>
      <c r="D5667" s="1" t="s">
        <v>3381</v>
      </c>
      <c r="E5667" s="1" t="s">
        <v>3382</v>
      </c>
      <c r="F5667" s="1">
        <v>1</v>
      </c>
      <c r="G5667" s="1">
        <v>1</v>
      </c>
    </row>
    <row r="5668" spans="1:7" x14ac:dyDescent="0.15">
      <c r="A5668" s="1" t="s">
        <v>5696</v>
      </c>
      <c r="B5668" s="1" t="s">
        <v>4355</v>
      </c>
      <c r="C5668" s="24">
        <v>43689</v>
      </c>
      <c r="D5668" s="1" t="s">
        <v>3389</v>
      </c>
      <c r="E5668" s="1" t="s">
        <v>3390</v>
      </c>
      <c r="F5668" s="1">
        <v>2</v>
      </c>
      <c r="G5668" s="1">
        <v>2</v>
      </c>
    </row>
    <row r="5669" spans="1:7" x14ac:dyDescent="0.15">
      <c r="A5669" s="1" t="s">
        <v>5696</v>
      </c>
      <c r="B5669" s="1" t="s">
        <v>4356</v>
      </c>
      <c r="C5669" s="24">
        <v>43689</v>
      </c>
      <c r="D5669" s="1" t="s">
        <v>3385</v>
      </c>
      <c r="E5669" s="1" t="s">
        <v>3386</v>
      </c>
      <c r="F5669" s="1">
        <v>2</v>
      </c>
      <c r="G5669" s="1">
        <v>2</v>
      </c>
    </row>
    <row r="5670" spans="1:7" x14ac:dyDescent="0.15">
      <c r="A5670" s="1" t="s">
        <v>5696</v>
      </c>
      <c r="B5670" s="1" t="s">
        <v>4357</v>
      </c>
      <c r="C5670" s="24">
        <v>43689</v>
      </c>
      <c r="D5670" s="1" t="s">
        <v>3383</v>
      </c>
      <c r="E5670" s="1" t="s">
        <v>3384</v>
      </c>
      <c r="F5670" s="1">
        <v>2</v>
      </c>
      <c r="G5670" s="1">
        <v>2</v>
      </c>
    </row>
    <row r="5671" spans="1:7" x14ac:dyDescent="0.15">
      <c r="A5671" s="1" t="s">
        <v>5696</v>
      </c>
      <c r="B5671" s="1" t="s">
        <v>4358</v>
      </c>
      <c r="C5671" s="24">
        <v>43689</v>
      </c>
      <c r="D5671" s="1" t="s">
        <v>3379</v>
      </c>
      <c r="E5671" s="1" t="s">
        <v>3380</v>
      </c>
      <c r="F5671" s="1">
        <v>5</v>
      </c>
      <c r="G5671" s="1">
        <v>5</v>
      </c>
    </row>
    <row r="5672" spans="1:7" x14ac:dyDescent="0.15">
      <c r="A5672" s="1" t="s">
        <v>5696</v>
      </c>
      <c r="B5672" s="1" t="s">
        <v>4359</v>
      </c>
      <c r="C5672" s="24">
        <v>43689</v>
      </c>
      <c r="D5672" s="1" t="s">
        <v>3377</v>
      </c>
      <c r="E5672" s="1" t="s">
        <v>3378</v>
      </c>
      <c r="F5672" s="1">
        <v>2</v>
      </c>
      <c r="G5672" s="1">
        <v>2</v>
      </c>
    </row>
    <row r="5673" spans="1:7" x14ac:dyDescent="0.15">
      <c r="A5673" s="1" t="s">
        <v>5696</v>
      </c>
      <c r="B5673" s="1" t="s">
        <v>4383</v>
      </c>
      <c r="C5673" s="24">
        <v>43689</v>
      </c>
      <c r="D5673" s="1" t="s">
        <v>3375</v>
      </c>
      <c r="E5673" s="1" t="s">
        <v>3376</v>
      </c>
      <c r="F5673" s="1">
        <v>2</v>
      </c>
      <c r="G5673" s="1">
        <v>2</v>
      </c>
    </row>
    <row r="5674" spans="1:7" x14ac:dyDescent="0.15">
      <c r="A5674" s="1" t="s">
        <v>5697</v>
      </c>
      <c r="B5674" s="1" t="s">
        <v>4346</v>
      </c>
      <c r="C5674" s="24">
        <v>43689</v>
      </c>
      <c r="D5674" s="1" t="s">
        <v>250</v>
      </c>
      <c r="E5674" s="1" t="s">
        <v>1940</v>
      </c>
      <c r="F5674" s="1">
        <v>20</v>
      </c>
      <c r="G5674" s="1">
        <v>0</v>
      </c>
    </row>
    <row r="5675" spans="1:7" x14ac:dyDescent="0.15">
      <c r="A5675" s="1" t="s">
        <v>5697</v>
      </c>
      <c r="B5675" s="1" t="s">
        <v>4355</v>
      </c>
      <c r="C5675" s="24">
        <v>43689</v>
      </c>
      <c r="D5675" s="1" t="s">
        <v>164</v>
      </c>
      <c r="E5675" s="1" t="s">
        <v>1140</v>
      </c>
      <c r="F5675" s="1">
        <v>5</v>
      </c>
      <c r="G5675" s="1">
        <v>0</v>
      </c>
    </row>
    <row r="5676" spans="1:7" x14ac:dyDescent="0.15">
      <c r="A5676" s="1" t="s">
        <v>5698</v>
      </c>
      <c r="B5676" s="1" t="s">
        <v>4346</v>
      </c>
      <c r="C5676" s="24">
        <v>43689</v>
      </c>
      <c r="D5676" s="1" t="s">
        <v>280</v>
      </c>
      <c r="E5676" s="1" t="s">
        <v>2133</v>
      </c>
      <c r="F5676" s="1">
        <v>10</v>
      </c>
      <c r="G5676" s="1">
        <v>0</v>
      </c>
    </row>
    <row r="5677" spans="1:7" x14ac:dyDescent="0.15">
      <c r="A5677" s="1" t="s">
        <v>5698</v>
      </c>
      <c r="B5677" s="1" t="s">
        <v>4355</v>
      </c>
      <c r="C5677" s="24">
        <v>43689</v>
      </c>
      <c r="D5677" s="1" t="s">
        <v>82</v>
      </c>
      <c r="E5677" s="1" t="s">
        <v>494</v>
      </c>
      <c r="F5677" s="1">
        <v>10</v>
      </c>
      <c r="G5677" s="1">
        <v>0</v>
      </c>
    </row>
    <row r="5678" spans="1:7" x14ac:dyDescent="0.15">
      <c r="A5678" s="1" t="s">
        <v>5698</v>
      </c>
      <c r="B5678" s="1" t="s">
        <v>4356</v>
      </c>
      <c r="C5678" s="24">
        <v>43689</v>
      </c>
      <c r="D5678" s="1" t="s">
        <v>124</v>
      </c>
      <c r="E5678" s="1" t="s">
        <v>721</v>
      </c>
      <c r="F5678" s="1">
        <v>30</v>
      </c>
      <c r="G5678" s="1">
        <v>0</v>
      </c>
    </row>
    <row r="5679" spans="1:7" x14ac:dyDescent="0.15">
      <c r="A5679" s="1" t="s">
        <v>5699</v>
      </c>
      <c r="B5679" s="1" t="s">
        <v>4346</v>
      </c>
      <c r="C5679" s="24">
        <v>43689</v>
      </c>
      <c r="D5679" s="1" t="s">
        <v>315</v>
      </c>
      <c r="E5679" s="1" t="s">
        <v>2966</v>
      </c>
      <c r="F5679" s="1">
        <v>4</v>
      </c>
      <c r="G5679" s="1">
        <v>0</v>
      </c>
    </row>
    <row r="5680" spans="1:7" x14ac:dyDescent="0.15">
      <c r="A5680" s="1" t="s">
        <v>5700</v>
      </c>
      <c r="B5680" s="1" t="s">
        <v>4346</v>
      </c>
      <c r="C5680" s="24">
        <v>43689</v>
      </c>
      <c r="D5680" s="1" t="s">
        <v>232</v>
      </c>
      <c r="E5680" s="1" t="s">
        <v>1757</v>
      </c>
      <c r="F5680" s="1">
        <v>6</v>
      </c>
      <c r="G5680" s="1">
        <v>0</v>
      </c>
    </row>
    <row r="5681" spans="1:7" x14ac:dyDescent="0.15">
      <c r="A5681" s="1" t="s">
        <v>5701</v>
      </c>
      <c r="B5681" s="1" t="s">
        <v>4346</v>
      </c>
      <c r="C5681" s="24">
        <v>43689</v>
      </c>
      <c r="D5681" s="1" t="s">
        <v>403</v>
      </c>
      <c r="E5681" s="1" t="s">
        <v>3236</v>
      </c>
      <c r="F5681" s="1">
        <v>10</v>
      </c>
      <c r="G5681" s="1">
        <v>0</v>
      </c>
    </row>
    <row r="5682" spans="1:7" x14ac:dyDescent="0.15">
      <c r="A5682" s="1" t="s">
        <v>5701</v>
      </c>
      <c r="B5682" s="1" t="s">
        <v>4355</v>
      </c>
      <c r="C5682" s="24">
        <v>43689</v>
      </c>
      <c r="D5682" s="1" t="s">
        <v>400</v>
      </c>
      <c r="E5682" s="1" t="s">
        <v>3233</v>
      </c>
      <c r="F5682" s="1">
        <v>2</v>
      </c>
      <c r="G5682" s="1">
        <v>0</v>
      </c>
    </row>
    <row r="5683" spans="1:7" x14ac:dyDescent="0.15">
      <c r="A5683" s="1" t="s">
        <v>5701</v>
      </c>
      <c r="B5683" s="1" t="s">
        <v>4356</v>
      </c>
      <c r="C5683" s="24">
        <v>43689</v>
      </c>
      <c r="D5683" s="1" t="s">
        <v>395</v>
      </c>
      <c r="E5683" s="1" t="s">
        <v>3228</v>
      </c>
      <c r="F5683" s="1">
        <v>2</v>
      </c>
      <c r="G5683" s="1">
        <v>0</v>
      </c>
    </row>
    <row r="5684" spans="1:7" x14ac:dyDescent="0.15">
      <c r="A5684" s="1" t="s">
        <v>5701</v>
      </c>
      <c r="B5684" s="1" t="s">
        <v>4357</v>
      </c>
      <c r="C5684" s="24">
        <v>43689</v>
      </c>
      <c r="D5684" s="1" t="s">
        <v>401</v>
      </c>
      <c r="E5684" s="1" t="s">
        <v>3234</v>
      </c>
      <c r="F5684" s="1">
        <v>4</v>
      </c>
      <c r="G5684" s="1">
        <v>0</v>
      </c>
    </row>
    <row r="5685" spans="1:7" x14ac:dyDescent="0.15">
      <c r="A5685" s="1" t="s">
        <v>5702</v>
      </c>
      <c r="B5685" s="1" t="s">
        <v>4346</v>
      </c>
      <c r="C5685" s="24">
        <v>43689</v>
      </c>
      <c r="D5685" s="1" t="s">
        <v>264</v>
      </c>
      <c r="E5685" s="1" t="s">
        <v>2078</v>
      </c>
      <c r="F5685" s="1">
        <v>30</v>
      </c>
      <c r="G5685" s="1">
        <v>0</v>
      </c>
    </row>
    <row r="5686" spans="1:7" x14ac:dyDescent="0.15">
      <c r="A5686" s="1" t="s">
        <v>5703</v>
      </c>
      <c r="B5686" s="1" t="s">
        <v>4346</v>
      </c>
      <c r="C5686" s="24">
        <v>43689</v>
      </c>
      <c r="D5686" s="1" t="s">
        <v>303</v>
      </c>
      <c r="E5686" s="1" t="s">
        <v>2820</v>
      </c>
      <c r="F5686" s="1">
        <v>2</v>
      </c>
      <c r="G5686" s="1">
        <v>0</v>
      </c>
    </row>
    <row r="5687" spans="1:7" x14ac:dyDescent="0.15">
      <c r="A5687" s="1" t="s">
        <v>5704</v>
      </c>
      <c r="B5687" s="1" t="s">
        <v>4346</v>
      </c>
      <c r="C5687" s="24">
        <v>43689</v>
      </c>
      <c r="D5687" s="1" t="s">
        <v>169</v>
      </c>
      <c r="E5687" s="1" t="s">
        <v>1149</v>
      </c>
      <c r="F5687" s="1">
        <v>5</v>
      </c>
      <c r="G5687" s="1">
        <v>5</v>
      </c>
    </row>
    <row r="5688" spans="1:7" x14ac:dyDescent="0.15">
      <c r="A5688" s="1" t="s">
        <v>5705</v>
      </c>
      <c r="B5688" s="1" t="s">
        <v>4346</v>
      </c>
      <c r="C5688" s="24">
        <v>43689</v>
      </c>
      <c r="D5688" s="1" t="s">
        <v>172</v>
      </c>
      <c r="E5688" s="1" t="s">
        <v>1156</v>
      </c>
      <c r="F5688" s="1">
        <v>1</v>
      </c>
      <c r="G5688" s="1">
        <v>1</v>
      </c>
    </row>
    <row r="5689" spans="1:7" x14ac:dyDescent="0.15">
      <c r="A5689" s="1" t="s">
        <v>5705</v>
      </c>
      <c r="B5689" s="1" t="s">
        <v>4355</v>
      </c>
      <c r="C5689" s="24">
        <v>43689</v>
      </c>
      <c r="D5689" s="1" t="s">
        <v>311</v>
      </c>
      <c r="E5689" s="1" t="s">
        <v>2962</v>
      </c>
      <c r="F5689" s="1">
        <v>1</v>
      </c>
      <c r="G5689" s="1">
        <v>1</v>
      </c>
    </row>
    <row r="5690" spans="1:7" x14ac:dyDescent="0.15">
      <c r="A5690" s="1" t="s">
        <v>5706</v>
      </c>
      <c r="B5690" s="1" t="s">
        <v>4346</v>
      </c>
      <c r="C5690" s="24">
        <v>43689</v>
      </c>
      <c r="D5690" s="1" t="s">
        <v>376</v>
      </c>
      <c r="E5690" s="1" t="s">
        <v>3209</v>
      </c>
      <c r="F5690" s="1">
        <v>1</v>
      </c>
      <c r="G5690" s="1">
        <v>0</v>
      </c>
    </row>
    <row r="5691" spans="1:7" x14ac:dyDescent="0.15">
      <c r="A5691" s="1" t="s">
        <v>5707</v>
      </c>
      <c r="B5691" s="1" t="s">
        <v>4346</v>
      </c>
      <c r="C5691" s="24">
        <v>43689</v>
      </c>
      <c r="D5691" s="1" t="s">
        <v>93</v>
      </c>
      <c r="E5691" s="1" t="s">
        <v>517</v>
      </c>
      <c r="F5691" s="1">
        <v>1</v>
      </c>
      <c r="G5691" s="1">
        <v>0</v>
      </c>
    </row>
    <row r="5692" spans="1:7" x14ac:dyDescent="0.15">
      <c r="A5692" s="1" t="s">
        <v>5708</v>
      </c>
      <c r="B5692" s="1" t="s">
        <v>4346</v>
      </c>
      <c r="C5692" s="24">
        <v>43689</v>
      </c>
      <c r="D5692" s="1" t="s">
        <v>98</v>
      </c>
      <c r="E5692" s="1" t="s">
        <v>526</v>
      </c>
      <c r="F5692" s="1">
        <v>1</v>
      </c>
      <c r="G5692" s="1">
        <v>0</v>
      </c>
    </row>
    <row r="5693" spans="1:7" x14ac:dyDescent="0.15">
      <c r="A5693" s="1" t="s">
        <v>5709</v>
      </c>
      <c r="B5693" s="1" t="s">
        <v>4346</v>
      </c>
      <c r="C5693" s="24">
        <v>43689</v>
      </c>
      <c r="D5693" s="1" t="s">
        <v>233</v>
      </c>
      <c r="E5693" s="1" t="s">
        <v>1758</v>
      </c>
      <c r="F5693" s="1">
        <v>5</v>
      </c>
      <c r="G5693" s="1">
        <v>0</v>
      </c>
    </row>
    <row r="5694" spans="1:7" x14ac:dyDescent="0.15">
      <c r="A5694" s="1" t="s">
        <v>5709</v>
      </c>
      <c r="B5694" s="1" t="s">
        <v>4355</v>
      </c>
      <c r="C5694" s="24">
        <v>43689</v>
      </c>
      <c r="D5694" s="1" t="s">
        <v>232</v>
      </c>
      <c r="E5694" s="1" t="s">
        <v>1757</v>
      </c>
      <c r="F5694" s="1">
        <v>10</v>
      </c>
      <c r="G5694" s="1">
        <v>0</v>
      </c>
    </row>
    <row r="5695" spans="1:7" x14ac:dyDescent="0.15">
      <c r="A5695" s="1" t="s">
        <v>5709</v>
      </c>
      <c r="B5695" s="1" t="s">
        <v>4356</v>
      </c>
      <c r="C5695" s="24">
        <v>43689</v>
      </c>
      <c r="D5695" s="1" t="s">
        <v>217</v>
      </c>
      <c r="E5695" s="1" t="s">
        <v>1499</v>
      </c>
      <c r="F5695" s="1">
        <v>15</v>
      </c>
      <c r="G5695" s="1">
        <v>0</v>
      </c>
    </row>
    <row r="5696" spans="1:7" x14ac:dyDescent="0.15">
      <c r="A5696" s="1" t="s">
        <v>5710</v>
      </c>
      <c r="B5696" s="1" t="s">
        <v>4346</v>
      </c>
      <c r="C5696" s="24">
        <v>43689</v>
      </c>
      <c r="D5696" s="1" t="s">
        <v>182</v>
      </c>
      <c r="E5696" s="1" t="s">
        <v>1166</v>
      </c>
      <c r="F5696" s="1">
        <v>1</v>
      </c>
      <c r="G5696" s="1">
        <v>0</v>
      </c>
    </row>
    <row r="5697" spans="1:7" x14ac:dyDescent="0.15">
      <c r="A5697" s="1" t="s">
        <v>5710</v>
      </c>
      <c r="B5697" s="1" t="s">
        <v>4355</v>
      </c>
      <c r="C5697" s="24">
        <v>43689</v>
      </c>
      <c r="D5697" s="1" t="s">
        <v>183</v>
      </c>
      <c r="E5697" s="1" t="s">
        <v>1167</v>
      </c>
      <c r="F5697" s="1">
        <v>2</v>
      </c>
      <c r="G5697" s="1">
        <v>0</v>
      </c>
    </row>
    <row r="5698" spans="1:7" x14ac:dyDescent="0.15">
      <c r="A5698" s="1" t="s">
        <v>5710</v>
      </c>
      <c r="B5698" s="1" t="s">
        <v>4356</v>
      </c>
      <c r="C5698" s="24">
        <v>43689</v>
      </c>
      <c r="D5698" s="1" t="s">
        <v>218</v>
      </c>
      <c r="E5698" s="1" t="s">
        <v>1500</v>
      </c>
      <c r="F5698" s="1">
        <v>10</v>
      </c>
      <c r="G5698" s="1">
        <v>0</v>
      </c>
    </row>
    <row r="5699" spans="1:7" x14ac:dyDescent="0.15">
      <c r="A5699" s="1" t="s">
        <v>5711</v>
      </c>
      <c r="B5699" s="1" t="s">
        <v>4346</v>
      </c>
      <c r="C5699" s="24">
        <v>43689</v>
      </c>
      <c r="D5699" s="1" t="s">
        <v>178</v>
      </c>
      <c r="E5699" s="1" t="s">
        <v>1162</v>
      </c>
      <c r="F5699" s="1">
        <v>10</v>
      </c>
      <c r="G5699" s="1">
        <v>0</v>
      </c>
    </row>
    <row r="5700" spans="1:7" x14ac:dyDescent="0.15">
      <c r="A5700" s="1" t="s">
        <v>5711</v>
      </c>
      <c r="B5700" s="1" t="s">
        <v>4355</v>
      </c>
      <c r="C5700" s="24">
        <v>43689</v>
      </c>
      <c r="D5700" s="1" t="s">
        <v>263</v>
      </c>
      <c r="E5700" s="1" t="s">
        <v>2077</v>
      </c>
      <c r="F5700" s="1">
        <v>5</v>
      </c>
      <c r="G5700" s="1">
        <v>0</v>
      </c>
    </row>
    <row r="5701" spans="1:7" x14ac:dyDescent="0.15">
      <c r="A5701" s="1" t="s">
        <v>5711</v>
      </c>
      <c r="B5701" s="1" t="s">
        <v>4356</v>
      </c>
      <c r="C5701" s="24">
        <v>43689</v>
      </c>
      <c r="D5701" s="1" t="s">
        <v>164</v>
      </c>
      <c r="E5701" s="1" t="s">
        <v>1140</v>
      </c>
      <c r="F5701" s="1">
        <v>5</v>
      </c>
      <c r="G5701" s="1">
        <v>0</v>
      </c>
    </row>
    <row r="5702" spans="1:7" x14ac:dyDescent="0.15">
      <c r="A5702" s="1" t="s">
        <v>5711</v>
      </c>
      <c r="B5702" s="1" t="s">
        <v>4357</v>
      </c>
      <c r="C5702" s="24">
        <v>43689</v>
      </c>
      <c r="D5702" s="1" t="s">
        <v>247</v>
      </c>
      <c r="E5702" s="1" t="s">
        <v>1937</v>
      </c>
      <c r="F5702" s="1">
        <v>4</v>
      </c>
      <c r="G5702" s="1">
        <v>0</v>
      </c>
    </row>
    <row r="5703" spans="1:7" x14ac:dyDescent="0.15">
      <c r="A5703" s="1" t="s">
        <v>5711</v>
      </c>
      <c r="B5703" s="1" t="s">
        <v>4358</v>
      </c>
      <c r="C5703" s="24">
        <v>43689</v>
      </c>
      <c r="D5703" s="1" t="s">
        <v>444</v>
      </c>
      <c r="E5703" s="1" t="s">
        <v>3445</v>
      </c>
      <c r="F5703" s="1">
        <v>5</v>
      </c>
      <c r="G5703" s="1">
        <v>0</v>
      </c>
    </row>
    <row r="5704" spans="1:7" x14ac:dyDescent="0.15">
      <c r="A5704" s="1" t="s">
        <v>5711</v>
      </c>
      <c r="B5704" s="1" t="s">
        <v>4359</v>
      </c>
      <c r="C5704" s="24">
        <v>43689</v>
      </c>
      <c r="D5704" s="1" t="s">
        <v>445</v>
      </c>
      <c r="E5704" s="1" t="s">
        <v>3446</v>
      </c>
      <c r="F5704" s="1">
        <v>3</v>
      </c>
      <c r="G5704" s="1">
        <v>0</v>
      </c>
    </row>
    <row r="5705" spans="1:7" x14ac:dyDescent="0.15">
      <c r="A5705" s="1" t="s">
        <v>5711</v>
      </c>
      <c r="B5705" s="1" t="s">
        <v>4383</v>
      </c>
      <c r="C5705" s="24">
        <v>43689</v>
      </c>
      <c r="D5705" s="1" t="s">
        <v>279</v>
      </c>
      <c r="E5705" s="1" t="s">
        <v>2132</v>
      </c>
      <c r="F5705" s="1">
        <v>2</v>
      </c>
      <c r="G5705" s="1">
        <v>0</v>
      </c>
    </row>
    <row r="5706" spans="1:7" x14ac:dyDescent="0.15">
      <c r="A5706" s="1" t="s">
        <v>5711</v>
      </c>
      <c r="B5706" s="1" t="s">
        <v>4384</v>
      </c>
      <c r="C5706" s="24">
        <v>43689</v>
      </c>
      <c r="D5706" s="1" t="s">
        <v>280</v>
      </c>
      <c r="E5706" s="1" t="s">
        <v>2133</v>
      </c>
      <c r="F5706" s="1">
        <v>5</v>
      </c>
      <c r="G5706" s="1">
        <v>0</v>
      </c>
    </row>
    <row r="5707" spans="1:7" x14ac:dyDescent="0.15">
      <c r="A5707" s="1" t="s">
        <v>5712</v>
      </c>
      <c r="B5707" s="1" t="s">
        <v>4346</v>
      </c>
      <c r="C5707" s="24">
        <v>43689</v>
      </c>
      <c r="D5707" s="1" t="s">
        <v>82</v>
      </c>
      <c r="E5707" s="1" t="s">
        <v>494</v>
      </c>
      <c r="F5707" s="1">
        <v>30</v>
      </c>
      <c r="G5707" s="1">
        <v>0</v>
      </c>
    </row>
    <row r="5708" spans="1:7" x14ac:dyDescent="0.15">
      <c r="A5708" s="1" t="s">
        <v>5712</v>
      </c>
      <c r="B5708" s="1" t="s">
        <v>4355</v>
      </c>
      <c r="C5708" s="24">
        <v>43689</v>
      </c>
      <c r="D5708" s="1" t="s">
        <v>279</v>
      </c>
      <c r="E5708" s="1" t="s">
        <v>2132</v>
      </c>
      <c r="F5708" s="1">
        <v>30</v>
      </c>
      <c r="G5708" s="1">
        <v>0</v>
      </c>
    </row>
    <row r="5709" spans="1:7" x14ac:dyDescent="0.15">
      <c r="A5709" s="1" t="s">
        <v>5713</v>
      </c>
      <c r="B5709" s="1" t="s">
        <v>4346</v>
      </c>
      <c r="C5709" s="24">
        <v>43689</v>
      </c>
      <c r="D5709" s="1" t="s">
        <v>126</v>
      </c>
      <c r="E5709" s="1" t="s">
        <v>722</v>
      </c>
      <c r="F5709" s="1">
        <v>4</v>
      </c>
      <c r="G5709" s="1">
        <v>0</v>
      </c>
    </row>
    <row r="5710" spans="1:7" x14ac:dyDescent="0.15">
      <c r="A5710" s="1" t="s">
        <v>5714</v>
      </c>
      <c r="B5710" s="1" t="s">
        <v>4346</v>
      </c>
      <c r="C5710" s="24">
        <v>43689</v>
      </c>
      <c r="D5710" s="1" t="s">
        <v>81</v>
      </c>
      <c r="E5710" s="1" t="s">
        <v>493</v>
      </c>
      <c r="F5710" s="1">
        <v>16</v>
      </c>
      <c r="G5710" s="1">
        <v>0</v>
      </c>
    </row>
    <row r="5711" spans="1:7" x14ac:dyDescent="0.15">
      <c r="A5711" s="1" t="s">
        <v>5714</v>
      </c>
      <c r="B5711" s="1" t="s">
        <v>4355</v>
      </c>
      <c r="C5711" s="24">
        <v>43689</v>
      </c>
      <c r="D5711" s="1" t="s">
        <v>279</v>
      </c>
      <c r="E5711" s="1" t="s">
        <v>2132</v>
      </c>
      <c r="F5711" s="1">
        <v>13</v>
      </c>
      <c r="G5711" s="1">
        <v>0</v>
      </c>
    </row>
    <row r="5712" spans="1:7" x14ac:dyDescent="0.15">
      <c r="A5712" s="1" t="s">
        <v>5714</v>
      </c>
      <c r="B5712" s="1" t="s">
        <v>4356</v>
      </c>
      <c r="C5712" s="24">
        <v>43689</v>
      </c>
      <c r="D5712" s="1" t="s">
        <v>280</v>
      </c>
      <c r="E5712" s="1" t="s">
        <v>2133</v>
      </c>
      <c r="F5712" s="1">
        <v>13</v>
      </c>
      <c r="G5712" s="1">
        <v>0</v>
      </c>
    </row>
    <row r="5713" spans="1:7" x14ac:dyDescent="0.15">
      <c r="A5713" s="1" t="s">
        <v>5715</v>
      </c>
      <c r="B5713" s="1" t="s">
        <v>4346</v>
      </c>
      <c r="C5713" s="24">
        <v>43689</v>
      </c>
      <c r="D5713" s="1" t="s">
        <v>420</v>
      </c>
      <c r="E5713" s="1" t="s">
        <v>3255</v>
      </c>
      <c r="F5713" s="1">
        <v>2</v>
      </c>
      <c r="G5713" s="1">
        <v>0</v>
      </c>
    </row>
    <row r="5714" spans="1:7" x14ac:dyDescent="0.15">
      <c r="A5714" s="1" t="s">
        <v>5716</v>
      </c>
      <c r="B5714" s="1" t="s">
        <v>4346</v>
      </c>
      <c r="C5714" s="24">
        <v>43689</v>
      </c>
      <c r="D5714" s="1" t="s">
        <v>3172</v>
      </c>
      <c r="E5714" s="1" t="s">
        <v>3173</v>
      </c>
      <c r="F5714" s="1">
        <v>1</v>
      </c>
      <c r="G5714" s="1">
        <v>0</v>
      </c>
    </row>
    <row r="5715" spans="1:7" x14ac:dyDescent="0.15">
      <c r="A5715" s="1" t="s">
        <v>5717</v>
      </c>
      <c r="B5715" s="1" t="s">
        <v>4346</v>
      </c>
      <c r="C5715" s="24">
        <v>43689</v>
      </c>
      <c r="D5715" s="1" t="s">
        <v>2189</v>
      </c>
      <c r="E5715" s="1" t="s">
        <v>2190</v>
      </c>
      <c r="F5715" s="1">
        <v>6</v>
      </c>
      <c r="G5715" s="1">
        <v>4</v>
      </c>
    </row>
    <row r="5716" spans="1:7" x14ac:dyDescent="0.15">
      <c r="A5716" s="1" t="s">
        <v>5718</v>
      </c>
      <c r="B5716" s="1" t="s">
        <v>4346</v>
      </c>
      <c r="C5716" s="24">
        <v>43689</v>
      </c>
      <c r="D5716" s="1" t="s">
        <v>259</v>
      </c>
      <c r="E5716" s="1" t="s">
        <v>2053</v>
      </c>
      <c r="F5716" s="1">
        <v>1</v>
      </c>
      <c r="G5716" s="1">
        <v>0</v>
      </c>
    </row>
    <row r="5717" spans="1:7" x14ac:dyDescent="0.15">
      <c r="A5717" s="1" t="s">
        <v>5718</v>
      </c>
      <c r="B5717" s="1" t="s">
        <v>4355</v>
      </c>
      <c r="C5717" s="24">
        <v>43689</v>
      </c>
      <c r="D5717" s="1" t="s">
        <v>288</v>
      </c>
      <c r="E5717" s="1" t="s">
        <v>4196</v>
      </c>
      <c r="F5717" s="1">
        <v>2</v>
      </c>
      <c r="G5717" s="1">
        <v>0</v>
      </c>
    </row>
    <row r="5718" spans="1:7" x14ac:dyDescent="0.15">
      <c r="A5718" s="1" t="s">
        <v>5719</v>
      </c>
      <c r="B5718" s="1" t="s">
        <v>4346</v>
      </c>
      <c r="C5718" s="24">
        <v>43689</v>
      </c>
      <c r="D5718" s="1" t="s">
        <v>4157</v>
      </c>
      <c r="E5718" s="1" t="s">
        <v>4158</v>
      </c>
      <c r="F5718" s="1">
        <v>30</v>
      </c>
      <c r="G5718" s="1">
        <v>30</v>
      </c>
    </row>
    <row r="5719" spans="1:7" x14ac:dyDescent="0.15">
      <c r="A5719" s="1" t="s">
        <v>5720</v>
      </c>
      <c r="B5719" s="1" t="s">
        <v>4346</v>
      </c>
      <c r="C5719" s="24">
        <v>43689</v>
      </c>
      <c r="D5719" s="1" t="s">
        <v>509</v>
      </c>
      <c r="E5719" s="1" t="s">
        <v>510</v>
      </c>
      <c r="F5719" s="1">
        <v>12</v>
      </c>
      <c r="G5719" s="1">
        <v>5</v>
      </c>
    </row>
    <row r="5720" spans="1:7" x14ac:dyDescent="0.15">
      <c r="A5720" s="1" t="s">
        <v>5721</v>
      </c>
      <c r="B5720" s="1" t="s">
        <v>4346</v>
      </c>
      <c r="C5720" s="24">
        <v>43689</v>
      </c>
      <c r="D5720" s="1" t="s">
        <v>113</v>
      </c>
      <c r="E5720" s="1" t="s">
        <v>675</v>
      </c>
      <c r="F5720" s="1">
        <v>6</v>
      </c>
      <c r="G5720" s="1">
        <v>0</v>
      </c>
    </row>
    <row r="5721" spans="1:7" x14ac:dyDescent="0.15">
      <c r="A5721" s="1" t="s">
        <v>5722</v>
      </c>
      <c r="B5721" s="1" t="s">
        <v>4346</v>
      </c>
      <c r="C5721" s="24">
        <v>43689</v>
      </c>
      <c r="D5721" s="1" t="s">
        <v>113</v>
      </c>
      <c r="E5721" s="1" t="s">
        <v>675</v>
      </c>
      <c r="F5721" s="1">
        <v>6</v>
      </c>
      <c r="G5721" s="1">
        <v>6</v>
      </c>
    </row>
    <row r="5722" spans="1:7" x14ac:dyDescent="0.15">
      <c r="A5722" s="1" t="s">
        <v>5723</v>
      </c>
      <c r="B5722" s="1" t="s">
        <v>4346</v>
      </c>
      <c r="C5722" s="24">
        <v>43689</v>
      </c>
      <c r="D5722" s="1" t="s">
        <v>431</v>
      </c>
      <c r="E5722" s="1" t="s">
        <v>3266</v>
      </c>
      <c r="F5722" s="1">
        <v>1</v>
      </c>
      <c r="G5722" s="1">
        <v>0</v>
      </c>
    </row>
    <row r="5723" spans="1:7" x14ac:dyDescent="0.15">
      <c r="A5723" s="1" t="s">
        <v>5724</v>
      </c>
      <c r="B5723" s="1" t="s">
        <v>4346</v>
      </c>
      <c r="C5723" s="24">
        <v>43689</v>
      </c>
      <c r="D5723" s="1" t="s">
        <v>298</v>
      </c>
      <c r="E5723" s="1" t="s">
        <v>2815</v>
      </c>
      <c r="F5723" s="1">
        <v>1</v>
      </c>
      <c r="G5723" s="1">
        <v>0</v>
      </c>
    </row>
    <row r="5724" spans="1:7" x14ac:dyDescent="0.15">
      <c r="A5724" s="1" t="s">
        <v>5724</v>
      </c>
      <c r="B5724" s="1" t="s">
        <v>4355</v>
      </c>
      <c r="C5724" s="24">
        <v>43689</v>
      </c>
      <c r="D5724" s="1" t="s">
        <v>304</v>
      </c>
      <c r="E5724" s="1" t="s">
        <v>2821</v>
      </c>
      <c r="F5724" s="1">
        <v>5</v>
      </c>
      <c r="G5724" s="1">
        <v>0</v>
      </c>
    </row>
    <row r="5725" spans="1:7" x14ac:dyDescent="0.15">
      <c r="A5725" s="1" t="s">
        <v>5725</v>
      </c>
      <c r="B5725" s="1" t="s">
        <v>4346</v>
      </c>
      <c r="C5725" s="24">
        <v>43689</v>
      </c>
      <c r="D5725" s="1" t="s">
        <v>298</v>
      </c>
      <c r="E5725" s="1" t="s">
        <v>2815</v>
      </c>
      <c r="F5725" s="1">
        <v>36</v>
      </c>
      <c r="G5725" s="1">
        <v>0</v>
      </c>
    </row>
    <row r="5726" spans="1:7" x14ac:dyDescent="0.15">
      <c r="A5726" s="1" t="s">
        <v>5726</v>
      </c>
      <c r="B5726" s="1" t="s">
        <v>4346</v>
      </c>
      <c r="C5726" s="24">
        <v>43689</v>
      </c>
      <c r="D5726" s="1" t="s">
        <v>430</v>
      </c>
      <c r="E5726" s="1" t="s">
        <v>3265</v>
      </c>
      <c r="F5726" s="1">
        <v>1</v>
      </c>
      <c r="G5726" s="1">
        <v>0</v>
      </c>
    </row>
    <row r="5727" spans="1:7" x14ac:dyDescent="0.15">
      <c r="A5727" s="1" t="s">
        <v>5726</v>
      </c>
      <c r="B5727" s="1" t="s">
        <v>4355</v>
      </c>
      <c r="C5727" s="24">
        <v>43689</v>
      </c>
      <c r="D5727" s="1" t="s">
        <v>432</v>
      </c>
      <c r="E5727" s="1" t="s">
        <v>3267</v>
      </c>
      <c r="F5727" s="1">
        <v>2</v>
      </c>
      <c r="G5727" s="1">
        <v>0</v>
      </c>
    </row>
    <row r="5728" spans="1:7" x14ac:dyDescent="0.15">
      <c r="A5728" s="1" t="s">
        <v>5727</v>
      </c>
      <c r="B5728" s="1" t="s">
        <v>4346</v>
      </c>
      <c r="C5728" s="24">
        <v>43689</v>
      </c>
      <c r="D5728" s="1" t="s">
        <v>297</v>
      </c>
      <c r="E5728" s="1" t="s">
        <v>2814</v>
      </c>
      <c r="F5728" s="1">
        <v>2</v>
      </c>
      <c r="G5728" s="1">
        <v>0</v>
      </c>
    </row>
    <row r="5729" spans="1:7" x14ac:dyDescent="0.15">
      <c r="A5729" s="1" t="s">
        <v>5727</v>
      </c>
      <c r="B5729" s="1" t="s">
        <v>4355</v>
      </c>
      <c r="C5729" s="24">
        <v>43689</v>
      </c>
      <c r="D5729" s="1" t="s">
        <v>300</v>
      </c>
      <c r="E5729" s="1" t="s">
        <v>2817</v>
      </c>
      <c r="F5729" s="1">
        <v>5</v>
      </c>
      <c r="G5729" s="1">
        <v>0</v>
      </c>
    </row>
    <row r="5730" spans="1:7" x14ac:dyDescent="0.15">
      <c r="A5730" s="1" t="s">
        <v>5728</v>
      </c>
      <c r="B5730" s="1" t="s">
        <v>4346</v>
      </c>
      <c r="C5730" s="24">
        <v>43689</v>
      </c>
      <c r="D5730" s="1" t="s">
        <v>434</v>
      </c>
      <c r="E5730" s="1" t="s">
        <v>3269</v>
      </c>
      <c r="F5730" s="1">
        <v>1</v>
      </c>
      <c r="G5730" s="1">
        <v>0</v>
      </c>
    </row>
    <row r="5731" spans="1:7" x14ac:dyDescent="0.15">
      <c r="A5731" s="1" t="s">
        <v>5728</v>
      </c>
      <c r="B5731" s="1" t="s">
        <v>4355</v>
      </c>
      <c r="C5731" s="24">
        <v>43689</v>
      </c>
      <c r="D5731" s="1" t="s">
        <v>432</v>
      </c>
      <c r="E5731" s="1" t="s">
        <v>3267</v>
      </c>
      <c r="F5731" s="1">
        <v>1</v>
      </c>
      <c r="G5731" s="1">
        <v>0</v>
      </c>
    </row>
    <row r="5732" spans="1:7" x14ac:dyDescent="0.15">
      <c r="A5732" s="1" t="s">
        <v>5728</v>
      </c>
      <c r="B5732" s="1" t="s">
        <v>4356</v>
      </c>
      <c r="C5732" s="24">
        <v>43689</v>
      </c>
      <c r="D5732" s="1" t="s">
        <v>429</v>
      </c>
      <c r="E5732" s="1" t="s">
        <v>3264</v>
      </c>
      <c r="F5732" s="1">
        <v>2</v>
      </c>
      <c r="G5732" s="1">
        <v>0</v>
      </c>
    </row>
    <row r="5733" spans="1:7" x14ac:dyDescent="0.15">
      <c r="A5733" s="1" t="s">
        <v>5729</v>
      </c>
      <c r="B5733" s="1" t="s">
        <v>4346</v>
      </c>
      <c r="C5733" s="24">
        <v>43689</v>
      </c>
      <c r="D5733" s="1" t="s">
        <v>265</v>
      </c>
      <c r="E5733" s="1" t="s">
        <v>2079</v>
      </c>
      <c r="F5733" s="1">
        <v>15</v>
      </c>
      <c r="G5733" s="1">
        <v>0</v>
      </c>
    </row>
    <row r="5734" spans="1:7" x14ac:dyDescent="0.15">
      <c r="A5734" s="1" t="s">
        <v>5730</v>
      </c>
      <c r="B5734" s="1" t="s">
        <v>4346</v>
      </c>
      <c r="C5734" s="24">
        <v>43689</v>
      </c>
      <c r="D5734" s="1" t="s">
        <v>93</v>
      </c>
      <c r="E5734" s="1" t="s">
        <v>517</v>
      </c>
      <c r="F5734" s="1">
        <v>5</v>
      </c>
      <c r="G5734" s="1">
        <v>0</v>
      </c>
    </row>
    <row r="5735" spans="1:7" x14ac:dyDescent="0.15">
      <c r="A5735" s="1" t="s">
        <v>5730</v>
      </c>
      <c r="B5735" s="1" t="s">
        <v>4355</v>
      </c>
      <c r="C5735" s="24">
        <v>43689</v>
      </c>
      <c r="D5735" s="1" t="s">
        <v>94</v>
      </c>
      <c r="E5735" s="1" t="s">
        <v>518</v>
      </c>
      <c r="F5735" s="1">
        <v>5</v>
      </c>
      <c r="G5735" s="1">
        <v>0</v>
      </c>
    </row>
    <row r="5736" spans="1:7" x14ac:dyDescent="0.15">
      <c r="A5736" s="1" t="s">
        <v>5730</v>
      </c>
      <c r="B5736" s="1" t="s">
        <v>4356</v>
      </c>
      <c r="C5736" s="24">
        <v>43689</v>
      </c>
      <c r="D5736" s="1" t="s">
        <v>313</v>
      </c>
      <c r="E5736" s="1" t="s">
        <v>2964</v>
      </c>
      <c r="F5736" s="1">
        <v>3</v>
      </c>
      <c r="G5736" s="1">
        <v>0</v>
      </c>
    </row>
    <row r="5737" spans="1:7" x14ac:dyDescent="0.15">
      <c r="A5737" s="1" t="s">
        <v>5731</v>
      </c>
      <c r="B5737" s="1" t="s">
        <v>4346</v>
      </c>
      <c r="C5737" s="24">
        <v>43690</v>
      </c>
      <c r="D5737" s="1" t="s">
        <v>370</v>
      </c>
      <c r="E5737" s="1" t="s">
        <v>3203</v>
      </c>
      <c r="F5737" s="1">
        <v>20</v>
      </c>
      <c r="G5737" s="1">
        <v>0</v>
      </c>
    </row>
    <row r="5738" spans="1:7" x14ac:dyDescent="0.15">
      <c r="A5738" s="1" t="s">
        <v>5732</v>
      </c>
      <c r="B5738" s="1" t="s">
        <v>4346</v>
      </c>
      <c r="C5738" s="24">
        <v>43690</v>
      </c>
      <c r="D5738" s="1" t="s">
        <v>310</v>
      </c>
      <c r="E5738" s="1" t="s">
        <v>2961</v>
      </c>
      <c r="F5738" s="1">
        <v>3</v>
      </c>
      <c r="G5738" s="1">
        <v>0</v>
      </c>
    </row>
    <row r="5739" spans="1:7" x14ac:dyDescent="0.15">
      <c r="A5739" s="1" t="s">
        <v>5733</v>
      </c>
      <c r="B5739" s="1" t="s">
        <v>4346</v>
      </c>
      <c r="C5739" s="24">
        <v>43690</v>
      </c>
      <c r="D5739" s="1" t="s">
        <v>248</v>
      </c>
      <c r="E5739" s="1" t="s">
        <v>1938</v>
      </c>
      <c r="F5739" s="1">
        <v>1</v>
      </c>
      <c r="G5739" s="1">
        <v>0</v>
      </c>
    </row>
    <row r="5740" spans="1:7" x14ac:dyDescent="0.15">
      <c r="A5740" s="1" t="s">
        <v>5733</v>
      </c>
      <c r="B5740" s="1" t="s">
        <v>4355</v>
      </c>
      <c r="C5740" s="24">
        <v>43690</v>
      </c>
      <c r="D5740" s="1" t="s">
        <v>249</v>
      </c>
      <c r="E5740" s="1" t="s">
        <v>1939</v>
      </c>
      <c r="F5740" s="1">
        <v>1</v>
      </c>
      <c r="G5740" s="1">
        <v>0</v>
      </c>
    </row>
    <row r="5741" spans="1:7" x14ac:dyDescent="0.15">
      <c r="A5741" s="1" t="s">
        <v>5733</v>
      </c>
      <c r="B5741" s="1" t="s">
        <v>4356</v>
      </c>
      <c r="C5741" s="24">
        <v>43690</v>
      </c>
      <c r="D5741" s="1" t="s">
        <v>170</v>
      </c>
      <c r="E5741" s="1" t="s">
        <v>1150</v>
      </c>
      <c r="F5741" s="1">
        <v>1</v>
      </c>
      <c r="G5741" s="1">
        <v>0</v>
      </c>
    </row>
    <row r="5742" spans="1:7" x14ac:dyDescent="0.15">
      <c r="A5742" s="1" t="s">
        <v>5733</v>
      </c>
      <c r="B5742" s="1" t="s">
        <v>4357</v>
      </c>
      <c r="C5742" s="24">
        <v>43690</v>
      </c>
      <c r="D5742" s="1" t="s">
        <v>182</v>
      </c>
      <c r="E5742" s="1" t="s">
        <v>1166</v>
      </c>
      <c r="F5742" s="1">
        <v>2</v>
      </c>
      <c r="G5742" s="1">
        <v>0</v>
      </c>
    </row>
    <row r="5743" spans="1:7" x14ac:dyDescent="0.15">
      <c r="A5743" s="1" t="s">
        <v>5733</v>
      </c>
      <c r="B5743" s="1" t="s">
        <v>4358</v>
      </c>
      <c r="C5743" s="24">
        <v>43690</v>
      </c>
      <c r="D5743" s="1" t="s">
        <v>128</v>
      </c>
      <c r="E5743" s="1" t="s">
        <v>728</v>
      </c>
      <c r="F5743" s="1">
        <v>1</v>
      </c>
      <c r="G5743" s="1">
        <v>0</v>
      </c>
    </row>
    <row r="5744" spans="1:7" x14ac:dyDescent="0.15">
      <c r="A5744" s="1" t="s">
        <v>5733</v>
      </c>
      <c r="B5744" s="1" t="s">
        <v>4359</v>
      </c>
      <c r="C5744" s="24">
        <v>43690</v>
      </c>
      <c r="D5744" s="1" t="s">
        <v>188</v>
      </c>
      <c r="E5744" s="1" t="s">
        <v>1172</v>
      </c>
      <c r="F5744" s="1">
        <v>1</v>
      </c>
      <c r="G5744" s="1">
        <v>0</v>
      </c>
    </row>
    <row r="5745" spans="1:7" x14ac:dyDescent="0.15">
      <c r="A5745" s="1" t="s">
        <v>5733</v>
      </c>
      <c r="B5745" s="1" t="s">
        <v>4383</v>
      </c>
      <c r="C5745" s="24">
        <v>43690</v>
      </c>
      <c r="D5745" s="1" t="s">
        <v>447</v>
      </c>
      <c r="E5745" s="1" t="s">
        <v>4248</v>
      </c>
      <c r="F5745" s="1">
        <v>2</v>
      </c>
      <c r="G5745" s="1">
        <v>0</v>
      </c>
    </row>
    <row r="5746" spans="1:7" x14ac:dyDescent="0.15">
      <c r="A5746" s="1" t="s">
        <v>5734</v>
      </c>
      <c r="B5746" s="1" t="s">
        <v>4346</v>
      </c>
      <c r="C5746" s="24">
        <v>43690</v>
      </c>
      <c r="D5746" s="1" t="s">
        <v>392</v>
      </c>
      <c r="E5746" s="1" t="s">
        <v>3225</v>
      </c>
      <c r="F5746" s="1">
        <v>12</v>
      </c>
      <c r="G5746" s="1">
        <v>0</v>
      </c>
    </row>
    <row r="5747" spans="1:7" x14ac:dyDescent="0.15">
      <c r="A5747" s="1" t="s">
        <v>5735</v>
      </c>
      <c r="B5747" s="1" t="s">
        <v>4346</v>
      </c>
      <c r="C5747" s="24">
        <v>43690</v>
      </c>
      <c r="D5747" s="1" t="s">
        <v>1785</v>
      </c>
      <c r="E5747" s="1" t="s">
        <v>1786</v>
      </c>
      <c r="F5747" s="1">
        <v>1</v>
      </c>
      <c r="G5747" s="1">
        <v>1</v>
      </c>
    </row>
    <row r="5748" spans="1:7" x14ac:dyDescent="0.15">
      <c r="A5748" s="1" t="s">
        <v>5736</v>
      </c>
      <c r="B5748" s="1" t="s">
        <v>4346</v>
      </c>
      <c r="C5748" s="24">
        <v>43690</v>
      </c>
      <c r="D5748" s="1" t="s">
        <v>259</v>
      </c>
      <c r="E5748" s="1" t="s">
        <v>2053</v>
      </c>
      <c r="F5748" s="1">
        <v>3</v>
      </c>
      <c r="G5748" s="1">
        <v>0</v>
      </c>
    </row>
    <row r="5749" spans="1:7" x14ac:dyDescent="0.15">
      <c r="A5749" s="1" t="s">
        <v>5737</v>
      </c>
      <c r="B5749" s="1" t="s">
        <v>4346</v>
      </c>
      <c r="C5749" s="24">
        <v>43690</v>
      </c>
      <c r="D5749" s="1" t="s">
        <v>82</v>
      </c>
      <c r="E5749" s="1" t="s">
        <v>494</v>
      </c>
      <c r="F5749" s="1">
        <v>50</v>
      </c>
      <c r="G5749" s="1">
        <v>0</v>
      </c>
    </row>
    <row r="5750" spans="1:7" x14ac:dyDescent="0.15">
      <c r="A5750" s="1" t="s">
        <v>5737</v>
      </c>
      <c r="B5750" s="1" t="s">
        <v>4355</v>
      </c>
      <c r="C5750" s="24">
        <v>43690</v>
      </c>
      <c r="D5750" s="1" t="s">
        <v>167</v>
      </c>
      <c r="E5750" s="1" t="s">
        <v>1147</v>
      </c>
      <c r="F5750" s="1">
        <v>20</v>
      </c>
      <c r="G5750" s="1">
        <v>0</v>
      </c>
    </row>
    <row r="5751" spans="1:7" x14ac:dyDescent="0.15">
      <c r="A5751" s="1" t="s">
        <v>5738</v>
      </c>
      <c r="B5751" s="1" t="s">
        <v>4346</v>
      </c>
      <c r="C5751" s="24">
        <v>43690</v>
      </c>
      <c r="D5751" s="1" t="s">
        <v>392</v>
      </c>
      <c r="E5751" s="1" t="s">
        <v>3225</v>
      </c>
      <c r="F5751" s="1">
        <v>2</v>
      </c>
      <c r="G5751" s="1">
        <v>0</v>
      </c>
    </row>
    <row r="5752" spans="1:7" x14ac:dyDescent="0.15">
      <c r="A5752" s="1" t="s">
        <v>5739</v>
      </c>
      <c r="B5752" s="1" t="s">
        <v>4346</v>
      </c>
      <c r="C5752" s="24">
        <v>43690</v>
      </c>
      <c r="D5752" s="1" t="s">
        <v>247</v>
      </c>
      <c r="E5752" s="1" t="s">
        <v>1937</v>
      </c>
      <c r="F5752" s="1">
        <v>10</v>
      </c>
      <c r="G5752" s="1">
        <v>0</v>
      </c>
    </row>
    <row r="5753" spans="1:7" x14ac:dyDescent="0.15">
      <c r="A5753" s="1" t="s">
        <v>5739</v>
      </c>
      <c r="B5753" s="1" t="s">
        <v>4355</v>
      </c>
      <c r="C5753" s="24">
        <v>43690</v>
      </c>
      <c r="D5753" s="1" t="s">
        <v>166</v>
      </c>
      <c r="E5753" s="1" t="s">
        <v>1142</v>
      </c>
      <c r="F5753" s="1">
        <v>20</v>
      </c>
      <c r="G5753" s="1">
        <v>0</v>
      </c>
    </row>
    <row r="5754" spans="1:7" x14ac:dyDescent="0.15">
      <c r="A5754" s="1" t="s">
        <v>5739</v>
      </c>
      <c r="B5754" s="1" t="s">
        <v>4356</v>
      </c>
      <c r="C5754" s="24">
        <v>43690</v>
      </c>
      <c r="D5754" s="1" t="s">
        <v>162</v>
      </c>
      <c r="E5754" s="1" t="s">
        <v>1138</v>
      </c>
      <c r="F5754" s="1">
        <v>1</v>
      </c>
      <c r="G5754" s="1">
        <v>0</v>
      </c>
    </row>
    <row r="5755" spans="1:7" x14ac:dyDescent="0.15">
      <c r="A5755" s="1" t="s">
        <v>5740</v>
      </c>
      <c r="B5755" s="1" t="s">
        <v>4346</v>
      </c>
      <c r="C5755" s="24">
        <v>43690</v>
      </c>
      <c r="D5755" s="1" t="s">
        <v>251</v>
      </c>
      <c r="E5755" s="1" t="s">
        <v>1941</v>
      </c>
      <c r="F5755" s="1">
        <v>5</v>
      </c>
      <c r="G5755" s="1">
        <v>0</v>
      </c>
    </row>
    <row r="5756" spans="1:7" x14ac:dyDescent="0.15">
      <c r="A5756" s="1" t="s">
        <v>5740</v>
      </c>
      <c r="B5756" s="1" t="s">
        <v>4355</v>
      </c>
      <c r="C5756" s="24">
        <v>43690</v>
      </c>
      <c r="D5756" s="1" t="s">
        <v>249</v>
      </c>
      <c r="E5756" s="1" t="s">
        <v>1939</v>
      </c>
      <c r="F5756" s="1">
        <v>10</v>
      </c>
      <c r="G5756" s="1">
        <v>0</v>
      </c>
    </row>
    <row r="5757" spans="1:7" x14ac:dyDescent="0.15">
      <c r="A5757" s="1" t="s">
        <v>5740</v>
      </c>
      <c r="B5757" s="1" t="s">
        <v>4356</v>
      </c>
      <c r="C5757" s="24">
        <v>43690</v>
      </c>
      <c r="D5757" s="1" t="s">
        <v>164</v>
      </c>
      <c r="E5757" s="1" t="s">
        <v>1140</v>
      </c>
      <c r="F5757" s="1">
        <v>10</v>
      </c>
      <c r="G5757" s="1">
        <v>0</v>
      </c>
    </row>
    <row r="5758" spans="1:7" x14ac:dyDescent="0.15">
      <c r="A5758" s="1" t="s">
        <v>5741</v>
      </c>
      <c r="B5758" s="1" t="s">
        <v>4346</v>
      </c>
      <c r="C5758" s="24">
        <v>43690</v>
      </c>
      <c r="D5758" s="1" t="s">
        <v>132</v>
      </c>
      <c r="E5758" s="1" t="s">
        <v>734</v>
      </c>
      <c r="F5758" s="1">
        <v>30</v>
      </c>
      <c r="G5758" s="1">
        <v>0</v>
      </c>
    </row>
    <row r="5759" spans="1:7" x14ac:dyDescent="0.15">
      <c r="A5759" s="1" t="s">
        <v>5742</v>
      </c>
      <c r="B5759" s="1" t="s">
        <v>4346</v>
      </c>
      <c r="C5759" s="24">
        <v>43690</v>
      </c>
      <c r="D5759" s="1" t="s">
        <v>82</v>
      </c>
      <c r="E5759" s="1" t="s">
        <v>494</v>
      </c>
      <c r="F5759" s="1">
        <v>10</v>
      </c>
      <c r="G5759" s="1">
        <v>0</v>
      </c>
    </row>
    <row r="5760" spans="1:7" x14ac:dyDescent="0.15">
      <c r="A5760" s="1" t="s">
        <v>5742</v>
      </c>
      <c r="B5760" s="1" t="s">
        <v>4355</v>
      </c>
      <c r="C5760" s="24">
        <v>43690</v>
      </c>
      <c r="D5760" s="1" t="s">
        <v>279</v>
      </c>
      <c r="E5760" s="1" t="s">
        <v>2132</v>
      </c>
      <c r="F5760" s="1">
        <v>20</v>
      </c>
      <c r="G5760" s="1">
        <v>0</v>
      </c>
    </row>
    <row r="5761" spans="1:7" x14ac:dyDescent="0.15">
      <c r="A5761" s="1" t="s">
        <v>5743</v>
      </c>
      <c r="B5761" s="1" t="s">
        <v>4346</v>
      </c>
      <c r="C5761" s="24">
        <v>43690</v>
      </c>
      <c r="D5761" s="1" t="s">
        <v>2234</v>
      </c>
      <c r="E5761" s="1" t="s">
        <v>2235</v>
      </c>
      <c r="F5761" s="1">
        <v>6</v>
      </c>
      <c r="G5761" s="1">
        <v>6</v>
      </c>
    </row>
    <row r="5762" spans="1:7" x14ac:dyDescent="0.15">
      <c r="A5762" s="1" t="s">
        <v>5744</v>
      </c>
      <c r="B5762" s="1" t="s">
        <v>4346</v>
      </c>
      <c r="C5762" s="24">
        <v>43690</v>
      </c>
      <c r="D5762" s="1" t="s">
        <v>2236</v>
      </c>
      <c r="E5762" s="1" t="s">
        <v>2237</v>
      </c>
      <c r="F5762" s="1">
        <v>3</v>
      </c>
      <c r="G5762" s="1">
        <v>3</v>
      </c>
    </row>
    <row r="5763" spans="1:7" x14ac:dyDescent="0.15">
      <c r="A5763" s="1" t="s">
        <v>5745</v>
      </c>
      <c r="B5763" s="1" t="s">
        <v>4346</v>
      </c>
      <c r="C5763" s="24">
        <v>43690</v>
      </c>
      <c r="D5763" s="1" t="s">
        <v>227</v>
      </c>
      <c r="E5763" s="1" t="s">
        <v>1606</v>
      </c>
      <c r="F5763" s="1">
        <v>20</v>
      </c>
      <c r="G5763" s="1">
        <v>0</v>
      </c>
    </row>
    <row r="5764" spans="1:7" x14ac:dyDescent="0.15">
      <c r="A5764" s="1" t="s">
        <v>5745</v>
      </c>
      <c r="B5764" s="1" t="s">
        <v>4355</v>
      </c>
      <c r="C5764" s="24">
        <v>43690</v>
      </c>
      <c r="D5764" s="1" t="s">
        <v>224</v>
      </c>
      <c r="E5764" s="1" t="s">
        <v>532</v>
      </c>
      <c r="F5764" s="1">
        <v>60</v>
      </c>
      <c r="G5764" s="1">
        <v>0</v>
      </c>
    </row>
    <row r="5765" spans="1:7" x14ac:dyDescent="0.15">
      <c r="A5765" s="1" t="s">
        <v>5746</v>
      </c>
      <c r="B5765" s="1" t="s">
        <v>4346</v>
      </c>
      <c r="C5765" s="24">
        <v>43690</v>
      </c>
      <c r="D5765" s="1" t="s">
        <v>263</v>
      </c>
      <c r="E5765" s="1" t="s">
        <v>2077</v>
      </c>
      <c r="F5765" s="1">
        <v>1</v>
      </c>
      <c r="G5765" s="1">
        <v>0</v>
      </c>
    </row>
    <row r="5766" spans="1:7" x14ac:dyDescent="0.15">
      <c r="A5766" s="1" t="s">
        <v>5747</v>
      </c>
      <c r="B5766" s="1" t="s">
        <v>4346</v>
      </c>
      <c r="C5766" s="24">
        <v>43691</v>
      </c>
      <c r="D5766" s="1" t="s">
        <v>86</v>
      </c>
      <c r="E5766" s="1" t="s">
        <v>500</v>
      </c>
      <c r="F5766" s="1">
        <v>3</v>
      </c>
      <c r="G5766" s="1">
        <v>0</v>
      </c>
    </row>
    <row r="5767" spans="1:7" x14ac:dyDescent="0.15">
      <c r="A5767" s="1" t="s">
        <v>5748</v>
      </c>
      <c r="B5767" s="1" t="s">
        <v>4346</v>
      </c>
      <c r="C5767" s="24">
        <v>43691</v>
      </c>
      <c r="D5767" s="1" t="s">
        <v>376</v>
      </c>
      <c r="E5767" s="1" t="s">
        <v>3209</v>
      </c>
      <c r="F5767" s="1">
        <v>15</v>
      </c>
      <c r="G5767" s="1">
        <v>0</v>
      </c>
    </row>
    <row r="5768" spans="1:7" x14ac:dyDescent="0.15">
      <c r="A5768" s="1" t="s">
        <v>5749</v>
      </c>
      <c r="B5768" s="1" t="s">
        <v>4346</v>
      </c>
      <c r="C5768" s="24">
        <v>43691</v>
      </c>
      <c r="D5768" s="1" t="s">
        <v>367</v>
      </c>
      <c r="E5768" s="1" t="s">
        <v>3200</v>
      </c>
      <c r="F5768" s="1">
        <v>20</v>
      </c>
      <c r="G5768" s="1">
        <v>0</v>
      </c>
    </row>
    <row r="5769" spans="1:7" x14ac:dyDescent="0.15">
      <c r="A5769" s="1" t="s">
        <v>5750</v>
      </c>
      <c r="B5769" s="1" t="s">
        <v>4346</v>
      </c>
      <c r="C5769" s="24">
        <v>43691</v>
      </c>
      <c r="D5769" s="1" t="s">
        <v>124</v>
      </c>
      <c r="E5769" s="1" t="s">
        <v>721</v>
      </c>
      <c r="F5769" s="1">
        <v>100</v>
      </c>
      <c r="G5769" s="1">
        <v>100</v>
      </c>
    </row>
    <row r="5770" spans="1:7" x14ac:dyDescent="0.15">
      <c r="A5770" s="1" t="s">
        <v>5751</v>
      </c>
      <c r="B5770" s="1" t="s">
        <v>4346</v>
      </c>
      <c r="C5770" s="24">
        <v>43691</v>
      </c>
      <c r="D5770" s="1" t="s">
        <v>143</v>
      </c>
      <c r="E5770" s="1" t="s">
        <v>747</v>
      </c>
      <c r="F5770" s="1">
        <v>100</v>
      </c>
      <c r="G5770" s="1">
        <v>100</v>
      </c>
    </row>
    <row r="5771" spans="1:7" x14ac:dyDescent="0.15">
      <c r="A5771" s="1" t="s">
        <v>5752</v>
      </c>
      <c r="B5771" s="1" t="s">
        <v>4346</v>
      </c>
      <c r="C5771" s="24">
        <v>43691</v>
      </c>
      <c r="D5771" s="1" t="s">
        <v>247</v>
      </c>
      <c r="E5771" s="1" t="s">
        <v>1937</v>
      </c>
      <c r="F5771" s="1">
        <v>30</v>
      </c>
      <c r="G5771" s="1">
        <v>0</v>
      </c>
    </row>
    <row r="5772" spans="1:7" x14ac:dyDescent="0.15">
      <c r="A5772" s="1" t="s">
        <v>5752</v>
      </c>
      <c r="B5772" s="1" t="s">
        <v>4355</v>
      </c>
      <c r="C5772" s="24">
        <v>43691</v>
      </c>
      <c r="D5772" s="1" t="s">
        <v>250</v>
      </c>
      <c r="E5772" s="1" t="s">
        <v>1940</v>
      </c>
      <c r="F5772" s="1">
        <v>20</v>
      </c>
      <c r="G5772" s="1">
        <v>0</v>
      </c>
    </row>
    <row r="5773" spans="1:7" x14ac:dyDescent="0.15">
      <c r="A5773" s="1" t="s">
        <v>5752</v>
      </c>
      <c r="B5773" s="1" t="s">
        <v>4356</v>
      </c>
      <c r="C5773" s="24">
        <v>43691</v>
      </c>
      <c r="D5773" s="1" t="s">
        <v>312</v>
      </c>
      <c r="E5773" s="1" t="s">
        <v>2963</v>
      </c>
      <c r="F5773" s="1">
        <v>5</v>
      </c>
      <c r="G5773" s="1">
        <v>0</v>
      </c>
    </row>
    <row r="5774" spans="1:7" x14ac:dyDescent="0.15">
      <c r="A5774" s="1" t="s">
        <v>5753</v>
      </c>
      <c r="B5774" s="1" t="s">
        <v>4346</v>
      </c>
      <c r="C5774" s="24">
        <v>43691</v>
      </c>
      <c r="D5774" s="1" t="s">
        <v>280</v>
      </c>
      <c r="E5774" s="1" t="s">
        <v>2133</v>
      </c>
      <c r="F5774" s="1">
        <v>40</v>
      </c>
      <c r="G5774" s="1">
        <v>0</v>
      </c>
    </row>
    <row r="5775" spans="1:7" x14ac:dyDescent="0.15">
      <c r="A5775" s="1" t="s">
        <v>5753</v>
      </c>
      <c r="B5775" s="1" t="s">
        <v>4355</v>
      </c>
      <c r="C5775" s="24">
        <v>43691</v>
      </c>
      <c r="D5775" s="1" t="s">
        <v>279</v>
      </c>
      <c r="E5775" s="1" t="s">
        <v>2132</v>
      </c>
      <c r="F5775" s="1">
        <v>50</v>
      </c>
      <c r="G5775" s="1">
        <v>0</v>
      </c>
    </row>
    <row r="5776" spans="1:7" x14ac:dyDescent="0.15">
      <c r="A5776" s="1" t="s">
        <v>5753</v>
      </c>
      <c r="B5776" s="1" t="s">
        <v>4356</v>
      </c>
      <c r="C5776" s="24">
        <v>43691</v>
      </c>
      <c r="D5776" s="1" t="s">
        <v>277</v>
      </c>
      <c r="E5776" s="1" t="s">
        <v>2130</v>
      </c>
      <c r="F5776" s="1">
        <v>80</v>
      </c>
      <c r="G5776" s="1">
        <v>0</v>
      </c>
    </row>
    <row r="5777" spans="1:7" x14ac:dyDescent="0.15">
      <c r="A5777" s="1" t="s">
        <v>5753</v>
      </c>
      <c r="B5777" s="1" t="s">
        <v>4357</v>
      </c>
      <c r="C5777" s="24">
        <v>43691</v>
      </c>
      <c r="D5777" s="1" t="s">
        <v>310</v>
      </c>
      <c r="E5777" s="1" t="s">
        <v>2961</v>
      </c>
      <c r="F5777" s="1">
        <v>5</v>
      </c>
      <c r="G5777" s="1">
        <v>0</v>
      </c>
    </row>
    <row r="5778" spans="1:7" x14ac:dyDescent="0.15">
      <c r="A5778" s="1" t="s">
        <v>5753</v>
      </c>
      <c r="B5778" s="1" t="s">
        <v>4358</v>
      </c>
      <c r="C5778" s="24">
        <v>43691</v>
      </c>
      <c r="D5778" s="1" t="s">
        <v>170</v>
      </c>
      <c r="E5778" s="1" t="s">
        <v>1150</v>
      </c>
      <c r="F5778" s="1">
        <v>10</v>
      </c>
      <c r="G5778" s="1">
        <v>0</v>
      </c>
    </row>
    <row r="5779" spans="1:7" x14ac:dyDescent="0.15">
      <c r="A5779" s="1" t="s">
        <v>5753</v>
      </c>
      <c r="B5779" s="1" t="s">
        <v>4359</v>
      </c>
      <c r="C5779" s="24">
        <v>43691</v>
      </c>
      <c r="D5779" s="1" t="s">
        <v>251</v>
      </c>
      <c r="E5779" s="1" t="s">
        <v>1941</v>
      </c>
      <c r="F5779" s="1">
        <v>20</v>
      </c>
      <c r="G5779" s="1">
        <v>0</v>
      </c>
    </row>
    <row r="5780" spans="1:7" x14ac:dyDescent="0.15">
      <c r="A5780" s="1" t="s">
        <v>5754</v>
      </c>
      <c r="B5780" s="1" t="s">
        <v>4346</v>
      </c>
      <c r="C5780" s="24">
        <v>43691</v>
      </c>
      <c r="D5780" s="1" t="s">
        <v>81</v>
      </c>
      <c r="E5780" s="1" t="s">
        <v>493</v>
      </c>
      <c r="F5780" s="1">
        <v>1</v>
      </c>
      <c r="G5780" s="1">
        <v>0</v>
      </c>
    </row>
    <row r="5781" spans="1:7" x14ac:dyDescent="0.15">
      <c r="A5781" s="1" t="s">
        <v>5754</v>
      </c>
      <c r="B5781" s="1" t="s">
        <v>4355</v>
      </c>
      <c r="C5781" s="24">
        <v>43691</v>
      </c>
      <c r="D5781" s="1" t="s">
        <v>124</v>
      </c>
      <c r="E5781" s="1" t="s">
        <v>721</v>
      </c>
      <c r="F5781" s="1">
        <v>10</v>
      </c>
      <c r="G5781" s="1">
        <v>0</v>
      </c>
    </row>
    <row r="5782" spans="1:7" x14ac:dyDescent="0.15">
      <c r="A5782" s="1" t="s">
        <v>5754</v>
      </c>
      <c r="B5782" s="1" t="s">
        <v>4356</v>
      </c>
      <c r="C5782" s="24">
        <v>43691</v>
      </c>
      <c r="D5782" s="1" t="s">
        <v>82</v>
      </c>
      <c r="E5782" s="1" t="s">
        <v>494</v>
      </c>
      <c r="F5782" s="1">
        <v>15</v>
      </c>
      <c r="G5782" s="1">
        <v>0</v>
      </c>
    </row>
    <row r="5783" spans="1:7" x14ac:dyDescent="0.15">
      <c r="A5783" s="1" t="s">
        <v>5755</v>
      </c>
      <c r="B5783" s="1" t="s">
        <v>4346</v>
      </c>
      <c r="C5783" s="24">
        <v>43691</v>
      </c>
      <c r="D5783" s="1" t="s">
        <v>278</v>
      </c>
      <c r="E5783" s="1" t="s">
        <v>2131</v>
      </c>
      <c r="F5783" s="1">
        <v>10</v>
      </c>
      <c r="G5783" s="1">
        <v>0</v>
      </c>
    </row>
    <row r="5784" spans="1:7" x14ac:dyDescent="0.15">
      <c r="A5784" s="1" t="s">
        <v>5756</v>
      </c>
      <c r="B5784" s="1" t="s">
        <v>4346</v>
      </c>
      <c r="C5784" s="24">
        <v>43691</v>
      </c>
      <c r="D5784" s="1" t="s">
        <v>62</v>
      </c>
      <c r="E5784" s="1" t="s">
        <v>484</v>
      </c>
      <c r="F5784" s="1">
        <v>23</v>
      </c>
      <c r="G5784" s="1">
        <v>0</v>
      </c>
    </row>
    <row r="5785" spans="1:7" x14ac:dyDescent="0.15">
      <c r="A5785" s="1" t="s">
        <v>5757</v>
      </c>
      <c r="B5785" s="1" t="s">
        <v>4346</v>
      </c>
      <c r="C5785" s="24">
        <v>43691</v>
      </c>
      <c r="D5785" s="1" t="s">
        <v>3409</v>
      </c>
      <c r="E5785" s="1" t="s">
        <v>3410</v>
      </c>
      <c r="F5785" s="1">
        <v>2</v>
      </c>
      <c r="G5785" s="1">
        <v>2</v>
      </c>
    </row>
    <row r="5786" spans="1:7" x14ac:dyDescent="0.15">
      <c r="A5786" s="1" t="s">
        <v>5757</v>
      </c>
      <c r="B5786" s="1" t="s">
        <v>4355</v>
      </c>
      <c r="C5786" s="24">
        <v>43691</v>
      </c>
      <c r="D5786" s="1" t="s">
        <v>3405</v>
      </c>
      <c r="E5786" s="1" t="s">
        <v>3406</v>
      </c>
      <c r="F5786" s="1">
        <v>2</v>
      </c>
      <c r="G5786" s="1">
        <v>2</v>
      </c>
    </row>
    <row r="5787" spans="1:7" x14ac:dyDescent="0.15">
      <c r="A5787" s="1" t="s">
        <v>5758</v>
      </c>
      <c r="B5787" s="1" t="s">
        <v>4346</v>
      </c>
      <c r="C5787" s="24">
        <v>43691</v>
      </c>
      <c r="D5787" s="1" t="s">
        <v>136</v>
      </c>
      <c r="E5787" s="1" t="s">
        <v>738</v>
      </c>
      <c r="F5787" s="1">
        <v>11</v>
      </c>
      <c r="G5787" s="1">
        <v>0</v>
      </c>
    </row>
    <row r="5788" spans="1:7" x14ac:dyDescent="0.15">
      <c r="A5788" s="1" t="s">
        <v>5758</v>
      </c>
      <c r="B5788" s="1" t="s">
        <v>4355</v>
      </c>
      <c r="C5788" s="24">
        <v>43691</v>
      </c>
      <c r="D5788" s="1" t="s">
        <v>138</v>
      </c>
      <c r="E5788" s="1" t="s">
        <v>740</v>
      </c>
      <c r="F5788" s="1">
        <v>11</v>
      </c>
      <c r="G5788" s="1">
        <v>0</v>
      </c>
    </row>
    <row r="5789" spans="1:7" x14ac:dyDescent="0.15">
      <c r="A5789" s="1" t="s">
        <v>5759</v>
      </c>
      <c r="B5789" s="1" t="s">
        <v>4346</v>
      </c>
      <c r="C5789" s="24">
        <v>43691</v>
      </c>
      <c r="D5789" s="1" t="s">
        <v>440</v>
      </c>
      <c r="E5789" s="1" t="s">
        <v>3437</v>
      </c>
      <c r="F5789" s="1">
        <v>20</v>
      </c>
      <c r="G5789" s="1">
        <v>0</v>
      </c>
    </row>
    <row r="5790" spans="1:7" x14ac:dyDescent="0.15">
      <c r="A5790" s="1" t="s">
        <v>5760</v>
      </c>
      <c r="B5790" s="1" t="s">
        <v>4346</v>
      </c>
      <c r="C5790" s="24">
        <v>43691</v>
      </c>
      <c r="D5790" s="1" t="s">
        <v>232</v>
      </c>
      <c r="E5790" s="1" t="s">
        <v>1757</v>
      </c>
      <c r="F5790" s="1">
        <v>2</v>
      </c>
      <c r="G5790" s="1">
        <v>0</v>
      </c>
    </row>
    <row r="5791" spans="1:7" x14ac:dyDescent="0.15">
      <c r="A5791" s="1" t="s">
        <v>5760</v>
      </c>
      <c r="B5791" s="1" t="s">
        <v>4355</v>
      </c>
      <c r="C5791" s="24">
        <v>43691</v>
      </c>
      <c r="D5791" s="1" t="s">
        <v>233</v>
      </c>
      <c r="E5791" s="1" t="s">
        <v>1758</v>
      </c>
      <c r="F5791" s="1">
        <v>4</v>
      </c>
      <c r="G5791" s="1">
        <v>0</v>
      </c>
    </row>
    <row r="5792" spans="1:7" x14ac:dyDescent="0.15">
      <c r="A5792" s="1" t="s">
        <v>5761</v>
      </c>
      <c r="B5792" s="1" t="s">
        <v>4346</v>
      </c>
      <c r="C5792" s="24">
        <v>43691</v>
      </c>
      <c r="D5792" s="1" t="s">
        <v>240</v>
      </c>
      <c r="E5792" s="1" t="s">
        <v>4152</v>
      </c>
      <c r="F5792" s="1">
        <v>6</v>
      </c>
      <c r="G5792" s="1">
        <v>0</v>
      </c>
    </row>
    <row r="5793" spans="1:7" x14ac:dyDescent="0.15">
      <c r="A5793" s="1" t="s">
        <v>5762</v>
      </c>
      <c r="B5793" s="1" t="s">
        <v>4346</v>
      </c>
      <c r="C5793" s="24">
        <v>43691</v>
      </c>
      <c r="D5793" s="1" t="s">
        <v>2488</v>
      </c>
      <c r="E5793" s="1" t="s">
        <v>2489</v>
      </c>
      <c r="F5793" s="1">
        <v>20</v>
      </c>
      <c r="G5793" s="1">
        <v>20</v>
      </c>
    </row>
    <row r="5794" spans="1:7" x14ac:dyDescent="0.15">
      <c r="A5794" s="1" t="s">
        <v>5762</v>
      </c>
      <c r="B5794" s="1" t="s">
        <v>4355</v>
      </c>
      <c r="C5794" s="24">
        <v>43691</v>
      </c>
      <c r="D5794" s="1" t="s">
        <v>2490</v>
      </c>
      <c r="E5794" s="1" t="s">
        <v>2491</v>
      </c>
      <c r="F5794" s="1">
        <v>20</v>
      </c>
      <c r="G5794" s="1">
        <v>20</v>
      </c>
    </row>
    <row r="5795" spans="1:7" x14ac:dyDescent="0.15">
      <c r="A5795" s="1" t="s">
        <v>5762</v>
      </c>
      <c r="B5795" s="1" t="s">
        <v>4356</v>
      </c>
      <c r="C5795" s="24">
        <v>43691</v>
      </c>
      <c r="D5795" s="1" t="s">
        <v>2492</v>
      </c>
      <c r="E5795" s="1" t="s">
        <v>2493</v>
      </c>
      <c r="F5795" s="1">
        <v>10</v>
      </c>
      <c r="G5795" s="1">
        <v>10</v>
      </c>
    </row>
    <row r="5796" spans="1:7" x14ac:dyDescent="0.15">
      <c r="A5796" s="1" t="s">
        <v>5762</v>
      </c>
      <c r="B5796" s="1" t="s">
        <v>4357</v>
      </c>
      <c r="C5796" s="24">
        <v>43691</v>
      </c>
      <c r="D5796" s="1" t="s">
        <v>2494</v>
      </c>
      <c r="E5796" s="1" t="s">
        <v>2495</v>
      </c>
      <c r="F5796" s="1">
        <v>10</v>
      </c>
      <c r="G5796" s="1">
        <v>10</v>
      </c>
    </row>
    <row r="5797" spans="1:7" x14ac:dyDescent="0.15">
      <c r="A5797" s="1" t="s">
        <v>5763</v>
      </c>
      <c r="B5797" s="1" t="s">
        <v>4346</v>
      </c>
      <c r="C5797" s="24">
        <v>43691</v>
      </c>
      <c r="D5797" s="1" t="s">
        <v>174</v>
      </c>
      <c r="E5797" s="1" t="s">
        <v>1158</v>
      </c>
      <c r="F5797" s="1">
        <v>1</v>
      </c>
      <c r="G5797" s="1">
        <v>0</v>
      </c>
    </row>
    <row r="5798" spans="1:7" x14ac:dyDescent="0.15">
      <c r="A5798" s="1" t="s">
        <v>5763</v>
      </c>
      <c r="B5798" s="1" t="s">
        <v>4355</v>
      </c>
      <c r="C5798" s="24">
        <v>43691</v>
      </c>
      <c r="D5798" s="1" t="s">
        <v>249</v>
      </c>
      <c r="E5798" s="1" t="s">
        <v>1939</v>
      </c>
      <c r="F5798" s="1">
        <v>15</v>
      </c>
      <c r="G5798" s="1">
        <v>0</v>
      </c>
    </row>
    <row r="5799" spans="1:7" x14ac:dyDescent="0.15">
      <c r="A5799" s="1" t="s">
        <v>5764</v>
      </c>
      <c r="B5799" s="1" t="s">
        <v>4346</v>
      </c>
      <c r="C5799" s="24">
        <v>43691</v>
      </c>
      <c r="D5799" s="1" t="s">
        <v>404</v>
      </c>
      <c r="E5799" s="1" t="s">
        <v>3237</v>
      </c>
      <c r="F5799" s="1">
        <v>6</v>
      </c>
      <c r="G5799" s="1">
        <v>0</v>
      </c>
    </row>
    <row r="5800" spans="1:7" x14ac:dyDescent="0.15">
      <c r="A5800" s="1" t="s">
        <v>5764</v>
      </c>
      <c r="B5800" s="1" t="s">
        <v>4355</v>
      </c>
      <c r="C5800" s="24">
        <v>43691</v>
      </c>
      <c r="D5800" s="1" t="s">
        <v>402</v>
      </c>
      <c r="E5800" s="1" t="s">
        <v>3235</v>
      </c>
      <c r="F5800" s="1">
        <v>6</v>
      </c>
      <c r="G5800" s="1">
        <v>0</v>
      </c>
    </row>
    <row r="5801" spans="1:7" x14ac:dyDescent="0.15">
      <c r="A5801" s="1" t="s">
        <v>5765</v>
      </c>
      <c r="B5801" s="1" t="s">
        <v>4346</v>
      </c>
      <c r="C5801" s="24">
        <v>43691</v>
      </c>
      <c r="D5801" s="1" t="s">
        <v>262</v>
      </c>
      <c r="E5801" s="1" t="s">
        <v>2076</v>
      </c>
      <c r="F5801" s="1">
        <v>2</v>
      </c>
      <c r="G5801" s="1">
        <v>0</v>
      </c>
    </row>
    <row r="5802" spans="1:7" x14ac:dyDescent="0.15">
      <c r="A5802" s="1" t="s">
        <v>5765</v>
      </c>
      <c r="B5802" s="1" t="s">
        <v>4355</v>
      </c>
      <c r="C5802" s="24">
        <v>43691</v>
      </c>
      <c r="D5802" s="1" t="s">
        <v>264</v>
      </c>
      <c r="E5802" s="1" t="s">
        <v>2078</v>
      </c>
      <c r="F5802" s="1">
        <v>3</v>
      </c>
      <c r="G5802" s="1">
        <v>0</v>
      </c>
    </row>
    <row r="5803" spans="1:7" x14ac:dyDescent="0.15">
      <c r="A5803" s="1" t="s">
        <v>5765</v>
      </c>
      <c r="B5803" s="1" t="s">
        <v>4356</v>
      </c>
      <c r="C5803" s="24">
        <v>43691</v>
      </c>
      <c r="D5803" s="1" t="s">
        <v>277</v>
      </c>
      <c r="E5803" s="1" t="s">
        <v>2130</v>
      </c>
      <c r="F5803" s="1">
        <v>4</v>
      </c>
      <c r="G5803" s="1">
        <v>0</v>
      </c>
    </row>
    <row r="5804" spans="1:7" x14ac:dyDescent="0.15">
      <c r="A5804" s="1" t="s">
        <v>5765</v>
      </c>
      <c r="B5804" s="1" t="s">
        <v>4357</v>
      </c>
      <c r="C5804" s="24">
        <v>43691</v>
      </c>
      <c r="D5804" s="1" t="s">
        <v>145</v>
      </c>
      <c r="E5804" s="1" t="s">
        <v>749</v>
      </c>
      <c r="F5804" s="1">
        <v>5</v>
      </c>
      <c r="G5804" s="1">
        <v>0</v>
      </c>
    </row>
    <row r="5805" spans="1:7" x14ac:dyDescent="0.15">
      <c r="A5805" s="1" t="s">
        <v>5765</v>
      </c>
      <c r="B5805" s="1" t="s">
        <v>4358</v>
      </c>
      <c r="C5805" s="24">
        <v>43691</v>
      </c>
      <c r="D5805" s="1" t="s">
        <v>147</v>
      </c>
      <c r="E5805" s="1" t="s">
        <v>751</v>
      </c>
      <c r="F5805" s="1">
        <v>2</v>
      </c>
      <c r="G5805" s="1">
        <v>0</v>
      </c>
    </row>
    <row r="5806" spans="1:7" x14ac:dyDescent="0.15">
      <c r="A5806" s="1" t="s">
        <v>5765</v>
      </c>
      <c r="B5806" s="1" t="s">
        <v>4359</v>
      </c>
      <c r="C5806" s="24">
        <v>43691</v>
      </c>
      <c r="D5806" s="1" t="s">
        <v>126</v>
      </c>
      <c r="E5806" s="1" t="s">
        <v>722</v>
      </c>
      <c r="F5806" s="1">
        <v>3</v>
      </c>
      <c r="G5806" s="1">
        <v>0</v>
      </c>
    </row>
    <row r="5807" spans="1:7" x14ac:dyDescent="0.15">
      <c r="A5807" s="1" t="s">
        <v>5766</v>
      </c>
      <c r="B5807" s="1" t="s">
        <v>4346</v>
      </c>
      <c r="C5807" s="24">
        <v>43691</v>
      </c>
      <c r="D5807" s="1" t="s">
        <v>168</v>
      </c>
      <c r="E5807" s="1" t="s">
        <v>1148</v>
      </c>
      <c r="F5807" s="1">
        <v>2</v>
      </c>
      <c r="G5807" s="1">
        <v>0</v>
      </c>
    </row>
    <row r="5808" spans="1:7" x14ac:dyDescent="0.15">
      <c r="A5808" s="1" t="s">
        <v>5767</v>
      </c>
      <c r="B5808" s="1" t="s">
        <v>4346</v>
      </c>
      <c r="C5808" s="24">
        <v>43691</v>
      </c>
      <c r="D5808" s="1" t="s">
        <v>298</v>
      </c>
      <c r="E5808" s="1" t="s">
        <v>2815</v>
      </c>
      <c r="F5808" s="1">
        <v>1</v>
      </c>
      <c r="G5808" s="1">
        <v>0</v>
      </c>
    </row>
    <row r="5809" spans="1:7" x14ac:dyDescent="0.15">
      <c r="A5809" s="1" t="s">
        <v>5767</v>
      </c>
      <c r="B5809" s="1" t="s">
        <v>4355</v>
      </c>
      <c r="C5809" s="24">
        <v>43691</v>
      </c>
      <c r="D5809" s="1" t="s">
        <v>301</v>
      </c>
      <c r="E5809" s="1" t="s">
        <v>2818</v>
      </c>
      <c r="F5809" s="1">
        <v>1</v>
      </c>
      <c r="G5809" s="1">
        <v>0</v>
      </c>
    </row>
    <row r="5810" spans="1:7" x14ac:dyDescent="0.15">
      <c r="A5810" s="1" t="s">
        <v>5768</v>
      </c>
      <c r="B5810" s="1" t="s">
        <v>4346</v>
      </c>
      <c r="C5810" s="24">
        <v>43691</v>
      </c>
      <c r="D5810" s="1" t="s">
        <v>254</v>
      </c>
      <c r="E5810" s="1" t="s">
        <v>1946</v>
      </c>
      <c r="F5810" s="1">
        <v>1</v>
      </c>
      <c r="G5810" s="1">
        <v>0</v>
      </c>
    </row>
    <row r="5811" spans="1:7" x14ac:dyDescent="0.15">
      <c r="A5811" s="1" t="s">
        <v>5768</v>
      </c>
      <c r="B5811" s="1" t="s">
        <v>4355</v>
      </c>
      <c r="C5811" s="24">
        <v>43691</v>
      </c>
      <c r="D5811" s="1" t="s">
        <v>198</v>
      </c>
      <c r="E5811" s="1" t="s">
        <v>1220</v>
      </c>
      <c r="F5811" s="1">
        <v>1</v>
      </c>
      <c r="G5811" s="1">
        <v>0</v>
      </c>
    </row>
    <row r="5812" spans="1:7" x14ac:dyDescent="0.15">
      <c r="A5812" s="1" t="s">
        <v>5768</v>
      </c>
      <c r="B5812" s="1" t="s">
        <v>4356</v>
      </c>
      <c r="C5812" s="24">
        <v>43691</v>
      </c>
      <c r="D5812" s="1" t="s">
        <v>204</v>
      </c>
      <c r="E5812" s="1" t="s">
        <v>1258</v>
      </c>
      <c r="F5812" s="1">
        <v>1</v>
      </c>
      <c r="G5812" s="1">
        <v>0</v>
      </c>
    </row>
    <row r="5813" spans="1:7" x14ac:dyDescent="0.15">
      <c r="A5813" s="1" t="s">
        <v>5768</v>
      </c>
      <c r="B5813" s="1" t="s">
        <v>4357</v>
      </c>
      <c r="C5813" s="24">
        <v>43691</v>
      </c>
      <c r="D5813" s="1" t="s">
        <v>325</v>
      </c>
      <c r="E5813" s="1" t="s">
        <v>3012</v>
      </c>
      <c r="F5813" s="1">
        <v>1</v>
      </c>
      <c r="G5813" s="1">
        <v>0</v>
      </c>
    </row>
    <row r="5814" spans="1:7" x14ac:dyDescent="0.15">
      <c r="A5814" s="1" t="s">
        <v>5769</v>
      </c>
      <c r="B5814" s="1" t="s">
        <v>4346</v>
      </c>
      <c r="C5814" s="24">
        <v>43691</v>
      </c>
      <c r="D5814" s="1" t="s">
        <v>83</v>
      </c>
      <c r="E5814" s="1" t="s">
        <v>497</v>
      </c>
      <c r="F5814" s="1">
        <v>20</v>
      </c>
      <c r="G5814" s="1">
        <v>0</v>
      </c>
    </row>
    <row r="5815" spans="1:7" x14ac:dyDescent="0.15">
      <c r="A5815" s="1" t="s">
        <v>5770</v>
      </c>
      <c r="B5815" s="1" t="s">
        <v>4346</v>
      </c>
      <c r="C5815" s="24">
        <v>43691</v>
      </c>
      <c r="D5815" s="1" t="s">
        <v>57</v>
      </c>
      <c r="E5815" s="1" t="s">
        <v>479</v>
      </c>
      <c r="F5815" s="1">
        <v>20</v>
      </c>
      <c r="G5815" s="1">
        <v>0</v>
      </c>
    </row>
    <row r="5816" spans="1:7" x14ac:dyDescent="0.15">
      <c r="A5816" s="1" t="s">
        <v>5771</v>
      </c>
      <c r="B5816" s="1" t="s">
        <v>4346</v>
      </c>
      <c r="C5816" s="24">
        <v>43691</v>
      </c>
      <c r="D5816" s="1" t="s">
        <v>56</v>
      </c>
      <c r="E5816" s="1" t="s">
        <v>478</v>
      </c>
      <c r="F5816" s="1">
        <v>20</v>
      </c>
      <c r="G5816" s="1">
        <v>0</v>
      </c>
    </row>
    <row r="5817" spans="1:7" x14ac:dyDescent="0.15">
      <c r="A5817" s="1" t="s">
        <v>5772</v>
      </c>
      <c r="B5817" s="1" t="s">
        <v>4346</v>
      </c>
      <c r="C5817" s="24">
        <v>43691</v>
      </c>
      <c r="D5817" s="1" t="s">
        <v>279</v>
      </c>
      <c r="E5817" s="1" t="s">
        <v>2132</v>
      </c>
      <c r="F5817" s="1">
        <v>50</v>
      </c>
      <c r="G5817" s="1">
        <v>0</v>
      </c>
    </row>
    <row r="5818" spans="1:7" x14ac:dyDescent="0.15">
      <c r="A5818" s="1" t="s">
        <v>5772</v>
      </c>
      <c r="B5818" s="1" t="s">
        <v>4355</v>
      </c>
      <c r="C5818" s="24">
        <v>43691</v>
      </c>
      <c r="D5818" s="1" t="s">
        <v>168</v>
      </c>
      <c r="E5818" s="1" t="s">
        <v>1148</v>
      </c>
      <c r="F5818" s="1">
        <v>20</v>
      </c>
      <c r="G5818" s="1">
        <v>0</v>
      </c>
    </row>
    <row r="5819" spans="1:7" x14ac:dyDescent="0.15">
      <c r="A5819" s="1" t="s">
        <v>5772</v>
      </c>
      <c r="B5819" s="1" t="s">
        <v>4356</v>
      </c>
      <c r="C5819" s="24">
        <v>43691</v>
      </c>
      <c r="D5819" s="1" t="s">
        <v>251</v>
      </c>
      <c r="E5819" s="1" t="s">
        <v>1941</v>
      </c>
      <c r="F5819" s="1">
        <v>10</v>
      </c>
      <c r="G5819" s="1">
        <v>0</v>
      </c>
    </row>
    <row r="5820" spans="1:7" x14ac:dyDescent="0.15">
      <c r="A5820" s="1" t="s">
        <v>5773</v>
      </c>
      <c r="B5820" s="1" t="s">
        <v>4346</v>
      </c>
      <c r="C5820" s="24">
        <v>43691</v>
      </c>
      <c r="D5820" s="1" t="s">
        <v>2028</v>
      </c>
      <c r="E5820" s="1" t="s">
        <v>2029</v>
      </c>
      <c r="F5820" s="1">
        <v>10</v>
      </c>
      <c r="G5820" s="1">
        <v>10</v>
      </c>
    </row>
    <row r="5821" spans="1:7" x14ac:dyDescent="0.15">
      <c r="A5821" s="1" t="s">
        <v>5773</v>
      </c>
      <c r="B5821" s="1" t="s">
        <v>4355</v>
      </c>
      <c r="C5821" s="24">
        <v>43691</v>
      </c>
      <c r="D5821" s="1" t="s">
        <v>2030</v>
      </c>
      <c r="E5821" s="1" t="s">
        <v>2031</v>
      </c>
      <c r="F5821" s="1">
        <v>20</v>
      </c>
      <c r="G5821" s="1">
        <v>20</v>
      </c>
    </row>
    <row r="5822" spans="1:7" x14ac:dyDescent="0.15">
      <c r="A5822" s="1" t="s">
        <v>5773</v>
      </c>
      <c r="B5822" s="1" t="s">
        <v>4356</v>
      </c>
      <c r="C5822" s="24">
        <v>43691</v>
      </c>
      <c r="D5822" s="1" t="s">
        <v>2032</v>
      </c>
      <c r="E5822" s="1" t="s">
        <v>2033</v>
      </c>
      <c r="F5822" s="1">
        <v>20</v>
      </c>
      <c r="G5822" s="1">
        <v>20</v>
      </c>
    </row>
    <row r="5823" spans="1:7" x14ac:dyDescent="0.15">
      <c r="A5823" s="1" t="s">
        <v>5773</v>
      </c>
      <c r="B5823" s="1" t="s">
        <v>4357</v>
      </c>
      <c r="C5823" s="24">
        <v>43691</v>
      </c>
      <c r="D5823" s="1" t="s">
        <v>3</v>
      </c>
      <c r="E5823" s="1" t="s">
        <v>471</v>
      </c>
      <c r="F5823" s="1">
        <v>30</v>
      </c>
      <c r="G5823" s="1">
        <v>30</v>
      </c>
    </row>
    <row r="5824" spans="1:7" x14ac:dyDescent="0.15">
      <c r="A5824" s="1" t="s">
        <v>5773</v>
      </c>
      <c r="B5824" s="1" t="s">
        <v>4358</v>
      </c>
      <c r="C5824" s="24">
        <v>43691</v>
      </c>
      <c r="D5824" s="1" t="s">
        <v>4</v>
      </c>
      <c r="E5824" s="1" t="s">
        <v>472</v>
      </c>
      <c r="F5824" s="1">
        <v>20</v>
      </c>
      <c r="G5824" s="1">
        <v>20</v>
      </c>
    </row>
    <row r="5825" spans="1:7" x14ac:dyDescent="0.15">
      <c r="A5825" s="1" t="s">
        <v>5774</v>
      </c>
      <c r="B5825" s="1" t="s">
        <v>4346</v>
      </c>
      <c r="C5825" s="24">
        <v>43691</v>
      </c>
      <c r="D5825" s="1" t="s">
        <v>4236</v>
      </c>
      <c r="E5825" s="1" t="s">
        <v>4237</v>
      </c>
      <c r="F5825" s="1">
        <v>1</v>
      </c>
      <c r="G5825" s="1">
        <v>1</v>
      </c>
    </row>
    <row r="5826" spans="1:7" x14ac:dyDescent="0.15">
      <c r="A5826" s="1" t="s">
        <v>5774</v>
      </c>
      <c r="B5826" s="1" t="s">
        <v>4355</v>
      </c>
      <c r="C5826" s="24">
        <v>43691</v>
      </c>
      <c r="D5826" s="1" t="s">
        <v>4238</v>
      </c>
      <c r="E5826" s="1" t="s">
        <v>4239</v>
      </c>
      <c r="F5826" s="1">
        <v>1</v>
      </c>
      <c r="G5826" s="1">
        <v>1</v>
      </c>
    </row>
    <row r="5827" spans="1:7" x14ac:dyDescent="0.15">
      <c r="A5827" s="1" t="s">
        <v>5775</v>
      </c>
      <c r="B5827" s="1" t="s">
        <v>4346</v>
      </c>
      <c r="C5827" s="24">
        <v>43691</v>
      </c>
      <c r="D5827" s="1" t="s">
        <v>112</v>
      </c>
      <c r="E5827" s="1" t="s">
        <v>4132</v>
      </c>
      <c r="F5827" s="1">
        <v>8</v>
      </c>
      <c r="G5827" s="1">
        <v>8</v>
      </c>
    </row>
    <row r="5828" spans="1:7" x14ac:dyDescent="0.15">
      <c r="A5828" s="1" t="s">
        <v>5775</v>
      </c>
      <c r="B5828" s="1" t="s">
        <v>4355</v>
      </c>
      <c r="C5828" s="24">
        <v>43691</v>
      </c>
      <c r="D5828" s="1" t="s">
        <v>4130</v>
      </c>
      <c r="E5828" s="1" t="s">
        <v>4131</v>
      </c>
      <c r="F5828" s="1">
        <v>12</v>
      </c>
      <c r="G5828" s="1">
        <v>12</v>
      </c>
    </row>
    <row r="5829" spans="1:7" x14ac:dyDescent="0.15">
      <c r="A5829" s="1" t="s">
        <v>5776</v>
      </c>
      <c r="B5829" s="1" t="s">
        <v>4346</v>
      </c>
      <c r="C5829" s="24">
        <v>43691</v>
      </c>
      <c r="D5829" s="1" t="s">
        <v>127</v>
      </c>
      <c r="E5829" s="1" t="s">
        <v>725</v>
      </c>
      <c r="F5829" s="1">
        <v>5</v>
      </c>
      <c r="G5829" s="1">
        <v>0</v>
      </c>
    </row>
    <row r="5830" spans="1:7" x14ac:dyDescent="0.15">
      <c r="A5830" s="1" t="s">
        <v>5776</v>
      </c>
      <c r="B5830" s="1" t="s">
        <v>4355</v>
      </c>
      <c r="C5830" s="24">
        <v>43691</v>
      </c>
      <c r="D5830" s="1" t="s">
        <v>248</v>
      </c>
      <c r="E5830" s="1" t="s">
        <v>1938</v>
      </c>
      <c r="F5830" s="1">
        <v>30</v>
      </c>
      <c r="G5830" s="1">
        <v>0</v>
      </c>
    </row>
    <row r="5831" spans="1:7" x14ac:dyDescent="0.15">
      <c r="A5831" s="1" t="s">
        <v>5776</v>
      </c>
      <c r="B5831" s="1" t="s">
        <v>4356</v>
      </c>
      <c r="C5831" s="24">
        <v>43691</v>
      </c>
      <c r="D5831" s="1" t="s">
        <v>166</v>
      </c>
      <c r="E5831" s="1" t="s">
        <v>1142</v>
      </c>
      <c r="F5831" s="1">
        <v>20</v>
      </c>
      <c r="G5831" s="1">
        <v>0</v>
      </c>
    </row>
    <row r="5832" spans="1:7" x14ac:dyDescent="0.15">
      <c r="A5832" s="1" t="s">
        <v>5776</v>
      </c>
      <c r="B5832" s="1" t="s">
        <v>4357</v>
      </c>
      <c r="C5832" s="24">
        <v>43691</v>
      </c>
      <c r="D5832" s="1" t="s">
        <v>163</v>
      </c>
      <c r="E5832" s="1" t="s">
        <v>1139</v>
      </c>
      <c r="F5832" s="1">
        <v>50</v>
      </c>
      <c r="G5832" s="1">
        <v>0</v>
      </c>
    </row>
    <row r="5833" spans="1:7" x14ac:dyDescent="0.15">
      <c r="A5833" s="1" t="s">
        <v>5776</v>
      </c>
      <c r="B5833" s="1" t="s">
        <v>4358</v>
      </c>
      <c r="C5833" s="24">
        <v>43691</v>
      </c>
      <c r="D5833" s="1" t="s">
        <v>126</v>
      </c>
      <c r="E5833" s="1" t="s">
        <v>722</v>
      </c>
      <c r="F5833" s="1">
        <v>100</v>
      </c>
      <c r="G5833" s="1">
        <v>0</v>
      </c>
    </row>
    <row r="5834" spans="1:7" x14ac:dyDescent="0.15">
      <c r="A5834" s="1" t="s">
        <v>5777</v>
      </c>
      <c r="B5834" s="1" t="s">
        <v>4346</v>
      </c>
      <c r="C5834" s="24">
        <v>43691</v>
      </c>
      <c r="D5834" s="1" t="s">
        <v>264</v>
      </c>
      <c r="E5834" s="1" t="s">
        <v>2078</v>
      </c>
      <c r="F5834" s="1">
        <v>20</v>
      </c>
      <c r="G5834" s="1">
        <v>0</v>
      </c>
    </row>
    <row r="5835" spans="1:7" x14ac:dyDescent="0.15">
      <c r="A5835" s="1" t="s">
        <v>5777</v>
      </c>
      <c r="B5835" s="1" t="s">
        <v>4355</v>
      </c>
      <c r="C5835" s="24">
        <v>43691</v>
      </c>
      <c r="D5835" s="1" t="s">
        <v>263</v>
      </c>
      <c r="E5835" s="1" t="s">
        <v>2077</v>
      </c>
      <c r="F5835" s="1">
        <v>20</v>
      </c>
      <c r="G5835" s="1">
        <v>0</v>
      </c>
    </row>
    <row r="5836" spans="1:7" x14ac:dyDescent="0.15">
      <c r="A5836" s="1" t="s">
        <v>5777</v>
      </c>
      <c r="B5836" s="1" t="s">
        <v>4356</v>
      </c>
      <c r="C5836" s="24">
        <v>43691</v>
      </c>
      <c r="D5836" s="1" t="s">
        <v>180</v>
      </c>
      <c r="E5836" s="1" t="s">
        <v>1164</v>
      </c>
      <c r="F5836" s="1">
        <v>15</v>
      </c>
      <c r="G5836" s="1">
        <v>0</v>
      </c>
    </row>
    <row r="5837" spans="1:7" x14ac:dyDescent="0.15">
      <c r="A5837" s="1" t="s">
        <v>5777</v>
      </c>
      <c r="B5837" s="1" t="s">
        <v>4357</v>
      </c>
      <c r="C5837" s="24">
        <v>43691</v>
      </c>
      <c r="D5837" s="1" t="s">
        <v>317</v>
      </c>
      <c r="E5837" s="1" t="s">
        <v>2972</v>
      </c>
      <c r="F5837" s="1">
        <v>5</v>
      </c>
      <c r="G5837" s="1">
        <v>0</v>
      </c>
    </row>
    <row r="5838" spans="1:7" x14ac:dyDescent="0.15">
      <c r="A5838" s="1" t="s">
        <v>5777</v>
      </c>
      <c r="B5838" s="1" t="s">
        <v>4358</v>
      </c>
      <c r="C5838" s="24">
        <v>43691</v>
      </c>
      <c r="D5838" s="1" t="s">
        <v>265</v>
      </c>
      <c r="E5838" s="1" t="s">
        <v>2079</v>
      </c>
      <c r="F5838" s="1">
        <v>20</v>
      </c>
      <c r="G5838" s="1">
        <v>0</v>
      </c>
    </row>
    <row r="5839" spans="1:7" x14ac:dyDescent="0.15">
      <c r="A5839" s="1" t="s">
        <v>5777</v>
      </c>
      <c r="B5839" s="1" t="s">
        <v>4359</v>
      </c>
      <c r="C5839" s="24">
        <v>43691</v>
      </c>
      <c r="D5839" s="1" t="s">
        <v>286</v>
      </c>
      <c r="E5839" s="1" t="s">
        <v>4194</v>
      </c>
      <c r="F5839" s="1">
        <v>50</v>
      </c>
      <c r="G5839" s="1">
        <v>0</v>
      </c>
    </row>
    <row r="5840" spans="1:7" x14ac:dyDescent="0.15">
      <c r="A5840" s="1" t="s">
        <v>5777</v>
      </c>
      <c r="B5840" s="1" t="s">
        <v>4383</v>
      </c>
      <c r="C5840" s="24">
        <v>43691</v>
      </c>
      <c r="D5840" s="1" t="s">
        <v>218</v>
      </c>
      <c r="E5840" s="1" t="s">
        <v>1500</v>
      </c>
      <c r="F5840" s="1">
        <v>50</v>
      </c>
      <c r="G5840" s="1">
        <v>0</v>
      </c>
    </row>
    <row r="5841" spans="1:7" x14ac:dyDescent="0.15">
      <c r="A5841" s="1" t="s">
        <v>5777</v>
      </c>
      <c r="B5841" s="1" t="s">
        <v>4384</v>
      </c>
      <c r="C5841" s="24">
        <v>43691</v>
      </c>
      <c r="D5841" s="1" t="s">
        <v>121</v>
      </c>
      <c r="E5841" s="1" t="s">
        <v>4143</v>
      </c>
      <c r="F5841" s="1">
        <v>50</v>
      </c>
      <c r="G5841" s="1">
        <v>0</v>
      </c>
    </row>
    <row r="5842" spans="1:7" x14ac:dyDescent="0.15">
      <c r="A5842" s="1" t="s">
        <v>5778</v>
      </c>
      <c r="B5842" s="1" t="s">
        <v>4346</v>
      </c>
      <c r="C5842" s="24">
        <v>43691</v>
      </c>
      <c r="D5842" s="1" t="s">
        <v>1988</v>
      </c>
      <c r="E5842" s="1" t="s">
        <v>1989</v>
      </c>
      <c r="F5842" s="1">
        <v>1</v>
      </c>
      <c r="G5842" s="1">
        <v>1</v>
      </c>
    </row>
    <row r="5843" spans="1:7" x14ac:dyDescent="0.15">
      <c r="A5843" s="1" t="s">
        <v>5778</v>
      </c>
      <c r="B5843" s="1" t="s">
        <v>4355</v>
      </c>
      <c r="C5843" s="24">
        <v>43691</v>
      </c>
      <c r="D5843" s="1" t="s">
        <v>1990</v>
      </c>
      <c r="E5843" s="1" t="s">
        <v>1991</v>
      </c>
      <c r="F5843" s="1">
        <v>2</v>
      </c>
      <c r="G5843" s="1">
        <v>2</v>
      </c>
    </row>
    <row r="5844" spans="1:7" x14ac:dyDescent="0.15">
      <c r="A5844" s="1" t="s">
        <v>5778</v>
      </c>
      <c r="B5844" s="1" t="s">
        <v>4356</v>
      </c>
      <c r="C5844" s="24">
        <v>43691</v>
      </c>
      <c r="D5844" s="1" t="s">
        <v>1485</v>
      </c>
      <c r="E5844" s="1" t="s">
        <v>1486</v>
      </c>
      <c r="F5844" s="1">
        <v>1</v>
      </c>
      <c r="G5844" s="1">
        <v>1</v>
      </c>
    </row>
    <row r="5845" spans="1:7" x14ac:dyDescent="0.15">
      <c r="A5845" s="1" t="s">
        <v>5779</v>
      </c>
      <c r="B5845" s="1" t="s">
        <v>4346</v>
      </c>
      <c r="C5845" s="24">
        <v>43691</v>
      </c>
      <c r="D5845" s="1" t="s">
        <v>227</v>
      </c>
      <c r="E5845" s="1" t="s">
        <v>1606</v>
      </c>
      <c r="F5845" s="1">
        <v>30</v>
      </c>
      <c r="G5845" s="1">
        <v>30</v>
      </c>
    </row>
    <row r="5846" spans="1:7" x14ac:dyDescent="0.15">
      <c r="A5846" s="1" t="s">
        <v>5779</v>
      </c>
      <c r="B5846" s="1" t="s">
        <v>4355</v>
      </c>
      <c r="C5846" s="24">
        <v>43691</v>
      </c>
      <c r="D5846" s="1" t="s">
        <v>241</v>
      </c>
      <c r="E5846" s="1" t="s">
        <v>4161</v>
      </c>
      <c r="F5846" s="1">
        <v>200</v>
      </c>
      <c r="G5846" s="1">
        <v>200</v>
      </c>
    </row>
    <row r="5847" spans="1:7" x14ac:dyDescent="0.15">
      <c r="A5847" s="1" t="s">
        <v>5780</v>
      </c>
      <c r="B5847" s="1" t="s">
        <v>4346</v>
      </c>
      <c r="C5847" s="24">
        <v>43691</v>
      </c>
      <c r="D5847" s="1" t="s">
        <v>218</v>
      </c>
      <c r="E5847" s="1" t="s">
        <v>1500</v>
      </c>
      <c r="F5847" s="1">
        <v>50</v>
      </c>
      <c r="G5847" s="1">
        <v>0</v>
      </c>
    </row>
    <row r="5848" spans="1:7" x14ac:dyDescent="0.15">
      <c r="A5848" s="1" t="s">
        <v>5781</v>
      </c>
      <c r="B5848" s="1" t="s">
        <v>4346</v>
      </c>
      <c r="C5848" s="24">
        <v>43691</v>
      </c>
      <c r="D5848" s="1" t="s">
        <v>262</v>
      </c>
      <c r="E5848" s="1" t="s">
        <v>2076</v>
      </c>
      <c r="F5848" s="1">
        <v>3</v>
      </c>
      <c r="G5848" s="1">
        <v>0</v>
      </c>
    </row>
    <row r="5849" spans="1:7" x14ac:dyDescent="0.15">
      <c r="A5849" s="1" t="s">
        <v>5782</v>
      </c>
      <c r="B5849" s="1" t="s">
        <v>4346</v>
      </c>
      <c r="C5849" s="24">
        <v>43691</v>
      </c>
      <c r="D5849" s="1" t="s">
        <v>95</v>
      </c>
      <c r="E5849" s="1" t="s">
        <v>519</v>
      </c>
      <c r="F5849" s="1">
        <v>3</v>
      </c>
      <c r="G5849" s="1">
        <v>0</v>
      </c>
    </row>
    <row r="5850" spans="1:7" x14ac:dyDescent="0.15">
      <c r="A5850" s="1" t="s">
        <v>5783</v>
      </c>
      <c r="B5850" s="1" t="s">
        <v>4346</v>
      </c>
      <c r="C5850" s="24">
        <v>43691</v>
      </c>
      <c r="D5850" s="1" t="s">
        <v>260</v>
      </c>
      <c r="E5850" s="1" t="s">
        <v>2054</v>
      </c>
      <c r="F5850" s="1">
        <v>5</v>
      </c>
      <c r="G5850" s="1">
        <v>0</v>
      </c>
    </row>
    <row r="5851" spans="1:7" x14ac:dyDescent="0.15">
      <c r="A5851" s="1" t="s">
        <v>5783</v>
      </c>
      <c r="B5851" s="1" t="s">
        <v>4355</v>
      </c>
      <c r="C5851" s="24">
        <v>43691</v>
      </c>
      <c r="D5851" s="1" t="s">
        <v>259</v>
      </c>
      <c r="E5851" s="1" t="s">
        <v>2053</v>
      </c>
      <c r="F5851" s="1">
        <v>10</v>
      </c>
      <c r="G5851" s="1">
        <v>0</v>
      </c>
    </row>
    <row r="5852" spans="1:7" x14ac:dyDescent="0.15">
      <c r="A5852" s="1" t="s">
        <v>5783</v>
      </c>
      <c r="B5852" s="1" t="s">
        <v>4356</v>
      </c>
      <c r="C5852" s="24">
        <v>43691</v>
      </c>
      <c r="D5852" s="1" t="s">
        <v>261</v>
      </c>
      <c r="E5852" s="1" t="s">
        <v>2055</v>
      </c>
      <c r="F5852" s="1">
        <v>5</v>
      </c>
      <c r="G5852" s="1">
        <v>0</v>
      </c>
    </row>
    <row r="5853" spans="1:7" x14ac:dyDescent="0.15">
      <c r="A5853" s="1" t="s">
        <v>5783</v>
      </c>
      <c r="B5853" s="1" t="s">
        <v>4357</v>
      </c>
      <c r="C5853" s="24">
        <v>43691</v>
      </c>
      <c r="D5853" s="1" t="s">
        <v>93</v>
      </c>
      <c r="E5853" s="1" t="s">
        <v>517</v>
      </c>
      <c r="F5853" s="1">
        <v>5</v>
      </c>
      <c r="G5853" s="1">
        <v>0</v>
      </c>
    </row>
    <row r="5854" spans="1:7" x14ac:dyDescent="0.15">
      <c r="A5854" s="1" t="s">
        <v>5783</v>
      </c>
      <c r="B5854" s="1" t="s">
        <v>4358</v>
      </c>
      <c r="C5854" s="24">
        <v>43691</v>
      </c>
      <c r="D5854" s="1" t="s">
        <v>94</v>
      </c>
      <c r="E5854" s="1" t="s">
        <v>518</v>
      </c>
      <c r="F5854" s="1">
        <v>3</v>
      </c>
      <c r="G5854" s="1">
        <v>0</v>
      </c>
    </row>
    <row r="5855" spans="1:7" x14ac:dyDescent="0.15">
      <c r="A5855" s="1" t="s">
        <v>5784</v>
      </c>
      <c r="B5855" s="1" t="s">
        <v>4346</v>
      </c>
      <c r="C5855" s="24">
        <v>43691</v>
      </c>
      <c r="D5855" s="1" t="s">
        <v>217</v>
      </c>
      <c r="E5855" s="1" t="s">
        <v>1499</v>
      </c>
      <c r="F5855" s="1">
        <v>80</v>
      </c>
      <c r="G5855" s="1">
        <v>0</v>
      </c>
    </row>
    <row r="5856" spans="1:7" x14ac:dyDescent="0.15">
      <c r="A5856" s="1" t="s">
        <v>5784</v>
      </c>
      <c r="B5856" s="1" t="s">
        <v>4355</v>
      </c>
      <c r="C5856" s="24">
        <v>43691</v>
      </c>
      <c r="D5856" s="1" t="s">
        <v>247</v>
      </c>
      <c r="E5856" s="1" t="s">
        <v>1937</v>
      </c>
      <c r="F5856" s="1">
        <v>20</v>
      </c>
      <c r="G5856" s="1">
        <v>0</v>
      </c>
    </row>
    <row r="5857" spans="1:7" x14ac:dyDescent="0.15">
      <c r="A5857" s="1" t="s">
        <v>5784</v>
      </c>
      <c r="B5857" s="1" t="s">
        <v>4356</v>
      </c>
      <c r="C5857" s="24">
        <v>43691</v>
      </c>
      <c r="D5857" s="1" t="s">
        <v>164</v>
      </c>
      <c r="E5857" s="1" t="s">
        <v>1140</v>
      </c>
      <c r="F5857" s="1">
        <v>20</v>
      </c>
      <c r="G5857" s="1">
        <v>0</v>
      </c>
    </row>
    <row r="5858" spans="1:7" x14ac:dyDescent="0.15">
      <c r="A5858" s="1" t="s">
        <v>5785</v>
      </c>
      <c r="B5858" s="1" t="s">
        <v>4346</v>
      </c>
      <c r="C5858" s="24">
        <v>43691</v>
      </c>
      <c r="D5858" s="1" t="s">
        <v>82</v>
      </c>
      <c r="E5858" s="1" t="s">
        <v>494</v>
      </c>
      <c r="F5858" s="1">
        <v>30</v>
      </c>
      <c r="G5858" s="1">
        <v>0</v>
      </c>
    </row>
    <row r="5859" spans="1:7" x14ac:dyDescent="0.15">
      <c r="A5859" s="1" t="s">
        <v>5785</v>
      </c>
      <c r="B5859" s="1" t="s">
        <v>4355</v>
      </c>
      <c r="C5859" s="24">
        <v>43691</v>
      </c>
      <c r="D5859" s="1" t="s">
        <v>278</v>
      </c>
      <c r="E5859" s="1" t="s">
        <v>2131</v>
      </c>
      <c r="F5859" s="1">
        <v>20</v>
      </c>
      <c r="G5859" s="1">
        <v>0</v>
      </c>
    </row>
    <row r="5860" spans="1:7" x14ac:dyDescent="0.15">
      <c r="A5860" s="1" t="s">
        <v>5786</v>
      </c>
      <c r="B5860" s="1" t="s">
        <v>4346</v>
      </c>
      <c r="C5860" s="24">
        <v>43691</v>
      </c>
      <c r="D5860" s="1" t="s">
        <v>1988</v>
      </c>
      <c r="E5860" s="1" t="s">
        <v>1989</v>
      </c>
      <c r="F5860" s="1">
        <v>3</v>
      </c>
      <c r="G5860" s="1">
        <v>3</v>
      </c>
    </row>
    <row r="5861" spans="1:7" x14ac:dyDescent="0.15">
      <c r="A5861" s="1" t="s">
        <v>5787</v>
      </c>
      <c r="B5861" s="1" t="s">
        <v>4346</v>
      </c>
      <c r="C5861" s="24">
        <v>43691</v>
      </c>
      <c r="D5861" s="1" t="s">
        <v>297</v>
      </c>
      <c r="E5861" s="1" t="s">
        <v>2814</v>
      </c>
      <c r="F5861" s="1">
        <v>5</v>
      </c>
      <c r="G5861" s="1">
        <v>0</v>
      </c>
    </row>
    <row r="5862" spans="1:7" x14ac:dyDescent="0.15">
      <c r="A5862" s="1" t="s">
        <v>5787</v>
      </c>
      <c r="B5862" s="1" t="s">
        <v>4355</v>
      </c>
      <c r="C5862" s="24">
        <v>43691</v>
      </c>
      <c r="D5862" s="1" t="s">
        <v>300</v>
      </c>
      <c r="E5862" s="1" t="s">
        <v>2817</v>
      </c>
      <c r="F5862" s="1">
        <v>2</v>
      </c>
      <c r="G5862" s="1">
        <v>0</v>
      </c>
    </row>
    <row r="5863" spans="1:7" x14ac:dyDescent="0.15">
      <c r="A5863" s="1" t="s">
        <v>5787</v>
      </c>
      <c r="B5863" s="1" t="s">
        <v>4356</v>
      </c>
      <c r="C5863" s="24">
        <v>43691</v>
      </c>
      <c r="D5863" s="1" t="s">
        <v>302</v>
      </c>
      <c r="E5863" s="1" t="s">
        <v>2819</v>
      </c>
      <c r="F5863" s="1">
        <v>1</v>
      </c>
      <c r="G5863" s="1">
        <v>0</v>
      </c>
    </row>
    <row r="5864" spans="1:7" x14ac:dyDescent="0.15">
      <c r="A5864" s="1" t="s">
        <v>5788</v>
      </c>
      <c r="B5864" s="1" t="s">
        <v>4346</v>
      </c>
      <c r="C5864" s="24">
        <v>43691</v>
      </c>
      <c r="D5864" s="1" t="s">
        <v>249</v>
      </c>
      <c r="E5864" s="1" t="s">
        <v>1939</v>
      </c>
      <c r="F5864" s="1">
        <v>10</v>
      </c>
      <c r="G5864" s="1">
        <v>0</v>
      </c>
    </row>
    <row r="5865" spans="1:7" x14ac:dyDescent="0.15">
      <c r="A5865" s="1" t="s">
        <v>5788</v>
      </c>
      <c r="B5865" s="1" t="s">
        <v>4355</v>
      </c>
      <c r="C5865" s="24">
        <v>43691</v>
      </c>
      <c r="D5865" s="1" t="s">
        <v>248</v>
      </c>
      <c r="E5865" s="1" t="s">
        <v>1938</v>
      </c>
      <c r="F5865" s="1">
        <v>10</v>
      </c>
      <c r="G5865" s="1">
        <v>0</v>
      </c>
    </row>
    <row r="5866" spans="1:7" x14ac:dyDescent="0.15">
      <c r="A5866" s="1" t="s">
        <v>5788</v>
      </c>
      <c r="B5866" s="1" t="s">
        <v>4356</v>
      </c>
      <c r="C5866" s="24">
        <v>43691</v>
      </c>
      <c r="D5866" s="1" t="s">
        <v>161</v>
      </c>
      <c r="E5866" s="1" t="s">
        <v>1137</v>
      </c>
      <c r="F5866" s="1">
        <v>1</v>
      </c>
      <c r="G5866" s="1">
        <v>0</v>
      </c>
    </row>
    <row r="5867" spans="1:7" x14ac:dyDescent="0.15">
      <c r="A5867" s="1" t="s">
        <v>4345</v>
      </c>
      <c r="B5867" s="1" t="s">
        <v>4346</v>
      </c>
      <c r="C5867" s="24">
        <v>43692</v>
      </c>
      <c r="D5867" s="1" t="s">
        <v>140</v>
      </c>
      <c r="E5867" s="1" t="s">
        <v>742</v>
      </c>
      <c r="F5867" s="1">
        <v>4</v>
      </c>
      <c r="G5867" s="1">
        <v>0</v>
      </c>
    </row>
    <row r="5868" spans="1:7" x14ac:dyDescent="0.15">
      <c r="A5868" s="1" t="s">
        <v>4347</v>
      </c>
      <c r="B5868" s="1" t="s">
        <v>4346</v>
      </c>
      <c r="C5868" s="24">
        <v>43692</v>
      </c>
      <c r="D5868" s="1" t="s">
        <v>114</v>
      </c>
      <c r="E5868" s="1" t="s">
        <v>676</v>
      </c>
      <c r="F5868" s="1">
        <v>3</v>
      </c>
      <c r="G5868" s="1">
        <v>0</v>
      </c>
    </row>
    <row r="5869" spans="1:7" x14ac:dyDescent="0.15">
      <c r="A5869" s="1" t="s">
        <v>4348</v>
      </c>
      <c r="B5869" s="1" t="s">
        <v>4346</v>
      </c>
      <c r="C5869" s="24">
        <v>43692</v>
      </c>
      <c r="D5869" s="1" t="s">
        <v>297</v>
      </c>
      <c r="E5869" s="1" t="s">
        <v>2814</v>
      </c>
      <c r="F5869" s="1">
        <v>15</v>
      </c>
      <c r="G5869" s="1">
        <v>15</v>
      </c>
    </row>
    <row r="5870" spans="1:7" x14ac:dyDescent="0.15">
      <c r="A5870" s="1" t="s">
        <v>4349</v>
      </c>
      <c r="B5870" s="1" t="s">
        <v>4346</v>
      </c>
      <c r="C5870" s="24">
        <v>43692</v>
      </c>
      <c r="D5870" s="1" t="s">
        <v>440</v>
      </c>
      <c r="E5870" s="1" t="s">
        <v>3437</v>
      </c>
      <c r="F5870" s="1">
        <v>10</v>
      </c>
      <c r="G5870" s="1">
        <v>0</v>
      </c>
    </row>
    <row r="5871" spans="1:7" x14ac:dyDescent="0.15">
      <c r="A5871" s="1" t="s">
        <v>4350</v>
      </c>
      <c r="B5871" s="1" t="s">
        <v>4346</v>
      </c>
      <c r="C5871" s="24">
        <v>43692</v>
      </c>
      <c r="D5871" s="1" t="s">
        <v>132</v>
      </c>
      <c r="E5871" s="1" t="s">
        <v>734</v>
      </c>
      <c r="F5871" s="1">
        <v>100</v>
      </c>
      <c r="G5871" s="1">
        <v>100</v>
      </c>
    </row>
    <row r="5872" spans="1:7" x14ac:dyDescent="0.15">
      <c r="A5872" s="1" t="s">
        <v>4351</v>
      </c>
      <c r="B5872" s="1" t="s">
        <v>4346</v>
      </c>
      <c r="C5872" s="24">
        <v>43692</v>
      </c>
      <c r="D5872" s="1" t="s">
        <v>132</v>
      </c>
      <c r="E5872" s="1" t="s">
        <v>734</v>
      </c>
      <c r="F5872" s="1">
        <v>100</v>
      </c>
      <c r="G5872" s="1">
        <v>100</v>
      </c>
    </row>
    <row r="5873" spans="1:7" x14ac:dyDescent="0.15">
      <c r="A5873" s="1" t="s">
        <v>4352</v>
      </c>
      <c r="B5873" s="1" t="s">
        <v>4346</v>
      </c>
      <c r="C5873" s="24">
        <v>43692</v>
      </c>
      <c r="D5873" s="1" t="s">
        <v>132</v>
      </c>
      <c r="E5873" s="1" t="s">
        <v>734</v>
      </c>
      <c r="F5873" s="1">
        <v>150</v>
      </c>
      <c r="G5873" s="1">
        <v>150</v>
      </c>
    </row>
    <row r="5874" spans="1:7" x14ac:dyDescent="0.15">
      <c r="A5874" s="1" t="s">
        <v>4353</v>
      </c>
      <c r="B5874" s="1" t="s">
        <v>4346</v>
      </c>
      <c r="C5874" s="24">
        <v>43692</v>
      </c>
      <c r="D5874" s="1" t="s">
        <v>132</v>
      </c>
      <c r="E5874" s="1" t="s">
        <v>734</v>
      </c>
      <c r="F5874" s="1">
        <v>150</v>
      </c>
      <c r="G5874" s="1">
        <v>150</v>
      </c>
    </row>
    <row r="5875" spans="1:7" x14ac:dyDescent="0.15">
      <c r="A5875" s="1" t="s">
        <v>4354</v>
      </c>
      <c r="B5875" s="1" t="s">
        <v>4346</v>
      </c>
      <c r="C5875" s="24">
        <v>43692</v>
      </c>
      <c r="D5875" s="1" t="s">
        <v>2034</v>
      </c>
      <c r="E5875" s="1" t="s">
        <v>2035</v>
      </c>
      <c r="F5875" s="1">
        <v>6</v>
      </c>
      <c r="G5875" s="1">
        <v>6</v>
      </c>
    </row>
    <row r="5876" spans="1:7" x14ac:dyDescent="0.15">
      <c r="A5876" s="1" t="s">
        <v>4354</v>
      </c>
      <c r="B5876" s="1" t="s">
        <v>4355</v>
      </c>
      <c r="C5876" s="24">
        <v>43692</v>
      </c>
      <c r="D5876" s="1" t="s">
        <v>2036</v>
      </c>
      <c r="E5876" s="1" t="s">
        <v>2037</v>
      </c>
      <c r="F5876" s="1">
        <v>6</v>
      </c>
      <c r="G5876" s="1">
        <v>6</v>
      </c>
    </row>
    <row r="5877" spans="1:7" x14ac:dyDescent="0.15">
      <c r="A5877" s="1" t="s">
        <v>4354</v>
      </c>
      <c r="B5877" s="1" t="s">
        <v>4356</v>
      </c>
      <c r="C5877" s="24">
        <v>43692</v>
      </c>
      <c r="D5877" s="1" t="s">
        <v>256</v>
      </c>
      <c r="E5877" s="1" t="s">
        <v>2042</v>
      </c>
      <c r="F5877" s="1">
        <v>7</v>
      </c>
      <c r="G5877" s="1">
        <v>7</v>
      </c>
    </row>
    <row r="5878" spans="1:7" x14ac:dyDescent="0.15">
      <c r="A5878" s="1" t="s">
        <v>4354</v>
      </c>
      <c r="B5878" s="1" t="s">
        <v>4357</v>
      </c>
      <c r="C5878" s="24">
        <v>43692</v>
      </c>
      <c r="D5878" s="1" t="s">
        <v>1809</v>
      </c>
      <c r="E5878" s="1" t="s">
        <v>1810</v>
      </c>
      <c r="F5878" s="1">
        <v>4</v>
      </c>
      <c r="G5878" s="1">
        <v>4</v>
      </c>
    </row>
    <row r="5879" spans="1:7" x14ac:dyDescent="0.15">
      <c r="A5879" s="1" t="s">
        <v>4354</v>
      </c>
      <c r="B5879" s="1" t="s">
        <v>4358</v>
      </c>
      <c r="C5879" s="24">
        <v>43692</v>
      </c>
      <c r="D5879" s="1" t="s">
        <v>3064</v>
      </c>
      <c r="E5879" s="1" t="s">
        <v>3065</v>
      </c>
      <c r="F5879" s="1">
        <v>8</v>
      </c>
      <c r="G5879" s="1">
        <v>8</v>
      </c>
    </row>
    <row r="5880" spans="1:7" x14ac:dyDescent="0.15">
      <c r="A5880" s="1" t="s">
        <v>4354</v>
      </c>
      <c r="B5880" s="1" t="s">
        <v>4359</v>
      </c>
      <c r="C5880" s="24">
        <v>43692</v>
      </c>
      <c r="D5880" s="1" t="s">
        <v>243</v>
      </c>
      <c r="E5880" s="1" t="s">
        <v>1817</v>
      </c>
      <c r="F5880" s="1">
        <v>1</v>
      </c>
      <c r="G5880" s="1">
        <v>1</v>
      </c>
    </row>
    <row r="5881" spans="1:7" x14ac:dyDescent="0.15">
      <c r="A5881" s="1" t="s">
        <v>4360</v>
      </c>
      <c r="B5881" s="1" t="s">
        <v>4346</v>
      </c>
      <c r="C5881" s="24">
        <v>43692</v>
      </c>
      <c r="D5881" s="1" t="s">
        <v>262</v>
      </c>
      <c r="E5881" s="1" t="s">
        <v>2076</v>
      </c>
      <c r="F5881" s="1">
        <v>9</v>
      </c>
      <c r="G5881" s="1">
        <v>0</v>
      </c>
    </row>
    <row r="5882" spans="1:7" x14ac:dyDescent="0.15">
      <c r="A5882" s="1" t="s">
        <v>4361</v>
      </c>
      <c r="B5882" s="1" t="s">
        <v>4346</v>
      </c>
      <c r="C5882" s="24">
        <v>43692</v>
      </c>
      <c r="D5882" s="1" t="s">
        <v>218</v>
      </c>
      <c r="E5882" s="1" t="s">
        <v>1500</v>
      </c>
      <c r="F5882" s="1">
        <v>40</v>
      </c>
      <c r="G5882" s="1">
        <v>0</v>
      </c>
    </row>
    <row r="5883" spans="1:7" x14ac:dyDescent="0.15">
      <c r="A5883" s="1" t="s">
        <v>4361</v>
      </c>
      <c r="B5883" s="1" t="s">
        <v>4355</v>
      </c>
      <c r="C5883" s="24">
        <v>43692</v>
      </c>
      <c r="D5883" s="1" t="s">
        <v>121</v>
      </c>
      <c r="E5883" s="1" t="s">
        <v>4143</v>
      </c>
      <c r="F5883" s="1">
        <v>10</v>
      </c>
      <c r="G5883" s="1">
        <v>0</v>
      </c>
    </row>
    <row r="5884" spans="1:7" x14ac:dyDescent="0.15">
      <c r="A5884" s="1" t="s">
        <v>4361</v>
      </c>
      <c r="B5884" s="1" t="s">
        <v>4356</v>
      </c>
      <c r="C5884" s="24">
        <v>43692</v>
      </c>
      <c r="D5884" s="1" t="s">
        <v>136</v>
      </c>
      <c r="E5884" s="1" t="s">
        <v>738</v>
      </c>
      <c r="F5884" s="1">
        <v>18</v>
      </c>
      <c r="G5884" s="1">
        <v>0</v>
      </c>
    </row>
    <row r="5885" spans="1:7" x14ac:dyDescent="0.15">
      <c r="A5885" s="1" t="s">
        <v>4361</v>
      </c>
      <c r="B5885" s="1" t="s">
        <v>4357</v>
      </c>
      <c r="C5885" s="24">
        <v>43692</v>
      </c>
      <c r="D5885" s="1" t="s">
        <v>138</v>
      </c>
      <c r="E5885" s="1" t="s">
        <v>740</v>
      </c>
      <c r="F5885" s="1">
        <v>30</v>
      </c>
      <c r="G5885" s="1">
        <v>30</v>
      </c>
    </row>
    <row r="5886" spans="1:7" x14ac:dyDescent="0.15">
      <c r="A5886" s="1" t="s">
        <v>4361</v>
      </c>
      <c r="B5886" s="1" t="s">
        <v>4358</v>
      </c>
      <c r="C5886" s="24">
        <v>43692</v>
      </c>
      <c r="D5886" s="1" t="s">
        <v>212</v>
      </c>
      <c r="E5886" s="1" t="s">
        <v>1424</v>
      </c>
      <c r="F5886" s="1">
        <v>12</v>
      </c>
      <c r="G5886" s="1">
        <v>0</v>
      </c>
    </row>
    <row r="5887" spans="1:7" x14ac:dyDescent="0.15">
      <c r="A5887" s="1" t="s">
        <v>4361</v>
      </c>
      <c r="B5887" s="1" t="s">
        <v>4359</v>
      </c>
      <c r="C5887" s="24">
        <v>43692</v>
      </c>
      <c r="D5887" s="1" t="s">
        <v>266</v>
      </c>
      <c r="E5887" s="1" t="s">
        <v>2080</v>
      </c>
      <c r="F5887" s="1">
        <v>4</v>
      </c>
      <c r="G5887" s="1">
        <v>0</v>
      </c>
    </row>
    <row r="5888" spans="1:7" x14ac:dyDescent="0.15">
      <c r="A5888" s="1" t="s">
        <v>4362</v>
      </c>
      <c r="B5888" s="1" t="s">
        <v>4346</v>
      </c>
      <c r="C5888" s="24">
        <v>43692</v>
      </c>
      <c r="D5888" s="1" t="s">
        <v>4057</v>
      </c>
      <c r="E5888" s="1" t="s">
        <v>4058</v>
      </c>
      <c r="F5888" s="1">
        <v>16</v>
      </c>
      <c r="G5888" s="1">
        <v>16</v>
      </c>
    </row>
    <row r="5889" spans="1:7" x14ac:dyDescent="0.15">
      <c r="A5889" s="1" t="s">
        <v>4362</v>
      </c>
      <c r="B5889" s="1" t="s">
        <v>4355</v>
      </c>
      <c r="C5889" s="24">
        <v>43692</v>
      </c>
      <c r="D5889" s="1" t="s">
        <v>4119</v>
      </c>
      <c r="E5889" s="1" t="s">
        <v>4120</v>
      </c>
      <c r="F5889" s="1">
        <v>1</v>
      </c>
      <c r="G5889" s="1">
        <v>1</v>
      </c>
    </row>
    <row r="5890" spans="1:7" x14ac:dyDescent="0.15">
      <c r="A5890" s="1" t="s">
        <v>4363</v>
      </c>
      <c r="B5890" s="1" t="s">
        <v>4346</v>
      </c>
      <c r="C5890" s="24">
        <v>43692</v>
      </c>
      <c r="D5890" s="1" t="s">
        <v>181</v>
      </c>
      <c r="E5890" s="1" t="s">
        <v>1165</v>
      </c>
      <c r="F5890" s="1">
        <v>1</v>
      </c>
      <c r="G5890" s="1">
        <v>0</v>
      </c>
    </row>
    <row r="5891" spans="1:7" x14ac:dyDescent="0.15">
      <c r="A5891" s="1" t="s">
        <v>4363</v>
      </c>
      <c r="B5891" s="1" t="s">
        <v>4355</v>
      </c>
      <c r="C5891" s="24">
        <v>43692</v>
      </c>
      <c r="D5891" s="1" t="s">
        <v>264</v>
      </c>
      <c r="E5891" s="1" t="s">
        <v>2078</v>
      </c>
      <c r="F5891" s="1">
        <v>3</v>
      </c>
      <c r="G5891" s="1">
        <v>0</v>
      </c>
    </row>
    <row r="5892" spans="1:7" x14ac:dyDescent="0.15">
      <c r="A5892" s="1" t="s">
        <v>4364</v>
      </c>
      <c r="B5892" s="1" t="s">
        <v>4346</v>
      </c>
      <c r="C5892" s="24">
        <v>43692</v>
      </c>
      <c r="D5892" s="1" t="s">
        <v>446</v>
      </c>
      <c r="E5892" s="1" t="s">
        <v>3483</v>
      </c>
      <c r="F5892" s="1">
        <v>4</v>
      </c>
      <c r="G5892" s="1">
        <v>4</v>
      </c>
    </row>
    <row r="5893" spans="1:7" x14ac:dyDescent="0.15">
      <c r="A5893" s="1" t="s">
        <v>4364</v>
      </c>
      <c r="B5893" s="1" t="s">
        <v>4355</v>
      </c>
      <c r="C5893" s="24">
        <v>43692</v>
      </c>
      <c r="D5893" s="1" t="s">
        <v>3479</v>
      </c>
      <c r="E5893" s="1" t="s">
        <v>3480</v>
      </c>
      <c r="F5893" s="1">
        <v>5</v>
      </c>
      <c r="G5893" s="1">
        <v>5</v>
      </c>
    </row>
    <row r="5894" spans="1:7" x14ac:dyDescent="0.15">
      <c r="A5894" s="1" t="s">
        <v>4364</v>
      </c>
      <c r="B5894" s="1" t="s">
        <v>4356</v>
      </c>
      <c r="C5894" s="24">
        <v>43692</v>
      </c>
      <c r="D5894" s="1" t="s">
        <v>3481</v>
      </c>
      <c r="E5894" s="1" t="s">
        <v>3482</v>
      </c>
      <c r="F5894" s="1">
        <v>6</v>
      </c>
      <c r="G5894" s="1">
        <v>6</v>
      </c>
    </row>
    <row r="5895" spans="1:7" x14ac:dyDescent="0.15">
      <c r="A5895" s="1" t="s">
        <v>4365</v>
      </c>
      <c r="B5895" s="1" t="s">
        <v>4346</v>
      </c>
      <c r="C5895" s="24">
        <v>43692</v>
      </c>
      <c r="D5895" s="1" t="s">
        <v>2386</v>
      </c>
      <c r="E5895" s="1" t="s">
        <v>2387</v>
      </c>
      <c r="F5895" s="1">
        <v>2</v>
      </c>
      <c r="G5895" s="1">
        <v>2</v>
      </c>
    </row>
    <row r="5896" spans="1:7" x14ac:dyDescent="0.15">
      <c r="A5896" s="1" t="s">
        <v>4366</v>
      </c>
      <c r="B5896" s="1" t="s">
        <v>4346</v>
      </c>
      <c r="C5896" s="24">
        <v>43692</v>
      </c>
      <c r="D5896" s="1" t="s">
        <v>164</v>
      </c>
      <c r="E5896" s="1" t="s">
        <v>1140</v>
      </c>
      <c r="F5896" s="1">
        <v>80</v>
      </c>
      <c r="G5896" s="1">
        <v>0</v>
      </c>
    </row>
    <row r="5897" spans="1:7" x14ac:dyDescent="0.15">
      <c r="A5897" s="1" t="s">
        <v>4367</v>
      </c>
      <c r="B5897" s="1" t="s">
        <v>4346</v>
      </c>
      <c r="C5897" s="24">
        <v>43692</v>
      </c>
      <c r="D5897" s="1" t="s">
        <v>429</v>
      </c>
      <c r="E5897" s="1" t="s">
        <v>3264</v>
      </c>
      <c r="F5897" s="1">
        <v>1</v>
      </c>
      <c r="G5897" s="1">
        <v>1</v>
      </c>
    </row>
    <row r="5898" spans="1:7" x14ac:dyDescent="0.15">
      <c r="A5898" s="1" t="s">
        <v>4368</v>
      </c>
      <c r="B5898" s="1" t="s">
        <v>4346</v>
      </c>
      <c r="C5898" s="24">
        <v>43692</v>
      </c>
      <c r="D5898" s="1" t="s">
        <v>867</v>
      </c>
      <c r="E5898" s="1" t="s">
        <v>868</v>
      </c>
      <c r="F5898" s="1">
        <v>1</v>
      </c>
      <c r="G5898" s="1">
        <v>1</v>
      </c>
    </row>
    <row r="5899" spans="1:7" x14ac:dyDescent="0.15">
      <c r="A5899" s="1" t="s">
        <v>4368</v>
      </c>
      <c r="B5899" s="1" t="s">
        <v>4355</v>
      </c>
      <c r="C5899" s="24">
        <v>43692</v>
      </c>
      <c r="D5899" s="1" t="s">
        <v>897</v>
      </c>
      <c r="E5899" s="1" t="s">
        <v>898</v>
      </c>
      <c r="F5899" s="1">
        <v>1</v>
      </c>
      <c r="G5899" s="1">
        <v>1</v>
      </c>
    </row>
    <row r="5900" spans="1:7" x14ac:dyDescent="0.15">
      <c r="A5900" s="1" t="s">
        <v>4368</v>
      </c>
      <c r="B5900" s="1" t="s">
        <v>4356</v>
      </c>
      <c r="C5900" s="24">
        <v>43692</v>
      </c>
      <c r="D5900" s="1" t="s">
        <v>919</v>
      </c>
      <c r="E5900" s="1" t="s">
        <v>920</v>
      </c>
      <c r="F5900" s="1">
        <v>1</v>
      </c>
      <c r="G5900" s="1">
        <v>1</v>
      </c>
    </row>
    <row r="5901" spans="1:7" x14ac:dyDescent="0.15">
      <c r="A5901" s="1" t="s">
        <v>4368</v>
      </c>
      <c r="B5901" s="1" t="s">
        <v>4357</v>
      </c>
      <c r="C5901" s="24">
        <v>43692</v>
      </c>
      <c r="D5901" s="1" t="s">
        <v>927</v>
      </c>
      <c r="E5901" s="1" t="s">
        <v>928</v>
      </c>
      <c r="F5901" s="1">
        <v>1</v>
      </c>
      <c r="G5901" s="1">
        <v>1</v>
      </c>
    </row>
    <row r="5902" spans="1:7" x14ac:dyDescent="0.15">
      <c r="A5902" s="1" t="s">
        <v>4368</v>
      </c>
      <c r="B5902" s="1" t="s">
        <v>4358</v>
      </c>
      <c r="C5902" s="24">
        <v>43692</v>
      </c>
      <c r="D5902" s="1" t="s">
        <v>991</v>
      </c>
      <c r="E5902" s="1" t="s">
        <v>992</v>
      </c>
      <c r="F5902" s="1">
        <v>1</v>
      </c>
      <c r="G5902" s="1">
        <v>1</v>
      </c>
    </row>
    <row r="5903" spans="1:7" x14ac:dyDescent="0.15">
      <c r="A5903" s="1" t="s">
        <v>4369</v>
      </c>
      <c r="B5903" s="1" t="s">
        <v>4346</v>
      </c>
      <c r="C5903" s="24">
        <v>43692</v>
      </c>
      <c r="D5903" s="1" t="s">
        <v>263</v>
      </c>
      <c r="E5903" s="1" t="s">
        <v>2077</v>
      </c>
      <c r="F5903" s="1">
        <v>10</v>
      </c>
      <c r="G5903" s="1">
        <v>0</v>
      </c>
    </row>
    <row r="5904" spans="1:7" x14ac:dyDescent="0.15">
      <c r="A5904" s="1" t="s">
        <v>4369</v>
      </c>
      <c r="B5904" s="1" t="s">
        <v>4355</v>
      </c>
      <c r="C5904" s="24">
        <v>43692</v>
      </c>
      <c r="D5904" s="1" t="s">
        <v>181</v>
      </c>
      <c r="E5904" s="1" t="s">
        <v>1165</v>
      </c>
      <c r="F5904" s="1">
        <v>2</v>
      </c>
      <c r="G5904" s="1">
        <v>0</v>
      </c>
    </row>
    <row r="5905" spans="1:7" x14ac:dyDescent="0.15">
      <c r="A5905" s="1" t="s">
        <v>4370</v>
      </c>
      <c r="B5905" s="1" t="s">
        <v>4346</v>
      </c>
      <c r="C5905" s="24">
        <v>43692</v>
      </c>
      <c r="D5905" s="1" t="s">
        <v>261</v>
      </c>
      <c r="E5905" s="1" t="s">
        <v>2055</v>
      </c>
      <c r="F5905" s="1">
        <v>2</v>
      </c>
      <c r="G5905" s="1">
        <v>0</v>
      </c>
    </row>
    <row r="5906" spans="1:7" x14ac:dyDescent="0.15">
      <c r="A5906" s="1" t="s">
        <v>4370</v>
      </c>
      <c r="B5906" s="1" t="s">
        <v>4355</v>
      </c>
      <c r="C5906" s="24">
        <v>43692</v>
      </c>
      <c r="D5906" s="1" t="s">
        <v>313</v>
      </c>
      <c r="E5906" s="1" t="s">
        <v>2964</v>
      </c>
      <c r="F5906" s="1">
        <v>1</v>
      </c>
      <c r="G5906" s="1">
        <v>0</v>
      </c>
    </row>
    <row r="5907" spans="1:7" x14ac:dyDescent="0.15">
      <c r="A5907" s="1" t="s">
        <v>4370</v>
      </c>
      <c r="B5907" s="1" t="s">
        <v>4356</v>
      </c>
      <c r="C5907" s="24">
        <v>43692</v>
      </c>
      <c r="D5907" s="1" t="s">
        <v>97</v>
      </c>
      <c r="E5907" s="1" t="s">
        <v>525</v>
      </c>
      <c r="F5907" s="1">
        <v>2</v>
      </c>
      <c r="G5907" s="1">
        <v>0</v>
      </c>
    </row>
    <row r="5908" spans="1:7" x14ac:dyDescent="0.15">
      <c r="A5908" s="1" t="s">
        <v>4371</v>
      </c>
      <c r="B5908" s="1" t="s">
        <v>4346</v>
      </c>
      <c r="C5908" s="24">
        <v>43692</v>
      </c>
      <c r="D5908" s="1" t="s">
        <v>266</v>
      </c>
      <c r="E5908" s="1" t="s">
        <v>2080</v>
      </c>
      <c r="F5908" s="1">
        <v>1</v>
      </c>
      <c r="G5908" s="1">
        <v>0</v>
      </c>
    </row>
    <row r="5909" spans="1:7" x14ac:dyDescent="0.15">
      <c r="A5909" s="1" t="s">
        <v>4371</v>
      </c>
      <c r="B5909" s="1" t="s">
        <v>4355</v>
      </c>
      <c r="C5909" s="24">
        <v>43692</v>
      </c>
      <c r="D5909" s="1" t="s">
        <v>179</v>
      </c>
      <c r="E5909" s="1" t="s">
        <v>1163</v>
      </c>
      <c r="F5909" s="1">
        <v>1</v>
      </c>
      <c r="G5909" s="1">
        <v>0</v>
      </c>
    </row>
    <row r="5910" spans="1:7" x14ac:dyDescent="0.15">
      <c r="A5910" s="1" t="s">
        <v>4371</v>
      </c>
      <c r="B5910" s="1" t="s">
        <v>4356</v>
      </c>
      <c r="C5910" s="24">
        <v>43692</v>
      </c>
      <c r="D5910" s="1" t="s">
        <v>248</v>
      </c>
      <c r="E5910" s="1" t="s">
        <v>1938</v>
      </c>
      <c r="F5910" s="1">
        <v>2</v>
      </c>
      <c r="G5910" s="1">
        <v>0</v>
      </c>
    </row>
    <row r="5911" spans="1:7" x14ac:dyDescent="0.15">
      <c r="A5911" s="1" t="s">
        <v>4372</v>
      </c>
      <c r="B5911" s="1" t="s">
        <v>4346</v>
      </c>
      <c r="C5911" s="24">
        <v>43692</v>
      </c>
      <c r="D5911" s="1" t="s">
        <v>231</v>
      </c>
      <c r="E5911" s="1" t="s">
        <v>1756</v>
      </c>
      <c r="F5911" s="1">
        <v>5</v>
      </c>
      <c r="G5911" s="1">
        <v>0</v>
      </c>
    </row>
    <row r="5912" spans="1:7" x14ac:dyDescent="0.15">
      <c r="A5912" s="1" t="s">
        <v>4373</v>
      </c>
      <c r="B5912" s="1" t="s">
        <v>4346</v>
      </c>
      <c r="C5912" s="24">
        <v>43692</v>
      </c>
      <c r="D5912" s="1" t="s">
        <v>1852</v>
      </c>
      <c r="E5912" s="1" t="s">
        <v>1853</v>
      </c>
      <c r="F5912" s="1">
        <v>3</v>
      </c>
      <c r="G5912" s="1">
        <v>3</v>
      </c>
    </row>
    <row r="5913" spans="1:7" x14ac:dyDescent="0.15">
      <c r="A5913" s="1" t="s">
        <v>4374</v>
      </c>
      <c r="B5913" s="1" t="s">
        <v>4346</v>
      </c>
      <c r="C5913" s="24">
        <v>43692</v>
      </c>
      <c r="D5913" s="1" t="s">
        <v>233</v>
      </c>
      <c r="E5913" s="1" t="s">
        <v>1758</v>
      </c>
      <c r="F5913" s="1">
        <v>1</v>
      </c>
      <c r="G5913" s="1">
        <v>0</v>
      </c>
    </row>
    <row r="5914" spans="1:7" x14ac:dyDescent="0.15">
      <c r="A5914" s="1" t="s">
        <v>4374</v>
      </c>
      <c r="B5914" s="1" t="s">
        <v>4355</v>
      </c>
      <c r="C5914" s="24">
        <v>43692</v>
      </c>
      <c r="D5914" s="1" t="s">
        <v>231</v>
      </c>
      <c r="E5914" s="1" t="s">
        <v>1756</v>
      </c>
      <c r="F5914" s="1">
        <v>6</v>
      </c>
      <c r="G5914" s="1">
        <v>0</v>
      </c>
    </row>
    <row r="5915" spans="1:7" x14ac:dyDescent="0.15">
      <c r="A5915" s="1" t="s">
        <v>4374</v>
      </c>
      <c r="B5915" s="1" t="s">
        <v>4356</v>
      </c>
      <c r="C5915" s="24">
        <v>43692</v>
      </c>
      <c r="D5915" s="1" t="s">
        <v>230</v>
      </c>
      <c r="E5915" s="1" t="s">
        <v>1755</v>
      </c>
      <c r="F5915" s="1">
        <v>1</v>
      </c>
      <c r="G5915" s="1">
        <v>0</v>
      </c>
    </row>
    <row r="5916" spans="1:7" x14ac:dyDescent="0.15">
      <c r="A5916" s="1" t="s">
        <v>4375</v>
      </c>
      <c r="B5916" s="1" t="s">
        <v>4346</v>
      </c>
      <c r="C5916" s="24">
        <v>43692</v>
      </c>
      <c r="D5916" s="1" t="s">
        <v>113</v>
      </c>
      <c r="E5916" s="1" t="s">
        <v>675</v>
      </c>
      <c r="F5916" s="1">
        <v>1</v>
      </c>
      <c r="G5916" s="1">
        <v>1</v>
      </c>
    </row>
    <row r="5917" spans="1:7" x14ac:dyDescent="0.15">
      <c r="A5917" s="1" t="s">
        <v>4376</v>
      </c>
      <c r="B5917" s="1" t="s">
        <v>4346</v>
      </c>
      <c r="C5917" s="24">
        <v>43692</v>
      </c>
      <c r="D5917" s="1" t="s">
        <v>240</v>
      </c>
      <c r="E5917" s="1" t="s">
        <v>4152</v>
      </c>
      <c r="F5917" s="1">
        <v>35</v>
      </c>
      <c r="G5917" s="1">
        <v>0</v>
      </c>
    </row>
    <row r="5918" spans="1:7" x14ac:dyDescent="0.15">
      <c r="A5918" s="1" t="s">
        <v>4376</v>
      </c>
      <c r="B5918" s="1" t="s">
        <v>4355</v>
      </c>
      <c r="C5918" s="24">
        <v>43692</v>
      </c>
      <c r="D5918" s="1" t="s">
        <v>233</v>
      </c>
      <c r="E5918" s="1" t="s">
        <v>1758</v>
      </c>
      <c r="F5918" s="1">
        <v>10</v>
      </c>
      <c r="G5918" s="1">
        <v>0</v>
      </c>
    </row>
    <row r="5919" spans="1:7" x14ac:dyDescent="0.15">
      <c r="A5919" s="1" t="s">
        <v>4376</v>
      </c>
      <c r="B5919" s="1" t="s">
        <v>4356</v>
      </c>
      <c r="C5919" s="24">
        <v>43692</v>
      </c>
      <c r="D5919" s="1" t="s">
        <v>231</v>
      </c>
      <c r="E5919" s="1" t="s">
        <v>1756</v>
      </c>
      <c r="F5919" s="1">
        <v>15</v>
      </c>
      <c r="G5919" s="1">
        <v>0</v>
      </c>
    </row>
    <row r="5920" spans="1:7" x14ac:dyDescent="0.15">
      <c r="A5920" s="1" t="s">
        <v>4376</v>
      </c>
      <c r="B5920" s="1" t="s">
        <v>4357</v>
      </c>
      <c r="C5920" s="24">
        <v>43692</v>
      </c>
      <c r="D5920" s="1" t="s">
        <v>230</v>
      </c>
      <c r="E5920" s="1" t="s">
        <v>1755</v>
      </c>
      <c r="F5920" s="1">
        <v>10</v>
      </c>
      <c r="G5920" s="1">
        <v>0</v>
      </c>
    </row>
    <row r="5921" spans="1:7" x14ac:dyDescent="0.15">
      <c r="A5921" s="1" t="s">
        <v>4377</v>
      </c>
      <c r="B5921" s="1" t="s">
        <v>4346</v>
      </c>
      <c r="C5921" s="24">
        <v>43692</v>
      </c>
      <c r="D5921" s="1" t="s">
        <v>82</v>
      </c>
      <c r="E5921" s="1" t="s">
        <v>494</v>
      </c>
      <c r="F5921" s="1">
        <v>30</v>
      </c>
      <c r="G5921" s="1">
        <v>0</v>
      </c>
    </row>
    <row r="5922" spans="1:7" x14ac:dyDescent="0.15">
      <c r="A5922" s="1" t="s">
        <v>4377</v>
      </c>
      <c r="B5922" s="1" t="s">
        <v>4355</v>
      </c>
      <c r="C5922" s="24">
        <v>43692</v>
      </c>
      <c r="D5922" s="1" t="s">
        <v>279</v>
      </c>
      <c r="E5922" s="1" t="s">
        <v>2132</v>
      </c>
      <c r="F5922" s="1">
        <v>20</v>
      </c>
      <c r="G5922" s="1">
        <v>0</v>
      </c>
    </row>
    <row r="5923" spans="1:7" x14ac:dyDescent="0.15">
      <c r="A5923" s="1" t="s">
        <v>4377</v>
      </c>
      <c r="B5923" s="1" t="s">
        <v>4356</v>
      </c>
      <c r="C5923" s="24">
        <v>43692</v>
      </c>
      <c r="D5923" s="1" t="s">
        <v>280</v>
      </c>
      <c r="E5923" s="1" t="s">
        <v>2133</v>
      </c>
      <c r="F5923" s="1">
        <v>10</v>
      </c>
      <c r="G5923" s="1">
        <v>0</v>
      </c>
    </row>
    <row r="5924" spans="1:7" x14ac:dyDescent="0.15">
      <c r="A5924" s="1" t="s">
        <v>4377</v>
      </c>
      <c r="B5924" s="1" t="s">
        <v>4357</v>
      </c>
      <c r="C5924" s="24">
        <v>43692</v>
      </c>
      <c r="D5924" s="1" t="s">
        <v>80</v>
      </c>
      <c r="E5924" s="1" t="s">
        <v>492</v>
      </c>
      <c r="F5924" s="1">
        <v>20</v>
      </c>
      <c r="G5924" s="1">
        <v>0</v>
      </c>
    </row>
    <row r="5925" spans="1:7" x14ac:dyDescent="0.15">
      <c r="A5925" s="1" t="s">
        <v>4378</v>
      </c>
      <c r="B5925" s="1" t="s">
        <v>4346</v>
      </c>
      <c r="C5925" s="24">
        <v>43692</v>
      </c>
      <c r="D5925" s="1" t="s">
        <v>190</v>
      </c>
      <c r="E5925" s="1" t="s">
        <v>1174</v>
      </c>
      <c r="F5925" s="1">
        <v>1</v>
      </c>
      <c r="G5925" s="1">
        <v>0</v>
      </c>
    </row>
    <row r="5926" spans="1:7" x14ac:dyDescent="0.15">
      <c r="A5926" s="1" t="s">
        <v>4379</v>
      </c>
      <c r="B5926" s="1" t="s">
        <v>4346</v>
      </c>
      <c r="C5926" s="24">
        <v>43692</v>
      </c>
      <c r="D5926" s="1" t="s">
        <v>440</v>
      </c>
      <c r="E5926" s="1" t="s">
        <v>3437</v>
      </c>
      <c r="F5926" s="1">
        <v>9</v>
      </c>
      <c r="G5926" s="1">
        <v>0</v>
      </c>
    </row>
    <row r="5927" spans="1:7" x14ac:dyDescent="0.15">
      <c r="A5927" s="1" t="s">
        <v>4379</v>
      </c>
      <c r="B5927" s="1" t="s">
        <v>4355</v>
      </c>
      <c r="C5927" s="24">
        <v>43692</v>
      </c>
      <c r="D5927" s="1" t="s">
        <v>438</v>
      </c>
      <c r="E5927" s="1" t="s">
        <v>3423</v>
      </c>
      <c r="F5927" s="1">
        <v>4</v>
      </c>
      <c r="G5927" s="1">
        <v>0</v>
      </c>
    </row>
    <row r="5928" spans="1:7" x14ac:dyDescent="0.15">
      <c r="A5928" s="1" t="s">
        <v>4379</v>
      </c>
      <c r="B5928" s="1" t="s">
        <v>4356</v>
      </c>
      <c r="C5928" s="24">
        <v>43692</v>
      </c>
      <c r="D5928" s="1" t="s">
        <v>147</v>
      </c>
      <c r="E5928" s="1" t="s">
        <v>751</v>
      </c>
      <c r="F5928" s="1">
        <v>2</v>
      </c>
      <c r="G5928" s="1">
        <v>0</v>
      </c>
    </row>
    <row r="5929" spans="1:7" x14ac:dyDescent="0.15">
      <c r="A5929" s="1" t="s">
        <v>4380</v>
      </c>
      <c r="B5929" s="1" t="s">
        <v>4346</v>
      </c>
      <c r="C5929" s="24">
        <v>43692</v>
      </c>
      <c r="D5929" s="1" t="s">
        <v>285</v>
      </c>
      <c r="E5929" s="1" t="s">
        <v>4193</v>
      </c>
      <c r="F5929" s="1">
        <v>20</v>
      </c>
      <c r="G5929" s="1">
        <v>0</v>
      </c>
    </row>
    <row r="5930" spans="1:7" x14ac:dyDescent="0.15">
      <c r="A5930" s="1" t="s">
        <v>4381</v>
      </c>
      <c r="B5930" s="1" t="s">
        <v>4346</v>
      </c>
      <c r="C5930" s="24">
        <v>43692</v>
      </c>
      <c r="D5930" s="1" t="s">
        <v>261</v>
      </c>
      <c r="E5930" s="1" t="s">
        <v>2055</v>
      </c>
      <c r="F5930" s="1">
        <v>5</v>
      </c>
      <c r="G5930" s="1">
        <v>0</v>
      </c>
    </row>
    <row r="5931" spans="1:7" x14ac:dyDescent="0.15">
      <c r="A5931" s="1" t="s">
        <v>4381</v>
      </c>
      <c r="B5931" s="1" t="s">
        <v>4355</v>
      </c>
      <c r="C5931" s="24">
        <v>43692</v>
      </c>
      <c r="D5931" s="1" t="s">
        <v>94</v>
      </c>
      <c r="E5931" s="1" t="s">
        <v>518</v>
      </c>
      <c r="F5931" s="1">
        <v>8</v>
      </c>
      <c r="G5931" s="1">
        <v>0</v>
      </c>
    </row>
    <row r="5932" spans="1:7" x14ac:dyDescent="0.15">
      <c r="A5932" s="1" t="s">
        <v>4381</v>
      </c>
      <c r="B5932" s="1" t="s">
        <v>4356</v>
      </c>
      <c r="C5932" s="24">
        <v>43692</v>
      </c>
      <c r="D5932" s="1" t="s">
        <v>259</v>
      </c>
      <c r="E5932" s="1" t="s">
        <v>2053</v>
      </c>
      <c r="F5932" s="1">
        <v>10</v>
      </c>
      <c r="G5932" s="1">
        <v>0</v>
      </c>
    </row>
    <row r="5933" spans="1:7" x14ac:dyDescent="0.15">
      <c r="A5933" s="1" t="s">
        <v>5789</v>
      </c>
      <c r="B5933" s="1" t="s">
        <v>4346</v>
      </c>
      <c r="C5933" s="24">
        <v>43693</v>
      </c>
      <c r="D5933" s="1" t="s">
        <v>265</v>
      </c>
      <c r="E5933" s="1" t="s">
        <v>2079</v>
      </c>
      <c r="F5933" s="1">
        <v>5</v>
      </c>
      <c r="G5933" s="1">
        <v>0</v>
      </c>
    </row>
    <row r="5934" spans="1:7" x14ac:dyDescent="0.15">
      <c r="A5934" s="1" t="s">
        <v>5790</v>
      </c>
      <c r="B5934" s="1" t="s">
        <v>4346</v>
      </c>
      <c r="C5934" s="24">
        <v>43693</v>
      </c>
      <c r="D5934" s="1" t="s">
        <v>231</v>
      </c>
      <c r="E5934" s="1" t="s">
        <v>1756</v>
      </c>
      <c r="F5934" s="1">
        <v>10</v>
      </c>
      <c r="G5934" s="1">
        <v>0</v>
      </c>
    </row>
    <row r="5935" spans="1:7" x14ac:dyDescent="0.15">
      <c r="A5935" s="1" t="s">
        <v>5791</v>
      </c>
      <c r="B5935" s="1" t="s">
        <v>4346</v>
      </c>
      <c r="C5935" s="24">
        <v>43693</v>
      </c>
      <c r="D5935" s="1" t="s">
        <v>165</v>
      </c>
      <c r="E5935" s="1" t="s">
        <v>1141</v>
      </c>
      <c r="F5935" s="1">
        <v>1</v>
      </c>
      <c r="G5935" s="1">
        <v>0</v>
      </c>
    </row>
    <row r="5936" spans="1:7" x14ac:dyDescent="0.15">
      <c r="A5936" s="1" t="s">
        <v>5792</v>
      </c>
      <c r="B5936" s="1" t="s">
        <v>4346</v>
      </c>
      <c r="C5936" s="24">
        <v>43693</v>
      </c>
      <c r="D5936" s="1" t="s">
        <v>165</v>
      </c>
      <c r="E5936" s="1" t="s">
        <v>1141</v>
      </c>
      <c r="F5936" s="1">
        <v>1</v>
      </c>
      <c r="G5936" s="1">
        <v>0</v>
      </c>
    </row>
    <row r="5937" spans="1:7" x14ac:dyDescent="0.15">
      <c r="A5937" s="1" t="s">
        <v>5793</v>
      </c>
      <c r="B5937" s="1" t="s">
        <v>4346</v>
      </c>
      <c r="C5937" s="24">
        <v>43693</v>
      </c>
      <c r="D5937" s="1" t="s">
        <v>311</v>
      </c>
      <c r="E5937" s="1" t="s">
        <v>2962</v>
      </c>
      <c r="F5937" s="1">
        <v>4</v>
      </c>
      <c r="G5937" s="1">
        <v>0</v>
      </c>
    </row>
    <row r="5938" spans="1:7" x14ac:dyDescent="0.15">
      <c r="A5938" s="1" t="s">
        <v>5793</v>
      </c>
      <c r="B5938" s="1" t="s">
        <v>4355</v>
      </c>
      <c r="C5938" s="24">
        <v>43693</v>
      </c>
      <c r="D5938" s="1" t="s">
        <v>310</v>
      </c>
      <c r="E5938" s="1" t="s">
        <v>2961</v>
      </c>
      <c r="F5938" s="1">
        <v>2</v>
      </c>
      <c r="G5938" s="1">
        <v>0</v>
      </c>
    </row>
    <row r="5939" spans="1:7" x14ac:dyDescent="0.15">
      <c r="A5939" s="1" t="s">
        <v>5793</v>
      </c>
      <c r="B5939" s="1" t="s">
        <v>4356</v>
      </c>
      <c r="C5939" s="24">
        <v>43693</v>
      </c>
      <c r="D5939" s="1" t="s">
        <v>167</v>
      </c>
      <c r="E5939" s="1" t="s">
        <v>1147</v>
      </c>
      <c r="F5939" s="1">
        <v>1</v>
      </c>
      <c r="G5939" s="1">
        <v>0</v>
      </c>
    </row>
    <row r="5940" spans="1:7" x14ac:dyDescent="0.15">
      <c r="A5940" s="1" t="s">
        <v>5794</v>
      </c>
      <c r="B5940" s="1" t="s">
        <v>4346</v>
      </c>
      <c r="C5940" s="24">
        <v>43693</v>
      </c>
      <c r="D5940" s="1" t="s">
        <v>457</v>
      </c>
      <c r="E5940" s="1" t="s">
        <v>3802</v>
      </c>
      <c r="F5940" s="1">
        <v>2</v>
      </c>
      <c r="G5940" s="1">
        <v>0</v>
      </c>
    </row>
    <row r="5941" spans="1:7" x14ac:dyDescent="0.15">
      <c r="A5941" s="1" t="s">
        <v>5794</v>
      </c>
      <c r="B5941" s="1" t="s">
        <v>4355</v>
      </c>
      <c r="C5941" s="24">
        <v>43693</v>
      </c>
      <c r="D5941" s="1" t="s">
        <v>458</v>
      </c>
      <c r="E5941" s="1" t="s">
        <v>3807</v>
      </c>
      <c r="F5941" s="1">
        <v>5</v>
      </c>
      <c r="G5941" s="1">
        <v>0</v>
      </c>
    </row>
    <row r="5942" spans="1:7" x14ac:dyDescent="0.15">
      <c r="A5942" s="1" t="s">
        <v>5795</v>
      </c>
      <c r="B5942" s="1" t="s">
        <v>4346</v>
      </c>
      <c r="C5942" s="24">
        <v>43693</v>
      </c>
      <c r="D5942" s="1" t="s">
        <v>371</v>
      </c>
      <c r="E5942" s="1" t="s">
        <v>3204</v>
      </c>
      <c r="F5942" s="1">
        <v>14</v>
      </c>
      <c r="G5942" s="1">
        <v>0</v>
      </c>
    </row>
    <row r="5943" spans="1:7" x14ac:dyDescent="0.15">
      <c r="A5943" s="1" t="s">
        <v>5795</v>
      </c>
      <c r="B5943" s="1" t="s">
        <v>4355</v>
      </c>
      <c r="C5943" s="24">
        <v>43693</v>
      </c>
      <c r="D5943" s="1" t="s">
        <v>372</v>
      </c>
      <c r="E5943" s="1" t="s">
        <v>3205</v>
      </c>
      <c r="F5943" s="1">
        <v>4</v>
      </c>
      <c r="G5943" s="1">
        <v>0</v>
      </c>
    </row>
    <row r="5944" spans="1:7" x14ac:dyDescent="0.15">
      <c r="A5944" s="1" t="s">
        <v>5795</v>
      </c>
      <c r="B5944" s="1" t="s">
        <v>4356</v>
      </c>
      <c r="C5944" s="24">
        <v>43693</v>
      </c>
      <c r="D5944" s="1" t="s">
        <v>374</v>
      </c>
      <c r="E5944" s="1" t="s">
        <v>3207</v>
      </c>
      <c r="F5944" s="1">
        <v>2</v>
      </c>
      <c r="G5944" s="1">
        <v>0</v>
      </c>
    </row>
    <row r="5945" spans="1:7" x14ac:dyDescent="0.15">
      <c r="A5945" s="1" t="s">
        <v>5796</v>
      </c>
      <c r="B5945" s="1" t="s">
        <v>4346</v>
      </c>
      <c r="C5945" s="24">
        <v>43693</v>
      </c>
      <c r="D5945" s="1" t="s">
        <v>301</v>
      </c>
      <c r="E5945" s="1" t="s">
        <v>2818</v>
      </c>
      <c r="F5945" s="1">
        <v>1</v>
      </c>
      <c r="G5945" s="1">
        <v>0</v>
      </c>
    </row>
    <row r="5946" spans="1:7" x14ac:dyDescent="0.15">
      <c r="A5946" s="1" t="s">
        <v>5796</v>
      </c>
      <c r="B5946" s="1" t="s">
        <v>4355</v>
      </c>
      <c r="C5946" s="24">
        <v>43693</v>
      </c>
      <c r="D5946" s="1" t="s">
        <v>303</v>
      </c>
      <c r="E5946" s="1" t="s">
        <v>2820</v>
      </c>
      <c r="F5946" s="1">
        <v>21</v>
      </c>
      <c r="G5946" s="1">
        <v>0</v>
      </c>
    </row>
    <row r="5947" spans="1:7" x14ac:dyDescent="0.15">
      <c r="A5947" s="1" t="s">
        <v>5797</v>
      </c>
      <c r="B5947" s="1" t="s">
        <v>4346</v>
      </c>
      <c r="C5947" s="24">
        <v>43693</v>
      </c>
      <c r="D5947" s="1" t="s">
        <v>380</v>
      </c>
      <c r="E5947" s="1" t="s">
        <v>3213</v>
      </c>
      <c r="F5947" s="1">
        <v>1</v>
      </c>
      <c r="G5947" s="1">
        <v>0</v>
      </c>
    </row>
    <row r="5948" spans="1:7" x14ac:dyDescent="0.15">
      <c r="A5948" s="1" t="s">
        <v>5798</v>
      </c>
      <c r="B5948" s="1" t="s">
        <v>4346</v>
      </c>
      <c r="C5948" s="24">
        <v>43693</v>
      </c>
      <c r="D5948" s="1" t="s">
        <v>438</v>
      </c>
      <c r="E5948" s="1" t="s">
        <v>3423</v>
      </c>
      <c r="F5948" s="1">
        <v>2</v>
      </c>
      <c r="G5948" s="1">
        <v>0</v>
      </c>
    </row>
    <row r="5949" spans="1:7" x14ac:dyDescent="0.15">
      <c r="A5949" s="1" t="s">
        <v>5799</v>
      </c>
      <c r="B5949" s="1" t="s">
        <v>4346</v>
      </c>
      <c r="C5949" s="24">
        <v>43693</v>
      </c>
      <c r="D5949" s="1" t="s">
        <v>138</v>
      </c>
      <c r="E5949" s="1" t="s">
        <v>740</v>
      </c>
      <c r="F5949" s="1">
        <v>1</v>
      </c>
      <c r="G5949" s="1">
        <v>0</v>
      </c>
    </row>
    <row r="5950" spans="1:7" x14ac:dyDescent="0.15">
      <c r="A5950" s="1" t="s">
        <v>5800</v>
      </c>
      <c r="B5950" s="1" t="s">
        <v>4346</v>
      </c>
      <c r="C5950" s="24">
        <v>43693</v>
      </c>
      <c r="D5950" s="1" t="s">
        <v>444</v>
      </c>
      <c r="E5950" s="1" t="s">
        <v>3445</v>
      </c>
      <c r="F5950" s="1">
        <v>100</v>
      </c>
      <c r="G5950" s="1">
        <v>90</v>
      </c>
    </row>
    <row r="5951" spans="1:7" x14ac:dyDescent="0.15">
      <c r="A5951" s="1" t="s">
        <v>5800</v>
      </c>
      <c r="B5951" s="1" t="s">
        <v>4355</v>
      </c>
      <c r="C5951" s="24">
        <v>43693</v>
      </c>
      <c r="D5951" s="1" t="s">
        <v>284</v>
      </c>
      <c r="E5951" s="1" t="s">
        <v>2229</v>
      </c>
      <c r="F5951" s="1">
        <v>50</v>
      </c>
      <c r="G5951" s="1">
        <v>0</v>
      </c>
    </row>
    <row r="5952" spans="1:7" x14ac:dyDescent="0.15">
      <c r="A5952" s="1" t="s">
        <v>5800</v>
      </c>
      <c r="B5952" s="1" t="s">
        <v>4356</v>
      </c>
      <c r="C5952" s="24">
        <v>43693</v>
      </c>
      <c r="D5952" s="1" t="s">
        <v>240</v>
      </c>
      <c r="E5952" s="1" t="s">
        <v>4152</v>
      </c>
      <c r="F5952" s="1">
        <v>30</v>
      </c>
      <c r="G5952" s="1">
        <v>0</v>
      </c>
    </row>
    <row r="5953" spans="1:7" x14ac:dyDescent="0.15">
      <c r="A5953" s="1" t="s">
        <v>5800</v>
      </c>
      <c r="B5953" s="1" t="s">
        <v>4357</v>
      </c>
      <c r="C5953" s="24">
        <v>43693</v>
      </c>
      <c r="D5953" s="1" t="s">
        <v>86</v>
      </c>
      <c r="E5953" s="1" t="s">
        <v>500</v>
      </c>
      <c r="F5953" s="1">
        <v>20</v>
      </c>
      <c r="G5953" s="1">
        <v>0</v>
      </c>
    </row>
    <row r="5954" spans="1:7" x14ac:dyDescent="0.15">
      <c r="A5954" s="1" t="s">
        <v>5801</v>
      </c>
      <c r="B5954" s="1" t="s">
        <v>4346</v>
      </c>
      <c r="C5954" s="24">
        <v>43693</v>
      </c>
      <c r="D5954" s="1" t="s">
        <v>163</v>
      </c>
      <c r="E5954" s="1" t="s">
        <v>1139</v>
      </c>
      <c r="F5954" s="1">
        <v>4</v>
      </c>
      <c r="G5954" s="1">
        <v>0</v>
      </c>
    </row>
    <row r="5955" spans="1:7" x14ac:dyDescent="0.15">
      <c r="A5955" s="1" t="s">
        <v>5801</v>
      </c>
      <c r="B5955" s="1" t="s">
        <v>4355</v>
      </c>
      <c r="C5955" s="24">
        <v>43693</v>
      </c>
      <c r="D5955" s="1" t="s">
        <v>248</v>
      </c>
      <c r="E5955" s="1" t="s">
        <v>1938</v>
      </c>
      <c r="F5955" s="1">
        <v>5</v>
      </c>
      <c r="G5955" s="1">
        <v>0</v>
      </c>
    </row>
    <row r="5956" spans="1:7" x14ac:dyDescent="0.15">
      <c r="A5956" s="1" t="s">
        <v>5801</v>
      </c>
      <c r="B5956" s="1" t="s">
        <v>4356</v>
      </c>
      <c r="C5956" s="24">
        <v>43693</v>
      </c>
      <c r="D5956" s="1" t="s">
        <v>310</v>
      </c>
      <c r="E5956" s="1" t="s">
        <v>2961</v>
      </c>
      <c r="F5956" s="1">
        <v>2</v>
      </c>
      <c r="G5956" s="1">
        <v>0</v>
      </c>
    </row>
    <row r="5957" spans="1:7" x14ac:dyDescent="0.15">
      <c r="A5957" s="1" t="s">
        <v>5801</v>
      </c>
      <c r="B5957" s="1" t="s">
        <v>4357</v>
      </c>
      <c r="C5957" s="24">
        <v>43693</v>
      </c>
      <c r="D5957" s="1" t="s">
        <v>279</v>
      </c>
      <c r="E5957" s="1" t="s">
        <v>2132</v>
      </c>
      <c r="F5957" s="1">
        <v>10</v>
      </c>
      <c r="G5957" s="1">
        <v>0</v>
      </c>
    </row>
    <row r="5958" spans="1:7" x14ac:dyDescent="0.15">
      <c r="A5958" s="1" t="s">
        <v>5802</v>
      </c>
      <c r="B5958" s="1" t="s">
        <v>4346</v>
      </c>
      <c r="C5958" s="24">
        <v>43693</v>
      </c>
      <c r="D5958" s="1" t="s">
        <v>138</v>
      </c>
      <c r="E5958" s="1" t="s">
        <v>740</v>
      </c>
      <c r="F5958" s="1">
        <v>1</v>
      </c>
      <c r="G5958" s="1">
        <v>0</v>
      </c>
    </row>
    <row r="5959" spans="1:7" x14ac:dyDescent="0.15">
      <c r="A5959" s="1" t="s">
        <v>5803</v>
      </c>
      <c r="B5959" s="1" t="s">
        <v>4346</v>
      </c>
      <c r="C5959" s="24">
        <v>43693</v>
      </c>
      <c r="D5959" s="1" t="s">
        <v>284</v>
      </c>
      <c r="E5959" s="1" t="s">
        <v>2229</v>
      </c>
      <c r="F5959" s="1">
        <v>20</v>
      </c>
      <c r="G5959" s="1">
        <v>0</v>
      </c>
    </row>
    <row r="5960" spans="1:7" x14ac:dyDescent="0.15">
      <c r="A5960" s="1" t="s">
        <v>5804</v>
      </c>
      <c r="B5960" s="1" t="s">
        <v>4346</v>
      </c>
      <c r="C5960" s="24">
        <v>43693</v>
      </c>
      <c r="D5960" s="1" t="s">
        <v>302</v>
      </c>
      <c r="E5960" s="1" t="s">
        <v>2819</v>
      </c>
      <c r="F5960" s="1">
        <v>4</v>
      </c>
      <c r="G5960" s="1">
        <v>0</v>
      </c>
    </row>
    <row r="5961" spans="1:7" x14ac:dyDescent="0.15">
      <c r="A5961" s="1" t="s">
        <v>5805</v>
      </c>
      <c r="B5961" s="1" t="s">
        <v>4346</v>
      </c>
      <c r="C5961" s="24">
        <v>43693</v>
      </c>
      <c r="D5961" s="1" t="s">
        <v>207</v>
      </c>
      <c r="E5961" s="1" t="s">
        <v>1275</v>
      </c>
      <c r="F5961" s="1">
        <v>2</v>
      </c>
      <c r="G5961" s="1">
        <v>0</v>
      </c>
    </row>
    <row r="5962" spans="1:7" x14ac:dyDescent="0.15">
      <c r="A5962" s="1" t="s">
        <v>5805</v>
      </c>
      <c r="B5962" s="1" t="s">
        <v>4355</v>
      </c>
      <c r="C5962" s="24">
        <v>43693</v>
      </c>
      <c r="D5962" s="1" t="s">
        <v>206</v>
      </c>
      <c r="E5962" s="1" t="s">
        <v>1274</v>
      </c>
      <c r="F5962" s="1">
        <v>2</v>
      </c>
      <c r="G5962" s="1">
        <v>0</v>
      </c>
    </row>
    <row r="5963" spans="1:7" x14ac:dyDescent="0.15">
      <c r="A5963" s="1" t="s">
        <v>5806</v>
      </c>
      <c r="B5963" s="1" t="s">
        <v>4346</v>
      </c>
      <c r="C5963" s="24">
        <v>43693</v>
      </c>
      <c r="D5963" s="1" t="s">
        <v>205</v>
      </c>
      <c r="E5963" s="1" t="s">
        <v>1273</v>
      </c>
      <c r="F5963" s="1">
        <v>2</v>
      </c>
      <c r="G5963" s="1">
        <v>0</v>
      </c>
    </row>
    <row r="5964" spans="1:7" x14ac:dyDescent="0.15">
      <c r="A5964" s="1" t="s">
        <v>5806</v>
      </c>
      <c r="B5964" s="1" t="s">
        <v>4355</v>
      </c>
      <c r="C5964" s="24">
        <v>43693</v>
      </c>
      <c r="D5964" s="1" t="s">
        <v>206</v>
      </c>
      <c r="E5964" s="1" t="s">
        <v>1274</v>
      </c>
      <c r="F5964" s="1">
        <v>2</v>
      </c>
      <c r="G5964" s="1">
        <v>0</v>
      </c>
    </row>
    <row r="5965" spans="1:7" x14ac:dyDescent="0.15">
      <c r="A5965" s="1" t="s">
        <v>5807</v>
      </c>
      <c r="B5965" s="1" t="s">
        <v>4346</v>
      </c>
      <c r="C5965" s="24">
        <v>43693</v>
      </c>
      <c r="D5965" s="1" t="s">
        <v>1672</v>
      </c>
      <c r="E5965" s="1" t="s">
        <v>1673</v>
      </c>
      <c r="F5965" s="1">
        <v>16</v>
      </c>
      <c r="G5965" s="1">
        <v>16</v>
      </c>
    </row>
    <row r="5966" spans="1:7" x14ac:dyDescent="0.15">
      <c r="A5966" s="1" t="s">
        <v>5807</v>
      </c>
      <c r="B5966" s="1" t="s">
        <v>4355</v>
      </c>
      <c r="C5966" s="24">
        <v>43693</v>
      </c>
      <c r="D5966" s="1" t="s">
        <v>3054</v>
      </c>
      <c r="E5966" s="1" t="s">
        <v>3055</v>
      </c>
      <c r="F5966" s="1">
        <v>20</v>
      </c>
      <c r="G5966" s="1">
        <v>20</v>
      </c>
    </row>
    <row r="5967" spans="1:7" x14ac:dyDescent="0.15">
      <c r="A5967" s="1" t="s">
        <v>5807</v>
      </c>
      <c r="B5967" s="1" t="s">
        <v>4356</v>
      </c>
      <c r="C5967" s="24">
        <v>43693</v>
      </c>
      <c r="D5967" s="1" t="s">
        <v>3056</v>
      </c>
      <c r="E5967" s="1" t="s">
        <v>3057</v>
      </c>
      <c r="F5967" s="1">
        <v>8</v>
      </c>
      <c r="G5967" s="1">
        <v>8</v>
      </c>
    </row>
    <row r="5968" spans="1:7" x14ac:dyDescent="0.15">
      <c r="A5968" s="1" t="s">
        <v>5808</v>
      </c>
      <c r="B5968" s="1" t="s">
        <v>4346</v>
      </c>
      <c r="C5968" s="24">
        <v>43693</v>
      </c>
      <c r="D5968" s="1" t="s">
        <v>83</v>
      </c>
      <c r="E5968" s="1" t="s">
        <v>497</v>
      </c>
      <c r="F5968" s="1">
        <v>30</v>
      </c>
      <c r="G5968" s="1">
        <v>30</v>
      </c>
    </row>
    <row r="5969" spans="1:7" x14ac:dyDescent="0.15">
      <c r="A5969" s="1" t="s">
        <v>5809</v>
      </c>
      <c r="B5969" s="1" t="s">
        <v>4346</v>
      </c>
      <c r="C5969" s="24">
        <v>43693</v>
      </c>
      <c r="D5969" s="1" t="s">
        <v>167</v>
      </c>
      <c r="E5969" s="1" t="s">
        <v>1147</v>
      </c>
      <c r="F5969" s="1">
        <v>40</v>
      </c>
      <c r="G5969" s="1">
        <v>40</v>
      </c>
    </row>
    <row r="5970" spans="1:7" x14ac:dyDescent="0.15">
      <c r="A5970" s="1" t="s">
        <v>5810</v>
      </c>
      <c r="B5970" s="1" t="s">
        <v>4346</v>
      </c>
      <c r="C5970" s="24">
        <v>43693</v>
      </c>
      <c r="D5970" s="1" t="s">
        <v>52</v>
      </c>
      <c r="E5970" s="1" t="s">
        <v>475</v>
      </c>
      <c r="F5970" s="1">
        <v>1</v>
      </c>
      <c r="G5970" s="1">
        <v>0</v>
      </c>
    </row>
    <row r="5971" spans="1:7" x14ac:dyDescent="0.15">
      <c r="A5971" s="1" t="s">
        <v>5811</v>
      </c>
      <c r="B5971" s="1" t="s">
        <v>4346</v>
      </c>
      <c r="C5971" s="24">
        <v>43693</v>
      </c>
      <c r="D5971" s="1" t="s">
        <v>127</v>
      </c>
      <c r="E5971" s="1" t="s">
        <v>725</v>
      </c>
      <c r="F5971" s="1">
        <v>2</v>
      </c>
      <c r="G5971" s="1">
        <v>0</v>
      </c>
    </row>
    <row r="5972" spans="1:7" x14ac:dyDescent="0.15">
      <c r="A5972" s="1" t="s">
        <v>5812</v>
      </c>
      <c r="B5972" s="1" t="s">
        <v>4346</v>
      </c>
      <c r="C5972" s="24">
        <v>43693</v>
      </c>
      <c r="D5972" s="1" t="s">
        <v>284</v>
      </c>
      <c r="E5972" s="1" t="s">
        <v>2229</v>
      </c>
      <c r="F5972" s="1">
        <v>4</v>
      </c>
      <c r="G5972" s="1">
        <v>0</v>
      </c>
    </row>
    <row r="5973" spans="1:7" x14ac:dyDescent="0.15">
      <c r="A5973" s="1" t="s">
        <v>5813</v>
      </c>
      <c r="B5973" s="1" t="s">
        <v>4346</v>
      </c>
      <c r="C5973" s="24">
        <v>43693</v>
      </c>
      <c r="D5973" s="1" t="s">
        <v>286</v>
      </c>
      <c r="E5973" s="1" t="s">
        <v>4194</v>
      </c>
      <c r="F5973" s="1">
        <v>23</v>
      </c>
      <c r="G5973" s="1">
        <v>23</v>
      </c>
    </row>
    <row r="5974" spans="1:7" x14ac:dyDescent="0.15">
      <c r="A5974" s="1" t="s">
        <v>5813</v>
      </c>
      <c r="B5974" s="1" t="s">
        <v>4355</v>
      </c>
      <c r="C5974" s="24">
        <v>43693</v>
      </c>
      <c r="D5974" s="1" t="s">
        <v>218</v>
      </c>
      <c r="E5974" s="1" t="s">
        <v>1500</v>
      </c>
      <c r="F5974" s="1">
        <v>3</v>
      </c>
      <c r="G5974" s="1">
        <v>3</v>
      </c>
    </row>
    <row r="5975" spans="1:7" x14ac:dyDescent="0.15">
      <c r="A5975" s="1" t="s">
        <v>5814</v>
      </c>
      <c r="B5975" s="1" t="s">
        <v>4346</v>
      </c>
      <c r="C5975" s="24">
        <v>43693</v>
      </c>
      <c r="D5975" s="1" t="s">
        <v>218</v>
      </c>
      <c r="E5975" s="1" t="s">
        <v>1500</v>
      </c>
      <c r="F5975" s="1">
        <v>10</v>
      </c>
      <c r="G5975" s="1">
        <v>10</v>
      </c>
    </row>
    <row r="5976" spans="1:7" x14ac:dyDescent="0.15">
      <c r="A5976" s="1" t="s">
        <v>5814</v>
      </c>
      <c r="B5976" s="1" t="s">
        <v>4355</v>
      </c>
      <c r="C5976" s="24">
        <v>43693</v>
      </c>
      <c r="D5976" s="1" t="s">
        <v>121</v>
      </c>
      <c r="E5976" s="1" t="s">
        <v>4143</v>
      </c>
      <c r="F5976" s="1">
        <v>15</v>
      </c>
      <c r="G5976" s="1">
        <v>15</v>
      </c>
    </row>
    <row r="5977" spans="1:7" x14ac:dyDescent="0.15">
      <c r="A5977" s="1" t="s">
        <v>5841</v>
      </c>
      <c r="B5977" s="1" t="s">
        <v>4346</v>
      </c>
      <c r="C5977" s="24">
        <v>43693</v>
      </c>
      <c r="D5977" s="1" t="s">
        <v>217</v>
      </c>
      <c r="E5977" s="1" t="s">
        <v>1499</v>
      </c>
      <c r="F5977" s="1">
        <v>40</v>
      </c>
      <c r="G5977" s="1">
        <v>0</v>
      </c>
    </row>
    <row r="5978" spans="1:7" x14ac:dyDescent="0.15">
      <c r="A5978" s="1" t="s">
        <v>5841</v>
      </c>
      <c r="B5978" s="1" t="s">
        <v>4355</v>
      </c>
      <c r="C5978" s="24">
        <v>43693</v>
      </c>
      <c r="D5978" s="1" t="s">
        <v>240</v>
      </c>
      <c r="E5978" s="1" t="s">
        <v>4152</v>
      </c>
      <c r="F5978" s="1">
        <v>6</v>
      </c>
      <c r="G5978" s="1">
        <v>0</v>
      </c>
    </row>
    <row r="5979" spans="1:7" x14ac:dyDescent="0.15">
      <c r="A5979" s="1" t="s">
        <v>5841</v>
      </c>
      <c r="B5979" s="1" t="s">
        <v>4356</v>
      </c>
      <c r="C5979" s="24">
        <v>43693</v>
      </c>
      <c r="D5979" s="1" t="s">
        <v>137</v>
      </c>
      <c r="E5979" s="1" t="s">
        <v>739</v>
      </c>
      <c r="F5979" s="1">
        <v>20</v>
      </c>
      <c r="G5979" s="1">
        <v>0</v>
      </c>
    </row>
    <row r="5980" spans="1:7" x14ac:dyDescent="0.15">
      <c r="A5980" s="1" t="s">
        <v>5841</v>
      </c>
      <c r="B5980" s="1" t="s">
        <v>4357</v>
      </c>
      <c r="C5980" s="24">
        <v>43693</v>
      </c>
      <c r="D5980" s="1" t="s">
        <v>183</v>
      </c>
      <c r="E5980" s="1" t="s">
        <v>1167</v>
      </c>
      <c r="F5980" s="1">
        <v>1</v>
      </c>
      <c r="G5980" s="1">
        <v>0</v>
      </c>
    </row>
    <row r="5981" spans="1:7" x14ac:dyDescent="0.15">
      <c r="A5981" s="1" t="s">
        <v>5842</v>
      </c>
      <c r="B5981" s="1" t="s">
        <v>4346</v>
      </c>
      <c r="C5981" s="24">
        <v>43693</v>
      </c>
      <c r="D5981" s="1" t="s">
        <v>54</v>
      </c>
      <c r="E5981" s="1" t="s">
        <v>477</v>
      </c>
      <c r="F5981" s="1">
        <v>4</v>
      </c>
      <c r="G5981" s="1">
        <v>0</v>
      </c>
    </row>
    <row r="5982" spans="1:7" x14ac:dyDescent="0.15">
      <c r="A5982" s="1" t="s">
        <v>5842</v>
      </c>
      <c r="B5982" s="1" t="s">
        <v>4355</v>
      </c>
      <c r="C5982" s="24">
        <v>43693</v>
      </c>
      <c r="D5982" s="1" t="s">
        <v>82</v>
      </c>
      <c r="E5982" s="1" t="s">
        <v>494</v>
      </c>
      <c r="F5982" s="1">
        <v>4</v>
      </c>
      <c r="G5982" s="1">
        <v>0</v>
      </c>
    </row>
    <row r="5983" spans="1:7" x14ac:dyDescent="0.15">
      <c r="A5983" s="1" t="s">
        <v>5842</v>
      </c>
      <c r="B5983" s="1" t="s">
        <v>4356</v>
      </c>
      <c r="C5983" s="24">
        <v>43693</v>
      </c>
      <c r="D5983" s="1" t="s">
        <v>257</v>
      </c>
      <c r="E5983" s="1" t="s">
        <v>2051</v>
      </c>
      <c r="F5983" s="1">
        <v>4</v>
      </c>
      <c r="G5983" s="1">
        <v>0</v>
      </c>
    </row>
    <row r="5984" spans="1:7" x14ac:dyDescent="0.15">
      <c r="A5984" s="1" t="s">
        <v>5843</v>
      </c>
      <c r="B5984" s="1" t="s">
        <v>4346</v>
      </c>
      <c r="C5984" s="24">
        <v>43693</v>
      </c>
      <c r="D5984" s="1" t="s">
        <v>196</v>
      </c>
      <c r="E5984" s="1" t="s">
        <v>1218</v>
      </c>
      <c r="F5984" s="1">
        <v>1</v>
      </c>
      <c r="G5984" s="1">
        <v>0</v>
      </c>
    </row>
    <row r="5985" spans="1:7" x14ac:dyDescent="0.15">
      <c r="A5985" s="1" t="s">
        <v>5843</v>
      </c>
      <c r="B5985" s="1" t="s">
        <v>4355</v>
      </c>
      <c r="C5985" s="24">
        <v>43693</v>
      </c>
      <c r="D5985" s="1" t="s">
        <v>253</v>
      </c>
      <c r="E5985" s="1" t="s">
        <v>1943</v>
      </c>
      <c r="F5985" s="1">
        <v>1</v>
      </c>
      <c r="G5985" s="1">
        <v>0</v>
      </c>
    </row>
    <row r="5986" spans="1:7" x14ac:dyDescent="0.15">
      <c r="A5986" s="1" t="s">
        <v>5843</v>
      </c>
      <c r="B5986" s="1" t="s">
        <v>4356</v>
      </c>
      <c r="C5986" s="24">
        <v>43693</v>
      </c>
      <c r="D5986" s="1" t="s">
        <v>268</v>
      </c>
      <c r="E5986" s="1" t="s">
        <v>2082</v>
      </c>
      <c r="F5986" s="1">
        <v>1</v>
      </c>
      <c r="G5986" s="1">
        <v>0</v>
      </c>
    </row>
    <row r="5987" spans="1:7" x14ac:dyDescent="0.15">
      <c r="A5987" s="1" t="s">
        <v>5843</v>
      </c>
      <c r="B5987" s="1" t="s">
        <v>4357</v>
      </c>
      <c r="C5987" s="24">
        <v>43693</v>
      </c>
      <c r="D5987" s="1" t="s">
        <v>201</v>
      </c>
      <c r="E5987" s="1" t="s">
        <v>1251</v>
      </c>
      <c r="F5987" s="1">
        <v>1</v>
      </c>
      <c r="G5987" s="1">
        <v>0</v>
      </c>
    </row>
    <row r="5988" spans="1:7" x14ac:dyDescent="0.15">
      <c r="A5988" s="1" t="s">
        <v>5844</v>
      </c>
      <c r="B5988" s="1" t="s">
        <v>4346</v>
      </c>
      <c r="C5988" s="24">
        <v>43693</v>
      </c>
      <c r="D5988" s="1" t="s">
        <v>425</v>
      </c>
      <c r="E5988" s="1" t="s">
        <v>3260</v>
      </c>
      <c r="F5988" s="1">
        <v>2</v>
      </c>
      <c r="G5988" s="1">
        <v>0</v>
      </c>
    </row>
    <row r="5989" spans="1:7" x14ac:dyDescent="0.15">
      <c r="A5989" s="1" t="s">
        <v>5844</v>
      </c>
      <c r="B5989" s="1" t="s">
        <v>4355</v>
      </c>
      <c r="C5989" s="24">
        <v>43693</v>
      </c>
      <c r="D5989" s="1" t="s">
        <v>426</v>
      </c>
      <c r="E5989" s="1" t="s">
        <v>3261</v>
      </c>
      <c r="F5989" s="1">
        <v>1</v>
      </c>
      <c r="G5989" s="1">
        <v>0</v>
      </c>
    </row>
    <row r="5990" spans="1:7" x14ac:dyDescent="0.15">
      <c r="A5990" s="1" t="s">
        <v>5845</v>
      </c>
      <c r="B5990" s="1" t="s">
        <v>4346</v>
      </c>
      <c r="C5990" s="24">
        <v>43693</v>
      </c>
      <c r="D5990" s="1" t="s">
        <v>278</v>
      </c>
      <c r="E5990" s="1" t="s">
        <v>2131</v>
      </c>
      <c r="F5990" s="1">
        <v>6</v>
      </c>
      <c r="G5990" s="1">
        <v>0</v>
      </c>
    </row>
    <row r="5991" spans="1:7" x14ac:dyDescent="0.15">
      <c r="A5991" s="1" t="s">
        <v>5846</v>
      </c>
      <c r="B5991" s="1" t="s">
        <v>4346</v>
      </c>
      <c r="C5991" s="24">
        <v>43693</v>
      </c>
      <c r="D5991" s="1" t="s">
        <v>56</v>
      </c>
      <c r="E5991" s="1" t="s">
        <v>478</v>
      </c>
      <c r="F5991" s="1">
        <v>2</v>
      </c>
      <c r="G5991" s="1">
        <v>0</v>
      </c>
    </row>
    <row r="5992" spans="1:7" x14ac:dyDescent="0.15">
      <c r="A5992" s="1" t="s">
        <v>5846</v>
      </c>
      <c r="B5992" s="1" t="s">
        <v>4355</v>
      </c>
      <c r="C5992" s="24">
        <v>43693</v>
      </c>
      <c r="D5992" s="1" t="s">
        <v>130</v>
      </c>
      <c r="E5992" s="1" t="s">
        <v>732</v>
      </c>
      <c r="F5992" s="1">
        <v>1</v>
      </c>
      <c r="G5992" s="1">
        <v>0</v>
      </c>
    </row>
    <row r="5993" spans="1:7" x14ac:dyDescent="0.15">
      <c r="A5993" s="1" t="s">
        <v>5847</v>
      </c>
      <c r="B5993" s="1" t="s">
        <v>4346</v>
      </c>
      <c r="C5993" s="24">
        <v>43693</v>
      </c>
      <c r="D5993" s="1" t="s">
        <v>3413</v>
      </c>
      <c r="E5993" s="1" t="s">
        <v>3414</v>
      </c>
      <c r="F5993" s="1">
        <v>2</v>
      </c>
      <c r="G5993" s="1">
        <v>2</v>
      </c>
    </row>
    <row r="5994" spans="1:7" x14ac:dyDescent="0.15">
      <c r="A5994" s="1" t="s">
        <v>5847</v>
      </c>
      <c r="B5994" s="1" t="s">
        <v>4355</v>
      </c>
      <c r="C5994" s="24">
        <v>43693</v>
      </c>
      <c r="D5994" s="1" t="s">
        <v>3411</v>
      </c>
      <c r="E5994" s="1" t="s">
        <v>3412</v>
      </c>
      <c r="F5994" s="1">
        <v>1</v>
      </c>
      <c r="G5994" s="1">
        <v>1</v>
      </c>
    </row>
    <row r="5995" spans="1:7" x14ac:dyDescent="0.15">
      <c r="A5995" s="1" t="s">
        <v>5848</v>
      </c>
      <c r="B5995" s="1" t="s">
        <v>4346</v>
      </c>
      <c r="C5995" s="24">
        <v>43693</v>
      </c>
      <c r="D5995" s="1" t="s">
        <v>218</v>
      </c>
      <c r="E5995" s="1" t="s">
        <v>1500</v>
      </c>
      <c r="F5995" s="1">
        <v>50</v>
      </c>
      <c r="G5995" s="1">
        <v>0</v>
      </c>
    </row>
    <row r="5996" spans="1:7" x14ac:dyDescent="0.15">
      <c r="A5996" s="1" t="s">
        <v>5849</v>
      </c>
      <c r="B5996" s="1" t="s">
        <v>4346</v>
      </c>
      <c r="C5996" s="24">
        <v>43693</v>
      </c>
      <c r="D5996" s="1" t="s">
        <v>1397</v>
      </c>
      <c r="E5996" s="1" t="s">
        <v>1398</v>
      </c>
      <c r="F5996" s="1">
        <v>1</v>
      </c>
      <c r="G5996" s="1">
        <v>1</v>
      </c>
    </row>
    <row r="5997" spans="1:7" x14ac:dyDescent="0.15">
      <c r="A5997" s="1" t="s">
        <v>5850</v>
      </c>
      <c r="B5997" s="1" t="s">
        <v>4346</v>
      </c>
      <c r="C5997" s="24">
        <v>43693</v>
      </c>
      <c r="D5997" s="1" t="s">
        <v>3054</v>
      </c>
      <c r="E5997" s="1" t="s">
        <v>3055</v>
      </c>
      <c r="F5997" s="1">
        <v>2</v>
      </c>
      <c r="G5997" s="1">
        <v>2</v>
      </c>
    </row>
    <row r="5998" spans="1:7" x14ac:dyDescent="0.15">
      <c r="A5998" s="1" t="s">
        <v>5851</v>
      </c>
      <c r="B5998" s="1" t="s">
        <v>4346</v>
      </c>
      <c r="C5998" s="24">
        <v>43693</v>
      </c>
      <c r="D5998" s="1" t="s">
        <v>167</v>
      </c>
      <c r="E5998" s="1" t="s">
        <v>1147</v>
      </c>
      <c r="F5998" s="1">
        <v>60</v>
      </c>
      <c r="G5998" s="1">
        <v>60</v>
      </c>
    </row>
    <row r="5999" spans="1:7" x14ac:dyDescent="0.15">
      <c r="A5999" s="1" t="s">
        <v>5852</v>
      </c>
      <c r="B5999" s="1" t="s">
        <v>4346</v>
      </c>
      <c r="C5999" s="24">
        <v>43693</v>
      </c>
      <c r="D5999" s="1" t="s">
        <v>368</v>
      </c>
      <c r="E5999" s="1" t="s">
        <v>3201</v>
      </c>
      <c r="F5999" s="1">
        <v>20</v>
      </c>
      <c r="G5999" s="1">
        <v>15</v>
      </c>
    </row>
    <row r="6000" spans="1:7" x14ac:dyDescent="0.15">
      <c r="A6000" s="1" t="s">
        <v>5852</v>
      </c>
      <c r="B6000" s="1" t="s">
        <v>4355</v>
      </c>
      <c r="C6000" s="24">
        <v>43693</v>
      </c>
      <c r="D6000" s="1" t="s">
        <v>372</v>
      </c>
      <c r="E6000" s="1" t="s">
        <v>3205</v>
      </c>
      <c r="F6000" s="1">
        <v>20</v>
      </c>
      <c r="G6000" s="1">
        <v>0</v>
      </c>
    </row>
    <row r="6001" spans="1:7" x14ac:dyDescent="0.15">
      <c r="A6001" s="1" t="s">
        <v>5852</v>
      </c>
      <c r="B6001" s="1" t="s">
        <v>4356</v>
      </c>
      <c r="C6001" s="24">
        <v>43693</v>
      </c>
      <c r="D6001" s="1" t="s">
        <v>378</v>
      </c>
      <c r="E6001" s="1" t="s">
        <v>3211</v>
      </c>
      <c r="F6001" s="1">
        <v>3</v>
      </c>
      <c r="G6001" s="1">
        <v>0</v>
      </c>
    </row>
    <row r="6002" spans="1:7" x14ac:dyDescent="0.15">
      <c r="A6002" s="1" t="s">
        <v>5853</v>
      </c>
      <c r="B6002" s="1" t="s">
        <v>4346</v>
      </c>
      <c r="C6002" s="24">
        <v>43693</v>
      </c>
      <c r="D6002" s="1" t="s">
        <v>384</v>
      </c>
      <c r="E6002" s="1" t="s">
        <v>3217</v>
      </c>
      <c r="F6002" s="1">
        <v>1</v>
      </c>
      <c r="G6002" s="1">
        <v>0</v>
      </c>
    </row>
    <row r="6003" spans="1:7" x14ac:dyDescent="0.15">
      <c r="A6003" s="1" t="s">
        <v>5854</v>
      </c>
      <c r="B6003" s="1" t="s">
        <v>4346</v>
      </c>
      <c r="C6003" s="24">
        <v>43693</v>
      </c>
      <c r="D6003" s="1" t="s">
        <v>263</v>
      </c>
      <c r="E6003" s="1" t="s">
        <v>2077</v>
      </c>
      <c r="F6003" s="1">
        <v>3</v>
      </c>
      <c r="G6003" s="1">
        <v>0</v>
      </c>
    </row>
    <row r="6004" spans="1:7" x14ac:dyDescent="0.15">
      <c r="A6004" s="1" t="s">
        <v>5854</v>
      </c>
      <c r="B6004" s="1" t="s">
        <v>4355</v>
      </c>
      <c r="C6004" s="24">
        <v>43693</v>
      </c>
      <c r="D6004" s="1" t="s">
        <v>264</v>
      </c>
      <c r="E6004" s="1" t="s">
        <v>2078</v>
      </c>
      <c r="F6004" s="1">
        <v>6</v>
      </c>
      <c r="G6004" s="1">
        <v>0</v>
      </c>
    </row>
    <row r="6005" spans="1:7" x14ac:dyDescent="0.15">
      <c r="A6005" s="1" t="s">
        <v>5854</v>
      </c>
      <c r="B6005" s="1" t="s">
        <v>4356</v>
      </c>
      <c r="C6005" s="24">
        <v>43693</v>
      </c>
      <c r="D6005" s="1" t="s">
        <v>265</v>
      </c>
      <c r="E6005" s="1" t="s">
        <v>2079</v>
      </c>
      <c r="F6005" s="1">
        <v>6</v>
      </c>
      <c r="G6005" s="1">
        <v>0</v>
      </c>
    </row>
    <row r="6006" spans="1:7" x14ac:dyDescent="0.15">
      <c r="A6006" s="1" t="s">
        <v>5855</v>
      </c>
      <c r="B6006" s="1" t="s">
        <v>4346</v>
      </c>
      <c r="C6006" s="24">
        <v>43693</v>
      </c>
      <c r="D6006" s="1" t="s">
        <v>297</v>
      </c>
      <c r="E6006" s="1" t="s">
        <v>2814</v>
      </c>
      <c r="F6006" s="1">
        <v>30</v>
      </c>
      <c r="G6006" s="1">
        <v>30</v>
      </c>
    </row>
    <row r="6007" spans="1:7" x14ac:dyDescent="0.15">
      <c r="A6007" s="1" t="s">
        <v>5856</v>
      </c>
      <c r="B6007" s="1" t="s">
        <v>4346</v>
      </c>
      <c r="C6007" s="24">
        <v>43693</v>
      </c>
      <c r="D6007" s="1" t="s">
        <v>298</v>
      </c>
      <c r="E6007" s="1" t="s">
        <v>2815</v>
      </c>
      <c r="F6007" s="1">
        <v>10</v>
      </c>
      <c r="G6007" s="1">
        <v>0</v>
      </c>
    </row>
    <row r="6008" spans="1:7" x14ac:dyDescent="0.15">
      <c r="A6008" s="1" t="s">
        <v>5857</v>
      </c>
      <c r="B6008" s="1" t="s">
        <v>4346</v>
      </c>
      <c r="C6008" s="24">
        <v>43693</v>
      </c>
      <c r="D6008" s="1" t="s">
        <v>377</v>
      </c>
      <c r="E6008" s="1" t="s">
        <v>3210</v>
      </c>
      <c r="F6008" s="1">
        <v>1</v>
      </c>
      <c r="G6008" s="1">
        <v>0</v>
      </c>
    </row>
    <row r="6009" spans="1:7" x14ac:dyDescent="0.15">
      <c r="A6009" s="1" t="s">
        <v>5858</v>
      </c>
      <c r="B6009" s="1" t="s">
        <v>4346</v>
      </c>
      <c r="C6009" s="24">
        <v>43693</v>
      </c>
      <c r="D6009" s="1" t="s">
        <v>4059</v>
      </c>
      <c r="E6009" s="1" t="s">
        <v>4060</v>
      </c>
      <c r="F6009" s="1">
        <v>8</v>
      </c>
      <c r="G6009" s="1">
        <v>8</v>
      </c>
    </row>
    <row r="6010" spans="1:7" x14ac:dyDescent="0.15">
      <c r="A6010" s="1" t="s">
        <v>5859</v>
      </c>
      <c r="B6010" s="1" t="s">
        <v>4346</v>
      </c>
      <c r="C6010" s="24">
        <v>43693</v>
      </c>
      <c r="D6010" s="1" t="s">
        <v>176</v>
      </c>
      <c r="E6010" s="1" t="s">
        <v>1160</v>
      </c>
      <c r="F6010" s="1">
        <v>24</v>
      </c>
      <c r="G6010" s="1">
        <v>0</v>
      </c>
    </row>
    <row r="6011" spans="1:7" x14ac:dyDescent="0.15">
      <c r="A6011" s="1" t="s">
        <v>5859</v>
      </c>
      <c r="B6011" s="1" t="s">
        <v>4355</v>
      </c>
      <c r="C6011" s="24">
        <v>43693</v>
      </c>
      <c r="D6011" s="1" t="s">
        <v>265</v>
      </c>
      <c r="E6011" s="1" t="s">
        <v>2079</v>
      </c>
      <c r="F6011" s="1">
        <v>6</v>
      </c>
      <c r="G6011" s="1">
        <v>0</v>
      </c>
    </row>
    <row r="6012" spans="1:7" x14ac:dyDescent="0.15">
      <c r="A6012" s="1" t="s">
        <v>5859</v>
      </c>
      <c r="B6012" s="1" t="s">
        <v>4356</v>
      </c>
      <c r="C6012" s="24">
        <v>43693</v>
      </c>
      <c r="D6012" s="1" t="s">
        <v>181</v>
      </c>
      <c r="E6012" s="1" t="s">
        <v>1165</v>
      </c>
      <c r="F6012" s="1">
        <v>5</v>
      </c>
      <c r="G6012" s="1">
        <v>0</v>
      </c>
    </row>
    <row r="6013" spans="1:7" x14ac:dyDescent="0.15">
      <c r="A6013" s="1" t="s">
        <v>5859</v>
      </c>
      <c r="B6013" s="1" t="s">
        <v>4357</v>
      </c>
      <c r="C6013" s="24">
        <v>43693</v>
      </c>
      <c r="D6013" s="1" t="s">
        <v>288</v>
      </c>
      <c r="E6013" s="1" t="s">
        <v>4196</v>
      </c>
      <c r="F6013" s="1">
        <v>27</v>
      </c>
      <c r="G6013" s="1">
        <v>0</v>
      </c>
    </row>
    <row r="6014" spans="1:7" x14ac:dyDescent="0.15">
      <c r="A6014" s="1" t="s">
        <v>5859</v>
      </c>
      <c r="B6014" s="1" t="s">
        <v>4358</v>
      </c>
      <c r="C6014" s="24">
        <v>43693</v>
      </c>
      <c r="D6014" s="1" t="s">
        <v>217</v>
      </c>
      <c r="E6014" s="1" t="s">
        <v>1499</v>
      </c>
      <c r="F6014" s="1">
        <v>30</v>
      </c>
      <c r="G6014" s="1">
        <v>0</v>
      </c>
    </row>
    <row r="6015" spans="1:7" x14ac:dyDescent="0.15">
      <c r="A6015" s="1" t="s">
        <v>5860</v>
      </c>
      <c r="B6015" s="1" t="s">
        <v>4346</v>
      </c>
      <c r="C6015" s="24">
        <v>43693</v>
      </c>
      <c r="D6015" s="1" t="s">
        <v>95</v>
      </c>
      <c r="E6015" s="1" t="s">
        <v>519</v>
      </c>
      <c r="F6015" s="1">
        <v>2</v>
      </c>
      <c r="G6015" s="1">
        <v>2</v>
      </c>
    </row>
    <row r="6016" spans="1:7" x14ac:dyDescent="0.15">
      <c r="A6016" s="1" t="s">
        <v>5861</v>
      </c>
      <c r="B6016" s="1" t="s">
        <v>4346</v>
      </c>
      <c r="C6016" s="24">
        <v>43693</v>
      </c>
      <c r="D6016" s="1" t="s">
        <v>509</v>
      </c>
      <c r="E6016" s="1" t="s">
        <v>510</v>
      </c>
      <c r="F6016" s="1">
        <v>10</v>
      </c>
      <c r="G6016" s="1">
        <v>10</v>
      </c>
    </row>
    <row r="6017" spans="1:7" x14ac:dyDescent="0.15">
      <c r="A6017" s="1" t="s">
        <v>5862</v>
      </c>
      <c r="B6017" s="1" t="s">
        <v>4346</v>
      </c>
      <c r="C6017" s="24">
        <v>43693</v>
      </c>
      <c r="D6017" s="1" t="s">
        <v>95</v>
      </c>
      <c r="E6017" s="1" t="s">
        <v>519</v>
      </c>
      <c r="F6017" s="1">
        <v>4</v>
      </c>
      <c r="G6017" s="1">
        <v>4</v>
      </c>
    </row>
    <row r="6018" spans="1:7" x14ac:dyDescent="0.15">
      <c r="A6018" s="1" t="s">
        <v>5862</v>
      </c>
      <c r="B6018" s="1" t="s">
        <v>4355</v>
      </c>
      <c r="C6018" s="24">
        <v>43693</v>
      </c>
      <c r="D6018" s="1" t="s">
        <v>509</v>
      </c>
      <c r="E6018" s="1" t="s">
        <v>510</v>
      </c>
      <c r="F6018" s="1">
        <v>5</v>
      </c>
      <c r="G6018" s="1">
        <v>5</v>
      </c>
    </row>
    <row r="6019" spans="1:7" x14ac:dyDescent="0.15">
      <c r="A6019" s="1" t="s">
        <v>5863</v>
      </c>
      <c r="B6019" s="1" t="s">
        <v>4346</v>
      </c>
      <c r="C6019" s="24">
        <v>43693</v>
      </c>
      <c r="D6019" s="1" t="s">
        <v>299</v>
      </c>
      <c r="E6019" s="1" t="s">
        <v>2816</v>
      </c>
      <c r="F6019" s="1">
        <v>1</v>
      </c>
      <c r="G6019" s="1">
        <v>0</v>
      </c>
    </row>
    <row r="6020" spans="1:7" x14ac:dyDescent="0.15">
      <c r="A6020" s="1" t="s">
        <v>5863</v>
      </c>
      <c r="B6020" s="1" t="s">
        <v>4355</v>
      </c>
      <c r="C6020" s="24">
        <v>43693</v>
      </c>
      <c r="D6020" s="1" t="s">
        <v>427</v>
      </c>
      <c r="E6020" s="1" t="s">
        <v>3262</v>
      </c>
      <c r="F6020" s="1">
        <v>1</v>
      </c>
      <c r="G6020" s="1">
        <v>0</v>
      </c>
    </row>
    <row r="6021" spans="1:7" x14ac:dyDescent="0.15">
      <c r="A6021" s="1" t="s">
        <v>5863</v>
      </c>
      <c r="B6021" s="1" t="s">
        <v>4356</v>
      </c>
      <c r="C6021" s="24">
        <v>43693</v>
      </c>
      <c r="D6021" s="1" t="s">
        <v>1</v>
      </c>
      <c r="E6021" s="1" t="s">
        <v>467</v>
      </c>
      <c r="F6021" s="1">
        <v>1</v>
      </c>
      <c r="G6021" s="1">
        <v>0</v>
      </c>
    </row>
    <row r="6022" spans="1:7" x14ac:dyDescent="0.15">
      <c r="A6022" s="1" t="s">
        <v>5864</v>
      </c>
      <c r="B6022" s="1" t="s">
        <v>4346</v>
      </c>
      <c r="C6022" s="24">
        <v>43693</v>
      </c>
      <c r="D6022" s="1" t="s">
        <v>95</v>
      </c>
      <c r="E6022" s="1" t="s">
        <v>519</v>
      </c>
      <c r="F6022" s="1">
        <v>4</v>
      </c>
      <c r="G6022" s="1">
        <v>4</v>
      </c>
    </row>
    <row r="6023" spans="1:7" x14ac:dyDescent="0.15">
      <c r="A6023" s="1" t="s">
        <v>5864</v>
      </c>
      <c r="B6023" s="1" t="s">
        <v>4355</v>
      </c>
      <c r="C6023" s="24">
        <v>43693</v>
      </c>
      <c r="D6023" s="1" t="s">
        <v>509</v>
      </c>
      <c r="E6023" s="1" t="s">
        <v>510</v>
      </c>
      <c r="F6023" s="1">
        <v>5</v>
      </c>
      <c r="G6023" s="1">
        <v>5</v>
      </c>
    </row>
    <row r="6024" spans="1:7" x14ac:dyDescent="0.15">
      <c r="A6024" s="1" t="s">
        <v>5865</v>
      </c>
      <c r="B6024" s="1" t="s">
        <v>4346</v>
      </c>
      <c r="C6024" s="24">
        <v>43693</v>
      </c>
      <c r="D6024" s="1" t="s">
        <v>95</v>
      </c>
      <c r="E6024" s="1" t="s">
        <v>519</v>
      </c>
      <c r="F6024" s="1">
        <v>2</v>
      </c>
      <c r="G6024" s="1">
        <v>2</v>
      </c>
    </row>
    <row r="6025" spans="1:7" x14ac:dyDescent="0.15">
      <c r="A6025" s="1" t="s">
        <v>5866</v>
      </c>
      <c r="B6025" s="1" t="s">
        <v>4346</v>
      </c>
      <c r="C6025" s="24">
        <v>43693</v>
      </c>
      <c r="D6025" s="1" t="s">
        <v>121</v>
      </c>
      <c r="E6025" s="1" t="s">
        <v>4143</v>
      </c>
      <c r="F6025" s="1">
        <v>5</v>
      </c>
      <c r="G6025" s="1">
        <v>5</v>
      </c>
    </row>
    <row r="6026" spans="1:7" x14ac:dyDescent="0.15">
      <c r="A6026" s="1" t="s">
        <v>5866</v>
      </c>
      <c r="B6026" s="1" t="s">
        <v>4355</v>
      </c>
      <c r="C6026" s="24">
        <v>43693</v>
      </c>
      <c r="D6026" s="1" t="s">
        <v>178</v>
      </c>
      <c r="E6026" s="1" t="s">
        <v>1162</v>
      </c>
      <c r="F6026" s="1">
        <v>3</v>
      </c>
      <c r="G6026" s="1">
        <v>3</v>
      </c>
    </row>
    <row r="6027" spans="1:7" x14ac:dyDescent="0.15">
      <c r="A6027" s="1" t="s">
        <v>5866</v>
      </c>
      <c r="B6027" s="1" t="s">
        <v>4356</v>
      </c>
      <c r="C6027" s="24">
        <v>43693</v>
      </c>
      <c r="D6027" s="1" t="s">
        <v>179</v>
      </c>
      <c r="E6027" s="1" t="s">
        <v>1163</v>
      </c>
      <c r="F6027" s="1">
        <v>3</v>
      </c>
      <c r="G6027" s="1">
        <v>3</v>
      </c>
    </row>
    <row r="6028" spans="1:7" x14ac:dyDescent="0.15">
      <c r="A6028" s="1" t="s">
        <v>5866</v>
      </c>
      <c r="B6028" s="1" t="s">
        <v>4357</v>
      </c>
      <c r="C6028" s="24">
        <v>43693</v>
      </c>
      <c r="D6028" s="1" t="s">
        <v>262</v>
      </c>
      <c r="E6028" s="1" t="s">
        <v>2076</v>
      </c>
      <c r="F6028" s="1">
        <v>10</v>
      </c>
      <c r="G6028" s="1">
        <v>10</v>
      </c>
    </row>
    <row r="6029" spans="1:7" x14ac:dyDescent="0.15">
      <c r="A6029" s="1" t="s">
        <v>5866</v>
      </c>
      <c r="B6029" s="1" t="s">
        <v>4358</v>
      </c>
      <c r="C6029" s="24">
        <v>43693</v>
      </c>
      <c r="D6029" s="1" t="s">
        <v>263</v>
      </c>
      <c r="E6029" s="1" t="s">
        <v>2077</v>
      </c>
      <c r="F6029" s="1">
        <v>15</v>
      </c>
      <c r="G6029" s="1">
        <v>15</v>
      </c>
    </row>
    <row r="6030" spans="1:7" x14ac:dyDescent="0.15">
      <c r="A6030" s="1" t="s">
        <v>5867</v>
      </c>
      <c r="B6030" s="1" t="s">
        <v>4346</v>
      </c>
      <c r="C6030" s="24">
        <v>43693</v>
      </c>
      <c r="D6030" s="1" t="s">
        <v>217</v>
      </c>
      <c r="E6030" s="1" t="s">
        <v>1499</v>
      </c>
      <c r="F6030" s="1">
        <v>100</v>
      </c>
      <c r="G6030" s="1">
        <v>100</v>
      </c>
    </row>
    <row r="6031" spans="1:7" x14ac:dyDescent="0.15">
      <c r="A6031" s="1" t="s">
        <v>5867</v>
      </c>
      <c r="B6031" s="1" t="s">
        <v>4355</v>
      </c>
      <c r="C6031" s="24">
        <v>43693</v>
      </c>
      <c r="D6031" s="1" t="s">
        <v>121</v>
      </c>
      <c r="E6031" s="1" t="s">
        <v>4143</v>
      </c>
      <c r="F6031" s="1">
        <v>30</v>
      </c>
      <c r="G6031" s="1">
        <v>30</v>
      </c>
    </row>
    <row r="6032" spans="1:7" x14ac:dyDescent="0.15">
      <c r="A6032" s="1" t="s">
        <v>5868</v>
      </c>
      <c r="B6032" s="1" t="s">
        <v>4346</v>
      </c>
      <c r="C6032" s="24">
        <v>43693</v>
      </c>
      <c r="D6032" s="1" t="s">
        <v>121</v>
      </c>
      <c r="E6032" s="1" t="s">
        <v>4143</v>
      </c>
      <c r="F6032" s="1">
        <v>15</v>
      </c>
      <c r="G6032" s="1">
        <v>15</v>
      </c>
    </row>
    <row r="6033" spans="1:7" x14ac:dyDescent="0.15">
      <c r="A6033" s="1" t="s">
        <v>5869</v>
      </c>
      <c r="B6033" s="1" t="s">
        <v>4346</v>
      </c>
      <c r="C6033" s="24">
        <v>43693</v>
      </c>
      <c r="D6033" s="1" t="s">
        <v>167</v>
      </c>
      <c r="E6033" s="1" t="s">
        <v>1147</v>
      </c>
      <c r="F6033" s="1">
        <v>4</v>
      </c>
      <c r="G6033" s="1">
        <v>0</v>
      </c>
    </row>
    <row r="6034" spans="1:7" x14ac:dyDescent="0.15">
      <c r="A6034" s="1" t="s">
        <v>5869</v>
      </c>
      <c r="B6034" s="1" t="s">
        <v>4355</v>
      </c>
      <c r="C6034" s="24">
        <v>43693</v>
      </c>
      <c r="D6034" s="1" t="s">
        <v>169</v>
      </c>
      <c r="E6034" s="1" t="s">
        <v>1149</v>
      </c>
      <c r="F6034" s="1">
        <v>5</v>
      </c>
      <c r="G6034" s="1">
        <v>0</v>
      </c>
    </row>
    <row r="6035" spans="1:7" x14ac:dyDescent="0.15">
      <c r="A6035" s="1" t="s">
        <v>5869</v>
      </c>
      <c r="B6035" s="1" t="s">
        <v>4356</v>
      </c>
      <c r="C6035" s="24">
        <v>43693</v>
      </c>
      <c r="D6035" s="1" t="s">
        <v>310</v>
      </c>
      <c r="E6035" s="1" t="s">
        <v>2961</v>
      </c>
      <c r="F6035" s="1">
        <v>1</v>
      </c>
      <c r="G6035" s="1">
        <v>0</v>
      </c>
    </row>
    <row r="6036" spans="1:7" x14ac:dyDescent="0.15">
      <c r="A6036" s="1" t="s">
        <v>5870</v>
      </c>
      <c r="B6036" s="1" t="s">
        <v>4346</v>
      </c>
      <c r="C6036" s="24">
        <v>43693</v>
      </c>
      <c r="D6036" s="1" t="s">
        <v>124</v>
      </c>
      <c r="E6036" s="1" t="s">
        <v>721</v>
      </c>
      <c r="F6036" s="1">
        <v>2</v>
      </c>
      <c r="G6036" s="1">
        <v>0</v>
      </c>
    </row>
    <row r="6037" spans="1:7" x14ac:dyDescent="0.15">
      <c r="A6037" s="1" t="s">
        <v>5870</v>
      </c>
      <c r="B6037" s="1" t="s">
        <v>4355</v>
      </c>
      <c r="C6037" s="24">
        <v>43693</v>
      </c>
      <c r="D6037" s="1" t="s">
        <v>81</v>
      </c>
      <c r="E6037" s="1" t="s">
        <v>493</v>
      </c>
      <c r="F6037" s="1">
        <v>13</v>
      </c>
      <c r="G6037" s="1">
        <v>0</v>
      </c>
    </row>
    <row r="6038" spans="1:7" x14ac:dyDescent="0.15">
      <c r="A6038" s="1" t="s">
        <v>5878</v>
      </c>
      <c r="B6038" s="1" t="s">
        <v>4346</v>
      </c>
      <c r="C6038" s="24">
        <v>43696</v>
      </c>
      <c r="D6038" s="1" t="s">
        <v>233</v>
      </c>
      <c r="E6038" s="1" t="s">
        <v>1758</v>
      </c>
      <c r="F6038" s="1">
        <v>4</v>
      </c>
      <c r="G6038" s="1">
        <v>0</v>
      </c>
    </row>
    <row r="6039" spans="1:7" x14ac:dyDescent="0.15">
      <c r="A6039" s="1" t="s">
        <v>5878</v>
      </c>
      <c r="B6039" s="1" t="s">
        <v>4355</v>
      </c>
      <c r="C6039" s="24">
        <v>43696</v>
      </c>
      <c r="D6039" s="1" t="s">
        <v>230</v>
      </c>
      <c r="E6039" s="1" t="s">
        <v>1755</v>
      </c>
      <c r="F6039" s="1">
        <v>4</v>
      </c>
      <c r="G6039" s="1">
        <v>0</v>
      </c>
    </row>
    <row r="6040" spans="1:7" x14ac:dyDescent="0.15">
      <c r="A6040" s="1" t="s">
        <v>5878</v>
      </c>
      <c r="B6040" s="1" t="s">
        <v>4356</v>
      </c>
      <c r="C6040" s="24">
        <v>43696</v>
      </c>
      <c r="D6040" s="1" t="s">
        <v>232</v>
      </c>
      <c r="E6040" s="1" t="s">
        <v>1757</v>
      </c>
      <c r="F6040" s="1">
        <v>12</v>
      </c>
      <c r="G6040" s="1">
        <v>0</v>
      </c>
    </row>
    <row r="6041" spans="1:7" x14ac:dyDescent="0.15">
      <c r="A6041" s="1" t="s">
        <v>5878</v>
      </c>
      <c r="B6041" s="1" t="s">
        <v>4357</v>
      </c>
      <c r="C6041" s="24">
        <v>43696</v>
      </c>
      <c r="D6041" s="1" t="s">
        <v>113</v>
      </c>
      <c r="E6041" s="1" t="s">
        <v>675</v>
      </c>
      <c r="F6041" s="1">
        <v>3</v>
      </c>
      <c r="G6041" s="1">
        <v>3</v>
      </c>
    </row>
    <row r="6042" spans="1:7" x14ac:dyDescent="0.15">
      <c r="A6042" s="1" t="s">
        <v>5878</v>
      </c>
      <c r="B6042" s="1" t="s">
        <v>4358</v>
      </c>
      <c r="C6042" s="24">
        <v>43696</v>
      </c>
      <c r="D6042" s="1" t="s">
        <v>217</v>
      </c>
      <c r="E6042" s="1" t="s">
        <v>1499</v>
      </c>
      <c r="F6042" s="1">
        <v>23</v>
      </c>
      <c r="G6042" s="1">
        <v>0</v>
      </c>
    </row>
    <row r="6043" spans="1:7" x14ac:dyDescent="0.15">
      <c r="A6043" s="1" t="s">
        <v>5879</v>
      </c>
      <c r="B6043" s="1" t="s">
        <v>4346</v>
      </c>
      <c r="C6043" s="24">
        <v>43696</v>
      </c>
      <c r="D6043" s="1" t="s">
        <v>53</v>
      </c>
      <c r="E6043" s="1" t="s">
        <v>476</v>
      </c>
      <c r="F6043" s="1">
        <v>2</v>
      </c>
      <c r="G6043" s="1">
        <v>0</v>
      </c>
    </row>
    <row r="6044" spans="1:7" x14ac:dyDescent="0.15">
      <c r="A6044" s="1" t="s">
        <v>5879</v>
      </c>
      <c r="B6044" s="1" t="s">
        <v>4355</v>
      </c>
      <c r="C6044" s="24">
        <v>43696</v>
      </c>
      <c r="D6044" s="1" t="s">
        <v>54</v>
      </c>
      <c r="E6044" s="1" t="s">
        <v>477</v>
      </c>
      <c r="F6044" s="1">
        <v>3</v>
      </c>
      <c r="G6044" s="1">
        <v>1</v>
      </c>
    </row>
    <row r="6045" spans="1:7" x14ac:dyDescent="0.15">
      <c r="A6045" s="1" t="s">
        <v>5880</v>
      </c>
      <c r="B6045" s="1" t="s">
        <v>4346</v>
      </c>
      <c r="C6045" s="24">
        <v>43696</v>
      </c>
      <c r="D6045" s="1" t="s">
        <v>370</v>
      </c>
      <c r="E6045" s="1" t="s">
        <v>3203</v>
      </c>
      <c r="F6045" s="1">
        <v>10</v>
      </c>
      <c r="G6045" s="1">
        <v>0</v>
      </c>
    </row>
    <row r="6046" spans="1:7" x14ac:dyDescent="0.15">
      <c r="A6046" s="1" t="s">
        <v>5880</v>
      </c>
      <c r="B6046" s="1" t="s">
        <v>4355</v>
      </c>
      <c r="C6046" s="24">
        <v>43696</v>
      </c>
      <c r="D6046" s="1" t="s">
        <v>371</v>
      </c>
      <c r="E6046" s="1" t="s">
        <v>3204</v>
      </c>
      <c r="F6046" s="1">
        <v>4</v>
      </c>
      <c r="G6046" s="1">
        <v>0</v>
      </c>
    </row>
    <row r="6047" spans="1:7" x14ac:dyDescent="0.15">
      <c r="A6047" s="1" t="s">
        <v>5880</v>
      </c>
      <c r="B6047" s="1" t="s">
        <v>4356</v>
      </c>
      <c r="C6047" s="24">
        <v>43696</v>
      </c>
      <c r="D6047" s="1" t="s">
        <v>372</v>
      </c>
      <c r="E6047" s="1" t="s">
        <v>3205</v>
      </c>
      <c r="F6047" s="1">
        <v>3</v>
      </c>
      <c r="G6047" s="1">
        <v>0</v>
      </c>
    </row>
    <row r="6048" spans="1:7" x14ac:dyDescent="0.15">
      <c r="A6048" s="1" t="s">
        <v>5880</v>
      </c>
      <c r="B6048" s="1" t="s">
        <v>4357</v>
      </c>
      <c r="C6048" s="24">
        <v>43696</v>
      </c>
      <c r="D6048" s="1" t="s">
        <v>373</v>
      </c>
      <c r="E6048" s="1" t="s">
        <v>3206</v>
      </c>
      <c r="F6048" s="1">
        <v>2</v>
      </c>
      <c r="G6048" s="1">
        <v>0</v>
      </c>
    </row>
    <row r="6049" spans="1:7" x14ac:dyDescent="0.15">
      <c r="A6049" s="1" t="s">
        <v>5881</v>
      </c>
      <c r="B6049" s="1" t="s">
        <v>4346</v>
      </c>
      <c r="C6049" s="24">
        <v>43696</v>
      </c>
      <c r="D6049" s="1" t="s">
        <v>438</v>
      </c>
      <c r="E6049" s="1" t="s">
        <v>3423</v>
      </c>
      <c r="F6049" s="1">
        <v>10</v>
      </c>
      <c r="G6049" s="1">
        <v>0</v>
      </c>
    </row>
    <row r="6050" spans="1:7" x14ac:dyDescent="0.15">
      <c r="A6050" s="1" t="s">
        <v>4376</v>
      </c>
      <c r="B6050" s="1" t="s">
        <v>4356</v>
      </c>
      <c r="C6050" s="24">
        <v>43692</v>
      </c>
      <c r="D6050" s="1" t="s">
        <v>231</v>
      </c>
      <c r="E6050" s="1" t="s">
        <v>1756</v>
      </c>
      <c r="F6050" s="1">
        <v>15</v>
      </c>
      <c r="G6050" s="1">
        <v>0</v>
      </c>
    </row>
    <row r="6051" spans="1:7" x14ac:dyDescent="0.15">
      <c r="A6051" s="1" t="s">
        <v>4376</v>
      </c>
      <c r="B6051" s="1" t="s">
        <v>4357</v>
      </c>
      <c r="C6051" s="24">
        <v>43692</v>
      </c>
      <c r="D6051" s="1" t="s">
        <v>230</v>
      </c>
      <c r="E6051" s="1" t="s">
        <v>1755</v>
      </c>
      <c r="F6051" s="1">
        <v>10</v>
      </c>
      <c r="G6051" s="1">
        <v>0</v>
      </c>
    </row>
    <row r="6052" spans="1:7" x14ac:dyDescent="0.15">
      <c r="A6052" s="1" t="s">
        <v>4377</v>
      </c>
      <c r="B6052" s="1" t="s">
        <v>4346</v>
      </c>
      <c r="C6052" s="24">
        <v>43692</v>
      </c>
      <c r="D6052" s="1" t="s">
        <v>82</v>
      </c>
      <c r="E6052" s="1" t="s">
        <v>494</v>
      </c>
      <c r="F6052" s="1">
        <v>30</v>
      </c>
      <c r="G6052" s="1">
        <v>0</v>
      </c>
    </row>
    <row r="6053" spans="1:7" x14ac:dyDescent="0.15">
      <c r="A6053" s="1" t="s">
        <v>4377</v>
      </c>
      <c r="B6053" s="1" t="s">
        <v>4355</v>
      </c>
      <c r="C6053" s="24">
        <v>43692</v>
      </c>
      <c r="D6053" s="1" t="s">
        <v>279</v>
      </c>
      <c r="E6053" s="1" t="s">
        <v>2132</v>
      </c>
      <c r="F6053" s="1">
        <v>20</v>
      </c>
      <c r="G6053" s="1">
        <v>0</v>
      </c>
    </row>
    <row r="6054" spans="1:7" x14ac:dyDescent="0.15">
      <c r="A6054" s="1" t="s">
        <v>4377</v>
      </c>
      <c r="B6054" s="1" t="s">
        <v>4356</v>
      </c>
      <c r="C6054" s="24">
        <v>43692</v>
      </c>
      <c r="D6054" s="1" t="s">
        <v>280</v>
      </c>
      <c r="E6054" s="1" t="s">
        <v>2133</v>
      </c>
      <c r="F6054" s="1">
        <v>10</v>
      </c>
      <c r="G6054" s="1">
        <v>0</v>
      </c>
    </row>
    <row r="6055" spans="1:7" x14ac:dyDescent="0.15">
      <c r="A6055" s="1" t="s">
        <v>4377</v>
      </c>
      <c r="B6055" s="1" t="s">
        <v>4357</v>
      </c>
      <c r="C6055" s="24">
        <v>43692</v>
      </c>
      <c r="D6055" s="1" t="s">
        <v>80</v>
      </c>
      <c r="E6055" s="1" t="s">
        <v>492</v>
      </c>
      <c r="F6055" s="1">
        <v>20</v>
      </c>
      <c r="G6055" s="1">
        <v>0</v>
      </c>
    </row>
    <row r="6056" spans="1:7" x14ac:dyDescent="0.15">
      <c r="A6056" s="1" t="s">
        <v>4378</v>
      </c>
      <c r="B6056" s="1" t="s">
        <v>4346</v>
      </c>
      <c r="C6056" s="24">
        <v>43692</v>
      </c>
      <c r="D6056" s="1" t="s">
        <v>190</v>
      </c>
      <c r="E6056" s="1" t="s">
        <v>1174</v>
      </c>
      <c r="F6056" s="1">
        <v>1</v>
      </c>
      <c r="G6056" s="1">
        <v>0</v>
      </c>
    </row>
    <row r="6057" spans="1:7" x14ac:dyDescent="0.15">
      <c r="A6057" s="1" t="s">
        <v>4379</v>
      </c>
      <c r="B6057" s="1" t="s">
        <v>4346</v>
      </c>
      <c r="C6057" s="24">
        <v>43692</v>
      </c>
      <c r="D6057" s="1" t="s">
        <v>440</v>
      </c>
      <c r="E6057" s="1" t="s">
        <v>3437</v>
      </c>
      <c r="F6057" s="1">
        <v>9</v>
      </c>
      <c r="G6057" s="1">
        <v>0</v>
      </c>
    </row>
    <row r="6058" spans="1:7" x14ac:dyDescent="0.15">
      <c r="A6058" s="1" t="s">
        <v>4379</v>
      </c>
      <c r="B6058" s="1" t="s">
        <v>4355</v>
      </c>
      <c r="C6058" s="24">
        <v>43692</v>
      </c>
      <c r="D6058" s="1" t="s">
        <v>438</v>
      </c>
      <c r="E6058" s="1" t="s">
        <v>3423</v>
      </c>
      <c r="F6058" s="1">
        <v>4</v>
      </c>
      <c r="G6058" s="1">
        <v>0</v>
      </c>
    </row>
    <row r="6059" spans="1:7" x14ac:dyDescent="0.15">
      <c r="A6059" s="1" t="s">
        <v>4379</v>
      </c>
      <c r="B6059" s="1" t="s">
        <v>4356</v>
      </c>
      <c r="C6059" s="24">
        <v>43692</v>
      </c>
      <c r="D6059" s="1" t="s">
        <v>147</v>
      </c>
      <c r="E6059" s="1" t="s">
        <v>751</v>
      </c>
      <c r="F6059" s="1">
        <v>2</v>
      </c>
      <c r="G6059" s="1">
        <v>0</v>
      </c>
    </row>
    <row r="6060" spans="1:7" x14ac:dyDescent="0.15">
      <c r="A6060" s="1" t="s">
        <v>4380</v>
      </c>
      <c r="B6060" s="1" t="s">
        <v>4346</v>
      </c>
      <c r="C6060" s="24">
        <v>43692</v>
      </c>
      <c r="D6060" s="1" t="s">
        <v>285</v>
      </c>
      <c r="E6060" s="1" t="s">
        <v>4193</v>
      </c>
      <c r="F6060" s="1">
        <v>20</v>
      </c>
      <c r="G6060" s="1">
        <v>0</v>
      </c>
    </row>
    <row r="6061" spans="1:7" x14ac:dyDescent="0.15">
      <c r="A6061" s="1" t="s">
        <v>4381</v>
      </c>
      <c r="B6061" s="1" t="s">
        <v>4346</v>
      </c>
      <c r="C6061" s="24">
        <v>43692</v>
      </c>
      <c r="D6061" s="1" t="s">
        <v>261</v>
      </c>
      <c r="E6061" s="1" t="s">
        <v>2055</v>
      </c>
      <c r="F6061" s="1">
        <v>5</v>
      </c>
      <c r="G6061" s="1">
        <v>0</v>
      </c>
    </row>
    <row r="6062" spans="1:7" x14ac:dyDescent="0.15">
      <c r="A6062" s="1" t="s">
        <v>4381</v>
      </c>
      <c r="B6062" s="1" t="s">
        <v>4355</v>
      </c>
      <c r="C6062" s="24">
        <v>43692</v>
      </c>
      <c r="D6062" s="1" t="s">
        <v>94</v>
      </c>
      <c r="E6062" s="1" t="s">
        <v>518</v>
      </c>
      <c r="F6062" s="1">
        <v>8</v>
      </c>
      <c r="G6062" s="1">
        <v>0</v>
      </c>
    </row>
    <row r="6063" spans="1:7" x14ac:dyDescent="0.15">
      <c r="A6063" s="1" t="s">
        <v>4381</v>
      </c>
      <c r="B6063" s="1" t="s">
        <v>4356</v>
      </c>
      <c r="C6063" s="24">
        <v>43692</v>
      </c>
      <c r="D6063" s="1" t="s">
        <v>259</v>
      </c>
      <c r="E6063" s="1" t="s">
        <v>2053</v>
      </c>
      <c r="F6063" s="1">
        <v>10</v>
      </c>
      <c r="G6063" s="1">
        <v>0</v>
      </c>
    </row>
    <row r="6064" spans="1:7" x14ac:dyDescent="0.15">
      <c r="A6064" s="1" t="s">
        <v>5789</v>
      </c>
      <c r="B6064" s="1" t="s">
        <v>4346</v>
      </c>
      <c r="C6064" s="24">
        <v>43693</v>
      </c>
      <c r="D6064" s="1" t="s">
        <v>265</v>
      </c>
      <c r="E6064" s="1" t="s">
        <v>2079</v>
      </c>
      <c r="F6064" s="1">
        <v>5</v>
      </c>
      <c r="G6064" s="1">
        <v>0</v>
      </c>
    </row>
    <row r="6065" spans="1:7" x14ac:dyDescent="0.15">
      <c r="A6065" s="1" t="s">
        <v>5790</v>
      </c>
      <c r="B6065" s="1" t="s">
        <v>4346</v>
      </c>
      <c r="C6065" s="24">
        <v>43693</v>
      </c>
      <c r="D6065" s="1" t="s">
        <v>231</v>
      </c>
      <c r="E6065" s="1" t="s">
        <v>1756</v>
      </c>
      <c r="F6065" s="1">
        <v>10</v>
      </c>
      <c r="G6065" s="1">
        <v>0</v>
      </c>
    </row>
    <row r="6066" spans="1:7" x14ac:dyDescent="0.15">
      <c r="A6066" s="1" t="s">
        <v>5791</v>
      </c>
      <c r="B6066" s="1" t="s">
        <v>4346</v>
      </c>
      <c r="C6066" s="24">
        <v>43693</v>
      </c>
      <c r="D6066" s="1" t="s">
        <v>165</v>
      </c>
      <c r="E6066" s="1" t="s">
        <v>1141</v>
      </c>
      <c r="F6066" s="1">
        <v>1</v>
      </c>
      <c r="G6066" s="1">
        <v>0</v>
      </c>
    </row>
    <row r="6067" spans="1:7" x14ac:dyDescent="0.15">
      <c r="A6067" s="1" t="s">
        <v>5792</v>
      </c>
      <c r="B6067" s="1" t="s">
        <v>4346</v>
      </c>
      <c r="C6067" s="24">
        <v>43693</v>
      </c>
      <c r="D6067" s="1" t="s">
        <v>165</v>
      </c>
      <c r="E6067" s="1" t="s">
        <v>1141</v>
      </c>
      <c r="F6067" s="1">
        <v>1</v>
      </c>
      <c r="G6067" s="1">
        <v>0</v>
      </c>
    </row>
    <row r="6068" spans="1:7" x14ac:dyDescent="0.15">
      <c r="A6068" s="1" t="s">
        <v>5793</v>
      </c>
      <c r="B6068" s="1" t="s">
        <v>4346</v>
      </c>
      <c r="C6068" s="24">
        <v>43693</v>
      </c>
      <c r="D6068" s="1" t="s">
        <v>311</v>
      </c>
      <c r="E6068" s="1" t="s">
        <v>2962</v>
      </c>
      <c r="F6068" s="1">
        <v>4</v>
      </c>
      <c r="G6068" s="1">
        <v>0</v>
      </c>
    </row>
    <row r="6069" spans="1:7" x14ac:dyDescent="0.15">
      <c r="A6069" s="1" t="s">
        <v>5793</v>
      </c>
      <c r="B6069" s="1" t="s">
        <v>4355</v>
      </c>
      <c r="C6069" s="24">
        <v>43693</v>
      </c>
      <c r="D6069" s="1" t="s">
        <v>310</v>
      </c>
      <c r="E6069" s="1" t="s">
        <v>2961</v>
      </c>
      <c r="F6069" s="1">
        <v>2</v>
      </c>
      <c r="G6069" s="1">
        <v>0</v>
      </c>
    </row>
    <row r="6070" spans="1:7" x14ac:dyDescent="0.15">
      <c r="A6070" s="1" t="s">
        <v>5793</v>
      </c>
      <c r="B6070" s="1" t="s">
        <v>4356</v>
      </c>
      <c r="C6070" s="24">
        <v>43693</v>
      </c>
      <c r="D6070" s="1" t="s">
        <v>167</v>
      </c>
      <c r="E6070" s="1" t="s">
        <v>1147</v>
      </c>
      <c r="F6070" s="1">
        <v>1</v>
      </c>
      <c r="G6070" s="1">
        <v>0</v>
      </c>
    </row>
    <row r="6071" spans="1:7" x14ac:dyDescent="0.15">
      <c r="A6071" s="1" t="s">
        <v>5794</v>
      </c>
      <c r="B6071" s="1" t="s">
        <v>4346</v>
      </c>
      <c r="C6071" s="24">
        <v>43693</v>
      </c>
      <c r="D6071" s="1" t="s">
        <v>457</v>
      </c>
      <c r="E6071" s="1" t="s">
        <v>3802</v>
      </c>
      <c r="F6071" s="1">
        <v>2</v>
      </c>
      <c r="G6071" s="1">
        <v>0</v>
      </c>
    </row>
    <row r="6072" spans="1:7" x14ac:dyDescent="0.15">
      <c r="A6072" s="1" t="s">
        <v>5794</v>
      </c>
      <c r="B6072" s="1" t="s">
        <v>4355</v>
      </c>
      <c r="C6072" s="24">
        <v>43693</v>
      </c>
      <c r="D6072" s="1" t="s">
        <v>458</v>
      </c>
      <c r="E6072" s="1" t="s">
        <v>3807</v>
      </c>
      <c r="F6072" s="1">
        <v>5</v>
      </c>
      <c r="G6072" s="1">
        <v>0</v>
      </c>
    </row>
    <row r="6073" spans="1:7" x14ac:dyDescent="0.15">
      <c r="A6073" s="1" t="s">
        <v>5795</v>
      </c>
      <c r="B6073" s="1" t="s">
        <v>4346</v>
      </c>
      <c r="C6073" s="24">
        <v>43693</v>
      </c>
      <c r="D6073" s="1" t="s">
        <v>371</v>
      </c>
      <c r="E6073" s="1" t="s">
        <v>3204</v>
      </c>
      <c r="F6073" s="1">
        <v>14</v>
      </c>
      <c r="G6073" s="1">
        <v>0</v>
      </c>
    </row>
    <row r="6074" spans="1:7" x14ac:dyDescent="0.15">
      <c r="A6074" s="1" t="s">
        <v>5795</v>
      </c>
      <c r="B6074" s="1" t="s">
        <v>4355</v>
      </c>
      <c r="C6074" s="24">
        <v>43693</v>
      </c>
      <c r="D6074" s="1" t="s">
        <v>372</v>
      </c>
      <c r="E6074" s="1" t="s">
        <v>3205</v>
      </c>
      <c r="F6074" s="1">
        <v>4</v>
      </c>
      <c r="G6074" s="1">
        <v>0</v>
      </c>
    </row>
    <row r="6075" spans="1:7" x14ac:dyDescent="0.15">
      <c r="A6075" s="1" t="s">
        <v>5795</v>
      </c>
      <c r="B6075" s="1" t="s">
        <v>4356</v>
      </c>
      <c r="C6075" s="24">
        <v>43693</v>
      </c>
      <c r="D6075" s="1" t="s">
        <v>374</v>
      </c>
      <c r="E6075" s="1" t="s">
        <v>3207</v>
      </c>
      <c r="F6075" s="1">
        <v>2</v>
      </c>
      <c r="G6075" s="1">
        <v>0</v>
      </c>
    </row>
    <row r="6076" spans="1:7" x14ac:dyDescent="0.15">
      <c r="A6076" s="1" t="s">
        <v>5796</v>
      </c>
      <c r="B6076" s="1" t="s">
        <v>4346</v>
      </c>
      <c r="C6076" s="24">
        <v>43693</v>
      </c>
      <c r="D6076" s="1" t="s">
        <v>301</v>
      </c>
      <c r="E6076" s="1" t="s">
        <v>2818</v>
      </c>
      <c r="F6076" s="1">
        <v>1</v>
      </c>
      <c r="G6076" s="1">
        <v>0</v>
      </c>
    </row>
    <row r="6077" spans="1:7" x14ac:dyDescent="0.15">
      <c r="A6077" s="1" t="s">
        <v>5796</v>
      </c>
      <c r="B6077" s="1" t="s">
        <v>4355</v>
      </c>
      <c r="C6077" s="24">
        <v>43693</v>
      </c>
      <c r="D6077" s="1" t="s">
        <v>303</v>
      </c>
      <c r="E6077" s="1" t="s">
        <v>2820</v>
      </c>
      <c r="F6077" s="1">
        <v>21</v>
      </c>
      <c r="G6077" s="1">
        <v>0</v>
      </c>
    </row>
    <row r="6078" spans="1:7" x14ac:dyDescent="0.15">
      <c r="A6078" s="1" t="s">
        <v>5797</v>
      </c>
      <c r="B6078" s="1" t="s">
        <v>4346</v>
      </c>
      <c r="C6078" s="24">
        <v>43693</v>
      </c>
      <c r="D6078" s="1" t="s">
        <v>380</v>
      </c>
      <c r="E6078" s="1" t="s">
        <v>3213</v>
      </c>
      <c r="F6078" s="1">
        <v>1</v>
      </c>
      <c r="G6078" s="1">
        <v>0</v>
      </c>
    </row>
    <row r="6079" spans="1:7" x14ac:dyDescent="0.15">
      <c r="A6079" s="1" t="s">
        <v>5798</v>
      </c>
      <c r="B6079" s="1" t="s">
        <v>4346</v>
      </c>
      <c r="C6079" s="24">
        <v>43693</v>
      </c>
      <c r="D6079" s="1" t="s">
        <v>438</v>
      </c>
      <c r="E6079" s="1" t="s">
        <v>3423</v>
      </c>
      <c r="F6079" s="1">
        <v>2</v>
      </c>
      <c r="G6079" s="1">
        <v>0</v>
      </c>
    </row>
    <row r="6080" spans="1:7" x14ac:dyDescent="0.15">
      <c r="A6080" s="1" t="s">
        <v>5799</v>
      </c>
      <c r="B6080" s="1" t="s">
        <v>4346</v>
      </c>
      <c r="C6080" s="24">
        <v>43693</v>
      </c>
      <c r="D6080" s="1" t="s">
        <v>138</v>
      </c>
      <c r="E6080" s="1" t="s">
        <v>740</v>
      </c>
      <c r="F6080" s="1">
        <v>1</v>
      </c>
      <c r="G6080" s="1">
        <v>0</v>
      </c>
    </row>
    <row r="6081" spans="1:7" x14ac:dyDescent="0.15">
      <c r="A6081" s="1" t="s">
        <v>5800</v>
      </c>
      <c r="B6081" s="1" t="s">
        <v>4346</v>
      </c>
      <c r="C6081" s="24">
        <v>43693</v>
      </c>
      <c r="D6081" s="1" t="s">
        <v>444</v>
      </c>
      <c r="E6081" s="1" t="s">
        <v>3445</v>
      </c>
      <c r="F6081" s="1">
        <v>100</v>
      </c>
      <c r="G6081" s="1">
        <v>100</v>
      </c>
    </row>
    <row r="6082" spans="1:7" x14ac:dyDescent="0.15">
      <c r="A6082" s="1" t="s">
        <v>5800</v>
      </c>
      <c r="B6082" s="1" t="s">
        <v>4355</v>
      </c>
      <c r="C6082" s="24">
        <v>43693</v>
      </c>
      <c r="D6082" s="1" t="s">
        <v>284</v>
      </c>
      <c r="E6082" s="1" t="s">
        <v>2229</v>
      </c>
      <c r="F6082" s="1">
        <v>50</v>
      </c>
      <c r="G6082" s="1">
        <v>50</v>
      </c>
    </row>
    <row r="6083" spans="1:7" x14ac:dyDescent="0.15">
      <c r="A6083" s="1" t="s">
        <v>5800</v>
      </c>
      <c r="B6083" s="1" t="s">
        <v>4356</v>
      </c>
      <c r="C6083" s="24">
        <v>43693</v>
      </c>
      <c r="D6083" s="1" t="s">
        <v>240</v>
      </c>
      <c r="E6083" s="1" t="s">
        <v>4152</v>
      </c>
      <c r="F6083" s="1">
        <v>30</v>
      </c>
      <c r="G6083" s="1">
        <v>30</v>
      </c>
    </row>
    <row r="6084" spans="1:7" x14ac:dyDescent="0.15">
      <c r="A6084" s="1" t="s">
        <v>5800</v>
      </c>
      <c r="B6084" s="1" t="s">
        <v>4357</v>
      </c>
      <c r="C6084" s="24">
        <v>43693</v>
      </c>
      <c r="D6084" s="1" t="s">
        <v>86</v>
      </c>
      <c r="E6084" s="1" t="s">
        <v>500</v>
      </c>
      <c r="F6084" s="1">
        <v>20</v>
      </c>
      <c r="G6084" s="1">
        <v>20</v>
      </c>
    </row>
    <row r="6085" spans="1:7" x14ac:dyDescent="0.15">
      <c r="A6085" s="1" t="s">
        <v>5801</v>
      </c>
      <c r="B6085" s="1" t="s">
        <v>4346</v>
      </c>
      <c r="C6085" s="24">
        <v>43693</v>
      </c>
      <c r="D6085" s="1" t="s">
        <v>163</v>
      </c>
      <c r="E6085" s="1" t="s">
        <v>1139</v>
      </c>
      <c r="F6085" s="1">
        <v>4</v>
      </c>
      <c r="G6085" s="1">
        <v>4</v>
      </c>
    </row>
    <row r="6086" spans="1:7" x14ac:dyDescent="0.15">
      <c r="A6086" s="1" t="s">
        <v>5801</v>
      </c>
      <c r="B6086" s="1" t="s">
        <v>4355</v>
      </c>
      <c r="C6086" s="24">
        <v>43693</v>
      </c>
      <c r="D6086" s="1" t="s">
        <v>248</v>
      </c>
      <c r="E6086" s="1" t="s">
        <v>1938</v>
      </c>
      <c r="F6086" s="1">
        <v>5</v>
      </c>
      <c r="G6086" s="1">
        <v>5</v>
      </c>
    </row>
    <row r="6087" spans="1:7" x14ac:dyDescent="0.15">
      <c r="A6087" s="1" t="s">
        <v>5801</v>
      </c>
      <c r="B6087" s="1" t="s">
        <v>4356</v>
      </c>
      <c r="C6087" s="24">
        <v>43693</v>
      </c>
      <c r="D6087" s="1" t="s">
        <v>310</v>
      </c>
      <c r="E6087" s="1" t="s">
        <v>2961</v>
      </c>
      <c r="F6087" s="1">
        <v>2</v>
      </c>
      <c r="G6087" s="1">
        <v>2</v>
      </c>
    </row>
    <row r="6088" spans="1:7" x14ac:dyDescent="0.15">
      <c r="A6088" s="1" t="s">
        <v>5801</v>
      </c>
      <c r="B6088" s="1" t="s">
        <v>4357</v>
      </c>
      <c r="C6088" s="24">
        <v>43693</v>
      </c>
      <c r="D6088" s="1" t="s">
        <v>279</v>
      </c>
      <c r="E6088" s="1" t="s">
        <v>2132</v>
      </c>
      <c r="F6088" s="1">
        <v>10</v>
      </c>
      <c r="G6088" s="1">
        <v>10</v>
      </c>
    </row>
    <row r="6089" spans="1:7" x14ac:dyDescent="0.15">
      <c r="A6089" s="1" t="s">
        <v>5802</v>
      </c>
      <c r="B6089" s="1" t="s">
        <v>4346</v>
      </c>
      <c r="C6089" s="24">
        <v>43693</v>
      </c>
      <c r="D6089" s="1" t="s">
        <v>138</v>
      </c>
      <c r="E6089" s="1" t="s">
        <v>740</v>
      </c>
      <c r="F6089" s="1">
        <v>1</v>
      </c>
      <c r="G6089" s="1">
        <v>1</v>
      </c>
    </row>
    <row r="6090" spans="1:7" x14ac:dyDescent="0.15">
      <c r="A6090" s="1" t="s">
        <v>5803</v>
      </c>
      <c r="B6090" s="1" t="s">
        <v>4346</v>
      </c>
      <c r="C6090" s="24">
        <v>43693</v>
      </c>
      <c r="D6090" s="1" t="s">
        <v>284</v>
      </c>
      <c r="E6090" s="1" t="s">
        <v>2229</v>
      </c>
      <c r="F6090" s="1">
        <v>20</v>
      </c>
      <c r="G6090" s="1">
        <v>20</v>
      </c>
    </row>
    <row r="6091" spans="1:7" x14ac:dyDescent="0.15">
      <c r="A6091" s="1" t="s">
        <v>5804</v>
      </c>
      <c r="B6091" s="1" t="s">
        <v>4346</v>
      </c>
      <c r="C6091" s="24">
        <v>43693</v>
      </c>
      <c r="D6091" s="1" t="s">
        <v>302</v>
      </c>
      <c r="E6091" s="1" t="s">
        <v>2819</v>
      </c>
      <c r="F6091" s="1">
        <v>4</v>
      </c>
      <c r="G6091" s="1">
        <v>4</v>
      </c>
    </row>
    <row r="6092" spans="1:7" x14ac:dyDescent="0.15">
      <c r="A6092" s="1" t="s">
        <v>5805</v>
      </c>
      <c r="B6092" s="1" t="s">
        <v>4346</v>
      </c>
      <c r="C6092" s="24">
        <v>43693</v>
      </c>
      <c r="D6092" s="1" t="s">
        <v>207</v>
      </c>
      <c r="E6092" s="1" t="s">
        <v>1275</v>
      </c>
      <c r="F6092" s="1">
        <v>2</v>
      </c>
      <c r="G6092" s="1">
        <v>2</v>
      </c>
    </row>
    <row r="6093" spans="1:7" x14ac:dyDescent="0.15">
      <c r="A6093" s="1" t="s">
        <v>5805</v>
      </c>
      <c r="B6093" s="1" t="s">
        <v>4355</v>
      </c>
      <c r="C6093" s="24">
        <v>43693</v>
      </c>
      <c r="D6093" s="1" t="s">
        <v>206</v>
      </c>
      <c r="E6093" s="1" t="s">
        <v>1274</v>
      </c>
      <c r="F6093" s="1">
        <v>2</v>
      </c>
      <c r="G6093" s="1">
        <v>2</v>
      </c>
    </row>
    <row r="6094" spans="1:7" x14ac:dyDescent="0.15">
      <c r="A6094" s="1" t="s">
        <v>5806</v>
      </c>
      <c r="B6094" s="1" t="s">
        <v>4346</v>
      </c>
      <c r="C6094" s="24">
        <v>43693</v>
      </c>
      <c r="D6094" s="1" t="s">
        <v>205</v>
      </c>
      <c r="E6094" s="1" t="s">
        <v>1273</v>
      </c>
      <c r="F6094" s="1">
        <v>2</v>
      </c>
      <c r="G6094" s="1">
        <v>2</v>
      </c>
    </row>
    <row r="6095" spans="1:7" x14ac:dyDescent="0.15">
      <c r="A6095" s="1" t="s">
        <v>5806</v>
      </c>
      <c r="B6095" s="1" t="s">
        <v>4355</v>
      </c>
      <c r="C6095" s="24">
        <v>43693</v>
      </c>
      <c r="D6095" s="1" t="s">
        <v>206</v>
      </c>
      <c r="E6095" s="1" t="s">
        <v>1274</v>
      </c>
      <c r="F6095" s="1">
        <v>2</v>
      </c>
      <c r="G6095" s="1">
        <v>2</v>
      </c>
    </row>
    <row r="6096" spans="1:7" x14ac:dyDescent="0.15">
      <c r="A6096" s="1" t="s">
        <v>5807</v>
      </c>
      <c r="B6096" s="1" t="s">
        <v>4346</v>
      </c>
      <c r="C6096" s="24">
        <v>43693</v>
      </c>
      <c r="D6096" s="1" t="s">
        <v>1672</v>
      </c>
      <c r="E6096" s="1" t="s">
        <v>1673</v>
      </c>
      <c r="F6096" s="1">
        <v>16</v>
      </c>
      <c r="G6096" s="1">
        <v>16</v>
      </c>
    </row>
    <row r="6097" spans="1:7" x14ac:dyDescent="0.15">
      <c r="A6097" s="1" t="s">
        <v>5807</v>
      </c>
      <c r="B6097" s="1" t="s">
        <v>4355</v>
      </c>
      <c r="C6097" s="24">
        <v>43693</v>
      </c>
      <c r="D6097" s="1" t="s">
        <v>3054</v>
      </c>
      <c r="E6097" s="1" t="s">
        <v>3055</v>
      </c>
      <c r="F6097" s="1">
        <v>20</v>
      </c>
      <c r="G6097" s="1">
        <v>20</v>
      </c>
    </row>
    <row r="6098" spans="1:7" x14ac:dyDescent="0.15">
      <c r="A6098" s="1" t="s">
        <v>5807</v>
      </c>
      <c r="B6098" s="1" t="s">
        <v>4356</v>
      </c>
      <c r="C6098" s="24">
        <v>43693</v>
      </c>
      <c r="D6098" s="1" t="s">
        <v>3056</v>
      </c>
      <c r="E6098" s="1" t="s">
        <v>3057</v>
      </c>
      <c r="F6098" s="1">
        <v>8</v>
      </c>
      <c r="G6098" s="1">
        <v>8</v>
      </c>
    </row>
    <row r="6099" spans="1:7" x14ac:dyDescent="0.15">
      <c r="A6099" s="1" t="s">
        <v>5808</v>
      </c>
      <c r="B6099" s="1" t="s">
        <v>4346</v>
      </c>
      <c r="C6099" s="24">
        <v>43693</v>
      </c>
      <c r="D6099" s="1" t="s">
        <v>83</v>
      </c>
      <c r="E6099" s="1" t="s">
        <v>497</v>
      </c>
      <c r="F6099" s="1">
        <v>30</v>
      </c>
      <c r="G6099" s="1">
        <v>30</v>
      </c>
    </row>
    <row r="6100" spans="1:7" x14ac:dyDescent="0.15">
      <c r="A6100" s="1" t="s">
        <v>5809</v>
      </c>
      <c r="B6100" s="1" t="s">
        <v>4346</v>
      </c>
      <c r="C6100" s="24">
        <v>43693</v>
      </c>
      <c r="D6100" s="1" t="s">
        <v>167</v>
      </c>
      <c r="E6100" s="1" t="s">
        <v>1147</v>
      </c>
      <c r="F6100" s="1">
        <v>40</v>
      </c>
      <c r="G6100" s="1">
        <v>40</v>
      </c>
    </row>
    <row r="6101" spans="1:7" x14ac:dyDescent="0.15">
      <c r="A6101" s="1" t="s">
        <v>5810</v>
      </c>
      <c r="B6101" s="1" t="s">
        <v>4346</v>
      </c>
      <c r="C6101" s="24">
        <v>43693</v>
      </c>
      <c r="D6101" s="1" t="s">
        <v>52</v>
      </c>
      <c r="E6101" s="1" t="s">
        <v>475</v>
      </c>
      <c r="F6101" s="1">
        <v>1</v>
      </c>
      <c r="G6101" s="1">
        <v>1</v>
      </c>
    </row>
    <row r="6102" spans="1:7" x14ac:dyDescent="0.15">
      <c r="A6102" s="1" t="s">
        <v>5811</v>
      </c>
      <c r="B6102" s="1" t="s">
        <v>4346</v>
      </c>
      <c r="C6102" s="24">
        <v>43693</v>
      </c>
      <c r="D6102" s="1" t="s">
        <v>127</v>
      </c>
      <c r="E6102" s="1" t="s">
        <v>725</v>
      </c>
      <c r="F6102" s="1">
        <v>2</v>
      </c>
      <c r="G6102" s="1">
        <v>2</v>
      </c>
    </row>
    <row r="6103" spans="1:7" x14ac:dyDescent="0.15">
      <c r="A6103" s="1" t="s">
        <v>5812</v>
      </c>
      <c r="B6103" s="1" t="s">
        <v>4346</v>
      </c>
      <c r="C6103" s="24">
        <v>43693</v>
      </c>
      <c r="D6103" s="1" t="s">
        <v>284</v>
      </c>
      <c r="E6103" s="1" t="s">
        <v>2229</v>
      </c>
      <c r="F6103" s="1">
        <v>4</v>
      </c>
      <c r="G6103" s="1">
        <v>4</v>
      </c>
    </row>
    <row r="6104" spans="1:7" x14ac:dyDescent="0.15">
      <c r="A6104" s="1" t="s">
        <v>5813</v>
      </c>
      <c r="B6104" s="1" t="s">
        <v>4346</v>
      </c>
      <c r="C6104" s="24">
        <v>43693</v>
      </c>
      <c r="D6104" s="1" t="s">
        <v>286</v>
      </c>
      <c r="E6104" s="1" t="s">
        <v>4194</v>
      </c>
      <c r="F6104" s="1">
        <v>23</v>
      </c>
      <c r="G6104" s="1">
        <v>23</v>
      </c>
    </row>
    <row r="6105" spans="1:7" x14ac:dyDescent="0.15">
      <c r="A6105" s="1" t="s">
        <v>5813</v>
      </c>
      <c r="B6105" s="1" t="s">
        <v>4355</v>
      </c>
      <c r="C6105" s="24">
        <v>43693</v>
      </c>
      <c r="D6105" s="1" t="s">
        <v>218</v>
      </c>
      <c r="E6105" s="1" t="s">
        <v>1500</v>
      </c>
      <c r="F6105" s="1">
        <v>3</v>
      </c>
      <c r="G6105" s="1">
        <v>3</v>
      </c>
    </row>
    <row r="6106" spans="1:7" x14ac:dyDescent="0.15">
      <c r="A6106" s="1" t="s">
        <v>5814</v>
      </c>
      <c r="B6106" s="1" t="s">
        <v>4346</v>
      </c>
      <c r="C6106" s="24">
        <v>43693</v>
      </c>
      <c r="D6106" s="1" t="s">
        <v>218</v>
      </c>
      <c r="E6106" s="1" t="s">
        <v>1500</v>
      </c>
      <c r="F6106" s="1">
        <v>10</v>
      </c>
      <c r="G6106" s="1">
        <v>10</v>
      </c>
    </row>
    <row r="6107" spans="1:7" x14ac:dyDescent="0.15">
      <c r="A6107" s="1" t="s">
        <v>5814</v>
      </c>
      <c r="B6107" s="1" t="s">
        <v>4355</v>
      </c>
      <c r="C6107" s="24">
        <v>43693</v>
      </c>
      <c r="D6107" s="1" t="s">
        <v>121</v>
      </c>
      <c r="E6107" s="1" t="s">
        <v>4143</v>
      </c>
      <c r="F6107" s="1">
        <v>15</v>
      </c>
      <c r="G6107" s="1">
        <v>15</v>
      </c>
    </row>
    <row r="6108" spans="1:7" x14ac:dyDescent="0.15">
      <c r="A6108" s="1" t="s">
        <v>5841</v>
      </c>
      <c r="B6108" s="1" t="s">
        <v>4346</v>
      </c>
      <c r="C6108" s="24">
        <v>43693</v>
      </c>
      <c r="D6108" s="1" t="s">
        <v>217</v>
      </c>
      <c r="E6108" s="1" t="s">
        <v>1499</v>
      </c>
      <c r="F6108" s="1">
        <v>40</v>
      </c>
      <c r="G6108" s="1">
        <v>40</v>
      </c>
    </row>
    <row r="6109" spans="1:7" x14ac:dyDescent="0.15">
      <c r="A6109" s="1" t="s">
        <v>5841</v>
      </c>
      <c r="B6109" s="1" t="s">
        <v>4355</v>
      </c>
      <c r="C6109" s="24">
        <v>43693</v>
      </c>
      <c r="D6109" s="1" t="s">
        <v>240</v>
      </c>
      <c r="E6109" s="1" t="s">
        <v>4152</v>
      </c>
      <c r="F6109" s="1">
        <v>6</v>
      </c>
      <c r="G6109" s="1">
        <v>6</v>
      </c>
    </row>
    <row r="6110" spans="1:7" x14ac:dyDescent="0.15">
      <c r="A6110" s="1" t="s">
        <v>5841</v>
      </c>
      <c r="B6110" s="1" t="s">
        <v>4356</v>
      </c>
      <c r="C6110" s="24">
        <v>43693</v>
      </c>
      <c r="D6110" s="1" t="s">
        <v>137</v>
      </c>
      <c r="E6110" s="1" t="s">
        <v>739</v>
      </c>
      <c r="F6110" s="1">
        <v>20</v>
      </c>
      <c r="G6110" s="1">
        <v>20</v>
      </c>
    </row>
    <row r="6111" spans="1:7" x14ac:dyDescent="0.15">
      <c r="A6111" s="1" t="s">
        <v>5841</v>
      </c>
      <c r="B6111" s="1" t="s">
        <v>4357</v>
      </c>
      <c r="C6111" s="24">
        <v>43693</v>
      </c>
      <c r="D6111" s="1" t="s">
        <v>183</v>
      </c>
      <c r="E6111" s="1" t="s">
        <v>1167</v>
      </c>
      <c r="F6111" s="1">
        <v>1</v>
      </c>
      <c r="G6111" s="1">
        <v>1</v>
      </c>
    </row>
    <row r="6112" spans="1:7" x14ac:dyDescent="0.15">
      <c r="A6112" s="1" t="s">
        <v>5842</v>
      </c>
      <c r="B6112" s="1" t="s">
        <v>4346</v>
      </c>
      <c r="C6112" s="24">
        <v>43693</v>
      </c>
      <c r="D6112" s="1" t="s">
        <v>54</v>
      </c>
      <c r="E6112" s="1" t="s">
        <v>477</v>
      </c>
      <c r="F6112" s="1">
        <v>4</v>
      </c>
      <c r="G6112" s="1">
        <v>4</v>
      </c>
    </row>
    <row r="6113" spans="1:7" x14ac:dyDescent="0.15">
      <c r="A6113" s="1" t="s">
        <v>5842</v>
      </c>
      <c r="B6113" s="1" t="s">
        <v>4355</v>
      </c>
      <c r="C6113" s="24">
        <v>43693</v>
      </c>
      <c r="D6113" s="1" t="s">
        <v>82</v>
      </c>
      <c r="E6113" s="1" t="s">
        <v>494</v>
      </c>
      <c r="F6113" s="1">
        <v>4</v>
      </c>
      <c r="G6113" s="1">
        <v>4</v>
      </c>
    </row>
    <row r="6114" spans="1:7" x14ac:dyDescent="0.15">
      <c r="A6114" s="1" t="s">
        <v>5842</v>
      </c>
      <c r="B6114" s="1" t="s">
        <v>4356</v>
      </c>
      <c r="C6114" s="24">
        <v>43693</v>
      </c>
      <c r="D6114" s="1" t="s">
        <v>257</v>
      </c>
      <c r="E6114" s="1" t="s">
        <v>2051</v>
      </c>
      <c r="F6114" s="1">
        <v>4</v>
      </c>
      <c r="G6114" s="1">
        <v>4</v>
      </c>
    </row>
    <row r="6115" spans="1:7" x14ac:dyDescent="0.15">
      <c r="A6115" s="1" t="s">
        <v>5843</v>
      </c>
      <c r="B6115" s="1" t="s">
        <v>4346</v>
      </c>
      <c r="C6115" s="24">
        <v>43693</v>
      </c>
      <c r="D6115" s="1" t="s">
        <v>196</v>
      </c>
      <c r="E6115" s="1" t="s">
        <v>1218</v>
      </c>
      <c r="F6115" s="1">
        <v>1</v>
      </c>
      <c r="G6115" s="1">
        <v>1</v>
      </c>
    </row>
    <row r="6116" spans="1:7" x14ac:dyDescent="0.15">
      <c r="A6116" s="1" t="s">
        <v>5843</v>
      </c>
      <c r="B6116" s="1" t="s">
        <v>4355</v>
      </c>
      <c r="C6116" s="24">
        <v>43693</v>
      </c>
      <c r="D6116" s="1" t="s">
        <v>253</v>
      </c>
      <c r="E6116" s="1" t="s">
        <v>1943</v>
      </c>
      <c r="F6116" s="1">
        <v>1</v>
      </c>
      <c r="G6116" s="1">
        <v>1</v>
      </c>
    </row>
    <row r="6117" spans="1:7" x14ac:dyDescent="0.15">
      <c r="A6117" s="1" t="s">
        <v>5843</v>
      </c>
      <c r="B6117" s="1" t="s">
        <v>4356</v>
      </c>
      <c r="C6117" s="24">
        <v>43693</v>
      </c>
      <c r="D6117" s="1" t="s">
        <v>268</v>
      </c>
      <c r="E6117" s="1" t="s">
        <v>2082</v>
      </c>
      <c r="F6117" s="1">
        <v>1</v>
      </c>
      <c r="G6117" s="1">
        <v>1</v>
      </c>
    </row>
    <row r="6118" spans="1:7" x14ac:dyDescent="0.15">
      <c r="A6118" s="1" t="s">
        <v>5843</v>
      </c>
      <c r="B6118" s="1" t="s">
        <v>4357</v>
      </c>
      <c r="C6118" s="24">
        <v>43693</v>
      </c>
      <c r="D6118" s="1" t="s">
        <v>201</v>
      </c>
      <c r="E6118" s="1" t="s">
        <v>1251</v>
      </c>
      <c r="F6118" s="1">
        <v>1</v>
      </c>
      <c r="G6118" s="1">
        <v>1</v>
      </c>
    </row>
    <row r="6119" spans="1:7" x14ac:dyDescent="0.15">
      <c r="A6119" s="1" t="s">
        <v>5844</v>
      </c>
      <c r="B6119" s="1" t="s">
        <v>4346</v>
      </c>
      <c r="C6119" s="24">
        <v>43693</v>
      </c>
      <c r="D6119" s="1" t="s">
        <v>425</v>
      </c>
      <c r="E6119" s="1" t="s">
        <v>3260</v>
      </c>
      <c r="F6119" s="1">
        <v>2</v>
      </c>
      <c r="G6119" s="1">
        <v>2</v>
      </c>
    </row>
    <row r="6120" spans="1:7" x14ac:dyDescent="0.15">
      <c r="A6120" s="1" t="s">
        <v>5844</v>
      </c>
      <c r="B6120" s="1" t="s">
        <v>4355</v>
      </c>
      <c r="C6120" s="24">
        <v>43693</v>
      </c>
      <c r="D6120" s="1" t="s">
        <v>426</v>
      </c>
      <c r="E6120" s="1" t="s">
        <v>3261</v>
      </c>
      <c r="F6120" s="1">
        <v>1</v>
      </c>
      <c r="G6120" s="1">
        <v>1</v>
      </c>
    </row>
    <row r="6121" spans="1:7" x14ac:dyDescent="0.15">
      <c r="A6121" s="1" t="s">
        <v>5845</v>
      </c>
      <c r="B6121" s="1" t="s">
        <v>4346</v>
      </c>
      <c r="C6121" s="24">
        <v>43693</v>
      </c>
      <c r="D6121" s="1" t="s">
        <v>278</v>
      </c>
      <c r="E6121" s="1" t="s">
        <v>2131</v>
      </c>
      <c r="F6121" s="1">
        <v>6</v>
      </c>
      <c r="G6121" s="1">
        <v>6</v>
      </c>
    </row>
    <row r="6122" spans="1:7" x14ac:dyDescent="0.15">
      <c r="A6122" s="1" t="s">
        <v>5846</v>
      </c>
      <c r="B6122" s="1" t="s">
        <v>4346</v>
      </c>
      <c r="C6122" s="24">
        <v>43693</v>
      </c>
      <c r="D6122" s="1" t="s">
        <v>56</v>
      </c>
      <c r="E6122" s="1" t="s">
        <v>478</v>
      </c>
      <c r="F6122" s="1">
        <v>2</v>
      </c>
      <c r="G6122" s="1">
        <v>2</v>
      </c>
    </row>
    <row r="6123" spans="1:7" x14ac:dyDescent="0.15">
      <c r="A6123" s="1" t="s">
        <v>5846</v>
      </c>
      <c r="B6123" s="1" t="s">
        <v>4355</v>
      </c>
      <c r="C6123" s="24">
        <v>43693</v>
      </c>
      <c r="D6123" s="1" t="s">
        <v>130</v>
      </c>
      <c r="E6123" s="1" t="s">
        <v>732</v>
      </c>
      <c r="F6123" s="1">
        <v>1</v>
      </c>
      <c r="G6123" s="1">
        <v>1</v>
      </c>
    </row>
    <row r="6124" spans="1:7" x14ac:dyDescent="0.15">
      <c r="A6124" s="1" t="s">
        <v>5847</v>
      </c>
      <c r="B6124" s="1" t="s">
        <v>4346</v>
      </c>
      <c r="C6124" s="24">
        <v>43693</v>
      </c>
      <c r="D6124" s="1" t="s">
        <v>3413</v>
      </c>
      <c r="E6124" s="1" t="s">
        <v>3414</v>
      </c>
      <c r="F6124" s="1">
        <v>2</v>
      </c>
      <c r="G6124" s="1">
        <v>2</v>
      </c>
    </row>
    <row r="6125" spans="1:7" x14ac:dyDescent="0.15">
      <c r="A6125" s="1" t="s">
        <v>5847</v>
      </c>
      <c r="B6125" s="1" t="s">
        <v>4355</v>
      </c>
      <c r="C6125" s="24">
        <v>43693</v>
      </c>
      <c r="D6125" s="1" t="s">
        <v>3411</v>
      </c>
      <c r="E6125" s="1" t="s">
        <v>3412</v>
      </c>
      <c r="F6125" s="1">
        <v>1</v>
      </c>
      <c r="G6125" s="1">
        <v>1</v>
      </c>
    </row>
    <row r="6126" spans="1:7" x14ac:dyDescent="0.15">
      <c r="A6126" s="1" t="s">
        <v>5848</v>
      </c>
      <c r="B6126" s="1" t="s">
        <v>4346</v>
      </c>
      <c r="C6126" s="24">
        <v>43693</v>
      </c>
      <c r="D6126" s="1" t="s">
        <v>218</v>
      </c>
      <c r="E6126" s="1" t="s">
        <v>1500</v>
      </c>
      <c r="F6126" s="1">
        <v>50</v>
      </c>
      <c r="G6126" s="1">
        <v>50</v>
      </c>
    </row>
    <row r="6127" spans="1:7" x14ac:dyDescent="0.15">
      <c r="A6127" s="1" t="s">
        <v>5849</v>
      </c>
      <c r="B6127" s="1" t="s">
        <v>4346</v>
      </c>
      <c r="C6127" s="24">
        <v>43693</v>
      </c>
      <c r="D6127" s="1" t="s">
        <v>1397</v>
      </c>
      <c r="E6127" s="1" t="s">
        <v>1398</v>
      </c>
      <c r="F6127" s="1">
        <v>1</v>
      </c>
      <c r="G6127" s="1">
        <v>1</v>
      </c>
    </row>
    <row r="6128" spans="1:7" x14ac:dyDescent="0.15">
      <c r="A6128" s="1" t="s">
        <v>5850</v>
      </c>
      <c r="B6128" s="1" t="s">
        <v>4346</v>
      </c>
      <c r="C6128" s="24">
        <v>43693</v>
      </c>
      <c r="D6128" s="1" t="s">
        <v>3054</v>
      </c>
      <c r="E6128" s="1" t="s">
        <v>3055</v>
      </c>
      <c r="F6128" s="1">
        <v>2</v>
      </c>
      <c r="G6128" s="1">
        <v>2</v>
      </c>
    </row>
    <row r="6129" spans="1:7" x14ac:dyDescent="0.15">
      <c r="A6129" s="1" t="s">
        <v>5851</v>
      </c>
      <c r="B6129" s="1" t="s">
        <v>4346</v>
      </c>
      <c r="C6129" s="24">
        <v>43693</v>
      </c>
      <c r="D6129" s="1" t="s">
        <v>167</v>
      </c>
      <c r="E6129" s="1" t="s">
        <v>1147</v>
      </c>
      <c r="F6129" s="1">
        <v>60</v>
      </c>
      <c r="G6129" s="1">
        <v>60</v>
      </c>
    </row>
    <row r="6130" spans="1:7" x14ac:dyDescent="0.15">
      <c r="A6130" s="1" t="s">
        <v>5852</v>
      </c>
      <c r="B6130" s="1" t="s">
        <v>4346</v>
      </c>
      <c r="C6130" s="24">
        <v>43693</v>
      </c>
      <c r="D6130" s="1" t="s">
        <v>368</v>
      </c>
      <c r="E6130" s="1" t="s">
        <v>3201</v>
      </c>
      <c r="F6130" s="1">
        <v>20</v>
      </c>
      <c r="G6130" s="1">
        <v>20</v>
      </c>
    </row>
    <row r="6131" spans="1:7" x14ac:dyDescent="0.15">
      <c r="A6131" s="1" t="s">
        <v>5852</v>
      </c>
      <c r="B6131" s="1" t="s">
        <v>4355</v>
      </c>
      <c r="C6131" s="24">
        <v>43693</v>
      </c>
      <c r="D6131" s="1" t="s">
        <v>372</v>
      </c>
      <c r="E6131" s="1" t="s">
        <v>3205</v>
      </c>
      <c r="F6131" s="1">
        <v>20</v>
      </c>
      <c r="G6131" s="1">
        <v>20</v>
      </c>
    </row>
    <row r="6132" spans="1:7" x14ac:dyDescent="0.15">
      <c r="A6132" s="1" t="s">
        <v>5852</v>
      </c>
      <c r="B6132" s="1" t="s">
        <v>4356</v>
      </c>
      <c r="C6132" s="24">
        <v>43693</v>
      </c>
      <c r="D6132" s="1" t="s">
        <v>378</v>
      </c>
      <c r="E6132" s="1" t="s">
        <v>3211</v>
      </c>
      <c r="F6132" s="1">
        <v>3</v>
      </c>
      <c r="G6132" s="1">
        <v>3</v>
      </c>
    </row>
    <row r="6133" spans="1:7" x14ac:dyDescent="0.15">
      <c r="A6133" s="1" t="s">
        <v>5853</v>
      </c>
      <c r="B6133" s="1" t="s">
        <v>4346</v>
      </c>
      <c r="C6133" s="24">
        <v>43693</v>
      </c>
      <c r="D6133" s="1" t="s">
        <v>384</v>
      </c>
      <c r="E6133" s="1" t="s">
        <v>3217</v>
      </c>
      <c r="F6133" s="1">
        <v>1</v>
      </c>
      <c r="G6133" s="1">
        <v>1</v>
      </c>
    </row>
    <row r="6134" spans="1:7" x14ac:dyDescent="0.15">
      <c r="A6134" s="1" t="s">
        <v>5854</v>
      </c>
      <c r="B6134" s="1" t="s">
        <v>4346</v>
      </c>
      <c r="C6134" s="24">
        <v>43693</v>
      </c>
      <c r="D6134" s="1" t="s">
        <v>263</v>
      </c>
      <c r="E6134" s="1" t="s">
        <v>2077</v>
      </c>
      <c r="F6134" s="1">
        <v>3</v>
      </c>
      <c r="G6134" s="1">
        <v>3</v>
      </c>
    </row>
    <row r="6135" spans="1:7" x14ac:dyDescent="0.15">
      <c r="A6135" s="1" t="s">
        <v>5854</v>
      </c>
      <c r="B6135" s="1" t="s">
        <v>4355</v>
      </c>
      <c r="C6135" s="24">
        <v>43693</v>
      </c>
      <c r="D6135" s="1" t="s">
        <v>264</v>
      </c>
      <c r="E6135" s="1" t="s">
        <v>2078</v>
      </c>
      <c r="F6135" s="1">
        <v>6</v>
      </c>
      <c r="G6135" s="1">
        <v>6</v>
      </c>
    </row>
    <row r="6136" spans="1:7" x14ac:dyDescent="0.15">
      <c r="A6136" s="1" t="s">
        <v>5854</v>
      </c>
      <c r="B6136" s="1" t="s">
        <v>4356</v>
      </c>
      <c r="C6136" s="24">
        <v>43693</v>
      </c>
      <c r="D6136" s="1" t="s">
        <v>265</v>
      </c>
      <c r="E6136" s="1" t="s">
        <v>2079</v>
      </c>
      <c r="F6136" s="1">
        <v>6</v>
      </c>
      <c r="G6136" s="1">
        <v>6</v>
      </c>
    </row>
    <row r="6137" spans="1:7" x14ac:dyDescent="0.15">
      <c r="A6137" s="1" t="s">
        <v>5855</v>
      </c>
      <c r="B6137" s="1" t="s">
        <v>4346</v>
      </c>
      <c r="C6137" s="24">
        <v>43693</v>
      </c>
      <c r="D6137" s="1" t="s">
        <v>297</v>
      </c>
      <c r="E6137" s="1" t="s">
        <v>2814</v>
      </c>
      <c r="F6137" s="1">
        <v>30</v>
      </c>
      <c r="G6137" s="1">
        <v>30</v>
      </c>
    </row>
    <row r="6138" spans="1:7" x14ac:dyDescent="0.15">
      <c r="A6138" s="1" t="s">
        <v>5856</v>
      </c>
      <c r="B6138" s="1" t="s">
        <v>4346</v>
      </c>
      <c r="C6138" s="24">
        <v>43693</v>
      </c>
      <c r="D6138" s="1" t="s">
        <v>298</v>
      </c>
      <c r="E6138" s="1" t="s">
        <v>2815</v>
      </c>
      <c r="F6138" s="1">
        <v>10</v>
      </c>
      <c r="G6138" s="1">
        <v>10</v>
      </c>
    </row>
    <row r="6139" spans="1:7" x14ac:dyDescent="0.15">
      <c r="A6139" s="1" t="s">
        <v>5857</v>
      </c>
      <c r="B6139" s="1" t="s">
        <v>4346</v>
      </c>
      <c r="C6139" s="24">
        <v>43693</v>
      </c>
      <c r="D6139" s="1" t="s">
        <v>377</v>
      </c>
      <c r="E6139" s="1" t="s">
        <v>3210</v>
      </c>
      <c r="F6139" s="1">
        <v>1</v>
      </c>
      <c r="G6139" s="1">
        <v>1</v>
      </c>
    </row>
    <row r="6140" spans="1:7" x14ac:dyDescent="0.15">
      <c r="A6140" s="1" t="s">
        <v>5858</v>
      </c>
      <c r="B6140" s="1" t="s">
        <v>4346</v>
      </c>
      <c r="C6140" s="24">
        <v>43693</v>
      </c>
      <c r="D6140" s="1" t="s">
        <v>4059</v>
      </c>
      <c r="E6140" s="1" t="s">
        <v>4060</v>
      </c>
      <c r="F6140" s="1">
        <v>8</v>
      </c>
      <c r="G6140" s="1">
        <v>8</v>
      </c>
    </row>
    <row r="6141" spans="1:7" x14ac:dyDescent="0.15">
      <c r="A6141" s="1" t="s">
        <v>5859</v>
      </c>
      <c r="B6141" s="1" t="s">
        <v>4346</v>
      </c>
      <c r="C6141" s="24">
        <v>43693</v>
      </c>
      <c r="D6141" s="1" t="s">
        <v>176</v>
      </c>
      <c r="E6141" s="1" t="s">
        <v>1160</v>
      </c>
      <c r="F6141" s="1">
        <v>24</v>
      </c>
      <c r="G6141" s="1">
        <v>24</v>
      </c>
    </row>
    <row r="6142" spans="1:7" x14ac:dyDescent="0.15">
      <c r="A6142" s="1" t="s">
        <v>5859</v>
      </c>
      <c r="B6142" s="1" t="s">
        <v>4355</v>
      </c>
      <c r="C6142" s="24">
        <v>43693</v>
      </c>
      <c r="D6142" s="1" t="s">
        <v>265</v>
      </c>
      <c r="E6142" s="1" t="s">
        <v>2079</v>
      </c>
      <c r="F6142" s="1">
        <v>6</v>
      </c>
      <c r="G6142" s="1">
        <v>6</v>
      </c>
    </row>
    <row r="6143" spans="1:7" x14ac:dyDescent="0.15">
      <c r="A6143" s="1" t="s">
        <v>5859</v>
      </c>
      <c r="B6143" s="1" t="s">
        <v>4356</v>
      </c>
      <c r="C6143" s="24">
        <v>43693</v>
      </c>
      <c r="D6143" s="1" t="s">
        <v>181</v>
      </c>
      <c r="E6143" s="1" t="s">
        <v>1165</v>
      </c>
      <c r="F6143" s="1">
        <v>5</v>
      </c>
      <c r="G6143" s="1">
        <v>5</v>
      </c>
    </row>
    <row r="6144" spans="1:7" x14ac:dyDescent="0.15">
      <c r="A6144" s="1" t="s">
        <v>5859</v>
      </c>
      <c r="B6144" s="1" t="s">
        <v>4357</v>
      </c>
      <c r="C6144" s="24">
        <v>43693</v>
      </c>
      <c r="D6144" s="1" t="s">
        <v>288</v>
      </c>
      <c r="E6144" s="1" t="s">
        <v>4196</v>
      </c>
      <c r="F6144" s="1">
        <v>27</v>
      </c>
      <c r="G6144" s="1">
        <v>27</v>
      </c>
    </row>
    <row r="6145" spans="1:7" x14ac:dyDescent="0.15">
      <c r="A6145" s="1" t="s">
        <v>5859</v>
      </c>
      <c r="B6145" s="1" t="s">
        <v>4358</v>
      </c>
      <c r="C6145" s="24">
        <v>43693</v>
      </c>
      <c r="D6145" s="1" t="s">
        <v>217</v>
      </c>
      <c r="E6145" s="1" t="s">
        <v>1499</v>
      </c>
      <c r="F6145" s="1">
        <v>30</v>
      </c>
      <c r="G6145" s="1">
        <v>30</v>
      </c>
    </row>
    <row r="6146" spans="1:7" x14ac:dyDescent="0.15">
      <c r="A6146" s="1" t="s">
        <v>5860</v>
      </c>
      <c r="B6146" s="1" t="s">
        <v>4346</v>
      </c>
      <c r="C6146" s="24">
        <v>43693</v>
      </c>
      <c r="D6146" s="1" t="s">
        <v>95</v>
      </c>
      <c r="E6146" s="1" t="s">
        <v>519</v>
      </c>
      <c r="F6146" s="1">
        <v>2</v>
      </c>
      <c r="G6146" s="1">
        <v>2</v>
      </c>
    </row>
    <row r="6147" spans="1:7" x14ac:dyDescent="0.15">
      <c r="A6147" s="1" t="s">
        <v>5861</v>
      </c>
      <c r="B6147" s="1" t="s">
        <v>4346</v>
      </c>
      <c r="C6147" s="24">
        <v>43693</v>
      </c>
      <c r="D6147" s="1" t="s">
        <v>509</v>
      </c>
      <c r="E6147" s="1" t="s">
        <v>510</v>
      </c>
      <c r="F6147" s="1">
        <v>10</v>
      </c>
      <c r="G6147" s="1">
        <v>10</v>
      </c>
    </row>
    <row r="6148" spans="1:7" x14ac:dyDescent="0.15">
      <c r="A6148" s="1" t="s">
        <v>5862</v>
      </c>
      <c r="B6148" s="1" t="s">
        <v>4346</v>
      </c>
      <c r="C6148" s="24">
        <v>43693</v>
      </c>
      <c r="D6148" s="1" t="s">
        <v>95</v>
      </c>
      <c r="E6148" s="1" t="s">
        <v>519</v>
      </c>
      <c r="F6148" s="1">
        <v>4</v>
      </c>
      <c r="G6148" s="1">
        <v>4</v>
      </c>
    </row>
    <row r="6149" spans="1:7" x14ac:dyDescent="0.15">
      <c r="A6149" s="1" t="s">
        <v>5862</v>
      </c>
      <c r="B6149" s="1" t="s">
        <v>4355</v>
      </c>
      <c r="C6149" s="24">
        <v>43693</v>
      </c>
      <c r="D6149" s="1" t="s">
        <v>509</v>
      </c>
      <c r="E6149" s="1" t="s">
        <v>510</v>
      </c>
      <c r="F6149" s="1">
        <v>5</v>
      </c>
      <c r="G6149" s="1">
        <v>5</v>
      </c>
    </row>
    <row r="6150" spans="1:7" x14ac:dyDescent="0.15">
      <c r="A6150" s="1" t="s">
        <v>5863</v>
      </c>
      <c r="B6150" s="1" t="s">
        <v>4346</v>
      </c>
      <c r="C6150" s="24">
        <v>43693</v>
      </c>
      <c r="D6150" s="1" t="s">
        <v>299</v>
      </c>
      <c r="E6150" s="1" t="s">
        <v>2816</v>
      </c>
      <c r="F6150" s="1">
        <v>1</v>
      </c>
      <c r="G6150" s="1">
        <v>1</v>
      </c>
    </row>
    <row r="6151" spans="1:7" x14ac:dyDescent="0.15">
      <c r="A6151" s="1" t="s">
        <v>5863</v>
      </c>
      <c r="B6151" s="1" t="s">
        <v>4355</v>
      </c>
      <c r="C6151" s="24">
        <v>43693</v>
      </c>
      <c r="D6151" s="1" t="s">
        <v>427</v>
      </c>
      <c r="E6151" s="1" t="s">
        <v>3262</v>
      </c>
      <c r="F6151" s="1">
        <v>1</v>
      </c>
      <c r="G6151" s="1">
        <v>1</v>
      </c>
    </row>
    <row r="6152" spans="1:7" x14ac:dyDescent="0.15">
      <c r="A6152" s="1" t="s">
        <v>5863</v>
      </c>
      <c r="B6152" s="1" t="s">
        <v>4356</v>
      </c>
      <c r="C6152" s="24">
        <v>43693</v>
      </c>
      <c r="D6152" s="1" t="s">
        <v>1</v>
      </c>
      <c r="E6152" s="1" t="s">
        <v>467</v>
      </c>
      <c r="F6152" s="1">
        <v>1</v>
      </c>
      <c r="G6152" s="1">
        <v>1</v>
      </c>
    </row>
    <row r="6153" spans="1:7" x14ac:dyDescent="0.15">
      <c r="A6153" s="1" t="s">
        <v>5864</v>
      </c>
      <c r="B6153" s="1" t="s">
        <v>4346</v>
      </c>
      <c r="C6153" s="24">
        <v>43693</v>
      </c>
      <c r="D6153" s="1" t="s">
        <v>95</v>
      </c>
      <c r="E6153" s="1" t="s">
        <v>519</v>
      </c>
      <c r="F6153" s="1">
        <v>4</v>
      </c>
      <c r="G6153" s="1">
        <v>4</v>
      </c>
    </row>
    <row r="6154" spans="1:7" x14ac:dyDescent="0.15">
      <c r="A6154" s="1" t="s">
        <v>5864</v>
      </c>
      <c r="B6154" s="1" t="s">
        <v>4355</v>
      </c>
      <c r="C6154" s="24">
        <v>43693</v>
      </c>
      <c r="D6154" s="1" t="s">
        <v>509</v>
      </c>
      <c r="E6154" s="1" t="s">
        <v>510</v>
      </c>
      <c r="F6154" s="1">
        <v>5</v>
      </c>
      <c r="G6154" s="1">
        <v>5</v>
      </c>
    </row>
    <row r="6155" spans="1:7" x14ac:dyDescent="0.15">
      <c r="A6155" s="1" t="s">
        <v>5865</v>
      </c>
      <c r="B6155" s="1" t="s">
        <v>4346</v>
      </c>
      <c r="C6155" s="24">
        <v>43693</v>
      </c>
      <c r="D6155" s="1" t="s">
        <v>95</v>
      </c>
      <c r="E6155" s="1" t="s">
        <v>519</v>
      </c>
      <c r="F6155" s="1">
        <v>2</v>
      </c>
      <c r="G6155" s="1">
        <v>2</v>
      </c>
    </row>
    <row r="6156" spans="1:7" x14ac:dyDescent="0.15">
      <c r="A6156" s="1" t="s">
        <v>5866</v>
      </c>
      <c r="B6156" s="1" t="s">
        <v>4346</v>
      </c>
      <c r="C6156" s="24">
        <v>43693</v>
      </c>
      <c r="D6156" s="1" t="s">
        <v>121</v>
      </c>
      <c r="E6156" s="1" t="s">
        <v>4143</v>
      </c>
      <c r="F6156" s="1">
        <v>5</v>
      </c>
      <c r="G6156" s="1">
        <v>5</v>
      </c>
    </row>
    <row r="6157" spans="1:7" x14ac:dyDescent="0.15">
      <c r="A6157" s="1" t="s">
        <v>5866</v>
      </c>
      <c r="B6157" s="1" t="s">
        <v>4355</v>
      </c>
      <c r="C6157" s="24">
        <v>43693</v>
      </c>
      <c r="D6157" s="1" t="s">
        <v>178</v>
      </c>
      <c r="E6157" s="1" t="s">
        <v>1162</v>
      </c>
      <c r="F6157" s="1">
        <v>3</v>
      </c>
      <c r="G6157" s="1">
        <v>3</v>
      </c>
    </row>
    <row r="6158" spans="1:7" x14ac:dyDescent="0.15">
      <c r="A6158" s="1" t="s">
        <v>5866</v>
      </c>
      <c r="B6158" s="1" t="s">
        <v>4356</v>
      </c>
      <c r="C6158" s="24">
        <v>43693</v>
      </c>
      <c r="D6158" s="1" t="s">
        <v>179</v>
      </c>
      <c r="E6158" s="1" t="s">
        <v>1163</v>
      </c>
      <c r="F6158" s="1">
        <v>3</v>
      </c>
      <c r="G6158" s="1">
        <v>3</v>
      </c>
    </row>
    <row r="6159" spans="1:7" x14ac:dyDescent="0.15">
      <c r="A6159" s="1" t="s">
        <v>5866</v>
      </c>
      <c r="B6159" s="1" t="s">
        <v>4357</v>
      </c>
      <c r="C6159" s="24">
        <v>43693</v>
      </c>
      <c r="D6159" s="1" t="s">
        <v>262</v>
      </c>
      <c r="E6159" s="1" t="s">
        <v>2076</v>
      </c>
      <c r="F6159" s="1">
        <v>10</v>
      </c>
      <c r="G6159" s="1">
        <v>10</v>
      </c>
    </row>
    <row r="6160" spans="1:7" x14ac:dyDescent="0.15">
      <c r="A6160" s="1" t="s">
        <v>5866</v>
      </c>
      <c r="B6160" s="1" t="s">
        <v>4358</v>
      </c>
      <c r="C6160" s="24">
        <v>43693</v>
      </c>
      <c r="D6160" s="1" t="s">
        <v>263</v>
      </c>
      <c r="E6160" s="1" t="s">
        <v>2077</v>
      </c>
      <c r="F6160" s="1">
        <v>15</v>
      </c>
      <c r="G6160" s="1">
        <v>15</v>
      </c>
    </row>
    <row r="6161" spans="1:7" x14ac:dyDescent="0.15">
      <c r="A6161" s="1" t="s">
        <v>5867</v>
      </c>
      <c r="B6161" s="1" t="s">
        <v>4346</v>
      </c>
      <c r="C6161" s="24">
        <v>43693</v>
      </c>
      <c r="D6161" s="1" t="s">
        <v>217</v>
      </c>
      <c r="E6161" s="1" t="s">
        <v>1499</v>
      </c>
      <c r="F6161" s="1">
        <v>100</v>
      </c>
      <c r="G6161" s="1">
        <v>100</v>
      </c>
    </row>
    <row r="6162" spans="1:7" x14ac:dyDescent="0.15">
      <c r="A6162" s="1" t="s">
        <v>5867</v>
      </c>
      <c r="B6162" s="1" t="s">
        <v>4355</v>
      </c>
      <c r="C6162" s="24">
        <v>43693</v>
      </c>
      <c r="D6162" s="1" t="s">
        <v>121</v>
      </c>
      <c r="E6162" s="1" t="s">
        <v>4143</v>
      </c>
      <c r="F6162" s="1">
        <v>30</v>
      </c>
      <c r="G6162" s="1">
        <v>30</v>
      </c>
    </row>
    <row r="6163" spans="1:7" x14ac:dyDescent="0.15">
      <c r="A6163" s="1" t="s">
        <v>5868</v>
      </c>
      <c r="B6163" s="1" t="s">
        <v>4346</v>
      </c>
      <c r="C6163" s="24">
        <v>43693</v>
      </c>
      <c r="D6163" s="1" t="s">
        <v>121</v>
      </c>
      <c r="E6163" s="1" t="s">
        <v>4143</v>
      </c>
      <c r="F6163" s="1">
        <v>15</v>
      </c>
      <c r="G6163" s="1">
        <v>15</v>
      </c>
    </row>
    <row r="6164" spans="1:7" x14ac:dyDescent="0.15">
      <c r="A6164" s="1" t="s">
        <v>5869</v>
      </c>
      <c r="B6164" s="1" t="s">
        <v>4346</v>
      </c>
      <c r="C6164" s="24">
        <v>43693</v>
      </c>
      <c r="D6164" s="1" t="s">
        <v>167</v>
      </c>
      <c r="E6164" s="1" t="s">
        <v>1147</v>
      </c>
      <c r="F6164" s="1">
        <v>4</v>
      </c>
      <c r="G6164" s="1">
        <v>4</v>
      </c>
    </row>
    <row r="6165" spans="1:7" x14ac:dyDescent="0.15">
      <c r="A6165" s="1" t="s">
        <v>5869</v>
      </c>
      <c r="B6165" s="1" t="s">
        <v>4355</v>
      </c>
      <c r="C6165" s="24">
        <v>43693</v>
      </c>
      <c r="D6165" s="1" t="s">
        <v>169</v>
      </c>
      <c r="E6165" s="1" t="s">
        <v>1149</v>
      </c>
      <c r="F6165" s="1">
        <v>5</v>
      </c>
      <c r="G6165" s="1">
        <v>5</v>
      </c>
    </row>
    <row r="6166" spans="1:7" x14ac:dyDescent="0.15">
      <c r="A6166" s="1" t="s">
        <v>5869</v>
      </c>
      <c r="B6166" s="1" t="s">
        <v>4356</v>
      </c>
      <c r="C6166" s="24">
        <v>43693</v>
      </c>
      <c r="D6166" s="1" t="s">
        <v>310</v>
      </c>
      <c r="E6166" s="1" t="s">
        <v>2961</v>
      </c>
      <c r="F6166" s="1">
        <v>1</v>
      </c>
      <c r="G6166" s="1">
        <v>1</v>
      </c>
    </row>
    <row r="6167" spans="1:7" x14ac:dyDescent="0.15">
      <c r="A6167" s="1" t="s">
        <v>5870</v>
      </c>
      <c r="B6167" s="1" t="s">
        <v>4346</v>
      </c>
      <c r="C6167" s="24">
        <v>43693</v>
      </c>
      <c r="D6167" s="1" t="s">
        <v>124</v>
      </c>
      <c r="E6167" s="1" t="s">
        <v>721</v>
      </c>
      <c r="F6167" s="1">
        <v>2</v>
      </c>
      <c r="G6167" s="1">
        <v>2</v>
      </c>
    </row>
    <row r="6168" spans="1:7" x14ac:dyDescent="0.15">
      <c r="A6168" s="1" t="s">
        <v>5870</v>
      </c>
      <c r="B6168" s="1" t="s">
        <v>4355</v>
      </c>
      <c r="C6168" s="24">
        <v>43693</v>
      </c>
      <c r="D6168" s="1" t="s">
        <v>81</v>
      </c>
      <c r="E6168" s="1" t="s">
        <v>493</v>
      </c>
      <c r="F6168" s="1">
        <v>13</v>
      </c>
      <c r="G6168" s="1">
        <v>13</v>
      </c>
    </row>
    <row r="6169" spans="1:7" x14ac:dyDescent="0.15">
      <c r="A6169" s="1" t="s">
        <v>5805</v>
      </c>
      <c r="B6169" s="1" t="s">
        <v>4355</v>
      </c>
      <c r="C6169" s="24">
        <v>43693</v>
      </c>
      <c r="D6169" s="1" t="s">
        <v>206</v>
      </c>
      <c r="E6169" s="1" t="s">
        <v>1274</v>
      </c>
      <c r="F6169" s="1">
        <v>2</v>
      </c>
      <c r="G6169" s="1">
        <v>2</v>
      </c>
    </row>
    <row r="6170" spans="1:7" x14ac:dyDescent="0.15">
      <c r="A6170" s="1" t="s">
        <v>5806</v>
      </c>
      <c r="B6170" s="1" t="s">
        <v>4346</v>
      </c>
      <c r="C6170" s="24">
        <v>43693</v>
      </c>
      <c r="D6170" s="1" t="s">
        <v>205</v>
      </c>
      <c r="E6170" s="1" t="s">
        <v>1273</v>
      </c>
      <c r="F6170" s="1">
        <v>2</v>
      </c>
      <c r="G6170" s="1">
        <v>2</v>
      </c>
    </row>
    <row r="6171" spans="1:7" x14ac:dyDescent="0.15">
      <c r="A6171" s="1" t="s">
        <v>5806</v>
      </c>
      <c r="B6171" s="1" t="s">
        <v>4355</v>
      </c>
      <c r="C6171" s="24">
        <v>43693</v>
      </c>
      <c r="D6171" s="1" t="s">
        <v>206</v>
      </c>
      <c r="E6171" s="1" t="s">
        <v>1274</v>
      </c>
      <c r="F6171" s="1">
        <v>2</v>
      </c>
      <c r="G6171" s="1">
        <v>2</v>
      </c>
    </row>
    <row r="6172" spans="1:7" x14ac:dyDescent="0.15">
      <c r="A6172" s="1" t="s">
        <v>5807</v>
      </c>
      <c r="B6172" s="1" t="s">
        <v>4346</v>
      </c>
      <c r="C6172" s="24">
        <v>43693</v>
      </c>
      <c r="D6172" s="1" t="s">
        <v>1672</v>
      </c>
      <c r="E6172" s="1" t="s">
        <v>1673</v>
      </c>
      <c r="F6172" s="1">
        <v>16</v>
      </c>
      <c r="G6172" s="1">
        <v>16</v>
      </c>
    </row>
    <row r="6173" spans="1:7" x14ac:dyDescent="0.15">
      <c r="A6173" s="1" t="s">
        <v>5807</v>
      </c>
      <c r="B6173" s="1" t="s">
        <v>4355</v>
      </c>
      <c r="C6173" s="24">
        <v>43693</v>
      </c>
      <c r="D6173" s="1" t="s">
        <v>3054</v>
      </c>
      <c r="E6173" s="1" t="s">
        <v>3055</v>
      </c>
      <c r="F6173" s="1">
        <v>20</v>
      </c>
      <c r="G6173" s="1">
        <v>20</v>
      </c>
    </row>
    <row r="6174" spans="1:7" x14ac:dyDescent="0.15">
      <c r="A6174" s="1" t="s">
        <v>5807</v>
      </c>
      <c r="B6174" s="1" t="s">
        <v>4356</v>
      </c>
      <c r="C6174" s="24">
        <v>43693</v>
      </c>
      <c r="D6174" s="1" t="s">
        <v>3056</v>
      </c>
      <c r="E6174" s="1" t="s">
        <v>3057</v>
      </c>
      <c r="F6174" s="1">
        <v>8</v>
      </c>
      <c r="G6174" s="1">
        <v>8</v>
      </c>
    </row>
    <row r="6175" spans="1:7" x14ac:dyDescent="0.15">
      <c r="A6175" s="1" t="s">
        <v>5808</v>
      </c>
      <c r="B6175" s="1" t="s">
        <v>4346</v>
      </c>
      <c r="C6175" s="24">
        <v>43693</v>
      </c>
      <c r="D6175" s="1" t="s">
        <v>83</v>
      </c>
      <c r="E6175" s="1" t="s">
        <v>497</v>
      </c>
      <c r="F6175" s="1">
        <v>30</v>
      </c>
      <c r="G6175" s="1">
        <v>30</v>
      </c>
    </row>
    <row r="6176" spans="1:7" x14ac:dyDescent="0.15">
      <c r="A6176" s="1" t="s">
        <v>5809</v>
      </c>
      <c r="B6176" s="1" t="s">
        <v>4346</v>
      </c>
      <c r="C6176" s="24">
        <v>43693</v>
      </c>
      <c r="D6176" s="1" t="s">
        <v>167</v>
      </c>
      <c r="E6176" s="1" t="s">
        <v>1147</v>
      </c>
      <c r="F6176" s="1">
        <v>40</v>
      </c>
      <c r="G6176" s="1">
        <v>40</v>
      </c>
    </row>
    <row r="6177" spans="1:7" x14ac:dyDescent="0.15">
      <c r="A6177" s="1" t="s">
        <v>5810</v>
      </c>
      <c r="B6177" s="1" t="s">
        <v>4346</v>
      </c>
      <c r="C6177" s="24">
        <v>43693</v>
      </c>
      <c r="D6177" s="1" t="s">
        <v>52</v>
      </c>
      <c r="E6177" s="1" t="s">
        <v>475</v>
      </c>
      <c r="F6177" s="1">
        <v>1</v>
      </c>
      <c r="G6177" s="1">
        <v>1</v>
      </c>
    </row>
    <row r="6178" spans="1:7" x14ac:dyDescent="0.15">
      <c r="A6178" s="1" t="s">
        <v>5811</v>
      </c>
      <c r="B6178" s="1" t="s">
        <v>4346</v>
      </c>
      <c r="C6178" s="24">
        <v>43693</v>
      </c>
      <c r="D6178" s="1" t="s">
        <v>127</v>
      </c>
      <c r="E6178" s="1" t="s">
        <v>725</v>
      </c>
      <c r="F6178" s="1">
        <v>2</v>
      </c>
      <c r="G6178" s="1">
        <v>2</v>
      </c>
    </row>
    <row r="6179" spans="1:7" x14ac:dyDescent="0.15">
      <c r="A6179" s="1" t="s">
        <v>5812</v>
      </c>
      <c r="B6179" s="1" t="s">
        <v>4346</v>
      </c>
      <c r="C6179" s="24">
        <v>43693</v>
      </c>
      <c r="D6179" s="1" t="s">
        <v>284</v>
      </c>
      <c r="E6179" s="1" t="s">
        <v>2229</v>
      </c>
      <c r="F6179" s="1">
        <v>4</v>
      </c>
      <c r="G6179" s="1">
        <v>4</v>
      </c>
    </row>
    <row r="6180" spans="1:7" x14ac:dyDescent="0.15">
      <c r="A6180" s="1" t="s">
        <v>5813</v>
      </c>
      <c r="B6180" s="1" t="s">
        <v>4346</v>
      </c>
      <c r="C6180" s="24">
        <v>43693</v>
      </c>
      <c r="D6180" s="1" t="s">
        <v>286</v>
      </c>
      <c r="E6180" s="1" t="s">
        <v>4194</v>
      </c>
      <c r="F6180" s="1">
        <v>23</v>
      </c>
      <c r="G6180" s="1">
        <v>23</v>
      </c>
    </row>
    <row r="6181" spans="1:7" x14ac:dyDescent="0.15">
      <c r="A6181" s="1" t="s">
        <v>5813</v>
      </c>
      <c r="B6181" s="1" t="s">
        <v>4355</v>
      </c>
      <c r="C6181" s="24">
        <v>43693</v>
      </c>
      <c r="D6181" s="1" t="s">
        <v>218</v>
      </c>
      <c r="E6181" s="1" t="s">
        <v>1500</v>
      </c>
      <c r="F6181" s="1">
        <v>3</v>
      </c>
      <c r="G6181" s="1">
        <v>3</v>
      </c>
    </row>
    <row r="6182" spans="1:7" x14ac:dyDescent="0.15">
      <c r="A6182" s="1" t="s">
        <v>5814</v>
      </c>
      <c r="B6182" s="1" t="s">
        <v>4346</v>
      </c>
      <c r="C6182" s="24">
        <v>43693</v>
      </c>
      <c r="D6182" s="1" t="s">
        <v>218</v>
      </c>
      <c r="E6182" s="1" t="s">
        <v>1500</v>
      </c>
      <c r="F6182" s="1">
        <v>10</v>
      </c>
      <c r="G6182" s="1">
        <v>10</v>
      </c>
    </row>
    <row r="6183" spans="1:7" x14ac:dyDescent="0.15">
      <c r="A6183" s="1" t="s">
        <v>5814</v>
      </c>
      <c r="B6183" s="1" t="s">
        <v>4355</v>
      </c>
      <c r="C6183" s="24">
        <v>43693</v>
      </c>
      <c r="D6183" s="1" t="s">
        <v>121</v>
      </c>
      <c r="E6183" s="1" t="s">
        <v>4143</v>
      </c>
      <c r="F6183" s="1">
        <v>15</v>
      </c>
      <c r="G6183" s="1">
        <v>15</v>
      </c>
    </row>
    <row r="6184" spans="1:7" x14ac:dyDescent="0.15">
      <c r="B6184" s="1" t="s">
        <v>4005</v>
      </c>
      <c r="C6184" s="24" t="s">
        <v>4006</v>
      </c>
      <c r="G6184" s="1">
        <v>0</v>
      </c>
    </row>
    <row r="6185" spans="1:7" x14ac:dyDescent="0.15">
      <c r="B6185" s="1" t="s">
        <v>4007</v>
      </c>
      <c r="C6185" s="24" t="s">
        <v>4008</v>
      </c>
      <c r="G6185" s="1">
        <v>0</v>
      </c>
    </row>
    <row r="6186" spans="1:7" x14ac:dyDescent="0.15">
      <c r="B6186" s="1" t="s">
        <v>4009</v>
      </c>
      <c r="C6186" s="24" t="s">
        <v>4010</v>
      </c>
      <c r="G6186" s="1">
        <v>0</v>
      </c>
    </row>
    <row r="6187" spans="1:7" x14ac:dyDescent="0.15">
      <c r="B6187" s="1" t="s">
        <v>4011</v>
      </c>
      <c r="C6187" s="24" t="s">
        <v>4012</v>
      </c>
      <c r="G6187" s="1">
        <v>0</v>
      </c>
    </row>
    <row r="6188" spans="1:7" x14ac:dyDescent="0.15">
      <c r="B6188" s="1" t="s">
        <v>4013</v>
      </c>
      <c r="C6188" s="24" t="s">
        <v>4014</v>
      </c>
      <c r="G6188" s="1">
        <v>0</v>
      </c>
    </row>
    <row r="6189" spans="1:7" x14ac:dyDescent="0.15">
      <c r="B6189" s="1" t="s">
        <v>4015</v>
      </c>
      <c r="C6189" s="24" t="s">
        <v>4016</v>
      </c>
      <c r="G6189" s="1">
        <v>0</v>
      </c>
    </row>
    <row r="6190" spans="1:7" x14ac:dyDescent="0.15">
      <c r="B6190" s="1" t="s">
        <v>465</v>
      </c>
      <c r="C6190" s="24" t="s">
        <v>4017</v>
      </c>
      <c r="G6190" s="1">
        <v>0</v>
      </c>
    </row>
    <row r="6191" spans="1:7" x14ac:dyDescent="0.15">
      <c r="B6191" s="1" t="s">
        <v>466</v>
      </c>
      <c r="C6191" s="24" t="s">
        <v>4018</v>
      </c>
      <c r="G6191" s="1">
        <v>0</v>
      </c>
    </row>
    <row r="6192" spans="1:7" x14ac:dyDescent="0.15">
      <c r="B6192" s="1" t="s">
        <v>66</v>
      </c>
      <c r="C6192" s="24" t="s">
        <v>4019</v>
      </c>
      <c r="G6192" s="1">
        <v>0</v>
      </c>
    </row>
    <row r="6193" spans="2:7" x14ac:dyDescent="0.15">
      <c r="B6193" s="1" t="s">
        <v>67</v>
      </c>
      <c r="C6193" s="24" t="s">
        <v>4020</v>
      </c>
      <c r="G6193" s="1">
        <v>0</v>
      </c>
    </row>
    <row r="6194" spans="2:7" x14ac:dyDescent="0.15">
      <c r="B6194" s="1" t="s">
        <v>68</v>
      </c>
      <c r="C6194" s="24" t="s">
        <v>4021</v>
      </c>
      <c r="G6194" s="1">
        <v>0</v>
      </c>
    </row>
    <row r="6195" spans="2:7" x14ac:dyDescent="0.15">
      <c r="B6195" s="1" t="s">
        <v>69</v>
      </c>
      <c r="C6195" s="24" t="s">
        <v>4022</v>
      </c>
      <c r="G6195" s="1">
        <v>0</v>
      </c>
    </row>
    <row r="6196" spans="2:7" x14ac:dyDescent="0.15">
      <c r="B6196" s="1" t="s">
        <v>70</v>
      </c>
      <c r="C6196" s="24" t="s">
        <v>4023</v>
      </c>
      <c r="G6196" s="1">
        <v>0</v>
      </c>
    </row>
    <row r="6197" spans="2:7" x14ac:dyDescent="0.15">
      <c r="B6197" s="1" t="s">
        <v>71</v>
      </c>
      <c r="C6197" s="24" t="s">
        <v>4024</v>
      </c>
      <c r="G6197" s="1">
        <v>0</v>
      </c>
    </row>
    <row r="6198" spans="2:7" x14ac:dyDescent="0.15">
      <c r="B6198" s="1" t="s">
        <v>72</v>
      </c>
      <c r="C6198" s="24" t="s">
        <v>4025</v>
      </c>
      <c r="G6198" s="1">
        <v>0</v>
      </c>
    </row>
    <row r="6199" spans="2:7" x14ac:dyDescent="0.15">
      <c r="B6199" s="1" t="s">
        <v>4026</v>
      </c>
      <c r="C6199" s="24" t="s">
        <v>4027</v>
      </c>
      <c r="G6199" s="1">
        <v>0</v>
      </c>
    </row>
    <row r="6200" spans="2:7" x14ac:dyDescent="0.15">
      <c r="B6200" s="1" t="s">
        <v>4028</v>
      </c>
      <c r="C6200" s="24" t="s">
        <v>4029</v>
      </c>
      <c r="G6200" s="1">
        <v>0</v>
      </c>
    </row>
    <row r="6201" spans="2:7" x14ac:dyDescent="0.15">
      <c r="B6201" s="1" t="s">
        <v>4030</v>
      </c>
      <c r="C6201" s="24" t="s">
        <v>4031</v>
      </c>
      <c r="G6201" s="1">
        <v>0</v>
      </c>
    </row>
    <row r="6202" spans="2:7" x14ac:dyDescent="0.15">
      <c r="B6202" s="1" t="s">
        <v>4032</v>
      </c>
      <c r="C6202" s="24" t="s">
        <v>4033</v>
      </c>
      <c r="G6202" s="1">
        <v>0</v>
      </c>
    </row>
    <row r="6203" spans="2:7" x14ac:dyDescent="0.15">
      <c r="B6203" s="1" t="s">
        <v>4034</v>
      </c>
      <c r="C6203" s="24" t="s">
        <v>4035</v>
      </c>
      <c r="G6203" s="1">
        <v>0</v>
      </c>
    </row>
    <row r="6204" spans="2:7" x14ac:dyDescent="0.15">
      <c r="B6204" s="1" t="s">
        <v>4036</v>
      </c>
      <c r="C6204" s="24" t="s">
        <v>4037</v>
      </c>
      <c r="G6204" s="1">
        <v>0</v>
      </c>
    </row>
    <row r="6205" spans="2:7" x14ac:dyDescent="0.15">
      <c r="B6205" s="1" t="s">
        <v>4038</v>
      </c>
      <c r="C6205" s="24" t="s">
        <v>4039</v>
      </c>
      <c r="G6205" s="1">
        <v>0</v>
      </c>
    </row>
    <row r="6206" spans="2:7" x14ac:dyDescent="0.15">
      <c r="B6206" s="1" t="s">
        <v>4040</v>
      </c>
      <c r="C6206" s="24" t="s">
        <v>4041</v>
      </c>
      <c r="G6206" s="1">
        <v>0</v>
      </c>
    </row>
    <row r="6207" spans="2:7" x14ac:dyDescent="0.15">
      <c r="B6207" s="1" t="s">
        <v>4042</v>
      </c>
      <c r="C6207" s="24" t="s">
        <v>4043</v>
      </c>
      <c r="G6207" s="1">
        <v>0</v>
      </c>
    </row>
    <row r="6208" spans="2:7" x14ac:dyDescent="0.15">
      <c r="B6208" s="1" t="s">
        <v>4044</v>
      </c>
      <c r="C6208" s="24" t="s">
        <v>4045</v>
      </c>
      <c r="G6208" s="1">
        <v>0</v>
      </c>
    </row>
    <row r="6209" spans="2:7" x14ac:dyDescent="0.15">
      <c r="B6209" s="1" t="s">
        <v>4046</v>
      </c>
      <c r="C6209" s="24" t="s">
        <v>4047</v>
      </c>
      <c r="G6209" s="1">
        <v>0</v>
      </c>
    </row>
    <row r="6210" spans="2:7" x14ac:dyDescent="0.15">
      <c r="B6210" s="1" t="s">
        <v>4048</v>
      </c>
      <c r="C6210" s="24" t="s">
        <v>4049</v>
      </c>
      <c r="G6210" s="1">
        <v>0</v>
      </c>
    </row>
    <row r="6211" spans="2:7" x14ac:dyDescent="0.15">
      <c r="B6211" s="1" t="s">
        <v>4050</v>
      </c>
      <c r="C6211" s="24" t="s">
        <v>4051</v>
      </c>
      <c r="G6211" s="1">
        <v>0</v>
      </c>
    </row>
    <row r="6212" spans="2:7" x14ac:dyDescent="0.15">
      <c r="B6212" s="1" t="s">
        <v>4052</v>
      </c>
      <c r="C6212" s="24" t="s">
        <v>4053</v>
      </c>
      <c r="G6212" s="1">
        <v>0</v>
      </c>
    </row>
    <row r="6213" spans="2:7" x14ac:dyDescent="0.15">
      <c r="B6213" s="1" t="s">
        <v>4054</v>
      </c>
      <c r="C6213" s="24" t="s">
        <v>4055</v>
      </c>
      <c r="G6213" s="1">
        <v>0</v>
      </c>
    </row>
    <row r="6214" spans="2:7" x14ac:dyDescent="0.15">
      <c r="B6214" s="1" t="s">
        <v>0</v>
      </c>
      <c r="C6214" s="24" t="s">
        <v>4056</v>
      </c>
      <c r="G6214" s="1">
        <v>0</v>
      </c>
    </row>
    <row r="6215" spans="2:7" x14ac:dyDescent="0.15">
      <c r="B6215" s="1" t="s">
        <v>4057</v>
      </c>
      <c r="C6215" s="24" t="s">
        <v>4058</v>
      </c>
      <c r="G6215" s="1">
        <v>0</v>
      </c>
    </row>
    <row r="6216" spans="2:7" x14ac:dyDescent="0.15">
      <c r="B6216" s="1" t="s">
        <v>4059</v>
      </c>
      <c r="C6216" s="24" t="s">
        <v>4060</v>
      </c>
      <c r="G6216" s="1">
        <v>0</v>
      </c>
    </row>
    <row r="6217" spans="2:7" x14ac:dyDescent="0.15">
      <c r="B6217" s="1" t="s">
        <v>4061</v>
      </c>
      <c r="C6217" s="24" t="s">
        <v>4062</v>
      </c>
      <c r="G6217" s="1">
        <v>0</v>
      </c>
    </row>
    <row r="6218" spans="2:7" x14ac:dyDescent="0.15">
      <c r="B6218" s="1" t="s">
        <v>4063</v>
      </c>
      <c r="C6218" s="24" t="s">
        <v>4064</v>
      </c>
      <c r="G6218" s="1">
        <v>0</v>
      </c>
    </row>
    <row r="6219" spans="2:7" x14ac:dyDescent="0.15">
      <c r="B6219" s="1" t="s">
        <v>4065</v>
      </c>
      <c r="C6219" s="24" t="s">
        <v>4066</v>
      </c>
      <c r="G6219" s="1">
        <v>0</v>
      </c>
    </row>
    <row r="6220" spans="2:7" x14ac:dyDescent="0.15">
      <c r="B6220" s="1" t="s">
        <v>4067</v>
      </c>
      <c r="C6220" s="24" t="s">
        <v>4068</v>
      </c>
      <c r="G6220" s="1">
        <v>0</v>
      </c>
    </row>
    <row r="6221" spans="2:7" x14ac:dyDescent="0.15">
      <c r="B6221" s="1" t="s">
        <v>4069</v>
      </c>
      <c r="C6221" s="24" t="s">
        <v>4070</v>
      </c>
      <c r="G6221" s="1">
        <v>0</v>
      </c>
    </row>
    <row r="6222" spans="2:7" x14ac:dyDescent="0.15">
      <c r="B6222" s="1" t="s">
        <v>4071</v>
      </c>
      <c r="C6222" s="24" t="s">
        <v>4072</v>
      </c>
      <c r="G6222" s="1">
        <v>0</v>
      </c>
    </row>
    <row r="6223" spans="2:7" x14ac:dyDescent="0.15">
      <c r="B6223" s="1" t="s">
        <v>4073</v>
      </c>
      <c r="C6223" s="24" t="s">
        <v>4074</v>
      </c>
      <c r="G6223" s="1">
        <v>0</v>
      </c>
    </row>
    <row r="6224" spans="2:7" x14ac:dyDescent="0.15">
      <c r="B6224" s="1" t="s">
        <v>4075</v>
      </c>
      <c r="C6224" s="24" t="s">
        <v>4076</v>
      </c>
      <c r="G6224" s="1">
        <v>0</v>
      </c>
    </row>
    <row r="6225" spans="2:7" x14ac:dyDescent="0.15">
      <c r="B6225" s="1" t="s">
        <v>4077</v>
      </c>
      <c r="C6225" s="24" t="s">
        <v>4078</v>
      </c>
      <c r="G6225" s="1">
        <v>0</v>
      </c>
    </row>
    <row r="6226" spans="2:7" x14ac:dyDescent="0.15">
      <c r="B6226" s="1" t="s">
        <v>4079</v>
      </c>
      <c r="C6226" s="24" t="s">
        <v>4080</v>
      </c>
      <c r="G6226" s="1">
        <v>0</v>
      </c>
    </row>
    <row r="6227" spans="2:7" x14ac:dyDescent="0.15">
      <c r="B6227" s="1" t="s">
        <v>4081</v>
      </c>
      <c r="C6227" s="24" t="s">
        <v>4082</v>
      </c>
      <c r="G6227" s="1">
        <v>0</v>
      </c>
    </row>
    <row r="6228" spans="2:7" x14ac:dyDescent="0.15">
      <c r="B6228" s="1" t="s">
        <v>4083</v>
      </c>
      <c r="C6228" s="24" t="s">
        <v>4084</v>
      </c>
      <c r="G6228" s="1">
        <v>0</v>
      </c>
    </row>
    <row r="6229" spans="2:7" x14ac:dyDescent="0.15">
      <c r="B6229" s="1" t="s">
        <v>4085</v>
      </c>
      <c r="C6229" s="24" t="s">
        <v>4086</v>
      </c>
      <c r="G6229" s="1">
        <v>0</v>
      </c>
    </row>
    <row r="6230" spans="2:7" x14ac:dyDescent="0.15">
      <c r="B6230" s="1" t="s">
        <v>4087</v>
      </c>
      <c r="C6230" s="24" t="s">
        <v>4088</v>
      </c>
      <c r="G6230" s="1">
        <v>0</v>
      </c>
    </row>
    <row r="6231" spans="2:7" x14ac:dyDescent="0.15">
      <c r="B6231" s="1" t="s">
        <v>4089</v>
      </c>
      <c r="C6231" s="24" t="s">
        <v>4090</v>
      </c>
      <c r="G6231" s="1">
        <v>0</v>
      </c>
    </row>
    <row r="6232" spans="2:7" x14ac:dyDescent="0.15">
      <c r="B6232" s="1" t="s">
        <v>4091</v>
      </c>
      <c r="C6232" s="24" t="s">
        <v>4092</v>
      </c>
      <c r="G6232" s="1">
        <v>0</v>
      </c>
    </row>
    <row r="6233" spans="2:7" x14ac:dyDescent="0.15">
      <c r="B6233" s="1" t="s">
        <v>4093</v>
      </c>
      <c r="C6233" s="24" t="s">
        <v>4094</v>
      </c>
      <c r="G6233" s="1">
        <v>0</v>
      </c>
    </row>
    <row r="6234" spans="2:7" x14ac:dyDescent="0.15">
      <c r="B6234" s="1" t="s">
        <v>4095</v>
      </c>
      <c r="C6234" s="24" t="s">
        <v>4096</v>
      </c>
      <c r="G6234" s="1">
        <v>0</v>
      </c>
    </row>
    <row r="6235" spans="2:7" x14ac:dyDescent="0.15">
      <c r="B6235" s="1" t="s">
        <v>4097</v>
      </c>
      <c r="C6235" s="24" t="s">
        <v>4098</v>
      </c>
      <c r="G6235" s="1">
        <v>0</v>
      </c>
    </row>
    <row r="6236" spans="2:7" x14ac:dyDescent="0.15">
      <c r="B6236" s="1" t="s">
        <v>4099</v>
      </c>
      <c r="C6236" s="24" t="s">
        <v>4100</v>
      </c>
      <c r="G6236" s="1">
        <v>0</v>
      </c>
    </row>
    <row r="6237" spans="2:7" x14ac:dyDescent="0.15">
      <c r="B6237" s="1" t="s">
        <v>4101</v>
      </c>
      <c r="C6237" s="24" t="s">
        <v>4102</v>
      </c>
      <c r="G6237" s="1">
        <v>0</v>
      </c>
    </row>
    <row r="6238" spans="2:7" x14ac:dyDescent="0.15">
      <c r="B6238" s="1" t="s">
        <v>4103</v>
      </c>
      <c r="C6238" s="24" t="s">
        <v>4104</v>
      </c>
      <c r="G6238" s="1">
        <v>0</v>
      </c>
    </row>
    <row r="6239" spans="2:7" x14ac:dyDescent="0.15">
      <c r="B6239" s="1" t="s">
        <v>4105</v>
      </c>
      <c r="C6239" s="24" t="s">
        <v>4106</v>
      </c>
      <c r="G6239" s="1">
        <v>0</v>
      </c>
    </row>
    <row r="6240" spans="2:7" x14ac:dyDescent="0.15">
      <c r="B6240" s="1" t="s">
        <v>4107</v>
      </c>
      <c r="C6240" s="24" t="s">
        <v>4108</v>
      </c>
      <c r="G6240" s="1">
        <v>0</v>
      </c>
    </row>
    <row r="6241" spans="2:7" x14ac:dyDescent="0.15">
      <c r="B6241" s="1" t="s">
        <v>4109</v>
      </c>
      <c r="C6241" s="24" t="s">
        <v>4110</v>
      </c>
      <c r="G6241" s="1">
        <v>0</v>
      </c>
    </row>
    <row r="6242" spans="2:7" x14ac:dyDescent="0.15">
      <c r="B6242" s="1" t="s">
        <v>4111</v>
      </c>
      <c r="C6242" s="24" t="s">
        <v>4112</v>
      </c>
      <c r="G6242" s="1">
        <v>0</v>
      </c>
    </row>
    <row r="6243" spans="2:7" x14ac:dyDescent="0.15">
      <c r="B6243" s="1" t="s">
        <v>4113</v>
      </c>
      <c r="C6243" s="24" t="s">
        <v>4114</v>
      </c>
      <c r="G6243" s="1">
        <v>0</v>
      </c>
    </row>
    <row r="6244" spans="2:7" x14ac:dyDescent="0.15">
      <c r="B6244" s="1" t="s">
        <v>101</v>
      </c>
      <c r="C6244" s="24" t="s">
        <v>4115</v>
      </c>
      <c r="G6244" s="1">
        <v>0</v>
      </c>
    </row>
    <row r="6245" spans="2:7" x14ac:dyDescent="0.15">
      <c r="B6245" s="1" t="s">
        <v>4116</v>
      </c>
      <c r="C6245" s="24" t="s">
        <v>4117</v>
      </c>
      <c r="G6245" s="1">
        <v>0</v>
      </c>
    </row>
    <row r="6246" spans="2:7" x14ac:dyDescent="0.15">
      <c r="B6246" s="1" t="s">
        <v>102</v>
      </c>
      <c r="C6246" s="24" t="s">
        <v>4118</v>
      </c>
      <c r="G6246" s="1">
        <v>0</v>
      </c>
    </row>
    <row r="6247" spans="2:7" x14ac:dyDescent="0.15">
      <c r="B6247" s="1" t="s">
        <v>4119</v>
      </c>
      <c r="C6247" s="24" t="s">
        <v>4120</v>
      </c>
      <c r="G6247" s="1">
        <v>0</v>
      </c>
    </row>
    <row r="6248" spans="2:7" x14ac:dyDescent="0.15">
      <c r="B6248" s="1" t="s">
        <v>4121</v>
      </c>
      <c r="C6248" s="24" t="s">
        <v>4122</v>
      </c>
      <c r="G6248" s="1">
        <v>0</v>
      </c>
    </row>
    <row r="6249" spans="2:7" x14ac:dyDescent="0.15">
      <c r="B6249" s="1" t="s">
        <v>4123</v>
      </c>
      <c r="C6249" s="24" t="s">
        <v>4124</v>
      </c>
      <c r="G6249" s="1">
        <v>0</v>
      </c>
    </row>
    <row r="6250" spans="2:7" x14ac:dyDescent="0.15">
      <c r="B6250" s="1" t="s">
        <v>4125</v>
      </c>
      <c r="C6250" s="24" t="s">
        <v>4126</v>
      </c>
      <c r="G6250" s="1">
        <v>0</v>
      </c>
    </row>
    <row r="6251" spans="2:7" x14ac:dyDescent="0.15">
      <c r="B6251" s="1" t="s">
        <v>4127</v>
      </c>
      <c r="C6251" s="24" t="s">
        <v>4128</v>
      </c>
      <c r="G6251" s="1">
        <v>0</v>
      </c>
    </row>
    <row r="6252" spans="2:7" x14ac:dyDescent="0.15">
      <c r="B6252" s="1" t="s">
        <v>107</v>
      </c>
      <c r="C6252" s="24" t="s">
        <v>4129</v>
      </c>
      <c r="G6252" s="1">
        <v>0</v>
      </c>
    </row>
    <row r="6253" spans="2:7" x14ac:dyDescent="0.15">
      <c r="B6253" s="1" t="s">
        <v>4130</v>
      </c>
      <c r="C6253" s="24" t="s">
        <v>4131</v>
      </c>
      <c r="G6253" s="1">
        <v>0</v>
      </c>
    </row>
    <row r="6254" spans="2:7" x14ac:dyDescent="0.15">
      <c r="B6254" s="1" t="s">
        <v>112</v>
      </c>
      <c r="C6254" s="24" t="s">
        <v>4132</v>
      </c>
      <c r="G6254" s="1">
        <v>0</v>
      </c>
    </row>
    <row r="6255" spans="2:7" x14ac:dyDescent="0.15">
      <c r="B6255" s="1" t="s">
        <v>4133</v>
      </c>
      <c r="C6255" s="24" t="s">
        <v>4134</v>
      </c>
      <c r="G6255" s="1">
        <v>0</v>
      </c>
    </row>
    <row r="6256" spans="2:7" x14ac:dyDescent="0.15">
      <c r="B6256" s="1" t="s">
        <v>4135</v>
      </c>
      <c r="C6256" s="24" t="s">
        <v>4136</v>
      </c>
      <c r="G6256" s="1">
        <v>0</v>
      </c>
    </row>
    <row r="6257" spans="2:7" x14ac:dyDescent="0.15">
      <c r="B6257" s="1" t="s">
        <v>4137</v>
      </c>
      <c r="C6257" s="24" t="s">
        <v>4138</v>
      </c>
      <c r="G6257" s="1">
        <v>0</v>
      </c>
    </row>
    <row r="6258" spans="2:7" x14ac:dyDescent="0.15">
      <c r="B6258" s="1" t="s">
        <v>4139</v>
      </c>
      <c r="C6258" s="24" t="s">
        <v>4140</v>
      </c>
      <c r="G6258" s="1">
        <v>0</v>
      </c>
    </row>
    <row r="6259" spans="2:7" x14ac:dyDescent="0.15">
      <c r="B6259" s="1" t="s">
        <v>119</v>
      </c>
      <c r="C6259" s="24" t="s">
        <v>4141</v>
      </c>
      <c r="G6259" s="1">
        <v>0</v>
      </c>
    </row>
    <row r="6260" spans="2:7" x14ac:dyDescent="0.15">
      <c r="B6260" s="1" t="s">
        <v>120</v>
      </c>
      <c r="C6260" s="24" t="s">
        <v>4142</v>
      </c>
      <c r="G6260" s="1">
        <v>0</v>
      </c>
    </row>
    <row r="6261" spans="2:7" x14ac:dyDescent="0.15">
      <c r="B6261" s="1" t="s">
        <v>121</v>
      </c>
      <c r="C6261" s="24" t="s">
        <v>4143</v>
      </c>
      <c r="G6261" s="1">
        <v>0</v>
      </c>
    </row>
    <row r="6262" spans="2:7" x14ac:dyDescent="0.15">
      <c r="B6262" s="1" t="s">
        <v>4144</v>
      </c>
      <c r="C6262" s="24" t="s">
        <v>4145</v>
      </c>
      <c r="G6262" s="1">
        <v>0</v>
      </c>
    </row>
    <row r="6263" spans="2:7" x14ac:dyDescent="0.15">
      <c r="B6263" s="1" t="s">
        <v>4146</v>
      </c>
      <c r="C6263" s="24" t="s">
        <v>4147</v>
      </c>
      <c r="G6263" s="1">
        <v>0</v>
      </c>
    </row>
    <row r="6264" spans="2:7" x14ac:dyDescent="0.15">
      <c r="B6264" s="1" t="s">
        <v>4148</v>
      </c>
      <c r="C6264" s="24" t="s">
        <v>4149</v>
      </c>
      <c r="G6264" s="1">
        <v>0</v>
      </c>
    </row>
    <row r="6265" spans="2:7" x14ac:dyDescent="0.15">
      <c r="B6265" s="1" t="s">
        <v>4150</v>
      </c>
      <c r="C6265" s="24" t="s">
        <v>4151</v>
      </c>
      <c r="G6265" s="1">
        <v>0</v>
      </c>
    </row>
    <row r="6266" spans="2:7" x14ac:dyDescent="0.15">
      <c r="B6266" s="1" t="s">
        <v>240</v>
      </c>
      <c r="C6266" s="24" t="s">
        <v>4152</v>
      </c>
      <c r="G6266" s="1">
        <v>0</v>
      </c>
    </row>
    <row r="6267" spans="2:7" x14ac:dyDescent="0.15">
      <c r="B6267" s="1" t="s">
        <v>4153</v>
      </c>
      <c r="C6267" s="24" t="s">
        <v>4154</v>
      </c>
      <c r="G6267" s="1">
        <v>0</v>
      </c>
    </row>
    <row r="6268" spans="2:7" x14ac:dyDescent="0.15">
      <c r="B6268" s="1" t="s">
        <v>4155</v>
      </c>
      <c r="C6268" s="24" t="s">
        <v>4156</v>
      </c>
      <c r="G6268" s="1">
        <v>0</v>
      </c>
    </row>
    <row r="6269" spans="2:7" x14ac:dyDescent="0.15">
      <c r="B6269" s="1" t="s">
        <v>4157</v>
      </c>
      <c r="C6269" s="24" t="s">
        <v>4158</v>
      </c>
      <c r="G6269" s="1">
        <v>0</v>
      </c>
    </row>
    <row r="6270" spans="2:7" x14ac:dyDescent="0.15">
      <c r="B6270" s="1" t="s">
        <v>4159</v>
      </c>
      <c r="C6270" s="24" t="s">
        <v>4160</v>
      </c>
      <c r="G6270" s="1">
        <v>0</v>
      </c>
    </row>
    <row r="6271" spans="2:7" x14ac:dyDescent="0.15">
      <c r="B6271" s="1" t="s">
        <v>241</v>
      </c>
      <c r="C6271" s="24" t="s">
        <v>4161</v>
      </c>
      <c r="G6271" s="1">
        <v>0</v>
      </c>
    </row>
    <row r="6272" spans="2:7" x14ac:dyDescent="0.15">
      <c r="B6272" s="1" t="s">
        <v>4162</v>
      </c>
      <c r="C6272" s="24" t="s">
        <v>4163</v>
      </c>
      <c r="G6272" s="1">
        <v>0</v>
      </c>
    </row>
    <row r="6273" spans="2:7" x14ac:dyDescent="0.15">
      <c r="B6273" s="1" t="s">
        <v>242</v>
      </c>
      <c r="C6273" s="24" t="s">
        <v>4164</v>
      </c>
      <c r="G6273" s="1">
        <v>0</v>
      </c>
    </row>
    <row r="6274" spans="2:7" x14ac:dyDescent="0.15">
      <c r="B6274" s="1" t="s">
        <v>4165</v>
      </c>
      <c r="C6274" s="24" t="s">
        <v>4166</v>
      </c>
      <c r="G6274" s="1">
        <v>0</v>
      </c>
    </row>
    <row r="6275" spans="2:7" x14ac:dyDescent="0.15">
      <c r="B6275" s="1" t="s">
        <v>4167</v>
      </c>
      <c r="C6275" s="24" t="s">
        <v>4168</v>
      </c>
      <c r="G6275" s="1">
        <v>0</v>
      </c>
    </row>
    <row r="6276" spans="2:7" x14ac:dyDescent="0.15">
      <c r="B6276" s="1" t="s">
        <v>4169</v>
      </c>
      <c r="C6276" s="24" t="s">
        <v>4170</v>
      </c>
      <c r="G6276" s="1">
        <v>0</v>
      </c>
    </row>
    <row r="6277" spans="2:7" x14ac:dyDescent="0.15">
      <c r="B6277" s="1" t="s">
        <v>4171</v>
      </c>
      <c r="C6277" s="24" t="s">
        <v>4172</v>
      </c>
      <c r="G6277" s="1">
        <v>0</v>
      </c>
    </row>
    <row r="6278" spans="2:7" x14ac:dyDescent="0.15">
      <c r="B6278" s="1" t="s">
        <v>4173</v>
      </c>
      <c r="C6278" s="24" t="s">
        <v>4174</v>
      </c>
      <c r="G6278" s="1">
        <v>0</v>
      </c>
    </row>
    <row r="6279" spans="2:7" x14ac:dyDescent="0.15">
      <c r="B6279" s="1" t="s">
        <v>4175</v>
      </c>
      <c r="C6279" s="24" t="s">
        <v>4176</v>
      </c>
      <c r="G6279" s="1">
        <v>0</v>
      </c>
    </row>
    <row r="6280" spans="2:7" x14ac:dyDescent="0.15">
      <c r="B6280" s="1" t="s">
        <v>4177</v>
      </c>
      <c r="C6280" s="24" t="s">
        <v>4178</v>
      </c>
      <c r="G6280" s="1">
        <v>0</v>
      </c>
    </row>
    <row r="6281" spans="2:7" x14ac:dyDescent="0.15">
      <c r="B6281" s="1" t="s">
        <v>4179</v>
      </c>
      <c r="C6281" s="24" t="s">
        <v>4180</v>
      </c>
      <c r="G6281" s="1">
        <v>0</v>
      </c>
    </row>
    <row r="6282" spans="2:7" x14ac:dyDescent="0.15">
      <c r="B6282" s="1" t="s">
        <v>4181</v>
      </c>
      <c r="C6282" s="24" t="s">
        <v>4182</v>
      </c>
      <c r="G6282" s="1">
        <v>0</v>
      </c>
    </row>
    <row r="6283" spans="2:7" x14ac:dyDescent="0.15">
      <c r="B6283" s="1" t="s">
        <v>4183</v>
      </c>
      <c r="C6283" s="24" t="s">
        <v>4184</v>
      </c>
      <c r="G6283" s="1">
        <v>0</v>
      </c>
    </row>
    <row r="6284" spans="2:7" x14ac:dyDescent="0.15">
      <c r="B6284" s="1" t="s">
        <v>4185</v>
      </c>
      <c r="C6284" s="24" t="s">
        <v>4186</v>
      </c>
      <c r="G6284" s="1">
        <v>0</v>
      </c>
    </row>
    <row r="6285" spans="2:7" x14ac:dyDescent="0.15">
      <c r="B6285" s="1" t="s">
        <v>4187</v>
      </c>
      <c r="C6285" s="24" t="s">
        <v>4188</v>
      </c>
      <c r="G6285" s="1">
        <v>0</v>
      </c>
    </row>
    <row r="6286" spans="2:7" x14ac:dyDescent="0.15">
      <c r="B6286" s="1" t="s">
        <v>4189</v>
      </c>
      <c r="C6286" s="24" t="s">
        <v>4190</v>
      </c>
      <c r="G6286" s="1">
        <v>0</v>
      </c>
    </row>
    <row r="6287" spans="2:7" x14ac:dyDescent="0.15">
      <c r="B6287" s="1" t="s">
        <v>4191</v>
      </c>
      <c r="C6287" s="24" t="s">
        <v>4192</v>
      </c>
      <c r="G6287" s="1">
        <v>0</v>
      </c>
    </row>
    <row r="6288" spans="2:7" x14ac:dyDescent="0.15">
      <c r="B6288" s="1" t="s">
        <v>285</v>
      </c>
      <c r="C6288" s="24" t="s">
        <v>4193</v>
      </c>
      <c r="G6288" s="1">
        <v>0</v>
      </c>
    </row>
    <row r="6289" spans="2:7" x14ac:dyDescent="0.15">
      <c r="B6289" s="1" t="s">
        <v>286</v>
      </c>
      <c r="C6289" s="24" t="s">
        <v>4194</v>
      </c>
      <c r="G6289" s="1">
        <v>0</v>
      </c>
    </row>
    <row r="6290" spans="2:7" x14ac:dyDescent="0.15">
      <c r="B6290" s="1" t="s">
        <v>287</v>
      </c>
      <c r="C6290" s="24" t="s">
        <v>4195</v>
      </c>
      <c r="G6290" s="1">
        <v>0</v>
      </c>
    </row>
    <row r="6291" spans="2:7" x14ac:dyDescent="0.15">
      <c r="B6291" s="1" t="s">
        <v>288</v>
      </c>
      <c r="C6291" s="24" t="s">
        <v>4196</v>
      </c>
      <c r="G6291" s="1">
        <v>0</v>
      </c>
    </row>
    <row r="6292" spans="2:7" x14ac:dyDescent="0.15">
      <c r="B6292" s="1" t="s">
        <v>289</v>
      </c>
      <c r="C6292" s="24" t="s">
        <v>4197</v>
      </c>
      <c r="G6292" s="1">
        <v>0</v>
      </c>
    </row>
    <row r="6293" spans="2:7" x14ac:dyDescent="0.15">
      <c r="B6293" s="1" t="s">
        <v>4198</v>
      </c>
      <c r="C6293" s="24" t="s">
        <v>4199</v>
      </c>
      <c r="G6293" s="1">
        <v>0</v>
      </c>
    </row>
    <row r="6294" spans="2:7" x14ac:dyDescent="0.15">
      <c r="B6294" s="1" t="s">
        <v>4200</v>
      </c>
      <c r="C6294" s="24" t="s">
        <v>4201</v>
      </c>
      <c r="G6294" s="1">
        <v>0</v>
      </c>
    </row>
    <row r="6295" spans="2:7" x14ac:dyDescent="0.15">
      <c r="B6295" s="1" t="s">
        <v>4202</v>
      </c>
      <c r="C6295" s="24" t="s">
        <v>4203</v>
      </c>
      <c r="G6295" s="1">
        <v>0</v>
      </c>
    </row>
    <row r="6296" spans="2:7" x14ac:dyDescent="0.15">
      <c r="B6296" s="1" t="s">
        <v>4204</v>
      </c>
      <c r="C6296" s="24" t="s">
        <v>4205</v>
      </c>
      <c r="G6296" s="1">
        <v>0</v>
      </c>
    </row>
    <row r="6297" spans="2:7" x14ac:dyDescent="0.15">
      <c r="B6297" s="1" t="s">
        <v>4206</v>
      </c>
      <c r="C6297" s="24" t="s">
        <v>4207</v>
      </c>
      <c r="G6297" s="1">
        <v>0</v>
      </c>
    </row>
    <row r="6298" spans="2:7" x14ac:dyDescent="0.15">
      <c r="B6298" s="1" t="s">
        <v>4208</v>
      </c>
      <c r="C6298" s="24" t="s">
        <v>4209</v>
      </c>
      <c r="G6298" s="1">
        <v>0</v>
      </c>
    </row>
    <row r="6299" spans="2:7" x14ac:dyDescent="0.15">
      <c r="B6299" s="1" t="s">
        <v>4210</v>
      </c>
      <c r="C6299" s="24" t="s">
        <v>4211</v>
      </c>
      <c r="G6299" s="1">
        <v>0</v>
      </c>
    </row>
    <row r="6300" spans="2:7" x14ac:dyDescent="0.15">
      <c r="B6300" s="1" t="s">
        <v>4212</v>
      </c>
      <c r="C6300" s="24" t="s">
        <v>4213</v>
      </c>
      <c r="G6300" s="1">
        <v>0</v>
      </c>
    </row>
    <row r="6301" spans="2:7" x14ac:dyDescent="0.15">
      <c r="B6301" s="1" t="s">
        <v>306</v>
      </c>
      <c r="C6301" s="24" t="s">
        <v>4214</v>
      </c>
      <c r="G6301" s="1">
        <v>0</v>
      </c>
    </row>
    <row r="6302" spans="2:7" x14ac:dyDescent="0.15">
      <c r="B6302" s="1" t="s">
        <v>4215</v>
      </c>
      <c r="C6302" s="24" t="s">
        <v>4216</v>
      </c>
      <c r="G6302" s="1">
        <v>0</v>
      </c>
    </row>
    <row r="6303" spans="2:7" x14ac:dyDescent="0.15">
      <c r="B6303" s="1" t="s">
        <v>307</v>
      </c>
      <c r="C6303" s="24" t="s">
        <v>4217</v>
      </c>
      <c r="G6303" s="1">
        <v>0</v>
      </c>
    </row>
    <row r="6304" spans="2:7" x14ac:dyDescent="0.15">
      <c r="B6304" s="1" t="s">
        <v>308</v>
      </c>
      <c r="C6304" s="24" t="s">
        <v>4218</v>
      </c>
      <c r="G6304" s="1">
        <v>0</v>
      </c>
    </row>
    <row r="6305" spans="2:7" x14ac:dyDescent="0.15">
      <c r="B6305" s="1" t="s">
        <v>4219</v>
      </c>
      <c r="C6305" s="24" t="s">
        <v>4220</v>
      </c>
      <c r="G6305" s="1">
        <v>0</v>
      </c>
    </row>
    <row r="6306" spans="2:7" x14ac:dyDescent="0.15">
      <c r="B6306" s="1" t="s">
        <v>4221</v>
      </c>
      <c r="C6306" s="24" t="s">
        <v>4222</v>
      </c>
      <c r="G6306" s="1">
        <v>0</v>
      </c>
    </row>
    <row r="6307" spans="2:7" x14ac:dyDescent="0.15">
      <c r="B6307" s="1" t="s">
        <v>309</v>
      </c>
      <c r="C6307" s="24" t="s">
        <v>4223</v>
      </c>
      <c r="G6307" s="1">
        <v>0</v>
      </c>
    </row>
    <row r="6308" spans="2:7" x14ac:dyDescent="0.15">
      <c r="B6308" s="1" t="s">
        <v>4224</v>
      </c>
      <c r="C6308" s="24" t="s">
        <v>4225</v>
      </c>
      <c r="G6308" s="1">
        <v>0</v>
      </c>
    </row>
    <row r="6309" spans="2:7" x14ac:dyDescent="0.15">
      <c r="B6309" s="1" t="s">
        <v>4226</v>
      </c>
      <c r="C6309" s="24" t="s">
        <v>4227</v>
      </c>
      <c r="G6309" s="1">
        <v>0</v>
      </c>
    </row>
    <row r="6310" spans="2:7" x14ac:dyDescent="0.15">
      <c r="B6310" s="1" t="s">
        <v>4228</v>
      </c>
      <c r="C6310" s="24" t="s">
        <v>4229</v>
      </c>
      <c r="G6310" s="1">
        <v>0</v>
      </c>
    </row>
    <row r="6311" spans="2:7" x14ac:dyDescent="0.15">
      <c r="B6311" s="1" t="s">
        <v>4230</v>
      </c>
      <c r="C6311" s="24" t="s">
        <v>4231</v>
      </c>
      <c r="G6311" s="1">
        <v>0</v>
      </c>
    </row>
    <row r="6312" spans="2:7" x14ac:dyDescent="0.15">
      <c r="B6312" s="1" t="s">
        <v>4232</v>
      </c>
      <c r="C6312" s="24" t="s">
        <v>4233</v>
      </c>
      <c r="G6312" s="1">
        <v>0</v>
      </c>
    </row>
    <row r="6313" spans="2:7" x14ac:dyDescent="0.15">
      <c r="B6313" s="1" t="s">
        <v>4234</v>
      </c>
      <c r="C6313" s="24" t="s">
        <v>4235</v>
      </c>
      <c r="G6313" s="1">
        <v>0</v>
      </c>
    </row>
    <row r="6314" spans="2:7" x14ac:dyDescent="0.15">
      <c r="B6314" s="1" t="s">
        <v>4236</v>
      </c>
      <c r="C6314" s="24" t="s">
        <v>4237</v>
      </c>
      <c r="G6314" s="1">
        <v>0</v>
      </c>
    </row>
    <row r="6315" spans="2:7" x14ac:dyDescent="0.15">
      <c r="B6315" s="1" t="s">
        <v>4238</v>
      </c>
      <c r="C6315" s="24" t="s">
        <v>4239</v>
      </c>
      <c r="G6315" s="1">
        <v>0</v>
      </c>
    </row>
    <row r="6316" spans="2:7" x14ac:dyDescent="0.15">
      <c r="B6316" s="1" t="s">
        <v>4240</v>
      </c>
      <c r="C6316" s="24" t="s">
        <v>4241</v>
      </c>
      <c r="G6316" s="1">
        <v>0</v>
      </c>
    </row>
    <row r="6317" spans="2:7" x14ac:dyDescent="0.15">
      <c r="B6317" s="1" t="s">
        <v>4242</v>
      </c>
      <c r="C6317" s="24" t="s">
        <v>4243</v>
      </c>
      <c r="G6317" s="1">
        <v>0</v>
      </c>
    </row>
    <row r="6318" spans="2:7" x14ac:dyDescent="0.15">
      <c r="B6318" s="1" t="s">
        <v>4244</v>
      </c>
      <c r="C6318" s="24" t="s">
        <v>4245</v>
      </c>
      <c r="G6318" s="1">
        <v>0</v>
      </c>
    </row>
    <row r="6319" spans="2:7" x14ac:dyDescent="0.15">
      <c r="B6319" s="1" t="s">
        <v>4246</v>
      </c>
      <c r="C6319" s="24" t="s">
        <v>4247</v>
      </c>
      <c r="G6319" s="1">
        <v>0</v>
      </c>
    </row>
    <row r="6320" spans="2:7" x14ac:dyDescent="0.15">
      <c r="B6320" s="1" t="s">
        <v>447</v>
      </c>
      <c r="C6320" s="24" t="s">
        <v>4248</v>
      </c>
      <c r="G6320" s="1">
        <v>0</v>
      </c>
    </row>
    <row r="6321" spans="2:7" x14ac:dyDescent="0.15">
      <c r="B6321" s="1" t="s">
        <v>73</v>
      </c>
      <c r="C6321" s="24" t="s">
        <v>4249</v>
      </c>
      <c r="G6321" s="1">
        <v>0</v>
      </c>
    </row>
    <row r="6322" spans="2:7" x14ac:dyDescent="0.15">
      <c r="B6322" s="1" t="s">
        <v>1</v>
      </c>
      <c r="C6322" s="24" t="s">
        <v>467</v>
      </c>
      <c r="G6322" s="1">
        <v>0</v>
      </c>
    </row>
    <row r="6323" spans="2:7" x14ac:dyDescent="0.15">
      <c r="B6323" s="1" t="s">
        <v>468</v>
      </c>
      <c r="C6323" s="24" t="s">
        <v>469</v>
      </c>
      <c r="G6323" s="1">
        <v>0</v>
      </c>
    </row>
    <row r="6324" spans="2:7" x14ac:dyDescent="0.15">
      <c r="B6324" s="1" t="s">
        <v>2</v>
      </c>
      <c r="C6324" s="24" t="s">
        <v>470</v>
      </c>
      <c r="G6324" s="1">
        <v>0</v>
      </c>
    </row>
    <row r="6325" spans="2:7" x14ac:dyDescent="0.15">
      <c r="B6325" s="1" t="s">
        <v>3</v>
      </c>
      <c r="C6325" s="24" t="s">
        <v>471</v>
      </c>
      <c r="G6325" s="1">
        <v>0</v>
      </c>
    </row>
    <row r="6326" spans="2:7" x14ac:dyDescent="0.15">
      <c r="B6326" s="1" t="s">
        <v>4</v>
      </c>
      <c r="C6326" s="24" t="s">
        <v>472</v>
      </c>
      <c r="G6326" s="1">
        <v>0</v>
      </c>
    </row>
    <row r="6327" spans="2:7" x14ac:dyDescent="0.15">
      <c r="B6327" s="1" t="s">
        <v>5</v>
      </c>
      <c r="C6327" s="24" t="s">
        <v>473</v>
      </c>
      <c r="G6327" s="1">
        <v>0</v>
      </c>
    </row>
    <row r="6328" spans="2:7" x14ac:dyDescent="0.15">
      <c r="B6328" s="1" t="s">
        <v>51</v>
      </c>
      <c r="C6328" s="24" t="s">
        <v>474</v>
      </c>
      <c r="G6328" s="1">
        <v>0</v>
      </c>
    </row>
    <row r="6329" spans="2:7" x14ac:dyDescent="0.15">
      <c r="B6329" s="1" t="s">
        <v>52</v>
      </c>
      <c r="C6329" s="24" t="s">
        <v>475</v>
      </c>
      <c r="G6329" s="1">
        <v>0</v>
      </c>
    </row>
    <row r="6330" spans="2:7" x14ac:dyDescent="0.15">
      <c r="B6330" s="1" t="s">
        <v>53</v>
      </c>
      <c r="C6330" s="24" t="s">
        <v>476</v>
      </c>
      <c r="G6330" s="1">
        <v>0</v>
      </c>
    </row>
    <row r="6331" spans="2:7" x14ac:dyDescent="0.15">
      <c r="B6331" s="1" t="s">
        <v>54</v>
      </c>
      <c r="C6331" s="24" t="s">
        <v>477</v>
      </c>
      <c r="G6331" s="1">
        <v>0</v>
      </c>
    </row>
    <row r="6332" spans="2:7" x14ac:dyDescent="0.15">
      <c r="B6332" s="1" t="s">
        <v>56</v>
      </c>
      <c r="C6332" s="24" t="s">
        <v>478</v>
      </c>
      <c r="G6332" s="1">
        <v>0</v>
      </c>
    </row>
    <row r="6333" spans="2:7" x14ac:dyDescent="0.15">
      <c r="B6333" s="1" t="s">
        <v>57</v>
      </c>
      <c r="C6333" s="24" t="s">
        <v>479</v>
      </c>
      <c r="G6333" s="1">
        <v>0</v>
      </c>
    </row>
    <row r="6334" spans="2:7" x14ac:dyDescent="0.15">
      <c r="B6334" s="1" t="s">
        <v>58</v>
      </c>
      <c r="C6334" s="24" t="s">
        <v>480</v>
      </c>
      <c r="G6334" s="1">
        <v>0</v>
      </c>
    </row>
    <row r="6335" spans="2:7" x14ac:dyDescent="0.15">
      <c r="B6335" s="1" t="s">
        <v>59</v>
      </c>
      <c r="C6335" s="24" t="s">
        <v>481</v>
      </c>
      <c r="G6335" s="1">
        <v>0</v>
      </c>
    </row>
    <row r="6336" spans="2:7" x14ac:dyDescent="0.15">
      <c r="B6336" s="1" t="s">
        <v>60</v>
      </c>
      <c r="C6336" s="24" t="s">
        <v>482</v>
      </c>
      <c r="G6336" s="1">
        <v>0</v>
      </c>
    </row>
    <row r="6337" spans="2:7" x14ac:dyDescent="0.15">
      <c r="B6337" s="1" t="s">
        <v>61</v>
      </c>
      <c r="C6337" s="24" t="s">
        <v>483</v>
      </c>
      <c r="G6337" s="1">
        <v>0</v>
      </c>
    </row>
    <row r="6338" spans="2:7" x14ac:dyDescent="0.15">
      <c r="B6338" s="1" t="s">
        <v>62</v>
      </c>
      <c r="C6338" s="24" t="s">
        <v>484</v>
      </c>
      <c r="G6338" s="1">
        <v>0</v>
      </c>
    </row>
    <row r="6339" spans="2:7" x14ac:dyDescent="0.15">
      <c r="B6339" s="1" t="s">
        <v>74</v>
      </c>
      <c r="C6339" s="24" t="s">
        <v>485</v>
      </c>
      <c r="G6339" s="1">
        <v>0</v>
      </c>
    </row>
    <row r="6340" spans="2:7" x14ac:dyDescent="0.15">
      <c r="B6340" s="1" t="s">
        <v>75</v>
      </c>
      <c r="C6340" s="24" t="s">
        <v>486</v>
      </c>
      <c r="G6340" s="1">
        <v>0</v>
      </c>
    </row>
    <row r="6341" spans="2:7" x14ac:dyDescent="0.15">
      <c r="B6341" s="1" t="s">
        <v>76</v>
      </c>
      <c r="C6341" s="24" t="s">
        <v>487</v>
      </c>
      <c r="G6341" s="1">
        <v>0</v>
      </c>
    </row>
    <row r="6342" spans="2:7" x14ac:dyDescent="0.15">
      <c r="B6342" s="1" t="s">
        <v>488</v>
      </c>
      <c r="C6342" s="24" t="s">
        <v>489</v>
      </c>
      <c r="G6342" s="1">
        <v>0</v>
      </c>
    </row>
    <row r="6343" spans="2:7" x14ac:dyDescent="0.15">
      <c r="B6343" s="1" t="s">
        <v>77</v>
      </c>
      <c r="C6343" s="24" t="s">
        <v>490</v>
      </c>
      <c r="G6343" s="1">
        <v>0</v>
      </c>
    </row>
    <row r="6344" spans="2:7" x14ac:dyDescent="0.15">
      <c r="B6344" s="1" t="s">
        <v>78</v>
      </c>
      <c r="C6344" s="24" t="s">
        <v>491</v>
      </c>
      <c r="G6344" s="1">
        <v>0</v>
      </c>
    </row>
    <row r="6345" spans="2:7" x14ac:dyDescent="0.15">
      <c r="B6345" s="1" t="s">
        <v>80</v>
      </c>
      <c r="C6345" s="24" t="s">
        <v>492</v>
      </c>
      <c r="G6345" s="1">
        <v>0</v>
      </c>
    </row>
    <row r="6346" spans="2:7" x14ac:dyDescent="0.15">
      <c r="B6346" s="1" t="s">
        <v>81</v>
      </c>
      <c r="C6346" s="24" t="s">
        <v>493</v>
      </c>
      <c r="G6346" s="1">
        <v>0</v>
      </c>
    </row>
    <row r="6347" spans="2:7" x14ac:dyDescent="0.15">
      <c r="B6347" s="1" t="s">
        <v>82</v>
      </c>
      <c r="C6347" s="24" t="s">
        <v>494</v>
      </c>
      <c r="G6347" s="1">
        <v>0</v>
      </c>
    </row>
    <row r="6348" spans="2:7" x14ac:dyDescent="0.15">
      <c r="B6348" s="1" t="s">
        <v>495</v>
      </c>
      <c r="C6348" s="24" t="s">
        <v>496</v>
      </c>
      <c r="G6348" s="1">
        <v>0</v>
      </c>
    </row>
    <row r="6349" spans="2:7" x14ac:dyDescent="0.15">
      <c r="B6349" s="1" t="s">
        <v>83</v>
      </c>
      <c r="C6349" s="24" t="s">
        <v>497</v>
      </c>
      <c r="G6349" s="1">
        <v>0</v>
      </c>
    </row>
    <row r="6350" spans="2:7" x14ac:dyDescent="0.15">
      <c r="B6350" s="1" t="s">
        <v>84</v>
      </c>
      <c r="C6350" s="24" t="s">
        <v>498</v>
      </c>
      <c r="G6350" s="1">
        <v>0</v>
      </c>
    </row>
    <row r="6351" spans="2:7" x14ac:dyDescent="0.15">
      <c r="B6351" s="1" t="s">
        <v>85</v>
      </c>
      <c r="C6351" s="24" t="s">
        <v>499</v>
      </c>
      <c r="G6351" s="1">
        <v>0</v>
      </c>
    </row>
    <row r="6352" spans="2:7" x14ac:dyDescent="0.15">
      <c r="B6352" s="1" t="s">
        <v>86</v>
      </c>
      <c r="C6352" s="24" t="s">
        <v>500</v>
      </c>
      <c r="G6352" s="1">
        <v>0</v>
      </c>
    </row>
    <row r="6353" spans="2:7" x14ac:dyDescent="0.15">
      <c r="B6353" s="1" t="s">
        <v>501</v>
      </c>
      <c r="C6353" s="24" t="s">
        <v>502</v>
      </c>
      <c r="G6353" s="1">
        <v>0</v>
      </c>
    </row>
    <row r="6354" spans="2:7" x14ac:dyDescent="0.15">
      <c r="B6354" s="1" t="s">
        <v>503</v>
      </c>
      <c r="C6354" s="24" t="s">
        <v>504</v>
      </c>
      <c r="G6354" s="1">
        <v>0</v>
      </c>
    </row>
    <row r="6355" spans="2:7" x14ac:dyDescent="0.15">
      <c r="B6355" s="1" t="s">
        <v>505</v>
      </c>
      <c r="C6355" s="24" t="s">
        <v>506</v>
      </c>
      <c r="G6355" s="1">
        <v>0</v>
      </c>
    </row>
    <row r="6356" spans="2:7" x14ac:dyDescent="0.15">
      <c r="B6356" s="1" t="s">
        <v>507</v>
      </c>
      <c r="C6356" s="24" t="s">
        <v>508</v>
      </c>
      <c r="G6356" s="1">
        <v>0</v>
      </c>
    </row>
    <row r="6357" spans="2:7" x14ac:dyDescent="0.15">
      <c r="B6357" s="1" t="s">
        <v>509</v>
      </c>
      <c r="C6357" s="24" t="s">
        <v>510</v>
      </c>
      <c r="G6357" s="1">
        <v>0</v>
      </c>
    </row>
    <row r="6358" spans="2:7" x14ac:dyDescent="0.15">
      <c r="B6358" s="1" t="s">
        <v>87</v>
      </c>
      <c r="C6358" s="24" t="s">
        <v>511</v>
      </c>
      <c r="G6358" s="1">
        <v>0</v>
      </c>
    </row>
    <row r="6359" spans="2:7" x14ac:dyDescent="0.15">
      <c r="B6359" s="1" t="s">
        <v>88</v>
      </c>
      <c r="C6359" s="24" t="s">
        <v>512</v>
      </c>
      <c r="G6359" s="1">
        <v>0</v>
      </c>
    </row>
    <row r="6360" spans="2:7" x14ac:dyDescent="0.15">
      <c r="B6360" s="1" t="s">
        <v>89</v>
      </c>
      <c r="C6360" s="24" t="s">
        <v>513</v>
      </c>
      <c r="G6360" s="1">
        <v>0</v>
      </c>
    </row>
    <row r="6361" spans="2:7" x14ac:dyDescent="0.15">
      <c r="B6361" s="1" t="s">
        <v>90</v>
      </c>
      <c r="C6361" s="24" t="s">
        <v>514</v>
      </c>
      <c r="G6361" s="1">
        <v>0</v>
      </c>
    </row>
    <row r="6362" spans="2:7" x14ac:dyDescent="0.15">
      <c r="B6362" s="1" t="s">
        <v>91</v>
      </c>
      <c r="C6362" s="24" t="s">
        <v>515</v>
      </c>
      <c r="G6362" s="1">
        <v>0</v>
      </c>
    </row>
    <row r="6363" spans="2:7" x14ac:dyDescent="0.15">
      <c r="B6363" s="1" t="s">
        <v>92</v>
      </c>
      <c r="C6363" s="24" t="s">
        <v>516</v>
      </c>
      <c r="G6363" s="1">
        <v>0</v>
      </c>
    </row>
    <row r="6364" spans="2:7" x14ac:dyDescent="0.15">
      <c r="B6364" s="1" t="s">
        <v>93</v>
      </c>
      <c r="C6364" s="24" t="s">
        <v>517</v>
      </c>
      <c r="G6364" s="1">
        <v>0</v>
      </c>
    </row>
    <row r="6365" spans="2:7" x14ac:dyDescent="0.15">
      <c r="B6365" s="1" t="s">
        <v>94</v>
      </c>
      <c r="C6365" s="24" t="s">
        <v>518</v>
      </c>
      <c r="G6365" s="1">
        <v>0</v>
      </c>
    </row>
    <row r="6366" spans="2:7" x14ac:dyDescent="0.15">
      <c r="B6366" s="1" t="s">
        <v>95</v>
      </c>
      <c r="C6366" s="24" t="s">
        <v>519</v>
      </c>
      <c r="G6366" s="1">
        <v>0</v>
      </c>
    </row>
    <row r="6367" spans="2:7" x14ac:dyDescent="0.15">
      <c r="B6367" s="1" t="s">
        <v>520</v>
      </c>
      <c r="C6367" s="24" t="s">
        <v>521</v>
      </c>
      <c r="G6367" s="1">
        <v>0</v>
      </c>
    </row>
    <row r="6368" spans="2:7" x14ac:dyDescent="0.15">
      <c r="B6368" s="1" t="s">
        <v>522</v>
      </c>
      <c r="C6368" s="24" t="s">
        <v>523</v>
      </c>
      <c r="G6368" s="1">
        <v>0</v>
      </c>
    </row>
    <row r="6369" spans="2:7" x14ac:dyDescent="0.15">
      <c r="B6369" s="1" t="s">
        <v>96</v>
      </c>
      <c r="C6369" s="24" t="s">
        <v>524</v>
      </c>
      <c r="G6369" s="1">
        <v>0</v>
      </c>
    </row>
    <row r="6370" spans="2:7" x14ac:dyDescent="0.15">
      <c r="B6370" s="1" t="s">
        <v>97</v>
      </c>
      <c r="C6370" s="24" t="s">
        <v>525</v>
      </c>
      <c r="G6370" s="1">
        <v>0</v>
      </c>
    </row>
    <row r="6371" spans="2:7" x14ac:dyDescent="0.15">
      <c r="B6371" s="1" t="s">
        <v>98</v>
      </c>
      <c r="C6371" s="24" t="s">
        <v>526</v>
      </c>
      <c r="G6371" s="1">
        <v>0</v>
      </c>
    </row>
    <row r="6372" spans="2:7" x14ac:dyDescent="0.15">
      <c r="B6372" s="1" t="s">
        <v>99</v>
      </c>
      <c r="C6372" s="24" t="s">
        <v>527</v>
      </c>
      <c r="G6372" s="1">
        <v>0</v>
      </c>
    </row>
    <row r="6373" spans="2:7" x14ac:dyDescent="0.15">
      <c r="B6373" s="1" t="s">
        <v>100</v>
      </c>
      <c r="C6373" s="24" t="s">
        <v>528</v>
      </c>
      <c r="G6373" s="1">
        <v>0</v>
      </c>
    </row>
    <row r="6374" spans="2:7" x14ac:dyDescent="0.15">
      <c r="B6374" s="1" t="s">
        <v>529</v>
      </c>
      <c r="C6374" s="24" t="s">
        <v>530</v>
      </c>
      <c r="G6374" s="1">
        <v>0</v>
      </c>
    </row>
    <row r="6375" spans="2:7" x14ac:dyDescent="0.15">
      <c r="B6375" s="1" t="s">
        <v>531</v>
      </c>
      <c r="C6375" s="24" t="s">
        <v>532</v>
      </c>
      <c r="G6375" s="1">
        <v>0</v>
      </c>
    </row>
    <row r="6376" spans="2:7" x14ac:dyDescent="0.15">
      <c r="B6376" s="1" t="s">
        <v>533</v>
      </c>
      <c r="C6376" s="24" t="s">
        <v>534</v>
      </c>
      <c r="G6376" s="1">
        <v>0</v>
      </c>
    </row>
    <row r="6377" spans="2:7" x14ac:dyDescent="0.15">
      <c r="B6377" s="1" t="s">
        <v>535</v>
      </c>
      <c r="C6377" s="24" t="s">
        <v>536</v>
      </c>
      <c r="G6377" s="1">
        <v>0</v>
      </c>
    </row>
    <row r="6378" spans="2:7" x14ac:dyDescent="0.15">
      <c r="B6378" s="1" t="s">
        <v>537</v>
      </c>
      <c r="C6378" s="24" t="s">
        <v>538</v>
      </c>
      <c r="G6378" s="1">
        <v>0</v>
      </c>
    </row>
    <row r="6379" spans="2:7" x14ac:dyDescent="0.15">
      <c r="B6379" s="1" t="s">
        <v>539</v>
      </c>
      <c r="C6379" s="24" t="s">
        <v>540</v>
      </c>
      <c r="G6379" s="1">
        <v>0</v>
      </c>
    </row>
    <row r="6380" spans="2:7" x14ac:dyDescent="0.15">
      <c r="B6380" s="1" t="s">
        <v>103</v>
      </c>
      <c r="C6380" s="24" t="s">
        <v>541</v>
      </c>
      <c r="G6380" s="1">
        <v>0</v>
      </c>
    </row>
    <row r="6381" spans="2:7" x14ac:dyDescent="0.15">
      <c r="B6381" s="1" t="s">
        <v>104</v>
      </c>
      <c r="C6381" s="24" t="s">
        <v>542</v>
      </c>
      <c r="G6381" s="1">
        <v>0</v>
      </c>
    </row>
    <row r="6382" spans="2:7" x14ac:dyDescent="0.15">
      <c r="B6382" s="1" t="s">
        <v>105</v>
      </c>
      <c r="C6382" s="24" t="s">
        <v>543</v>
      </c>
      <c r="G6382" s="1">
        <v>0</v>
      </c>
    </row>
    <row r="6383" spans="2:7" x14ac:dyDescent="0.15">
      <c r="B6383" s="1" t="s">
        <v>106</v>
      </c>
      <c r="C6383" s="24" t="s">
        <v>544</v>
      </c>
      <c r="G6383" s="1">
        <v>0</v>
      </c>
    </row>
    <row r="6384" spans="2:7" x14ac:dyDescent="0.15">
      <c r="B6384" s="1" t="s">
        <v>545</v>
      </c>
      <c r="C6384" s="24" t="s">
        <v>546</v>
      </c>
      <c r="G6384" s="1">
        <v>0</v>
      </c>
    </row>
    <row r="6385" spans="2:7" x14ac:dyDescent="0.15">
      <c r="B6385" s="1" t="s">
        <v>547</v>
      </c>
      <c r="C6385" s="24" t="s">
        <v>548</v>
      </c>
      <c r="G6385" s="1">
        <v>0</v>
      </c>
    </row>
    <row r="6386" spans="2:7" x14ac:dyDescent="0.15">
      <c r="B6386" s="1" t="s">
        <v>549</v>
      </c>
      <c r="C6386" s="24" t="s">
        <v>550</v>
      </c>
      <c r="G6386" s="1">
        <v>0</v>
      </c>
    </row>
    <row r="6387" spans="2:7" x14ac:dyDescent="0.15">
      <c r="B6387" s="1" t="s">
        <v>551</v>
      </c>
      <c r="C6387" s="24" t="s">
        <v>552</v>
      </c>
      <c r="G6387" s="1">
        <v>0</v>
      </c>
    </row>
    <row r="6388" spans="2:7" x14ac:dyDescent="0.15">
      <c r="B6388" s="1" t="s">
        <v>553</v>
      </c>
      <c r="C6388" s="24" t="s">
        <v>554</v>
      </c>
      <c r="G6388" s="1">
        <v>0</v>
      </c>
    </row>
    <row r="6389" spans="2:7" x14ac:dyDescent="0.15">
      <c r="B6389" s="1" t="s">
        <v>555</v>
      </c>
      <c r="C6389" s="24" t="s">
        <v>556</v>
      </c>
      <c r="G6389" s="1">
        <v>0</v>
      </c>
    </row>
    <row r="6390" spans="2:7" x14ac:dyDescent="0.15">
      <c r="B6390" s="1" t="s">
        <v>108</v>
      </c>
      <c r="C6390" s="24" t="s">
        <v>557</v>
      </c>
      <c r="G6390" s="1">
        <v>0</v>
      </c>
    </row>
    <row r="6391" spans="2:7" x14ac:dyDescent="0.15">
      <c r="B6391" s="1" t="s">
        <v>558</v>
      </c>
      <c r="C6391" s="24" t="s">
        <v>559</v>
      </c>
      <c r="G6391" s="1">
        <v>0</v>
      </c>
    </row>
    <row r="6392" spans="2:7" x14ac:dyDescent="0.15">
      <c r="B6392" s="1" t="s">
        <v>560</v>
      </c>
      <c r="C6392" s="24" t="s">
        <v>561</v>
      </c>
      <c r="G6392" s="1">
        <v>0</v>
      </c>
    </row>
    <row r="6393" spans="2:7" x14ac:dyDescent="0.15">
      <c r="B6393" s="1" t="s">
        <v>109</v>
      </c>
      <c r="C6393" s="24" t="s">
        <v>562</v>
      </c>
      <c r="G6393" s="1">
        <v>0</v>
      </c>
    </row>
    <row r="6394" spans="2:7" x14ac:dyDescent="0.15">
      <c r="B6394" s="1" t="s">
        <v>563</v>
      </c>
      <c r="C6394" s="24" t="s">
        <v>564</v>
      </c>
      <c r="G6394" s="1">
        <v>0</v>
      </c>
    </row>
    <row r="6395" spans="2:7" x14ac:dyDescent="0.15">
      <c r="B6395" s="1" t="s">
        <v>110</v>
      </c>
      <c r="C6395" s="24" t="s">
        <v>565</v>
      </c>
      <c r="G6395" s="1">
        <v>0</v>
      </c>
    </row>
    <row r="6396" spans="2:7" x14ac:dyDescent="0.15">
      <c r="B6396" s="1" t="s">
        <v>566</v>
      </c>
      <c r="C6396" s="24" t="s">
        <v>567</v>
      </c>
      <c r="G6396" s="1">
        <v>0</v>
      </c>
    </row>
    <row r="6397" spans="2:7" x14ac:dyDescent="0.15">
      <c r="B6397" s="1" t="s">
        <v>111</v>
      </c>
      <c r="C6397" s="24" t="s">
        <v>568</v>
      </c>
      <c r="G6397" s="1">
        <v>0</v>
      </c>
    </row>
    <row r="6398" spans="2:7" x14ac:dyDescent="0.15">
      <c r="B6398" s="1" t="s">
        <v>569</v>
      </c>
      <c r="C6398" s="24" t="s">
        <v>570</v>
      </c>
      <c r="G6398" s="1">
        <v>0</v>
      </c>
    </row>
    <row r="6399" spans="2:7" x14ac:dyDescent="0.15">
      <c r="B6399" s="1" t="s">
        <v>571</v>
      </c>
      <c r="C6399" s="24" t="s">
        <v>572</v>
      </c>
      <c r="G6399" s="1">
        <v>0</v>
      </c>
    </row>
    <row r="6400" spans="2:7" x14ac:dyDescent="0.15">
      <c r="B6400" s="1" t="s">
        <v>573</v>
      </c>
      <c r="C6400" s="24" t="s">
        <v>574</v>
      </c>
      <c r="G6400" s="1">
        <v>0</v>
      </c>
    </row>
    <row r="6401" spans="2:7" x14ac:dyDescent="0.15">
      <c r="B6401" s="1" t="s">
        <v>575</v>
      </c>
      <c r="C6401" s="24" t="s">
        <v>576</v>
      </c>
      <c r="G6401" s="1">
        <v>0</v>
      </c>
    </row>
    <row r="6402" spans="2:7" x14ac:dyDescent="0.15">
      <c r="B6402" s="1" t="s">
        <v>577</v>
      </c>
      <c r="C6402" s="24" t="s">
        <v>578</v>
      </c>
      <c r="G6402" s="1">
        <v>0</v>
      </c>
    </row>
    <row r="6403" spans="2:7" x14ac:dyDescent="0.15">
      <c r="B6403" s="1" t="s">
        <v>579</v>
      </c>
      <c r="C6403" s="24" t="s">
        <v>580</v>
      </c>
      <c r="G6403" s="1">
        <v>0</v>
      </c>
    </row>
    <row r="6404" spans="2:7" x14ac:dyDescent="0.15">
      <c r="B6404" s="1" t="s">
        <v>581</v>
      </c>
      <c r="C6404" s="24" t="s">
        <v>582</v>
      </c>
      <c r="G6404" s="1">
        <v>0</v>
      </c>
    </row>
    <row r="6405" spans="2:7" x14ac:dyDescent="0.15">
      <c r="B6405" s="1" t="s">
        <v>583</v>
      </c>
      <c r="C6405" s="24" t="s">
        <v>584</v>
      </c>
      <c r="G6405" s="1">
        <v>0</v>
      </c>
    </row>
    <row r="6406" spans="2:7" x14ac:dyDescent="0.15">
      <c r="B6406" s="1" t="s">
        <v>585</v>
      </c>
      <c r="C6406" s="24" t="s">
        <v>586</v>
      </c>
      <c r="G6406" s="1">
        <v>0</v>
      </c>
    </row>
    <row r="6407" spans="2:7" x14ac:dyDescent="0.15">
      <c r="B6407" s="1" t="s">
        <v>587</v>
      </c>
      <c r="C6407" s="24" t="s">
        <v>588</v>
      </c>
      <c r="G6407" s="1">
        <v>0</v>
      </c>
    </row>
    <row r="6408" spans="2:7" x14ac:dyDescent="0.15">
      <c r="B6408" s="1" t="s">
        <v>589</v>
      </c>
      <c r="C6408" s="24" t="s">
        <v>590</v>
      </c>
      <c r="G6408" s="1">
        <v>0</v>
      </c>
    </row>
    <row r="6409" spans="2:7" x14ac:dyDescent="0.15">
      <c r="B6409" s="1" t="s">
        <v>591</v>
      </c>
      <c r="C6409" s="24" t="s">
        <v>592</v>
      </c>
      <c r="G6409" s="1">
        <v>0</v>
      </c>
    </row>
    <row r="6410" spans="2:7" x14ac:dyDescent="0.15">
      <c r="B6410" s="1" t="s">
        <v>593</v>
      </c>
      <c r="C6410" s="24" t="s">
        <v>594</v>
      </c>
      <c r="G6410" s="1">
        <v>0</v>
      </c>
    </row>
    <row r="6411" spans="2:7" x14ac:dyDescent="0.15">
      <c r="B6411" s="1" t="s">
        <v>595</v>
      </c>
      <c r="C6411" s="24" t="s">
        <v>596</v>
      </c>
      <c r="G6411" s="1">
        <v>0</v>
      </c>
    </row>
    <row r="6412" spans="2:7" x14ac:dyDescent="0.15">
      <c r="B6412" s="1" t="s">
        <v>597</v>
      </c>
      <c r="C6412" s="24" t="s">
        <v>598</v>
      </c>
      <c r="G6412" s="1">
        <v>0</v>
      </c>
    </row>
    <row r="6413" spans="2:7" x14ac:dyDescent="0.15">
      <c r="B6413" s="1" t="s">
        <v>599</v>
      </c>
      <c r="C6413" s="24" t="s">
        <v>600</v>
      </c>
      <c r="G6413" s="1">
        <v>0</v>
      </c>
    </row>
    <row r="6414" spans="2:7" x14ac:dyDescent="0.15">
      <c r="B6414" s="1" t="s">
        <v>601</v>
      </c>
      <c r="C6414" s="24" t="s">
        <v>602</v>
      </c>
      <c r="G6414" s="1">
        <v>0</v>
      </c>
    </row>
    <row r="6415" spans="2:7" x14ac:dyDescent="0.15">
      <c r="B6415" s="1" t="s">
        <v>603</v>
      </c>
      <c r="C6415" s="24" t="s">
        <v>604</v>
      </c>
      <c r="G6415" s="1">
        <v>0</v>
      </c>
    </row>
    <row r="6416" spans="2:7" x14ac:dyDescent="0.15">
      <c r="B6416" s="1" t="s">
        <v>605</v>
      </c>
      <c r="C6416" s="24" t="s">
        <v>606</v>
      </c>
      <c r="G6416" s="1">
        <v>0</v>
      </c>
    </row>
    <row r="6417" spans="2:7" x14ac:dyDescent="0.15">
      <c r="B6417" s="1" t="s">
        <v>607</v>
      </c>
      <c r="C6417" s="24" t="s">
        <v>608</v>
      </c>
      <c r="G6417" s="1">
        <v>0</v>
      </c>
    </row>
    <row r="6418" spans="2:7" x14ac:dyDescent="0.15">
      <c r="B6418" s="1" t="s">
        <v>609</v>
      </c>
      <c r="C6418" s="24" t="s">
        <v>610</v>
      </c>
      <c r="G6418" s="1">
        <v>0</v>
      </c>
    </row>
    <row r="6419" spans="2:7" x14ac:dyDescent="0.15">
      <c r="B6419" s="1" t="s">
        <v>611</v>
      </c>
      <c r="C6419" s="24" t="s">
        <v>612</v>
      </c>
      <c r="G6419" s="1">
        <v>0</v>
      </c>
    </row>
    <row r="6420" spans="2:7" x14ac:dyDescent="0.15">
      <c r="B6420" s="1" t="s">
        <v>613</v>
      </c>
      <c r="C6420" s="24" t="s">
        <v>614</v>
      </c>
      <c r="G6420" s="1">
        <v>0</v>
      </c>
    </row>
    <row r="6421" spans="2:7" x14ac:dyDescent="0.15">
      <c r="B6421" s="1" t="s">
        <v>615</v>
      </c>
      <c r="C6421" s="24" t="s">
        <v>616</v>
      </c>
      <c r="G6421" s="1">
        <v>0</v>
      </c>
    </row>
    <row r="6422" spans="2:7" x14ac:dyDescent="0.15">
      <c r="B6422" s="1" t="s">
        <v>617</v>
      </c>
      <c r="C6422" s="24" t="s">
        <v>618</v>
      </c>
      <c r="G6422" s="1">
        <v>0</v>
      </c>
    </row>
    <row r="6423" spans="2:7" x14ac:dyDescent="0.15">
      <c r="B6423" s="1" t="s">
        <v>619</v>
      </c>
      <c r="C6423" s="24" t="s">
        <v>620</v>
      </c>
      <c r="G6423" s="1">
        <v>0</v>
      </c>
    </row>
    <row r="6424" spans="2:7" x14ac:dyDescent="0.15">
      <c r="B6424" s="1" t="s">
        <v>621</v>
      </c>
      <c r="C6424" s="24" t="s">
        <v>622</v>
      </c>
      <c r="G6424" s="1">
        <v>0</v>
      </c>
    </row>
    <row r="6425" spans="2:7" x14ac:dyDescent="0.15">
      <c r="B6425" s="1" t="s">
        <v>623</v>
      </c>
      <c r="C6425" s="24" t="s">
        <v>624</v>
      </c>
      <c r="G6425" s="1">
        <v>0</v>
      </c>
    </row>
    <row r="6426" spans="2:7" x14ac:dyDescent="0.15">
      <c r="B6426" s="1" t="s">
        <v>625</v>
      </c>
      <c r="C6426" s="24" t="s">
        <v>626</v>
      </c>
      <c r="G6426" s="1">
        <v>0</v>
      </c>
    </row>
    <row r="6427" spans="2:7" x14ac:dyDescent="0.15">
      <c r="B6427" s="1" t="s">
        <v>627</v>
      </c>
      <c r="C6427" s="24" t="s">
        <v>628</v>
      </c>
      <c r="G6427" s="1">
        <v>0</v>
      </c>
    </row>
    <row r="6428" spans="2:7" x14ac:dyDescent="0.15">
      <c r="B6428" s="1" t="s">
        <v>629</v>
      </c>
      <c r="C6428" s="24" t="s">
        <v>630</v>
      </c>
      <c r="G6428" s="1">
        <v>0</v>
      </c>
    </row>
    <row r="6429" spans="2:7" x14ac:dyDescent="0.15">
      <c r="B6429" s="1" t="s">
        <v>631</v>
      </c>
      <c r="C6429" s="24" t="s">
        <v>632</v>
      </c>
      <c r="G6429" s="1">
        <v>0</v>
      </c>
    </row>
    <row r="6430" spans="2:7" x14ac:dyDescent="0.15">
      <c r="B6430" s="1" t="s">
        <v>633</v>
      </c>
      <c r="C6430" s="24" t="s">
        <v>634</v>
      </c>
      <c r="G6430" s="1">
        <v>0</v>
      </c>
    </row>
    <row r="6431" spans="2:7" x14ac:dyDescent="0.15">
      <c r="B6431" s="1" t="s">
        <v>635</v>
      </c>
      <c r="C6431" s="24" t="s">
        <v>636</v>
      </c>
      <c r="G6431" s="1">
        <v>0</v>
      </c>
    </row>
    <row r="6432" spans="2:7" x14ac:dyDescent="0.15">
      <c r="B6432" s="1" t="s">
        <v>637</v>
      </c>
      <c r="C6432" s="24" t="s">
        <v>638</v>
      </c>
      <c r="G6432" s="1">
        <v>0</v>
      </c>
    </row>
    <row r="6433" spans="2:7" x14ac:dyDescent="0.15">
      <c r="B6433" s="1" t="s">
        <v>639</v>
      </c>
      <c r="C6433" s="24" t="s">
        <v>640</v>
      </c>
      <c r="G6433" s="1">
        <v>0</v>
      </c>
    </row>
    <row r="6434" spans="2:7" x14ac:dyDescent="0.15">
      <c r="B6434" s="1" t="s">
        <v>641</v>
      </c>
      <c r="C6434" s="24" t="s">
        <v>642</v>
      </c>
      <c r="G6434" s="1">
        <v>0</v>
      </c>
    </row>
    <row r="6435" spans="2:7" x14ac:dyDescent="0.15">
      <c r="B6435" s="1" t="s">
        <v>643</v>
      </c>
      <c r="C6435" s="24" t="s">
        <v>644</v>
      </c>
      <c r="G6435" s="1">
        <v>0</v>
      </c>
    </row>
    <row r="6436" spans="2:7" x14ac:dyDescent="0.15">
      <c r="B6436" s="1" t="s">
        <v>645</v>
      </c>
      <c r="C6436" s="24" t="s">
        <v>646</v>
      </c>
      <c r="G6436" s="1">
        <v>0</v>
      </c>
    </row>
    <row r="6437" spans="2:7" x14ac:dyDescent="0.15">
      <c r="B6437" s="1" t="s">
        <v>647</v>
      </c>
      <c r="C6437" s="24" t="s">
        <v>648</v>
      </c>
      <c r="G6437" s="1">
        <v>0</v>
      </c>
    </row>
    <row r="6438" spans="2:7" x14ac:dyDescent="0.15">
      <c r="B6438" s="1" t="s">
        <v>649</v>
      </c>
      <c r="C6438" s="24" t="s">
        <v>650</v>
      </c>
      <c r="G6438" s="1">
        <v>0</v>
      </c>
    </row>
    <row r="6439" spans="2:7" x14ac:dyDescent="0.15">
      <c r="B6439" s="1" t="s">
        <v>651</v>
      </c>
      <c r="C6439" s="24" t="s">
        <v>652</v>
      </c>
      <c r="G6439" s="1">
        <v>0</v>
      </c>
    </row>
    <row r="6440" spans="2:7" x14ac:dyDescent="0.15">
      <c r="B6440" s="1" t="s">
        <v>653</v>
      </c>
      <c r="C6440" s="24" t="s">
        <v>654</v>
      </c>
      <c r="G6440" s="1">
        <v>0</v>
      </c>
    </row>
    <row r="6441" spans="2:7" x14ac:dyDescent="0.15">
      <c r="B6441" s="1" t="s">
        <v>655</v>
      </c>
      <c r="C6441" s="24" t="s">
        <v>656</v>
      </c>
      <c r="G6441" s="1">
        <v>0</v>
      </c>
    </row>
    <row r="6442" spans="2:7" x14ac:dyDescent="0.15">
      <c r="B6442" s="1" t="s">
        <v>657</v>
      </c>
      <c r="C6442" s="24" t="s">
        <v>658</v>
      </c>
      <c r="G6442" s="1">
        <v>0</v>
      </c>
    </row>
    <row r="6443" spans="2:7" x14ac:dyDescent="0.15">
      <c r="B6443" s="1" t="s">
        <v>659</v>
      </c>
      <c r="C6443" s="24" t="s">
        <v>660</v>
      </c>
      <c r="G6443" s="1">
        <v>0</v>
      </c>
    </row>
    <row r="6444" spans="2:7" x14ac:dyDescent="0.15">
      <c r="B6444" s="1" t="s">
        <v>661</v>
      </c>
      <c r="C6444" s="24" t="s">
        <v>662</v>
      </c>
      <c r="G6444" s="1">
        <v>0</v>
      </c>
    </row>
    <row r="6445" spans="2:7" x14ac:dyDescent="0.15">
      <c r="B6445" s="1" t="s">
        <v>663</v>
      </c>
      <c r="C6445" s="24" t="s">
        <v>664</v>
      </c>
      <c r="G6445" s="1">
        <v>0</v>
      </c>
    </row>
    <row r="6446" spans="2:7" x14ac:dyDescent="0.15">
      <c r="B6446" s="1" t="s">
        <v>665</v>
      </c>
      <c r="C6446" s="24" t="s">
        <v>666</v>
      </c>
      <c r="G6446" s="1">
        <v>0</v>
      </c>
    </row>
    <row r="6447" spans="2:7" x14ac:dyDescent="0.15">
      <c r="B6447" s="1" t="s">
        <v>667</v>
      </c>
      <c r="C6447" s="24" t="s">
        <v>668</v>
      </c>
      <c r="G6447" s="1">
        <v>0</v>
      </c>
    </row>
    <row r="6448" spans="2:7" x14ac:dyDescent="0.15">
      <c r="B6448" s="1" t="s">
        <v>669</v>
      </c>
      <c r="C6448" s="24" t="s">
        <v>670</v>
      </c>
      <c r="G6448" s="1">
        <v>0</v>
      </c>
    </row>
    <row r="6449" spans="2:7" x14ac:dyDescent="0.15">
      <c r="B6449" s="1" t="s">
        <v>671</v>
      </c>
      <c r="C6449" s="24" t="s">
        <v>672</v>
      </c>
      <c r="G6449" s="1">
        <v>0</v>
      </c>
    </row>
    <row r="6450" spans="2:7" x14ac:dyDescent="0.15">
      <c r="B6450" s="1" t="s">
        <v>673</v>
      </c>
      <c r="C6450" s="24" t="s">
        <v>674</v>
      </c>
      <c r="G6450" s="1">
        <v>0</v>
      </c>
    </row>
    <row r="6451" spans="2:7" x14ac:dyDescent="0.15">
      <c r="B6451" s="1" t="s">
        <v>113</v>
      </c>
      <c r="C6451" s="24" t="s">
        <v>675</v>
      </c>
      <c r="G6451" s="1">
        <v>0</v>
      </c>
    </row>
    <row r="6452" spans="2:7" x14ac:dyDescent="0.15">
      <c r="B6452" s="1" t="s">
        <v>114</v>
      </c>
      <c r="C6452" s="24" t="s">
        <v>676</v>
      </c>
      <c r="G6452" s="1">
        <v>0</v>
      </c>
    </row>
    <row r="6453" spans="2:7" x14ac:dyDescent="0.15">
      <c r="B6453" s="1" t="s">
        <v>115</v>
      </c>
      <c r="C6453" s="24" t="s">
        <v>677</v>
      </c>
      <c r="G6453" s="1">
        <v>0</v>
      </c>
    </row>
    <row r="6454" spans="2:7" x14ac:dyDescent="0.15">
      <c r="B6454" s="1" t="s">
        <v>116</v>
      </c>
      <c r="C6454" s="24" t="s">
        <v>678</v>
      </c>
      <c r="G6454" s="1">
        <v>0</v>
      </c>
    </row>
    <row r="6455" spans="2:7" x14ac:dyDescent="0.15">
      <c r="B6455" s="1" t="s">
        <v>679</v>
      </c>
      <c r="C6455" s="24" t="s">
        <v>680</v>
      </c>
      <c r="G6455" s="1">
        <v>0</v>
      </c>
    </row>
    <row r="6456" spans="2:7" x14ac:dyDescent="0.15">
      <c r="B6456" s="1" t="s">
        <v>681</v>
      </c>
      <c r="C6456" s="24" t="s">
        <v>682</v>
      </c>
      <c r="G6456" s="1">
        <v>0</v>
      </c>
    </row>
    <row r="6457" spans="2:7" x14ac:dyDescent="0.15">
      <c r="B6457" s="1" t="s">
        <v>683</v>
      </c>
      <c r="C6457" s="24" t="s">
        <v>684</v>
      </c>
      <c r="G6457" s="1">
        <v>0</v>
      </c>
    </row>
    <row r="6458" spans="2:7" x14ac:dyDescent="0.15">
      <c r="B6458" s="1" t="s">
        <v>685</v>
      </c>
      <c r="C6458" s="24" t="s">
        <v>686</v>
      </c>
      <c r="G6458" s="1">
        <v>0</v>
      </c>
    </row>
    <row r="6459" spans="2:7" x14ac:dyDescent="0.15">
      <c r="B6459" s="1" t="s">
        <v>687</v>
      </c>
      <c r="C6459" s="24" t="s">
        <v>688</v>
      </c>
      <c r="G6459" s="1">
        <v>0</v>
      </c>
    </row>
    <row r="6460" spans="2:7" x14ac:dyDescent="0.15">
      <c r="B6460" s="1" t="s">
        <v>689</v>
      </c>
      <c r="C6460" s="24" t="s">
        <v>690</v>
      </c>
      <c r="G6460" s="1">
        <v>0</v>
      </c>
    </row>
    <row r="6461" spans="2:7" x14ac:dyDescent="0.15">
      <c r="B6461" s="1" t="s">
        <v>117</v>
      </c>
      <c r="C6461" s="24" t="s">
        <v>691</v>
      </c>
      <c r="G6461" s="1">
        <v>0</v>
      </c>
    </row>
    <row r="6462" spans="2:7" x14ac:dyDescent="0.15">
      <c r="B6462" s="1" t="s">
        <v>118</v>
      </c>
      <c r="C6462" s="24" t="s">
        <v>692</v>
      </c>
      <c r="G6462" s="1">
        <v>0</v>
      </c>
    </row>
    <row r="6463" spans="2:7" x14ac:dyDescent="0.15">
      <c r="B6463" s="1" t="s">
        <v>693</v>
      </c>
      <c r="C6463" s="24" t="s">
        <v>694</v>
      </c>
      <c r="G6463" s="1">
        <v>0</v>
      </c>
    </row>
    <row r="6464" spans="2:7" x14ac:dyDescent="0.15">
      <c r="B6464" s="1" t="s">
        <v>695</v>
      </c>
      <c r="C6464" s="24" t="s">
        <v>696</v>
      </c>
      <c r="G6464" s="1">
        <v>0</v>
      </c>
    </row>
    <row r="6465" spans="2:7" x14ac:dyDescent="0.15">
      <c r="B6465" s="1" t="s">
        <v>697</v>
      </c>
      <c r="C6465" s="24" t="s">
        <v>698</v>
      </c>
      <c r="G6465" s="1">
        <v>0</v>
      </c>
    </row>
    <row r="6466" spans="2:7" x14ac:dyDescent="0.15">
      <c r="B6466" s="1" t="s">
        <v>699</v>
      </c>
      <c r="C6466" s="24" t="s">
        <v>700</v>
      </c>
      <c r="G6466" s="1">
        <v>0</v>
      </c>
    </row>
    <row r="6467" spans="2:7" x14ac:dyDescent="0.15">
      <c r="B6467" s="1" t="s">
        <v>701</v>
      </c>
      <c r="C6467" s="24" t="s">
        <v>702</v>
      </c>
      <c r="G6467" s="1">
        <v>0</v>
      </c>
    </row>
    <row r="6468" spans="2:7" x14ac:dyDescent="0.15">
      <c r="B6468" s="1" t="s">
        <v>703</v>
      </c>
      <c r="C6468" s="24" t="s">
        <v>704</v>
      </c>
      <c r="G6468" s="1">
        <v>0</v>
      </c>
    </row>
    <row r="6469" spans="2:7" x14ac:dyDescent="0.15">
      <c r="B6469" s="1" t="s">
        <v>705</v>
      </c>
      <c r="C6469" s="24" t="s">
        <v>706</v>
      </c>
      <c r="G6469" s="1">
        <v>0</v>
      </c>
    </row>
    <row r="6470" spans="2:7" x14ac:dyDescent="0.15">
      <c r="B6470" s="1" t="s">
        <v>707</v>
      </c>
      <c r="C6470" s="24" t="s">
        <v>708</v>
      </c>
      <c r="G6470" s="1">
        <v>0</v>
      </c>
    </row>
    <row r="6471" spans="2:7" x14ac:dyDescent="0.15">
      <c r="B6471" s="1" t="s">
        <v>709</v>
      </c>
      <c r="C6471" s="24" t="s">
        <v>710</v>
      </c>
      <c r="G6471" s="1">
        <v>0</v>
      </c>
    </row>
    <row r="6472" spans="2:7" x14ac:dyDescent="0.15">
      <c r="B6472" s="1" t="s">
        <v>711</v>
      </c>
      <c r="C6472" s="24" t="s">
        <v>712</v>
      </c>
      <c r="G6472" s="1">
        <v>0</v>
      </c>
    </row>
    <row r="6473" spans="2:7" x14ac:dyDescent="0.15">
      <c r="B6473" s="1" t="s">
        <v>713</v>
      </c>
      <c r="C6473" s="24" t="s">
        <v>714</v>
      </c>
      <c r="G6473" s="1">
        <v>0</v>
      </c>
    </row>
    <row r="6474" spans="2:7" x14ac:dyDescent="0.15">
      <c r="B6474" s="1" t="s">
        <v>715</v>
      </c>
      <c r="C6474" s="24" t="s">
        <v>716</v>
      </c>
      <c r="G6474" s="1">
        <v>0</v>
      </c>
    </row>
    <row r="6475" spans="2:7" x14ac:dyDescent="0.15">
      <c r="B6475" s="1" t="s">
        <v>717</v>
      </c>
      <c r="C6475" s="24" t="s">
        <v>718</v>
      </c>
      <c r="G6475" s="1">
        <v>0</v>
      </c>
    </row>
    <row r="6476" spans="2:7" x14ac:dyDescent="0.15">
      <c r="B6476" s="1" t="s">
        <v>122</v>
      </c>
      <c r="C6476" s="24" t="s">
        <v>719</v>
      </c>
      <c r="G6476" s="1">
        <v>0</v>
      </c>
    </row>
    <row r="6477" spans="2:7" x14ac:dyDescent="0.15">
      <c r="B6477" s="1" t="s">
        <v>123</v>
      </c>
      <c r="C6477" s="24" t="s">
        <v>720</v>
      </c>
      <c r="G6477" s="1">
        <v>0</v>
      </c>
    </row>
    <row r="6478" spans="2:7" x14ac:dyDescent="0.15">
      <c r="B6478" s="1" t="s">
        <v>124</v>
      </c>
      <c r="C6478" s="24" t="s">
        <v>721</v>
      </c>
      <c r="G6478" s="1">
        <v>0</v>
      </c>
    </row>
    <row r="6479" spans="2:7" x14ac:dyDescent="0.15">
      <c r="B6479" s="1" t="s">
        <v>126</v>
      </c>
      <c r="C6479" s="24" t="s">
        <v>722</v>
      </c>
      <c r="G6479" s="1">
        <v>0</v>
      </c>
    </row>
    <row r="6480" spans="2:7" x14ac:dyDescent="0.15">
      <c r="B6480" s="1" t="s">
        <v>723</v>
      </c>
      <c r="C6480" s="24" t="s">
        <v>724</v>
      </c>
      <c r="G6480" s="1">
        <v>0</v>
      </c>
    </row>
    <row r="6481" spans="2:7" x14ac:dyDescent="0.15">
      <c r="B6481" s="1" t="s">
        <v>127</v>
      </c>
      <c r="C6481" s="24" t="s">
        <v>725</v>
      </c>
      <c r="G6481" s="1">
        <v>0</v>
      </c>
    </row>
    <row r="6482" spans="2:7" x14ac:dyDescent="0.15">
      <c r="B6482" s="1" t="s">
        <v>726</v>
      </c>
      <c r="C6482" s="24" t="s">
        <v>727</v>
      </c>
      <c r="G6482" s="1">
        <v>0</v>
      </c>
    </row>
    <row r="6483" spans="2:7" x14ac:dyDescent="0.15">
      <c r="B6483" s="1" t="s">
        <v>128</v>
      </c>
      <c r="C6483" s="24" t="s">
        <v>728</v>
      </c>
      <c r="G6483" s="1">
        <v>0</v>
      </c>
    </row>
    <row r="6484" spans="2:7" x14ac:dyDescent="0.15">
      <c r="B6484" s="1" t="s">
        <v>729</v>
      </c>
      <c r="C6484" s="24" t="s">
        <v>730</v>
      </c>
      <c r="G6484" s="1">
        <v>0</v>
      </c>
    </row>
    <row r="6485" spans="2:7" x14ac:dyDescent="0.15">
      <c r="B6485" s="1" t="s">
        <v>129</v>
      </c>
      <c r="C6485" s="24" t="s">
        <v>731</v>
      </c>
      <c r="G6485" s="1">
        <v>0</v>
      </c>
    </row>
    <row r="6486" spans="2:7" x14ac:dyDescent="0.15">
      <c r="B6486" s="1" t="s">
        <v>130</v>
      </c>
      <c r="C6486" s="24" t="s">
        <v>732</v>
      </c>
      <c r="G6486" s="1">
        <v>0</v>
      </c>
    </row>
    <row r="6487" spans="2:7" x14ac:dyDescent="0.15">
      <c r="B6487" s="1" t="s">
        <v>131</v>
      </c>
      <c r="C6487" s="24" t="s">
        <v>733</v>
      </c>
      <c r="G6487" s="1">
        <v>0</v>
      </c>
    </row>
    <row r="6488" spans="2:7" x14ac:dyDescent="0.15">
      <c r="B6488" s="1" t="s">
        <v>132</v>
      </c>
      <c r="C6488" s="24" t="s">
        <v>734</v>
      </c>
      <c r="G6488" s="1">
        <v>0</v>
      </c>
    </row>
    <row r="6489" spans="2:7" x14ac:dyDescent="0.15">
      <c r="B6489" s="1" t="s">
        <v>133</v>
      </c>
      <c r="C6489" s="24" t="s">
        <v>735</v>
      </c>
      <c r="G6489" s="1">
        <v>0</v>
      </c>
    </row>
    <row r="6490" spans="2:7" x14ac:dyDescent="0.15">
      <c r="B6490" s="1" t="s">
        <v>134</v>
      </c>
      <c r="C6490" s="24" t="s">
        <v>736</v>
      </c>
      <c r="G6490" s="1">
        <v>0</v>
      </c>
    </row>
    <row r="6491" spans="2:7" x14ac:dyDescent="0.15">
      <c r="B6491" s="1" t="s">
        <v>135</v>
      </c>
      <c r="C6491" s="24" t="s">
        <v>737</v>
      </c>
      <c r="G6491" s="1">
        <v>0</v>
      </c>
    </row>
    <row r="6492" spans="2:7" x14ac:dyDescent="0.15">
      <c r="B6492" s="1" t="s">
        <v>136</v>
      </c>
      <c r="C6492" s="24" t="s">
        <v>738</v>
      </c>
      <c r="G6492" s="1">
        <v>0</v>
      </c>
    </row>
    <row r="6493" spans="2:7" x14ac:dyDescent="0.15">
      <c r="B6493" s="1" t="s">
        <v>137</v>
      </c>
      <c r="C6493" s="24" t="s">
        <v>739</v>
      </c>
      <c r="G6493" s="1">
        <v>0</v>
      </c>
    </row>
    <row r="6494" spans="2:7" x14ac:dyDescent="0.15">
      <c r="B6494" s="1" t="s">
        <v>138</v>
      </c>
      <c r="C6494" s="24" t="s">
        <v>740</v>
      </c>
      <c r="G6494" s="1">
        <v>0</v>
      </c>
    </row>
    <row r="6495" spans="2:7" x14ac:dyDescent="0.15">
      <c r="B6495" s="1" t="s">
        <v>139</v>
      </c>
      <c r="C6495" s="24" t="s">
        <v>741</v>
      </c>
      <c r="G6495" s="1">
        <v>0</v>
      </c>
    </row>
    <row r="6496" spans="2:7" x14ac:dyDescent="0.15">
      <c r="B6496" s="1" t="s">
        <v>140</v>
      </c>
      <c r="C6496" s="24" t="s">
        <v>742</v>
      </c>
      <c r="G6496" s="1">
        <v>0</v>
      </c>
    </row>
    <row r="6497" spans="2:7" x14ac:dyDescent="0.15">
      <c r="B6497" s="1" t="s">
        <v>141</v>
      </c>
      <c r="C6497" s="24" t="s">
        <v>743</v>
      </c>
      <c r="G6497" s="1">
        <v>0</v>
      </c>
    </row>
    <row r="6498" spans="2:7" x14ac:dyDescent="0.15">
      <c r="B6498" s="1" t="s">
        <v>142</v>
      </c>
      <c r="C6498" s="24" t="s">
        <v>744</v>
      </c>
      <c r="G6498" s="1">
        <v>0</v>
      </c>
    </row>
    <row r="6499" spans="2:7" x14ac:dyDescent="0.15">
      <c r="B6499" s="1" t="s">
        <v>745</v>
      </c>
      <c r="C6499" s="24" t="s">
        <v>746</v>
      </c>
      <c r="G6499" s="1">
        <v>0</v>
      </c>
    </row>
    <row r="6500" spans="2:7" x14ac:dyDescent="0.15">
      <c r="B6500" s="1" t="s">
        <v>143</v>
      </c>
      <c r="C6500" s="24" t="s">
        <v>747</v>
      </c>
      <c r="G6500" s="1">
        <v>0</v>
      </c>
    </row>
    <row r="6501" spans="2:7" x14ac:dyDescent="0.15">
      <c r="B6501" s="1" t="s">
        <v>144</v>
      </c>
      <c r="C6501" s="24" t="s">
        <v>748</v>
      </c>
      <c r="G6501" s="1">
        <v>0</v>
      </c>
    </row>
    <row r="6502" spans="2:7" x14ac:dyDescent="0.15">
      <c r="B6502" s="1" t="s">
        <v>145</v>
      </c>
      <c r="C6502" s="24" t="s">
        <v>749</v>
      </c>
      <c r="G6502" s="1">
        <v>0</v>
      </c>
    </row>
    <row r="6503" spans="2:7" x14ac:dyDescent="0.15">
      <c r="B6503" s="1" t="s">
        <v>146</v>
      </c>
      <c r="C6503" s="24" t="s">
        <v>750</v>
      </c>
      <c r="G6503" s="1">
        <v>0</v>
      </c>
    </row>
    <row r="6504" spans="2:7" x14ac:dyDescent="0.15">
      <c r="B6504" s="1" t="s">
        <v>147</v>
      </c>
      <c r="C6504" s="24" t="s">
        <v>751</v>
      </c>
      <c r="G6504" s="1">
        <v>0</v>
      </c>
    </row>
    <row r="6505" spans="2:7" x14ac:dyDescent="0.15">
      <c r="B6505" s="1" t="s">
        <v>752</v>
      </c>
      <c r="C6505" s="24" t="s">
        <v>753</v>
      </c>
      <c r="G6505" s="1">
        <v>0</v>
      </c>
    </row>
    <row r="6506" spans="2:7" x14ac:dyDescent="0.15">
      <c r="B6506" s="1" t="s">
        <v>754</v>
      </c>
      <c r="C6506" s="24" t="s">
        <v>755</v>
      </c>
      <c r="G6506" s="1">
        <v>0</v>
      </c>
    </row>
    <row r="6507" spans="2:7" x14ac:dyDescent="0.15">
      <c r="B6507" s="1" t="s">
        <v>756</v>
      </c>
      <c r="C6507" s="24" t="s">
        <v>757</v>
      </c>
      <c r="G6507" s="1">
        <v>0</v>
      </c>
    </row>
    <row r="6508" spans="2:7" x14ac:dyDescent="0.15">
      <c r="B6508" s="1" t="s">
        <v>758</v>
      </c>
      <c r="C6508" s="24" t="s">
        <v>759</v>
      </c>
      <c r="G6508" s="1">
        <v>0</v>
      </c>
    </row>
    <row r="6509" spans="2:7" x14ac:dyDescent="0.15">
      <c r="B6509" s="1" t="s">
        <v>760</v>
      </c>
      <c r="C6509" s="24" t="s">
        <v>761</v>
      </c>
      <c r="G6509" s="1">
        <v>0</v>
      </c>
    </row>
    <row r="6510" spans="2:7" x14ac:dyDescent="0.15">
      <c r="B6510" s="1" t="s">
        <v>762</v>
      </c>
      <c r="C6510" s="24" t="s">
        <v>763</v>
      </c>
      <c r="G6510" s="1">
        <v>0</v>
      </c>
    </row>
    <row r="6511" spans="2:7" x14ac:dyDescent="0.15">
      <c r="B6511" s="1" t="s">
        <v>764</v>
      </c>
      <c r="C6511" s="24" t="s">
        <v>765</v>
      </c>
      <c r="G6511" s="1">
        <v>0</v>
      </c>
    </row>
    <row r="6512" spans="2:7" x14ac:dyDescent="0.15">
      <c r="B6512" s="1" t="s">
        <v>148</v>
      </c>
      <c r="C6512" s="24" t="s">
        <v>766</v>
      </c>
      <c r="G6512" s="1">
        <v>0</v>
      </c>
    </row>
    <row r="6513" spans="2:7" x14ac:dyDescent="0.15">
      <c r="B6513" s="1" t="s">
        <v>149</v>
      </c>
      <c r="C6513" s="24" t="s">
        <v>767</v>
      </c>
      <c r="G6513" s="1">
        <v>0</v>
      </c>
    </row>
    <row r="6514" spans="2:7" x14ac:dyDescent="0.15">
      <c r="B6514" s="1" t="s">
        <v>768</v>
      </c>
      <c r="C6514" s="24" t="s">
        <v>769</v>
      </c>
      <c r="G6514" s="1">
        <v>0</v>
      </c>
    </row>
    <row r="6515" spans="2:7" x14ac:dyDescent="0.15">
      <c r="B6515" s="1" t="s">
        <v>770</v>
      </c>
      <c r="C6515" s="24" t="s">
        <v>771</v>
      </c>
      <c r="G6515" s="1">
        <v>0</v>
      </c>
    </row>
    <row r="6516" spans="2:7" x14ac:dyDescent="0.15">
      <c r="B6516" s="1" t="s">
        <v>772</v>
      </c>
      <c r="C6516" s="24" t="s">
        <v>773</v>
      </c>
      <c r="G6516" s="1">
        <v>0</v>
      </c>
    </row>
    <row r="6517" spans="2:7" x14ac:dyDescent="0.15">
      <c r="B6517" s="1" t="s">
        <v>774</v>
      </c>
      <c r="C6517" s="24" t="s">
        <v>775</v>
      </c>
      <c r="G6517" s="1">
        <v>0</v>
      </c>
    </row>
    <row r="6518" spans="2:7" x14ac:dyDescent="0.15">
      <c r="B6518" s="1" t="s">
        <v>776</v>
      </c>
      <c r="C6518" s="24" t="s">
        <v>777</v>
      </c>
      <c r="G6518" s="1">
        <v>0</v>
      </c>
    </row>
    <row r="6519" spans="2:7" x14ac:dyDescent="0.15">
      <c r="B6519" s="1" t="s">
        <v>778</v>
      </c>
      <c r="C6519" s="24" t="s">
        <v>779</v>
      </c>
      <c r="G6519" s="1">
        <v>0</v>
      </c>
    </row>
    <row r="6520" spans="2:7" x14ac:dyDescent="0.15">
      <c r="B6520" s="1" t="s">
        <v>780</v>
      </c>
      <c r="C6520" s="24" t="s">
        <v>781</v>
      </c>
      <c r="G6520" s="1">
        <v>0</v>
      </c>
    </row>
    <row r="6521" spans="2:7" x14ac:dyDescent="0.15">
      <c r="B6521" s="1" t="s">
        <v>782</v>
      </c>
      <c r="C6521" s="24" t="s">
        <v>783</v>
      </c>
      <c r="G6521" s="1">
        <v>0</v>
      </c>
    </row>
    <row r="6522" spans="2:7" x14ac:dyDescent="0.15">
      <c r="B6522" s="1" t="s">
        <v>784</v>
      </c>
      <c r="C6522" s="24" t="s">
        <v>785</v>
      </c>
      <c r="G6522" s="1">
        <v>0</v>
      </c>
    </row>
    <row r="6523" spans="2:7" x14ac:dyDescent="0.15">
      <c r="B6523" s="1" t="s">
        <v>786</v>
      </c>
      <c r="C6523" s="24" t="s">
        <v>787</v>
      </c>
      <c r="G6523" s="1">
        <v>0</v>
      </c>
    </row>
    <row r="6524" spans="2:7" x14ac:dyDescent="0.15">
      <c r="B6524" s="1" t="s">
        <v>788</v>
      </c>
      <c r="C6524" s="24" t="s">
        <v>789</v>
      </c>
      <c r="G6524" s="1">
        <v>0</v>
      </c>
    </row>
    <row r="6525" spans="2:7" x14ac:dyDescent="0.15">
      <c r="B6525" s="1" t="s">
        <v>790</v>
      </c>
      <c r="C6525" s="24" t="s">
        <v>791</v>
      </c>
      <c r="G6525" s="1">
        <v>0</v>
      </c>
    </row>
    <row r="6526" spans="2:7" x14ac:dyDescent="0.15">
      <c r="B6526" s="1" t="s">
        <v>792</v>
      </c>
      <c r="C6526" s="24" t="s">
        <v>793</v>
      </c>
      <c r="G6526" s="1">
        <v>0</v>
      </c>
    </row>
    <row r="6527" spans="2:7" x14ac:dyDescent="0.15">
      <c r="B6527" s="1" t="s">
        <v>794</v>
      </c>
      <c r="C6527" s="24" t="s">
        <v>795</v>
      </c>
      <c r="G6527" s="1">
        <v>0</v>
      </c>
    </row>
    <row r="6528" spans="2:7" x14ac:dyDescent="0.15">
      <c r="B6528" s="1" t="s">
        <v>796</v>
      </c>
      <c r="C6528" s="24" t="s">
        <v>797</v>
      </c>
      <c r="G6528" s="1">
        <v>0</v>
      </c>
    </row>
    <row r="6529" spans="2:7" x14ac:dyDescent="0.15">
      <c r="B6529" s="1" t="s">
        <v>150</v>
      </c>
      <c r="C6529" s="24" t="s">
        <v>798</v>
      </c>
      <c r="G6529" s="1">
        <v>0</v>
      </c>
    </row>
    <row r="6530" spans="2:7" x14ac:dyDescent="0.15">
      <c r="B6530" s="1" t="s">
        <v>799</v>
      </c>
      <c r="C6530" s="24" t="s">
        <v>800</v>
      </c>
      <c r="G6530" s="1">
        <v>0</v>
      </c>
    </row>
    <row r="6531" spans="2:7" x14ac:dyDescent="0.15">
      <c r="B6531" s="1" t="s">
        <v>801</v>
      </c>
      <c r="C6531" s="24" t="s">
        <v>802</v>
      </c>
      <c r="G6531" s="1">
        <v>0</v>
      </c>
    </row>
    <row r="6532" spans="2:7" x14ac:dyDescent="0.15">
      <c r="B6532" s="1" t="s">
        <v>803</v>
      </c>
      <c r="C6532" s="24" t="s">
        <v>804</v>
      </c>
      <c r="G6532" s="1">
        <v>0</v>
      </c>
    </row>
    <row r="6533" spans="2:7" x14ac:dyDescent="0.15">
      <c r="B6533" s="1" t="s">
        <v>805</v>
      </c>
      <c r="C6533" s="24" t="s">
        <v>806</v>
      </c>
      <c r="G6533" s="1">
        <v>0</v>
      </c>
    </row>
    <row r="6534" spans="2:7" x14ac:dyDescent="0.15">
      <c r="B6534" s="1" t="s">
        <v>807</v>
      </c>
      <c r="C6534" s="24" t="s">
        <v>808</v>
      </c>
      <c r="G6534" s="1">
        <v>0</v>
      </c>
    </row>
    <row r="6535" spans="2:7" x14ac:dyDescent="0.15">
      <c r="B6535" s="1" t="s">
        <v>809</v>
      </c>
      <c r="C6535" s="24" t="s">
        <v>810</v>
      </c>
      <c r="G6535" s="1">
        <v>0</v>
      </c>
    </row>
    <row r="6536" spans="2:7" x14ac:dyDescent="0.15">
      <c r="B6536" s="1" t="s">
        <v>811</v>
      </c>
      <c r="C6536" s="24" t="s">
        <v>812</v>
      </c>
      <c r="G6536" s="1">
        <v>0</v>
      </c>
    </row>
    <row r="6537" spans="2:7" x14ac:dyDescent="0.15">
      <c r="B6537" s="1" t="s">
        <v>813</v>
      </c>
      <c r="C6537" s="24" t="s">
        <v>814</v>
      </c>
      <c r="G6537" s="1">
        <v>0</v>
      </c>
    </row>
    <row r="6538" spans="2:7" x14ac:dyDescent="0.15">
      <c r="B6538" s="1" t="s">
        <v>815</v>
      </c>
      <c r="C6538" s="24" t="s">
        <v>816</v>
      </c>
      <c r="G6538" s="1">
        <v>0</v>
      </c>
    </row>
    <row r="6539" spans="2:7" x14ac:dyDescent="0.15">
      <c r="B6539" s="1" t="s">
        <v>817</v>
      </c>
      <c r="C6539" s="24" t="s">
        <v>818</v>
      </c>
      <c r="G6539" s="1">
        <v>0</v>
      </c>
    </row>
    <row r="6540" spans="2:7" x14ac:dyDescent="0.15">
      <c r="B6540" s="1" t="s">
        <v>819</v>
      </c>
      <c r="C6540" s="24" t="s">
        <v>820</v>
      </c>
      <c r="G6540" s="1">
        <v>0</v>
      </c>
    </row>
    <row r="6541" spans="2:7" x14ac:dyDescent="0.15">
      <c r="B6541" s="1" t="s">
        <v>821</v>
      </c>
      <c r="C6541" s="24" t="s">
        <v>822</v>
      </c>
      <c r="G6541" s="1">
        <v>0</v>
      </c>
    </row>
    <row r="6542" spans="2:7" x14ac:dyDescent="0.15">
      <c r="B6542" s="1" t="s">
        <v>823</v>
      </c>
      <c r="C6542" s="24" t="s">
        <v>824</v>
      </c>
      <c r="G6542" s="1">
        <v>0</v>
      </c>
    </row>
    <row r="6543" spans="2:7" x14ac:dyDescent="0.15">
      <c r="B6543" s="1" t="s">
        <v>825</v>
      </c>
      <c r="C6543" s="24" t="s">
        <v>826</v>
      </c>
      <c r="G6543" s="1">
        <v>0</v>
      </c>
    </row>
    <row r="6544" spans="2:7" x14ac:dyDescent="0.15">
      <c r="B6544" s="1" t="s">
        <v>827</v>
      </c>
      <c r="C6544" s="24" t="s">
        <v>828</v>
      </c>
      <c r="G6544" s="1">
        <v>0</v>
      </c>
    </row>
    <row r="6545" spans="2:7" x14ac:dyDescent="0.15">
      <c r="B6545" s="1" t="s">
        <v>829</v>
      </c>
      <c r="C6545" s="24" t="s">
        <v>830</v>
      </c>
      <c r="G6545" s="1">
        <v>0</v>
      </c>
    </row>
    <row r="6546" spans="2:7" x14ac:dyDescent="0.15">
      <c r="B6546" s="1" t="s">
        <v>831</v>
      </c>
      <c r="C6546" s="24" t="s">
        <v>832</v>
      </c>
      <c r="G6546" s="1">
        <v>0</v>
      </c>
    </row>
    <row r="6547" spans="2:7" x14ac:dyDescent="0.15">
      <c r="B6547" s="1" t="s">
        <v>833</v>
      </c>
      <c r="C6547" s="24" t="s">
        <v>834</v>
      </c>
      <c r="G6547" s="1">
        <v>0</v>
      </c>
    </row>
    <row r="6548" spans="2:7" x14ac:dyDescent="0.15">
      <c r="B6548" s="1" t="s">
        <v>835</v>
      </c>
      <c r="C6548" s="24" t="s">
        <v>836</v>
      </c>
      <c r="G6548" s="1">
        <v>0</v>
      </c>
    </row>
    <row r="6549" spans="2:7" x14ac:dyDescent="0.15">
      <c r="B6549" s="1" t="s">
        <v>837</v>
      </c>
      <c r="C6549" s="24" t="s">
        <v>838</v>
      </c>
      <c r="G6549" s="1">
        <v>0</v>
      </c>
    </row>
    <row r="6550" spans="2:7" x14ac:dyDescent="0.15">
      <c r="B6550" s="1" t="s">
        <v>839</v>
      </c>
      <c r="C6550" s="24" t="s">
        <v>840</v>
      </c>
      <c r="G6550" s="1">
        <v>0</v>
      </c>
    </row>
    <row r="6551" spans="2:7" x14ac:dyDescent="0.15">
      <c r="B6551" s="1" t="s">
        <v>841</v>
      </c>
      <c r="C6551" s="24" t="s">
        <v>842</v>
      </c>
      <c r="G6551" s="1">
        <v>0</v>
      </c>
    </row>
    <row r="6552" spans="2:7" x14ac:dyDescent="0.15">
      <c r="B6552" s="1" t="s">
        <v>843</v>
      </c>
      <c r="C6552" s="24" t="s">
        <v>844</v>
      </c>
      <c r="G6552" s="1">
        <v>0</v>
      </c>
    </row>
    <row r="6553" spans="2:7" x14ac:dyDescent="0.15">
      <c r="B6553" s="1" t="s">
        <v>845</v>
      </c>
      <c r="C6553" s="24" t="s">
        <v>846</v>
      </c>
      <c r="G6553" s="1">
        <v>0</v>
      </c>
    </row>
    <row r="6554" spans="2:7" x14ac:dyDescent="0.15">
      <c r="B6554" s="1" t="s">
        <v>847</v>
      </c>
      <c r="C6554" s="24" t="s">
        <v>848</v>
      </c>
      <c r="G6554" s="1">
        <v>0</v>
      </c>
    </row>
    <row r="6555" spans="2:7" x14ac:dyDescent="0.15">
      <c r="B6555" s="1" t="s">
        <v>849</v>
      </c>
      <c r="C6555" s="24" t="s">
        <v>850</v>
      </c>
      <c r="G6555" s="1">
        <v>0</v>
      </c>
    </row>
    <row r="6556" spans="2:7" x14ac:dyDescent="0.15">
      <c r="B6556" s="1" t="s">
        <v>851</v>
      </c>
      <c r="C6556" s="24" t="s">
        <v>852</v>
      </c>
      <c r="G6556" s="1">
        <v>0</v>
      </c>
    </row>
    <row r="6557" spans="2:7" x14ac:dyDescent="0.15">
      <c r="B6557" s="1" t="s">
        <v>853</v>
      </c>
      <c r="C6557" s="24" t="s">
        <v>854</v>
      </c>
      <c r="G6557" s="1">
        <v>0</v>
      </c>
    </row>
    <row r="6558" spans="2:7" x14ac:dyDescent="0.15">
      <c r="B6558" s="1" t="s">
        <v>855</v>
      </c>
      <c r="C6558" s="24" t="s">
        <v>856</v>
      </c>
      <c r="G6558" s="1">
        <v>0</v>
      </c>
    </row>
    <row r="6559" spans="2:7" x14ac:dyDescent="0.15">
      <c r="B6559" s="1" t="s">
        <v>857</v>
      </c>
      <c r="C6559" s="24" t="s">
        <v>858</v>
      </c>
      <c r="G6559" s="1">
        <v>0</v>
      </c>
    </row>
    <row r="6560" spans="2:7" x14ac:dyDescent="0.15">
      <c r="B6560" s="1" t="s">
        <v>859</v>
      </c>
      <c r="C6560" s="24" t="s">
        <v>860</v>
      </c>
      <c r="G6560" s="1">
        <v>0</v>
      </c>
    </row>
    <row r="6561" spans="2:7" x14ac:dyDescent="0.15">
      <c r="B6561" s="1" t="s">
        <v>861</v>
      </c>
      <c r="C6561" s="24" t="s">
        <v>862</v>
      </c>
      <c r="G6561" s="1">
        <v>0</v>
      </c>
    </row>
    <row r="6562" spans="2:7" x14ac:dyDescent="0.15">
      <c r="B6562" s="1" t="s">
        <v>863</v>
      </c>
      <c r="C6562" s="24" t="s">
        <v>864</v>
      </c>
      <c r="G6562" s="1">
        <v>0</v>
      </c>
    </row>
    <row r="6563" spans="2:7" x14ac:dyDescent="0.15">
      <c r="B6563" s="1" t="s">
        <v>865</v>
      </c>
      <c r="C6563" s="24" t="s">
        <v>866</v>
      </c>
      <c r="G6563" s="1">
        <v>0</v>
      </c>
    </row>
    <row r="6564" spans="2:7" x14ac:dyDescent="0.15">
      <c r="B6564" s="1" t="s">
        <v>867</v>
      </c>
      <c r="C6564" s="24" t="s">
        <v>868</v>
      </c>
      <c r="G6564" s="1">
        <v>0</v>
      </c>
    </row>
    <row r="6565" spans="2:7" x14ac:dyDescent="0.15">
      <c r="B6565" s="1" t="s">
        <v>869</v>
      </c>
      <c r="C6565" s="24" t="s">
        <v>870</v>
      </c>
      <c r="G6565" s="1">
        <v>0</v>
      </c>
    </row>
    <row r="6566" spans="2:7" x14ac:dyDescent="0.15">
      <c r="B6566" s="1" t="s">
        <v>871</v>
      </c>
      <c r="C6566" s="24" t="s">
        <v>872</v>
      </c>
      <c r="G6566" s="1">
        <v>0</v>
      </c>
    </row>
    <row r="6567" spans="2:7" x14ac:dyDescent="0.15">
      <c r="B6567" s="1" t="s">
        <v>873</v>
      </c>
      <c r="C6567" s="24" t="s">
        <v>874</v>
      </c>
      <c r="G6567" s="1">
        <v>0</v>
      </c>
    </row>
    <row r="6568" spans="2:7" x14ac:dyDescent="0.15">
      <c r="B6568" s="1" t="s">
        <v>875</v>
      </c>
      <c r="C6568" s="24" t="s">
        <v>876</v>
      </c>
      <c r="G6568" s="1">
        <v>0</v>
      </c>
    </row>
    <row r="6569" spans="2:7" x14ac:dyDescent="0.15">
      <c r="B6569" s="1" t="s">
        <v>877</v>
      </c>
      <c r="C6569" s="24" t="s">
        <v>878</v>
      </c>
      <c r="G6569" s="1">
        <v>0</v>
      </c>
    </row>
    <row r="6570" spans="2:7" x14ac:dyDescent="0.15">
      <c r="B6570" s="1" t="s">
        <v>879</v>
      </c>
      <c r="C6570" s="24" t="s">
        <v>880</v>
      </c>
      <c r="G6570" s="1">
        <v>0</v>
      </c>
    </row>
    <row r="6571" spans="2:7" x14ac:dyDescent="0.15">
      <c r="B6571" s="1" t="s">
        <v>881</v>
      </c>
      <c r="C6571" s="24" t="s">
        <v>882</v>
      </c>
      <c r="G6571" s="1">
        <v>0</v>
      </c>
    </row>
    <row r="6572" spans="2:7" x14ac:dyDescent="0.15">
      <c r="B6572" s="1" t="s">
        <v>883</v>
      </c>
      <c r="C6572" s="24" t="s">
        <v>884</v>
      </c>
      <c r="G6572" s="1">
        <v>0</v>
      </c>
    </row>
    <row r="6573" spans="2:7" x14ac:dyDescent="0.15">
      <c r="B6573" s="1" t="s">
        <v>885</v>
      </c>
      <c r="C6573" s="24" t="s">
        <v>886</v>
      </c>
      <c r="G6573" s="1">
        <v>0</v>
      </c>
    </row>
    <row r="6574" spans="2:7" x14ac:dyDescent="0.15">
      <c r="B6574" s="1" t="s">
        <v>887</v>
      </c>
      <c r="C6574" s="24" t="s">
        <v>888</v>
      </c>
      <c r="G6574" s="1">
        <v>0</v>
      </c>
    </row>
    <row r="6575" spans="2:7" x14ac:dyDescent="0.15">
      <c r="B6575" s="1" t="s">
        <v>889</v>
      </c>
      <c r="C6575" s="24" t="s">
        <v>890</v>
      </c>
      <c r="G6575" s="1">
        <v>0</v>
      </c>
    </row>
    <row r="6576" spans="2:7" x14ac:dyDescent="0.15">
      <c r="B6576" s="1" t="s">
        <v>891</v>
      </c>
      <c r="C6576" s="24" t="s">
        <v>892</v>
      </c>
      <c r="G6576" s="1">
        <v>0</v>
      </c>
    </row>
    <row r="6577" spans="2:7" x14ac:dyDescent="0.15">
      <c r="B6577" s="1" t="s">
        <v>893</v>
      </c>
      <c r="C6577" s="24" t="s">
        <v>894</v>
      </c>
      <c r="G6577" s="1">
        <v>0</v>
      </c>
    </row>
    <row r="6578" spans="2:7" x14ac:dyDescent="0.15">
      <c r="B6578" s="1" t="s">
        <v>895</v>
      </c>
      <c r="C6578" s="24" t="s">
        <v>896</v>
      </c>
      <c r="G6578" s="1">
        <v>0</v>
      </c>
    </row>
    <row r="6579" spans="2:7" x14ac:dyDescent="0.15">
      <c r="B6579" s="1" t="s">
        <v>897</v>
      </c>
      <c r="C6579" s="24" t="s">
        <v>898</v>
      </c>
      <c r="G6579" s="1">
        <v>0</v>
      </c>
    </row>
    <row r="6580" spans="2:7" x14ac:dyDescent="0.15">
      <c r="B6580" s="1" t="s">
        <v>899</v>
      </c>
      <c r="C6580" s="24" t="s">
        <v>900</v>
      </c>
      <c r="G6580" s="1">
        <v>0</v>
      </c>
    </row>
    <row r="6581" spans="2:7" x14ac:dyDescent="0.15">
      <c r="B6581" s="1" t="s">
        <v>901</v>
      </c>
      <c r="C6581" s="24" t="s">
        <v>902</v>
      </c>
      <c r="G6581" s="1">
        <v>0</v>
      </c>
    </row>
    <row r="6582" spans="2:7" x14ac:dyDescent="0.15">
      <c r="B6582" s="1" t="s">
        <v>903</v>
      </c>
      <c r="C6582" s="24" t="s">
        <v>904</v>
      </c>
      <c r="G6582" s="1">
        <v>0</v>
      </c>
    </row>
    <row r="6583" spans="2:7" x14ac:dyDescent="0.15">
      <c r="B6583" s="1" t="s">
        <v>905</v>
      </c>
      <c r="C6583" s="24" t="s">
        <v>906</v>
      </c>
      <c r="G6583" s="1">
        <v>0</v>
      </c>
    </row>
    <row r="6584" spans="2:7" x14ac:dyDescent="0.15">
      <c r="B6584" s="1" t="s">
        <v>907</v>
      </c>
      <c r="C6584" s="24" t="s">
        <v>908</v>
      </c>
      <c r="G6584" s="1">
        <v>0</v>
      </c>
    </row>
    <row r="6585" spans="2:7" x14ac:dyDescent="0.15">
      <c r="B6585" s="1" t="s">
        <v>909</v>
      </c>
      <c r="C6585" s="24" t="s">
        <v>910</v>
      </c>
      <c r="G6585" s="1">
        <v>0</v>
      </c>
    </row>
    <row r="6586" spans="2:7" x14ac:dyDescent="0.15">
      <c r="B6586" s="1" t="s">
        <v>911</v>
      </c>
      <c r="C6586" s="24" t="s">
        <v>912</v>
      </c>
      <c r="G6586" s="1">
        <v>0</v>
      </c>
    </row>
    <row r="6587" spans="2:7" x14ac:dyDescent="0.15">
      <c r="B6587" s="1" t="s">
        <v>913</v>
      </c>
      <c r="C6587" s="24" t="s">
        <v>914</v>
      </c>
      <c r="G6587" s="1">
        <v>0</v>
      </c>
    </row>
    <row r="6588" spans="2:7" x14ac:dyDescent="0.15">
      <c r="B6588" s="1" t="s">
        <v>915</v>
      </c>
      <c r="C6588" s="24" t="s">
        <v>916</v>
      </c>
      <c r="G6588" s="1">
        <v>0</v>
      </c>
    </row>
    <row r="6589" spans="2:7" x14ac:dyDescent="0.15">
      <c r="B6589" s="1" t="s">
        <v>917</v>
      </c>
      <c r="C6589" s="24" t="s">
        <v>918</v>
      </c>
      <c r="G6589" s="1">
        <v>0</v>
      </c>
    </row>
    <row r="6590" spans="2:7" x14ac:dyDescent="0.15">
      <c r="B6590" s="1" t="s">
        <v>919</v>
      </c>
      <c r="C6590" s="24" t="s">
        <v>920</v>
      </c>
      <c r="G6590" s="1">
        <v>0</v>
      </c>
    </row>
    <row r="6591" spans="2:7" x14ac:dyDescent="0.15">
      <c r="B6591" s="1" t="s">
        <v>921</v>
      </c>
      <c r="C6591" s="24" t="s">
        <v>922</v>
      </c>
      <c r="G6591" s="1">
        <v>0</v>
      </c>
    </row>
    <row r="6592" spans="2:7" x14ac:dyDescent="0.15">
      <c r="B6592" s="1" t="s">
        <v>923</v>
      </c>
      <c r="C6592" s="24" t="s">
        <v>924</v>
      </c>
      <c r="G6592" s="1">
        <v>0</v>
      </c>
    </row>
    <row r="6593" spans="2:7" x14ac:dyDescent="0.15">
      <c r="B6593" s="1" t="s">
        <v>925</v>
      </c>
      <c r="C6593" s="24" t="s">
        <v>926</v>
      </c>
      <c r="G6593" s="1">
        <v>0</v>
      </c>
    </row>
    <row r="6594" spans="2:7" x14ac:dyDescent="0.15">
      <c r="B6594" s="1" t="s">
        <v>927</v>
      </c>
      <c r="C6594" s="24" t="s">
        <v>928</v>
      </c>
      <c r="G6594" s="1">
        <v>0</v>
      </c>
    </row>
    <row r="6595" spans="2:7" x14ac:dyDescent="0.15">
      <c r="B6595" s="1" t="s">
        <v>929</v>
      </c>
      <c r="C6595" s="24" t="s">
        <v>930</v>
      </c>
      <c r="G6595" s="1">
        <v>0</v>
      </c>
    </row>
    <row r="6596" spans="2:7" x14ac:dyDescent="0.15">
      <c r="B6596" s="1" t="s">
        <v>931</v>
      </c>
      <c r="C6596" s="24" t="s">
        <v>932</v>
      </c>
      <c r="G6596" s="1">
        <v>0</v>
      </c>
    </row>
    <row r="6597" spans="2:7" x14ac:dyDescent="0.15">
      <c r="B6597" s="1" t="s">
        <v>933</v>
      </c>
      <c r="C6597" s="24" t="s">
        <v>934</v>
      </c>
      <c r="G6597" s="1">
        <v>0</v>
      </c>
    </row>
    <row r="6598" spans="2:7" x14ac:dyDescent="0.15">
      <c r="B6598" s="1" t="s">
        <v>935</v>
      </c>
      <c r="C6598" s="24" t="s">
        <v>936</v>
      </c>
      <c r="G6598" s="1">
        <v>0</v>
      </c>
    </row>
    <row r="6599" spans="2:7" x14ac:dyDescent="0.15">
      <c r="B6599" s="1" t="s">
        <v>937</v>
      </c>
      <c r="C6599" s="24" t="s">
        <v>938</v>
      </c>
      <c r="G6599" s="1">
        <v>0</v>
      </c>
    </row>
    <row r="6600" spans="2:7" x14ac:dyDescent="0.15">
      <c r="B6600" s="1" t="s">
        <v>939</v>
      </c>
      <c r="C6600" s="24" t="s">
        <v>940</v>
      </c>
      <c r="G6600" s="1">
        <v>0</v>
      </c>
    </row>
    <row r="6601" spans="2:7" x14ac:dyDescent="0.15">
      <c r="B6601" s="1" t="s">
        <v>941</v>
      </c>
      <c r="C6601" s="24" t="s">
        <v>942</v>
      </c>
      <c r="G6601" s="1">
        <v>0</v>
      </c>
    </row>
    <row r="6602" spans="2:7" x14ac:dyDescent="0.15">
      <c r="B6602" s="1" t="s">
        <v>943</v>
      </c>
      <c r="C6602" s="24" t="s">
        <v>944</v>
      </c>
      <c r="G6602" s="1">
        <v>0</v>
      </c>
    </row>
    <row r="6603" spans="2:7" x14ac:dyDescent="0.15">
      <c r="B6603" s="1" t="s">
        <v>945</v>
      </c>
      <c r="C6603" s="24" t="s">
        <v>946</v>
      </c>
      <c r="G6603" s="1">
        <v>0</v>
      </c>
    </row>
    <row r="6604" spans="2:7" x14ac:dyDescent="0.15">
      <c r="B6604" s="1" t="s">
        <v>947</v>
      </c>
      <c r="C6604" s="24" t="s">
        <v>948</v>
      </c>
      <c r="G6604" s="1">
        <v>0</v>
      </c>
    </row>
    <row r="6605" spans="2:7" x14ac:dyDescent="0.15">
      <c r="B6605" s="1" t="s">
        <v>949</v>
      </c>
      <c r="C6605" s="24" t="s">
        <v>950</v>
      </c>
      <c r="G6605" s="1">
        <v>0</v>
      </c>
    </row>
    <row r="6606" spans="2:7" x14ac:dyDescent="0.15">
      <c r="B6606" s="1" t="s">
        <v>951</v>
      </c>
      <c r="C6606" s="24" t="s">
        <v>952</v>
      </c>
      <c r="G6606" s="1">
        <v>0</v>
      </c>
    </row>
    <row r="6607" spans="2:7" x14ac:dyDescent="0.15">
      <c r="B6607" s="1" t="s">
        <v>953</v>
      </c>
      <c r="C6607" s="24" t="s">
        <v>954</v>
      </c>
      <c r="G6607" s="1">
        <v>0</v>
      </c>
    </row>
    <row r="6608" spans="2:7" x14ac:dyDescent="0.15">
      <c r="B6608" s="1" t="s">
        <v>955</v>
      </c>
      <c r="C6608" s="24" t="s">
        <v>956</v>
      </c>
      <c r="G6608" s="1">
        <v>0</v>
      </c>
    </row>
    <row r="6609" spans="2:7" x14ac:dyDescent="0.15">
      <c r="B6609" s="1" t="s">
        <v>957</v>
      </c>
      <c r="C6609" s="24" t="s">
        <v>958</v>
      </c>
      <c r="G6609" s="1">
        <v>0</v>
      </c>
    </row>
    <row r="6610" spans="2:7" x14ac:dyDescent="0.15">
      <c r="B6610" s="1" t="s">
        <v>959</v>
      </c>
      <c r="C6610" s="24" t="s">
        <v>960</v>
      </c>
      <c r="G6610" s="1">
        <v>0</v>
      </c>
    </row>
    <row r="6611" spans="2:7" x14ac:dyDescent="0.15">
      <c r="B6611" s="1" t="s">
        <v>961</v>
      </c>
      <c r="C6611" s="24" t="s">
        <v>962</v>
      </c>
      <c r="G6611" s="1">
        <v>0</v>
      </c>
    </row>
    <row r="6612" spans="2:7" x14ac:dyDescent="0.15">
      <c r="B6612" s="1" t="s">
        <v>963</v>
      </c>
      <c r="C6612" s="24" t="s">
        <v>964</v>
      </c>
      <c r="G6612" s="1">
        <v>0</v>
      </c>
    </row>
    <row r="6613" spans="2:7" x14ac:dyDescent="0.15">
      <c r="B6613" s="1" t="s">
        <v>965</v>
      </c>
      <c r="C6613" s="24" t="s">
        <v>966</v>
      </c>
      <c r="G6613" s="1">
        <v>0</v>
      </c>
    </row>
    <row r="6614" spans="2:7" x14ac:dyDescent="0.15">
      <c r="B6614" s="1" t="s">
        <v>967</v>
      </c>
      <c r="C6614" s="24" t="s">
        <v>968</v>
      </c>
      <c r="G6614" s="1">
        <v>0</v>
      </c>
    </row>
    <row r="6615" spans="2:7" x14ac:dyDescent="0.15">
      <c r="B6615" s="1" t="s">
        <v>969</v>
      </c>
      <c r="C6615" s="24" t="s">
        <v>970</v>
      </c>
      <c r="G6615" s="1">
        <v>0</v>
      </c>
    </row>
    <row r="6616" spans="2:7" x14ac:dyDescent="0.15">
      <c r="B6616" s="1" t="s">
        <v>971</v>
      </c>
      <c r="C6616" s="24" t="s">
        <v>972</v>
      </c>
      <c r="G6616" s="1">
        <v>0</v>
      </c>
    </row>
    <row r="6617" spans="2:7" x14ac:dyDescent="0.15">
      <c r="B6617" s="1" t="s">
        <v>973</v>
      </c>
      <c r="C6617" s="24" t="s">
        <v>974</v>
      </c>
      <c r="G6617" s="1">
        <v>0</v>
      </c>
    </row>
    <row r="6618" spans="2:7" x14ac:dyDescent="0.15">
      <c r="B6618" s="1" t="s">
        <v>975</v>
      </c>
      <c r="C6618" s="24" t="s">
        <v>976</v>
      </c>
      <c r="G6618" s="1">
        <v>0</v>
      </c>
    </row>
    <row r="6619" spans="2:7" x14ac:dyDescent="0.15">
      <c r="B6619" s="1" t="s">
        <v>977</v>
      </c>
      <c r="C6619" s="24" t="s">
        <v>978</v>
      </c>
      <c r="G6619" s="1">
        <v>0</v>
      </c>
    </row>
    <row r="6620" spans="2:7" x14ac:dyDescent="0.15">
      <c r="B6620" s="1" t="s">
        <v>979</v>
      </c>
      <c r="C6620" s="24" t="s">
        <v>980</v>
      </c>
      <c r="G6620" s="1">
        <v>0</v>
      </c>
    </row>
    <row r="6621" spans="2:7" x14ac:dyDescent="0.15">
      <c r="B6621" s="1" t="s">
        <v>981</v>
      </c>
      <c r="C6621" s="24" t="s">
        <v>982</v>
      </c>
      <c r="G6621" s="1">
        <v>0</v>
      </c>
    </row>
    <row r="6622" spans="2:7" x14ac:dyDescent="0.15">
      <c r="B6622" s="1" t="s">
        <v>983</v>
      </c>
      <c r="C6622" s="24" t="s">
        <v>984</v>
      </c>
      <c r="G6622" s="1">
        <v>0</v>
      </c>
    </row>
    <row r="6623" spans="2:7" x14ac:dyDescent="0.15">
      <c r="B6623" s="1" t="s">
        <v>985</v>
      </c>
      <c r="C6623" s="24" t="s">
        <v>986</v>
      </c>
      <c r="G6623" s="1">
        <v>0</v>
      </c>
    </row>
    <row r="6624" spans="2:7" x14ac:dyDescent="0.15">
      <c r="B6624" s="1" t="s">
        <v>987</v>
      </c>
      <c r="C6624" s="24" t="s">
        <v>988</v>
      </c>
      <c r="G6624" s="1">
        <v>0</v>
      </c>
    </row>
    <row r="6625" spans="2:7" x14ac:dyDescent="0.15">
      <c r="B6625" s="1" t="s">
        <v>989</v>
      </c>
      <c r="C6625" s="24" t="s">
        <v>990</v>
      </c>
      <c r="G6625" s="1">
        <v>0</v>
      </c>
    </row>
    <row r="6626" spans="2:7" x14ac:dyDescent="0.15">
      <c r="B6626" s="1" t="s">
        <v>991</v>
      </c>
      <c r="C6626" s="24" t="s">
        <v>992</v>
      </c>
      <c r="G6626" s="1">
        <v>0</v>
      </c>
    </row>
    <row r="6627" spans="2:7" x14ac:dyDescent="0.15">
      <c r="B6627" s="1" t="s">
        <v>993</v>
      </c>
      <c r="C6627" s="24" t="s">
        <v>994</v>
      </c>
      <c r="G6627" s="1">
        <v>0</v>
      </c>
    </row>
    <row r="6628" spans="2:7" x14ac:dyDescent="0.15">
      <c r="B6628" s="1" t="s">
        <v>995</v>
      </c>
      <c r="C6628" s="24" t="s">
        <v>996</v>
      </c>
      <c r="G6628" s="1">
        <v>0</v>
      </c>
    </row>
    <row r="6629" spans="2:7" x14ac:dyDescent="0.15">
      <c r="B6629" s="1" t="s">
        <v>997</v>
      </c>
      <c r="C6629" s="24" t="s">
        <v>998</v>
      </c>
      <c r="G6629" s="1">
        <v>0</v>
      </c>
    </row>
    <row r="6630" spans="2:7" x14ac:dyDescent="0.15">
      <c r="B6630" s="1" t="s">
        <v>999</v>
      </c>
      <c r="C6630" s="24" t="s">
        <v>1000</v>
      </c>
      <c r="G6630" s="1">
        <v>0</v>
      </c>
    </row>
    <row r="6631" spans="2:7" x14ac:dyDescent="0.15">
      <c r="B6631" s="1" t="s">
        <v>1001</v>
      </c>
      <c r="C6631" s="24" t="s">
        <v>1002</v>
      </c>
      <c r="G6631" s="1">
        <v>0</v>
      </c>
    </row>
    <row r="6632" spans="2:7" x14ac:dyDescent="0.15">
      <c r="B6632" s="1" t="s">
        <v>151</v>
      </c>
      <c r="C6632" s="24" t="s">
        <v>1003</v>
      </c>
      <c r="G6632" s="1">
        <v>0</v>
      </c>
    </row>
    <row r="6633" spans="2:7" x14ac:dyDescent="0.15">
      <c r="B6633" s="1" t="s">
        <v>1004</v>
      </c>
      <c r="C6633" s="24" t="s">
        <v>1005</v>
      </c>
      <c r="G6633" s="1">
        <v>0</v>
      </c>
    </row>
    <row r="6634" spans="2:7" x14ac:dyDescent="0.15">
      <c r="B6634" s="1" t="s">
        <v>1006</v>
      </c>
      <c r="C6634" s="24" t="s">
        <v>1007</v>
      </c>
      <c r="G6634" s="1">
        <v>0</v>
      </c>
    </row>
    <row r="6635" spans="2:7" x14ac:dyDescent="0.15">
      <c r="B6635" s="1" t="s">
        <v>1008</v>
      </c>
      <c r="C6635" s="24" t="s">
        <v>1009</v>
      </c>
      <c r="G6635" s="1">
        <v>0</v>
      </c>
    </row>
    <row r="6636" spans="2:7" x14ac:dyDescent="0.15">
      <c r="B6636" s="1" t="s">
        <v>1010</v>
      </c>
      <c r="C6636" s="24" t="s">
        <v>1011</v>
      </c>
      <c r="G6636" s="1">
        <v>0</v>
      </c>
    </row>
    <row r="6637" spans="2:7" x14ac:dyDescent="0.15">
      <c r="B6637" s="1" t="s">
        <v>1012</v>
      </c>
      <c r="C6637" s="24" t="s">
        <v>1013</v>
      </c>
      <c r="G6637" s="1">
        <v>0</v>
      </c>
    </row>
    <row r="6638" spans="2:7" x14ac:dyDescent="0.15">
      <c r="B6638" s="1" t="s">
        <v>1014</v>
      </c>
      <c r="C6638" s="24" t="s">
        <v>1015</v>
      </c>
      <c r="G6638" s="1">
        <v>0</v>
      </c>
    </row>
    <row r="6639" spans="2:7" x14ac:dyDescent="0.15">
      <c r="B6639" s="1" t="s">
        <v>1016</v>
      </c>
      <c r="C6639" s="24" t="s">
        <v>1017</v>
      </c>
      <c r="G6639" s="1">
        <v>0</v>
      </c>
    </row>
    <row r="6640" spans="2:7" x14ac:dyDescent="0.15">
      <c r="B6640" s="1" t="s">
        <v>1018</v>
      </c>
      <c r="C6640" s="24" t="s">
        <v>1019</v>
      </c>
      <c r="G6640" s="1">
        <v>0</v>
      </c>
    </row>
    <row r="6641" spans="2:7" x14ac:dyDescent="0.15">
      <c r="B6641" s="1" t="s">
        <v>1020</v>
      </c>
      <c r="C6641" s="24" t="s">
        <v>1021</v>
      </c>
      <c r="G6641" s="1">
        <v>0</v>
      </c>
    </row>
    <row r="6642" spans="2:7" x14ac:dyDescent="0.15">
      <c r="B6642" s="1" t="s">
        <v>1022</v>
      </c>
      <c r="C6642" s="24" t="s">
        <v>1023</v>
      </c>
      <c r="G6642" s="1">
        <v>0</v>
      </c>
    </row>
    <row r="6643" spans="2:7" x14ac:dyDescent="0.15">
      <c r="B6643" s="1" t="s">
        <v>1024</v>
      </c>
      <c r="C6643" s="24" t="s">
        <v>1025</v>
      </c>
      <c r="G6643" s="1">
        <v>0</v>
      </c>
    </row>
    <row r="6644" spans="2:7" x14ac:dyDescent="0.15">
      <c r="B6644" s="1" t="s">
        <v>1026</v>
      </c>
      <c r="C6644" s="24" t="s">
        <v>1027</v>
      </c>
      <c r="G6644" s="1">
        <v>0</v>
      </c>
    </row>
    <row r="6645" spans="2:7" x14ac:dyDescent="0.15">
      <c r="B6645" s="1" t="s">
        <v>1028</v>
      </c>
      <c r="C6645" s="24" t="s">
        <v>1029</v>
      </c>
      <c r="G6645" s="1">
        <v>0</v>
      </c>
    </row>
    <row r="6646" spans="2:7" x14ac:dyDescent="0.15">
      <c r="B6646" s="1" t="s">
        <v>1030</v>
      </c>
      <c r="C6646" s="24" t="s">
        <v>1031</v>
      </c>
      <c r="G6646" s="1">
        <v>0</v>
      </c>
    </row>
    <row r="6647" spans="2:7" x14ac:dyDescent="0.15">
      <c r="B6647" s="1" t="s">
        <v>1032</v>
      </c>
      <c r="C6647" s="24" t="s">
        <v>1033</v>
      </c>
      <c r="G6647" s="1">
        <v>0</v>
      </c>
    </row>
    <row r="6648" spans="2:7" x14ac:dyDescent="0.15">
      <c r="B6648" s="1" t="s">
        <v>1034</v>
      </c>
      <c r="C6648" s="24" t="s">
        <v>1035</v>
      </c>
      <c r="G6648" s="1">
        <v>0</v>
      </c>
    </row>
    <row r="6649" spans="2:7" x14ac:dyDescent="0.15">
      <c r="B6649" s="1" t="s">
        <v>1036</v>
      </c>
      <c r="C6649" s="24" t="s">
        <v>1037</v>
      </c>
      <c r="G6649" s="1">
        <v>0</v>
      </c>
    </row>
    <row r="6650" spans="2:7" x14ac:dyDescent="0.15">
      <c r="B6650" s="1" t="s">
        <v>1038</v>
      </c>
      <c r="C6650" s="24" t="s">
        <v>1039</v>
      </c>
      <c r="G6650" s="1">
        <v>0</v>
      </c>
    </row>
    <row r="6651" spans="2:7" x14ac:dyDescent="0.15">
      <c r="B6651" s="1" t="s">
        <v>1040</v>
      </c>
      <c r="C6651" s="24" t="s">
        <v>1041</v>
      </c>
      <c r="G6651" s="1">
        <v>0</v>
      </c>
    </row>
    <row r="6652" spans="2:7" x14ac:dyDescent="0.15">
      <c r="B6652" s="1" t="s">
        <v>1042</v>
      </c>
      <c r="C6652" s="24" t="s">
        <v>1043</v>
      </c>
      <c r="G6652" s="1">
        <v>0</v>
      </c>
    </row>
    <row r="6653" spans="2:7" x14ac:dyDescent="0.15">
      <c r="B6653" s="1" t="s">
        <v>1044</v>
      </c>
      <c r="C6653" s="24" t="s">
        <v>1045</v>
      </c>
      <c r="G6653" s="1">
        <v>0</v>
      </c>
    </row>
    <row r="6654" spans="2:7" x14ac:dyDescent="0.15">
      <c r="B6654" s="1" t="s">
        <v>1046</v>
      </c>
      <c r="C6654" s="24" t="s">
        <v>1047</v>
      </c>
      <c r="G6654" s="1">
        <v>0</v>
      </c>
    </row>
    <row r="6655" spans="2:7" x14ac:dyDescent="0.15">
      <c r="B6655" s="1" t="s">
        <v>1048</v>
      </c>
      <c r="C6655" s="24" t="s">
        <v>1049</v>
      </c>
      <c r="G6655" s="1">
        <v>0</v>
      </c>
    </row>
    <row r="6656" spans="2:7" x14ac:dyDescent="0.15">
      <c r="B6656" s="1" t="s">
        <v>1050</v>
      </c>
      <c r="C6656" s="24" t="s">
        <v>1051</v>
      </c>
      <c r="G6656" s="1">
        <v>0</v>
      </c>
    </row>
    <row r="6657" spans="2:7" x14ac:dyDescent="0.15">
      <c r="B6657" s="1" t="s">
        <v>1052</v>
      </c>
      <c r="C6657" s="24" t="s">
        <v>1053</v>
      </c>
      <c r="G6657" s="1">
        <v>0</v>
      </c>
    </row>
    <row r="6658" spans="2:7" x14ac:dyDescent="0.15">
      <c r="B6658" s="1" t="s">
        <v>1054</v>
      </c>
      <c r="C6658" s="24" t="s">
        <v>1055</v>
      </c>
      <c r="G6658" s="1">
        <v>0</v>
      </c>
    </row>
    <row r="6659" spans="2:7" x14ac:dyDescent="0.15">
      <c r="B6659" s="1" t="s">
        <v>1056</v>
      </c>
      <c r="C6659" s="24" t="s">
        <v>1057</v>
      </c>
      <c r="G6659" s="1">
        <v>0</v>
      </c>
    </row>
    <row r="6660" spans="2:7" x14ac:dyDescent="0.15">
      <c r="B6660" s="1" t="s">
        <v>1058</v>
      </c>
      <c r="C6660" s="24" t="s">
        <v>1059</v>
      </c>
      <c r="G6660" s="1">
        <v>0</v>
      </c>
    </row>
    <row r="6661" spans="2:7" x14ac:dyDescent="0.15">
      <c r="B6661" s="1" t="s">
        <v>1060</v>
      </c>
      <c r="C6661" s="24" t="s">
        <v>1061</v>
      </c>
      <c r="G6661" s="1">
        <v>0</v>
      </c>
    </row>
    <row r="6662" spans="2:7" x14ac:dyDescent="0.15">
      <c r="B6662" s="1" t="s">
        <v>1062</v>
      </c>
      <c r="C6662" s="24" t="s">
        <v>1063</v>
      </c>
      <c r="G6662" s="1">
        <v>0</v>
      </c>
    </row>
    <row r="6663" spans="2:7" x14ac:dyDescent="0.15">
      <c r="B6663" s="1" t="s">
        <v>1064</v>
      </c>
      <c r="C6663" s="24" t="s">
        <v>1065</v>
      </c>
      <c r="G6663" s="1">
        <v>0</v>
      </c>
    </row>
    <row r="6664" spans="2:7" x14ac:dyDescent="0.15">
      <c r="B6664" s="1" t="s">
        <v>1066</v>
      </c>
      <c r="C6664" s="24" t="s">
        <v>1067</v>
      </c>
      <c r="G6664" s="1">
        <v>0</v>
      </c>
    </row>
    <row r="6665" spans="2:7" x14ac:dyDescent="0.15">
      <c r="B6665" s="1" t="s">
        <v>1068</v>
      </c>
      <c r="C6665" s="24" t="s">
        <v>1069</v>
      </c>
      <c r="G6665" s="1">
        <v>0</v>
      </c>
    </row>
    <row r="6666" spans="2:7" x14ac:dyDescent="0.15">
      <c r="B6666" s="1" t="s">
        <v>1070</v>
      </c>
      <c r="C6666" s="24" t="s">
        <v>1071</v>
      </c>
      <c r="G6666" s="1">
        <v>0</v>
      </c>
    </row>
    <row r="6667" spans="2:7" x14ac:dyDescent="0.15">
      <c r="B6667" s="1" t="s">
        <v>1072</v>
      </c>
      <c r="C6667" s="24" t="s">
        <v>1073</v>
      </c>
      <c r="G6667" s="1">
        <v>0</v>
      </c>
    </row>
    <row r="6668" spans="2:7" x14ac:dyDescent="0.15">
      <c r="B6668" s="1" t="s">
        <v>1074</v>
      </c>
      <c r="C6668" s="24" t="s">
        <v>1075</v>
      </c>
      <c r="G6668" s="1">
        <v>0</v>
      </c>
    </row>
    <row r="6669" spans="2:7" x14ac:dyDescent="0.15">
      <c r="B6669" s="1" t="s">
        <v>1076</v>
      </c>
      <c r="C6669" s="24" t="s">
        <v>1077</v>
      </c>
      <c r="G6669" s="1">
        <v>0</v>
      </c>
    </row>
    <row r="6670" spans="2:7" x14ac:dyDescent="0.15">
      <c r="B6670" s="1" t="s">
        <v>1078</v>
      </c>
      <c r="C6670" s="24" t="s">
        <v>1079</v>
      </c>
      <c r="G6670" s="1">
        <v>0</v>
      </c>
    </row>
    <row r="6671" spans="2:7" x14ac:dyDescent="0.15">
      <c r="B6671" s="1" t="s">
        <v>1080</v>
      </c>
      <c r="C6671" s="24" t="s">
        <v>1081</v>
      </c>
      <c r="G6671" s="1">
        <v>0</v>
      </c>
    </row>
    <row r="6672" spans="2:7" x14ac:dyDescent="0.15">
      <c r="B6672" s="1" t="s">
        <v>1082</v>
      </c>
      <c r="C6672" s="24" t="s">
        <v>1083</v>
      </c>
      <c r="G6672" s="1">
        <v>0</v>
      </c>
    </row>
    <row r="6673" spans="2:7" x14ac:dyDescent="0.15">
      <c r="B6673" s="1" t="s">
        <v>1084</v>
      </c>
      <c r="C6673" s="24" t="s">
        <v>1085</v>
      </c>
      <c r="G6673" s="1">
        <v>0</v>
      </c>
    </row>
    <row r="6674" spans="2:7" x14ac:dyDescent="0.15">
      <c r="B6674" s="1" t="s">
        <v>1086</v>
      </c>
      <c r="C6674" s="24" t="s">
        <v>1087</v>
      </c>
      <c r="G6674" s="1">
        <v>0</v>
      </c>
    </row>
    <row r="6675" spans="2:7" x14ac:dyDescent="0.15">
      <c r="B6675" s="1" t="s">
        <v>1088</v>
      </c>
      <c r="C6675" s="24" t="s">
        <v>1089</v>
      </c>
      <c r="G6675" s="1">
        <v>0</v>
      </c>
    </row>
    <row r="6676" spans="2:7" x14ac:dyDescent="0.15">
      <c r="B6676" s="1" t="s">
        <v>1090</v>
      </c>
      <c r="C6676" s="24" t="s">
        <v>1091</v>
      </c>
      <c r="G6676" s="1">
        <v>0</v>
      </c>
    </row>
    <row r="6677" spans="2:7" x14ac:dyDescent="0.15">
      <c r="B6677" s="1" t="s">
        <v>1092</v>
      </c>
      <c r="C6677" s="24" t="s">
        <v>1093</v>
      </c>
      <c r="G6677" s="1">
        <v>0</v>
      </c>
    </row>
    <row r="6678" spans="2:7" x14ac:dyDescent="0.15">
      <c r="B6678" s="1" t="s">
        <v>1094</v>
      </c>
      <c r="C6678" s="24" t="s">
        <v>1095</v>
      </c>
      <c r="G6678" s="1">
        <v>0</v>
      </c>
    </row>
    <row r="6679" spans="2:7" x14ac:dyDescent="0.15">
      <c r="B6679" s="1" t="s">
        <v>1096</v>
      </c>
      <c r="C6679" s="24" t="s">
        <v>1097</v>
      </c>
      <c r="G6679" s="1">
        <v>0</v>
      </c>
    </row>
    <row r="6680" spans="2:7" x14ac:dyDescent="0.15">
      <c r="B6680" s="1" t="s">
        <v>1098</v>
      </c>
      <c r="C6680" s="24" t="s">
        <v>1099</v>
      </c>
      <c r="G6680" s="1">
        <v>0</v>
      </c>
    </row>
    <row r="6681" spans="2:7" x14ac:dyDescent="0.15">
      <c r="B6681" s="1" t="s">
        <v>1100</v>
      </c>
      <c r="C6681" s="24" t="s">
        <v>1101</v>
      </c>
      <c r="G6681" s="1">
        <v>0</v>
      </c>
    </row>
    <row r="6682" spans="2:7" x14ac:dyDescent="0.15">
      <c r="B6682" s="1" t="s">
        <v>1102</v>
      </c>
      <c r="C6682" s="24" t="s">
        <v>1103</v>
      </c>
      <c r="G6682" s="1">
        <v>0</v>
      </c>
    </row>
    <row r="6683" spans="2:7" x14ac:dyDescent="0.15">
      <c r="B6683" s="1" t="s">
        <v>1104</v>
      </c>
      <c r="C6683" s="24" t="s">
        <v>1105</v>
      </c>
      <c r="G6683" s="1">
        <v>0</v>
      </c>
    </row>
    <row r="6684" spans="2:7" x14ac:dyDescent="0.15">
      <c r="B6684" s="1" t="s">
        <v>152</v>
      </c>
      <c r="C6684" s="24" t="s">
        <v>1106</v>
      </c>
      <c r="G6684" s="1">
        <v>0</v>
      </c>
    </row>
    <row r="6685" spans="2:7" x14ac:dyDescent="0.15">
      <c r="B6685" s="1" t="s">
        <v>1107</v>
      </c>
      <c r="C6685" s="24" t="s">
        <v>1108</v>
      </c>
      <c r="G6685" s="1">
        <v>0</v>
      </c>
    </row>
    <row r="6686" spans="2:7" x14ac:dyDescent="0.15">
      <c r="B6686" s="1" t="s">
        <v>153</v>
      </c>
      <c r="C6686" s="24" t="s">
        <v>1109</v>
      </c>
      <c r="G6686" s="1">
        <v>0</v>
      </c>
    </row>
    <row r="6687" spans="2:7" x14ac:dyDescent="0.15">
      <c r="B6687" s="1" t="s">
        <v>1110</v>
      </c>
      <c r="C6687" s="24" t="s">
        <v>1111</v>
      </c>
      <c r="G6687" s="1">
        <v>0</v>
      </c>
    </row>
    <row r="6688" spans="2:7" x14ac:dyDescent="0.15">
      <c r="B6688" s="1" t="s">
        <v>1112</v>
      </c>
      <c r="C6688" s="24" t="s">
        <v>1113</v>
      </c>
      <c r="G6688" s="1">
        <v>0</v>
      </c>
    </row>
    <row r="6689" spans="2:7" x14ac:dyDescent="0.15">
      <c r="B6689" s="1" t="s">
        <v>1114</v>
      </c>
      <c r="C6689" s="24" t="s">
        <v>1115</v>
      </c>
      <c r="G6689" s="1">
        <v>0</v>
      </c>
    </row>
    <row r="6690" spans="2:7" x14ac:dyDescent="0.15">
      <c r="B6690" s="1" t="s">
        <v>154</v>
      </c>
      <c r="C6690" s="24" t="s">
        <v>1116</v>
      </c>
      <c r="G6690" s="1">
        <v>0</v>
      </c>
    </row>
    <row r="6691" spans="2:7" x14ac:dyDescent="0.15">
      <c r="B6691" s="1" t="s">
        <v>155</v>
      </c>
      <c r="C6691" s="24" t="s">
        <v>1117</v>
      </c>
      <c r="G6691" s="1">
        <v>0</v>
      </c>
    </row>
    <row r="6692" spans="2:7" x14ac:dyDescent="0.15">
      <c r="B6692" s="1" t="s">
        <v>156</v>
      </c>
      <c r="C6692" s="24" t="s">
        <v>1118</v>
      </c>
      <c r="G6692" s="1">
        <v>0</v>
      </c>
    </row>
    <row r="6693" spans="2:7" x14ac:dyDescent="0.15">
      <c r="B6693" s="1" t="s">
        <v>157</v>
      </c>
      <c r="C6693" s="24" t="s">
        <v>1119</v>
      </c>
      <c r="G6693" s="1">
        <v>0</v>
      </c>
    </row>
    <row r="6694" spans="2:7" x14ac:dyDescent="0.15">
      <c r="B6694" s="1" t="s">
        <v>158</v>
      </c>
      <c r="C6694" s="24" t="s">
        <v>1120</v>
      </c>
      <c r="G6694" s="1">
        <v>0</v>
      </c>
    </row>
    <row r="6695" spans="2:7" x14ac:dyDescent="0.15">
      <c r="B6695" s="1" t="s">
        <v>159</v>
      </c>
      <c r="C6695" s="24" t="s">
        <v>1121</v>
      </c>
      <c r="G6695" s="1">
        <v>0</v>
      </c>
    </row>
    <row r="6696" spans="2:7" x14ac:dyDescent="0.15">
      <c r="B6696" s="1" t="s">
        <v>160</v>
      </c>
      <c r="C6696" s="24" t="s">
        <v>1122</v>
      </c>
      <c r="G6696" s="1">
        <v>0</v>
      </c>
    </row>
    <row r="6697" spans="2:7" x14ac:dyDescent="0.15">
      <c r="B6697" s="1" t="s">
        <v>1123</v>
      </c>
      <c r="C6697" s="24" t="s">
        <v>1124</v>
      </c>
      <c r="G6697" s="1">
        <v>0</v>
      </c>
    </row>
    <row r="6698" spans="2:7" x14ac:dyDescent="0.15">
      <c r="B6698" s="1" t="s">
        <v>1125</v>
      </c>
      <c r="C6698" s="24" t="s">
        <v>1126</v>
      </c>
      <c r="G6698" s="1">
        <v>0</v>
      </c>
    </row>
    <row r="6699" spans="2:7" x14ac:dyDescent="0.15">
      <c r="B6699" s="1" t="s">
        <v>1127</v>
      </c>
      <c r="C6699" s="24" t="s">
        <v>1128</v>
      </c>
      <c r="G6699" s="1">
        <v>0</v>
      </c>
    </row>
    <row r="6700" spans="2:7" x14ac:dyDescent="0.15">
      <c r="B6700" s="1" t="s">
        <v>1129</v>
      </c>
      <c r="C6700" s="24" t="s">
        <v>1130</v>
      </c>
      <c r="G6700" s="1">
        <v>0</v>
      </c>
    </row>
    <row r="6701" spans="2:7" x14ac:dyDescent="0.15">
      <c r="B6701" s="1" t="s">
        <v>1131</v>
      </c>
      <c r="C6701" s="24" t="s">
        <v>1132</v>
      </c>
      <c r="G6701" s="1">
        <v>0</v>
      </c>
    </row>
    <row r="6702" spans="2:7" x14ac:dyDescent="0.15">
      <c r="B6702" s="1" t="s">
        <v>1133</v>
      </c>
      <c r="C6702" s="24" t="s">
        <v>1134</v>
      </c>
      <c r="G6702" s="1">
        <v>0</v>
      </c>
    </row>
    <row r="6703" spans="2:7" x14ac:dyDescent="0.15">
      <c r="B6703" s="1" t="s">
        <v>1135</v>
      </c>
      <c r="C6703" s="24" t="s">
        <v>1136</v>
      </c>
      <c r="G6703" s="1">
        <v>0</v>
      </c>
    </row>
    <row r="6704" spans="2:7" x14ac:dyDescent="0.15">
      <c r="B6704" s="1" t="s">
        <v>161</v>
      </c>
      <c r="C6704" s="24" t="s">
        <v>1137</v>
      </c>
      <c r="G6704" s="1">
        <v>0</v>
      </c>
    </row>
    <row r="6705" spans="2:7" x14ac:dyDescent="0.15">
      <c r="B6705" s="1" t="s">
        <v>162</v>
      </c>
      <c r="C6705" s="24" t="s">
        <v>1138</v>
      </c>
      <c r="G6705" s="1">
        <v>0</v>
      </c>
    </row>
    <row r="6706" spans="2:7" x14ac:dyDescent="0.15">
      <c r="B6706" s="1" t="s">
        <v>163</v>
      </c>
      <c r="C6706" s="24" t="s">
        <v>1139</v>
      </c>
      <c r="G6706" s="1">
        <v>0</v>
      </c>
    </row>
    <row r="6707" spans="2:7" x14ac:dyDescent="0.15">
      <c r="B6707" s="1" t="s">
        <v>164</v>
      </c>
      <c r="C6707" s="24" t="s">
        <v>1140</v>
      </c>
      <c r="G6707" s="1">
        <v>0</v>
      </c>
    </row>
    <row r="6708" spans="2:7" x14ac:dyDescent="0.15">
      <c r="B6708" s="1" t="s">
        <v>165</v>
      </c>
      <c r="C6708" s="24" t="s">
        <v>1141</v>
      </c>
      <c r="G6708" s="1">
        <v>0</v>
      </c>
    </row>
    <row r="6709" spans="2:7" x14ac:dyDescent="0.15">
      <c r="B6709" s="1" t="s">
        <v>166</v>
      </c>
      <c r="C6709" s="24" t="s">
        <v>1142</v>
      </c>
      <c r="G6709" s="1">
        <v>0</v>
      </c>
    </row>
    <row r="6710" spans="2:7" x14ac:dyDescent="0.15">
      <c r="B6710" s="1" t="s">
        <v>1143</v>
      </c>
      <c r="C6710" s="24" t="s">
        <v>1144</v>
      </c>
      <c r="G6710" s="1">
        <v>0</v>
      </c>
    </row>
    <row r="6711" spans="2:7" x14ac:dyDescent="0.15">
      <c r="B6711" s="1" t="s">
        <v>1145</v>
      </c>
      <c r="C6711" s="24" t="s">
        <v>1146</v>
      </c>
      <c r="G6711" s="1">
        <v>0</v>
      </c>
    </row>
    <row r="6712" spans="2:7" x14ac:dyDescent="0.15">
      <c r="B6712" s="1" t="s">
        <v>167</v>
      </c>
      <c r="C6712" s="24" t="s">
        <v>1147</v>
      </c>
      <c r="G6712" s="1">
        <v>0</v>
      </c>
    </row>
    <row r="6713" spans="2:7" x14ac:dyDescent="0.15">
      <c r="B6713" s="1" t="s">
        <v>168</v>
      </c>
      <c r="C6713" s="24" t="s">
        <v>1148</v>
      </c>
      <c r="G6713" s="1">
        <v>0</v>
      </c>
    </row>
    <row r="6714" spans="2:7" x14ac:dyDescent="0.15">
      <c r="B6714" s="1" t="s">
        <v>169</v>
      </c>
      <c r="C6714" s="24" t="s">
        <v>1149</v>
      </c>
      <c r="G6714" s="1">
        <v>0</v>
      </c>
    </row>
    <row r="6715" spans="2:7" x14ac:dyDescent="0.15">
      <c r="B6715" s="1" t="s">
        <v>170</v>
      </c>
      <c r="C6715" s="24" t="s">
        <v>1150</v>
      </c>
      <c r="G6715" s="1">
        <v>0</v>
      </c>
    </row>
    <row r="6716" spans="2:7" x14ac:dyDescent="0.15">
      <c r="B6716" s="1" t="s">
        <v>1151</v>
      </c>
      <c r="C6716" s="24" t="s">
        <v>1152</v>
      </c>
      <c r="G6716" s="1">
        <v>0</v>
      </c>
    </row>
    <row r="6717" spans="2:7" x14ac:dyDescent="0.15">
      <c r="B6717" s="1" t="s">
        <v>1153</v>
      </c>
      <c r="C6717" s="24" t="s">
        <v>1154</v>
      </c>
      <c r="G6717" s="1">
        <v>0</v>
      </c>
    </row>
    <row r="6718" spans="2:7" x14ac:dyDescent="0.15">
      <c r="B6718" s="1" t="s">
        <v>171</v>
      </c>
      <c r="C6718" s="24" t="s">
        <v>1155</v>
      </c>
      <c r="G6718" s="1">
        <v>0</v>
      </c>
    </row>
    <row r="6719" spans="2:7" x14ac:dyDescent="0.15">
      <c r="B6719" s="1" t="s">
        <v>172</v>
      </c>
      <c r="C6719" s="24" t="s">
        <v>1156</v>
      </c>
      <c r="G6719" s="1">
        <v>0</v>
      </c>
    </row>
    <row r="6720" spans="2:7" x14ac:dyDescent="0.15">
      <c r="B6720" s="1" t="s">
        <v>173</v>
      </c>
      <c r="C6720" s="24" t="s">
        <v>1157</v>
      </c>
      <c r="G6720" s="1">
        <v>0</v>
      </c>
    </row>
    <row r="6721" spans="2:7" x14ac:dyDescent="0.15">
      <c r="B6721" s="1" t="s">
        <v>174</v>
      </c>
      <c r="C6721" s="24" t="s">
        <v>1158</v>
      </c>
      <c r="G6721" s="1">
        <v>0</v>
      </c>
    </row>
    <row r="6722" spans="2:7" x14ac:dyDescent="0.15">
      <c r="B6722" s="1" t="s">
        <v>175</v>
      </c>
      <c r="C6722" s="24" t="s">
        <v>1159</v>
      </c>
      <c r="G6722" s="1">
        <v>0</v>
      </c>
    </row>
    <row r="6723" spans="2:7" x14ac:dyDescent="0.15">
      <c r="B6723" s="1" t="s">
        <v>176</v>
      </c>
      <c r="C6723" s="24" t="s">
        <v>1160</v>
      </c>
      <c r="G6723" s="1">
        <v>0</v>
      </c>
    </row>
    <row r="6724" spans="2:7" x14ac:dyDescent="0.15">
      <c r="B6724" s="1" t="s">
        <v>177</v>
      </c>
      <c r="C6724" s="24" t="s">
        <v>1161</v>
      </c>
      <c r="G6724" s="1">
        <v>0</v>
      </c>
    </row>
    <row r="6725" spans="2:7" x14ac:dyDescent="0.15">
      <c r="B6725" s="1" t="s">
        <v>178</v>
      </c>
      <c r="C6725" s="24" t="s">
        <v>1162</v>
      </c>
      <c r="G6725" s="1">
        <v>0</v>
      </c>
    </row>
    <row r="6726" spans="2:7" x14ac:dyDescent="0.15">
      <c r="B6726" s="1" t="s">
        <v>179</v>
      </c>
      <c r="C6726" s="24" t="s">
        <v>1163</v>
      </c>
      <c r="G6726" s="1">
        <v>0</v>
      </c>
    </row>
    <row r="6727" spans="2:7" x14ac:dyDescent="0.15">
      <c r="B6727" s="1" t="s">
        <v>180</v>
      </c>
      <c r="C6727" s="24" t="s">
        <v>1164</v>
      </c>
      <c r="G6727" s="1">
        <v>0</v>
      </c>
    </row>
    <row r="6728" spans="2:7" x14ac:dyDescent="0.15">
      <c r="B6728" s="1" t="s">
        <v>181</v>
      </c>
      <c r="C6728" s="24" t="s">
        <v>1165</v>
      </c>
      <c r="G6728" s="1">
        <v>0</v>
      </c>
    </row>
    <row r="6729" spans="2:7" x14ac:dyDescent="0.15">
      <c r="B6729" s="1" t="s">
        <v>182</v>
      </c>
      <c r="C6729" s="24" t="s">
        <v>1166</v>
      </c>
      <c r="G6729" s="1">
        <v>0</v>
      </c>
    </row>
    <row r="6730" spans="2:7" x14ac:dyDescent="0.15">
      <c r="B6730" s="1" t="s">
        <v>183</v>
      </c>
      <c r="C6730" s="24" t="s">
        <v>1167</v>
      </c>
      <c r="G6730" s="1">
        <v>0</v>
      </c>
    </row>
    <row r="6731" spans="2:7" x14ac:dyDescent="0.15">
      <c r="B6731" s="1" t="s">
        <v>184</v>
      </c>
      <c r="C6731" s="24" t="s">
        <v>1168</v>
      </c>
      <c r="G6731" s="1">
        <v>0</v>
      </c>
    </row>
    <row r="6732" spans="2:7" x14ac:dyDescent="0.15">
      <c r="B6732" s="1" t="s">
        <v>185</v>
      </c>
      <c r="C6732" s="24" t="s">
        <v>1169</v>
      </c>
      <c r="G6732" s="1">
        <v>0</v>
      </c>
    </row>
    <row r="6733" spans="2:7" x14ac:dyDescent="0.15">
      <c r="B6733" s="1" t="s">
        <v>186</v>
      </c>
      <c r="C6733" s="24" t="s">
        <v>1170</v>
      </c>
      <c r="G6733" s="1">
        <v>0</v>
      </c>
    </row>
    <row r="6734" spans="2:7" x14ac:dyDescent="0.15">
      <c r="B6734" s="1" t="s">
        <v>187</v>
      </c>
      <c r="C6734" s="24" t="s">
        <v>1171</v>
      </c>
      <c r="G6734" s="1">
        <v>0</v>
      </c>
    </row>
    <row r="6735" spans="2:7" x14ac:dyDescent="0.15">
      <c r="B6735" s="1" t="s">
        <v>188</v>
      </c>
      <c r="C6735" s="24" t="s">
        <v>1172</v>
      </c>
      <c r="G6735" s="1">
        <v>0</v>
      </c>
    </row>
    <row r="6736" spans="2:7" x14ac:dyDescent="0.15">
      <c r="B6736" s="1" t="s">
        <v>189</v>
      </c>
      <c r="C6736" s="24" t="s">
        <v>1173</v>
      </c>
      <c r="G6736" s="1">
        <v>0</v>
      </c>
    </row>
    <row r="6737" spans="2:7" x14ac:dyDescent="0.15">
      <c r="B6737" s="1" t="s">
        <v>190</v>
      </c>
      <c r="C6737" s="24" t="s">
        <v>1174</v>
      </c>
      <c r="G6737" s="1">
        <v>0</v>
      </c>
    </row>
    <row r="6738" spans="2:7" x14ac:dyDescent="0.15">
      <c r="B6738" s="1" t="s">
        <v>191</v>
      </c>
      <c r="C6738" s="24" t="s">
        <v>1175</v>
      </c>
      <c r="G6738" s="1">
        <v>0</v>
      </c>
    </row>
    <row r="6739" spans="2:7" x14ac:dyDescent="0.15">
      <c r="B6739" s="1" t="s">
        <v>192</v>
      </c>
      <c r="C6739" s="24" t="s">
        <v>1176</v>
      </c>
      <c r="G6739" s="1">
        <v>0</v>
      </c>
    </row>
    <row r="6740" spans="2:7" x14ac:dyDescent="0.15">
      <c r="B6740" s="1" t="s">
        <v>1177</v>
      </c>
      <c r="C6740" s="24" t="s">
        <v>1178</v>
      </c>
      <c r="G6740" s="1">
        <v>0</v>
      </c>
    </row>
    <row r="6741" spans="2:7" x14ac:dyDescent="0.15">
      <c r="B6741" s="1" t="s">
        <v>1179</v>
      </c>
      <c r="C6741" s="24" t="s">
        <v>1180</v>
      </c>
      <c r="G6741" s="1">
        <v>0</v>
      </c>
    </row>
    <row r="6742" spans="2:7" x14ac:dyDescent="0.15">
      <c r="B6742" s="1" t="s">
        <v>1181</v>
      </c>
      <c r="C6742" s="24" t="s">
        <v>1182</v>
      </c>
      <c r="G6742" s="1">
        <v>0</v>
      </c>
    </row>
    <row r="6743" spans="2:7" x14ac:dyDescent="0.15">
      <c r="B6743" s="1" t="s">
        <v>1183</v>
      </c>
      <c r="C6743" s="24" t="s">
        <v>1184</v>
      </c>
      <c r="G6743" s="1">
        <v>0</v>
      </c>
    </row>
    <row r="6744" spans="2:7" x14ac:dyDescent="0.15">
      <c r="B6744" s="1" t="s">
        <v>1185</v>
      </c>
      <c r="C6744" s="24" t="s">
        <v>1186</v>
      </c>
      <c r="G6744" s="1">
        <v>0</v>
      </c>
    </row>
    <row r="6745" spans="2:7" x14ac:dyDescent="0.15">
      <c r="B6745" s="1" t="s">
        <v>1187</v>
      </c>
      <c r="C6745" s="24" t="s">
        <v>1188</v>
      </c>
      <c r="G6745" s="1">
        <v>0</v>
      </c>
    </row>
    <row r="6746" spans="2:7" x14ac:dyDescent="0.15">
      <c r="B6746" s="1" t="s">
        <v>1189</v>
      </c>
      <c r="C6746" s="24" t="s">
        <v>1190</v>
      </c>
      <c r="G6746" s="1">
        <v>0</v>
      </c>
    </row>
    <row r="6747" spans="2:7" x14ac:dyDescent="0.15">
      <c r="B6747" s="1" t="s">
        <v>1191</v>
      </c>
      <c r="C6747" s="24" t="s">
        <v>1192</v>
      </c>
      <c r="G6747" s="1">
        <v>0</v>
      </c>
    </row>
    <row r="6748" spans="2:7" x14ac:dyDescent="0.15">
      <c r="B6748" s="1" t="s">
        <v>1193</v>
      </c>
      <c r="C6748" s="24" t="s">
        <v>1194</v>
      </c>
      <c r="G6748" s="1">
        <v>0</v>
      </c>
    </row>
    <row r="6749" spans="2:7" x14ac:dyDescent="0.15">
      <c r="B6749" s="1" t="s">
        <v>1195</v>
      </c>
      <c r="C6749" s="24" t="s">
        <v>1196</v>
      </c>
      <c r="G6749" s="1">
        <v>0</v>
      </c>
    </row>
    <row r="6750" spans="2:7" x14ac:dyDescent="0.15">
      <c r="B6750" s="1" t="s">
        <v>1197</v>
      </c>
      <c r="C6750" s="24" t="s">
        <v>1198</v>
      </c>
      <c r="G6750" s="1">
        <v>0</v>
      </c>
    </row>
    <row r="6751" spans="2:7" x14ac:dyDescent="0.15">
      <c r="B6751" s="1" t="s">
        <v>1199</v>
      </c>
      <c r="C6751" s="24" t="s">
        <v>1200</v>
      </c>
      <c r="G6751" s="1">
        <v>0</v>
      </c>
    </row>
    <row r="6752" spans="2:7" x14ac:dyDescent="0.15">
      <c r="B6752" s="1" t="s">
        <v>1201</v>
      </c>
      <c r="C6752" s="24" t="s">
        <v>1202</v>
      </c>
      <c r="G6752" s="1">
        <v>0</v>
      </c>
    </row>
    <row r="6753" spans="2:7" x14ac:dyDescent="0.15">
      <c r="B6753" s="1" t="s">
        <v>1203</v>
      </c>
      <c r="C6753" s="24" t="s">
        <v>1204</v>
      </c>
      <c r="G6753" s="1">
        <v>0</v>
      </c>
    </row>
    <row r="6754" spans="2:7" x14ac:dyDescent="0.15">
      <c r="B6754" s="1" t="s">
        <v>1205</v>
      </c>
      <c r="C6754" s="24" t="s">
        <v>1206</v>
      </c>
      <c r="G6754" s="1">
        <v>0</v>
      </c>
    </row>
    <row r="6755" spans="2:7" x14ac:dyDescent="0.15">
      <c r="B6755" s="1" t="s">
        <v>1207</v>
      </c>
      <c r="C6755" s="24" t="s">
        <v>1208</v>
      </c>
      <c r="G6755" s="1">
        <v>0</v>
      </c>
    </row>
    <row r="6756" spans="2:7" x14ac:dyDescent="0.15">
      <c r="B6756" s="1" t="s">
        <v>1209</v>
      </c>
      <c r="C6756" s="24" t="s">
        <v>1210</v>
      </c>
      <c r="G6756" s="1">
        <v>0</v>
      </c>
    </row>
    <row r="6757" spans="2:7" x14ac:dyDescent="0.15">
      <c r="B6757" s="1" t="s">
        <v>1211</v>
      </c>
      <c r="C6757" s="24" t="s">
        <v>1212</v>
      </c>
      <c r="G6757" s="1">
        <v>0</v>
      </c>
    </row>
    <row r="6758" spans="2:7" x14ac:dyDescent="0.15">
      <c r="B6758" s="1" t="s">
        <v>1213</v>
      </c>
      <c r="C6758" s="24" t="s">
        <v>1214</v>
      </c>
      <c r="G6758" s="1">
        <v>0</v>
      </c>
    </row>
    <row r="6759" spans="2:7" x14ac:dyDescent="0.15">
      <c r="B6759" s="1" t="s">
        <v>193</v>
      </c>
      <c r="C6759" s="24" t="s">
        <v>1215</v>
      </c>
      <c r="G6759" s="1">
        <v>0</v>
      </c>
    </row>
    <row r="6760" spans="2:7" x14ac:dyDescent="0.15">
      <c r="B6760" s="1" t="s">
        <v>194</v>
      </c>
      <c r="C6760" s="24" t="s">
        <v>1216</v>
      </c>
      <c r="G6760" s="1">
        <v>0</v>
      </c>
    </row>
    <row r="6761" spans="2:7" x14ac:dyDescent="0.15">
      <c r="B6761" s="1" t="s">
        <v>195</v>
      </c>
      <c r="C6761" s="24" t="s">
        <v>1217</v>
      </c>
      <c r="G6761" s="1">
        <v>0</v>
      </c>
    </row>
    <row r="6762" spans="2:7" x14ac:dyDescent="0.15">
      <c r="B6762" s="1" t="s">
        <v>196</v>
      </c>
      <c r="C6762" s="24" t="s">
        <v>1218</v>
      </c>
      <c r="G6762" s="1">
        <v>0</v>
      </c>
    </row>
    <row r="6763" spans="2:7" x14ac:dyDescent="0.15">
      <c r="B6763" s="1" t="s">
        <v>197</v>
      </c>
      <c r="C6763" s="24" t="s">
        <v>1219</v>
      </c>
      <c r="G6763" s="1">
        <v>0</v>
      </c>
    </row>
    <row r="6764" spans="2:7" x14ac:dyDescent="0.15">
      <c r="B6764" s="1" t="s">
        <v>198</v>
      </c>
      <c r="C6764" s="24" t="s">
        <v>1220</v>
      </c>
      <c r="G6764" s="1">
        <v>0</v>
      </c>
    </row>
    <row r="6765" spans="2:7" x14ac:dyDescent="0.15">
      <c r="B6765" s="1" t="s">
        <v>199</v>
      </c>
      <c r="C6765" s="24" t="s">
        <v>1221</v>
      </c>
      <c r="G6765" s="1">
        <v>0</v>
      </c>
    </row>
    <row r="6766" spans="2:7" x14ac:dyDescent="0.15">
      <c r="B6766" s="1" t="s">
        <v>1222</v>
      </c>
      <c r="C6766" s="24" t="s">
        <v>1223</v>
      </c>
      <c r="G6766" s="1">
        <v>0</v>
      </c>
    </row>
    <row r="6767" spans="2:7" x14ac:dyDescent="0.15">
      <c r="B6767" s="1" t="s">
        <v>1224</v>
      </c>
      <c r="C6767" s="24" t="s">
        <v>1225</v>
      </c>
      <c r="G6767" s="1">
        <v>0</v>
      </c>
    </row>
    <row r="6768" spans="2:7" x14ac:dyDescent="0.15">
      <c r="B6768" s="1" t="s">
        <v>1226</v>
      </c>
      <c r="C6768" s="24" t="s">
        <v>1227</v>
      </c>
      <c r="G6768" s="1">
        <v>0</v>
      </c>
    </row>
    <row r="6769" spans="2:7" x14ac:dyDescent="0.15">
      <c r="B6769" s="1" t="s">
        <v>1228</v>
      </c>
      <c r="C6769" s="24" t="s">
        <v>1229</v>
      </c>
      <c r="G6769" s="1">
        <v>0</v>
      </c>
    </row>
    <row r="6770" spans="2:7" x14ac:dyDescent="0.15">
      <c r="B6770" s="1" t="s">
        <v>1230</v>
      </c>
      <c r="C6770" s="24" t="s">
        <v>1231</v>
      </c>
      <c r="G6770" s="1">
        <v>0</v>
      </c>
    </row>
    <row r="6771" spans="2:7" x14ac:dyDescent="0.15">
      <c r="B6771" s="1" t="s">
        <v>1232</v>
      </c>
      <c r="C6771" s="24" t="s">
        <v>1233</v>
      </c>
      <c r="G6771" s="1">
        <v>0</v>
      </c>
    </row>
    <row r="6772" spans="2:7" x14ac:dyDescent="0.15">
      <c r="B6772" s="1" t="s">
        <v>1234</v>
      </c>
      <c r="C6772" s="24" t="s">
        <v>1235</v>
      </c>
      <c r="G6772" s="1">
        <v>0</v>
      </c>
    </row>
    <row r="6773" spans="2:7" x14ac:dyDescent="0.15">
      <c r="B6773" s="1" t="s">
        <v>1236</v>
      </c>
      <c r="C6773" s="24" t="s">
        <v>1237</v>
      </c>
      <c r="G6773" s="1">
        <v>0</v>
      </c>
    </row>
    <row r="6774" spans="2:7" x14ac:dyDescent="0.15">
      <c r="B6774" s="1" t="s">
        <v>1238</v>
      </c>
      <c r="C6774" s="24" t="s">
        <v>1239</v>
      </c>
      <c r="G6774" s="1">
        <v>0</v>
      </c>
    </row>
    <row r="6775" spans="2:7" x14ac:dyDescent="0.15">
      <c r="B6775" s="1" t="s">
        <v>1240</v>
      </c>
      <c r="C6775" s="24" t="s">
        <v>1241</v>
      </c>
      <c r="G6775" s="1">
        <v>0</v>
      </c>
    </row>
    <row r="6776" spans="2:7" x14ac:dyDescent="0.15">
      <c r="B6776" s="1" t="s">
        <v>1242</v>
      </c>
      <c r="C6776" s="24" t="s">
        <v>1243</v>
      </c>
      <c r="G6776" s="1">
        <v>0</v>
      </c>
    </row>
    <row r="6777" spans="2:7" x14ac:dyDescent="0.15">
      <c r="B6777" s="1" t="s">
        <v>1244</v>
      </c>
      <c r="C6777" s="24" t="s">
        <v>1245</v>
      </c>
      <c r="G6777" s="1">
        <v>0</v>
      </c>
    </row>
    <row r="6778" spans="2:7" x14ac:dyDescent="0.15">
      <c r="B6778" s="1" t="s">
        <v>1246</v>
      </c>
      <c r="C6778" s="24" t="s">
        <v>1247</v>
      </c>
      <c r="G6778" s="1">
        <v>0</v>
      </c>
    </row>
    <row r="6779" spans="2:7" x14ac:dyDescent="0.15">
      <c r="B6779" s="1" t="s">
        <v>1248</v>
      </c>
      <c r="C6779" s="24" t="s">
        <v>1249</v>
      </c>
      <c r="G6779" s="1">
        <v>0</v>
      </c>
    </row>
    <row r="6780" spans="2:7" x14ac:dyDescent="0.15">
      <c r="B6780" s="1" t="s">
        <v>200</v>
      </c>
      <c r="C6780" s="24" t="s">
        <v>1250</v>
      </c>
      <c r="G6780" s="1">
        <v>0</v>
      </c>
    </row>
    <row r="6781" spans="2:7" x14ac:dyDescent="0.15">
      <c r="B6781" s="1" t="s">
        <v>201</v>
      </c>
      <c r="C6781" s="24" t="s">
        <v>1251</v>
      </c>
      <c r="G6781" s="1">
        <v>0</v>
      </c>
    </row>
    <row r="6782" spans="2:7" x14ac:dyDescent="0.15">
      <c r="B6782" s="1" t="s">
        <v>202</v>
      </c>
      <c r="C6782" s="24" t="s">
        <v>1252</v>
      </c>
      <c r="G6782" s="1">
        <v>0</v>
      </c>
    </row>
    <row r="6783" spans="2:7" x14ac:dyDescent="0.15">
      <c r="B6783" s="1" t="s">
        <v>203</v>
      </c>
      <c r="C6783" s="24" t="s">
        <v>1253</v>
      </c>
      <c r="G6783" s="1">
        <v>0</v>
      </c>
    </row>
    <row r="6784" spans="2:7" x14ac:dyDescent="0.15">
      <c r="B6784" s="1" t="s">
        <v>1254</v>
      </c>
      <c r="C6784" s="24" t="s">
        <v>1255</v>
      </c>
      <c r="G6784" s="1">
        <v>0</v>
      </c>
    </row>
    <row r="6785" spans="2:7" x14ac:dyDescent="0.15">
      <c r="B6785" s="1" t="s">
        <v>1256</v>
      </c>
      <c r="C6785" s="24" t="s">
        <v>1257</v>
      </c>
      <c r="G6785" s="1">
        <v>0</v>
      </c>
    </row>
    <row r="6786" spans="2:7" x14ac:dyDescent="0.15">
      <c r="B6786" s="1" t="s">
        <v>204</v>
      </c>
      <c r="C6786" s="24" t="s">
        <v>1258</v>
      </c>
      <c r="G6786" s="1">
        <v>0</v>
      </c>
    </row>
    <row r="6787" spans="2:7" x14ac:dyDescent="0.15">
      <c r="B6787" s="1" t="s">
        <v>1259</v>
      </c>
      <c r="C6787" s="24" t="s">
        <v>1260</v>
      </c>
      <c r="G6787" s="1">
        <v>0</v>
      </c>
    </row>
    <row r="6788" spans="2:7" x14ac:dyDescent="0.15">
      <c r="B6788" s="1" t="s">
        <v>1261</v>
      </c>
      <c r="C6788" s="24" t="s">
        <v>1262</v>
      </c>
      <c r="G6788" s="1">
        <v>0</v>
      </c>
    </row>
    <row r="6789" spans="2:7" x14ac:dyDescent="0.15">
      <c r="B6789" s="1" t="s">
        <v>1263</v>
      </c>
      <c r="C6789" s="24" t="s">
        <v>1264</v>
      </c>
      <c r="G6789" s="1">
        <v>0</v>
      </c>
    </row>
    <row r="6790" spans="2:7" x14ac:dyDescent="0.15">
      <c r="B6790" s="1" t="s">
        <v>1265</v>
      </c>
      <c r="C6790" s="24" t="s">
        <v>1266</v>
      </c>
      <c r="G6790" s="1">
        <v>0</v>
      </c>
    </row>
    <row r="6791" spans="2:7" x14ac:dyDescent="0.15">
      <c r="B6791" s="1" t="s">
        <v>1267</v>
      </c>
      <c r="C6791" s="24" t="s">
        <v>1268</v>
      </c>
      <c r="G6791" s="1">
        <v>0</v>
      </c>
    </row>
    <row r="6792" spans="2:7" x14ac:dyDescent="0.15">
      <c r="B6792" s="1" t="s">
        <v>1269</v>
      </c>
      <c r="C6792" s="24" t="s">
        <v>1270</v>
      </c>
      <c r="G6792" s="1">
        <v>0</v>
      </c>
    </row>
    <row r="6793" spans="2:7" x14ac:dyDescent="0.15">
      <c r="B6793" s="1" t="s">
        <v>1271</v>
      </c>
      <c r="C6793" s="24" t="s">
        <v>1272</v>
      </c>
      <c r="G6793" s="1">
        <v>0</v>
      </c>
    </row>
    <row r="6794" spans="2:7" x14ac:dyDescent="0.15">
      <c r="B6794" s="1" t="s">
        <v>205</v>
      </c>
      <c r="C6794" s="24" t="s">
        <v>1273</v>
      </c>
      <c r="G6794" s="1">
        <v>0</v>
      </c>
    </row>
    <row r="6795" spans="2:7" x14ac:dyDescent="0.15">
      <c r="B6795" s="1" t="s">
        <v>206</v>
      </c>
      <c r="C6795" s="24" t="s">
        <v>1274</v>
      </c>
      <c r="G6795" s="1">
        <v>0</v>
      </c>
    </row>
    <row r="6796" spans="2:7" x14ac:dyDescent="0.15">
      <c r="B6796" s="1" t="s">
        <v>207</v>
      </c>
      <c r="C6796" s="24" t="s">
        <v>1275</v>
      </c>
      <c r="G6796" s="1">
        <v>0</v>
      </c>
    </row>
    <row r="6797" spans="2:7" x14ac:dyDescent="0.15">
      <c r="B6797" s="1" t="s">
        <v>208</v>
      </c>
      <c r="C6797" s="24" t="s">
        <v>1276</v>
      </c>
      <c r="G6797" s="1">
        <v>0</v>
      </c>
    </row>
    <row r="6798" spans="2:7" x14ac:dyDescent="0.15">
      <c r="B6798" s="1" t="s">
        <v>1277</v>
      </c>
      <c r="C6798" s="24" t="s">
        <v>1278</v>
      </c>
      <c r="G6798" s="1">
        <v>0</v>
      </c>
    </row>
    <row r="6799" spans="2:7" x14ac:dyDescent="0.15">
      <c r="B6799" s="1" t="s">
        <v>1279</v>
      </c>
      <c r="C6799" s="24" t="s">
        <v>1280</v>
      </c>
      <c r="G6799" s="1">
        <v>0</v>
      </c>
    </row>
    <row r="6800" spans="2:7" x14ac:dyDescent="0.15">
      <c r="B6800" s="1" t="s">
        <v>1281</v>
      </c>
      <c r="C6800" s="24" t="s">
        <v>1282</v>
      </c>
      <c r="G6800" s="1">
        <v>0</v>
      </c>
    </row>
    <row r="6801" spans="2:7" x14ac:dyDescent="0.15">
      <c r="B6801" s="1" t="s">
        <v>1283</v>
      </c>
      <c r="C6801" s="24" t="s">
        <v>1284</v>
      </c>
      <c r="G6801" s="1">
        <v>0</v>
      </c>
    </row>
    <row r="6802" spans="2:7" x14ac:dyDescent="0.15">
      <c r="B6802" s="1" t="s">
        <v>1285</v>
      </c>
      <c r="C6802" s="24" t="s">
        <v>1286</v>
      </c>
      <c r="G6802" s="1">
        <v>0</v>
      </c>
    </row>
    <row r="6803" spans="2:7" x14ac:dyDescent="0.15">
      <c r="B6803" s="1" t="s">
        <v>1287</v>
      </c>
      <c r="C6803" s="24" t="s">
        <v>1288</v>
      </c>
      <c r="G6803" s="1">
        <v>0</v>
      </c>
    </row>
    <row r="6804" spans="2:7" x14ac:dyDescent="0.15">
      <c r="B6804" s="1" t="s">
        <v>1289</v>
      </c>
      <c r="C6804" s="24" t="s">
        <v>1290</v>
      </c>
      <c r="G6804" s="1">
        <v>0</v>
      </c>
    </row>
    <row r="6805" spans="2:7" x14ac:dyDescent="0.15">
      <c r="B6805" s="1" t="s">
        <v>1291</v>
      </c>
      <c r="C6805" s="24" t="s">
        <v>1292</v>
      </c>
      <c r="G6805" s="1">
        <v>0</v>
      </c>
    </row>
    <row r="6806" spans="2:7" x14ac:dyDescent="0.15">
      <c r="B6806" s="1" t="s">
        <v>1293</v>
      </c>
      <c r="C6806" s="24" t="s">
        <v>1294</v>
      </c>
      <c r="G6806" s="1">
        <v>0</v>
      </c>
    </row>
    <row r="6807" spans="2:7" x14ac:dyDescent="0.15">
      <c r="B6807" s="1" t="s">
        <v>1295</v>
      </c>
      <c r="C6807" s="24" t="s">
        <v>1296</v>
      </c>
      <c r="G6807" s="1">
        <v>0</v>
      </c>
    </row>
    <row r="6808" spans="2:7" x14ac:dyDescent="0.15">
      <c r="B6808" s="1" t="s">
        <v>1297</v>
      </c>
      <c r="C6808" s="24" t="s">
        <v>1298</v>
      </c>
      <c r="G6808" s="1">
        <v>0</v>
      </c>
    </row>
    <row r="6809" spans="2:7" x14ac:dyDescent="0.15">
      <c r="B6809" s="1" t="s">
        <v>1299</v>
      </c>
      <c r="C6809" s="24" t="s">
        <v>1300</v>
      </c>
      <c r="G6809" s="1">
        <v>0</v>
      </c>
    </row>
    <row r="6810" spans="2:7" x14ac:dyDescent="0.15">
      <c r="B6810" s="1" t="s">
        <v>1301</v>
      </c>
      <c r="C6810" s="24" t="s">
        <v>1302</v>
      </c>
      <c r="G6810" s="1">
        <v>0</v>
      </c>
    </row>
    <row r="6811" spans="2:7" x14ac:dyDescent="0.15">
      <c r="B6811" s="1" t="s">
        <v>1303</v>
      </c>
      <c r="C6811" s="24" t="s">
        <v>1304</v>
      </c>
      <c r="G6811" s="1">
        <v>0</v>
      </c>
    </row>
    <row r="6812" spans="2:7" x14ac:dyDescent="0.15">
      <c r="B6812" s="1" t="s">
        <v>1305</v>
      </c>
      <c r="C6812" s="24" t="s">
        <v>1306</v>
      </c>
      <c r="G6812" s="1">
        <v>0</v>
      </c>
    </row>
    <row r="6813" spans="2:7" x14ac:dyDescent="0.15">
      <c r="B6813" s="1" t="s">
        <v>1307</v>
      </c>
      <c r="C6813" s="24" t="s">
        <v>1308</v>
      </c>
      <c r="G6813" s="1">
        <v>0</v>
      </c>
    </row>
    <row r="6814" spans="2:7" x14ac:dyDescent="0.15">
      <c r="B6814" s="1" t="s">
        <v>1309</v>
      </c>
      <c r="C6814" s="24" t="s">
        <v>1310</v>
      </c>
      <c r="G6814" s="1">
        <v>0</v>
      </c>
    </row>
    <row r="6815" spans="2:7" x14ac:dyDescent="0.15">
      <c r="B6815" s="1" t="s">
        <v>1311</v>
      </c>
      <c r="C6815" s="24" t="s">
        <v>1312</v>
      </c>
      <c r="G6815" s="1">
        <v>0</v>
      </c>
    </row>
    <row r="6816" spans="2:7" x14ac:dyDescent="0.15">
      <c r="B6816" s="1" t="s">
        <v>1313</v>
      </c>
      <c r="C6816" s="24" t="s">
        <v>1314</v>
      </c>
      <c r="G6816" s="1">
        <v>0</v>
      </c>
    </row>
    <row r="6817" spans="2:7" x14ac:dyDescent="0.15">
      <c r="B6817" s="1" t="s">
        <v>1315</v>
      </c>
      <c r="C6817" s="24" t="s">
        <v>1316</v>
      </c>
      <c r="G6817" s="1">
        <v>0</v>
      </c>
    </row>
    <row r="6818" spans="2:7" x14ac:dyDescent="0.15">
      <c r="B6818" s="1" t="s">
        <v>1317</v>
      </c>
      <c r="C6818" s="24" t="s">
        <v>1318</v>
      </c>
      <c r="G6818" s="1">
        <v>0</v>
      </c>
    </row>
    <row r="6819" spans="2:7" x14ac:dyDescent="0.15">
      <c r="B6819" s="1" t="s">
        <v>1319</v>
      </c>
      <c r="C6819" s="24" t="s">
        <v>1320</v>
      </c>
      <c r="G6819" s="1">
        <v>0</v>
      </c>
    </row>
    <row r="6820" spans="2:7" x14ac:dyDescent="0.15">
      <c r="B6820" s="1" t="s">
        <v>1321</v>
      </c>
      <c r="C6820" s="24" t="s">
        <v>1322</v>
      </c>
      <c r="G6820" s="1">
        <v>0</v>
      </c>
    </row>
    <row r="6821" spans="2:7" x14ac:dyDescent="0.15">
      <c r="B6821" s="1" t="s">
        <v>1323</v>
      </c>
      <c r="C6821" s="24" t="s">
        <v>1324</v>
      </c>
      <c r="G6821" s="1">
        <v>0</v>
      </c>
    </row>
    <row r="6822" spans="2:7" x14ac:dyDescent="0.15">
      <c r="B6822" s="1" t="s">
        <v>1325</v>
      </c>
      <c r="C6822" s="24" t="s">
        <v>1326</v>
      </c>
      <c r="G6822" s="1">
        <v>0</v>
      </c>
    </row>
    <row r="6823" spans="2:7" x14ac:dyDescent="0.15">
      <c r="B6823" s="1" t="s">
        <v>1327</v>
      </c>
      <c r="C6823" s="24" t="s">
        <v>1328</v>
      </c>
      <c r="G6823" s="1">
        <v>0</v>
      </c>
    </row>
    <row r="6824" spans="2:7" x14ac:dyDescent="0.15">
      <c r="B6824" s="1" t="s">
        <v>1329</v>
      </c>
      <c r="C6824" s="24" t="s">
        <v>1330</v>
      </c>
      <c r="G6824" s="1">
        <v>0</v>
      </c>
    </row>
    <row r="6825" spans="2:7" x14ac:dyDescent="0.15">
      <c r="B6825" s="1" t="s">
        <v>209</v>
      </c>
      <c r="C6825" s="24" t="s">
        <v>1331</v>
      </c>
      <c r="G6825" s="1">
        <v>0</v>
      </c>
    </row>
    <row r="6826" spans="2:7" x14ac:dyDescent="0.15">
      <c r="B6826" s="1" t="s">
        <v>1332</v>
      </c>
      <c r="C6826" s="24" t="s">
        <v>1333</v>
      </c>
      <c r="G6826" s="1">
        <v>0</v>
      </c>
    </row>
    <row r="6827" spans="2:7" x14ac:dyDescent="0.15">
      <c r="B6827" s="1" t="s">
        <v>1334</v>
      </c>
      <c r="C6827" s="24" t="s">
        <v>1335</v>
      </c>
      <c r="G6827" s="1">
        <v>0</v>
      </c>
    </row>
    <row r="6828" spans="2:7" x14ac:dyDescent="0.15">
      <c r="B6828" s="1" t="s">
        <v>1336</v>
      </c>
      <c r="C6828" s="24" t="s">
        <v>1337</v>
      </c>
      <c r="G6828" s="1">
        <v>0</v>
      </c>
    </row>
    <row r="6829" spans="2:7" x14ac:dyDescent="0.15">
      <c r="B6829" s="1" t="s">
        <v>1338</v>
      </c>
      <c r="C6829" s="24" t="s">
        <v>1339</v>
      </c>
      <c r="G6829" s="1">
        <v>0</v>
      </c>
    </row>
    <row r="6830" spans="2:7" x14ac:dyDescent="0.15">
      <c r="B6830" s="1" t="s">
        <v>1340</v>
      </c>
      <c r="C6830" s="24" t="s">
        <v>1341</v>
      </c>
      <c r="G6830" s="1">
        <v>0</v>
      </c>
    </row>
    <row r="6831" spans="2:7" x14ac:dyDescent="0.15">
      <c r="B6831" s="1" t="s">
        <v>1342</v>
      </c>
      <c r="C6831" s="24" t="s">
        <v>1343</v>
      </c>
      <c r="G6831" s="1">
        <v>0</v>
      </c>
    </row>
    <row r="6832" spans="2:7" x14ac:dyDescent="0.15">
      <c r="B6832" s="1" t="s">
        <v>1344</v>
      </c>
      <c r="C6832" s="24" t="s">
        <v>1345</v>
      </c>
      <c r="G6832" s="1">
        <v>0</v>
      </c>
    </row>
    <row r="6833" spans="2:7" x14ac:dyDescent="0.15">
      <c r="B6833" s="1" t="s">
        <v>1346</v>
      </c>
      <c r="C6833" s="24" t="s">
        <v>1347</v>
      </c>
      <c r="G6833" s="1">
        <v>0</v>
      </c>
    </row>
    <row r="6834" spans="2:7" x14ac:dyDescent="0.15">
      <c r="B6834" s="1" t="s">
        <v>1348</v>
      </c>
      <c r="C6834" s="24" t="s">
        <v>1349</v>
      </c>
      <c r="G6834" s="1">
        <v>0</v>
      </c>
    </row>
    <row r="6835" spans="2:7" x14ac:dyDescent="0.15">
      <c r="B6835" s="1" t="s">
        <v>1350</v>
      </c>
      <c r="C6835" s="24" t="s">
        <v>1351</v>
      </c>
      <c r="G6835" s="1">
        <v>0</v>
      </c>
    </row>
    <row r="6836" spans="2:7" x14ac:dyDescent="0.15">
      <c r="B6836" s="1" t="s">
        <v>210</v>
      </c>
      <c r="C6836" s="24" t="s">
        <v>1352</v>
      </c>
      <c r="G6836" s="1">
        <v>0</v>
      </c>
    </row>
    <row r="6837" spans="2:7" x14ac:dyDescent="0.15">
      <c r="B6837" s="1" t="s">
        <v>1353</v>
      </c>
      <c r="C6837" s="24" t="s">
        <v>1354</v>
      </c>
      <c r="G6837" s="1">
        <v>0</v>
      </c>
    </row>
    <row r="6838" spans="2:7" x14ac:dyDescent="0.15">
      <c r="B6838" s="1" t="s">
        <v>1355</v>
      </c>
      <c r="C6838" s="24" t="s">
        <v>1356</v>
      </c>
      <c r="G6838" s="1">
        <v>0</v>
      </c>
    </row>
    <row r="6839" spans="2:7" x14ac:dyDescent="0.15">
      <c r="B6839" s="1" t="s">
        <v>1357</v>
      </c>
      <c r="C6839" s="24" t="s">
        <v>1358</v>
      </c>
      <c r="G6839" s="1">
        <v>0</v>
      </c>
    </row>
    <row r="6840" spans="2:7" x14ac:dyDescent="0.15">
      <c r="B6840" s="1" t="s">
        <v>1359</v>
      </c>
      <c r="C6840" s="24" t="s">
        <v>1360</v>
      </c>
      <c r="G6840" s="1">
        <v>0</v>
      </c>
    </row>
    <row r="6841" spans="2:7" x14ac:dyDescent="0.15">
      <c r="B6841" s="1" t="s">
        <v>1361</v>
      </c>
      <c r="C6841" s="24" t="s">
        <v>1362</v>
      </c>
      <c r="G6841" s="1">
        <v>0</v>
      </c>
    </row>
    <row r="6842" spans="2:7" x14ac:dyDescent="0.15">
      <c r="B6842" s="1" t="s">
        <v>1363</v>
      </c>
      <c r="C6842" s="24" t="s">
        <v>1364</v>
      </c>
      <c r="G6842" s="1">
        <v>0</v>
      </c>
    </row>
    <row r="6843" spans="2:7" x14ac:dyDescent="0.15">
      <c r="B6843" s="1" t="s">
        <v>1365</v>
      </c>
      <c r="C6843" s="24" t="s">
        <v>1366</v>
      </c>
      <c r="G6843" s="1">
        <v>0</v>
      </c>
    </row>
    <row r="6844" spans="2:7" x14ac:dyDescent="0.15">
      <c r="B6844" s="1" t="s">
        <v>1367</v>
      </c>
      <c r="C6844" s="24" t="s">
        <v>1368</v>
      </c>
      <c r="G6844" s="1">
        <v>0</v>
      </c>
    </row>
    <row r="6845" spans="2:7" x14ac:dyDescent="0.15">
      <c r="B6845" s="1" t="s">
        <v>1369</v>
      </c>
      <c r="C6845" s="24" t="s">
        <v>1370</v>
      </c>
      <c r="G6845" s="1">
        <v>0</v>
      </c>
    </row>
    <row r="6846" spans="2:7" x14ac:dyDescent="0.15">
      <c r="B6846" s="1" t="s">
        <v>1371</v>
      </c>
      <c r="C6846" s="24" t="s">
        <v>1372</v>
      </c>
      <c r="G6846" s="1">
        <v>0</v>
      </c>
    </row>
    <row r="6847" spans="2:7" x14ac:dyDescent="0.15">
      <c r="B6847" s="1" t="s">
        <v>1373</v>
      </c>
      <c r="C6847" s="24" t="s">
        <v>1374</v>
      </c>
      <c r="G6847" s="1">
        <v>0</v>
      </c>
    </row>
    <row r="6848" spans="2:7" x14ac:dyDescent="0.15">
      <c r="B6848" s="1" t="s">
        <v>1375</v>
      </c>
      <c r="C6848" s="24" t="s">
        <v>1376</v>
      </c>
      <c r="G6848" s="1">
        <v>0</v>
      </c>
    </row>
    <row r="6849" spans="2:7" x14ac:dyDescent="0.15">
      <c r="B6849" s="1" t="s">
        <v>1377</v>
      </c>
      <c r="C6849" s="24" t="s">
        <v>1378</v>
      </c>
      <c r="G6849" s="1">
        <v>0</v>
      </c>
    </row>
    <row r="6850" spans="2:7" x14ac:dyDescent="0.15">
      <c r="B6850" s="1" t="s">
        <v>1379</v>
      </c>
      <c r="C6850" s="24" t="s">
        <v>1380</v>
      </c>
      <c r="G6850" s="1">
        <v>0</v>
      </c>
    </row>
    <row r="6851" spans="2:7" x14ac:dyDescent="0.15">
      <c r="B6851" s="1" t="s">
        <v>1381</v>
      </c>
      <c r="C6851" s="24" t="s">
        <v>1382</v>
      </c>
      <c r="G6851" s="1">
        <v>0</v>
      </c>
    </row>
    <row r="6852" spans="2:7" x14ac:dyDescent="0.15">
      <c r="B6852" s="1" t="s">
        <v>1383</v>
      </c>
      <c r="C6852" s="24" t="s">
        <v>1384</v>
      </c>
      <c r="G6852" s="1">
        <v>0</v>
      </c>
    </row>
    <row r="6853" spans="2:7" x14ac:dyDescent="0.15">
      <c r="B6853" s="1" t="s">
        <v>1385</v>
      </c>
      <c r="C6853" s="24" t="s">
        <v>1386</v>
      </c>
      <c r="G6853" s="1">
        <v>0</v>
      </c>
    </row>
    <row r="6854" spans="2:7" x14ac:dyDescent="0.15">
      <c r="B6854" s="1" t="s">
        <v>1387</v>
      </c>
      <c r="C6854" s="24" t="s">
        <v>1388</v>
      </c>
      <c r="G6854" s="1">
        <v>0</v>
      </c>
    </row>
    <row r="6855" spans="2:7" x14ac:dyDescent="0.15">
      <c r="B6855" s="1" t="s">
        <v>1389</v>
      </c>
      <c r="C6855" s="24" t="s">
        <v>1390</v>
      </c>
      <c r="G6855" s="1">
        <v>0</v>
      </c>
    </row>
    <row r="6856" spans="2:7" x14ac:dyDescent="0.15">
      <c r="B6856" s="1" t="s">
        <v>1391</v>
      </c>
      <c r="C6856" s="24" t="s">
        <v>1392</v>
      </c>
      <c r="G6856" s="1">
        <v>0</v>
      </c>
    </row>
    <row r="6857" spans="2:7" x14ac:dyDescent="0.15">
      <c r="B6857" s="1" t="s">
        <v>1393</v>
      </c>
      <c r="C6857" s="24" t="s">
        <v>1394</v>
      </c>
      <c r="G6857" s="1">
        <v>0</v>
      </c>
    </row>
    <row r="6858" spans="2:7" x14ac:dyDescent="0.15">
      <c r="B6858" s="1" t="s">
        <v>1395</v>
      </c>
      <c r="C6858" s="24" t="s">
        <v>1396</v>
      </c>
      <c r="G6858" s="1">
        <v>0</v>
      </c>
    </row>
    <row r="6859" spans="2:7" x14ac:dyDescent="0.15">
      <c r="B6859" s="1" t="s">
        <v>1397</v>
      </c>
      <c r="C6859" s="24" t="s">
        <v>1398</v>
      </c>
      <c r="G6859" s="1">
        <v>0</v>
      </c>
    </row>
    <row r="6860" spans="2:7" x14ac:dyDescent="0.15">
      <c r="B6860" s="1" t="s">
        <v>1399</v>
      </c>
      <c r="C6860" s="24" t="s">
        <v>1400</v>
      </c>
      <c r="G6860" s="1">
        <v>0</v>
      </c>
    </row>
    <row r="6861" spans="2:7" x14ac:dyDescent="0.15">
      <c r="B6861" s="1" t="s">
        <v>1401</v>
      </c>
      <c r="C6861" s="24" t="s">
        <v>1402</v>
      </c>
      <c r="G6861" s="1">
        <v>0</v>
      </c>
    </row>
    <row r="6862" spans="2:7" x14ac:dyDescent="0.15">
      <c r="B6862" s="1" t="s">
        <v>1403</v>
      </c>
      <c r="C6862" s="24" t="s">
        <v>1404</v>
      </c>
      <c r="G6862" s="1">
        <v>0</v>
      </c>
    </row>
    <row r="6863" spans="2:7" x14ac:dyDescent="0.15">
      <c r="B6863" s="1" t="s">
        <v>1405</v>
      </c>
      <c r="C6863" s="24" t="s">
        <v>1406</v>
      </c>
      <c r="G6863" s="1">
        <v>0</v>
      </c>
    </row>
    <row r="6864" spans="2:7" x14ac:dyDescent="0.15">
      <c r="B6864" s="1" t="s">
        <v>1407</v>
      </c>
      <c r="C6864" s="24" t="s">
        <v>1408</v>
      </c>
      <c r="G6864" s="1">
        <v>0</v>
      </c>
    </row>
    <row r="6865" spans="2:7" x14ac:dyDescent="0.15">
      <c r="B6865" s="1" t="s">
        <v>1409</v>
      </c>
      <c r="C6865" s="24" t="s">
        <v>1410</v>
      </c>
      <c r="G6865" s="1">
        <v>0</v>
      </c>
    </row>
    <row r="6866" spans="2:7" x14ac:dyDescent="0.15">
      <c r="B6866" s="1" t="s">
        <v>1411</v>
      </c>
      <c r="C6866" s="24" t="s">
        <v>1412</v>
      </c>
      <c r="G6866" s="1">
        <v>0</v>
      </c>
    </row>
    <row r="6867" spans="2:7" x14ac:dyDescent="0.15">
      <c r="B6867" s="1" t="s">
        <v>1413</v>
      </c>
      <c r="C6867" s="24" t="s">
        <v>1414</v>
      </c>
      <c r="G6867" s="1">
        <v>0</v>
      </c>
    </row>
    <row r="6868" spans="2:7" x14ac:dyDescent="0.15">
      <c r="B6868" s="1" t="s">
        <v>1415</v>
      </c>
      <c r="C6868" s="24" t="s">
        <v>1416</v>
      </c>
      <c r="G6868" s="1">
        <v>0</v>
      </c>
    </row>
    <row r="6869" spans="2:7" x14ac:dyDescent="0.15">
      <c r="B6869" s="1" t="s">
        <v>1417</v>
      </c>
      <c r="C6869" s="24" t="s">
        <v>1418</v>
      </c>
      <c r="G6869" s="1">
        <v>0</v>
      </c>
    </row>
    <row r="6870" spans="2:7" x14ac:dyDescent="0.15">
      <c r="B6870" s="1" t="s">
        <v>211</v>
      </c>
      <c r="C6870" s="24" t="s">
        <v>1419</v>
      </c>
      <c r="G6870" s="1">
        <v>0</v>
      </c>
    </row>
    <row r="6871" spans="2:7" x14ac:dyDescent="0.15">
      <c r="B6871" s="1" t="s">
        <v>1420</v>
      </c>
      <c r="C6871" s="24" t="s">
        <v>1421</v>
      </c>
      <c r="G6871" s="1">
        <v>0</v>
      </c>
    </row>
    <row r="6872" spans="2:7" x14ac:dyDescent="0.15">
      <c r="B6872" s="1" t="s">
        <v>1422</v>
      </c>
      <c r="C6872" s="24" t="s">
        <v>1423</v>
      </c>
      <c r="G6872" s="1">
        <v>0</v>
      </c>
    </row>
    <row r="6873" spans="2:7" x14ac:dyDescent="0.15">
      <c r="B6873" s="1" t="s">
        <v>212</v>
      </c>
      <c r="C6873" s="24" t="s">
        <v>1424</v>
      </c>
      <c r="G6873" s="1">
        <v>0</v>
      </c>
    </row>
    <row r="6874" spans="2:7" x14ac:dyDescent="0.15">
      <c r="B6874" s="1" t="s">
        <v>213</v>
      </c>
      <c r="C6874" s="24" t="s">
        <v>1425</v>
      </c>
      <c r="G6874" s="1">
        <v>0</v>
      </c>
    </row>
    <row r="6875" spans="2:7" x14ac:dyDescent="0.15">
      <c r="B6875" s="1" t="s">
        <v>214</v>
      </c>
      <c r="C6875" s="24" t="s">
        <v>1426</v>
      </c>
      <c r="G6875" s="1">
        <v>0</v>
      </c>
    </row>
    <row r="6876" spans="2:7" x14ac:dyDescent="0.15">
      <c r="B6876" s="1" t="s">
        <v>1427</v>
      </c>
      <c r="C6876" s="24" t="s">
        <v>1428</v>
      </c>
      <c r="G6876" s="1">
        <v>0</v>
      </c>
    </row>
    <row r="6877" spans="2:7" x14ac:dyDescent="0.15">
      <c r="B6877" s="1" t="s">
        <v>1429</v>
      </c>
      <c r="C6877" s="24" t="s">
        <v>1430</v>
      </c>
      <c r="G6877" s="1">
        <v>0</v>
      </c>
    </row>
    <row r="6878" spans="2:7" x14ac:dyDescent="0.15">
      <c r="B6878" s="1" t="s">
        <v>1431</v>
      </c>
      <c r="C6878" s="24" t="s">
        <v>1432</v>
      </c>
      <c r="G6878" s="1">
        <v>0</v>
      </c>
    </row>
    <row r="6879" spans="2:7" x14ac:dyDescent="0.15">
      <c r="B6879" s="1" t="s">
        <v>1433</v>
      </c>
      <c r="C6879" s="24" t="s">
        <v>1434</v>
      </c>
      <c r="G6879" s="1">
        <v>0</v>
      </c>
    </row>
    <row r="6880" spans="2:7" x14ac:dyDescent="0.15">
      <c r="B6880" s="1" t="s">
        <v>1435</v>
      </c>
      <c r="C6880" s="24" t="s">
        <v>1436</v>
      </c>
      <c r="G6880" s="1">
        <v>0</v>
      </c>
    </row>
    <row r="6881" spans="2:7" x14ac:dyDescent="0.15">
      <c r="B6881" s="1" t="s">
        <v>1437</v>
      </c>
      <c r="C6881" s="24" t="s">
        <v>1438</v>
      </c>
      <c r="G6881" s="1">
        <v>0</v>
      </c>
    </row>
    <row r="6882" spans="2:7" x14ac:dyDescent="0.15">
      <c r="B6882" s="1" t="s">
        <v>1439</v>
      </c>
      <c r="C6882" s="24" t="s">
        <v>1440</v>
      </c>
      <c r="G6882" s="1">
        <v>0</v>
      </c>
    </row>
    <row r="6883" spans="2:7" x14ac:dyDescent="0.15">
      <c r="B6883" s="1" t="s">
        <v>1441</v>
      </c>
      <c r="C6883" s="24" t="s">
        <v>1442</v>
      </c>
      <c r="G6883" s="1">
        <v>0</v>
      </c>
    </row>
    <row r="6884" spans="2:7" x14ac:dyDescent="0.15">
      <c r="B6884" s="1" t="s">
        <v>1443</v>
      </c>
      <c r="C6884" s="24" t="s">
        <v>1444</v>
      </c>
      <c r="G6884" s="1">
        <v>0</v>
      </c>
    </row>
    <row r="6885" spans="2:7" x14ac:dyDescent="0.15">
      <c r="B6885" s="1" t="s">
        <v>1445</v>
      </c>
      <c r="C6885" s="24" t="s">
        <v>1446</v>
      </c>
      <c r="G6885" s="1">
        <v>0</v>
      </c>
    </row>
    <row r="6886" spans="2:7" x14ac:dyDescent="0.15">
      <c r="B6886" s="1" t="s">
        <v>1447</v>
      </c>
      <c r="C6886" s="24" t="s">
        <v>1448</v>
      </c>
      <c r="G6886" s="1">
        <v>0</v>
      </c>
    </row>
    <row r="6887" spans="2:7" x14ac:dyDescent="0.15">
      <c r="B6887" s="1" t="s">
        <v>1449</v>
      </c>
      <c r="C6887" s="24" t="s">
        <v>1450</v>
      </c>
      <c r="G6887" s="1">
        <v>0</v>
      </c>
    </row>
    <row r="6888" spans="2:7" x14ac:dyDescent="0.15">
      <c r="B6888" s="1" t="s">
        <v>1451</v>
      </c>
      <c r="C6888" s="24" t="s">
        <v>1452</v>
      </c>
      <c r="G6888" s="1">
        <v>0</v>
      </c>
    </row>
    <row r="6889" spans="2:7" x14ac:dyDescent="0.15">
      <c r="B6889" s="1" t="s">
        <v>1453</v>
      </c>
      <c r="C6889" s="24" t="s">
        <v>1454</v>
      </c>
      <c r="G6889" s="1">
        <v>0</v>
      </c>
    </row>
    <row r="6890" spans="2:7" x14ac:dyDescent="0.15">
      <c r="B6890" s="1" t="s">
        <v>1455</v>
      </c>
      <c r="C6890" s="24" t="s">
        <v>1456</v>
      </c>
      <c r="G6890" s="1">
        <v>0</v>
      </c>
    </row>
    <row r="6891" spans="2:7" x14ac:dyDescent="0.15">
      <c r="B6891" s="1" t="s">
        <v>1457</v>
      </c>
      <c r="C6891" s="24" t="s">
        <v>1458</v>
      </c>
      <c r="G6891" s="1">
        <v>0</v>
      </c>
    </row>
    <row r="6892" spans="2:7" x14ac:dyDescent="0.15">
      <c r="B6892" s="1" t="s">
        <v>1459</v>
      </c>
      <c r="C6892" s="24" t="s">
        <v>1460</v>
      </c>
      <c r="G6892" s="1">
        <v>0</v>
      </c>
    </row>
    <row r="6893" spans="2:7" x14ac:dyDescent="0.15">
      <c r="B6893" s="1" t="s">
        <v>1461</v>
      </c>
      <c r="C6893" s="24" t="s">
        <v>1462</v>
      </c>
      <c r="G6893" s="1">
        <v>0</v>
      </c>
    </row>
    <row r="6894" spans="2:7" x14ac:dyDescent="0.15">
      <c r="B6894" s="1" t="s">
        <v>1463</v>
      </c>
      <c r="C6894" s="24" t="s">
        <v>1464</v>
      </c>
      <c r="G6894" s="1">
        <v>0</v>
      </c>
    </row>
    <row r="6895" spans="2:7" x14ac:dyDescent="0.15">
      <c r="B6895" s="1" t="s">
        <v>1465</v>
      </c>
      <c r="C6895" s="24" t="s">
        <v>1466</v>
      </c>
      <c r="G6895" s="1">
        <v>0</v>
      </c>
    </row>
    <row r="6896" spans="2:7" x14ac:dyDescent="0.15">
      <c r="B6896" s="1" t="s">
        <v>1467</v>
      </c>
      <c r="C6896" s="24" t="s">
        <v>1468</v>
      </c>
      <c r="G6896" s="1">
        <v>0</v>
      </c>
    </row>
    <row r="6897" spans="2:7" x14ac:dyDescent="0.15">
      <c r="B6897" s="1" t="s">
        <v>1469</v>
      </c>
      <c r="C6897" s="24" t="s">
        <v>1470</v>
      </c>
      <c r="G6897" s="1">
        <v>0</v>
      </c>
    </row>
    <row r="6898" spans="2:7" x14ac:dyDescent="0.15">
      <c r="B6898" s="1" t="s">
        <v>1471</v>
      </c>
      <c r="C6898" s="24" t="s">
        <v>1472</v>
      </c>
      <c r="G6898" s="1">
        <v>0</v>
      </c>
    </row>
    <row r="6899" spans="2:7" x14ac:dyDescent="0.15">
      <c r="B6899" s="1" t="s">
        <v>1473</v>
      </c>
      <c r="C6899" s="24" t="s">
        <v>1474</v>
      </c>
      <c r="G6899" s="1">
        <v>0</v>
      </c>
    </row>
    <row r="6900" spans="2:7" x14ac:dyDescent="0.15">
      <c r="B6900" s="1" t="s">
        <v>1475</v>
      </c>
      <c r="C6900" s="24" t="s">
        <v>1476</v>
      </c>
      <c r="G6900" s="1">
        <v>0</v>
      </c>
    </row>
    <row r="6901" spans="2:7" x14ac:dyDescent="0.15">
      <c r="B6901" s="1" t="s">
        <v>1477</v>
      </c>
      <c r="C6901" s="24" t="s">
        <v>1478</v>
      </c>
      <c r="G6901" s="1">
        <v>0</v>
      </c>
    </row>
    <row r="6902" spans="2:7" x14ac:dyDescent="0.15">
      <c r="B6902" s="1" t="s">
        <v>1479</v>
      </c>
      <c r="C6902" s="24" t="s">
        <v>1480</v>
      </c>
      <c r="G6902" s="1">
        <v>0</v>
      </c>
    </row>
    <row r="6903" spans="2:7" x14ac:dyDescent="0.15">
      <c r="B6903" s="1" t="s">
        <v>1481</v>
      </c>
      <c r="C6903" s="24" t="s">
        <v>1482</v>
      </c>
      <c r="G6903" s="1">
        <v>0</v>
      </c>
    </row>
    <row r="6904" spans="2:7" x14ac:dyDescent="0.15">
      <c r="B6904" s="1" t="s">
        <v>1483</v>
      </c>
      <c r="C6904" s="24" t="s">
        <v>1484</v>
      </c>
      <c r="G6904" s="1">
        <v>0</v>
      </c>
    </row>
    <row r="6905" spans="2:7" x14ac:dyDescent="0.15">
      <c r="B6905" s="1" t="s">
        <v>1485</v>
      </c>
      <c r="C6905" s="24" t="s">
        <v>1486</v>
      </c>
      <c r="G6905" s="1">
        <v>0</v>
      </c>
    </row>
    <row r="6906" spans="2:7" x14ac:dyDescent="0.15">
      <c r="B6906" s="1" t="s">
        <v>1487</v>
      </c>
      <c r="C6906" s="24" t="s">
        <v>1488</v>
      </c>
      <c r="G6906" s="1">
        <v>0</v>
      </c>
    </row>
    <row r="6907" spans="2:7" x14ac:dyDescent="0.15">
      <c r="B6907" s="1" t="s">
        <v>1489</v>
      </c>
      <c r="C6907" s="24" t="s">
        <v>1490</v>
      </c>
      <c r="G6907" s="1">
        <v>0</v>
      </c>
    </row>
    <row r="6908" spans="2:7" x14ac:dyDescent="0.15">
      <c r="B6908" s="1" t="s">
        <v>1491</v>
      </c>
      <c r="C6908" s="24" t="s">
        <v>1492</v>
      </c>
      <c r="G6908" s="1">
        <v>0</v>
      </c>
    </row>
    <row r="6909" spans="2:7" x14ac:dyDescent="0.15">
      <c r="B6909" s="1" t="s">
        <v>1493</v>
      </c>
      <c r="C6909" s="24" t="s">
        <v>1494</v>
      </c>
      <c r="G6909" s="1">
        <v>0</v>
      </c>
    </row>
    <row r="6910" spans="2:7" x14ac:dyDescent="0.15">
      <c r="B6910" s="1" t="s">
        <v>1495</v>
      </c>
      <c r="C6910" s="24" t="s">
        <v>1496</v>
      </c>
      <c r="G6910" s="1">
        <v>0</v>
      </c>
    </row>
    <row r="6911" spans="2:7" x14ac:dyDescent="0.15">
      <c r="B6911" s="1" t="s">
        <v>215</v>
      </c>
      <c r="C6911" s="24" t="s">
        <v>1497</v>
      </c>
      <c r="G6911" s="1">
        <v>0</v>
      </c>
    </row>
    <row r="6912" spans="2:7" x14ac:dyDescent="0.15">
      <c r="B6912" s="1" t="s">
        <v>216</v>
      </c>
      <c r="C6912" s="24" t="s">
        <v>1498</v>
      </c>
      <c r="G6912" s="1">
        <v>0</v>
      </c>
    </row>
    <row r="6913" spans="2:7" x14ac:dyDescent="0.15">
      <c r="B6913" s="1" t="s">
        <v>217</v>
      </c>
      <c r="C6913" s="24" t="s">
        <v>1499</v>
      </c>
      <c r="G6913" s="1">
        <v>0</v>
      </c>
    </row>
    <row r="6914" spans="2:7" x14ac:dyDescent="0.15">
      <c r="B6914" s="1" t="s">
        <v>218</v>
      </c>
      <c r="C6914" s="24" t="s">
        <v>1500</v>
      </c>
      <c r="G6914" s="1">
        <v>0</v>
      </c>
    </row>
    <row r="6915" spans="2:7" x14ac:dyDescent="0.15">
      <c r="B6915" s="1" t="s">
        <v>1501</v>
      </c>
      <c r="C6915" s="24" t="s">
        <v>1502</v>
      </c>
      <c r="G6915" s="1">
        <v>0</v>
      </c>
    </row>
    <row r="6916" spans="2:7" x14ac:dyDescent="0.15">
      <c r="B6916" s="1" t="s">
        <v>1503</v>
      </c>
      <c r="C6916" s="24" t="s">
        <v>1504</v>
      </c>
      <c r="G6916" s="1">
        <v>0</v>
      </c>
    </row>
    <row r="6917" spans="2:7" x14ac:dyDescent="0.15">
      <c r="B6917" s="1" t="s">
        <v>1505</v>
      </c>
      <c r="C6917" s="24" t="s">
        <v>1506</v>
      </c>
      <c r="G6917" s="1">
        <v>0</v>
      </c>
    </row>
    <row r="6918" spans="2:7" x14ac:dyDescent="0.15">
      <c r="B6918" s="1" t="s">
        <v>1507</v>
      </c>
      <c r="C6918" s="24" t="s">
        <v>1508</v>
      </c>
      <c r="G6918" s="1">
        <v>0</v>
      </c>
    </row>
    <row r="6919" spans="2:7" x14ac:dyDescent="0.15">
      <c r="B6919" s="1" t="s">
        <v>1509</v>
      </c>
      <c r="C6919" s="24" t="s">
        <v>1510</v>
      </c>
      <c r="G6919" s="1">
        <v>0</v>
      </c>
    </row>
    <row r="6920" spans="2:7" x14ac:dyDescent="0.15">
      <c r="B6920" s="1" t="s">
        <v>1511</v>
      </c>
      <c r="C6920" s="24" t="s">
        <v>1512</v>
      </c>
      <c r="G6920" s="1">
        <v>0</v>
      </c>
    </row>
    <row r="6921" spans="2:7" x14ac:dyDescent="0.15">
      <c r="B6921" s="1" t="s">
        <v>1513</v>
      </c>
      <c r="C6921" s="24" t="s">
        <v>1514</v>
      </c>
      <c r="G6921" s="1">
        <v>0</v>
      </c>
    </row>
    <row r="6922" spans="2:7" x14ac:dyDescent="0.15">
      <c r="B6922" s="1" t="s">
        <v>1515</v>
      </c>
      <c r="C6922" s="24" t="s">
        <v>1516</v>
      </c>
      <c r="G6922" s="1">
        <v>0</v>
      </c>
    </row>
    <row r="6923" spans="2:7" x14ac:dyDescent="0.15">
      <c r="B6923" s="1" t="s">
        <v>1517</v>
      </c>
      <c r="C6923" s="24" t="s">
        <v>1518</v>
      </c>
      <c r="G6923" s="1">
        <v>0</v>
      </c>
    </row>
    <row r="6924" spans="2:7" x14ac:dyDescent="0.15">
      <c r="B6924" s="1" t="s">
        <v>1519</v>
      </c>
      <c r="C6924" s="24" t="s">
        <v>1520</v>
      </c>
      <c r="G6924" s="1">
        <v>0</v>
      </c>
    </row>
    <row r="6925" spans="2:7" x14ac:dyDescent="0.15">
      <c r="B6925" s="1" t="s">
        <v>1521</v>
      </c>
      <c r="C6925" s="24" t="s">
        <v>1522</v>
      </c>
      <c r="G6925" s="1">
        <v>0</v>
      </c>
    </row>
    <row r="6926" spans="2:7" x14ac:dyDescent="0.15">
      <c r="B6926" s="1" t="s">
        <v>1523</v>
      </c>
      <c r="C6926" s="24" t="s">
        <v>1524</v>
      </c>
      <c r="G6926" s="1">
        <v>0</v>
      </c>
    </row>
    <row r="6927" spans="2:7" x14ac:dyDescent="0.15">
      <c r="B6927" s="1" t="s">
        <v>1525</v>
      </c>
      <c r="C6927" s="24" t="s">
        <v>1526</v>
      </c>
      <c r="G6927" s="1">
        <v>0</v>
      </c>
    </row>
    <row r="6928" spans="2:7" x14ac:dyDescent="0.15">
      <c r="B6928" s="1" t="s">
        <v>1527</v>
      </c>
      <c r="C6928" s="24" t="s">
        <v>1528</v>
      </c>
      <c r="G6928" s="1">
        <v>0</v>
      </c>
    </row>
    <row r="6929" spans="2:7" x14ac:dyDescent="0.15">
      <c r="B6929" s="1" t="s">
        <v>1529</v>
      </c>
      <c r="C6929" s="24" t="s">
        <v>1530</v>
      </c>
      <c r="G6929" s="1">
        <v>0</v>
      </c>
    </row>
    <row r="6930" spans="2:7" x14ac:dyDescent="0.15">
      <c r="B6930" s="1" t="s">
        <v>1531</v>
      </c>
      <c r="C6930" s="24" t="s">
        <v>1532</v>
      </c>
      <c r="G6930" s="1">
        <v>0</v>
      </c>
    </row>
    <row r="6931" spans="2:7" x14ac:dyDescent="0.15">
      <c r="B6931" s="1" t="s">
        <v>1533</v>
      </c>
      <c r="C6931" s="24" t="s">
        <v>1534</v>
      </c>
      <c r="G6931" s="1">
        <v>0</v>
      </c>
    </row>
    <row r="6932" spans="2:7" x14ac:dyDescent="0.15">
      <c r="B6932" s="1" t="s">
        <v>1535</v>
      </c>
      <c r="C6932" s="24" t="s">
        <v>1536</v>
      </c>
      <c r="G6932" s="1">
        <v>0</v>
      </c>
    </row>
    <row r="6933" spans="2:7" x14ac:dyDescent="0.15">
      <c r="B6933" s="1" t="s">
        <v>1537</v>
      </c>
      <c r="C6933" s="24" t="s">
        <v>1538</v>
      </c>
      <c r="G6933" s="1">
        <v>0</v>
      </c>
    </row>
    <row r="6934" spans="2:7" x14ac:dyDescent="0.15">
      <c r="B6934" s="1" t="s">
        <v>1539</v>
      </c>
      <c r="C6934" s="24" t="s">
        <v>1540</v>
      </c>
      <c r="G6934" s="1">
        <v>0</v>
      </c>
    </row>
    <row r="6935" spans="2:7" x14ac:dyDescent="0.15">
      <c r="B6935" s="1" t="s">
        <v>1541</v>
      </c>
      <c r="C6935" s="24" t="s">
        <v>1542</v>
      </c>
      <c r="G6935" s="1">
        <v>0</v>
      </c>
    </row>
    <row r="6936" spans="2:7" x14ac:dyDescent="0.15">
      <c r="B6936" s="1" t="s">
        <v>1543</v>
      </c>
      <c r="C6936" s="24" t="s">
        <v>1544</v>
      </c>
      <c r="G6936" s="1">
        <v>0</v>
      </c>
    </row>
    <row r="6937" spans="2:7" x14ac:dyDescent="0.15">
      <c r="B6937" s="1" t="s">
        <v>1545</v>
      </c>
      <c r="C6937" s="24" t="s">
        <v>1546</v>
      </c>
      <c r="G6937" s="1">
        <v>0</v>
      </c>
    </row>
    <row r="6938" spans="2:7" x14ac:dyDescent="0.15">
      <c r="B6938" s="1" t="s">
        <v>1547</v>
      </c>
      <c r="C6938" s="24" t="s">
        <v>1548</v>
      </c>
      <c r="G6938" s="1">
        <v>0</v>
      </c>
    </row>
    <row r="6939" spans="2:7" x14ac:dyDescent="0.15">
      <c r="B6939" s="1" t="s">
        <v>1549</v>
      </c>
      <c r="C6939" s="24" t="s">
        <v>1550</v>
      </c>
      <c r="G6939" s="1">
        <v>0</v>
      </c>
    </row>
    <row r="6940" spans="2:7" x14ac:dyDescent="0.15">
      <c r="B6940" s="1" t="s">
        <v>1551</v>
      </c>
      <c r="C6940" s="24" t="s">
        <v>1552</v>
      </c>
      <c r="G6940" s="1">
        <v>0</v>
      </c>
    </row>
    <row r="6941" spans="2:7" x14ac:dyDescent="0.15">
      <c r="B6941" s="1" t="s">
        <v>1553</v>
      </c>
      <c r="C6941" s="24" t="s">
        <v>1554</v>
      </c>
      <c r="G6941" s="1">
        <v>0</v>
      </c>
    </row>
    <row r="6942" spans="2:7" x14ac:dyDescent="0.15">
      <c r="B6942" s="1" t="s">
        <v>1555</v>
      </c>
      <c r="C6942" s="24" t="s">
        <v>1556</v>
      </c>
      <c r="G6942" s="1">
        <v>0</v>
      </c>
    </row>
    <row r="6943" spans="2:7" x14ac:dyDescent="0.15">
      <c r="B6943" s="1" t="s">
        <v>1557</v>
      </c>
      <c r="C6943" s="24" t="s">
        <v>1558</v>
      </c>
      <c r="G6943" s="1">
        <v>0</v>
      </c>
    </row>
    <row r="6944" spans="2:7" x14ac:dyDescent="0.15">
      <c r="B6944" s="1" t="s">
        <v>1559</v>
      </c>
      <c r="C6944" s="24" t="s">
        <v>1560</v>
      </c>
      <c r="G6944" s="1">
        <v>0</v>
      </c>
    </row>
    <row r="6945" spans="2:7" x14ac:dyDescent="0.15">
      <c r="B6945" s="1" t="s">
        <v>1561</v>
      </c>
      <c r="C6945" s="24" t="s">
        <v>1562</v>
      </c>
      <c r="G6945" s="1">
        <v>0</v>
      </c>
    </row>
    <row r="6946" spans="2:7" x14ac:dyDescent="0.15">
      <c r="B6946" s="1" t="s">
        <v>1563</v>
      </c>
      <c r="C6946" s="24" t="s">
        <v>1564</v>
      </c>
      <c r="G6946" s="1">
        <v>0</v>
      </c>
    </row>
    <row r="6947" spans="2:7" x14ac:dyDescent="0.15">
      <c r="B6947" s="1" t="s">
        <v>1565</v>
      </c>
      <c r="C6947" s="24" t="s">
        <v>1566</v>
      </c>
      <c r="G6947" s="1">
        <v>0</v>
      </c>
    </row>
    <row r="6948" spans="2:7" x14ac:dyDescent="0.15">
      <c r="B6948" s="1" t="s">
        <v>1567</v>
      </c>
      <c r="C6948" s="24" t="s">
        <v>1568</v>
      </c>
      <c r="G6948" s="1">
        <v>0</v>
      </c>
    </row>
    <row r="6949" spans="2:7" x14ac:dyDescent="0.15">
      <c r="B6949" s="1" t="s">
        <v>1569</v>
      </c>
      <c r="C6949" s="24" t="s">
        <v>1570</v>
      </c>
      <c r="G6949" s="1">
        <v>0</v>
      </c>
    </row>
    <row r="6950" spans="2:7" x14ac:dyDescent="0.15">
      <c r="B6950" s="1" t="s">
        <v>1571</v>
      </c>
      <c r="C6950" s="24" t="s">
        <v>1572</v>
      </c>
      <c r="G6950" s="1">
        <v>0</v>
      </c>
    </row>
    <row r="6951" spans="2:7" x14ac:dyDescent="0.15">
      <c r="B6951" s="1" t="s">
        <v>1573</v>
      </c>
      <c r="C6951" s="24" t="s">
        <v>1574</v>
      </c>
      <c r="G6951" s="1">
        <v>0</v>
      </c>
    </row>
    <row r="6952" spans="2:7" x14ac:dyDescent="0.15">
      <c r="B6952" s="1" t="s">
        <v>1575</v>
      </c>
      <c r="C6952" s="24" t="s">
        <v>1576</v>
      </c>
      <c r="G6952" s="1">
        <v>0</v>
      </c>
    </row>
    <row r="6953" spans="2:7" x14ac:dyDescent="0.15">
      <c r="B6953" s="1" t="s">
        <v>1577</v>
      </c>
      <c r="C6953" s="24" t="s">
        <v>1578</v>
      </c>
      <c r="G6953" s="1">
        <v>0</v>
      </c>
    </row>
    <row r="6954" spans="2:7" x14ac:dyDescent="0.15">
      <c r="B6954" s="1" t="s">
        <v>1579</v>
      </c>
      <c r="C6954" s="24" t="s">
        <v>1580</v>
      </c>
      <c r="G6954" s="1">
        <v>0</v>
      </c>
    </row>
    <row r="6955" spans="2:7" x14ac:dyDescent="0.15">
      <c r="B6955" s="1" t="s">
        <v>1581</v>
      </c>
      <c r="C6955" s="24" t="s">
        <v>1582</v>
      </c>
      <c r="G6955" s="1">
        <v>0</v>
      </c>
    </row>
    <row r="6956" spans="2:7" x14ac:dyDescent="0.15">
      <c r="B6956" s="1" t="s">
        <v>63</v>
      </c>
      <c r="C6956" s="24" t="s">
        <v>1583</v>
      </c>
      <c r="G6956" s="1">
        <v>0</v>
      </c>
    </row>
    <row r="6957" spans="2:7" x14ac:dyDescent="0.15">
      <c r="B6957" s="1" t="s">
        <v>1584</v>
      </c>
      <c r="C6957" s="24" t="s">
        <v>1585</v>
      </c>
      <c r="G6957" s="1">
        <v>0</v>
      </c>
    </row>
    <row r="6958" spans="2:7" x14ac:dyDescent="0.15">
      <c r="B6958" s="1" t="s">
        <v>1586</v>
      </c>
      <c r="C6958" s="24" t="s">
        <v>1587</v>
      </c>
      <c r="G6958" s="1">
        <v>0</v>
      </c>
    </row>
    <row r="6959" spans="2:7" x14ac:dyDescent="0.15">
      <c r="B6959" s="1" t="s">
        <v>1588</v>
      </c>
      <c r="C6959" s="24" t="s">
        <v>1589</v>
      </c>
      <c r="G6959" s="1">
        <v>0</v>
      </c>
    </row>
    <row r="6960" spans="2:7" x14ac:dyDescent="0.15">
      <c r="B6960" s="1" t="s">
        <v>1590</v>
      </c>
      <c r="C6960" s="24" t="s">
        <v>1591</v>
      </c>
      <c r="G6960" s="1">
        <v>0</v>
      </c>
    </row>
    <row r="6961" spans="2:7" x14ac:dyDescent="0.15">
      <c r="B6961" s="1" t="s">
        <v>1592</v>
      </c>
      <c r="C6961" s="24" t="s">
        <v>1593</v>
      </c>
      <c r="G6961" s="1">
        <v>0</v>
      </c>
    </row>
    <row r="6962" spans="2:7" x14ac:dyDescent="0.15">
      <c r="B6962" s="1" t="s">
        <v>1594</v>
      </c>
      <c r="C6962" s="24" t="s">
        <v>1595</v>
      </c>
      <c r="G6962" s="1">
        <v>0</v>
      </c>
    </row>
    <row r="6963" spans="2:7" x14ac:dyDescent="0.15">
      <c r="B6963" s="1" t="s">
        <v>1596</v>
      </c>
      <c r="C6963" s="24" t="s">
        <v>1597</v>
      </c>
      <c r="G6963" s="1">
        <v>0</v>
      </c>
    </row>
    <row r="6964" spans="2:7" x14ac:dyDescent="0.15">
      <c r="B6964" s="1" t="s">
        <v>1598</v>
      </c>
      <c r="C6964" s="24" t="s">
        <v>1599</v>
      </c>
      <c r="G6964" s="1">
        <v>0</v>
      </c>
    </row>
    <row r="6965" spans="2:7" x14ac:dyDescent="0.15">
      <c r="B6965" s="1" t="s">
        <v>219</v>
      </c>
      <c r="C6965" s="24" t="s">
        <v>1600</v>
      </c>
      <c r="G6965" s="1">
        <v>0</v>
      </c>
    </row>
    <row r="6966" spans="2:7" x14ac:dyDescent="0.15">
      <c r="B6966" s="1" t="s">
        <v>220</v>
      </c>
      <c r="C6966" s="24" t="s">
        <v>1601</v>
      </c>
      <c r="G6966" s="1">
        <v>0</v>
      </c>
    </row>
    <row r="6967" spans="2:7" x14ac:dyDescent="0.15">
      <c r="B6967" s="1" t="s">
        <v>221</v>
      </c>
      <c r="C6967" s="24" t="s">
        <v>530</v>
      </c>
      <c r="G6967" s="1">
        <v>0</v>
      </c>
    </row>
    <row r="6968" spans="2:7" x14ac:dyDescent="0.15">
      <c r="B6968" s="1" t="s">
        <v>222</v>
      </c>
      <c r="C6968" s="24" t="s">
        <v>1602</v>
      </c>
      <c r="G6968" s="1">
        <v>0</v>
      </c>
    </row>
    <row r="6969" spans="2:7" x14ac:dyDescent="0.15">
      <c r="B6969" s="1" t="s">
        <v>223</v>
      </c>
      <c r="C6969" s="24" t="s">
        <v>1603</v>
      </c>
      <c r="G6969" s="1">
        <v>0</v>
      </c>
    </row>
    <row r="6970" spans="2:7" x14ac:dyDescent="0.15">
      <c r="B6970" s="1" t="s">
        <v>224</v>
      </c>
      <c r="C6970" s="24" t="s">
        <v>532</v>
      </c>
      <c r="G6970" s="1">
        <v>0</v>
      </c>
    </row>
    <row r="6971" spans="2:7" x14ac:dyDescent="0.15">
      <c r="B6971" s="1" t="s">
        <v>225</v>
      </c>
      <c r="C6971" s="24" t="s">
        <v>1604</v>
      </c>
      <c r="G6971" s="1">
        <v>0</v>
      </c>
    </row>
    <row r="6972" spans="2:7" x14ac:dyDescent="0.15">
      <c r="B6972" s="1" t="s">
        <v>226</v>
      </c>
      <c r="C6972" s="24" t="s">
        <v>1605</v>
      </c>
      <c r="G6972" s="1">
        <v>0</v>
      </c>
    </row>
    <row r="6973" spans="2:7" x14ac:dyDescent="0.15">
      <c r="B6973" s="1" t="s">
        <v>227</v>
      </c>
      <c r="C6973" s="24" t="s">
        <v>1606</v>
      </c>
      <c r="G6973" s="1">
        <v>0</v>
      </c>
    </row>
    <row r="6974" spans="2:7" x14ac:dyDescent="0.15">
      <c r="B6974" s="1" t="s">
        <v>228</v>
      </c>
      <c r="C6974" s="24" t="s">
        <v>1607</v>
      </c>
      <c r="G6974" s="1">
        <v>0</v>
      </c>
    </row>
    <row r="6975" spans="2:7" x14ac:dyDescent="0.15">
      <c r="B6975" s="1" t="s">
        <v>1608</v>
      </c>
      <c r="C6975" s="24" t="s">
        <v>1609</v>
      </c>
      <c r="G6975" s="1">
        <v>0</v>
      </c>
    </row>
    <row r="6976" spans="2:7" x14ac:dyDescent="0.15">
      <c r="B6976" s="1" t="s">
        <v>1610</v>
      </c>
      <c r="C6976" s="24" t="s">
        <v>1611</v>
      </c>
      <c r="G6976" s="1">
        <v>0</v>
      </c>
    </row>
    <row r="6977" spans="2:7" x14ac:dyDescent="0.15">
      <c r="B6977" s="1" t="s">
        <v>1612</v>
      </c>
      <c r="C6977" s="24" t="s">
        <v>1613</v>
      </c>
      <c r="G6977" s="1">
        <v>0</v>
      </c>
    </row>
    <row r="6978" spans="2:7" x14ac:dyDescent="0.15">
      <c r="B6978" s="1" t="s">
        <v>1614</v>
      </c>
      <c r="C6978" s="24" t="s">
        <v>1615</v>
      </c>
      <c r="G6978" s="1">
        <v>0</v>
      </c>
    </row>
    <row r="6979" spans="2:7" x14ac:dyDescent="0.15">
      <c r="B6979" s="1" t="s">
        <v>1616</v>
      </c>
      <c r="C6979" s="24" t="s">
        <v>1617</v>
      </c>
      <c r="G6979" s="1">
        <v>0</v>
      </c>
    </row>
    <row r="6980" spans="2:7" x14ac:dyDescent="0.15">
      <c r="B6980" s="1" t="s">
        <v>1618</v>
      </c>
      <c r="C6980" s="24" t="s">
        <v>1619</v>
      </c>
      <c r="G6980" s="1">
        <v>0</v>
      </c>
    </row>
    <row r="6981" spans="2:7" x14ac:dyDescent="0.15">
      <c r="B6981" s="1" t="s">
        <v>1620</v>
      </c>
      <c r="C6981" s="24" t="s">
        <v>1621</v>
      </c>
      <c r="G6981" s="1">
        <v>0</v>
      </c>
    </row>
    <row r="6982" spans="2:7" x14ac:dyDescent="0.15">
      <c r="B6982" s="1" t="s">
        <v>1622</v>
      </c>
      <c r="C6982" s="24" t="s">
        <v>1623</v>
      </c>
      <c r="G6982" s="1">
        <v>0</v>
      </c>
    </row>
    <row r="6983" spans="2:7" x14ac:dyDescent="0.15">
      <c r="B6983" s="1" t="s">
        <v>1624</v>
      </c>
      <c r="C6983" s="24" t="s">
        <v>1625</v>
      </c>
      <c r="G6983" s="1">
        <v>0</v>
      </c>
    </row>
    <row r="6984" spans="2:7" x14ac:dyDescent="0.15">
      <c r="B6984" s="1" t="s">
        <v>1626</v>
      </c>
      <c r="C6984" s="24" t="s">
        <v>1627</v>
      </c>
      <c r="G6984" s="1">
        <v>0</v>
      </c>
    </row>
    <row r="6985" spans="2:7" x14ac:dyDescent="0.15">
      <c r="B6985" s="1" t="s">
        <v>1628</v>
      </c>
      <c r="C6985" s="24" t="s">
        <v>1629</v>
      </c>
      <c r="G6985" s="1">
        <v>0</v>
      </c>
    </row>
    <row r="6986" spans="2:7" x14ac:dyDescent="0.15">
      <c r="B6986" s="1" t="s">
        <v>1630</v>
      </c>
      <c r="C6986" s="24" t="s">
        <v>1631</v>
      </c>
      <c r="G6986" s="1">
        <v>0</v>
      </c>
    </row>
    <row r="6987" spans="2:7" x14ac:dyDescent="0.15">
      <c r="B6987" s="1" t="s">
        <v>1632</v>
      </c>
      <c r="C6987" s="24" t="s">
        <v>1633</v>
      </c>
      <c r="G6987" s="1">
        <v>0</v>
      </c>
    </row>
    <row r="6988" spans="2:7" x14ac:dyDescent="0.15">
      <c r="B6988" s="1" t="s">
        <v>1634</v>
      </c>
      <c r="C6988" s="24" t="s">
        <v>1635</v>
      </c>
      <c r="G6988" s="1">
        <v>0</v>
      </c>
    </row>
    <row r="6989" spans="2:7" x14ac:dyDescent="0.15">
      <c r="B6989" s="1" t="s">
        <v>1636</v>
      </c>
      <c r="C6989" s="24" t="s">
        <v>1637</v>
      </c>
      <c r="G6989" s="1">
        <v>0</v>
      </c>
    </row>
    <row r="6990" spans="2:7" x14ac:dyDescent="0.15">
      <c r="B6990" s="1" t="s">
        <v>1638</v>
      </c>
      <c r="C6990" s="24" t="s">
        <v>1639</v>
      </c>
      <c r="G6990" s="1">
        <v>0</v>
      </c>
    </row>
    <row r="6991" spans="2:7" x14ac:dyDescent="0.15">
      <c r="B6991" s="1" t="s">
        <v>1640</v>
      </c>
      <c r="C6991" s="24" t="s">
        <v>1641</v>
      </c>
      <c r="G6991" s="1">
        <v>0</v>
      </c>
    </row>
    <row r="6992" spans="2:7" x14ac:dyDescent="0.15">
      <c r="B6992" s="1" t="s">
        <v>1642</v>
      </c>
      <c r="C6992" s="24" t="s">
        <v>1643</v>
      </c>
      <c r="G6992" s="1">
        <v>0</v>
      </c>
    </row>
    <row r="6993" spans="2:7" x14ac:dyDescent="0.15">
      <c r="B6993" s="1" t="s">
        <v>1644</v>
      </c>
      <c r="C6993" s="24" t="s">
        <v>1645</v>
      </c>
      <c r="G6993" s="1">
        <v>0</v>
      </c>
    </row>
    <row r="6994" spans="2:7" x14ac:dyDescent="0.15">
      <c r="B6994" s="1" t="s">
        <v>1646</v>
      </c>
      <c r="C6994" s="24" t="s">
        <v>1647</v>
      </c>
      <c r="G6994" s="1">
        <v>0</v>
      </c>
    </row>
    <row r="6995" spans="2:7" x14ac:dyDescent="0.15">
      <c r="B6995" s="1" t="s">
        <v>1648</v>
      </c>
      <c r="C6995" s="24" t="s">
        <v>1649</v>
      </c>
      <c r="G6995" s="1">
        <v>0</v>
      </c>
    </row>
    <row r="6996" spans="2:7" x14ac:dyDescent="0.15">
      <c r="B6996" s="1" t="s">
        <v>1650</v>
      </c>
      <c r="C6996" s="24" t="s">
        <v>1651</v>
      </c>
      <c r="G6996" s="1">
        <v>0</v>
      </c>
    </row>
    <row r="6997" spans="2:7" x14ac:dyDescent="0.15">
      <c r="B6997" s="1" t="s">
        <v>1652</v>
      </c>
      <c r="C6997" s="24" t="s">
        <v>1653</v>
      </c>
      <c r="G6997" s="1">
        <v>0</v>
      </c>
    </row>
    <row r="6998" spans="2:7" x14ac:dyDescent="0.15">
      <c r="B6998" s="1" t="s">
        <v>1654</v>
      </c>
      <c r="C6998" s="24" t="s">
        <v>1655</v>
      </c>
      <c r="G6998" s="1">
        <v>0</v>
      </c>
    </row>
    <row r="6999" spans="2:7" x14ac:dyDescent="0.15">
      <c r="B6999" s="1" t="s">
        <v>1656</v>
      </c>
      <c r="C6999" s="24" t="s">
        <v>1657</v>
      </c>
      <c r="G6999" s="1">
        <v>0</v>
      </c>
    </row>
    <row r="7000" spans="2:7" x14ac:dyDescent="0.15">
      <c r="B7000" s="1" t="s">
        <v>1658</v>
      </c>
      <c r="C7000" s="24" t="s">
        <v>1659</v>
      </c>
      <c r="G7000" s="1">
        <v>0</v>
      </c>
    </row>
    <row r="7001" spans="2:7" x14ac:dyDescent="0.15">
      <c r="B7001" s="1" t="s">
        <v>1660</v>
      </c>
      <c r="C7001" s="24" t="s">
        <v>1661</v>
      </c>
      <c r="G7001" s="1">
        <v>0</v>
      </c>
    </row>
    <row r="7002" spans="2:7" x14ac:dyDescent="0.15">
      <c r="B7002" s="1" t="s">
        <v>1662</v>
      </c>
      <c r="C7002" s="24" t="s">
        <v>1663</v>
      </c>
      <c r="G7002" s="1">
        <v>0</v>
      </c>
    </row>
    <row r="7003" spans="2:7" x14ac:dyDescent="0.15">
      <c r="B7003" s="1" t="s">
        <v>1664</v>
      </c>
      <c r="C7003" s="24" t="s">
        <v>1665</v>
      </c>
      <c r="G7003" s="1">
        <v>0</v>
      </c>
    </row>
    <row r="7004" spans="2:7" x14ac:dyDescent="0.15">
      <c r="B7004" s="1" t="s">
        <v>1666</v>
      </c>
      <c r="C7004" s="24" t="s">
        <v>1667</v>
      </c>
      <c r="G7004" s="1">
        <v>0</v>
      </c>
    </row>
    <row r="7005" spans="2:7" x14ac:dyDescent="0.15">
      <c r="B7005" s="1" t="s">
        <v>1668</v>
      </c>
      <c r="C7005" s="24" t="s">
        <v>1669</v>
      </c>
      <c r="G7005" s="1">
        <v>0</v>
      </c>
    </row>
    <row r="7006" spans="2:7" x14ac:dyDescent="0.15">
      <c r="B7006" s="1" t="s">
        <v>1670</v>
      </c>
      <c r="C7006" s="24" t="s">
        <v>1671</v>
      </c>
      <c r="G7006" s="1">
        <v>0</v>
      </c>
    </row>
    <row r="7007" spans="2:7" x14ac:dyDescent="0.15">
      <c r="B7007" s="1" t="s">
        <v>1672</v>
      </c>
      <c r="C7007" s="24" t="s">
        <v>1673</v>
      </c>
      <c r="G7007" s="1">
        <v>0</v>
      </c>
    </row>
    <row r="7008" spans="2:7" x14ac:dyDescent="0.15">
      <c r="B7008" s="1" t="s">
        <v>1674</v>
      </c>
      <c r="C7008" s="24" t="s">
        <v>1675</v>
      </c>
      <c r="G7008" s="1">
        <v>0</v>
      </c>
    </row>
    <row r="7009" spans="2:7" x14ac:dyDescent="0.15">
      <c r="B7009" s="1" t="s">
        <v>1676</v>
      </c>
      <c r="C7009" s="24" t="s">
        <v>1677</v>
      </c>
      <c r="G7009" s="1">
        <v>0</v>
      </c>
    </row>
    <row r="7010" spans="2:7" x14ac:dyDescent="0.15">
      <c r="B7010" s="1" t="s">
        <v>1678</v>
      </c>
      <c r="C7010" s="24" t="s">
        <v>1679</v>
      </c>
      <c r="G7010" s="1">
        <v>0</v>
      </c>
    </row>
    <row r="7011" spans="2:7" x14ac:dyDescent="0.15">
      <c r="B7011" s="1" t="s">
        <v>1680</v>
      </c>
      <c r="C7011" s="24" t="s">
        <v>1681</v>
      </c>
      <c r="G7011" s="1">
        <v>0</v>
      </c>
    </row>
    <row r="7012" spans="2:7" x14ac:dyDescent="0.15">
      <c r="B7012" s="1" t="s">
        <v>1682</v>
      </c>
      <c r="C7012" s="24" t="s">
        <v>1683</v>
      </c>
      <c r="G7012" s="1">
        <v>0</v>
      </c>
    </row>
    <row r="7013" spans="2:7" x14ac:dyDescent="0.15">
      <c r="B7013" s="1" t="s">
        <v>1684</v>
      </c>
      <c r="C7013" s="24" t="s">
        <v>1685</v>
      </c>
      <c r="G7013" s="1">
        <v>0</v>
      </c>
    </row>
    <row r="7014" spans="2:7" x14ac:dyDescent="0.15">
      <c r="B7014" s="1" t="s">
        <v>1686</v>
      </c>
      <c r="C7014" s="24" t="s">
        <v>1687</v>
      </c>
      <c r="G7014" s="1">
        <v>0</v>
      </c>
    </row>
    <row r="7015" spans="2:7" x14ac:dyDescent="0.15">
      <c r="B7015" s="1" t="s">
        <v>1688</v>
      </c>
      <c r="C7015" s="24" t="s">
        <v>1689</v>
      </c>
      <c r="G7015" s="1">
        <v>0</v>
      </c>
    </row>
    <row r="7016" spans="2:7" x14ac:dyDescent="0.15">
      <c r="B7016" s="1" t="s">
        <v>1690</v>
      </c>
      <c r="C7016" s="24" t="s">
        <v>1691</v>
      </c>
      <c r="G7016" s="1">
        <v>0</v>
      </c>
    </row>
    <row r="7017" spans="2:7" x14ac:dyDescent="0.15">
      <c r="B7017" s="1" t="s">
        <v>1692</v>
      </c>
      <c r="C7017" s="24" t="s">
        <v>1693</v>
      </c>
      <c r="G7017" s="1">
        <v>0</v>
      </c>
    </row>
    <row r="7018" spans="2:7" x14ac:dyDescent="0.15">
      <c r="B7018" s="1" t="s">
        <v>1694</v>
      </c>
      <c r="C7018" s="24" t="s">
        <v>1695</v>
      </c>
      <c r="G7018" s="1">
        <v>0</v>
      </c>
    </row>
    <row r="7019" spans="2:7" x14ac:dyDescent="0.15">
      <c r="B7019" s="1" t="s">
        <v>1696</v>
      </c>
      <c r="C7019" s="24" t="s">
        <v>1697</v>
      </c>
      <c r="G7019" s="1">
        <v>0</v>
      </c>
    </row>
    <row r="7020" spans="2:7" x14ac:dyDescent="0.15">
      <c r="B7020" s="1" t="s">
        <v>1698</v>
      </c>
      <c r="C7020" s="24" t="s">
        <v>1699</v>
      </c>
      <c r="G7020" s="1">
        <v>0</v>
      </c>
    </row>
    <row r="7021" spans="2:7" x14ac:dyDescent="0.15">
      <c r="B7021" s="1" t="s">
        <v>1700</v>
      </c>
      <c r="C7021" s="24" t="s">
        <v>1701</v>
      </c>
      <c r="G7021" s="1">
        <v>0</v>
      </c>
    </row>
    <row r="7022" spans="2:7" x14ac:dyDescent="0.15">
      <c r="B7022" s="1" t="s">
        <v>1702</v>
      </c>
      <c r="C7022" s="24" t="s">
        <v>1703</v>
      </c>
      <c r="G7022" s="1">
        <v>0</v>
      </c>
    </row>
    <row r="7023" spans="2:7" x14ac:dyDescent="0.15">
      <c r="B7023" s="1" t="s">
        <v>1704</v>
      </c>
      <c r="C7023" s="24" t="s">
        <v>1705</v>
      </c>
      <c r="G7023" s="1">
        <v>0</v>
      </c>
    </row>
    <row r="7024" spans="2:7" x14ac:dyDescent="0.15">
      <c r="B7024" s="1" t="s">
        <v>229</v>
      </c>
      <c r="C7024" s="24" t="s">
        <v>1706</v>
      </c>
      <c r="G7024" s="1">
        <v>0</v>
      </c>
    </row>
    <row r="7025" spans="2:7" x14ac:dyDescent="0.15">
      <c r="B7025" s="1" t="s">
        <v>1707</v>
      </c>
      <c r="C7025" s="24" t="s">
        <v>1708</v>
      </c>
      <c r="G7025" s="1">
        <v>0</v>
      </c>
    </row>
    <row r="7026" spans="2:7" x14ac:dyDescent="0.15">
      <c r="B7026" s="1" t="s">
        <v>1709</v>
      </c>
      <c r="C7026" s="24" t="s">
        <v>1710</v>
      </c>
      <c r="G7026" s="1">
        <v>0</v>
      </c>
    </row>
    <row r="7027" spans="2:7" x14ac:dyDescent="0.15">
      <c r="B7027" s="1" t="s">
        <v>1711</v>
      </c>
      <c r="C7027" s="24" t="s">
        <v>1712</v>
      </c>
      <c r="G7027" s="1">
        <v>0</v>
      </c>
    </row>
    <row r="7028" spans="2:7" x14ac:dyDescent="0.15">
      <c r="B7028" s="1" t="s">
        <v>1713</v>
      </c>
      <c r="C7028" s="24" t="s">
        <v>1714</v>
      </c>
      <c r="G7028" s="1">
        <v>0</v>
      </c>
    </row>
    <row r="7029" spans="2:7" x14ac:dyDescent="0.15">
      <c r="B7029" s="1" t="s">
        <v>1715</v>
      </c>
      <c r="C7029" s="24" t="s">
        <v>1716</v>
      </c>
      <c r="G7029" s="1">
        <v>0</v>
      </c>
    </row>
    <row r="7030" spans="2:7" x14ac:dyDescent="0.15">
      <c r="B7030" s="1" t="s">
        <v>1717</v>
      </c>
      <c r="C7030" s="24" t="s">
        <v>1718</v>
      </c>
      <c r="G7030" s="1">
        <v>0</v>
      </c>
    </row>
    <row r="7031" spans="2:7" x14ac:dyDescent="0.15">
      <c r="B7031" s="1" t="s">
        <v>1719</v>
      </c>
      <c r="C7031" s="24" t="s">
        <v>1720</v>
      </c>
      <c r="G7031" s="1">
        <v>0</v>
      </c>
    </row>
    <row r="7032" spans="2:7" x14ac:dyDescent="0.15">
      <c r="B7032" s="1" t="s">
        <v>1721</v>
      </c>
      <c r="C7032" s="24" t="s">
        <v>1722</v>
      </c>
      <c r="G7032" s="1">
        <v>0</v>
      </c>
    </row>
    <row r="7033" spans="2:7" x14ac:dyDescent="0.15">
      <c r="B7033" s="1" t="s">
        <v>1723</v>
      </c>
      <c r="C7033" s="24" t="s">
        <v>1724</v>
      </c>
      <c r="G7033" s="1">
        <v>0</v>
      </c>
    </row>
    <row r="7034" spans="2:7" x14ac:dyDescent="0.15">
      <c r="B7034" s="1" t="s">
        <v>1725</v>
      </c>
      <c r="C7034" s="24" t="s">
        <v>1726</v>
      </c>
      <c r="G7034" s="1">
        <v>0</v>
      </c>
    </row>
    <row r="7035" spans="2:7" x14ac:dyDescent="0.15">
      <c r="B7035" s="1" t="s">
        <v>1727</v>
      </c>
      <c r="C7035" s="24" t="s">
        <v>1728</v>
      </c>
      <c r="G7035" s="1">
        <v>0</v>
      </c>
    </row>
    <row r="7036" spans="2:7" x14ac:dyDescent="0.15">
      <c r="B7036" s="1" t="s">
        <v>1729</v>
      </c>
      <c r="C7036" s="24" t="s">
        <v>1730</v>
      </c>
      <c r="G7036" s="1">
        <v>0</v>
      </c>
    </row>
    <row r="7037" spans="2:7" x14ac:dyDescent="0.15">
      <c r="B7037" s="1" t="s">
        <v>1731</v>
      </c>
      <c r="C7037" s="24" t="s">
        <v>1732</v>
      </c>
      <c r="G7037" s="1">
        <v>0</v>
      </c>
    </row>
    <row r="7038" spans="2:7" x14ac:dyDescent="0.15">
      <c r="B7038" s="1" t="s">
        <v>1733</v>
      </c>
      <c r="C7038" s="24" t="s">
        <v>1734</v>
      </c>
      <c r="G7038" s="1">
        <v>0</v>
      </c>
    </row>
    <row r="7039" spans="2:7" x14ac:dyDescent="0.15">
      <c r="B7039" s="1" t="s">
        <v>1735</v>
      </c>
      <c r="C7039" s="24" t="s">
        <v>1736</v>
      </c>
      <c r="G7039" s="1">
        <v>0</v>
      </c>
    </row>
    <row r="7040" spans="2:7" x14ac:dyDescent="0.15">
      <c r="B7040" s="1" t="s">
        <v>1737</v>
      </c>
      <c r="C7040" s="24" t="s">
        <v>1738</v>
      </c>
      <c r="G7040" s="1">
        <v>0</v>
      </c>
    </row>
    <row r="7041" spans="2:7" x14ac:dyDescent="0.15">
      <c r="B7041" s="1" t="s">
        <v>1739</v>
      </c>
      <c r="C7041" s="24" t="s">
        <v>1740</v>
      </c>
      <c r="G7041" s="1">
        <v>0</v>
      </c>
    </row>
    <row r="7042" spans="2:7" x14ac:dyDescent="0.15">
      <c r="B7042" s="1" t="s">
        <v>1741</v>
      </c>
      <c r="C7042" s="24" t="s">
        <v>1742</v>
      </c>
      <c r="G7042" s="1">
        <v>0</v>
      </c>
    </row>
    <row r="7043" spans="2:7" x14ac:dyDescent="0.15">
      <c r="B7043" s="1" t="s">
        <v>1743</v>
      </c>
      <c r="C7043" s="24" t="s">
        <v>1744</v>
      </c>
      <c r="G7043" s="1">
        <v>0</v>
      </c>
    </row>
    <row r="7044" spans="2:7" x14ac:dyDescent="0.15">
      <c r="B7044" s="1" t="s">
        <v>1745</v>
      </c>
      <c r="C7044" s="24" t="s">
        <v>1746</v>
      </c>
      <c r="G7044" s="1">
        <v>0</v>
      </c>
    </row>
    <row r="7045" spans="2:7" x14ac:dyDescent="0.15">
      <c r="B7045" s="1" t="s">
        <v>1747</v>
      </c>
      <c r="C7045" s="24" t="s">
        <v>1748</v>
      </c>
      <c r="G7045" s="1">
        <v>0</v>
      </c>
    </row>
    <row r="7046" spans="2:7" x14ac:dyDescent="0.15">
      <c r="B7046" s="1" t="s">
        <v>1749</v>
      </c>
      <c r="C7046" s="24" t="s">
        <v>1750</v>
      </c>
      <c r="G7046" s="1">
        <v>0</v>
      </c>
    </row>
    <row r="7047" spans="2:7" x14ac:dyDescent="0.15">
      <c r="B7047" s="1" t="s">
        <v>1751</v>
      </c>
      <c r="C7047" s="24" t="s">
        <v>1752</v>
      </c>
      <c r="G7047" s="1">
        <v>0</v>
      </c>
    </row>
    <row r="7048" spans="2:7" x14ac:dyDescent="0.15">
      <c r="B7048" s="1" t="s">
        <v>1753</v>
      </c>
      <c r="C7048" s="24" t="s">
        <v>1754</v>
      </c>
      <c r="G7048" s="1">
        <v>0</v>
      </c>
    </row>
    <row r="7049" spans="2:7" x14ac:dyDescent="0.15">
      <c r="B7049" s="1" t="s">
        <v>230</v>
      </c>
      <c r="C7049" s="24" t="s">
        <v>1755</v>
      </c>
      <c r="G7049" s="1">
        <v>0</v>
      </c>
    </row>
    <row r="7050" spans="2:7" x14ac:dyDescent="0.15">
      <c r="B7050" s="1" t="s">
        <v>231</v>
      </c>
      <c r="C7050" s="24" t="s">
        <v>1756</v>
      </c>
      <c r="G7050" s="1">
        <v>0</v>
      </c>
    </row>
    <row r="7051" spans="2:7" x14ac:dyDescent="0.15">
      <c r="B7051" s="1" t="s">
        <v>232</v>
      </c>
      <c r="C7051" s="24" t="s">
        <v>1757</v>
      </c>
      <c r="G7051" s="1">
        <v>0</v>
      </c>
    </row>
    <row r="7052" spans="2:7" x14ac:dyDescent="0.15">
      <c r="B7052" s="1" t="s">
        <v>233</v>
      </c>
      <c r="C7052" s="24" t="s">
        <v>1758</v>
      </c>
      <c r="G7052" s="1">
        <v>0</v>
      </c>
    </row>
    <row r="7053" spans="2:7" x14ac:dyDescent="0.15">
      <c r="B7053" s="1" t="s">
        <v>1759</v>
      </c>
      <c r="C7053" s="24" t="s">
        <v>1760</v>
      </c>
      <c r="G7053" s="1">
        <v>0</v>
      </c>
    </row>
    <row r="7054" spans="2:7" x14ac:dyDescent="0.15">
      <c r="B7054" s="1" t="s">
        <v>1761</v>
      </c>
      <c r="C7054" s="24" t="s">
        <v>1762</v>
      </c>
      <c r="G7054" s="1">
        <v>0</v>
      </c>
    </row>
    <row r="7055" spans="2:7" x14ac:dyDescent="0.15">
      <c r="B7055" s="1" t="s">
        <v>1763</v>
      </c>
      <c r="C7055" s="24" t="s">
        <v>1764</v>
      </c>
      <c r="G7055" s="1">
        <v>0</v>
      </c>
    </row>
    <row r="7056" spans="2:7" x14ac:dyDescent="0.15">
      <c r="B7056" s="1" t="s">
        <v>1765</v>
      </c>
      <c r="C7056" s="24" t="s">
        <v>1766</v>
      </c>
      <c r="G7056" s="1">
        <v>0</v>
      </c>
    </row>
    <row r="7057" spans="2:7" x14ac:dyDescent="0.15">
      <c r="B7057" s="1" t="s">
        <v>1767</v>
      </c>
      <c r="C7057" s="24" t="s">
        <v>1768</v>
      </c>
      <c r="G7057" s="1">
        <v>0</v>
      </c>
    </row>
    <row r="7058" spans="2:7" x14ac:dyDescent="0.15">
      <c r="B7058" s="1" t="s">
        <v>234</v>
      </c>
      <c r="C7058" s="24" t="s">
        <v>1769</v>
      </c>
      <c r="G7058" s="1">
        <v>0</v>
      </c>
    </row>
    <row r="7059" spans="2:7" x14ac:dyDescent="0.15">
      <c r="B7059" s="1" t="s">
        <v>1770</v>
      </c>
      <c r="C7059" s="24" t="s">
        <v>1771</v>
      </c>
      <c r="G7059" s="1">
        <v>0</v>
      </c>
    </row>
    <row r="7060" spans="2:7" x14ac:dyDescent="0.15">
      <c r="B7060" s="1" t="s">
        <v>1772</v>
      </c>
      <c r="C7060" s="24" t="s">
        <v>1773</v>
      </c>
      <c r="G7060" s="1">
        <v>0</v>
      </c>
    </row>
    <row r="7061" spans="2:7" x14ac:dyDescent="0.15">
      <c r="B7061" s="1" t="s">
        <v>1774</v>
      </c>
      <c r="C7061" s="24" t="s">
        <v>1775</v>
      </c>
      <c r="G7061" s="1">
        <v>0</v>
      </c>
    </row>
    <row r="7062" spans="2:7" x14ac:dyDescent="0.15">
      <c r="B7062" s="1" t="s">
        <v>1776</v>
      </c>
      <c r="C7062" s="24" t="s">
        <v>1777</v>
      </c>
      <c r="G7062" s="1">
        <v>0</v>
      </c>
    </row>
    <row r="7063" spans="2:7" x14ac:dyDescent="0.15">
      <c r="B7063" s="1" t="s">
        <v>1778</v>
      </c>
      <c r="C7063" s="24" t="s">
        <v>1779</v>
      </c>
      <c r="G7063" s="1">
        <v>0</v>
      </c>
    </row>
    <row r="7064" spans="2:7" x14ac:dyDescent="0.15">
      <c r="B7064" s="1" t="s">
        <v>235</v>
      </c>
      <c r="C7064" s="24" t="s">
        <v>1780</v>
      </c>
      <c r="G7064" s="1">
        <v>0</v>
      </c>
    </row>
    <row r="7065" spans="2:7" x14ac:dyDescent="0.15">
      <c r="B7065" s="1" t="s">
        <v>236</v>
      </c>
      <c r="C7065" s="24" t="s">
        <v>1781</v>
      </c>
      <c r="G7065" s="1">
        <v>0</v>
      </c>
    </row>
    <row r="7066" spans="2:7" x14ac:dyDescent="0.15">
      <c r="B7066" s="1" t="s">
        <v>1782</v>
      </c>
      <c r="C7066" s="24" t="s">
        <v>1783</v>
      </c>
      <c r="G7066" s="1">
        <v>0</v>
      </c>
    </row>
    <row r="7067" spans="2:7" x14ac:dyDescent="0.15">
      <c r="B7067" s="1" t="s">
        <v>237</v>
      </c>
      <c r="C7067" s="24" t="s">
        <v>1784</v>
      </c>
      <c r="G7067" s="1">
        <v>0</v>
      </c>
    </row>
    <row r="7068" spans="2:7" x14ac:dyDescent="0.15">
      <c r="B7068" s="1" t="s">
        <v>1785</v>
      </c>
      <c r="C7068" s="24" t="s">
        <v>1786</v>
      </c>
      <c r="G7068" s="1">
        <v>0</v>
      </c>
    </row>
    <row r="7069" spans="2:7" x14ac:dyDescent="0.15">
      <c r="B7069" s="1" t="s">
        <v>238</v>
      </c>
      <c r="C7069" s="24" t="s">
        <v>1787</v>
      </c>
      <c r="G7069" s="1">
        <v>0</v>
      </c>
    </row>
    <row r="7070" spans="2:7" x14ac:dyDescent="0.15">
      <c r="B7070" s="1" t="s">
        <v>239</v>
      </c>
      <c r="C7070" s="24" t="s">
        <v>1788</v>
      </c>
      <c r="G7070" s="1">
        <v>0</v>
      </c>
    </row>
    <row r="7071" spans="2:7" x14ac:dyDescent="0.15">
      <c r="B7071" s="1" t="s">
        <v>1789</v>
      </c>
      <c r="C7071" s="24" t="s">
        <v>1790</v>
      </c>
      <c r="G7071" s="1">
        <v>0</v>
      </c>
    </row>
    <row r="7072" spans="2:7" x14ac:dyDescent="0.15">
      <c r="B7072" s="1" t="s">
        <v>1791</v>
      </c>
      <c r="C7072" s="24" t="s">
        <v>1792</v>
      </c>
      <c r="G7072" s="1">
        <v>0</v>
      </c>
    </row>
    <row r="7073" spans="2:7" x14ac:dyDescent="0.15">
      <c r="B7073" s="1" t="s">
        <v>1793</v>
      </c>
      <c r="C7073" s="24" t="s">
        <v>1794</v>
      </c>
      <c r="G7073" s="1">
        <v>0</v>
      </c>
    </row>
    <row r="7074" spans="2:7" x14ac:dyDescent="0.15">
      <c r="B7074" s="1" t="s">
        <v>1795</v>
      </c>
      <c r="C7074" s="24" t="s">
        <v>1796</v>
      </c>
      <c r="G7074" s="1">
        <v>0</v>
      </c>
    </row>
    <row r="7075" spans="2:7" x14ac:dyDescent="0.15">
      <c r="B7075" s="1" t="s">
        <v>1797</v>
      </c>
      <c r="C7075" s="24" t="s">
        <v>1798</v>
      </c>
      <c r="G7075" s="1">
        <v>0</v>
      </c>
    </row>
    <row r="7076" spans="2:7" x14ac:dyDescent="0.15">
      <c r="B7076" s="1" t="s">
        <v>1799</v>
      </c>
      <c r="C7076" s="24" t="s">
        <v>1800</v>
      </c>
      <c r="G7076" s="1">
        <v>0</v>
      </c>
    </row>
    <row r="7077" spans="2:7" x14ac:dyDescent="0.15">
      <c r="B7077" s="1" t="s">
        <v>1801</v>
      </c>
      <c r="C7077" s="24" t="s">
        <v>1802</v>
      </c>
      <c r="G7077" s="1">
        <v>0</v>
      </c>
    </row>
    <row r="7078" spans="2:7" x14ac:dyDescent="0.15">
      <c r="B7078" s="1" t="s">
        <v>1803</v>
      </c>
      <c r="C7078" s="24" t="s">
        <v>1804</v>
      </c>
      <c r="G7078" s="1">
        <v>0</v>
      </c>
    </row>
    <row r="7079" spans="2:7" x14ac:dyDescent="0.15">
      <c r="B7079" s="1" t="s">
        <v>1805</v>
      </c>
      <c r="C7079" s="24" t="s">
        <v>1806</v>
      </c>
      <c r="G7079" s="1">
        <v>0</v>
      </c>
    </row>
    <row r="7080" spans="2:7" x14ac:dyDescent="0.15">
      <c r="B7080" s="1" t="s">
        <v>1807</v>
      </c>
      <c r="C7080" s="24" t="s">
        <v>1808</v>
      </c>
      <c r="G7080" s="1">
        <v>0</v>
      </c>
    </row>
    <row r="7081" spans="2:7" x14ac:dyDescent="0.15">
      <c r="B7081" s="1" t="s">
        <v>1809</v>
      </c>
      <c r="C7081" s="24" t="s">
        <v>1810</v>
      </c>
      <c r="G7081" s="1">
        <v>0</v>
      </c>
    </row>
    <row r="7082" spans="2:7" x14ac:dyDescent="0.15">
      <c r="B7082" s="1" t="s">
        <v>1811</v>
      </c>
      <c r="C7082" s="24" t="s">
        <v>1812</v>
      </c>
      <c r="G7082" s="1">
        <v>0</v>
      </c>
    </row>
    <row r="7083" spans="2:7" x14ac:dyDescent="0.15">
      <c r="B7083" s="1" t="s">
        <v>1813</v>
      </c>
      <c r="C7083" s="24" t="s">
        <v>1814</v>
      </c>
      <c r="G7083" s="1">
        <v>0</v>
      </c>
    </row>
    <row r="7084" spans="2:7" x14ac:dyDescent="0.15">
      <c r="B7084" s="1" t="s">
        <v>1815</v>
      </c>
      <c r="C7084" s="24" t="s">
        <v>1816</v>
      </c>
      <c r="G7084" s="1">
        <v>0</v>
      </c>
    </row>
    <row r="7085" spans="2:7" x14ac:dyDescent="0.15">
      <c r="B7085" s="1" t="s">
        <v>243</v>
      </c>
      <c r="C7085" s="24" t="s">
        <v>1817</v>
      </c>
      <c r="G7085" s="1">
        <v>0</v>
      </c>
    </row>
    <row r="7086" spans="2:7" x14ac:dyDescent="0.15">
      <c r="B7086" s="1" t="s">
        <v>244</v>
      </c>
      <c r="C7086" s="24" t="s">
        <v>1818</v>
      </c>
      <c r="G7086" s="1">
        <v>0</v>
      </c>
    </row>
    <row r="7087" spans="2:7" x14ac:dyDescent="0.15">
      <c r="B7087" s="1" t="s">
        <v>245</v>
      </c>
      <c r="C7087" s="24" t="s">
        <v>1819</v>
      </c>
      <c r="G7087" s="1">
        <v>0</v>
      </c>
    </row>
    <row r="7088" spans="2:7" x14ac:dyDescent="0.15">
      <c r="B7088" s="1" t="s">
        <v>1820</v>
      </c>
      <c r="C7088" s="24" t="s">
        <v>1821</v>
      </c>
      <c r="G7088" s="1">
        <v>0</v>
      </c>
    </row>
    <row r="7089" spans="2:7" x14ac:dyDescent="0.15">
      <c r="B7089" s="1" t="s">
        <v>1822</v>
      </c>
      <c r="C7089" s="24" t="s">
        <v>1823</v>
      </c>
      <c r="G7089" s="1">
        <v>0</v>
      </c>
    </row>
    <row r="7090" spans="2:7" x14ac:dyDescent="0.15">
      <c r="B7090" s="1" t="s">
        <v>1824</v>
      </c>
      <c r="C7090" s="24" t="s">
        <v>1825</v>
      </c>
      <c r="G7090" s="1">
        <v>0</v>
      </c>
    </row>
    <row r="7091" spans="2:7" x14ac:dyDescent="0.15">
      <c r="B7091" s="1" t="s">
        <v>1826</v>
      </c>
      <c r="C7091" s="24" t="s">
        <v>1827</v>
      </c>
      <c r="G7091" s="1">
        <v>0</v>
      </c>
    </row>
    <row r="7092" spans="2:7" x14ac:dyDescent="0.15">
      <c r="B7092" s="1" t="s">
        <v>1828</v>
      </c>
      <c r="C7092" s="24" t="s">
        <v>1829</v>
      </c>
      <c r="G7092" s="1">
        <v>0</v>
      </c>
    </row>
    <row r="7093" spans="2:7" x14ac:dyDescent="0.15">
      <c r="B7093" s="1" t="s">
        <v>1830</v>
      </c>
      <c r="C7093" s="24" t="s">
        <v>1831</v>
      </c>
      <c r="G7093" s="1">
        <v>0</v>
      </c>
    </row>
    <row r="7094" spans="2:7" x14ac:dyDescent="0.15">
      <c r="B7094" s="1" t="s">
        <v>1832</v>
      </c>
      <c r="C7094" s="24" t="s">
        <v>1833</v>
      </c>
      <c r="G7094" s="1">
        <v>0</v>
      </c>
    </row>
    <row r="7095" spans="2:7" x14ac:dyDescent="0.15">
      <c r="B7095" s="1" t="s">
        <v>1834</v>
      </c>
      <c r="C7095" s="24" t="s">
        <v>1835</v>
      </c>
      <c r="G7095" s="1">
        <v>0</v>
      </c>
    </row>
    <row r="7096" spans="2:7" x14ac:dyDescent="0.15">
      <c r="B7096" s="1" t="s">
        <v>1836</v>
      </c>
      <c r="C7096" s="24" t="s">
        <v>1837</v>
      </c>
      <c r="G7096" s="1">
        <v>0</v>
      </c>
    </row>
    <row r="7097" spans="2:7" x14ac:dyDescent="0.15">
      <c r="B7097" s="1" t="s">
        <v>1838</v>
      </c>
      <c r="C7097" s="24" t="s">
        <v>1839</v>
      </c>
      <c r="G7097" s="1">
        <v>0</v>
      </c>
    </row>
    <row r="7098" spans="2:7" x14ac:dyDescent="0.15">
      <c r="B7098" s="1" t="s">
        <v>1840</v>
      </c>
      <c r="C7098" s="24" t="s">
        <v>1841</v>
      </c>
      <c r="G7098" s="1">
        <v>0</v>
      </c>
    </row>
    <row r="7099" spans="2:7" x14ac:dyDescent="0.15">
      <c r="B7099" s="1" t="s">
        <v>1842</v>
      </c>
      <c r="C7099" s="24" t="s">
        <v>1843</v>
      </c>
      <c r="G7099" s="1">
        <v>0</v>
      </c>
    </row>
    <row r="7100" spans="2:7" x14ac:dyDescent="0.15">
      <c r="B7100" s="1" t="s">
        <v>1844</v>
      </c>
      <c r="C7100" s="24" t="s">
        <v>1845</v>
      </c>
      <c r="G7100" s="1">
        <v>0</v>
      </c>
    </row>
    <row r="7101" spans="2:7" x14ac:dyDescent="0.15">
      <c r="B7101" s="1" t="s">
        <v>1846</v>
      </c>
      <c r="C7101" s="24" t="s">
        <v>1847</v>
      </c>
      <c r="G7101" s="1">
        <v>0</v>
      </c>
    </row>
    <row r="7102" spans="2:7" x14ac:dyDescent="0.15">
      <c r="B7102" s="1" t="s">
        <v>1848</v>
      </c>
      <c r="C7102" s="24" t="s">
        <v>1849</v>
      </c>
      <c r="G7102" s="1">
        <v>0</v>
      </c>
    </row>
    <row r="7103" spans="2:7" x14ac:dyDescent="0.15">
      <c r="B7103" s="1" t="s">
        <v>1850</v>
      </c>
      <c r="C7103" s="24" t="s">
        <v>1851</v>
      </c>
      <c r="G7103" s="1">
        <v>0</v>
      </c>
    </row>
    <row r="7104" spans="2:7" x14ac:dyDescent="0.15">
      <c r="B7104" s="1" t="s">
        <v>1852</v>
      </c>
      <c r="C7104" s="24" t="s">
        <v>1853</v>
      </c>
      <c r="G7104" s="1">
        <v>0</v>
      </c>
    </row>
    <row r="7105" spans="2:7" x14ac:dyDescent="0.15">
      <c r="B7105" s="1" t="s">
        <v>1854</v>
      </c>
      <c r="C7105" s="24" t="s">
        <v>1855</v>
      </c>
      <c r="G7105" s="1">
        <v>0</v>
      </c>
    </row>
    <row r="7106" spans="2:7" x14ac:dyDescent="0.15">
      <c r="B7106" s="1" t="s">
        <v>1856</v>
      </c>
      <c r="C7106" s="24" t="s">
        <v>1857</v>
      </c>
      <c r="G7106" s="1">
        <v>0</v>
      </c>
    </row>
    <row r="7107" spans="2:7" x14ac:dyDescent="0.15">
      <c r="B7107" s="1" t="s">
        <v>1858</v>
      </c>
      <c r="C7107" s="24" t="s">
        <v>1859</v>
      </c>
      <c r="G7107" s="1">
        <v>0</v>
      </c>
    </row>
    <row r="7108" spans="2:7" x14ac:dyDescent="0.15">
      <c r="B7108" s="1" t="s">
        <v>1860</v>
      </c>
      <c r="C7108" s="24" t="s">
        <v>1861</v>
      </c>
      <c r="G7108" s="1">
        <v>0</v>
      </c>
    </row>
    <row r="7109" spans="2:7" x14ac:dyDescent="0.15">
      <c r="B7109" s="1" t="s">
        <v>1862</v>
      </c>
      <c r="C7109" s="24" t="s">
        <v>1863</v>
      </c>
      <c r="G7109" s="1">
        <v>0</v>
      </c>
    </row>
    <row r="7110" spans="2:7" x14ac:dyDescent="0.15">
      <c r="B7110" s="1" t="s">
        <v>1864</v>
      </c>
      <c r="C7110" s="24" t="s">
        <v>1865</v>
      </c>
      <c r="G7110" s="1">
        <v>0</v>
      </c>
    </row>
    <row r="7111" spans="2:7" x14ac:dyDescent="0.15">
      <c r="B7111" s="1" t="s">
        <v>1866</v>
      </c>
      <c r="C7111" s="24" t="s">
        <v>1867</v>
      </c>
      <c r="G7111" s="1">
        <v>0</v>
      </c>
    </row>
    <row r="7112" spans="2:7" x14ac:dyDescent="0.15">
      <c r="B7112" s="1" t="s">
        <v>1868</v>
      </c>
      <c r="C7112" s="24" t="s">
        <v>1869</v>
      </c>
      <c r="G7112" s="1">
        <v>0</v>
      </c>
    </row>
    <row r="7113" spans="2:7" x14ac:dyDescent="0.15">
      <c r="B7113" s="1" t="s">
        <v>1870</v>
      </c>
      <c r="C7113" s="24" t="s">
        <v>1871</v>
      </c>
      <c r="G7113" s="1">
        <v>0</v>
      </c>
    </row>
    <row r="7114" spans="2:7" x14ac:dyDescent="0.15">
      <c r="B7114" s="1" t="s">
        <v>1872</v>
      </c>
      <c r="C7114" s="24" t="s">
        <v>1873</v>
      </c>
      <c r="G7114" s="1">
        <v>0</v>
      </c>
    </row>
    <row r="7115" spans="2:7" x14ac:dyDescent="0.15">
      <c r="B7115" s="1" t="s">
        <v>1874</v>
      </c>
      <c r="C7115" s="24" t="s">
        <v>1875</v>
      </c>
      <c r="G7115" s="1">
        <v>0</v>
      </c>
    </row>
    <row r="7116" spans="2:7" x14ac:dyDescent="0.15">
      <c r="B7116" s="1" t="s">
        <v>1876</v>
      </c>
      <c r="C7116" s="24" t="s">
        <v>1877</v>
      </c>
      <c r="G7116" s="1">
        <v>0</v>
      </c>
    </row>
    <row r="7117" spans="2:7" x14ac:dyDescent="0.15">
      <c r="B7117" s="1" t="s">
        <v>1878</v>
      </c>
      <c r="C7117" s="24" t="s">
        <v>1879</v>
      </c>
      <c r="G7117" s="1">
        <v>0</v>
      </c>
    </row>
    <row r="7118" spans="2:7" x14ac:dyDescent="0.15">
      <c r="B7118" s="1" t="s">
        <v>246</v>
      </c>
      <c r="C7118" s="24" t="s">
        <v>1880</v>
      </c>
      <c r="G7118" s="1">
        <v>0</v>
      </c>
    </row>
    <row r="7119" spans="2:7" x14ac:dyDescent="0.15">
      <c r="B7119" s="1" t="s">
        <v>1881</v>
      </c>
      <c r="C7119" s="24" t="s">
        <v>1882</v>
      </c>
      <c r="G7119" s="1">
        <v>0</v>
      </c>
    </row>
    <row r="7120" spans="2:7" x14ac:dyDescent="0.15">
      <c r="B7120" s="1" t="s">
        <v>1883</v>
      </c>
      <c r="C7120" s="24" t="s">
        <v>1884</v>
      </c>
      <c r="G7120" s="1">
        <v>0</v>
      </c>
    </row>
    <row r="7121" spans="2:7" x14ac:dyDescent="0.15">
      <c r="B7121" s="1" t="s">
        <v>1885</v>
      </c>
      <c r="C7121" s="24" t="s">
        <v>1886</v>
      </c>
      <c r="G7121" s="1">
        <v>0</v>
      </c>
    </row>
    <row r="7122" spans="2:7" x14ac:dyDescent="0.15">
      <c r="B7122" s="1" t="s">
        <v>1887</v>
      </c>
      <c r="C7122" s="24" t="s">
        <v>1888</v>
      </c>
      <c r="G7122" s="1">
        <v>0</v>
      </c>
    </row>
    <row r="7123" spans="2:7" x14ac:dyDescent="0.15">
      <c r="B7123" s="1" t="s">
        <v>1889</v>
      </c>
      <c r="C7123" s="24" t="s">
        <v>1890</v>
      </c>
      <c r="G7123" s="1">
        <v>0</v>
      </c>
    </row>
    <row r="7124" spans="2:7" x14ac:dyDescent="0.15">
      <c r="B7124" s="1" t="s">
        <v>1891</v>
      </c>
      <c r="C7124" s="24" t="s">
        <v>1892</v>
      </c>
      <c r="G7124" s="1">
        <v>0</v>
      </c>
    </row>
    <row r="7125" spans="2:7" x14ac:dyDescent="0.15">
      <c r="B7125" s="1" t="s">
        <v>1893</v>
      </c>
      <c r="C7125" s="24" t="s">
        <v>1894</v>
      </c>
      <c r="G7125" s="1">
        <v>0</v>
      </c>
    </row>
    <row r="7126" spans="2:7" x14ac:dyDescent="0.15">
      <c r="B7126" s="1" t="s">
        <v>1895</v>
      </c>
      <c r="C7126" s="24" t="s">
        <v>1896</v>
      </c>
      <c r="G7126" s="1">
        <v>0</v>
      </c>
    </row>
    <row r="7127" spans="2:7" x14ac:dyDescent="0.15">
      <c r="B7127" s="1" t="s">
        <v>1897</v>
      </c>
      <c r="C7127" s="24" t="s">
        <v>1898</v>
      </c>
      <c r="G7127" s="1">
        <v>0</v>
      </c>
    </row>
    <row r="7128" spans="2:7" x14ac:dyDescent="0.15">
      <c r="B7128" s="1" t="s">
        <v>1899</v>
      </c>
      <c r="C7128" s="24" t="s">
        <v>1900</v>
      </c>
      <c r="G7128" s="1">
        <v>0</v>
      </c>
    </row>
    <row r="7129" spans="2:7" x14ac:dyDescent="0.15">
      <c r="B7129" s="1" t="s">
        <v>1901</v>
      </c>
      <c r="C7129" s="24" t="s">
        <v>1902</v>
      </c>
      <c r="G7129" s="1">
        <v>0</v>
      </c>
    </row>
    <row r="7130" spans="2:7" x14ac:dyDescent="0.15">
      <c r="B7130" s="1" t="s">
        <v>1903</v>
      </c>
      <c r="C7130" s="24" t="s">
        <v>1904</v>
      </c>
      <c r="G7130" s="1">
        <v>0</v>
      </c>
    </row>
    <row r="7131" spans="2:7" x14ac:dyDescent="0.15">
      <c r="B7131" s="1" t="s">
        <v>1905</v>
      </c>
      <c r="C7131" s="24" t="s">
        <v>1906</v>
      </c>
      <c r="G7131" s="1">
        <v>0</v>
      </c>
    </row>
    <row r="7132" spans="2:7" x14ac:dyDescent="0.15">
      <c r="B7132" s="1" t="s">
        <v>1907</v>
      </c>
      <c r="C7132" s="24" t="s">
        <v>1908</v>
      </c>
      <c r="G7132" s="1">
        <v>0</v>
      </c>
    </row>
    <row r="7133" spans="2:7" x14ac:dyDescent="0.15">
      <c r="B7133" s="1" t="s">
        <v>1909</v>
      </c>
      <c r="C7133" s="24" t="s">
        <v>1910</v>
      </c>
      <c r="G7133" s="1">
        <v>0</v>
      </c>
    </row>
    <row r="7134" spans="2:7" x14ac:dyDescent="0.15">
      <c r="B7134" s="1" t="s">
        <v>1911</v>
      </c>
      <c r="C7134" s="24" t="s">
        <v>1912</v>
      </c>
      <c r="G7134" s="1">
        <v>0</v>
      </c>
    </row>
    <row r="7135" spans="2:7" x14ac:dyDescent="0.15">
      <c r="B7135" s="1" t="s">
        <v>1913</v>
      </c>
      <c r="C7135" s="24" t="s">
        <v>1914</v>
      </c>
      <c r="G7135" s="1">
        <v>0</v>
      </c>
    </row>
    <row r="7136" spans="2:7" x14ac:dyDescent="0.15">
      <c r="B7136" s="1" t="s">
        <v>1915</v>
      </c>
      <c r="C7136" s="24" t="s">
        <v>1916</v>
      </c>
      <c r="G7136" s="1">
        <v>0</v>
      </c>
    </row>
    <row r="7137" spans="2:7" x14ac:dyDescent="0.15">
      <c r="B7137" s="1" t="s">
        <v>1917</v>
      </c>
      <c r="C7137" s="24" t="s">
        <v>1918</v>
      </c>
      <c r="G7137" s="1">
        <v>0</v>
      </c>
    </row>
    <row r="7138" spans="2:7" x14ac:dyDescent="0.15">
      <c r="B7138" s="1" t="s">
        <v>1919</v>
      </c>
      <c r="C7138" s="24" t="s">
        <v>1920</v>
      </c>
      <c r="G7138" s="1">
        <v>0</v>
      </c>
    </row>
    <row r="7139" spans="2:7" x14ac:dyDescent="0.15">
      <c r="B7139" s="1" t="s">
        <v>1921</v>
      </c>
      <c r="C7139" s="24" t="s">
        <v>1922</v>
      </c>
      <c r="G7139" s="1">
        <v>0</v>
      </c>
    </row>
    <row r="7140" spans="2:7" x14ac:dyDescent="0.15">
      <c r="B7140" s="1" t="s">
        <v>1923</v>
      </c>
      <c r="C7140" s="24" t="s">
        <v>1924</v>
      </c>
      <c r="G7140" s="1">
        <v>0</v>
      </c>
    </row>
    <row r="7141" spans="2:7" x14ac:dyDescent="0.15">
      <c r="B7141" s="1" t="s">
        <v>1925</v>
      </c>
      <c r="C7141" s="24" t="s">
        <v>1926</v>
      </c>
      <c r="G7141" s="1">
        <v>0</v>
      </c>
    </row>
    <row r="7142" spans="2:7" x14ac:dyDescent="0.15">
      <c r="B7142" s="1" t="s">
        <v>1927</v>
      </c>
      <c r="C7142" s="24" t="s">
        <v>1928</v>
      </c>
      <c r="G7142" s="1">
        <v>0</v>
      </c>
    </row>
    <row r="7143" spans="2:7" x14ac:dyDescent="0.15">
      <c r="B7143" s="1" t="s">
        <v>1929</v>
      </c>
      <c r="C7143" s="24" t="s">
        <v>1930</v>
      </c>
      <c r="G7143" s="1">
        <v>0</v>
      </c>
    </row>
    <row r="7144" spans="2:7" x14ac:dyDescent="0.15">
      <c r="B7144" s="1" t="s">
        <v>1931</v>
      </c>
      <c r="C7144" s="24" t="s">
        <v>1932</v>
      </c>
      <c r="G7144" s="1">
        <v>0</v>
      </c>
    </row>
    <row r="7145" spans="2:7" x14ac:dyDescent="0.15">
      <c r="B7145" s="1" t="s">
        <v>1933</v>
      </c>
      <c r="C7145" s="24" t="s">
        <v>1934</v>
      </c>
      <c r="G7145" s="1">
        <v>0</v>
      </c>
    </row>
    <row r="7146" spans="2:7" x14ac:dyDescent="0.15">
      <c r="B7146" s="1" t="s">
        <v>1935</v>
      </c>
      <c r="C7146" s="24" t="s">
        <v>1936</v>
      </c>
      <c r="G7146" s="1">
        <v>0</v>
      </c>
    </row>
    <row r="7147" spans="2:7" x14ac:dyDescent="0.15">
      <c r="B7147" s="1" t="s">
        <v>247</v>
      </c>
      <c r="C7147" s="24" t="s">
        <v>1937</v>
      </c>
      <c r="G7147" s="1">
        <v>0</v>
      </c>
    </row>
    <row r="7148" spans="2:7" x14ac:dyDescent="0.15">
      <c r="B7148" s="1" t="s">
        <v>248</v>
      </c>
      <c r="C7148" s="24" t="s">
        <v>1938</v>
      </c>
      <c r="G7148" s="1">
        <v>0</v>
      </c>
    </row>
    <row r="7149" spans="2:7" x14ac:dyDescent="0.15">
      <c r="B7149" s="1" t="s">
        <v>249</v>
      </c>
      <c r="C7149" s="24" t="s">
        <v>1939</v>
      </c>
      <c r="G7149" s="1">
        <v>0</v>
      </c>
    </row>
    <row r="7150" spans="2:7" x14ac:dyDescent="0.15">
      <c r="B7150" s="1" t="s">
        <v>250</v>
      </c>
      <c r="C7150" s="24" t="s">
        <v>1940</v>
      </c>
      <c r="G7150" s="1">
        <v>0</v>
      </c>
    </row>
    <row r="7151" spans="2:7" x14ac:dyDescent="0.15">
      <c r="B7151" s="1" t="s">
        <v>251</v>
      </c>
      <c r="C7151" s="24" t="s">
        <v>1941</v>
      </c>
      <c r="G7151" s="1">
        <v>0</v>
      </c>
    </row>
    <row r="7152" spans="2:7" x14ac:dyDescent="0.15">
      <c r="B7152" s="1" t="s">
        <v>252</v>
      </c>
      <c r="C7152" s="24" t="s">
        <v>1942</v>
      </c>
      <c r="G7152" s="1">
        <v>0</v>
      </c>
    </row>
    <row r="7153" spans="2:7" x14ac:dyDescent="0.15">
      <c r="B7153" s="1" t="s">
        <v>253</v>
      </c>
      <c r="C7153" s="24" t="s">
        <v>1943</v>
      </c>
      <c r="G7153" s="1">
        <v>0</v>
      </c>
    </row>
    <row r="7154" spans="2:7" x14ac:dyDescent="0.15">
      <c r="B7154" s="1" t="s">
        <v>1944</v>
      </c>
      <c r="C7154" s="24" t="s">
        <v>1945</v>
      </c>
      <c r="G7154" s="1">
        <v>0</v>
      </c>
    </row>
    <row r="7155" spans="2:7" x14ac:dyDescent="0.15">
      <c r="B7155" s="1" t="s">
        <v>254</v>
      </c>
      <c r="C7155" s="24" t="s">
        <v>1946</v>
      </c>
      <c r="G7155" s="1">
        <v>0</v>
      </c>
    </row>
    <row r="7156" spans="2:7" x14ac:dyDescent="0.15">
      <c r="B7156" s="1" t="s">
        <v>255</v>
      </c>
      <c r="C7156" s="24" t="s">
        <v>1947</v>
      </c>
      <c r="G7156" s="1">
        <v>0</v>
      </c>
    </row>
    <row r="7157" spans="2:7" x14ac:dyDescent="0.15">
      <c r="B7157" s="1" t="s">
        <v>1948</v>
      </c>
      <c r="C7157" s="24" t="s">
        <v>1949</v>
      </c>
      <c r="G7157" s="1">
        <v>0</v>
      </c>
    </row>
    <row r="7158" spans="2:7" x14ac:dyDescent="0.15">
      <c r="B7158" s="1" t="s">
        <v>1950</v>
      </c>
      <c r="C7158" s="24" t="s">
        <v>1951</v>
      </c>
      <c r="G7158" s="1">
        <v>0</v>
      </c>
    </row>
    <row r="7159" spans="2:7" x14ac:dyDescent="0.15">
      <c r="B7159" s="1" t="s">
        <v>1952</v>
      </c>
      <c r="C7159" s="24" t="s">
        <v>1953</v>
      </c>
      <c r="G7159" s="1">
        <v>0</v>
      </c>
    </row>
    <row r="7160" spans="2:7" x14ac:dyDescent="0.15">
      <c r="B7160" s="1" t="s">
        <v>1954</v>
      </c>
      <c r="C7160" s="24" t="s">
        <v>1955</v>
      </c>
      <c r="G7160" s="1">
        <v>0</v>
      </c>
    </row>
    <row r="7161" spans="2:7" x14ac:dyDescent="0.15">
      <c r="B7161" s="1" t="s">
        <v>1956</v>
      </c>
      <c r="C7161" s="24" t="s">
        <v>1957</v>
      </c>
      <c r="G7161" s="1">
        <v>0</v>
      </c>
    </row>
    <row r="7162" spans="2:7" x14ac:dyDescent="0.15">
      <c r="B7162" s="1" t="s">
        <v>1958</v>
      </c>
      <c r="C7162" s="24" t="s">
        <v>1959</v>
      </c>
      <c r="G7162" s="1">
        <v>0</v>
      </c>
    </row>
    <row r="7163" spans="2:7" x14ac:dyDescent="0.15">
      <c r="B7163" s="1" t="s">
        <v>1960</v>
      </c>
      <c r="C7163" s="24" t="s">
        <v>1961</v>
      </c>
      <c r="G7163" s="1">
        <v>0</v>
      </c>
    </row>
    <row r="7164" spans="2:7" x14ac:dyDescent="0.15">
      <c r="B7164" s="1" t="s">
        <v>1962</v>
      </c>
      <c r="C7164" s="24" t="s">
        <v>1963</v>
      </c>
      <c r="G7164" s="1">
        <v>0</v>
      </c>
    </row>
    <row r="7165" spans="2:7" x14ac:dyDescent="0.15">
      <c r="B7165" s="1" t="s">
        <v>1964</v>
      </c>
      <c r="C7165" s="24" t="s">
        <v>1965</v>
      </c>
      <c r="G7165" s="1">
        <v>0</v>
      </c>
    </row>
    <row r="7166" spans="2:7" x14ac:dyDescent="0.15">
      <c r="B7166" s="1" t="s">
        <v>1966</v>
      </c>
      <c r="C7166" s="24" t="s">
        <v>1967</v>
      </c>
      <c r="G7166" s="1">
        <v>0</v>
      </c>
    </row>
    <row r="7167" spans="2:7" x14ac:dyDescent="0.15">
      <c r="B7167" s="1" t="s">
        <v>1968</v>
      </c>
      <c r="C7167" s="24" t="s">
        <v>1969</v>
      </c>
      <c r="G7167" s="1">
        <v>0</v>
      </c>
    </row>
    <row r="7168" spans="2:7" x14ac:dyDescent="0.15">
      <c r="B7168" s="1" t="s">
        <v>1970</v>
      </c>
      <c r="C7168" s="24" t="s">
        <v>1971</v>
      </c>
      <c r="G7168" s="1">
        <v>0</v>
      </c>
    </row>
    <row r="7169" spans="2:7" x14ac:dyDescent="0.15">
      <c r="B7169" s="1" t="s">
        <v>1972</v>
      </c>
      <c r="C7169" s="24" t="s">
        <v>1973</v>
      </c>
      <c r="G7169" s="1">
        <v>0</v>
      </c>
    </row>
    <row r="7170" spans="2:7" x14ac:dyDescent="0.15">
      <c r="B7170" s="1" t="s">
        <v>1974</v>
      </c>
      <c r="C7170" s="24" t="s">
        <v>1975</v>
      </c>
      <c r="G7170" s="1">
        <v>0</v>
      </c>
    </row>
    <row r="7171" spans="2:7" x14ac:dyDescent="0.15">
      <c r="B7171" s="1" t="s">
        <v>1976</v>
      </c>
      <c r="C7171" s="24" t="s">
        <v>1977</v>
      </c>
      <c r="G7171" s="1">
        <v>0</v>
      </c>
    </row>
    <row r="7172" spans="2:7" x14ac:dyDescent="0.15">
      <c r="B7172" s="1" t="s">
        <v>1978</v>
      </c>
      <c r="C7172" s="24" t="s">
        <v>1979</v>
      </c>
      <c r="G7172" s="1">
        <v>0</v>
      </c>
    </row>
    <row r="7173" spans="2:7" x14ac:dyDescent="0.15">
      <c r="B7173" s="1" t="s">
        <v>1980</v>
      </c>
      <c r="C7173" s="24" t="s">
        <v>1981</v>
      </c>
      <c r="G7173" s="1">
        <v>0</v>
      </c>
    </row>
    <row r="7174" spans="2:7" x14ac:dyDescent="0.15">
      <c r="B7174" s="1" t="s">
        <v>1982</v>
      </c>
      <c r="C7174" s="24" t="s">
        <v>1983</v>
      </c>
      <c r="G7174" s="1">
        <v>0</v>
      </c>
    </row>
    <row r="7175" spans="2:7" x14ac:dyDescent="0.15">
      <c r="B7175" s="1" t="s">
        <v>1984</v>
      </c>
      <c r="C7175" s="24" t="s">
        <v>1985</v>
      </c>
      <c r="G7175" s="1">
        <v>0</v>
      </c>
    </row>
    <row r="7176" spans="2:7" x14ac:dyDescent="0.15">
      <c r="B7176" s="1" t="s">
        <v>1986</v>
      </c>
      <c r="C7176" s="24" t="s">
        <v>1987</v>
      </c>
      <c r="G7176" s="1">
        <v>0</v>
      </c>
    </row>
    <row r="7177" spans="2:7" x14ac:dyDescent="0.15">
      <c r="B7177" s="1" t="s">
        <v>1988</v>
      </c>
      <c r="C7177" s="24" t="s">
        <v>1989</v>
      </c>
      <c r="G7177" s="1">
        <v>0</v>
      </c>
    </row>
    <row r="7178" spans="2:7" x14ac:dyDescent="0.15">
      <c r="B7178" s="1" t="s">
        <v>1990</v>
      </c>
      <c r="C7178" s="24" t="s">
        <v>1991</v>
      </c>
      <c r="G7178" s="1">
        <v>0</v>
      </c>
    </row>
    <row r="7179" spans="2:7" x14ac:dyDescent="0.15">
      <c r="B7179" s="1" t="s">
        <v>1992</v>
      </c>
      <c r="C7179" s="24" t="s">
        <v>1993</v>
      </c>
      <c r="G7179" s="1">
        <v>0</v>
      </c>
    </row>
    <row r="7180" spans="2:7" x14ac:dyDescent="0.15">
      <c r="B7180" s="1" t="s">
        <v>1994</v>
      </c>
      <c r="C7180" s="24" t="s">
        <v>1995</v>
      </c>
      <c r="G7180" s="1">
        <v>0</v>
      </c>
    </row>
    <row r="7181" spans="2:7" x14ac:dyDescent="0.15">
      <c r="B7181" s="1" t="s">
        <v>1996</v>
      </c>
      <c r="C7181" s="24" t="s">
        <v>1997</v>
      </c>
      <c r="G7181" s="1">
        <v>0</v>
      </c>
    </row>
    <row r="7182" spans="2:7" x14ac:dyDescent="0.15">
      <c r="B7182" s="1" t="s">
        <v>1998</v>
      </c>
      <c r="C7182" s="24" t="s">
        <v>1999</v>
      </c>
      <c r="G7182" s="1">
        <v>0</v>
      </c>
    </row>
    <row r="7183" spans="2:7" x14ac:dyDescent="0.15">
      <c r="B7183" s="1" t="s">
        <v>2000</v>
      </c>
      <c r="C7183" s="24" t="s">
        <v>2001</v>
      </c>
      <c r="G7183" s="1">
        <v>0</v>
      </c>
    </row>
    <row r="7184" spans="2:7" x14ac:dyDescent="0.15">
      <c r="B7184" s="1" t="s">
        <v>2002</v>
      </c>
      <c r="C7184" s="24" t="s">
        <v>2003</v>
      </c>
      <c r="G7184" s="1">
        <v>0</v>
      </c>
    </row>
    <row r="7185" spans="2:7" x14ac:dyDescent="0.15">
      <c r="B7185" s="1" t="s">
        <v>2004</v>
      </c>
      <c r="C7185" s="24" t="s">
        <v>2005</v>
      </c>
      <c r="G7185" s="1">
        <v>0</v>
      </c>
    </row>
    <row r="7186" spans="2:7" x14ac:dyDescent="0.15">
      <c r="B7186" s="1" t="s">
        <v>2006</v>
      </c>
      <c r="C7186" s="24" t="s">
        <v>2007</v>
      </c>
      <c r="G7186" s="1">
        <v>0</v>
      </c>
    </row>
    <row r="7187" spans="2:7" x14ac:dyDescent="0.15">
      <c r="B7187" s="1" t="s">
        <v>2008</v>
      </c>
      <c r="C7187" s="24" t="s">
        <v>2009</v>
      </c>
      <c r="G7187" s="1">
        <v>0</v>
      </c>
    </row>
    <row r="7188" spans="2:7" x14ac:dyDescent="0.15">
      <c r="B7188" s="1" t="s">
        <v>2010</v>
      </c>
      <c r="C7188" s="24" t="s">
        <v>2011</v>
      </c>
      <c r="G7188" s="1">
        <v>0</v>
      </c>
    </row>
    <row r="7189" spans="2:7" x14ac:dyDescent="0.15">
      <c r="B7189" s="1" t="s">
        <v>2012</v>
      </c>
      <c r="C7189" s="24" t="s">
        <v>2013</v>
      </c>
      <c r="G7189" s="1">
        <v>0</v>
      </c>
    </row>
    <row r="7190" spans="2:7" x14ac:dyDescent="0.15">
      <c r="B7190" s="1" t="s">
        <v>2014</v>
      </c>
      <c r="C7190" s="24" t="s">
        <v>2015</v>
      </c>
      <c r="G7190" s="1">
        <v>0</v>
      </c>
    </row>
    <row r="7191" spans="2:7" x14ac:dyDescent="0.15">
      <c r="B7191" s="1" t="s">
        <v>2016</v>
      </c>
      <c r="C7191" s="24" t="s">
        <v>2017</v>
      </c>
      <c r="G7191" s="1">
        <v>0</v>
      </c>
    </row>
    <row r="7192" spans="2:7" x14ac:dyDescent="0.15">
      <c r="B7192" s="1" t="s">
        <v>2018</v>
      </c>
      <c r="C7192" s="24" t="s">
        <v>2019</v>
      </c>
      <c r="G7192" s="1">
        <v>0</v>
      </c>
    </row>
    <row r="7193" spans="2:7" x14ac:dyDescent="0.15">
      <c r="B7193" s="1" t="s">
        <v>2020</v>
      </c>
      <c r="C7193" s="24" t="s">
        <v>2021</v>
      </c>
      <c r="G7193" s="1">
        <v>0</v>
      </c>
    </row>
    <row r="7194" spans="2:7" x14ac:dyDescent="0.15">
      <c r="B7194" s="1" t="s">
        <v>2022</v>
      </c>
      <c r="C7194" s="24" t="s">
        <v>2023</v>
      </c>
      <c r="G7194" s="1">
        <v>0</v>
      </c>
    </row>
    <row r="7195" spans="2:7" x14ac:dyDescent="0.15">
      <c r="B7195" s="1" t="s">
        <v>2024</v>
      </c>
      <c r="C7195" s="24" t="s">
        <v>2025</v>
      </c>
      <c r="G7195" s="1">
        <v>0</v>
      </c>
    </row>
    <row r="7196" spans="2:7" x14ac:dyDescent="0.15">
      <c r="B7196" s="1" t="s">
        <v>2026</v>
      </c>
      <c r="C7196" s="24" t="s">
        <v>2027</v>
      </c>
      <c r="G7196" s="1">
        <v>0</v>
      </c>
    </row>
    <row r="7197" spans="2:7" x14ac:dyDescent="0.15">
      <c r="B7197" s="1" t="s">
        <v>2028</v>
      </c>
      <c r="C7197" s="24" t="s">
        <v>2029</v>
      </c>
      <c r="G7197" s="1">
        <v>0</v>
      </c>
    </row>
    <row r="7198" spans="2:7" x14ac:dyDescent="0.15">
      <c r="B7198" s="1" t="s">
        <v>2030</v>
      </c>
      <c r="C7198" s="24" t="s">
        <v>2031</v>
      </c>
      <c r="G7198" s="1">
        <v>0</v>
      </c>
    </row>
    <row r="7199" spans="2:7" x14ac:dyDescent="0.15">
      <c r="B7199" s="1" t="s">
        <v>2032</v>
      </c>
      <c r="C7199" s="24" t="s">
        <v>2033</v>
      </c>
      <c r="G7199" s="1">
        <v>0</v>
      </c>
    </row>
    <row r="7200" spans="2:7" x14ac:dyDescent="0.15">
      <c r="B7200" s="1" t="s">
        <v>2034</v>
      </c>
      <c r="C7200" s="24" t="s">
        <v>2035</v>
      </c>
      <c r="G7200" s="1">
        <v>0</v>
      </c>
    </row>
    <row r="7201" spans="2:7" x14ac:dyDescent="0.15">
      <c r="B7201" s="1" t="s">
        <v>2036</v>
      </c>
      <c r="C7201" s="24" t="s">
        <v>2037</v>
      </c>
      <c r="G7201" s="1">
        <v>0</v>
      </c>
    </row>
    <row r="7202" spans="2:7" x14ac:dyDescent="0.15">
      <c r="B7202" s="1" t="s">
        <v>2038</v>
      </c>
      <c r="C7202" s="24" t="s">
        <v>2039</v>
      </c>
      <c r="G7202" s="1">
        <v>0</v>
      </c>
    </row>
    <row r="7203" spans="2:7" x14ac:dyDescent="0.15">
      <c r="B7203" s="1" t="s">
        <v>2040</v>
      </c>
      <c r="C7203" s="24" t="s">
        <v>2041</v>
      </c>
      <c r="G7203" s="1">
        <v>0</v>
      </c>
    </row>
    <row r="7204" spans="2:7" x14ac:dyDescent="0.15">
      <c r="B7204" s="1" t="s">
        <v>256</v>
      </c>
      <c r="C7204" s="24" t="s">
        <v>2042</v>
      </c>
      <c r="G7204" s="1">
        <v>0</v>
      </c>
    </row>
    <row r="7205" spans="2:7" x14ac:dyDescent="0.15">
      <c r="B7205" s="1" t="s">
        <v>2043</v>
      </c>
      <c r="C7205" s="24" t="s">
        <v>2044</v>
      </c>
      <c r="G7205" s="1">
        <v>0</v>
      </c>
    </row>
    <row r="7206" spans="2:7" x14ac:dyDescent="0.15">
      <c r="B7206" s="1" t="s">
        <v>2045</v>
      </c>
      <c r="C7206" s="24" t="s">
        <v>2046</v>
      </c>
      <c r="G7206" s="1">
        <v>0</v>
      </c>
    </row>
    <row r="7207" spans="2:7" x14ac:dyDescent="0.15">
      <c r="B7207" s="1" t="s">
        <v>2047</v>
      </c>
      <c r="C7207" s="24" t="s">
        <v>2048</v>
      </c>
      <c r="G7207" s="1">
        <v>0</v>
      </c>
    </row>
    <row r="7208" spans="2:7" x14ac:dyDescent="0.15">
      <c r="B7208" s="1" t="s">
        <v>2049</v>
      </c>
      <c r="C7208" s="24" t="s">
        <v>2050</v>
      </c>
      <c r="G7208" s="1">
        <v>0</v>
      </c>
    </row>
    <row r="7209" spans="2:7" x14ac:dyDescent="0.15">
      <c r="B7209" s="1" t="s">
        <v>257</v>
      </c>
      <c r="C7209" s="24" t="s">
        <v>2051</v>
      </c>
      <c r="G7209" s="1">
        <v>0</v>
      </c>
    </row>
    <row r="7210" spans="2:7" x14ac:dyDescent="0.15">
      <c r="B7210" s="1" t="s">
        <v>258</v>
      </c>
      <c r="C7210" s="24" t="s">
        <v>2052</v>
      </c>
      <c r="G7210" s="1">
        <v>0</v>
      </c>
    </row>
    <row r="7211" spans="2:7" x14ac:dyDescent="0.15">
      <c r="B7211" s="1" t="s">
        <v>259</v>
      </c>
      <c r="C7211" s="24" t="s">
        <v>2053</v>
      </c>
      <c r="G7211" s="1">
        <v>0</v>
      </c>
    </row>
    <row r="7212" spans="2:7" x14ac:dyDescent="0.15">
      <c r="B7212" s="1" t="s">
        <v>260</v>
      </c>
      <c r="C7212" s="24" t="s">
        <v>2054</v>
      </c>
      <c r="G7212" s="1">
        <v>0</v>
      </c>
    </row>
    <row r="7213" spans="2:7" x14ac:dyDescent="0.15">
      <c r="B7213" s="1" t="s">
        <v>261</v>
      </c>
      <c r="C7213" s="24" t="s">
        <v>2055</v>
      </c>
      <c r="G7213" s="1">
        <v>0</v>
      </c>
    </row>
    <row r="7214" spans="2:7" x14ac:dyDescent="0.15">
      <c r="B7214" s="1" t="s">
        <v>2056</v>
      </c>
      <c r="C7214" s="24" t="s">
        <v>2057</v>
      </c>
      <c r="G7214" s="1">
        <v>0</v>
      </c>
    </row>
    <row r="7215" spans="2:7" x14ac:dyDescent="0.15">
      <c r="B7215" s="1" t="s">
        <v>2058</v>
      </c>
      <c r="C7215" s="24" t="s">
        <v>2059</v>
      </c>
      <c r="G7215" s="1">
        <v>0</v>
      </c>
    </row>
    <row r="7216" spans="2:7" x14ac:dyDescent="0.15">
      <c r="B7216" s="1" t="s">
        <v>2060</v>
      </c>
      <c r="C7216" s="24" t="s">
        <v>2061</v>
      </c>
      <c r="G7216" s="1">
        <v>0</v>
      </c>
    </row>
    <row r="7217" spans="2:7" x14ac:dyDescent="0.15">
      <c r="B7217" s="1" t="s">
        <v>2062</v>
      </c>
      <c r="C7217" s="24" t="s">
        <v>2063</v>
      </c>
      <c r="G7217" s="1">
        <v>0</v>
      </c>
    </row>
    <row r="7218" spans="2:7" x14ac:dyDescent="0.15">
      <c r="B7218" s="1" t="s">
        <v>2064</v>
      </c>
      <c r="C7218" s="24" t="s">
        <v>2065</v>
      </c>
      <c r="G7218" s="1">
        <v>0</v>
      </c>
    </row>
    <row r="7219" spans="2:7" x14ac:dyDescent="0.15">
      <c r="B7219" s="1" t="s">
        <v>2066</v>
      </c>
      <c r="C7219" s="24" t="s">
        <v>2067</v>
      </c>
      <c r="G7219" s="1">
        <v>0</v>
      </c>
    </row>
    <row r="7220" spans="2:7" x14ac:dyDescent="0.15">
      <c r="B7220" s="1" t="s">
        <v>2068</v>
      </c>
      <c r="C7220" s="24" t="s">
        <v>2069</v>
      </c>
      <c r="G7220" s="1">
        <v>0</v>
      </c>
    </row>
    <row r="7221" spans="2:7" x14ac:dyDescent="0.15">
      <c r="B7221" s="1" t="s">
        <v>2070</v>
      </c>
      <c r="C7221" s="24" t="s">
        <v>2071</v>
      </c>
      <c r="G7221" s="1">
        <v>0</v>
      </c>
    </row>
    <row r="7222" spans="2:7" x14ac:dyDescent="0.15">
      <c r="B7222" s="1" t="s">
        <v>2072</v>
      </c>
      <c r="C7222" s="24" t="s">
        <v>2073</v>
      </c>
      <c r="G7222" s="1">
        <v>0</v>
      </c>
    </row>
    <row r="7223" spans="2:7" x14ac:dyDescent="0.15">
      <c r="B7223" s="1" t="s">
        <v>2074</v>
      </c>
      <c r="C7223" s="24" t="s">
        <v>2075</v>
      </c>
      <c r="G7223" s="1">
        <v>0</v>
      </c>
    </row>
    <row r="7224" spans="2:7" x14ac:dyDescent="0.15">
      <c r="B7224" s="1" t="s">
        <v>262</v>
      </c>
      <c r="C7224" s="24" t="s">
        <v>2076</v>
      </c>
      <c r="G7224" s="1">
        <v>0</v>
      </c>
    </row>
    <row r="7225" spans="2:7" x14ac:dyDescent="0.15">
      <c r="B7225" s="1" t="s">
        <v>263</v>
      </c>
      <c r="C7225" s="24" t="s">
        <v>2077</v>
      </c>
      <c r="G7225" s="1">
        <v>0</v>
      </c>
    </row>
    <row r="7226" spans="2:7" x14ac:dyDescent="0.15">
      <c r="B7226" s="1" t="s">
        <v>264</v>
      </c>
      <c r="C7226" s="24" t="s">
        <v>2078</v>
      </c>
      <c r="G7226" s="1">
        <v>0</v>
      </c>
    </row>
    <row r="7227" spans="2:7" x14ac:dyDescent="0.15">
      <c r="B7227" s="1" t="s">
        <v>265</v>
      </c>
      <c r="C7227" s="24" t="s">
        <v>2079</v>
      </c>
      <c r="G7227" s="1">
        <v>0</v>
      </c>
    </row>
    <row r="7228" spans="2:7" x14ac:dyDescent="0.15">
      <c r="B7228" s="1" t="s">
        <v>266</v>
      </c>
      <c r="C7228" s="24" t="s">
        <v>2080</v>
      </c>
      <c r="G7228" s="1">
        <v>0</v>
      </c>
    </row>
    <row r="7229" spans="2:7" x14ac:dyDescent="0.15">
      <c r="B7229" s="1" t="s">
        <v>267</v>
      </c>
      <c r="C7229" s="24" t="s">
        <v>2081</v>
      </c>
      <c r="G7229" s="1">
        <v>0</v>
      </c>
    </row>
    <row r="7230" spans="2:7" x14ac:dyDescent="0.15">
      <c r="B7230" s="1" t="s">
        <v>268</v>
      </c>
      <c r="C7230" s="24" t="s">
        <v>2082</v>
      </c>
      <c r="G7230" s="1">
        <v>0</v>
      </c>
    </row>
    <row r="7231" spans="2:7" x14ac:dyDescent="0.15">
      <c r="B7231" s="1" t="s">
        <v>269</v>
      </c>
      <c r="C7231" s="24" t="s">
        <v>2083</v>
      </c>
      <c r="G7231" s="1">
        <v>0</v>
      </c>
    </row>
    <row r="7232" spans="2:7" x14ac:dyDescent="0.15">
      <c r="B7232" s="1" t="s">
        <v>270</v>
      </c>
      <c r="C7232" s="24" t="s">
        <v>2084</v>
      </c>
      <c r="G7232" s="1">
        <v>0</v>
      </c>
    </row>
    <row r="7233" spans="2:7" x14ac:dyDescent="0.15">
      <c r="B7233" s="1" t="s">
        <v>271</v>
      </c>
      <c r="C7233" s="24" t="s">
        <v>2085</v>
      </c>
      <c r="G7233" s="1">
        <v>0</v>
      </c>
    </row>
    <row r="7234" spans="2:7" x14ac:dyDescent="0.15">
      <c r="B7234" s="1" t="s">
        <v>2086</v>
      </c>
      <c r="C7234" s="24" t="s">
        <v>2087</v>
      </c>
      <c r="G7234" s="1">
        <v>0</v>
      </c>
    </row>
    <row r="7235" spans="2:7" x14ac:dyDescent="0.15">
      <c r="B7235" s="1" t="s">
        <v>2088</v>
      </c>
      <c r="C7235" s="24" t="s">
        <v>2089</v>
      </c>
      <c r="G7235" s="1">
        <v>0</v>
      </c>
    </row>
    <row r="7236" spans="2:7" x14ac:dyDescent="0.15">
      <c r="B7236" s="1" t="s">
        <v>2090</v>
      </c>
      <c r="C7236" s="24" t="s">
        <v>2091</v>
      </c>
      <c r="G7236" s="1">
        <v>0</v>
      </c>
    </row>
    <row r="7237" spans="2:7" x14ac:dyDescent="0.15">
      <c r="B7237" s="1" t="s">
        <v>2092</v>
      </c>
      <c r="C7237" s="24" t="s">
        <v>2093</v>
      </c>
      <c r="G7237" s="1">
        <v>0</v>
      </c>
    </row>
    <row r="7238" spans="2:7" x14ac:dyDescent="0.15">
      <c r="B7238" s="1" t="s">
        <v>2094</v>
      </c>
      <c r="C7238" s="24" t="s">
        <v>2095</v>
      </c>
      <c r="G7238" s="1">
        <v>0</v>
      </c>
    </row>
    <row r="7239" spans="2:7" x14ac:dyDescent="0.15">
      <c r="B7239" s="1" t="s">
        <v>272</v>
      </c>
      <c r="C7239" s="24" t="s">
        <v>2096</v>
      </c>
      <c r="G7239" s="1">
        <v>0</v>
      </c>
    </row>
    <row r="7240" spans="2:7" x14ac:dyDescent="0.15">
      <c r="B7240" s="1" t="s">
        <v>2097</v>
      </c>
      <c r="C7240" s="24" t="s">
        <v>2098</v>
      </c>
      <c r="G7240" s="1">
        <v>0</v>
      </c>
    </row>
    <row r="7241" spans="2:7" x14ac:dyDescent="0.15">
      <c r="B7241" s="1" t="s">
        <v>2099</v>
      </c>
      <c r="C7241" s="24" t="s">
        <v>2100</v>
      </c>
      <c r="G7241" s="1">
        <v>0</v>
      </c>
    </row>
    <row r="7242" spans="2:7" x14ac:dyDescent="0.15">
      <c r="B7242" s="1" t="s">
        <v>2101</v>
      </c>
      <c r="C7242" s="24" t="s">
        <v>2102</v>
      </c>
      <c r="G7242" s="1">
        <v>0</v>
      </c>
    </row>
    <row r="7243" spans="2:7" x14ac:dyDescent="0.15">
      <c r="B7243" s="1" t="s">
        <v>2103</v>
      </c>
      <c r="C7243" s="24" t="s">
        <v>2104</v>
      </c>
      <c r="G7243" s="1">
        <v>0</v>
      </c>
    </row>
    <row r="7244" spans="2:7" x14ac:dyDescent="0.15">
      <c r="B7244" s="1" t="s">
        <v>2105</v>
      </c>
      <c r="C7244" s="24" t="s">
        <v>2106</v>
      </c>
      <c r="G7244" s="1">
        <v>0</v>
      </c>
    </row>
    <row r="7245" spans="2:7" x14ac:dyDescent="0.15">
      <c r="B7245" s="1" t="s">
        <v>2107</v>
      </c>
      <c r="C7245" s="24" t="s">
        <v>2108</v>
      </c>
      <c r="G7245" s="1">
        <v>0</v>
      </c>
    </row>
    <row r="7246" spans="2:7" x14ac:dyDescent="0.15">
      <c r="B7246" s="1" t="s">
        <v>2109</v>
      </c>
      <c r="C7246" s="24" t="s">
        <v>2110</v>
      </c>
      <c r="G7246" s="1">
        <v>0</v>
      </c>
    </row>
    <row r="7247" spans="2:7" x14ac:dyDescent="0.15">
      <c r="B7247" s="1" t="s">
        <v>2111</v>
      </c>
      <c r="C7247" s="24" t="s">
        <v>2112</v>
      </c>
      <c r="G7247" s="1">
        <v>0</v>
      </c>
    </row>
    <row r="7248" spans="2:7" x14ac:dyDescent="0.15">
      <c r="B7248" s="1" t="s">
        <v>2113</v>
      </c>
      <c r="C7248" s="24" t="s">
        <v>2114</v>
      </c>
      <c r="G7248" s="1">
        <v>0</v>
      </c>
    </row>
    <row r="7249" spans="2:7" x14ac:dyDescent="0.15">
      <c r="B7249" s="1" t="s">
        <v>2115</v>
      </c>
      <c r="C7249" s="24" t="s">
        <v>2116</v>
      </c>
      <c r="G7249" s="1">
        <v>0</v>
      </c>
    </row>
    <row r="7250" spans="2:7" x14ac:dyDescent="0.15">
      <c r="B7250" s="1" t="s">
        <v>2117</v>
      </c>
      <c r="C7250" s="24" t="s">
        <v>2118</v>
      </c>
      <c r="G7250" s="1">
        <v>0</v>
      </c>
    </row>
    <row r="7251" spans="2:7" x14ac:dyDescent="0.15">
      <c r="B7251" s="1" t="s">
        <v>2119</v>
      </c>
      <c r="C7251" s="24" t="s">
        <v>2120</v>
      </c>
      <c r="G7251" s="1">
        <v>0</v>
      </c>
    </row>
    <row r="7252" spans="2:7" x14ac:dyDescent="0.15">
      <c r="B7252" s="1" t="s">
        <v>2121</v>
      </c>
      <c r="C7252" s="24" t="s">
        <v>2122</v>
      </c>
      <c r="G7252" s="1">
        <v>0</v>
      </c>
    </row>
    <row r="7253" spans="2:7" x14ac:dyDescent="0.15">
      <c r="B7253" s="1" t="s">
        <v>2123</v>
      </c>
      <c r="C7253" s="24" t="s">
        <v>2124</v>
      </c>
      <c r="G7253" s="1">
        <v>0</v>
      </c>
    </row>
    <row r="7254" spans="2:7" x14ac:dyDescent="0.15">
      <c r="B7254" s="1" t="s">
        <v>273</v>
      </c>
      <c r="C7254" s="24" t="s">
        <v>2125</v>
      </c>
      <c r="G7254" s="1">
        <v>0</v>
      </c>
    </row>
    <row r="7255" spans="2:7" x14ac:dyDescent="0.15">
      <c r="B7255" s="1" t="s">
        <v>274</v>
      </c>
      <c r="C7255" s="24" t="s">
        <v>2126</v>
      </c>
      <c r="G7255" s="1">
        <v>0</v>
      </c>
    </row>
    <row r="7256" spans="2:7" x14ac:dyDescent="0.15">
      <c r="B7256" s="1" t="s">
        <v>275</v>
      </c>
      <c r="C7256" s="24" t="s">
        <v>2127</v>
      </c>
      <c r="G7256" s="1">
        <v>0</v>
      </c>
    </row>
    <row r="7257" spans="2:7" x14ac:dyDescent="0.15">
      <c r="B7257" s="1" t="s">
        <v>2128</v>
      </c>
      <c r="C7257" s="24" t="s">
        <v>502</v>
      </c>
      <c r="G7257" s="1">
        <v>0</v>
      </c>
    </row>
    <row r="7258" spans="2:7" x14ac:dyDescent="0.15">
      <c r="B7258" s="1" t="s">
        <v>276</v>
      </c>
      <c r="C7258" s="24" t="s">
        <v>2129</v>
      </c>
      <c r="G7258" s="1">
        <v>0</v>
      </c>
    </row>
    <row r="7259" spans="2:7" x14ac:dyDescent="0.15">
      <c r="B7259" s="1" t="s">
        <v>277</v>
      </c>
      <c r="C7259" s="24" t="s">
        <v>2130</v>
      </c>
      <c r="G7259" s="1">
        <v>0</v>
      </c>
    </row>
    <row r="7260" spans="2:7" x14ac:dyDescent="0.15">
      <c r="B7260" s="1" t="s">
        <v>278</v>
      </c>
      <c r="C7260" s="24" t="s">
        <v>2131</v>
      </c>
      <c r="G7260" s="1">
        <v>0</v>
      </c>
    </row>
    <row r="7261" spans="2:7" x14ac:dyDescent="0.15">
      <c r="B7261" s="1" t="s">
        <v>279</v>
      </c>
      <c r="C7261" s="24" t="s">
        <v>2132</v>
      </c>
      <c r="G7261" s="1">
        <v>0</v>
      </c>
    </row>
    <row r="7262" spans="2:7" x14ac:dyDescent="0.15">
      <c r="B7262" s="1" t="s">
        <v>280</v>
      </c>
      <c r="C7262" s="24" t="s">
        <v>2133</v>
      </c>
      <c r="G7262" s="1">
        <v>0</v>
      </c>
    </row>
    <row r="7263" spans="2:7" x14ac:dyDescent="0.15">
      <c r="B7263" s="1" t="s">
        <v>2134</v>
      </c>
      <c r="C7263" s="24" t="s">
        <v>2135</v>
      </c>
      <c r="G7263" s="1">
        <v>0</v>
      </c>
    </row>
    <row r="7264" spans="2:7" x14ac:dyDescent="0.15">
      <c r="B7264" s="1" t="s">
        <v>2136</v>
      </c>
      <c r="C7264" s="24" t="s">
        <v>2137</v>
      </c>
      <c r="G7264" s="1">
        <v>0</v>
      </c>
    </row>
    <row r="7265" spans="2:7" x14ac:dyDescent="0.15">
      <c r="B7265" s="1" t="s">
        <v>2138</v>
      </c>
      <c r="C7265" s="24" t="s">
        <v>2139</v>
      </c>
      <c r="G7265" s="1">
        <v>0</v>
      </c>
    </row>
    <row r="7266" spans="2:7" x14ac:dyDescent="0.15">
      <c r="B7266" s="1" t="s">
        <v>2140</v>
      </c>
      <c r="C7266" s="24" t="s">
        <v>2141</v>
      </c>
      <c r="G7266" s="1">
        <v>0</v>
      </c>
    </row>
    <row r="7267" spans="2:7" x14ac:dyDescent="0.15">
      <c r="B7267" s="1" t="s">
        <v>281</v>
      </c>
      <c r="C7267" s="24" t="s">
        <v>2142</v>
      </c>
      <c r="G7267" s="1">
        <v>0</v>
      </c>
    </row>
    <row r="7268" spans="2:7" x14ac:dyDescent="0.15">
      <c r="B7268" s="1" t="s">
        <v>2143</v>
      </c>
      <c r="C7268" s="24" t="s">
        <v>2144</v>
      </c>
      <c r="G7268" s="1">
        <v>0</v>
      </c>
    </row>
    <row r="7269" spans="2:7" x14ac:dyDescent="0.15">
      <c r="B7269" s="1" t="s">
        <v>2145</v>
      </c>
      <c r="C7269" s="24" t="s">
        <v>2146</v>
      </c>
      <c r="G7269" s="1">
        <v>0</v>
      </c>
    </row>
    <row r="7270" spans="2:7" x14ac:dyDescent="0.15">
      <c r="B7270" s="1" t="s">
        <v>2147</v>
      </c>
      <c r="C7270" s="24" t="s">
        <v>2148</v>
      </c>
      <c r="G7270" s="1">
        <v>0</v>
      </c>
    </row>
    <row r="7271" spans="2:7" x14ac:dyDescent="0.15">
      <c r="B7271" s="1" t="s">
        <v>2149</v>
      </c>
      <c r="C7271" s="24" t="s">
        <v>2150</v>
      </c>
      <c r="G7271" s="1">
        <v>0</v>
      </c>
    </row>
    <row r="7272" spans="2:7" x14ac:dyDescent="0.15">
      <c r="B7272" s="1" t="s">
        <v>2151</v>
      </c>
      <c r="C7272" s="24" t="s">
        <v>2152</v>
      </c>
      <c r="G7272" s="1">
        <v>0</v>
      </c>
    </row>
    <row r="7273" spans="2:7" x14ac:dyDescent="0.15">
      <c r="B7273" s="1" t="s">
        <v>2153</v>
      </c>
      <c r="C7273" s="24" t="s">
        <v>2154</v>
      </c>
      <c r="G7273" s="1">
        <v>0</v>
      </c>
    </row>
    <row r="7274" spans="2:7" x14ac:dyDescent="0.15">
      <c r="B7274" s="1" t="s">
        <v>2155</v>
      </c>
      <c r="C7274" s="24" t="s">
        <v>2156</v>
      </c>
      <c r="G7274" s="1">
        <v>0</v>
      </c>
    </row>
    <row r="7275" spans="2:7" x14ac:dyDescent="0.15">
      <c r="B7275" s="1" t="s">
        <v>2157</v>
      </c>
      <c r="C7275" s="24" t="s">
        <v>2158</v>
      </c>
      <c r="G7275" s="1">
        <v>0</v>
      </c>
    </row>
    <row r="7276" spans="2:7" x14ac:dyDescent="0.15">
      <c r="B7276" s="1" t="s">
        <v>2159</v>
      </c>
      <c r="C7276" s="24" t="s">
        <v>2160</v>
      </c>
      <c r="G7276" s="1">
        <v>0</v>
      </c>
    </row>
    <row r="7277" spans="2:7" x14ac:dyDescent="0.15">
      <c r="B7277" s="1" t="s">
        <v>2161</v>
      </c>
      <c r="C7277" s="24" t="s">
        <v>2162</v>
      </c>
      <c r="G7277" s="1">
        <v>0</v>
      </c>
    </row>
    <row r="7278" spans="2:7" x14ac:dyDescent="0.15">
      <c r="B7278" s="1" t="s">
        <v>2163</v>
      </c>
      <c r="C7278" s="24" t="s">
        <v>2164</v>
      </c>
      <c r="G7278" s="1">
        <v>0</v>
      </c>
    </row>
    <row r="7279" spans="2:7" x14ac:dyDescent="0.15">
      <c r="B7279" s="1" t="s">
        <v>2165</v>
      </c>
      <c r="C7279" s="24" t="s">
        <v>2166</v>
      </c>
      <c r="G7279" s="1">
        <v>0</v>
      </c>
    </row>
    <row r="7280" spans="2:7" x14ac:dyDescent="0.15">
      <c r="B7280" s="1" t="s">
        <v>2167</v>
      </c>
      <c r="C7280" s="24" t="s">
        <v>2168</v>
      </c>
      <c r="G7280" s="1">
        <v>0</v>
      </c>
    </row>
    <row r="7281" spans="2:7" x14ac:dyDescent="0.15">
      <c r="B7281" s="1" t="s">
        <v>2169</v>
      </c>
      <c r="C7281" s="24" t="s">
        <v>2170</v>
      </c>
      <c r="G7281" s="1">
        <v>0</v>
      </c>
    </row>
    <row r="7282" spans="2:7" x14ac:dyDescent="0.15">
      <c r="B7282" s="1" t="s">
        <v>2171</v>
      </c>
      <c r="C7282" s="24" t="s">
        <v>2172</v>
      </c>
      <c r="G7282" s="1">
        <v>0</v>
      </c>
    </row>
    <row r="7283" spans="2:7" x14ac:dyDescent="0.15">
      <c r="B7283" s="1" t="s">
        <v>2173</v>
      </c>
      <c r="C7283" s="24" t="s">
        <v>2174</v>
      </c>
      <c r="G7283" s="1">
        <v>0</v>
      </c>
    </row>
    <row r="7284" spans="2:7" x14ac:dyDescent="0.15">
      <c r="B7284" s="1" t="s">
        <v>2175</v>
      </c>
      <c r="C7284" s="24" t="s">
        <v>2176</v>
      </c>
      <c r="G7284" s="1">
        <v>0</v>
      </c>
    </row>
    <row r="7285" spans="2:7" x14ac:dyDescent="0.15">
      <c r="B7285" s="1" t="s">
        <v>2177</v>
      </c>
      <c r="C7285" s="24" t="s">
        <v>2178</v>
      </c>
      <c r="G7285" s="1">
        <v>0</v>
      </c>
    </row>
    <row r="7286" spans="2:7" x14ac:dyDescent="0.15">
      <c r="B7286" s="1" t="s">
        <v>2179</v>
      </c>
      <c r="C7286" s="24" t="s">
        <v>2180</v>
      </c>
      <c r="G7286" s="1">
        <v>0</v>
      </c>
    </row>
    <row r="7287" spans="2:7" x14ac:dyDescent="0.15">
      <c r="B7287" s="1" t="s">
        <v>2181</v>
      </c>
      <c r="C7287" s="24" t="s">
        <v>2182</v>
      </c>
      <c r="G7287" s="1">
        <v>0</v>
      </c>
    </row>
    <row r="7288" spans="2:7" x14ac:dyDescent="0.15">
      <c r="B7288" s="1" t="s">
        <v>2183</v>
      </c>
      <c r="C7288" s="24" t="s">
        <v>2184</v>
      </c>
      <c r="G7288" s="1">
        <v>0</v>
      </c>
    </row>
    <row r="7289" spans="2:7" x14ac:dyDescent="0.15">
      <c r="B7289" s="1" t="s">
        <v>2185</v>
      </c>
      <c r="C7289" s="24" t="s">
        <v>2186</v>
      </c>
      <c r="G7289" s="1">
        <v>0</v>
      </c>
    </row>
    <row r="7290" spans="2:7" x14ac:dyDescent="0.15">
      <c r="B7290" s="1" t="s">
        <v>2187</v>
      </c>
      <c r="C7290" s="24" t="s">
        <v>2188</v>
      </c>
      <c r="G7290" s="1">
        <v>0</v>
      </c>
    </row>
    <row r="7291" spans="2:7" x14ac:dyDescent="0.15">
      <c r="B7291" s="1" t="s">
        <v>2189</v>
      </c>
      <c r="C7291" s="24" t="s">
        <v>2190</v>
      </c>
      <c r="G7291" s="1">
        <v>0</v>
      </c>
    </row>
    <row r="7292" spans="2:7" x14ac:dyDescent="0.15">
      <c r="B7292" s="1" t="s">
        <v>2191</v>
      </c>
      <c r="C7292" s="24" t="s">
        <v>2192</v>
      </c>
      <c r="G7292" s="1">
        <v>0</v>
      </c>
    </row>
    <row r="7293" spans="2:7" x14ac:dyDescent="0.15">
      <c r="B7293" s="1" t="s">
        <v>282</v>
      </c>
      <c r="C7293" s="24" t="s">
        <v>2193</v>
      </c>
      <c r="G7293" s="1">
        <v>0</v>
      </c>
    </row>
    <row r="7294" spans="2:7" x14ac:dyDescent="0.15">
      <c r="B7294" s="1" t="s">
        <v>2194</v>
      </c>
      <c r="C7294" s="24" t="s">
        <v>2195</v>
      </c>
      <c r="G7294" s="1">
        <v>0</v>
      </c>
    </row>
    <row r="7295" spans="2:7" x14ac:dyDescent="0.15">
      <c r="B7295" s="1" t="s">
        <v>2196</v>
      </c>
      <c r="C7295" s="24" t="s">
        <v>2197</v>
      </c>
      <c r="G7295" s="1">
        <v>0</v>
      </c>
    </row>
    <row r="7296" spans="2:7" x14ac:dyDescent="0.15">
      <c r="B7296" s="1" t="s">
        <v>2198</v>
      </c>
      <c r="C7296" s="24" t="s">
        <v>2199</v>
      </c>
      <c r="G7296" s="1">
        <v>0</v>
      </c>
    </row>
    <row r="7297" spans="2:7" x14ac:dyDescent="0.15">
      <c r="B7297" s="1" t="s">
        <v>2200</v>
      </c>
      <c r="C7297" s="24" t="s">
        <v>2201</v>
      </c>
      <c r="G7297" s="1">
        <v>0</v>
      </c>
    </row>
    <row r="7298" spans="2:7" x14ac:dyDescent="0.15">
      <c r="B7298" s="1" t="s">
        <v>2202</v>
      </c>
      <c r="C7298" s="24" t="s">
        <v>2203</v>
      </c>
      <c r="G7298" s="1">
        <v>0</v>
      </c>
    </row>
    <row r="7299" spans="2:7" x14ac:dyDescent="0.15">
      <c r="B7299" s="1" t="s">
        <v>2204</v>
      </c>
      <c r="C7299" s="24" t="s">
        <v>2205</v>
      </c>
      <c r="G7299" s="1">
        <v>0</v>
      </c>
    </row>
    <row r="7300" spans="2:7" x14ac:dyDescent="0.15">
      <c r="B7300" s="1" t="s">
        <v>2206</v>
      </c>
      <c r="C7300" s="24" t="s">
        <v>2207</v>
      </c>
      <c r="G7300" s="1">
        <v>0</v>
      </c>
    </row>
    <row r="7301" spans="2:7" x14ac:dyDescent="0.15">
      <c r="B7301" s="1" t="s">
        <v>2208</v>
      </c>
      <c r="C7301" s="24" t="s">
        <v>2209</v>
      </c>
      <c r="G7301" s="1">
        <v>0</v>
      </c>
    </row>
    <row r="7302" spans="2:7" x14ac:dyDescent="0.15">
      <c r="B7302" s="1" t="s">
        <v>2210</v>
      </c>
      <c r="C7302" s="24" t="s">
        <v>2211</v>
      </c>
      <c r="G7302" s="1">
        <v>0</v>
      </c>
    </row>
    <row r="7303" spans="2:7" x14ac:dyDescent="0.15">
      <c r="B7303" s="1" t="s">
        <v>2212</v>
      </c>
      <c r="C7303" s="24" t="s">
        <v>2213</v>
      </c>
      <c r="G7303" s="1">
        <v>0</v>
      </c>
    </row>
    <row r="7304" spans="2:7" x14ac:dyDescent="0.15">
      <c r="B7304" s="1" t="s">
        <v>2214</v>
      </c>
      <c r="C7304" s="24" t="s">
        <v>2215</v>
      </c>
      <c r="G7304" s="1">
        <v>0</v>
      </c>
    </row>
    <row r="7305" spans="2:7" x14ac:dyDescent="0.15">
      <c r="B7305" s="1" t="s">
        <v>2216</v>
      </c>
      <c r="C7305" s="24" t="s">
        <v>2217</v>
      </c>
      <c r="G7305" s="1">
        <v>0</v>
      </c>
    </row>
    <row r="7306" spans="2:7" x14ac:dyDescent="0.15">
      <c r="B7306" s="1" t="s">
        <v>283</v>
      </c>
      <c r="C7306" s="24" t="s">
        <v>2218</v>
      </c>
      <c r="G7306" s="1">
        <v>0</v>
      </c>
    </row>
    <row r="7307" spans="2:7" x14ac:dyDescent="0.15">
      <c r="B7307" s="1" t="s">
        <v>2219</v>
      </c>
      <c r="C7307" s="24" t="s">
        <v>2220</v>
      </c>
      <c r="G7307" s="1">
        <v>0</v>
      </c>
    </row>
    <row r="7308" spans="2:7" x14ac:dyDescent="0.15">
      <c r="B7308" s="1" t="s">
        <v>2221</v>
      </c>
      <c r="C7308" s="24" t="s">
        <v>2222</v>
      </c>
      <c r="G7308" s="1">
        <v>0</v>
      </c>
    </row>
    <row r="7309" spans="2:7" x14ac:dyDescent="0.15">
      <c r="B7309" s="1" t="s">
        <v>2223</v>
      </c>
      <c r="C7309" s="24" t="s">
        <v>2224</v>
      </c>
      <c r="G7309" s="1">
        <v>0</v>
      </c>
    </row>
    <row r="7310" spans="2:7" x14ac:dyDescent="0.15">
      <c r="B7310" s="1" t="s">
        <v>2225</v>
      </c>
      <c r="C7310" s="24" t="s">
        <v>2226</v>
      </c>
      <c r="G7310" s="1">
        <v>0</v>
      </c>
    </row>
    <row r="7311" spans="2:7" x14ac:dyDescent="0.15">
      <c r="B7311" s="1" t="s">
        <v>2227</v>
      </c>
      <c r="C7311" s="24" t="s">
        <v>2228</v>
      </c>
      <c r="G7311" s="1">
        <v>0</v>
      </c>
    </row>
    <row r="7312" spans="2:7" x14ac:dyDescent="0.15">
      <c r="B7312" s="1" t="s">
        <v>284</v>
      </c>
      <c r="C7312" s="24" t="s">
        <v>2229</v>
      </c>
      <c r="G7312" s="1">
        <v>0</v>
      </c>
    </row>
    <row r="7313" spans="2:7" x14ac:dyDescent="0.15">
      <c r="B7313" s="1" t="s">
        <v>2230</v>
      </c>
      <c r="C7313" s="24" t="s">
        <v>2231</v>
      </c>
      <c r="G7313" s="1">
        <v>0</v>
      </c>
    </row>
    <row r="7314" spans="2:7" x14ac:dyDescent="0.15">
      <c r="B7314" s="1" t="s">
        <v>2232</v>
      </c>
      <c r="C7314" s="24" t="s">
        <v>2233</v>
      </c>
      <c r="G7314" s="1">
        <v>0</v>
      </c>
    </row>
    <row r="7315" spans="2:7" x14ac:dyDescent="0.15">
      <c r="B7315" s="1" t="s">
        <v>2234</v>
      </c>
      <c r="C7315" s="24" t="s">
        <v>2235</v>
      </c>
      <c r="G7315" s="1">
        <v>0</v>
      </c>
    </row>
    <row r="7316" spans="2:7" x14ac:dyDescent="0.15">
      <c r="B7316" s="1" t="s">
        <v>2236</v>
      </c>
      <c r="C7316" s="24" t="s">
        <v>2237</v>
      </c>
      <c r="G7316" s="1">
        <v>0</v>
      </c>
    </row>
    <row r="7317" spans="2:7" x14ac:dyDescent="0.15">
      <c r="B7317" s="1" t="s">
        <v>2238</v>
      </c>
      <c r="C7317" s="24" t="s">
        <v>2239</v>
      </c>
      <c r="G7317" s="1">
        <v>0</v>
      </c>
    </row>
    <row r="7318" spans="2:7" x14ac:dyDescent="0.15">
      <c r="B7318" s="1" t="s">
        <v>2240</v>
      </c>
      <c r="C7318" s="24" t="s">
        <v>2241</v>
      </c>
      <c r="G7318" s="1">
        <v>0</v>
      </c>
    </row>
    <row r="7319" spans="2:7" x14ac:dyDescent="0.15">
      <c r="B7319" s="1" t="s">
        <v>2242</v>
      </c>
      <c r="C7319" s="24" t="s">
        <v>2243</v>
      </c>
      <c r="G7319" s="1">
        <v>0</v>
      </c>
    </row>
    <row r="7320" spans="2:7" x14ac:dyDescent="0.15">
      <c r="B7320" s="1" t="s">
        <v>2244</v>
      </c>
      <c r="C7320" s="24" t="s">
        <v>2245</v>
      </c>
      <c r="G7320" s="1">
        <v>0</v>
      </c>
    </row>
    <row r="7321" spans="2:7" x14ac:dyDescent="0.15">
      <c r="B7321" s="1" t="s">
        <v>2246</v>
      </c>
      <c r="C7321" s="24" t="s">
        <v>2247</v>
      </c>
      <c r="G7321" s="1">
        <v>0</v>
      </c>
    </row>
    <row r="7322" spans="2:7" x14ac:dyDescent="0.15">
      <c r="B7322" s="1" t="s">
        <v>2248</v>
      </c>
      <c r="C7322" s="24" t="s">
        <v>2249</v>
      </c>
      <c r="G7322" s="1">
        <v>0</v>
      </c>
    </row>
    <row r="7323" spans="2:7" x14ac:dyDescent="0.15">
      <c r="B7323" s="1" t="s">
        <v>2250</v>
      </c>
      <c r="C7323" s="24" t="s">
        <v>2251</v>
      </c>
      <c r="G7323" s="1">
        <v>0</v>
      </c>
    </row>
    <row r="7324" spans="2:7" x14ac:dyDescent="0.15">
      <c r="B7324" s="1" t="s">
        <v>2252</v>
      </c>
      <c r="C7324" s="24" t="s">
        <v>2253</v>
      </c>
      <c r="G7324" s="1">
        <v>0</v>
      </c>
    </row>
    <row r="7325" spans="2:7" x14ac:dyDescent="0.15">
      <c r="B7325" s="1" t="s">
        <v>2254</v>
      </c>
      <c r="C7325" s="24" t="s">
        <v>2255</v>
      </c>
      <c r="G7325" s="1">
        <v>0</v>
      </c>
    </row>
    <row r="7326" spans="2:7" x14ac:dyDescent="0.15">
      <c r="B7326" s="1" t="s">
        <v>2256</v>
      </c>
      <c r="C7326" s="24" t="s">
        <v>2257</v>
      </c>
      <c r="G7326" s="1">
        <v>0</v>
      </c>
    </row>
    <row r="7327" spans="2:7" x14ac:dyDescent="0.15">
      <c r="B7327" s="1" t="s">
        <v>2258</v>
      </c>
      <c r="C7327" s="24" t="s">
        <v>2259</v>
      </c>
      <c r="G7327" s="1">
        <v>0</v>
      </c>
    </row>
    <row r="7328" spans="2:7" x14ac:dyDescent="0.15">
      <c r="B7328" s="1" t="s">
        <v>2260</v>
      </c>
      <c r="C7328" s="24" t="s">
        <v>2261</v>
      </c>
      <c r="G7328" s="1">
        <v>0</v>
      </c>
    </row>
    <row r="7329" spans="2:7" x14ac:dyDescent="0.15">
      <c r="B7329" s="1" t="s">
        <v>2262</v>
      </c>
      <c r="C7329" s="24" t="s">
        <v>2263</v>
      </c>
      <c r="G7329" s="1">
        <v>0</v>
      </c>
    </row>
    <row r="7330" spans="2:7" x14ac:dyDescent="0.15">
      <c r="B7330" s="1" t="s">
        <v>2264</v>
      </c>
      <c r="C7330" s="24" t="s">
        <v>2265</v>
      </c>
      <c r="G7330" s="1">
        <v>0</v>
      </c>
    </row>
    <row r="7331" spans="2:7" x14ac:dyDescent="0.15">
      <c r="B7331" s="1" t="s">
        <v>2266</v>
      </c>
      <c r="C7331" s="24" t="s">
        <v>2267</v>
      </c>
      <c r="G7331" s="1">
        <v>0</v>
      </c>
    </row>
    <row r="7332" spans="2:7" x14ac:dyDescent="0.15">
      <c r="B7332" s="1" t="s">
        <v>2268</v>
      </c>
      <c r="C7332" s="24" t="s">
        <v>2269</v>
      </c>
      <c r="G7332" s="1">
        <v>0</v>
      </c>
    </row>
    <row r="7333" spans="2:7" x14ac:dyDescent="0.15">
      <c r="B7333" s="1" t="s">
        <v>2270</v>
      </c>
      <c r="C7333" s="24" t="s">
        <v>2271</v>
      </c>
      <c r="G7333" s="1">
        <v>0</v>
      </c>
    </row>
    <row r="7334" spans="2:7" x14ac:dyDescent="0.15">
      <c r="B7334" s="1" t="s">
        <v>2272</v>
      </c>
      <c r="C7334" s="24" t="s">
        <v>2273</v>
      </c>
      <c r="G7334" s="1">
        <v>0</v>
      </c>
    </row>
    <row r="7335" spans="2:7" x14ac:dyDescent="0.15">
      <c r="B7335" s="1" t="s">
        <v>2274</v>
      </c>
      <c r="C7335" s="24" t="s">
        <v>2275</v>
      </c>
      <c r="G7335" s="1">
        <v>0</v>
      </c>
    </row>
    <row r="7336" spans="2:7" x14ac:dyDescent="0.15">
      <c r="B7336" s="1" t="s">
        <v>2276</v>
      </c>
      <c r="C7336" s="24" t="s">
        <v>2277</v>
      </c>
      <c r="G7336" s="1">
        <v>0</v>
      </c>
    </row>
    <row r="7337" spans="2:7" x14ac:dyDescent="0.15">
      <c r="B7337" s="1" t="s">
        <v>2278</v>
      </c>
      <c r="C7337" s="24" t="s">
        <v>2279</v>
      </c>
      <c r="G7337" s="1">
        <v>0</v>
      </c>
    </row>
    <row r="7338" spans="2:7" x14ac:dyDescent="0.15">
      <c r="B7338" s="1" t="s">
        <v>2280</v>
      </c>
      <c r="C7338" s="24" t="s">
        <v>2281</v>
      </c>
      <c r="G7338" s="1">
        <v>0</v>
      </c>
    </row>
    <row r="7339" spans="2:7" x14ac:dyDescent="0.15">
      <c r="B7339" s="1" t="s">
        <v>2282</v>
      </c>
      <c r="C7339" s="24" t="s">
        <v>2283</v>
      </c>
      <c r="G7339" s="1">
        <v>0</v>
      </c>
    </row>
    <row r="7340" spans="2:7" x14ac:dyDescent="0.15">
      <c r="B7340" s="1" t="s">
        <v>2284</v>
      </c>
      <c r="C7340" s="24" t="s">
        <v>2285</v>
      </c>
      <c r="G7340" s="1">
        <v>0</v>
      </c>
    </row>
    <row r="7341" spans="2:7" x14ac:dyDescent="0.15">
      <c r="B7341" s="1" t="s">
        <v>2286</v>
      </c>
      <c r="C7341" s="24" t="s">
        <v>2287</v>
      </c>
      <c r="G7341" s="1">
        <v>0</v>
      </c>
    </row>
    <row r="7342" spans="2:7" x14ac:dyDescent="0.15">
      <c r="B7342" s="1" t="s">
        <v>2288</v>
      </c>
      <c r="C7342" s="24" t="s">
        <v>2289</v>
      </c>
      <c r="G7342" s="1">
        <v>0</v>
      </c>
    </row>
    <row r="7343" spans="2:7" x14ac:dyDescent="0.15">
      <c r="B7343" s="1" t="s">
        <v>2290</v>
      </c>
      <c r="C7343" s="24" t="s">
        <v>2291</v>
      </c>
      <c r="G7343" s="1">
        <v>0</v>
      </c>
    </row>
    <row r="7344" spans="2:7" x14ac:dyDescent="0.15">
      <c r="B7344" s="1" t="s">
        <v>2292</v>
      </c>
      <c r="C7344" s="24" t="s">
        <v>2293</v>
      </c>
      <c r="G7344" s="1">
        <v>0</v>
      </c>
    </row>
    <row r="7345" spans="2:7" x14ac:dyDescent="0.15">
      <c r="B7345" s="1" t="s">
        <v>2294</v>
      </c>
      <c r="C7345" s="24" t="s">
        <v>2295</v>
      </c>
      <c r="G7345" s="1">
        <v>0</v>
      </c>
    </row>
    <row r="7346" spans="2:7" x14ac:dyDescent="0.15">
      <c r="B7346" s="1" t="s">
        <v>2296</v>
      </c>
      <c r="C7346" s="24" t="s">
        <v>2297</v>
      </c>
      <c r="G7346" s="1">
        <v>0</v>
      </c>
    </row>
    <row r="7347" spans="2:7" x14ac:dyDescent="0.15">
      <c r="B7347" s="1" t="s">
        <v>2298</v>
      </c>
      <c r="C7347" s="24" t="s">
        <v>2299</v>
      </c>
      <c r="G7347" s="1">
        <v>0</v>
      </c>
    </row>
    <row r="7348" spans="2:7" x14ac:dyDescent="0.15">
      <c r="B7348" s="1" t="s">
        <v>2300</v>
      </c>
      <c r="C7348" s="24" t="s">
        <v>2301</v>
      </c>
      <c r="G7348" s="1">
        <v>0</v>
      </c>
    </row>
    <row r="7349" spans="2:7" x14ac:dyDescent="0.15">
      <c r="B7349" s="1" t="s">
        <v>2302</v>
      </c>
      <c r="C7349" s="24" t="s">
        <v>2303</v>
      </c>
      <c r="G7349" s="1">
        <v>0</v>
      </c>
    </row>
    <row r="7350" spans="2:7" x14ac:dyDescent="0.15">
      <c r="B7350" s="1" t="s">
        <v>2304</v>
      </c>
      <c r="C7350" s="24" t="s">
        <v>2305</v>
      </c>
      <c r="G7350" s="1">
        <v>0</v>
      </c>
    </row>
    <row r="7351" spans="2:7" x14ac:dyDescent="0.15">
      <c r="B7351" s="1" t="s">
        <v>2306</v>
      </c>
      <c r="C7351" s="24" t="s">
        <v>2307</v>
      </c>
      <c r="G7351" s="1">
        <v>0</v>
      </c>
    </row>
    <row r="7352" spans="2:7" x14ac:dyDescent="0.15">
      <c r="B7352" s="1" t="s">
        <v>2308</v>
      </c>
      <c r="C7352" s="24" t="s">
        <v>2309</v>
      </c>
      <c r="G7352" s="1">
        <v>0</v>
      </c>
    </row>
    <row r="7353" spans="2:7" x14ac:dyDescent="0.15">
      <c r="B7353" s="1" t="s">
        <v>2310</v>
      </c>
      <c r="C7353" s="24" t="s">
        <v>2311</v>
      </c>
      <c r="G7353" s="1">
        <v>0</v>
      </c>
    </row>
    <row r="7354" spans="2:7" x14ac:dyDescent="0.15">
      <c r="B7354" s="1" t="s">
        <v>2312</v>
      </c>
      <c r="C7354" s="24" t="s">
        <v>2313</v>
      </c>
      <c r="G7354" s="1">
        <v>0</v>
      </c>
    </row>
    <row r="7355" spans="2:7" x14ac:dyDescent="0.15">
      <c r="B7355" s="1" t="s">
        <v>2314</v>
      </c>
      <c r="C7355" s="24" t="s">
        <v>2315</v>
      </c>
      <c r="G7355" s="1">
        <v>0</v>
      </c>
    </row>
    <row r="7356" spans="2:7" x14ac:dyDescent="0.15">
      <c r="B7356" s="1" t="s">
        <v>2316</v>
      </c>
      <c r="C7356" s="24" t="s">
        <v>2317</v>
      </c>
      <c r="G7356" s="1">
        <v>0</v>
      </c>
    </row>
    <row r="7357" spans="2:7" x14ac:dyDescent="0.15">
      <c r="B7357" s="1" t="s">
        <v>2318</v>
      </c>
      <c r="C7357" s="24" t="s">
        <v>2319</v>
      </c>
      <c r="G7357" s="1">
        <v>0</v>
      </c>
    </row>
    <row r="7358" spans="2:7" x14ac:dyDescent="0.15">
      <c r="B7358" s="1" t="s">
        <v>2320</v>
      </c>
      <c r="C7358" s="24" t="s">
        <v>2321</v>
      </c>
      <c r="G7358" s="1">
        <v>0</v>
      </c>
    </row>
    <row r="7359" spans="2:7" x14ac:dyDescent="0.15">
      <c r="B7359" s="1" t="s">
        <v>2322</v>
      </c>
      <c r="C7359" s="24" t="s">
        <v>2323</v>
      </c>
      <c r="G7359" s="1">
        <v>0</v>
      </c>
    </row>
    <row r="7360" spans="2:7" x14ac:dyDescent="0.15">
      <c r="B7360" s="1" t="s">
        <v>2324</v>
      </c>
      <c r="C7360" s="24" t="s">
        <v>2325</v>
      </c>
      <c r="G7360" s="1">
        <v>0</v>
      </c>
    </row>
    <row r="7361" spans="2:7" x14ac:dyDescent="0.15">
      <c r="B7361" s="1" t="s">
        <v>2326</v>
      </c>
      <c r="C7361" s="24" t="s">
        <v>2327</v>
      </c>
      <c r="G7361" s="1">
        <v>0</v>
      </c>
    </row>
    <row r="7362" spans="2:7" x14ac:dyDescent="0.15">
      <c r="B7362" s="1" t="s">
        <v>2328</v>
      </c>
      <c r="C7362" s="24" t="s">
        <v>2329</v>
      </c>
      <c r="G7362" s="1">
        <v>0</v>
      </c>
    </row>
    <row r="7363" spans="2:7" x14ac:dyDescent="0.15">
      <c r="B7363" s="1" t="s">
        <v>2330</v>
      </c>
      <c r="C7363" s="24" t="s">
        <v>2331</v>
      </c>
      <c r="G7363" s="1">
        <v>0</v>
      </c>
    </row>
    <row r="7364" spans="2:7" x14ac:dyDescent="0.15">
      <c r="B7364" s="1" t="s">
        <v>2332</v>
      </c>
      <c r="C7364" s="24" t="s">
        <v>2333</v>
      </c>
      <c r="G7364" s="1">
        <v>0</v>
      </c>
    </row>
    <row r="7365" spans="2:7" x14ac:dyDescent="0.15">
      <c r="B7365" s="1" t="s">
        <v>2334</v>
      </c>
      <c r="C7365" s="24" t="s">
        <v>2335</v>
      </c>
      <c r="G7365" s="1">
        <v>0</v>
      </c>
    </row>
    <row r="7366" spans="2:7" x14ac:dyDescent="0.15">
      <c r="B7366" s="1" t="s">
        <v>2336</v>
      </c>
      <c r="C7366" s="24" t="s">
        <v>2337</v>
      </c>
      <c r="G7366" s="1">
        <v>0</v>
      </c>
    </row>
    <row r="7367" spans="2:7" x14ac:dyDescent="0.15">
      <c r="B7367" s="1" t="s">
        <v>2338</v>
      </c>
      <c r="C7367" s="24" t="s">
        <v>2339</v>
      </c>
      <c r="G7367" s="1">
        <v>0</v>
      </c>
    </row>
    <row r="7368" spans="2:7" x14ac:dyDescent="0.15">
      <c r="B7368" s="1" t="s">
        <v>2340</v>
      </c>
      <c r="C7368" s="24" t="s">
        <v>2341</v>
      </c>
      <c r="G7368" s="1">
        <v>0</v>
      </c>
    </row>
    <row r="7369" spans="2:7" x14ac:dyDescent="0.15">
      <c r="B7369" s="1" t="s">
        <v>2342</v>
      </c>
      <c r="C7369" s="24" t="s">
        <v>2343</v>
      </c>
      <c r="G7369" s="1">
        <v>0</v>
      </c>
    </row>
    <row r="7370" spans="2:7" x14ac:dyDescent="0.15">
      <c r="B7370" s="1" t="s">
        <v>2344</v>
      </c>
      <c r="C7370" s="24" t="s">
        <v>2345</v>
      </c>
      <c r="G7370" s="1">
        <v>0</v>
      </c>
    </row>
    <row r="7371" spans="2:7" x14ac:dyDescent="0.15">
      <c r="B7371" s="1" t="s">
        <v>2346</v>
      </c>
      <c r="C7371" s="24" t="s">
        <v>2347</v>
      </c>
      <c r="G7371" s="1">
        <v>0</v>
      </c>
    </row>
    <row r="7372" spans="2:7" x14ac:dyDescent="0.15">
      <c r="B7372" s="1" t="s">
        <v>2348</v>
      </c>
      <c r="C7372" s="24" t="s">
        <v>2349</v>
      </c>
      <c r="G7372" s="1">
        <v>0</v>
      </c>
    </row>
    <row r="7373" spans="2:7" x14ac:dyDescent="0.15">
      <c r="B7373" s="1" t="s">
        <v>2350</v>
      </c>
      <c r="C7373" s="24" t="s">
        <v>2351</v>
      </c>
      <c r="G7373" s="1">
        <v>0</v>
      </c>
    </row>
    <row r="7374" spans="2:7" x14ac:dyDescent="0.15">
      <c r="B7374" s="1" t="s">
        <v>2352</v>
      </c>
      <c r="C7374" s="24" t="s">
        <v>2353</v>
      </c>
      <c r="G7374" s="1">
        <v>0</v>
      </c>
    </row>
    <row r="7375" spans="2:7" x14ac:dyDescent="0.15">
      <c r="B7375" s="1" t="s">
        <v>2354</v>
      </c>
      <c r="C7375" s="24" t="s">
        <v>2355</v>
      </c>
      <c r="G7375" s="1">
        <v>0</v>
      </c>
    </row>
    <row r="7376" spans="2:7" x14ac:dyDescent="0.15">
      <c r="B7376" s="1" t="s">
        <v>2356</v>
      </c>
      <c r="C7376" s="24" t="s">
        <v>2357</v>
      </c>
      <c r="G7376" s="1">
        <v>0</v>
      </c>
    </row>
    <row r="7377" spans="2:7" x14ac:dyDescent="0.15">
      <c r="B7377" s="1" t="s">
        <v>2358</v>
      </c>
      <c r="C7377" s="24" t="s">
        <v>2359</v>
      </c>
      <c r="G7377" s="1">
        <v>0</v>
      </c>
    </row>
    <row r="7378" spans="2:7" x14ac:dyDescent="0.15">
      <c r="B7378" s="1" t="s">
        <v>2360</v>
      </c>
      <c r="C7378" s="24" t="s">
        <v>2361</v>
      </c>
      <c r="G7378" s="1">
        <v>0</v>
      </c>
    </row>
    <row r="7379" spans="2:7" x14ac:dyDescent="0.15">
      <c r="B7379" s="1" t="s">
        <v>2362</v>
      </c>
      <c r="C7379" s="24" t="s">
        <v>2363</v>
      </c>
      <c r="G7379" s="1">
        <v>0</v>
      </c>
    </row>
    <row r="7380" spans="2:7" x14ac:dyDescent="0.15">
      <c r="B7380" s="1" t="s">
        <v>2364</v>
      </c>
      <c r="C7380" s="24" t="s">
        <v>2365</v>
      </c>
      <c r="G7380" s="1">
        <v>0</v>
      </c>
    </row>
    <row r="7381" spans="2:7" x14ac:dyDescent="0.15">
      <c r="B7381" s="1" t="s">
        <v>2366</v>
      </c>
      <c r="C7381" s="24" t="s">
        <v>2367</v>
      </c>
      <c r="G7381" s="1">
        <v>0</v>
      </c>
    </row>
    <row r="7382" spans="2:7" x14ac:dyDescent="0.15">
      <c r="B7382" s="1" t="s">
        <v>2368</v>
      </c>
      <c r="C7382" s="24" t="s">
        <v>2369</v>
      </c>
      <c r="G7382" s="1">
        <v>0</v>
      </c>
    </row>
    <row r="7383" spans="2:7" x14ac:dyDescent="0.15">
      <c r="B7383" s="1" t="s">
        <v>2370</v>
      </c>
      <c r="C7383" s="24" t="s">
        <v>2371</v>
      </c>
      <c r="G7383" s="1">
        <v>0</v>
      </c>
    </row>
    <row r="7384" spans="2:7" x14ac:dyDescent="0.15">
      <c r="B7384" s="1" t="s">
        <v>2372</v>
      </c>
      <c r="C7384" s="24" t="s">
        <v>2373</v>
      </c>
      <c r="G7384" s="1">
        <v>0</v>
      </c>
    </row>
    <row r="7385" spans="2:7" x14ac:dyDescent="0.15">
      <c r="B7385" s="1" t="s">
        <v>2374</v>
      </c>
      <c r="C7385" s="24" t="s">
        <v>2375</v>
      </c>
      <c r="G7385" s="1">
        <v>0</v>
      </c>
    </row>
    <row r="7386" spans="2:7" x14ac:dyDescent="0.15">
      <c r="B7386" s="1" t="s">
        <v>2376</v>
      </c>
      <c r="C7386" s="24" t="s">
        <v>2377</v>
      </c>
      <c r="G7386" s="1">
        <v>0</v>
      </c>
    </row>
    <row r="7387" spans="2:7" x14ac:dyDescent="0.15">
      <c r="B7387" s="1" t="s">
        <v>2378</v>
      </c>
      <c r="C7387" s="24" t="s">
        <v>2379</v>
      </c>
      <c r="G7387" s="1">
        <v>0</v>
      </c>
    </row>
    <row r="7388" spans="2:7" x14ac:dyDescent="0.15">
      <c r="B7388" s="1" t="s">
        <v>2380</v>
      </c>
      <c r="C7388" s="24" t="s">
        <v>2381</v>
      </c>
      <c r="G7388" s="1">
        <v>0</v>
      </c>
    </row>
    <row r="7389" spans="2:7" x14ac:dyDescent="0.15">
      <c r="B7389" s="1" t="s">
        <v>2382</v>
      </c>
      <c r="C7389" s="24" t="s">
        <v>2383</v>
      </c>
      <c r="G7389" s="1">
        <v>0</v>
      </c>
    </row>
    <row r="7390" spans="2:7" x14ac:dyDescent="0.15">
      <c r="B7390" s="1" t="s">
        <v>2384</v>
      </c>
      <c r="C7390" s="24" t="s">
        <v>2385</v>
      </c>
      <c r="G7390" s="1">
        <v>0</v>
      </c>
    </row>
    <row r="7391" spans="2:7" x14ac:dyDescent="0.15">
      <c r="B7391" s="1" t="s">
        <v>2386</v>
      </c>
      <c r="C7391" s="24" t="s">
        <v>2387</v>
      </c>
      <c r="G7391" s="1">
        <v>0</v>
      </c>
    </row>
    <row r="7392" spans="2:7" x14ac:dyDescent="0.15">
      <c r="B7392" s="1" t="s">
        <v>2388</v>
      </c>
      <c r="C7392" s="24" t="s">
        <v>2389</v>
      </c>
      <c r="G7392" s="1">
        <v>0</v>
      </c>
    </row>
    <row r="7393" spans="2:7" x14ac:dyDescent="0.15">
      <c r="B7393" s="1" t="s">
        <v>2390</v>
      </c>
      <c r="C7393" s="24" t="s">
        <v>2391</v>
      </c>
      <c r="G7393" s="1">
        <v>0</v>
      </c>
    </row>
    <row r="7394" spans="2:7" x14ac:dyDescent="0.15">
      <c r="B7394" s="1" t="s">
        <v>2392</v>
      </c>
      <c r="C7394" s="24" t="s">
        <v>2393</v>
      </c>
      <c r="G7394" s="1">
        <v>0</v>
      </c>
    </row>
    <row r="7395" spans="2:7" x14ac:dyDescent="0.15">
      <c r="B7395" s="1" t="s">
        <v>2394</v>
      </c>
      <c r="C7395" s="24" t="s">
        <v>2395</v>
      </c>
      <c r="G7395" s="1">
        <v>0</v>
      </c>
    </row>
    <row r="7396" spans="2:7" x14ac:dyDescent="0.15">
      <c r="B7396" s="1" t="s">
        <v>2396</v>
      </c>
      <c r="C7396" s="24" t="s">
        <v>2397</v>
      </c>
      <c r="G7396" s="1">
        <v>0</v>
      </c>
    </row>
    <row r="7397" spans="2:7" x14ac:dyDescent="0.15">
      <c r="B7397" s="1" t="s">
        <v>2398</v>
      </c>
      <c r="C7397" s="24" t="s">
        <v>2399</v>
      </c>
      <c r="G7397" s="1">
        <v>0</v>
      </c>
    </row>
    <row r="7398" spans="2:7" x14ac:dyDescent="0.15">
      <c r="B7398" s="1" t="s">
        <v>2400</v>
      </c>
      <c r="C7398" s="24" t="s">
        <v>2401</v>
      </c>
      <c r="G7398" s="1">
        <v>0</v>
      </c>
    </row>
    <row r="7399" spans="2:7" x14ac:dyDescent="0.15">
      <c r="B7399" s="1" t="s">
        <v>2402</v>
      </c>
      <c r="C7399" s="24" t="s">
        <v>2403</v>
      </c>
      <c r="G7399" s="1">
        <v>0</v>
      </c>
    </row>
    <row r="7400" spans="2:7" x14ac:dyDescent="0.15">
      <c r="B7400" s="1" t="s">
        <v>2404</v>
      </c>
      <c r="C7400" s="24" t="s">
        <v>2405</v>
      </c>
      <c r="G7400" s="1">
        <v>0</v>
      </c>
    </row>
    <row r="7401" spans="2:7" x14ac:dyDescent="0.15">
      <c r="B7401" s="1" t="s">
        <v>2406</v>
      </c>
      <c r="C7401" s="24" t="s">
        <v>2407</v>
      </c>
      <c r="G7401" s="1">
        <v>0</v>
      </c>
    </row>
    <row r="7402" spans="2:7" x14ac:dyDescent="0.15">
      <c r="B7402" s="1" t="s">
        <v>2408</v>
      </c>
      <c r="C7402" s="24" t="s">
        <v>2409</v>
      </c>
      <c r="G7402" s="1">
        <v>0</v>
      </c>
    </row>
    <row r="7403" spans="2:7" x14ac:dyDescent="0.15">
      <c r="B7403" s="1" t="s">
        <v>2410</v>
      </c>
      <c r="C7403" s="24" t="s">
        <v>2411</v>
      </c>
      <c r="G7403" s="1">
        <v>0</v>
      </c>
    </row>
    <row r="7404" spans="2:7" x14ac:dyDescent="0.15">
      <c r="B7404" s="1" t="s">
        <v>2412</v>
      </c>
      <c r="C7404" s="24" t="s">
        <v>2413</v>
      </c>
      <c r="G7404" s="1">
        <v>0</v>
      </c>
    </row>
    <row r="7405" spans="2:7" x14ac:dyDescent="0.15">
      <c r="B7405" s="1" t="s">
        <v>2414</v>
      </c>
      <c r="C7405" s="24" t="s">
        <v>2415</v>
      </c>
      <c r="G7405" s="1">
        <v>0</v>
      </c>
    </row>
    <row r="7406" spans="2:7" x14ac:dyDescent="0.15">
      <c r="B7406" s="1" t="s">
        <v>2416</v>
      </c>
      <c r="C7406" s="24" t="s">
        <v>2417</v>
      </c>
      <c r="G7406" s="1">
        <v>0</v>
      </c>
    </row>
    <row r="7407" spans="2:7" x14ac:dyDescent="0.15">
      <c r="B7407" s="1" t="s">
        <v>2418</v>
      </c>
      <c r="C7407" s="24" t="s">
        <v>2419</v>
      </c>
      <c r="G7407" s="1">
        <v>0</v>
      </c>
    </row>
    <row r="7408" spans="2:7" x14ac:dyDescent="0.15">
      <c r="B7408" s="1" t="s">
        <v>2420</v>
      </c>
      <c r="C7408" s="24" t="s">
        <v>2421</v>
      </c>
      <c r="G7408" s="1">
        <v>0</v>
      </c>
    </row>
    <row r="7409" spans="2:7" x14ac:dyDescent="0.15">
      <c r="B7409" s="1" t="s">
        <v>2422</v>
      </c>
      <c r="C7409" s="24" t="s">
        <v>2423</v>
      </c>
      <c r="G7409" s="1">
        <v>0</v>
      </c>
    </row>
    <row r="7410" spans="2:7" x14ac:dyDescent="0.15">
      <c r="B7410" s="1" t="s">
        <v>2424</v>
      </c>
      <c r="C7410" s="24" t="s">
        <v>2425</v>
      </c>
      <c r="G7410" s="1">
        <v>0</v>
      </c>
    </row>
    <row r="7411" spans="2:7" x14ac:dyDescent="0.15">
      <c r="B7411" s="1" t="s">
        <v>2426</v>
      </c>
      <c r="C7411" s="24" t="s">
        <v>2427</v>
      </c>
      <c r="G7411" s="1">
        <v>0</v>
      </c>
    </row>
    <row r="7412" spans="2:7" x14ac:dyDescent="0.15">
      <c r="B7412" s="1" t="s">
        <v>2428</v>
      </c>
      <c r="C7412" s="24" t="s">
        <v>2429</v>
      </c>
      <c r="G7412" s="1">
        <v>0</v>
      </c>
    </row>
    <row r="7413" spans="2:7" x14ac:dyDescent="0.15">
      <c r="B7413" s="1" t="s">
        <v>2430</v>
      </c>
      <c r="C7413" s="24" t="s">
        <v>2431</v>
      </c>
      <c r="G7413" s="1">
        <v>0</v>
      </c>
    </row>
    <row r="7414" spans="2:7" x14ac:dyDescent="0.15">
      <c r="B7414" s="1" t="s">
        <v>2432</v>
      </c>
      <c r="C7414" s="24" t="s">
        <v>2433</v>
      </c>
      <c r="G7414" s="1">
        <v>0</v>
      </c>
    </row>
    <row r="7415" spans="2:7" x14ac:dyDescent="0.15">
      <c r="B7415" s="1" t="s">
        <v>2434</v>
      </c>
      <c r="C7415" s="24" t="s">
        <v>2435</v>
      </c>
      <c r="G7415" s="1">
        <v>0</v>
      </c>
    </row>
    <row r="7416" spans="2:7" x14ac:dyDescent="0.15">
      <c r="B7416" s="1" t="s">
        <v>2436</v>
      </c>
      <c r="C7416" s="24" t="s">
        <v>2437</v>
      </c>
      <c r="G7416" s="1">
        <v>0</v>
      </c>
    </row>
    <row r="7417" spans="2:7" x14ac:dyDescent="0.15">
      <c r="B7417" s="1" t="s">
        <v>2438</v>
      </c>
      <c r="C7417" s="24" t="s">
        <v>2439</v>
      </c>
      <c r="G7417" s="1">
        <v>0</v>
      </c>
    </row>
    <row r="7418" spans="2:7" x14ac:dyDescent="0.15">
      <c r="B7418" s="1" t="s">
        <v>2440</v>
      </c>
      <c r="C7418" s="24" t="s">
        <v>2441</v>
      </c>
      <c r="G7418" s="1">
        <v>0</v>
      </c>
    </row>
    <row r="7419" spans="2:7" x14ac:dyDescent="0.15">
      <c r="B7419" s="1" t="s">
        <v>2442</v>
      </c>
      <c r="C7419" s="24" t="s">
        <v>2443</v>
      </c>
      <c r="G7419" s="1">
        <v>0</v>
      </c>
    </row>
    <row r="7420" spans="2:7" x14ac:dyDescent="0.15">
      <c r="B7420" s="1" t="s">
        <v>2444</v>
      </c>
      <c r="C7420" s="24" t="s">
        <v>2445</v>
      </c>
      <c r="G7420" s="1">
        <v>0</v>
      </c>
    </row>
    <row r="7421" spans="2:7" x14ac:dyDescent="0.15">
      <c r="B7421" s="1" t="s">
        <v>2446</v>
      </c>
      <c r="C7421" s="24" t="s">
        <v>2447</v>
      </c>
      <c r="G7421" s="1">
        <v>0</v>
      </c>
    </row>
    <row r="7422" spans="2:7" x14ac:dyDescent="0.15">
      <c r="B7422" s="1" t="s">
        <v>290</v>
      </c>
      <c r="C7422" s="24" t="s">
        <v>2413</v>
      </c>
      <c r="G7422" s="1">
        <v>0</v>
      </c>
    </row>
    <row r="7423" spans="2:7" x14ac:dyDescent="0.15">
      <c r="B7423" s="1" t="s">
        <v>291</v>
      </c>
      <c r="C7423" s="24" t="s">
        <v>2415</v>
      </c>
      <c r="G7423" s="1">
        <v>0</v>
      </c>
    </row>
    <row r="7424" spans="2:7" x14ac:dyDescent="0.15">
      <c r="B7424" s="1" t="s">
        <v>292</v>
      </c>
      <c r="C7424" s="24" t="s">
        <v>2417</v>
      </c>
      <c r="G7424" s="1">
        <v>0</v>
      </c>
    </row>
    <row r="7425" spans="2:7" x14ac:dyDescent="0.15">
      <c r="B7425" s="1" t="s">
        <v>2448</v>
      </c>
      <c r="C7425" s="24" t="s">
        <v>2449</v>
      </c>
      <c r="G7425" s="1">
        <v>0</v>
      </c>
    </row>
    <row r="7426" spans="2:7" x14ac:dyDescent="0.15">
      <c r="B7426" s="1" t="s">
        <v>2450</v>
      </c>
      <c r="C7426" s="24" t="s">
        <v>2451</v>
      </c>
      <c r="G7426" s="1">
        <v>0</v>
      </c>
    </row>
    <row r="7427" spans="2:7" x14ac:dyDescent="0.15">
      <c r="B7427" s="1" t="s">
        <v>2452</v>
      </c>
      <c r="C7427" s="24" t="s">
        <v>2453</v>
      </c>
      <c r="G7427" s="1">
        <v>0</v>
      </c>
    </row>
    <row r="7428" spans="2:7" x14ac:dyDescent="0.15">
      <c r="B7428" s="1" t="s">
        <v>2454</v>
      </c>
      <c r="C7428" s="24" t="s">
        <v>2455</v>
      </c>
      <c r="G7428" s="1">
        <v>0</v>
      </c>
    </row>
    <row r="7429" spans="2:7" x14ac:dyDescent="0.15">
      <c r="B7429" s="1" t="s">
        <v>2456</v>
      </c>
      <c r="C7429" s="24" t="s">
        <v>2457</v>
      </c>
      <c r="G7429" s="1">
        <v>0</v>
      </c>
    </row>
    <row r="7430" spans="2:7" x14ac:dyDescent="0.15">
      <c r="B7430" s="1" t="s">
        <v>2458</v>
      </c>
      <c r="C7430" s="24" t="s">
        <v>2459</v>
      </c>
      <c r="G7430" s="1">
        <v>0</v>
      </c>
    </row>
    <row r="7431" spans="2:7" x14ac:dyDescent="0.15">
      <c r="B7431" s="1" t="s">
        <v>2460</v>
      </c>
      <c r="C7431" s="24" t="s">
        <v>2461</v>
      </c>
      <c r="G7431" s="1">
        <v>0</v>
      </c>
    </row>
    <row r="7432" spans="2:7" x14ac:dyDescent="0.15">
      <c r="B7432" s="1" t="s">
        <v>2462</v>
      </c>
      <c r="C7432" s="24" t="s">
        <v>2463</v>
      </c>
      <c r="G7432" s="1">
        <v>0</v>
      </c>
    </row>
    <row r="7433" spans="2:7" x14ac:dyDescent="0.15">
      <c r="B7433" s="1" t="s">
        <v>2464</v>
      </c>
      <c r="C7433" s="24" t="s">
        <v>2465</v>
      </c>
      <c r="G7433" s="1">
        <v>0</v>
      </c>
    </row>
    <row r="7434" spans="2:7" x14ac:dyDescent="0.15">
      <c r="B7434" s="1" t="s">
        <v>2466</v>
      </c>
      <c r="C7434" s="24" t="s">
        <v>2467</v>
      </c>
      <c r="G7434" s="1">
        <v>0</v>
      </c>
    </row>
    <row r="7435" spans="2:7" x14ac:dyDescent="0.15">
      <c r="B7435" s="1" t="s">
        <v>2468</v>
      </c>
      <c r="C7435" s="24" t="s">
        <v>2469</v>
      </c>
      <c r="G7435" s="1">
        <v>0</v>
      </c>
    </row>
    <row r="7436" spans="2:7" x14ac:dyDescent="0.15">
      <c r="B7436" s="1" t="s">
        <v>2470</v>
      </c>
      <c r="C7436" s="24" t="s">
        <v>2471</v>
      </c>
      <c r="G7436" s="1">
        <v>0</v>
      </c>
    </row>
    <row r="7437" spans="2:7" x14ac:dyDescent="0.15">
      <c r="B7437" s="1" t="s">
        <v>2472</v>
      </c>
      <c r="C7437" s="24" t="s">
        <v>2473</v>
      </c>
      <c r="G7437" s="1">
        <v>0</v>
      </c>
    </row>
    <row r="7438" spans="2:7" x14ac:dyDescent="0.15">
      <c r="B7438" s="1" t="s">
        <v>2474</v>
      </c>
      <c r="C7438" s="24" t="s">
        <v>2475</v>
      </c>
      <c r="G7438" s="1">
        <v>0</v>
      </c>
    </row>
    <row r="7439" spans="2:7" x14ac:dyDescent="0.15">
      <c r="B7439" s="1" t="s">
        <v>2476</v>
      </c>
      <c r="C7439" s="24" t="s">
        <v>2477</v>
      </c>
      <c r="G7439" s="1">
        <v>0</v>
      </c>
    </row>
    <row r="7440" spans="2:7" x14ac:dyDescent="0.15">
      <c r="B7440" s="1" t="s">
        <v>2478</v>
      </c>
      <c r="C7440" s="24" t="s">
        <v>2479</v>
      </c>
      <c r="G7440" s="1">
        <v>0</v>
      </c>
    </row>
    <row r="7441" spans="2:7" x14ac:dyDescent="0.15">
      <c r="B7441" s="1" t="s">
        <v>2480</v>
      </c>
      <c r="C7441" s="24" t="s">
        <v>2481</v>
      </c>
      <c r="G7441" s="1">
        <v>0</v>
      </c>
    </row>
    <row r="7442" spans="2:7" x14ac:dyDescent="0.15">
      <c r="B7442" s="1" t="s">
        <v>2482</v>
      </c>
      <c r="C7442" s="24" t="s">
        <v>2483</v>
      </c>
      <c r="G7442" s="1">
        <v>0</v>
      </c>
    </row>
    <row r="7443" spans="2:7" x14ac:dyDescent="0.15">
      <c r="B7443" s="1" t="s">
        <v>2484</v>
      </c>
      <c r="C7443" s="24" t="s">
        <v>2485</v>
      </c>
      <c r="G7443" s="1">
        <v>0</v>
      </c>
    </row>
    <row r="7444" spans="2:7" x14ac:dyDescent="0.15">
      <c r="B7444" s="1" t="s">
        <v>2486</v>
      </c>
      <c r="C7444" s="24" t="s">
        <v>2487</v>
      </c>
      <c r="G7444" s="1">
        <v>0</v>
      </c>
    </row>
    <row r="7445" spans="2:7" x14ac:dyDescent="0.15">
      <c r="B7445" s="1" t="s">
        <v>2488</v>
      </c>
      <c r="C7445" s="24" t="s">
        <v>2489</v>
      </c>
      <c r="G7445" s="1">
        <v>0</v>
      </c>
    </row>
    <row r="7446" spans="2:7" x14ac:dyDescent="0.15">
      <c r="B7446" s="1" t="s">
        <v>2490</v>
      </c>
      <c r="C7446" s="24" t="s">
        <v>2491</v>
      </c>
      <c r="G7446" s="1">
        <v>0</v>
      </c>
    </row>
    <row r="7447" spans="2:7" x14ac:dyDescent="0.15">
      <c r="B7447" s="1" t="s">
        <v>2492</v>
      </c>
      <c r="C7447" s="24" t="s">
        <v>2493</v>
      </c>
      <c r="G7447" s="1">
        <v>0</v>
      </c>
    </row>
    <row r="7448" spans="2:7" x14ac:dyDescent="0.15">
      <c r="B7448" s="1" t="s">
        <v>2494</v>
      </c>
      <c r="C7448" s="24" t="s">
        <v>2495</v>
      </c>
      <c r="G7448" s="1">
        <v>0</v>
      </c>
    </row>
    <row r="7449" spans="2:7" x14ac:dyDescent="0.15">
      <c r="B7449" s="1" t="s">
        <v>2496</v>
      </c>
      <c r="C7449" s="24" t="s">
        <v>2497</v>
      </c>
      <c r="G7449" s="1">
        <v>0</v>
      </c>
    </row>
    <row r="7450" spans="2:7" x14ac:dyDescent="0.15">
      <c r="B7450" s="1" t="s">
        <v>2498</v>
      </c>
      <c r="C7450" s="24" t="s">
        <v>2499</v>
      </c>
      <c r="G7450" s="1">
        <v>0</v>
      </c>
    </row>
    <row r="7451" spans="2:7" x14ac:dyDescent="0.15">
      <c r="B7451" s="1" t="s">
        <v>2500</v>
      </c>
      <c r="C7451" s="24" t="s">
        <v>2501</v>
      </c>
      <c r="G7451" s="1">
        <v>0</v>
      </c>
    </row>
    <row r="7452" spans="2:7" x14ac:dyDescent="0.15">
      <c r="B7452" s="1" t="s">
        <v>2502</v>
      </c>
      <c r="C7452" s="24" t="s">
        <v>2503</v>
      </c>
      <c r="G7452" s="1">
        <v>0</v>
      </c>
    </row>
    <row r="7453" spans="2:7" x14ac:dyDescent="0.15">
      <c r="B7453" s="1" t="s">
        <v>2504</v>
      </c>
      <c r="C7453" s="24" t="s">
        <v>2505</v>
      </c>
      <c r="G7453" s="1">
        <v>0</v>
      </c>
    </row>
    <row r="7454" spans="2:7" x14ac:dyDescent="0.15">
      <c r="B7454" s="1" t="s">
        <v>2506</v>
      </c>
      <c r="C7454" s="24" t="s">
        <v>2507</v>
      </c>
      <c r="G7454" s="1">
        <v>0</v>
      </c>
    </row>
    <row r="7455" spans="2:7" x14ac:dyDescent="0.15">
      <c r="B7455" s="1" t="s">
        <v>2508</v>
      </c>
      <c r="C7455" s="24" t="s">
        <v>2509</v>
      </c>
      <c r="G7455" s="1">
        <v>0</v>
      </c>
    </row>
    <row r="7456" spans="2:7" x14ac:dyDescent="0.15">
      <c r="B7456" s="1" t="s">
        <v>2510</v>
      </c>
      <c r="C7456" s="24" t="s">
        <v>2511</v>
      </c>
      <c r="G7456" s="1">
        <v>0</v>
      </c>
    </row>
    <row r="7457" spans="2:7" x14ac:dyDescent="0.15">
      <c r="B7457" s="1" t="s">
        <v>2512</v>
      </c>
      <c r="C7457" s="24" t="s">
        <v>2513</v>
      </c>
      <c r="G7457" s="1">
        <v>0</v>
      </c>
    </row>
    <row r="7458" spans="2:7" x14ac:dyDescent="0.15">
      <c r="B7458" s="1" t="s">
        <v>2514</v>
      </c>
      <c r="C7458" s="24" t="s">
        <v>2515</v>
      </c>
      <c r="G7458" s="1">
        <v>0</v>
      </c>
    </row>
    <row r="7459" spans="2:7" x14ac:dyDescent="0.15">
      <c r="B7459" s="1" t="s">
        <v>2516</v>
      </c>
      <c r="C7459" s="24" t="s">
        <v>2517</v>
      </c>
      <c r="G7459" s="1">
        <v>0</v>
      </c>
    </row>
    <row r="7460" spans="2:7" x14ac:dyDescent="0.15">
      <c r="B7460" s="1" t="s">
        <v>293</v>
      </c>
      <c r="C7460" s="24" t="s">
        <v>2518</v>
      </c>
      <c r="G7460" s="1">
        <v>0</v>
      </c>
    </row>
    <row r="7461" spans="2:7" x14ac:dyDescent="0.15">
      <c r="B7461" s="1" t="s">
        <v>2519</v>
      </c>
      <c r="C7461" s="24" t="s">
        <v>2520</v>
      </c>
      <c r="G7461" s="1">
        <v>0</v>
      </c>
    </row>
    <row r="7462" spans="2:7" x14ac:dyDescent="0.15">
      <c r="B7462" s="1" t="s">
        <v>2521</v>
      </c>
      <c r="C7462" s="24" t="s">
        <v>2522</v>
      </c>
      <c r="G7462" s="1">
        <v>0</v>
      </c>
    </row>
    <row r="7463" spans="2:7" x14ac:dyDescent="0.15">
      <c r="B7463" s="1" t="s">
        <v>2523</v>
      </c>
      <c r="C7463" s="24" t="s">
        <v>2524</v>
      </c>
      <c r="G7463" s="1">
        <v>0</v>
      </c>
    </row>
    <row r="7464" spans="2:7" x14ac:dyDescent="0.15">
      <c r="B7464" s="1" t="s">
        <v>2525</v>
      </c>
      <c r="C7464" s="24" t="s">
        <v>2526</v>
      </c>
      <c r="G7464" s="1">
        <v>0</v>
      </c>
    </row>
    <row r="7465" spans="2:7" x14ac:dyDescent="0.15">
      <c r="B7465" s="1" t="s">
        <v>2527</v>
      </c>
      <c r="C7465" s="24" t="s">
        <v>2528</v>
      </c>
      <c r="G7465" s="1">
        <v>0</v>
      </c>
    </row>
    <row r="7466" spans="2:7" x14ac:dyDescent="0.15">
      <c r="B7466" s="1" t="s">
        <v>2529</v>
      </c>
      <c r="C7466" s="24" t="s">
        <v>2530</v>
      </c>
      <c r="G7466" s="1">
        <v>0</v>
      </c>
    </row>
    <row r="7467" spans="2:7" x14ac:dyDescent="0.15">
      <c r="B7467" s="1" t="s">
        <v>2531</v>
      </c>
      <c r="C7467" s="24" t="s">
        <v>2532</v>
      </c>
      <c r="G7467" s="1">
        <v>0</v>
      </c>
    </row>
    <row r="7468" spans="2:7" x14ac:dyDescent="0.15">
      <c r="B7468" s="1" t="s">
        <v>2533</v>
      </c>
      <c r="C7468" s="24" t="s">
        <v>2534</v>
      </c>
      <c r="G7468" s="1">
        <v>0</v>
      </c>
    </row>
    <row r="7469" spans="2:7" x14ac:dyDescent="0.15">
      <c r="B7469" s="1" t="s">
        <v>2535</v>
      </c>
      <c r="C7469" s="24" t="s">
        <v>2536</v>
      </c>
      <c r="G7469" s="1">
        <v>0</v>
      </c>
    </row>
    <row r="7470" spans="2:7" x14ac:dyDescent="0.15">
      <c r="B7470" s="1" t="s">
        <v>2537</v>
      </c>
      <c r="C7470" s="24" t="s">
        <v>2538</v>
      </c>
      <c r="G7470" s="1">
        <v>0</v>
      </c>
    </row>
    <row r="7471" spans="2:7" x14ac:dyDescent="0.15">
      <c r="B7471" s="1" t="s">
        <v>2539</v>
      </c>
      <c r="C7471" s="24" t="s">
        <v>2540</v>
      </c>
      <c r="G7471" s="1">
        <v>0</v>
      </c>
    </row>
    <row r="7472" spans="2:7" x14ac:dyDescent="0.15">
      <c r="B7472" s="1" t="s">
        <v>2541</v>
      </c>
      <c r="C7472" s="24" t="s">
        <v>2542</v>
      </c>
      <c r="G7472" s="1">
        <v>0</v>
      </c>
    </row>
    <row r="7473" spans="2:7" x14ac:dyDescent="0.15">
      <c r="B7473" s="1" t="s">
        <v>2543</v>
      </c>
      <c r="C7473" s="24" t="s">
        <v>2544</v>
      </c>
      <c r="G7473" s="1">
        <v>0</v>
      </c>
    </row>
    <row r="7474" spans="2:7" x14ac:dyDescent="0.15">
      <c r="B7474" s="1" t="s">
        <v>2545</v>
      </c>
      <c r="C7474" s="24" t="s">
        <v>2546</v>
      </c>
      <c r="G7474" s="1">
        <v>0</v>
      </c>
    </row>
    <row r="7475" spans="2:7" x14ac:dyDescent="0.15">
      <c r="B7475" s="1" t="s">
        <v>2547</v>
      </c>
      <c r="C7475" s="24" t="s">
        <v>2548</v>
      </c>
      <c r="G7475" s="1">
        <v>0</v>
      </c>
    </row>
    <row r="7476" spans="2:7" x14ac:dyDescent="0.15">
      <c r="B7476" s="1" t="s">
        <v>2549</v>
      </c>
      <c r="C7476" s="24" t="s">
        <v>2550</v>
      </c>
      <c r="G7476" s="1">
        <v>0</v>
      </c>
    </row>
    <row r="7477" spans="2:7" x14ac:dyDescent="0.15">
      <c r="B7477" s="1" t="s">
        <v>2551</v>
      </c>
      <c r="C7477" s="24" t="s">
        <v>2552</v>
      </c>
      <c r="G7477" s="1">
        <v>0</v>
      </c>
    </row>
    <row r="7478" spans="2:7" x14ac:dyDescent="0.15">
      <c r="B7478" s="1" t="s">
        <v>2553</v>
      </c>
      <c r="C7478" s="24" t="s">
        <v>2554</v>
      </c>
      <c r="G7478" s="1">
        <v>0</v>
      </c>
    </row>
    <row r="7479" spans="2:7" x14ac:dyDescent="0.15">
      <c r="B7479" s="1" t="s">
        <v>2555</v>
      </c>
      <c r="C7479" s="24" t="s">
        <v>2556</v>
      </c>
      <c r="G7479" s="1">
        <v>0</v>
      </c>
    </row>
    <row r="7480" spans="2:7" x14ac:dyDescent="0.15">
      <c r="B7480" s="1" t="s">
        <v>2557</v>
      </c>
      <c r="C7480" s="24" t="s">
        <v>2558</v>
      </c>
      <c r="G7480" s="1">
        <v>0</v>
      </c>
    </row>
    <row r="7481" spans="2:7" x14ac:dyDescent="0.15">
      <c r="B7481" s="1" t="s">
        <v>2559</v>
      </c>
      <c r="C7481" s="24" t="s">
        <v>2560</v>
      </c>
      <c r="G7481" s="1">
        <v>0</v>
      </c>
    </row>
    <row r="7482" spans="2:7" x14ac:dyDescent="0.15">
      <c r="B7482" s="1" t="s">
        <v>2561</v>
      </c>
      <c r="C7482" s="24" t="s">
        <v>2562</v>
      </c>
      <c r="G7482" s="1">
        <v>0</v>
      </c>
    </row>
    <row r="7483" spans="2:7" x14ac:dyDescent="0.15">
      <c r="B7483" s="1" t="s">
        <v>2563</v>
      </c>
      <c r="C7483" s="24" t="s">
        <v>2564</v>
      </c>
      <c r="G7483" s="1">
        <v>0</v>
      </c>
    </row>
    <row r="7484" spans="2:7" x14ac:dyDescent="0.15">
      <c r="B7484" s="1" t="s">
        <v>2565</v>
      </c>
      <c r="C7484" s="24" t="s">
        <v>2566</v>
      </c>
      <c r="G7484" s="1">
        <v>0</v>
      </c>
    </row>
    <row r="7485" spans="2:7" x14ac:dyDescent="0.15">
      <c r="B7485" s="1" t="s">
        <v>2567</v>
      </c>
      <c r="C7485" s="24" t="s">
        <v>2568</v>
      </c>
      <c r="G7485" s="1">
        <v>0</v>
      </c>
    </row>
    <row r="7486" spans="2:7" x14ac:dyDescent="0.15">
      <c r="B7486" s="1" t="s">
        <v>2569</v>
      </c>
      <c r="C7486" s="24" t="s">
        <v>2570</v>
      </c>
      <c r="G7486" s="1">
        <v>0</v>
      </c>
    </row>
    <row r="7487" spans="2:7" x14ac:dyDescent="0.15">
      <c r="B7487" s="1" t="s">
        <v>2571</v>
      </c>
      <c r="C7487" s="24" t="s">
        <v>2572</v>
      </c>
      <c r="G7487" s="1">
        <v>0</v>
      </c>
    </row>
    <row r="7488" spans="2:7" x14ac:dyDescent="0.15">
      <c r="B7488" s="1" t="s">
        <v>2573</v>
      </c>
      <c r="C7488" s="24" t="s">
        <v>2574</v>
      </c>
      <c r="G7488" s="1">
        <v>0</v>
      </c>
    </row>
    <row r="7489" spans="2:7" x14ac:dyDescent="0.15">
      <c r="B7489" s="1" t="s">
        <v>2575</v>
      </c>
      <c r="C7489" s="24" t="s">
        <v>2576</v>
      </c>
      <c r="G7489" s="1">
        <v>0</v>
      </c>
    </row>
    <row r="7490" spans="2:7" x14ac:dyDescent="0.15">
      <c r="B7490" s="1" t="s">
        <v>2577</v>
      </c>
      <c r="C7490" s="24" t="s">
        <v>2578</v>
      </c>
      <c r="G7490" s="1">
        <v>0</v>
      </c>
    </row>
    <row r="7491" spans="2:7" x14ac:dyDescent="0.15">
      <c r="B7491" s="1" t="s">
        <v>2579</v>
      </c>
      <c r="C7491" s="24" t="s">
        <v>2580</v>
      </c>
      <c r="G7491" s="1">
        <v>0</v>
      </c>
    </row>
    <row r="7492" spans="2:7" x14ac:dyDescent="0.15">
      <c r="B7492" s="1" t="s">
        <v>2581</v>
      </c>
      <c r="C7492" s="24" t="s">
        <v>2582</v>
      </c>
      <c r="G7492" s="1">
        <v>0</v>
      </c>
    </row>
    <row r="7493" spans="2:7" x14ac:dyDescent="0.15">
      <c r="B7493" s="1" t="s">
        <v>2583</v>
      </c>
      <c r="C7493" s="24" t="s">
        <v>2584</v>
      </c>
      <c r="G7493" s="1">
        <v>0</v>
      </c>
    </row>
    <row r="7494" spans="2:7" x14ac:dyDescent="0.15">
      <c r="B7494" s="1" t="s">
        <v>2585</v>
      </c>
      <c r="C7494" s="24" t="s">
        <v>2586</v>
      </c>
      <c r="G7494" s="1">
        <v>0</v>
      </c>
    </row>
    <row r="7495" spans="2:7" x14ac:dyDescent="0.15">
      <c r="B7495" s="1" t="s">
        <v>2587</v>
      </c>
      <c r="C7495" s="24" t="s">
        <v>2588</v>
      </c>
      <c r="G7495" s="1">
        <v>0</v>
      </c>
    </row>
    <row r="7496" spans="2:7" x14ac:dyDescent="0.15">
      <c r="B7496" s="1" t="s">
        <v>2589</v>
      </c>
      <c r="C7496" s="24" t="s">
        <v>2590</v>
      </c>
      <c r="G7496" s="1">
        <v>0</v>
      </c>
    </row>
    <row r="7497" spans="2:7" x14ac:dyDescent="0.15">
      <c r="B7497" s="1" t="s">
        <v>2591</v>
      </c>
      <c r="C7497" s="24" t="s">
        <v>2592</v>
      </c>
      <c r="G7497" s="1">
        <v>0</v>
      </c>
    </row>
    <row r="7498" spans="2:7" x14ac:dyDescent="0.15">
      <c r="B7498" s="1" t="s">
        <v>2593</v>
      </c>
      <c r="C7498" s="24" t="s">
        <v>2594</v>
      </c>
      <c r="G7498" s="1">
        <v>0</v>
      </c>
    </row>
    <row r="7499" spans="2:7" x14ac:dyDescent="0.15">
      <c r="B7499" s="1" t="s">
        <v>2595</v>
      </c>
      <c r="C7499" s="24" t="s">
        <v>2596</v>
      </c>
      <c r="G7499" s="1">
        <v>0</v>
      </c>
    </row>
    <row r="7500" spans="2:7" x14ac:dyDescent="0.15">
      <c r="B7500" s="1" t="s">
        <v>2597</v>
      </c>
      <c r="C7500" s="24" t="s">
        <v>2598</v>
      </c>
      <c r="G7500" s="1">
        <v>0</v>
      </c>
    </row>
    <row r="7501" spans="2:7" x14ac:dyDescent="0.15">
      <c r="B7501" s="1" t="s">
        <v>2599</v>
      </c>
      <c r="C7501" s="24" t="s">
        <v>2600</v>
      </c>
      <c r="G7501" s="1">
        <v>0</v>
      </c>
    </row>
    <row r="7502" spans="2:7" x14ac:dyDescent="0.15">
      <c r="B7502" s="1" t="s">
        <v>2601</v>
      </c>
      <c r="C7502" s="24" t="s">
        <v>2602</v>
      </c>
      <c r="G7502" s="1">
        <v>0</v>
      </c>
    </row>
    <row r="7503" spans="2:7" x14ac:dyDescent="0.15">
      <c r="B7503" s="1" t="s">
        <v>2603</v>
      </c>
      <c r="C7503" s="24" t="s">
        <v>2604</v>
      </c>
      <c r="G7503" s="1">
        <v>0</v>
      </c>
    </row>
    <row r="7504" spans="2:7" x14ac:dyDescent="0.15">
      <c r="B7504" s="1" t="s">
        <v>2605</v>
      </c>
      <c r="C7504" s="24" t="s">
        <v>2606</v>
      </c>
      <c r="G7504" s="1">
        <v>0</v>
      </c>
    </row>
    <row r="7505" spans="2:7" x14ac:dyDescent="0.15">
      <c r="B7505" s="1" t="s">
        <v>2607</v>
      </c>
      <c r="C7505" s="24" t="s">
        <v>2608</v>
      </c>
      <c r="G7505" s="1">
        <v>0</v>
      </c>
    </row>
    <row r="7506" spans="2:7" x14ac:dyDescent="0.15">
      <c r="B7506" s="1" t="s">
        <v>2609</v>
      </c>
      <c r="C7506" s="24" t="s">
        <v>2610</v>
      </c>
      <c r="G7506" s="1">
        <v>0</v>
      </c>
    </row>
    <row r="7507" spans="2:7" x14ac:dyDescent="0.15">
      <c r="B7507" s="1" t="s">
        <v>2611</v>
      </c>
      <c r="C7507" s="24" t="s">
        <v>2612</v>
      </c>
      <c r="G7507" s="1">
        <v>0</v>
      </c>
    </row>
    <row r="7508" spans="2:7" x14ac:dyDescent="0.15">
      <c r="B7508" s="1" t="s">
        <v>2613</v>
      </c>
      <c r="C7508" s="24" t="s">
        <v>2614</v>
      </c>
      <c r="G7508" s="1">
        <v>0</v>
      </c>
    </row>
    <row r="7509" spans="2:7" x14ac:dyDescent="0.15">
      <c r="B7509" s="1" t="s">
        <v>2615</v>
      </c>
      <c r="C7509" s="24" t="s">
        <v>2616</v>
      </c>
      <c r="G7509" s="1">
        <v>0</v>
      </c>
    </row>
    <row r="7510" spans="2:7" x14ac:dyDescent="0.15">
      <c r="B7510" s="1" t="s">
        <v>2617</v>
      </c>
      <c r="C7510" s="24" t="s">
        <v>2618</v>
      </c>
      <c r="G7510" s="1">
        <v>0</v>
      </c>
    </row>
    <row r="7511" spans="2:7" x14ac:dyDescent="0.15">
      <c r="B7511" s="1" t="s">
        <v>2619</v>
      </c>
      <c r="C7511" s="24" t="s">
        <v>2620</v>
      </c>
      <c r="G7511" s="1">
        <v>0</v>
      </c>
    </row>
    <row r="7512" spans="2:7" x14ac:dyDescent="0.15">
      <c r="B7512" s="1" t="s">
        <v>2621</v>
      </c>
      <c r="C7512" s="24" t="s">
        <v>2622</v>
      </c>
      <c r="G7512" s="1">
        <v>0</v>
      </c>
    </row>
    <row r="7513" spans="2:7" x14ac:dyDescent="0.15">
      <c r="B7513" s="1" t="s">
        <v>2623</v>
      </c>
      <c r="C7513" s="24" t="s">
        <v>2624</v>
      </c>
      <c r="G7513" s="1">
        <v>0</v>
      </c>
    </row>
    <row r="7514" spans="2:7" x14ac:dyDescent="0.15">
      <c r="B7514" s="1" t="s">
        <v>2625</v>
      </c>
      <c r="C7514" s="24" t="s">
        <v>2626</v>
      </c>
      <c r="G7514" s="1">
        <v>0</v>
      </c>
    </row>
    <row r="7515" spans="2:7" x14ac:dyDescent="0.15">
      <c r="B7515" s="1" t="s">
        <v>2627</v>
      </c>
      <c r="C7515" s="24" t="s">
        <v>2628</v>
      </c>
      <c r="G7515" s="1">
        <v>0</v>
      </c>
    </row>
    <row r="7516" spans="2:7" x14ac:dyDescent="0.15">
      <c r="B7516" s="1" t="s">
        <v>2629</v>
      </c>
      <c r="C7516" s="24" t="s">
        <v>2630</v>
      </c>
      <c r="G7516" s="1">
        <v>0</v>
      </c>
    </row>
    <row r="7517" spans="2:7" x14ac:dyDescent="0.15">
      <c r="B7517" s="1" t="s">
        <v>2631</v>
      </c>
      <c r="C7517" s="24" t="s">
        <v>2632</v>
      </c>
      <c r="G7517" s="1">
        <v>0</v>
      </c>
    </row>
    <row r="7518" spans="2:7" x14ac:dyDescent="0.15">
      <c r="B7518" s="1" t="s">
        <v>2633</v>
      </c>
      <c r="C7518" s="24" t="s">
        <v>2634</v>
      </c>
      <c r="G7518" s="1">
        <v>0</v>
      </c>
    </row>
    <row r="7519" spans="2:7" x14ac:dyDescent="0.15">
      <c r="B7519" s="1" t="s">
        <v>2635</v>
      </c>
      <c r="C7519" s="24" t="s">
        <v>2636</v>
      </c>
      <c r="G7519" s="1">
        <v>0</v>
      </c>
    </row>
    <row r="7520" spans="2:7" x14ac:dyDescent="0.15">
      <c r="B7520" s="1" t="s">
        <v>2637</v>
      </c>
      <c r="C7520" s="24" t="s">
        <v>2638</v>
      </c>
      <c r="G7520" s="1">
        <v>0</v>
      </c>
    </row>
    <row r="7521" spans="2:7" x14ac:dyDescent="0.15">
      <c r="B7521" s="1" t="s">
        <v>2639</v>
      </c>
      <c r="C7521" s="24" t="s">
        <v>2640</v>
      </c>
      <c r="G7521" s="1">
        <v>0</v>
      </c>
    </row>
    <row r="7522" spans="2:7" x14ac:dyDescent="0.15">
      <c r="B7522" s="1" t="s">
        <v>2641</v>
      </c>
      <c r="C7522" s="24" t="s">
        <v>2642</v>
      </c>
      <c r="G7522" s="1">
        <v>0</v>
      </c>
    </row>
    <row r="7523" spans="2:7" x14ac:dyDescent="0.15">
      <c r="B7523" s="1" t="s">
        <v>2643</v>
      </c>
      <c r="C7523" s="24" t="s">
        <v>2644</v>
      </c>
      <c r="G7523" s="1">
        <v>0</v>
      </c>
    </row>
    <row r="7524" spans="2:7" x14ac:dyDescent="0.15">
      <c r="B7524" s="1" t="s">
        <v>2645</v>
      </c>
      <c r="C7524" s="24" t="s">
        <v>2646</v>
      </c>
      <c r="G7524" s="1">
        <v>0</v>
      </c>
    </row>
    <row r="7525" spans="2:7" x14ac:dyDescent="0.15">
      <c r="B7525" s="1" t="s">
        <v>2647</v>
      </c>
      <c r="C7525" s="24" t="s">
        <v>2648</v>
      </c>
      <c r="G7525" s="1">
        <v>0</v>
      </c>
    </row>
    <row r="7526" spans="2:7" x14ac:dyDescent="0.15">
      <c r="B7526" s="1" t="s">
        <v>2649</v>
      </c>
      <c r="C7526" s="24" t="s">
        <v>2650</v>
      </c>
      <c r="G7526" s="1">
        <v>0</v>
      </c>
    </row>
    <row r="7527" spans="2:7" x14ac:dyDescent="0.15">
      <c r="B7527" s="1" t="s">
        <v>2651</v>
      </c>
      <c r="C7527" s="24" t="s">
        <v>2652</v>
      </c>
      <c r="G7527" s="1">
        <v>0</v>
      </c>
    </row>
    <row r="7528" spans="2:7" x14ac:dyDescent="0.15">
      <c r="B7528" s="1" t="s">
        <v>2653</v>
      </c>
      <c r="C7528" s="24" t="s">
        <v>2654</v>
      </c>
      <c r="G7528" s="1">
        <v>0</v>
      </c>
    </row>
    <row r="7529" spans="2:7" x14ac:dyDescent="0.15">
      <c r="B7529" s="1" t="s">
        <v>2655</v>
      </c>
      <c r="C7529" s="24" t="s">
        <v>2656</v>
      </c>
      <c r="G7529" s="1">
        <v>0</v>
      </c>
    </row>
    <row r="7530" spans="2:7" x14ac:dyDescent="0.15">
      <c r="B7530" s="1" t="s">
        <v>2657</v>
      </c>
      <c r="C7530" s="24" t="s">
        <v>2658</v>
      </c>
      <c r="G7530" s="1">
        <v>0</v>
      </c>
    </row>
    <row r="7531" spans="2:7" x14ac:dyDescent="0.15">
      <c r="B7531" s="1" t="s">
        <v>2659</v>
      </c>
      <c r="C7531" s="24" t="s">
        <v>2660</v>
      </c>
      <c r="G7531" s="1">
        <v>0</v>
      </c>
    </row>
    <row r="7532" spans="2:7" x14ac:dyDescent="0.15">
      <c r="B7532" s="1" t="s">
        <v>2661</v>
      </c>
      <c r="C7532" s="24" t="s">
        <v>2662</v>
      </c>
      <c r="G7532" s="1">
        <v>0</v>
      </c>
    </row>
    <row r="7533" spans="2:7" x14ac:dyDescent="0.15">
      <c r="B7533" s="1" t="s">
        <v>2663</v>
      </c>
      <c r="C7533" s="24" t="s">
        <v>2664</v>
      </c>
      <c r="G7533" s="1">
        <v>0</v>
      </c>
    </row>
    <row r="7534" spans="2:7" x14ac:dyDescent="0.15">
      <c r="B7534" s="1" t="s">
        <v>2665</v>
      </c>
      <c r="C7534" s="24" t="s">
        <v>2666</v>
      </c>
      <c r="G7534" s="1">
        <v>0</v>
      </c>
    </row>
    <row r="7535" spans="2:7" x14ac:dyDescent="0.15">
      <c r="B7535" s="1" t="s">
        <v>2667</v>
      </c>
      <c r="C7535" s="24" t="s">
        <v>2668</v>
      </c>
      <c r="G7535" s="1">
        <v>0</v>
      </c>
    </row>
    <row r="7536" spans="2:7" x14ac:dyDescent="0.15">
      <c r="B7536" s="1" t="s">
        <v>2669</v>
      </c>
      <c r="C7536" s="24" t="s">
        <v>2670</v>
      </c>
      <c r="G7536" s="1">
        <v>0</v>
      </c>
    </row>
    <row r="7537" spans="2:7" x14ac:dyDescent="0.15">
      <c r="B7537" s="1" t="s">
        <v>2671</v>
      </c>
      <c r="C7537" s="24" t="s">
        <v>2672</v>
      </c>
      <c r="G7537" s="1">
        <v>0</v>
      </c>
    </row>
    <row r="7538" spans="2:7" x14ac:dyDescent="0.15">
      <c r="B7538" s="1" t="s">
        <v>2673</v>
      </c>
      <c r="C7538" s="24" t="s">
        <v>2674</v>
      </c>
      <c r="G7538" s="1">
        <v>0</v>
      </c>
    </row>
    <row r="7539" spans="2:7" x14ac:dyDescent="0.15">
      <c r="B7539" s="1" t="s">
        <v>2675</v>
      </c>
      <c r="C7539" s="24" t="s">
        <v>2676</v>
      </c>
      <c r="G7539" s="1">
        <v>0</v>
      </c>
    </row>
    <row r="7540" spans="2:7" x14ac:dyDescent="0.15">
      <c r="B7540" s="1" t="s">
        <v>2677</v>
      </c>
      <c r="C7540" s="24" t="s">
        <v>2678</v>
      </c>
      <c r="G7540" s="1">
        <v>0</v>
      </c>
    </row>
    <row r="7541" spans="2:7" x14ac:dyDescent="0.15">
      <c r="B7541" s="1" t="s">
        <v>2679</v>
      </c>
      <c r="C7541" s="24" t="s">
        <v>2680</v>
      </c>
      <c r="G7541" s="1">
        <v>0</v>
      </c>
    </row>
    <row r="7542" spans="2:7" x14ac:dyDescent="0.15">
      <c r="B7542" s="1" t="s">
        <v>2681</v>
      </c>
      <c r="C7542" s="24" t="s">
        <v>2682</v>
      </c>
      <c r="G7542" s="1">
        <v>0</v>
      </c>
    </row>
    <row r="7543" spans="2:7" x14ac:dyDescent="0.15">
      <c r="B7543" s="1" t="s">
        <v>2683</v>
      </c>
      <c r="C7543" s="24" t="s">
        <v>2684</v>
      </c>
      <c r="G7543" s="1">
        <v>0</v>
      </c>
    </row>
    <row r="7544" spans="2:7" x14ac:dyDescent="0.15">
      <c r="B7544" s="1" t="s">
        <v>2685</v>
      </c>
      <c r="C7544" s="24" t="s">
        <v>2686</v>
      </c>
      <c r="G7544" s="1">
        <v>0</v>
      </c>
    </row>
    <row r="7545" spans="2:7" x14ac:dyDescent="0.15">
      <c r="B7545" s="1" t="s">
        <v>2687</v>
      </c>
      <c r="C7545" s="24" t="s">
        <v>2688</v>
      </c>
      <c r="G7545" s="1">
        <v>0</v>
      </c>
    </row>
    <row r="7546" spans="2:7" x14ac:dyDescent="0.15">
      <c r="B7546" s="1" t="s">
        <v>2689</v>
      </c>
      <c r="C7546" s="24" t="s">
        <v>2690</v>
      </c>
      <c r="G7546" s="1">
        <v>0</v>
      </c>
    </row>
    <row r="7547" spans="2:7" x14ac:dyDescent="0.15">
      <c r="B7547" s="1" t="s">
        <v>2691</v>
      </c>
      <c r="C7547" s="24" t="s">
        <v>2692</v>
      </c>
      <c r="G7547" s="1">
        <v>0</v>
      </c>
    </row>
    <row r="7548" spans="2:7" x14ac:dyDescent="0.15">
      <c r="B7548" s="1" t="s">
        <v>2693</v>
      </c>
      <c r="C7548" s="24" t="s">
        <v>2694</v>
      </c>
      <c r="G7548" s="1">
        <v>0</v>
      </c>
    </row>
    <row r="7549" spans="2:7" x14ac:dyDescent="0.15">
      <c r="B7549" s="1" t="s">
        <v>2695</v>
      </c>
      <c r="C7549" s="24" t="s">
        <v>2696</v>
      </c>
      <c r="G7549" s="1">
        <v>0</v>
      </c>
    </row>
    <row r="7550" spans="2:7" x14ac:dyDescent="0.15">
      <c r="B7550" s="1" t="s">
        <v>2697</v>
      </c>
      <c r="C7550" s="24" t="s">
        <v>2698</v>
      </c>
      <c r="G7550" s="1">
        <v>0</v>
      </c>
    </row>
    <row r="7551" spans="2:7" x14ac:dyDescent="0.15">
      <c r="B7551" s="1" t="s">
        <v>2699</v>
      </c>
      <c r="C7551" s="24" t="s">
        <v>2700</v>
      </c>
      <c r="G7551" s="1">
        <v>0</v>
      </c>
    </row>
    <row r="7552" spans="2:7" x14ac:dyDescent="0.15">
      <c r="B7552" s="1" t="s">
        <v>2701</v>
      </c>
      <c r="C7552" s="24" t="s">
        <v>2702</v>
      </c>
      <c r="G7552" s="1">
        <v>0</v>
      </c>
    </row>
    <row r="7553" spans="2:7" x14ac:dyDescent="0.15">
      <c r="B7553" s="1" t="s">
        <v>2703</v>
      </c>
      <c r="C7553" s="24" t="s">
        <v>2704</v>
      </c>
      <c r="G7553" s="1">
        <v>0</v>
      </c>
    </row>
    <row r="7554" spans="2:7" x14ac:dyDescent="0.15">
      <c r="B7554" s="1" t="s">
        <v>2705</v>
      </c>
      <c r="C7554" s="24" t="s">
        <v>2706</v>
      </c>
      <c r="G7554" s="1">
        <v>0</v>
      </c>
    </row>
    <row r="7555" spans="2:7" x14ac:dyDescent="0.15">
      <c r="B7555" s="1" t="s">
        <v>2707</v>
      </c>
      <c r="C7555" s="24" t="s">
        <v>2708</v>
      </c>
      <c r="G7555" s="1">
        <v>0</v>
      </c>
    </row>
    <row r="7556" spans="2:7" x14ac:dyDescent="0.15">
      <c r="B7556" s="1" t="s">
        <v>2709</v>
      </c>
      <c r="C7556" s="24" t="s">
        <v>2710</v>
      </c>
      <c r="G7556" s="1">
        <v>0</v>
      </c>
    </row>
    <row r="7557" spans="2:7" x14ac:dyDescent="0.15">
      <c r="B7557" s="1" t="s">
        <v>2711</v>
      </c>
      <c r="C7557" s="24" t="s">
        <v>2712</v>
      </c>
      <c r="G7557" s="1">
        <v>0</v>
      </c>
    </row>
    <row r="7558" spans="2:7" x14ac:dyDescent="0.15">
      <c r="B7558" s="1" t="s">
        <v>2713</v>
      </c>
      <c r="C7558" s="24" t="s">
        <v>2714</v>
      </c>
      <c r="G7558" s="1">
        <v>0</v>
      </c>
    </row>
    <row r="7559" spans="2:7" x14ac:dyDescent="0.15">
      <c r="B7559" s="1" t="s">
        <v>2715</v>
      </c>
      <c r="C7559" s="24" t="s">
        <v>2716</v>
      </c>
      <c r="G7559" s="1">
        <v>0</v>
      </c>
    </row>
    <row r="7560" spans="2:7" x14ac:dyDescent="0.15">
      <c r="B7560" s="1" t="s">
        <v>2717</v>
      </c>
      <c r="C7560" s="24" t="s">
        <v>2718</v>
      </c>
      <c r="G7560" s="1">
        <v>0</v>
      </c>
    </row>
    <row r="7561" spans="2:7" x14ac:dyDescent="0.15">
      <c r="B7561" s="1" t="s">
        <v>2719</v>
      </c>
      <c r="C7561" s="24" t="s">
        <v>2720</v>
      </c>
      <c r="G7561" s="1">
        <v>0</v>
      </c>
    </row>
    <row r="7562" spans="2:7" x14ac:dyDescent="0.15">
      <c r="B7562" s="1" t="s">
        <v>2721</v>
      </c>
      <c r="C7562" s="24" t="s">
        <v>2722</v>
      </c>
      <c r="G7562" s="1">
        <v>0</v>
      </c>
    </row>
    <row r="7563" spans="2:7" x14ac:dyDescent="0.15">
      <c r="B7563" s="1" t="s">
        <v>2723</v>
      </c>
      <c r="C7563" s="24" t="s">
        <v>2724</v>
      </c>
      <c r="G7563" s="1">
        <v>0</v>
      </c>
    </row>
    <row r="7564" spans="2:7" x14ac:dyDescent="0.15">
      <c r="B7564" s="1" t="s">
        <v>2725</v>
      </c>
      <c r="C7564" s="24" t="s">
        <v>2726</v>
      </c>
      <c r="G7564" s="1">
        <v>0</v>
      </c>
    </row>
    <row r="7565" spans="2:7" x14ac:dyDescent="0.15">
      <c r="B7565" s="1" t="s">
        <v>2727</v>
      </c>
      <c r="C7565" s="24" t="s">
        <v>2728</v>
      </c>
      <c r="G7565" s="1">
        <v>0</v>
      </c>
    </row>
    <row r="7566" spans="2:7" x14ac:dyDescent="0.15">
      <c r="B7566" s="1" t="s">
        <v>2729</v>
      </c>
      <c r="C7566" s="24" t="s">
        <v>2730</v>
      </c>
      <c r="G7566" s="1">
        <v>0</v>
      </c>
    </row>
    <row r="7567" spans="2:7" x14ac:dyDescent="0.15">
      <c r="B7567" s="1" t="s">
        <v>2731</v>
      </c>
      <c r="C7567" s="24" t="s">
        <v>2732</v>
      </c>
      <c r="G7567" s="1">
        <v>0</v>
      </c>
    </row>
    <row r="7568" spans="2:7" x14ac:dyDescent="0.15">
      <c r="B7568" s="1" t="s">
        <v>2733</v>
      </c>
      <c r="C7568" s="24" t="s">
        <v>2734</v>
      </c>
      <c r="G7568" s="1">
        <v>0</v>
      </c>
    </row>
    <row r="7569" spans="2:7" x14ac:dyDescent="0.15">
      <c r="B7569" s="1" t="s">
        <v>2735</v>
      </c>
      <c r="C7569" s="24" t="s">
        <v>2736</v>
      </c>
      <c r="G7569" s="1">
        <v>0</v>
      </c>
    </row>
    <row r="7570" spans="2:7" x14ac:dyDescent="0.15">
      <c r="B7570" s="1" t="s">
        <v>2737</v>
      </c>
      <c r="C7570" s="24" t="s">
        <v>2738</v>
      </c>
      <c r="G7570" s="1">
        <v>0</v>
      </c>
    </row>
    <row r="7571" spans="2:7" x14ac:dyDescent="0.15">
      <c r="B7571" s="1" t="s">
        <v>2739</v>
      </c>
      <c r="C7571" s="24" t="s">
        <v>2740</v>
      </c>
      <c r="G7571" s="1">
        <v>0</v>
      </c>
    </row>
    <row r="7572" spans="2:7" x14ac:dyDescent="0.15">
      <c r="B7572" s="1" t="s">
        <v>2741</v>
      </c>
      <c r="C7572" s="24" t="s">
        <v>2742</v>
      </c>
      <c r="G7572" s="1">
        <v>0</v>
      </c>
    </row>
    <row r="7573" spans="2:7" x14ac:dyDescent="0.15">
      <c r="B7573" s="1" t="s">
        <v>2743</v>
      </c>
      <c r="C7573" s="24" t="s">
        <v>2744</v>
      </c>
      <c r="G7573" s="1">
        <v>0</v>
      </c>
    </row>
    <row r="7574" spans="2:7" x14ac:dyDescent="0.15">
      <c r="B7574" s="1" t="s">
        <v>2745</v>
      </c>
      <c r="C7574" s="24" t="s">
        <v>2746</v>
      </c>
      <c r="G7574" s="1">
        <v>0</v>
      </c>
    </row>
    <row r="7575" spans="2:7" x14ac:dyDescent="0.15">
      <c r="B7575" s="1" t="s">
        <v>2747</v>
      </c>
      <c r="C7575" s="24" t="s">
        <v>2748</v>
      </c>
      <c r="G7575" s="1">
        <v>0</v>
      </c>
    </row>
    <row r="7576" spans="2:7" x14ac:dyDescent="0.15">
      <c r="B7576" s="1" t="s">
        <v>2749</v>
      </c>
      <c r="C7576" s="24" t="s">
        <v>2750</v>
      </c>
      <c r="G7576" s="1">
        <v>0</v>
      </c>
    </row>
    <row r="7577" spans="2:7" x14ac:dyDescent="0.15">
      <c r="B7577" s="1" t="s">
        <v>2751</v>
      </c>
      <c r="C7577" s="24" t="s">
        <v>2752</v>
      </c>
      <c r="G7577" s="1">
        <v>0</v>
      </c>
    </row>
    <row r="7578" spans="2:7" x14ac:dyDescent="0.15">
      <c r="B7578" s="1" t="s">
        <v>2753</v>
      </c>
      <c r="C7578" s="24" t="s">
        <v>2754</v>
      </c>
      <c r="G7578" s="1">
        <v>0</v>
      </c>
    </row>
    <row r="7579" spans="2:7" x14ac:dyDescent="0.15">
      <c r="B7579" s="1" t="s">
        <v>2755</v>
      </c>
      <c r="C7579" s="24" t="s">
        <v>2756</v>
      </c>
      <c r="G7579" s="1">
        <v>0</v>
      </c>
    </row>
    <row r="7580" spans="2:7" x14ac:dyDescent="0.15">
      <c r="B7580" s="1" t="s">
        <v>2757</v>
      </c>
      <c r="C7580" s="24" t="s">
        <v>2758</v>
      </c>
      <c r="G7580" s="1">
        <v>0</v>
      </c>
    </row>
    <row r="7581" spans="2:7" x14ac:dyDescent="0.15">
      <c r="B7581" s="1" t="s">
        <v>2759</v>
      </c>
      <c r="C7581" s="24" t="s">
        <v>2760</v>
      </c>
      <c r="G7581" s="1">
        <v>0</v>
      </c>
    </row>
    <row r="7582" spans="2:7" x14ac:dyDescent="0.15">
      <c r="B7582" s="1" t="s">
        <v>2761</v>
      </c>
      <c r="C7582" s="24" t="s">
        <v>2762</v>
      </c>
      <c r="G7582" s="1">
        <v>0</v>
      </c>
    </row>
    <row r="7583" spans="2:7" x14ac:dyDescent="0.15">
      <c r="B7583" s="1" t="s">
        <v>2763</v>
      </c>
      <c r="C7583" s="24" t="s">
        <v>2764</v>
      </c>
      <c r="G7583" s="1">
        <v>0</v>
      </c>
    </row>
    <row r="7584" spans="2:7" x14ac:dyDescent="0.15">
      <c r="B7584" s="1" t="s">
        <v>2765</v>
      </c>
      <c r="C7584" s="24" t="s">
        <v>2766</v>
      </c>
      <c r="G7584" s="1">
        <v>0</v>
      </c>
    </row>
    <row r="7585" spans="2:7" x14ac:dyDescent="0.15">
      <c r="B7585" s="1" t="s">
        <v>2767</v>
      </c>
      <c r="C7585" s="24" t="s">
        <v>2768</v>
      </c>
      <c r="G7585" s="1">
        <v>0</v>
      </c>
    </row>
    <row r="7586" spans="2:7" x14ac:dyDescent="0.15">
      <c r="B7586" s="1" t="s">
        <v>2769</v>
      </c>
      <c r="C7586" s="24" t="s">
        <v>2770</v>
      </c>
      <c r="G7586" s="1">
        <v>0</v>
      </c>
    </row>
    <row r="7587" spans="2:7" x14ac:dyDescent="0.15">
      <c r="B7587" s="1" t="s">
        <v>2771</v>
      </c>
      <c r="C7587" s="24" t="s">
        <v>2772</v>
      </c>
      <c r="G7587" s="1">
        <v>0</v>
      </c>
    </row>
    <row r="7588" spans="2:7" x14ac:dyDescent="0.15">
      <c r="B7588" s="1" t="s">
        <v>2773</v>
      </c>
      <c r="C7588" s="24" t="s">
        <v>2774</v>
      </c>
      <c r="G7588" s="1">
        <v>0</v>
      </c>
    </row>
    <row r="7589" spans="2:7" x14ac:dyDescent="0.15">
      <c r="B7589" s="1" t="s">
        <v>2775</v>
      </c>
      <c r="C7589" s="24" t="s">
        <v>2776</v>
      </c>
      <c r="G7589" s="1">
        <v>0</v>
      </c>
    </row>
    <row r="7590" spans="2:7" x14ac:dyDescent="0.15">
      <c r="B7590" s="1" t="s">
        <v>2777</v>
      </c>
      <c r="C7590" s="24" t="s">
        <v>2778</v>
      </c>
      <c r="G7590" s="1">
        <v>0</v>
      </c>
    </row>
    <row r="7591" spans="2:7" x14ac:dyDescent="0.15">
      <c r="B7591" s="1" t="s">
        <v>2779</v>
      </c>
      <c r="C7591" s="24" t="s">
        <v>2780</v>
      </c>
      <c r="G7591" s="1">
        <v>0</v>
      </c>
    </row>
    <row r="7592" spans="2:7" x14ac:dyDescent="0.15">
      <c r="B7592" s="1" t="s">
        <v>2781</v>
      </c>
      <c r="C7592" s="24" t="s">
        <v>2782</v>
      </c>
      <c r="G7592" s="1">
        <v>0</v>
      </c>
    </row>
    <row r="7593" spans="2:7" x14ac:dyDescent="0.15">
      <c r="B7593" s="1" t="s">
        <v>2783</v>
      </c>
      <c r="C7593" s="24" t="s">
        <v>2784</v>
      </c>
      <c r="G7593" s="1">
        <v>0</v>
      </c>
    </row>
    <row r="7594" spans="2:7" x14ac:dyDescent="0.15">
      <c r="B7594" s="1" t="s">
        <v>2785</v>
      </c>
      <c r="C7594" s="24" t="s">
        <v>2786</v>
      </c>
      <c r="G7594" s="1">
        <v>0</v>
      </c>
    </row>
    <row r="7595" spans="2:7" x14ac:dyDescent="0.15">
      <c r="B7595" s="1" t="s">
        <v>2787</v>
      </c>
      <c r="C7595" s="24" t="s">
        <v>2788</v>
      </c>
      <c r="G7595" s="1">
        <v>0</v>
      </c>
    </row>
    <row r="7596" spans="2:7" x14ac:dyDescent="0.15">
      <c r="B7596" s="1" t="s">
        <v>2789</v>
      </c>
      <c r="C7596" s="24" t="s">
        <v>2790</v>
      </c>
      <c r="G7596" s="1">
        <v>0</v>
      </c>
    </row>
    <row r="7597" spans="2:7" x14ac:dyDescent="0.15">
      <c r="B7597" s="1" t="s">
        <v>2791</v>
      </c>
      <c r="C7597" s="24" t="s">
        <v>2792</v>
      </c>
      <c r="G7597" s="1">
        <v>0</v>
      </c>
    </row>
    <row r="7598" spans="2:7" x14ac:dyDescent="0.15">
      <c r="B7598" s="1" t="s">
        <v>2793</v>
      </c>
      <c r="C7598" s="24" t="s">
        <v>2794</v>
      </c>
      <c r="G7598" s="1">
        <v>0</v>
      </c>
    </row>
    <row r="7599" spans="2:7" x14ac:dyDescent="0.15">
      <c r="B7599" s="1" t="s">
        <v>2795</v>
      </c>
      <c r="C7599" s="24" t="s">
        <v>2796</v>
      </c>
      <c r="G7599" s="1">
        <v>0</v>
      </c>
    </row>
    <row r="7600" spans="2:7" x14ac:dyDescent="0.15">
      <c r="B7600" s="1" t="s">
        <v>2797</v>
      </c>
      <c r="C7600" s="24" t="s">
        <v>2798</v>
      </c>
      <c r="G7600" s="1">
        <v>0</v>
      </c>
    </row>
    <row r="7601" spans="2:7" x14ac:dyDescent="0.15">
      <c r="B7601" s="1" t="s">
        <v>2799</v>
      </c>
      <c r="C7601" s="24" t="s">
        <v>2800</v>
      </c>
      <c r="G7601" s="1">
        <v>0</v>
      </c>
    </row>
    <row r="7602" spans="2:7" x14ac:dyDescent="0.15">
      <c r="B7602" s="1" t="s">
        <v>2801</v>
      </c>
      <c r="C7602" s="24" t="s">
        <v>2802</v>
      </c>
      <c r="G7602" s="1">
        <v>0</v>
      </c>
    </row>
    <row r="7603" spans="2:7" x14ac:dyDescent="0.15">
      <c r="B7603" s="1" t="s">
        <v>2803</v>
      </c>
      <c r="C7603" s="24" t="s">
        <v>2804</v>
      </c>
      <c r="G7603" s="1">
        <v>0</v>
      </c>
    </row>
    <row r="7604" spans="2:7" x14ac:dyDescent="0.15">
      <c r="B7604" s="1" t="s">
        <v>2805</v>
      </c>
      <c r="C7604" s="24" t="s">
        <v>2806</v>
      </c>
      <c r="G7604" s="1">
        <v>0</v>
      </c>
    </row>
    <row r="7605" spans="2:7" x14ac:dyDescent="0.15">
      <c r="B7605" s="1" t="s">
        <v>2807</v>
      </c>
      <c r="C7605" s="24" t="s">
        <v>2808</v>
      </c>
      <c r="G7605" s="1">
        <v>0</v>
      </c>
    </row>
    <row r="7606" spans="2:7" x14ac:dyDescent="0.15">
      <c r="B7606" s="1" t="s">
        <v>2809</v>
      </c>
      <c r="C7606" s="24" t="s">
        <v>2810</v>
      </c>
      <c r="G7606" s="1">
        <v>0</v>
      </c>
    </row>
    <row r="7607" spans="2:7" x14ac:dyDescent="0.15">
      <c r="B7607" s="1" t="s">
        <v>294</v>
      </c>
      <c r="C7607" s="24" t="s">
        <v>2811</v>
      </c>
      <c r="G7607" s="1">
        <v>0</v>
      </c>
    </row>
    <row r="7608" spans="2:7" x14ac:dyDescent="0.15">
      <c r="B7608" s="1" t="s">
        <v>295</v>
      </c>
      <c r="C7608" s="24" t="s">
        <v>2812</v>
      </c>
      <c r="G7608" s="1">
        <v>0</v>
      </c>
    </row>
    <row r="7609" spans="2:7" x14ac:dyDescent="0.15">
      <c r="B7609" s="1" t="s">
        <v>296</v>
      </c>
      <c r="C7609" s="24" t="s">
        <v>2813</v>
      </c>
      <c r="G7609" s="1">
        <v>0</v>
      </c>
    </row>
    <row r="7610" spans="2:7" x14ac:dyDescent="0.15">
      <c r="B7610" s="1" t="s">
        <v>297</v>
      </c>
      <c r="C7610" s="24" t="s">
        <v>2814</v>
      </c>
      <c r="G7610" s="1">
        <v>0</v>
      </c>
    </row>
    <row r="7611" spans="2:7" x14ac:dyDescent="0.15">
      <c r="B7611" s="1" t="s">
        <v>298</v>
      </c>
      <c r="C7611" s="24" t="s">
        <v>2815</v>
      </c>
      <c r="G7611" s="1">
        <v>0</v>
      </c>
    </row>
    <row r="7612" spans="2:7" x14ac:dyDescent="0.15">
      <c r="B7612" s="1" t="s">
        <v>299</v>
      </c>
      <c r="C7612" s="24" t="s">
        <v>2816</v>
      </c>
      <c r="G7612" s="1">
        <v>0</v>
      </c>
    </row>
    <row r="7613" spans="2:7" x14ac:dyDescent="0.15">
      <c r="B7613" s="1" t="s">
        <v>300</v>
      </c>
      <c r="C7613" s="24" t="s">
        <v>2817</v>
      </c>
      <c r="G7613" s="1">
        <v>0</v>
      </c>
    </row>
    <row r="7614" spans="2:7" x14ac:dyDescent="0.15">
      <c r="B7614" s="1" t="s">
        <v>301</v>
      </c>
      <c r="C7614" s="24" t="s">
        <v>2818</v>
      </c>
      <c r="G7614" s="1">
        <v>0</v>
      </c>
    </row>
    <row r="7615" spans="2:7" x14ac:dyDescent="0.15">
      <c r="B7615" s="1" t="s">
        <v>302</v>
      </c>
      <c r="C7615" s="24" t="s">
        <v>2819</v>
      </c>
      <c r="G7615" s="1">
        <v>0</v>
      </c>
    </row>
    <row r="7616" spans="2:7" x14ac:dyDescent="0.15">
      <c r="B7616" s="1" t="s">
        <v>303</v>
      </c>
      <c r="C7616" s="24" t="s">
        <v>2820</v>
      </c>
      <c r="G7616" s="1">
        <v>0</v>
      </c>
    </row>
    <row r="7617" spans="2:7" x14ac:dyDescent="0.15">
      <c r="B7617" s="1" t="s">
        <v>304</v>
      </c>
      <c r="C7617" s="24" t="s">
        <v>2821</v>
      </c>
      <c r="G7617" s="1">
        <v>0</v>
      </c>
    </row>
    <row r="7618" spans="2:7" x14ac:dyDescent="0.15">
      <c r="B7618" s="1" t="s">
        <v>2822</v>
      </c>
      <c r="C7618" s="24" t="s">
        <v>2823</v>
      </c>
      <c r="G7618" s="1">
        <v>0</v>
      </c>
    </row>
    <row r="7619" spans="2:7" x14ac:dyDescent="0.15">
      <c r="B7619" s="1" t="s">
        <v>2824</v>
      </c>
      <c r="C7619" s="24" t="s">
        <v>2825</v>
      </c>
      <c r="G7619" s="1">
        <v>0</v>
      </c>
    </row>
    <row r="7620" spans="2:7" x14ac:dyDescent="0.15">
      <c r="B7620" s="1" t="s">
        <v>2826</v>
      </c>
      <c r="C7620" s="24" t="s">
        <v>2827</v>
      </c>
      <c r="G7620" s="1">
        <v>0</v>
      </c>
    </row>
    <row r="7621" spans="2:7" x14ac:dyDescent="0.15">
      <c r="B7621" s="1" t="s">
        <v>2828</v>
      </c>
      <c r="C7621" s="24" t="s">
        <v>2829</v>
      </c>
      <c r="G7621" s="1">
        <v>0</v>
      </c>
    </row>
    <row r="7622" spans="2:7" x14ac:dyDescent="0.15">
      <c r="B7622" s="1" t="s">
        <v>2830</v>
      </c>
      <c r="C7622" s="24" t="s">
        <v>2831</v>
      </c>
      <c r="G7622" s="1">
        <v>0</v>
      </c>
    </row>
    <row r="7623" spans="2:7" x14ac:dyDescent="0.15">
      <c r="B7623" s="1" t="s">
        <v>2832</v>
      </c>
      <c r="C7623" s="24" t="s">
        <v>2833</v>
      </c>
      <c r="G7623" s="1">
        <v>0</v>
      </c>
    </row>
    <row r="7624" spans="2:7" x14ac:dyDescent="0.15">
      <c r="B7624" s="1" t="s">
        <v>2834</v>
      </c>
      <c r="C7624" s="24" t="s">
        <v>2835</v>
      </c>
      <c r="G7624" s="1">
        <v>0</v>
      </c>
    </row>
    <row r="7625" spans="2:7" x14ac:dyDescent="0.15">
      <c r="B7625" s="1" t="s">
        <v>2836</v>
      </c>
      <c r="C7625" s="24" t="s">
        <v>2837</v>
      </c>
      <c r="G7625" s="1">
        <v>0</v>
      </c>
    </row>
    <row r="7626" spans="2:7" x14ac:dyDescent="0.15">
      <c r="B7626" s="1" t="s">
        <v>2838</v>
      </c>
      <c r="C7626" s="24" t="s">
        <v>2839</v>
      </c>
      <c r="G7626" s="1">
        <v>0</v>
      </c>
    </row>
    <row r="7627" spans="2:7" x14ac:dyDescent="0.15">
      <c r="B7627" s="1" t="s">
        <v>2840</v>
      </c>
      <c r="C7627" s="24" t="s">
        <v>2841</v>
      </c>
      <c r="G7627" s="1">
        <v>0</v>
      </c>
    </row>
    <row r="7628" spans="2:7" x14ac:dyDescent="0.15">
      <c r="B7628" s="1" t="s">
        <v>2842</v>
      </c>
      <c r="C7628" s="24" t="s">
        <v>2843</v>
      </c>
      <c r="G7628" s="1">
        <v>0</v>
      </c>
    </row>
    <row r="7629" spans="2:7" x14ac:dyDescent="0.15">
      <c r="B7629" s="1" t="s">
        <v>2844</v>
      </c>
      <c r="C7629" s="24" t="s">
        <v>2845</v>
      </c>
      <c r="G7629" s="1">
        <v>0</v>
      </c>
    </row>
    <row r="7630" spans="2:7" x14ac:dyDescent="0.15">
      <c r="B7630" s="1" t="s">
        <v>2846</v>
      </c>
      <c r="C7630" s="24" t="s">
        <v>2847</v>
      </c>
      <c r="G7630" s="1">
        <v>0</v>
      </c>
    </row>
    <row r="7631" spans="2:7" x14ac:dyDescent="0.15">
      <c r="B7631" s="1" t="s">
        <v>2848</v>
      </c>
      <c r="C7631" s="24" t="s">
        <v>2849</v>
      </c>
      <c r="G7631" s="1">
        <v>0</v>
      </c>
    </row>
    <row r="7632" spans="2:7" x14ac:dyDescent="0.15">
      <c r="B7632" s="1" t="s">
        <v>2850</v>
      </c>
      <c r="C7632" s="24" t="s">
        <v>2851</v>
      </c>
      <c r="G7632" s="1">
        <v>0</v>
      </c>
    </row>
    <row r="7633" spans="2:7" x14ac:dyDescent="0.15">
      <c r="B7633" s="1" t="s">
        <v>2852</v>
      </c>
      <c r="C7633" s="24" t="s">
        <v>2853</v>
      </c>
      <c r="G7633" s="1">
        <v>0</v>
      </c>
    </row>
    <row r="7634" spans="2:7" x14ac:dyDescent="0.15">
      <c r="B7634" s="1" t="s">
        <v>2854</v>
      </c>
      <c r="C7634" s="24" t="s">
        <v>2855</v>
      </c>
      <c r="G7634" s="1">
        <v>0</v>
      </c>
    </row>
    <row r="7635" spans="2:7" x14ac:dyDescent="0.15">
      <c r="B7635" s="1" t="s">
        <v>2856</v>
      </c>
      <c r="C7635" s="24" t="s">
        <v>2857</v>
      </c>
      <c r="G7635" s="1">
        <v>0</v>
      </c>
    </row>
    <row r="7636" spans="2:7" x14ac:dyDescent="0.15">
      <c r="B7636" s="1" t="s">
        <v>2858</v>
      </c>
      <c r="C7636" s="24" t="s">
        <v>2859</v>
      </c>
      <c r="G7636" s="1">
        <v>0</v>
      </c>
    </row>
    <row r="7637" spans="2:7" x14ac:dyDescent="0.15">
      <c r="B7637" s="1" t="s">
        <v>2860</v>
      </c>
      <c r="C7637" s="24" t="s">
        <v>2861</v>
      </c>
      <c r="G7637" s="1">
        <v>0</v>
      </c>
    </row>
    <row r="7638" spans="2:7" x14ac:dyDescent="0.15">
      <c r="B7638" s="1" t="s">
        <v>2862</v>
      </c>
      <c r="C7638" s="24" t="s">
        <v>2863</v>
      </c>
      <c r="G7638" s="1">
        <v>0</v>
      </c>
    </row>
    <row r="7639" spans="2:7" x14ac:dyDescent="0.15">
      <c r="B7639" s="1" t="s">
        <v>2864</v>
      </c>
      <c r="C7639" s="24" t="s">
        <v>2865</v>
      </c>
      <c r="G7639" s="1">
        <v>0</v>
      </c>
    </row>
    <row r="7640" spans="2:7" x14ac:dyDescent="0.15">
      <c r="B7640" s="1" t="s">
        <v>2866</v>
      </c>
      <c r="C7640" s="24" t="s">
        <v>2867</v>
      </c>
      <c r="G7640" s="1">
        <v>0</v>
      </c>
    </row>
    <row r="7641" spans="2:7" x14ac:dyDescent="0.15">
      <c r="B7641" s="1" t="s">
        <v>2868</v>
      </c>
      <c r="C7641" s="24" t="s">
        <v>2869</v>
      </c>
      <c r="G7641" s="1">
        <v>0</v>
      </c>
    </row>
    <row r="7642" spans="2:7" x14ac:dyDescent="0.15">
      <c r="B7642" s="1" t="s">
        <v>2870</v>
      </c>
      <c r="C7642" s="24" t="s">
        <v>2871</v>
      </c>
      <c r="G7642" s="1">
        <v>0</v>
      </c>
    </row>
    <row r="7643" spans="2:7" x14ac:dyDescent="0.15">
      <c r="B7643" s="1" t="s">
        <v>2872</v>
      </c>
      <c r="C7643" s="24" t="s">
        <v>2873</v>
      </c>
      <c r="G7643" s="1">
        <v>0</v>
      </c>
    </row>
    <row r="7644" spans="2:7" x14ac:dyDescent="0.15">
      <c r="B7644" s="1" t="s">
        <v>2874</v>
      </c>
      <c r="C7644" s="24" t="s">
        <v>2875</v>
      </c>
      <c r="G7644" s="1">
        <v>0</v>
      </c>
    </row>
    <row r="7645" spans="2:7" x14ac:dyDescent="0.15">
      <c r="B7645" s="1" t="s">
        <v>2876</v>
      </c>
      <c r="C7645" s="24" t="s">
        <v>2877</v>
      </c>
      <c r="G7645" s="1">
        <v>0</v>
      </c>
    </row>
    <row r="7646" spans="2:7" x14ac:dyDescent="0.15">
      <c r="B7646" s="1" t="s">
        <v>2878</v>
      </c>
      <c r="C7646" s="24" t="s">
        <v>2879</v>
      </c>
      <c r="G7646" s="1">
        <v>0</v>
      </c>
    </row>
    <row r="7647" spans="2:7" x14ac:dyDescent="0.15">
      <c r="B7647" s="1" t="s">
        <v>2880</v>
      </c>
      <c r="C7647" s="24" t="s">
        <v>2881</v>
      </c>
      <c r="G7647" s="1">
        <v>0</v>
      </c>
    </row>
    <row r="7648" spans="2:7" x14ac:dyDescent="0.15">
      <c r="B7648" s="1" t="s">
        <v>2882</v>
      </c>
      <c r="C7648" s="24" t="s">
        <v>2883</v>
      </c>
      <c r="G7648" s="1">
        <v>0</v>
      </c>
    </row>
    <row r="7649" spans="2:7" x14ac:dyDescent="0.15">
      <c r="B7649" s="1" t="s">
        <v>2884</v>
      </c>
      <c r="C7649" s="24" t="s">
        <v>2885</v>
      </c>
      <c r="G7649" s="1">
        <v>0</v>
      </c>
    </row>
    <row r="7650" spans="2:7" x14ac:dyDescent="0.15">
      <c r="B7650" s="1" t="s">
        <v>2886</v>
      </c>
      <c r="C7650" s="24" t="s">
        <v>2887</v>
      </c>
      <c r="G7650" s="1">
        <v>0</v>
      </c>
    </row>
    <row r="7651" spans="2:7" x14ac:dyDescent="0.15">
      <c r="B7651" s="1" t="s">
        <v>2888</v>
      </c>
      <c r="C7651" s="24" t="s">
        <v>2501</v>
      </c>
      <c r="G7651" s="1">
        <v>0</v>
      </c>
    </row>
    <row r="7652" spans="2:7" x14ac:dyDescent="0.15">
      <c r="B7652" s="1" t="s">
        <v>305</v>
      </c>
      <c r="C7652" s="24" t="s">
        <v>2889</v>
      </c>
      <c r="G7652" s="1">
        <v>0</v>
      </c>
    </row>
    <row r="7653" spans="2:7" x14ac:dyDescent="0.15">
      <c r="B7653" s="1" t="s">
        <v>2890</v>
      </c>
      <c r="C7653" s="24" t="s">
        <v>2891</v>
      </c>
      <c r="G7653" s="1">
        <v>0</v>
      </c>
    </row>
    <row r="7654" spans="2:7" x14ac:dyDescent="0.15">
      <c r="B7654" s="1" t="s">
        <v>2892</v>
      </c>
      <c r="C7654" s="24" t="s">
        <v>2893</v>
      </c>
      <c r="G7654" s="1">
        <v>0</v>
      </c>
    </row>
    <row r="7655" spans="2:7" x14ac:dyDescent="0.15">
      <c r="B7655" s="1" t="s">
        <v>2894</v>
      </c>
      <c r="C7655" s="24" t="s">
        <v>2895</v>
      </c>
      <c r="G7655" s="1">
        <v>0</v>
      </c>
    </row>
    <row r="7656" spans="2:7" x14ac:dyDescent="0.15">
      <c r="B7656" s="1" t="s">
        <v>2896</v>
      </c>
      <c r="C7656" s="24" t="s">
        <v>2897</v>
      </c>
      <c r="G7656" s="1">
        <v>0</v>
      </c>
    </row>
    <row r="7657" spans="2:7" x14ac:dyDescent="0.15">
      <c r="B7657" s="1" t="s">
        <v>2898</v>
      </c>
      <c r="C7657" s="24" t="s">
        <v>2899</v>
      </c>
      <c r="G7657" s="1">
        <v>0</v>
      </c>
    </row>
    <row r="7658" spans="2:7" x14ac:dyDescent="0.15">
      <c r="B7658" s="1" t="s">
        <v>2900</v>
      </c>
      <c r="C7658" s="24" t="s">
        <v>486</v>
      </c>
      <c r="G7658" s="1">
        <v>0</v>
      </c>
    </row>
    <row r="7659" spans="2:7" x14ac:dyDescent="0.15">
      <c r="B7659" s="1" t="s">
        <v>2901</v>
      </c>
      <c r="C7659" s="24" t="s">
        <v>2902</v>
      </c>
      <c r="G7659" s="1">
        <v>0</v>
      </c>
    </row>
    <row r="7660" spans="2:7" x14ac:dyDescent="0.15">
      <c r="B7660" s="1" t="s">
        <v>2903</v>
      </c>
      <c r="C7660" s="24" t="s">
        <v>2904</v>
      </c>
      <c r="G7660" s="1">
        <v>0</v>
      </c>
    </row>
    <row r="7661" spans="2:7" x14ac:dyDescent="0.15">
      <c r="B7661" s="1" t="s">
        <v>2905</v>
      </c>
      <c r="C7661" s="24" t="s">
        <v>2906</v>
      </c>
      <c r="G7661" s="1">
        <v>0</v>
      </c>
    </row>
    <row r="7662" spans="2:7" x14ac:dyDescent="0.15">
      <c r="B7662" s="1" t="s">
        <v>2907</v>
      </c>
      <c r="C7662" s="24" t="s">
        <v>2908</v>
      </c>
      <c r="G7662" s="1">
        <v>0</v>
      </c>
    </row>
    <row r="7663" spans="2:7" x14ac:dyDescent="0.15">
      <c r="B7663" s="1" t="s">
        <v>2909</v>
      </c>
      <c r="C7663" s="24" t="s">
        <v>2910</v>
      </c>
      <c r="G7663" s="1">
        <v>0</v>
      </c>
    </row>
    <row r="7664" spans="2:7" x14ac:dyDescent="0.15">
      <c r="B7664" s="1" t="s">
        <v>2911</v>
      </c>
      <c r="C7664" s="24" t="s">
        <v>2912</v>
      </c>
      <c r="G7664" s="1">
        <v>0</v>
      </c>
    </row>
    <row r="7665" spans="2:7" x14ac:dyDescent="0.15">
      <c r="B7665" s="1" t="s">
        <v>2913</v>
      </c>
      <c r="C7665" s="24" t="s">
        <v>2914</v>
      </c>
      <c r="G7665" s="1">
        <v>0</v>
      </c>
    </row>
    <row r="7666" spans="2:7" x14ac:dyDescent="0.15">
      <c r="B7666" s="1" t="s">
        <v>2915</v>
      </c>
      <c r="C7666" s="24" t="s">
        <v>2916</v>
      </c>
      <c r="G7666" s="1">
        <v>0</v>
      </c>
    </row>
    <row r="7667" spans="2:7" x14ac:dyDescent="0.15">
      <c r="B7667" s="1" t="s">
        <v>2917</v>
      </c>
      <c r="C7667" s="24" t="s">
        <v>2918</v>
      </c>
      <c r="G7667" s="1">
        <v>0</v>
      </c>
    </row>
    <row r="7668" spans="2:7" x14ac:dyDescent="0.15">
      <c r="B7668" s="1" t="s">
        <v>2919</v>
      </c>
      <c r="C7668" s="24" t="s">
        <v>2920</v>
      </c>
      <c r="G7668" s="1">
        <v>0</v>
      </c>
    </row>
    <row r="7669" spans="2:7" x14ac:dyDescent="0.15">
      <c r="B7669" s="1" t="s">
        <v>2921</v>
      </c>
      <c r="C7669" s="24" t="s">
        <v>2922</v>
      </c>
      <c r="G7669" s="1">
        <v>0</v>
      </c>
    </row>
    <row r="7670" spans="2:7" x14ac:dyDescent="0.15">
      <c r="B7670" s="1" t="s">
        <v>2923</v>
      </c>
      <c r="C7670" s="24" t="s">
        <v>2924</v>
      </c>
      <c r="G7670" s="1">
        <v>0</v>
      </c>
    </row>
    <row r="7671" spans="2:7" x14ac:dyDescent="0.15">
      <c r="B7671" s="1" t="s">
        <v>2925</v>
      </c>
      <c r="C7671" s="24" t="s">
        <v>2926</v>
      </c>
      <c r="G7671" s="1">
        <v>0</v>
      </c>
    </row>
    <row r="7672" spans="2:7" x14ac:dyDescent="0.15">
      <c r="B7672" s="1" t="s">
        <v>2927</v>
      </c>
      <c r="C7672" s="24" t="s">
        <v>2928</v>
      </c>
      <c r="G7672" s="1">
        <v>0</v>
      </c>
    </row>
    <row r="7673" spans="2:7" x14ac:dyDescent="0.15">
      <c r="B7673" s="1" t="s">
        <v>2929</v>
      </c>
      <c r="C7673" s="24" t="s">
        <v>2930</v>
      </c>
      <c r="G7673" s="1">
        <v>0</v>
      </c>
    </row>
    <row r="7674" spans="2:7" x14ac:dyDescent="0.15">
      <c r="B7674" s="1" t="s">
        <v>2931</v>
      </c>
      <c r="C7674" s="24" t="s">
        <v>2932</v>
      </c>
      <c r="G7674" s="1">
        <v>0</v>
      </c>
    </row>
    <row r="7675" spans="2:7" x14ac:dyDescent="0.15">
      <c r="B7675" s="1" t="s">
        <v>2933</v>
      </c>
      <c r="C7675" s="24" t="s">
        <v>2934</v>
      </c>
      <c r="G7675" s="1">
        <v>0</v>
      </c>
    </row>
    <row r="7676" spans="2:7" x14ac:dyDescent="0.15">
      <c r="B7676" s="1" t="s">
        <v>2935</v>
      </c>
      <c r="C7676" s="24" t="s">
        <v>2936</v>
      </c>
      <c r="G7676" s="1">
        <v>0</v>
      </c>
    </row>
    <row r="7677" spans="2:7" x14ac:dyDescent="0.15">
      <c r="B7677" s="1" t="s">
        <v>2937</v>
      </c>
      <c r="C7677" s="24" t="s">
        <v>2938</v>
      </c>
      <c r="G7677" s="1">
        <v>0</v>
      </c>
    </row>
    <row r="7678" spans="2:7" x14ac:dyDescent="0.15">
      <c r="B7678" s="1" t="s">
        <v>2939</v>
      </c>
      <c r="C7678" s="24" t="s">
        <v>2940</v>
      </c>
      <c r="G7678" s="1">
        <v>0</v>
      </c>
    </row>
    <row r="7679" spans="2:7" x14ac:dyDescent="0.15">
      <c r="B7679" s="1" t="s">
        <v>2941</v>
      </c>
      <c r="C7679" s="24" t="s">
        <v>2942</v>
      </c>
      <c r="G7679" s="1">
        <v>0</v>
      </c>
    </row>
    <row r="7680" spans="2:7" x14ac:dyDescent="0.15">
      <c r="B7680" s="1" t="s">
        <v>2943</v>
      </c>
      <c r="C7680" s="24" t="s">
        <v>2944</v>
      </c>
      <c r="G7680" s="1">
        <v>0</v>
      </c>
    </row>
    <row r="7681" spans="2:7" x14ac:dyDescent="0.15">
      <c r="B7681" s="1" t="s">
        <v>2945</v>
      </c>
      <c r="C7681" s="24" t="s">
        <v>2946</v>
      </c>
      <c r="G7681" s="1">
        <v>0</v>
      </c>
    </row>
    <row r="7682" spans="2:7" x14ac:dyDescent="0.15">
      <c r="B7682" s="1" t="s">
        <v>2947</v>
      </c>
      <c r="C7682" s="24" t="s">
        <v>2948</v>
      </c>
      <c r="G7682" s="1">
        <v>0</v>
      </c>
    </row>
    <row r="7683" spans="2:7" x14ac:dyDescent="0.15">
      <c r="B7683" s="1" t="s">
        <v>2949</v>
      </c>
      <c r="C7683" s="24" t="s">
        <v>2950</v>
      </c>
      <c r="G7683" s="1">
        <v>0</v>
      </c>
    </row>
    <row r="7684" spans="2:7" x14ac:dyDescent="0.15">
      <c r="B7684" s="1" t="s">
        <v>2951</v>
      </c>
      <c r="C7684" s="24" t="s">
        <v>2952</v>
      </c>
      <c r="G7684" s="1">
        <v>0</v>
      </c>
    </row>
    <row r="7685" spans="2:7" x14ac:dyDescent="0.15">
      <c r="B7685" s="1" t="s">
        <v>2953</v>
      </c>
      <c r="C7685" s="24" t="s">
        <v>2954</v>
      </c>
      <c r="G7685" s="1">
        <v>0</v>
      </c>
    </row>
    <row r="7686" spans="2:7" x14ac:dyDescent="0.15">
      <c r="B7686" s="1" t="s">
        <v>2955</v>
      </c>
      <c r="C7686" s="24" t="s">
        <v>2956</v>
      </c>
      <c r="G7686" s="1">
        <v>0</v>
      </c>
    </row>
    <row r="7687" spans="2:7" x14ac:dyDescent="0.15">
      <c r="B7687" s="1" t="s">
        <v>2957</v>
      </c>
      <c r="C7687" s="24" t="s">
        <v>2958</v>
      </c>
      <c r="G7687" s="1">
        <v>0</v>
      </c>
    </row>
    <row r="7688" spans="2:7" x14ac:dyDescent="0.15">
      <c r="B7688" s="1" t="s">
        <v>2959</v>
      </c>
      <c r="C7688" s="24" t="s">
        <v>2960</v>
      </c>
      <c r="G7688" s="1">
        <v>0</v>
      </c>
    </row>
    <row r="7689" spans="2:7" x14ac:dyDescent="0.15">
      <c r="B7689" s="1" t="s">
        <v>310</v>
      </c>
      <c r="C7689" s="24" t="s">
        <v>2961</v>
      </c>
      <c r="G7689" s="1">
        <v>0</v>
      </c>
    </row>
    <row r="7690" spans="2:7" x14ac:dyDescent="0.15">
      <c r="B7690" s="1" t="s">
        <v>311</v>
      </c>
      <c r="C7690" s="24" t="s">
        <v>2962</v>
      </c>
      <c r="G7690" s="1">
        <v>0</v>
      </c>
    </row>
    <row r="7691" spans="2:7" x14ac:dyDescent="0.15">
      <c r="B7691" s="1" t="s">
        <v>312</v>
      </c>
      <c r="C7691" s="24" t="s">
        <v>2963</v>
      </c>
      <c r="G7691" s="1">
        <v>0</v>
      </c>
    </row>
    <row r="7692" spans="2:7" x14ac:dyDescent="0.15">
      <c r="B7692" s="1" t="s">
        <v>313</v>
      </c>
      <c r="C7692" s="24" t="s">
        <v>2964</v>
      </c>
      <c r="G7692" s="1">
        <v>0</v>
      </c>
    </row>
    <row r="7693" spans="2:7" x14ac:dyDescent="0.15">
      <c r="B7693" s="1" t="s">
        <v>314</v>
      </c>
      <c r="C7693" s="24" t="s">
        <v>2965</v>
      </c>
      <c r="G7693" s="1">
        <v>0</v>
      </c>
    </row>
    <row r="7694" spans="2:7" x14ac:dyDescent="0.15">
      <c r="B7694" s="1" t="s">
        <v>315</v>
      </c>
      <c r="C7694" s="24" t="s">
        <v>2966</v>
      </c>
      <c r="G7694" s="1">
        <v>0</v>
      </c>
    </row>
    <row r="7695" spans="2:7" x14ac:dyDescent="0.15">
      <c r="B7695" s="1" t="s">
        <v>316</v>
      </c>
      <c r="C7695" s="24" t="s">
        <v>2967</v>
      </c>
      <c r="G7695" s="1">
        <v>0</v>
      </c>
    </row>
    <row r="7696" spans="2:7" x14ac:dyDescent="0.15">
      <c r="B7696" s="1" t="s">
        <v>2968</v>
      </c>
      <c r="C7696" s="24" t="s">
        <v>2969</v>
      </c>
      <c r="G7696" s="1">
        <v>0</v>
      </c>
    </row>
    <row r="7697" spans="2:7" x14ac:dyDescent="0.15">
      <c r="B7697" s="1" t="s">
        <v>2970</v>
      </c>
      <c r="C7697" s="24" t="s">
        <v>2971</v>
      </c>
      <c r="G7697" s="1">
        <v>0</v>
      </c>
    </row>
    <row r="7698" spans="2:7" x14ac:dyDescent="0.15">
      <c r="B7698" s="1" t="s">
        <v>317</v>
      </c>
      <c r="C7698" s="24" t="s">
        <v>2972</v>
      </c>
      <c r="G7698" s="1">
        <v>0</v>
      </c>
    </row>
    <row r="7699" spans="2:7" x14ac:dyDescent="0.15">
      <c r="B7699" s="1" t="s">
        <v>2973</v>
      </c>
      <c r="C7699" s="24" t="s">
        <v>2974</v>
      </c>
      <c r="G7699" s="1">
        <v>0</v>
      </c>
    </row>
    <row r="7700" spans="2:7" x14ac:dyDescent="0.15">
      <c r="B7700" s="1" t="s">
        <v>318</v>
      </c>
      <c r="C7700" s="24" t="s">
        <v>2975</v>
      </c>
      <c r="G7700" s="1">
        <v>0</v>
      </c>
    </row>
    <row r="7701" spans="2:7" x14ac:dyDescent="0.15">
      <c r="B7701" s="1" t="s">
        <v>2976</v>
      </c>
      <c r="C7701" s="24" t="s">
        <v>2977</v>
      </c>
      <c r="G7701" s="1">
        <v>0</v>
      </c>
    </row>
    <row r="7702" spans="2:7" x14ac:dyDescent="0.15">
      <c r="B7702" s="1" t="s">
        <v>319</v>
      </c>
      <c r="C7702" s="24" t="s">
        <v>2978</v>
      </c>
      <c r="G7702" s="1">
        <v>0</v>
      </c>
    </row>
    <row r="7703" spans="2:7" x14ac:dyDescent="0.15">
      <c r="B7703" s="1" t="s">
        <v>2979</v>
      </c>
      <c r="C7703" s="24" t="s">
        <v>2980</v>
      </c>
      <c r="G7703" s="1">
        <v>0</v>
      </c>
    </row>
    <row r="7704" spans="2:7" x14ac:dyDescent="0.15">
      <c r="B7704" s="1" t="s">
        <v>320</v>
      </c>
      <c r="C7704" s="24" t="s">
        <v>2981</v>
      </c>
      <c r="G7704" s="1">
        <v>0</v>
      </c>
    </row>
    <row r="7705" spans="2:7" x14ac:dyDescent="0.15">
      <c r="B7705" s="1" t="s">
        <v>2982</v>
      </c>
      <c r="C7705" s="24" t="s">
        <v>2983</v>
      </c>
      <c r="G7705" s="1">
        <v>0</v>
      </c>
    </row>
    <row r="7706" spans="2:7" x14ac:dyDescent="0.15">
      <c r="B7706" s="1" t="s">
        <v>321</v>
      </c>
      <c r="C7706" s="24" t="s">
        <v>2984</v>
      </c>
      <c r="G7706" s="1">
        <v>0</v>
      </c>
    </row>
    <row r="7707" spans="2:7" x14ac:dyDescent="0.15">
      <c r="B7707" s="1" t="s">
        <v>2985</v>
      </c>
      <c r="C7707" s="24" t="s">
        <v>2986</v>
      </c>
      <c r="G7707" s="1">
        <v>0</v>
      </c>
    </row>
    <row r="7708" spans="2:7" x14ac:dyDescent="0.15">
      <c r="B7708" s="1" t="s">
        <v>2987</v>
      </c>
      <c r="C7708" s="24" t="s">
        <v>2988</v>
      </c>
      <c r="G7708" s="1">
        <v>0</v>
      </c>
    </row>
    <row r="7709" spans="2:7" x14ac:dyDescent="0.15">
      <c r="B7709" s="1" t="s">
        <v>2989</v>
      </c>
      <c r="C7709" s="24" t="s">
        <v>2990</v>
      </c>
      <c r="G7709" s="1">
        <v>0</v>
      </c>
    </row>
    <row r="7710" spans="2:7" x14ac:dyDescent="0.15">
      <c r="B7710" s="1" t="s">
        <v>2991</v>
      </c>
      <c r="C7710" s="24" t="s">
        <v>2992</v>
      </c>
      <c r="G7710" s="1">
        <v>0</v>
      </c>
    </row>
    <row r="7711" spans="2:7" x14ac:dyDescent="0.15">
      <c r="B7711" s="1" t="s">
        <v>2993</v>
      </c>
      <c r="C7711" s="24" t="s">
        <v>2994</v>
      </c>
      <c r="G7711" s="1">
        <v>0</v>
      </c>
    </row>
    <row r="7712" spans="2:7" x14ac:dyDescent="0.15">
      <c r="B7712" s="1" t="s">
        <v>2995</v>
      </c>
      <c r="C7712" s="24" t="s">
        <v>2996</v>
      </c>
      <c r="G7712" s="1">
        <v>0</v>
      </c>
    </row>
    <row r="7713" spans="2:7" x14ac:dyDescent="0.15">
      <c r="B7713" s="1" t="s">
        <v>2997</v>
      </c>
      <c r="C7713" s="24" t="s">
        <v>2998</v>
      </c>
      <c r="G7713" s="1">
        <v>0</v>
      </c>
    </row>
    <row r="7714" spans="2:7" x14ac:dyDescent="0.15">
      <c r="B7714" s="1" t="s">
        <v>2999</v>
      </c>
      <c r="C7714" s="24" t="s">
        <v>3000</v>
      </c>
      <c r="G7714" s="1">
        <v>0</v>
      </c>
    </row>
    <row r="7715" spans="2:7" x14ac:dyDescent="0.15">
      <c r="B7715" s="1" t="s">
        <v>3001</v>
      </c>
      <c r="C7715" s="24" t="s">
        <v>3002</v>
      </c>
      <c r="G7715" s="1">
        <v>0</v>
      </c>
    </row>
    <row r="7716" spans="2:7" x14ac:dyDescent="0.15">
      <c r="B7716" s="1" t="s">
        <v>3003</v>
      </c>
      <c r="C7716" s="24" t="s">
        <v>3004</v>
      </c>
      <c r="G7716" s="1">
        <v>0</v>
      </c>
    </row>
    <row r="7717" spans="2:7" x14ac:dyDescent="0.15">
      <c r="B7717" s="1" t="s">
        <v>3005</v>
      </c>
      <c r="C7717" s="24" t="s">
        <v>3006</v>
      </c>
      <c r="G7717" s="1">
        <v>0</v>
      </c>
    </row>
    <row r="7718" spans="2:7" x14ac:dyDescent="0.15">
      <c r="B7718" s="1" t="s">
        <v>322</v>
      </c>
      <c r="C7718" s="24" t="s">
        <v>3007</v>
      </c>
      <c r="G7718" s="1">
        <v>0</v>
      </c>
    </row>
    <row r="7719" spans="2:7" x14ac:dyDescent="0.15">
      <c r="B7719" s="1" t="s">
        <v>323</v>
      </c>
      <c r="C7719" s="24" t="s">
        <v>3008</v>
      </c>
      <c r="G7719" s="1">
        <v>0</v>
      </c>
    </row>
    <row r="7720" spans="2:7" x14ac:dyDescent="0.15">
      <c r="B7720" s="1" t="s">
        <v>3009</v>
      </c>
      <c r="C7720" s="24" t="s">
        <v>3010</v>
      </c>
      <c r="G7720" s="1">
        <v>0</v>
      </c>
    </row>
    <row r="7721" spans="2:7" x14ac:dyDescent="0.15">
      <c r="B7721" s="1" t="s">
        <v>324</v>
      </c>
      <c r="C7721" s="24" t="s">
        <v>3011</v>
      </c>
      <c r="G7721" s="1">
        <v>0</v>
      </c>
    </row>
    <row r="7722" spans="2:7" x14ac:dyDescent="0.15">
      <c r="B7722" s="1" t="s">
        <v>325</v>
      </c>
      <c r="C7722" s="24" t="s">
        <v>3012</v>
      </c>
      <c r="G7722" s="1">
        <v>0</v>
      </c>
    </row>
    <row r="7723" spans="2:7" x14ac:dyDescent="0.15">
      <c r="B7723" s="1" t="s">
        <v>326</v>
      </c>
      <c r="C7723" s="24" t="s">
        <v>3013</v>
      </c>
      <c r="G7723" s="1">
        <v>0</v>
      </c>
    </row>
    <row r="7724" spans="2:7" x14ac:dyDescent="0.15">
      <c r="B7724" s="1" t="s">
        <v>3014</v>
      </c>
      <c r="C7724" s="24" t="s">
        <v>3015</v>
      </c>
      <c r="G7724" s="1">
        <v>0</v>
      </c>
    </row>
    <row r="7725" spans="2:7" x14ac:dyDescent="0.15">
      <c r="B7725" s="1" t="s">
        <v>3016</v>
      </c>
      <c r="C7725" s="24" t="s">
        <v>3017</v>
      </c>
      <c r="G7725" s="1">
        <v>0</v>
      </c>
    </row>
    <row r="7726" spans="2:7" x14ac:dyDescent="0.15">
      <c r="B7726" s="1" t="s">
        <v>3018</v>
      </c>
      <c r="C7726" s="24" t="s">
        <v>3019</v>
      </c>
      <c r="G7726" s="1">
        <v>0</v>
      </c>
    </row>
    <row r="7727" spans="2:7" x14ac:dyDescent="0.15">
      <c r="B7727" s="1" t="s">
        <v>3020</v>
      </c>
      <c r="C7727" s="24" t="s">
        <v>3021</v>
      </c>
      <c r="G7727" s="1">
        <v>0</v>
      </c>
    </row>
    <row r="7728" spans="2:7" x14ac:dyDescent="0.15">
      <c r="B7728" s="1" t="s">
        <v>327</v>
      </c>
      <c r="C7728" s="24" t="s">
        <v>3022</v>
      </c>
      <c r="G7728" s="1">
        <v>0</v>
      </c>
    </row>
    <row r="7729" spans="2:7" x14ac:dyDescent="0.15">
      <c r="B7729" s="1" t="s">
        <v>3023</v>
      </c>
      <c r="C7729" s="24" t="s">
        <v>3024</v>
      </c>
      <c r="G7729" s="1">
        <v>0</v>
      </c>
    </row>
    <row r="7730" spans="2:7" x14ac:dyDescent="0.15">
      <c r="B7730" s="1" t="s">
        <v>3025</v>
      </c>
      <c r="C7730" s="24" t="s">
        <v>3026</v>
      </c>
      <c r="G7730" s="1">
        <v>0</v>
      </c>
    </row>
    <row r="7731" spans="2:7" x14ac:dyDescent="0.15">
      <c r="B7731" s="1" t="s">
        <v>3027</v>
      </c>
      <c r="C7731" s="24" t="s">
        <v>3028</v>
      </c>
      <c r="G7731" s="1">
        <v>0</v>
      </c>
    </row>
    <row r="7732" spans="2:7" x14ac:dyDescent="0.15">
      <c r="B7732" s="1" t="s">
        <v>3029</v>
      </c>
      <c r="C7732" s="24" t="s">
        <v>3030</v>
      </c>
      <c r="G7732" s="1">
        <v>0</v>
      </c>
    </row>
    <row r="7733" spans="2:7" x14ac:dyDescent="0.15">
      <c r="B7733" s="1" t="s">
        <v>3031</v>
      </c>
      <c r="C7733" s="24" t="s">
        <v>3032</v>
      </c>
      <c r="G7733" s="1">
        <v>0</v>
      </c>
    </row>
    <row r="7734" spans="2:7" x14ac:dyDescent="0.15">
      <c r="B7734" s="1" t="s">
        <v>3033</v>
      </c>
      <c r="C7734" s="24" t="s">
        <v>3034</v>
      </c>
      <c r="G7734" s="1">
        <v>0</v>
      </c>
    </row>
    <row r="7735" spans="2:7" x14ac:dyDescent="0.15">
      <c r="B7735" s="1" t="s">
        <v>3035</v>
      </c>
      <c r="C7735" s="24" t="s">
        <v>3036</v>
      </c>
      <c r="G7735" s="1">
        <v>0</v>
      </c>
    </row>
    <row r="7736" spans="2:7" x14ac:dyDescent="0.15">
      <c r="B7736" s="1" t="s">
        <v>3037</v>
      </c>
      <c r="C7736" s="24" t="s">
        <v>3038</v>
      </c>
      <c r="G7736" s="1">
        <v>0</v>
      </c>
    </row>
    <row r="7737" spans="2:7" x14ac:dyDescent="0.15">
      <c r="B7737" s="1" t="s">
        <v>3039</v>
      </c>
      <c r="C7737" s="24" t="s">
        <v>3040</v>
      </c>
      <c r="G7737" s="1">
        <v>0</v>
      </c>
    </row>
    <row r="7738" spans="2:7" x14ac:dyDescent="0.15">
      <c r="B7738" s="1" t="s">
        <v>3041</v>
      </c>
      <c r="C7738" s="24" t="s">
        <v>3042</v>
      </c>
      <c r="G7738" s="1">
        <v>0</v>
      </c>
    </row>
    <row r="7739" spans="2:7" x14ac:dyDescent="0.15">
      <c r="B7739" s="1" t="s">
        <v>3043</v>
      </c>
      <c r="C7739" s="24" t="s">
        <v>3044</v>
      </c>
      <c r="G7739" s="1">
        <v>0</v>
      </c>
    </row>
    <row r="7740" spans="2:7" x14ac:dyDescent="0.15">
      <c r="B7740" s="1" t="s">
        <v>3045</v>
      </c>
      <c r="C7740" s="24" t="s">
        <v>3046</v>
      </c>
      <c r="G7740" s="1">
        <v>0</v>
      </c>
    </row>
    <row r="7741" spans="2:7" x14ac:dyDescent="0.15">
      <c r="B7741" s="1" t="s">
        <v>3047</v>
      </c>
      <c r="C7741" s="24" t="s">
        <v>3048</v>
      </c>
      <c r="G7741" s="1">
        <v>0</v>
      </c>
    </row>
    <row r="7742" spans="2:7" x14ac:dyDescent="0.15">
      <c r="B7742" s="1" t="s">
        <v>3049</v>
      </c>
      <c r="C7742" s="24" t="s">
        <v>3050</v>
      </c>
      <c r="G7742" s="1">
        <v>0</v>
      </c>
    </row>
    <row r="7743" spans="2:7" x14ac:dyDescent="0.15">
      <c r="B7743" s="1" t="s">
        <v>3051</v>
      </c>
      <c r="C7743" s="24" t="s">
        <v>3052</v>
      </c>
      <c r="G7743" s="1">
        <v>0</v>
      </c>
    </row>
    <row r="7744" spans="2:7" x14ac:dyDescent="0.15">
      <c r="B7744" s="1" t="s">
        <v>64</v>
      </c>
      <c r="C7744" s="24" t="s">
        <v>3053</v>
      </c>
      <c r="G7744" s="1">
        <v>0</v>
      </c>
    </row>
    <row r="7745" spans="2:7" x14ac:dyDescent="0.15">
      <c r="B7745" s="1" t="s">
        <v>3054</v>
      </c>
      <c r="C7745" s="24" t="s">
        <v>3055</v>
      </c>
      <c r="G7745" s="1">
        <v>0</v>
      </c>
    </row>
    <row r="7746" spans="2:7" x14ac:dyDescent="0.15">
      <c r="B7746" s="1" t="s">
        <v>3056</v>
      </c>
      <c r="C7746" s="24" t="s">
        <v>3057</v>
      </c>
      <c r="G7746" s="1">
        <v>0</v>
      </c>
    </row>
    <row r="7747" spans="2:7" x14ac:dyDescent="0.15">
      <c r="B7747" s="1" t="s">
        <v>3058</v>
      </c>
      <c r="C7747" s="24" t="s">
        <v>3059</v>
      </c>
      <c r="G7747" s="1">
        <v>0</v>
      </c>
    </row>
    <row r="7748" spans="2:7" x14ac:dyDescent="0.15">
      <c r="B7748" s="1" t="s">
        <v>3060</v>
      </c>
      <c r="C7748" s="24" t="s">
        <v>3061</v>
      </c>
      <c r="G7748" s="1">
        <v>0</v>
      </c>
    </row>
    <row r="7749" spans="2:7" x14ac:dyDescent="0.15">
      <c r="B7749" s="1" t="s">
        <v>328</v>
      </c>
      <c r="C7749" s="24" t="s">
        <v>3062</v>
      </c>
      <c r="G7749" s="1">
        <v>0</v>
      </c>
    </row>
    <row r="7750" spans="2:7" x14ac:dyDescent="0.15">
      <c r="B7750" s="1" t="s">
        <v>329</v>
      </c>
      <c r="C7750" s="24" t="s">
        <v>3063</v>
      </c>
      <c r="G7750" s="1">
        <v>0</v>
      </c>
    </row>
    <row r="7751" spans="2:7" x14ac:dyDescent="0.15">
      <c r="B7751" s="1" t="s">
        <v>3064</v>
      </c>
      <c r="C7751" s="24" t="s">
        <v>3065</v>
      </c>
      <c r="G7751" s="1">
        <v>0</v>
      </c>
    </row>
    <row r="7752" spans="2:7" x14ac:dyDescent="0.15">
      <c r="B7752" s="1" t="s">
        <v>3066</v>
      </c>
      <c r="C7752" s="24" t="s">
        <v>3067</v>
      </c>
      <c r="G7752" s="1">
        <v>0</v>
      </c>
    </row>
    <row r="7753" spans="2:7" x14ac:dyDescent="0.15">
      <c r="B7753" s="1" t="s">
        <v>3068</v>
      </c>
      <c r="C7753" s="24" t="s">
        <v>3069</v>
      </c>
      <c r="G7753" s="1">
        <v>0</v>
      </c>
    </row>
    <row r="7754" spans="2:7" x14ac:dyDescent="0.15">
      <c r="B7754" s="1" t="s">
        <v>3070</v>
      </c>
      <c r="C7754" s="24" t="s">
        <v>3071</v>
      </c>
      <c r="G7754" s="1">
        <v>0</v>
      </c>
    </row>
    <row r="7755" spans="2:7" x14ac:dyDescent="0.15">
      <c r="B7755" s="1" t="s">
        <v>3072</v>
      </c>
      <c r="C7755" s="24" t="s">
        <v>3073</v>
      </c>
      <c r="G7755" s="1">
        <v>0</v>
      </c>
    </row>
    <row r="7756" spans="2:7" x14ac:dyDescent="0.15">
      <c r="B7756" s="1" t="s">
        <v>3074</v>
      </c>
      <c r="C7756" s="24" t="s">
        <v>3075</v>
      </c>
      <c r="G7756" s="1">
        <v>0</v>
      </c>
    </row>
    <row r="7757" spans="2:7" x14ac:dyDescent="0.15">
      <c r="B7757" s="1" t="s">
        <v>3076</v>
      </c>
      <c r="C7757" s="24" t="s">
        <v>3077</v>
      </c>
      <c r="G7757" s="1">
        <v>0</v>
      </c>
    </row>
    <row r="7758" spans="2:7" x14ac:dyDescent="0.15">
      <c r="B7758" s="1" t="s">
        <v>3078</v>
      </c>
      <c r="C7758" s="24" t="s">
        <v>3079</v>
      </c>
      <c r="G7758" s="1">
        <v>0</v>
      </c>
    </row>
    <row r="7759" spans="2:7" x14ac:dyDescent="0.15">
      <c r="B7759" s="1" t="s">
        <v>3080</v>
      </c>
      <c r="C7759" s="24" t="s">
        <v>3081</v>
      </c>
      <c r="G7759" s="1">
        <v>0</v>
      </c>
    </row>
    <row r="7760" spans="2:7" x14ac:dyDescent="0.15">
      <c r="B7760" s="1" t="s">
        <v>3082</v>
      </c>
      <c r="C7760" s="24" t="s">
        <v>3083</v>
      </c>
      <c r="G7760" s="1">
        <v>0</v>
      </c>
    </row>
    <row r="7761" spans="2:7" x14ac:dyDescent="0.15">
      <c r="B7761" s="1" t="s">
        <v>3084</v>
      </c>
      <c r="C7761" s="24" t="s">
        <v>3085</v>
      </c>
      <c r="G7761" s="1">
        <v>0</v>
      </c>
    </row>
    <row r="7762" spans="2:7" x14ac:dyDescent="0.15">
      <c r="B7762" s="1" t="s">
        <v>3086</v>
      </c>
      <c r="C7762" s="24" t="s">
        <v>3087</v>
      </c>
      <c r="G7762" s="1">
        <v>0</v>
      </c>
    </row>
    <row r="7763" spans="2:7" x14ac:dyDescent="0.15">
      <c r="B7763" s="1" t="s">
        <v>3088</v>
      </c>
      <c r="C7763" s="24" t="s">
        <v>3089</v>
      </c>
      <c r="G7763" s="1">
        <v>0</v>
      </c>
    </row>
    <row r="7764" spans="2:7" x14ac:dyDescent="0.15">
      <c r="B7764" s="1" t="s">
        <v>3090</v>
      </c>
      <c r="C7764" s="24" t="s">
        <v>3091</v>
      </c>
      <c r="G7764" s="1">
        <v>0</v>
      </c>
    </row>
    <row r="7765" spans="2:7" x14ac:dyDescent="0.15">
      <c r="B7765" s="1" t="s">
        <v>3092</v>
      </c>
      <c r="C7765" s="24" t="s">
        <v>3087</v>
      </c>
      <c r="G7765" s="1">
        <v>0</v>
      </c>
    </row>
    <row r="7766" spans="2:7" x14ac:dyDescent="0.15">
      <c r="B7766" s="1" t="s">
        <v>3093</v>
      </c>
      <c r="C7766" s="24" t="s">
        <v>3094</v>
      </c>
      <c r="G7766" s="1">
        <v>0</v>
      </c>
    </row>
    <row r="7767" spans="2:7" x14ac:dyDescent="0.15">
      <c r="B7767" s="1" t="s">
        <v>3095</v>
      </c>
      <c r="C7767" s="24" t="s">
        <v>3096</v>
      </c>
      <c r="G7767" s="1">
        <v>0</v>
      </c>
    </row>
    <row r="7768" spans="2:7" x14ac:dyDescent="0.15">
      <c r="B7768" s="1" t="s">
        <v>3097</v>
      </c>
      <c r="C7768" s="24" t="s">
        <v>3098</v>
      </c>
      <c r="G7768" s="1">
        <v>0</v>
      </c>
    </row>
    <row r="7769" spans="2:7" x14ac:dyDescent="0.15">
      <c r="B7769" s="1" t="s">
        <v>3099</v>
      </c>
      <c r="C7769" s="24" t="s">
        <v>3100</v>
      </c>
      <c r="G7769" s="1">
        <v>0</v>
      </c>
    </row>
    <row r="7770" spans="2:7" x14ac:dyDescent="0.15">
      <c r="B7770" s="1" t="s">
        <v>3101</v>
      </c>
      <c r="C7770" s="24" t="s">
        <v>3102</v>
      </c>
      <c r="G7770" s="1">
        <v>0</v>
      </c>
    </row>
    <row r="7771" spans="2:7" x14ac:dyDescent="0.15">
      <c r="B7771" s="1" t="s">
        <v>3103</v>
      </c>
      <c r="C7771" s="24" t="s">
        <v>3104</v>
      </c>
      <c r="G7771" s="1">
        <v>0</v>
      </c>
    </row>
    <row r="7772" spans="2:7" x14ac:dyDescent="0.15">
      <c r="B7772" s="1" t="s">
        <v>3105</v>
      </c>
      <c r="C7772" s="24" t="s">
        <v>3106</v>
      </c>
      <c r="G7772" s="1">
        <v>0</v>
      </c>
    </row>
    <row r="7773" spans="2:7" x14ac:dyDescent="0.15">
      <c r="B7773" s="1" t="s">
        <v>3107</v>
      </c>
      <c r="C7773" s="24" t="s">
        <v>3108</v>
      </c>
      <c r="G7773" s="1">
        <v>0</v>
      </c>
    </row>
    <row r="7774" spans="2:7" x14ac:dyDescent="0.15">
      <c r="B7774" s="1" t="s">
        <v>3109</v>
      </c>
      <c r="C7774" s="24" t="s">
        <v>3110</v>
      </c>
      <c r="G7774" s="1">
        <v>0</v>
      </c>
    </row>
    <row r="7775" spans="2:7" x14ac:dyDescent="0.15">
      <c r="B7775" s="1" t="s">
        <v>3111</v>
      </c>
      <c r="C7775" s="24" t="s">
        <v>3112</v>
      </c>
      <c r="G7775" s="1">
        <v>0</v>
      </c>
    </row>
    <row r="7776" spans="2:7" x14ac:dyDescent="0.15">
      <c r="B7776" s="1" t="s">
        <v>3113</v>
      </c>
      <c r="C7776" s="24" t="s">
        <v>3114</v>
      </c>
      <c r="G7776" s="1">
        <v>0</v>
      </c>
    </row>
    <row r="7777" spans="2:7" x14ac:dyDescent="0.15">
      <c r="B7777" s="1" t="s">
        <v>3115</v>
      </c>
      <c r="C7777" s="24" t="s">
        <v>3116</v>
      </c>
      <c r="G7777" s="1">
        <v>0</v>
      </c>
    </row>
    <row r="7778" spans="2:7" x14ac:dyDescent="0.15">
      <c r="B7778" s="1" t="s">
        <v>3117</v>
      </c>
      <c r="C7778" s="24" t="s">
        <v>3118</v>
      </c>
      <c r="G7778" s="1">
        <v>0</v>
      </c>
    </row>
    <row r="7779" spans="2:7" x14ac:dyDescent="0.15">
      <c r="B7779" s="1" t="s">
        <v>3119</v>
      </c>
      <c r="C7779" s="24" t="s">
        <v>3120</v>
      </c>
      <c r="G7779" s="1">
        <v>0</v>
      </c>
    </row>
    <row r="7780" spans="2:7" x14ac:dyDescent="0.15">
      <c r="B7780" s="1" t="s">
        <v>3121</v>
      </c>
      <c r="C7780" s="24" t="s">
        <v>3122</v>
      </c>
      <c r="G7780" s="1">
        <v>0</v>
      </c>
    </row>
    <row r="7781" spans="2:7" x14ac:dyDescent="0.15">
      <c r="B7781" s="1" t="s">
        <v>3123</v>
      </c>
      <c r="C7781" s="24" t="s">
        <v>3124</v>
      </c>
      <c r="G7781" s="1">
        <v>0</v>
      </c>
    </row>
    <row r="7782" spans="2:7" x14ac:dyDescent="0.15">
      <c r="B7782" s="1" t="s">
        <v>3125</v>
      </c>
      <c r="C7782" s="24" t="s">
        <v>3126</v>
      </c>
      <c r="G7782" s="1">
        <v>0</v>
      </c>
    </row>
    <row r="7783" spans="2:7" x14ac:dyDescent="0.15">
      <c r="B7783" s="1" t="s">
        <v>330</v>
      </c>
      <c r="C7783" s="24" t="s">
        <v>3127</v>
      </c>
      <c r="G7783" s="1">
        <v>0</v>
      </c>
    </row>
    <row r="7784" spans="2:7" x14ac:dyDescent="0.15">
      <c r="B7784" s="1" t="s">
        <v>331</v>
      </c>
      <c r="C7784" s="24" t="s">
        <v>3128</v>
      </c>
      <c r="G7784" s="1">
        <v>0</v>
      </c>
    </row>
    <row r="7785" spans="2:7" x14ac:dyDescent="0.15">
      <c r="B7785" s="1" t="s">
        <v>332</v>
      </c>
      <c r="C7785" s="24" t="s">
        <v>3129</v>
      </c>
      <c r="G7785" s="1">
        <v>0</v>
      </c>
    </row>
    <row r="7786" spans="2:7" x14ac:dyDescent="0.15">
      <c r="B7786" s="1" t="s">
        <v>3130</v>
      </c>
      <c r="C7786" s="24" t="s">
        <v>3131</v>
      </c>
      <c r="G7786" s="1">
        <v>0</v>
      </c>
    </row>
    <row r="7787" spans="2:7" x14ac:dyDescent="0.15">
      <c r="B7787" s="1" t="s">
        <v>333</v>
      </c>
      <c r="C7787" s="24" t="s">
        <v>3132</v>
      </c>
      <c r="G7787" s="1">
        <v>0</v>
      </c>
    </row>
    <row r="7788" spans="2:7" x14ac:dyDescent="0.15">
      <c r="B7788" s="1" t="s">
        <v>334</v>
      </c>
      <c r="C7788" s="24" t="s">
        <v>3133</v>
      </c>
      <c r="G7788" s="1">
        <v>0</v>
      </c>
    </row>
    <row r="7789" spans="2:7" x14ac:dyDescent="0.15">
      <c r="B7789" s="1" t="s">
        <v>335</v>
      </c>
      <c r="C7789" s="24" t="s">
        <v>3134</v>
      </c>
      <c r="G7789" s="1">
        <v>0</v>
      </c>
    </row>
    <row r="7790" spans="2:7" x14ac:dyDescent="0.15">
      <c r="B7790" s="1" t="s">
        <v>336</v>
      </c>
      <c r="C7790" s="24" t="s">
        <v>3135</v>
      </c>
      <c r="G7790" s="1">
        <v>0</v>
      </c>
    </row>
    <row r="7791" spans="2:7" x14ac:dyDescent="0.15">
      <c r="B7791" s="1" t="s">
        <v>3136</v>
      </c>
      <c r="C7791" s="24" t="s">
        <v>3137</v>
      </c>
      <c r="G7791" s="1">
        <v>0</v>
      </c>
    </row>
    <row r="7792" spans="2:7" x14ac:dyDescent="0.15">
      <c r="B7792" s="1" t="s">
        <v>337</v>
      </c>
      <c r="C7792" s="24" t="s">
        <v>3138</v>
      </c>
      <c r="G7792" s="1">
        <v>0</v>
      </c>
    </row>
    <row r="7793" spans="2:7" x14ac:dyDescent="0.15">
      <c r="B7793" s="1" t="s">
        <v>338</v>
      </c>
      <c r="C7793" s="24" t="s">
        <v>3139</v>
      </c>
      <c r="G7793" s="1">
        <v>0</v>
      </c>
    </row>
    <row r="7794" spans="2:7" x14ac:dyDescent="0.15">
      <c r="B7794" s="1" t="s">
        <v>3140</v>
      </c>
      <c r="C7794" s="24" t="s">
        <v>3141</v>
      </c>
      <c r="G7794" s="1">
        <v>0</v>
      </c>
    </row>
    <row r="7795" spans="2:7" x14ac:dyDescent="0.15">
      <c r="B7795" s="1" t="s">
        <v>339</v>
      </c>
      <c r="C7795" s="24" t="s">
        <v>3142</v>
      </c>
      <c r="G7795" s="1">
        <v>0</v>
      </c>
    </row>
    <row r="7796" spans="2:7" x14ac:dyDescent="0.15">
      <c r="B7796" s="1" t="s">
        <v>3143</v>
      </c>
      <c r="C7796" s="24" t="s">
        <v>3144</v>
      </c>
      <c r="G7796" s="1">
        <v>0</v>
      </c>
    </row>
    <row r="7797" spans="2:7" x14ac:dyDescent="0.15">
      <c r="B7797" s="1" t="s">
        <v>3145</v>
      </c>
      <c r="C7797" s="24" t="s">
        <v>3146</v>
      </c>
      <c r="G7797" s="1">
        <v>0</v>
      </c>
    </row>
    <row r="7798" spans="2:7" x14ac:dyDescent="0.15">
      <c r="B7798" s="1" t="s">
        <v>3147</v>
      </c>
      <c r="C7798" s="24" t="s">
        <v>3148</v>
      </c>
      <c r="G7798" s="1">
        <v>0</v>
      </c>
    </row>
    <row r="7799" spans="2:7" x14ac:dyDescent="0.15">
      <c r="B7799" s="1" t="s">
        <v>340</v>
      </c>
      <c r="C7799" s="24" t="s">
        <v>3149</v>
      </c>
      <c r="G7799" s="1">
        <v>0</v>
      </c>
    </row>
    <row r="7800" spans="2:7" x14ac:dyDescent="0.15">
      <c r="B7800" s="1" t="s">
        <v>341</v>
      </c>
      <c r="C7800" s="24" t="s">
        <v>3150</v>
      </c>
      <c r="G7800" s="1">
        <v>0</v>
      </c>
    </row>
    <row r="7801" spans="2:7" x14ac:dyDescent="0.15">
      <c r="B7801" s="1" t="s">
        <v>342</v>
      </c>
      <c r="C7801" s="24" t="s">
        <v>3151</v>
      </c>
      <c r="G7801" s="1">
        <v>0</v>
      </c>
    </row>
    <row r="7802" spans="2:7" x14ac:dyDescent="0.15">
      <c r="B7802" s="1" t="s">
        <v>343</v>
      </c>
      <c r="C7802" s="24" t="s">
        <v>3152</v>
      </c>
      <c r="G7802" s="1">
        <v>0</v>
      </c>
    </row>
    <row r="7803" spans="2:7" x14ac:dyDescent="0.15">
      <c r="B7803" s="1" t="s">
        <v>344</v>
      </c>
      <c r="C7803" s="24" t="s">
        <v>3153</v>
      </c>
      <c r="G7803" s="1">
        <v>0</v>
      </c>
    </row>
    <row r="7804" spans="2:7" x14ac:dyDescent="0.15">
      <c r="B7804" s="1" t="s">
        <v>3154</v>
      </c>
      <c r="C7804" s="24" t="s">
        <v>3155</v>
      </c>
      <c r="G7804" s="1">
        <v>0</v>
      </c>
    </row>
    <row r="7805" spans="2:7" x14ac:dyDescent="0.15">
      <c r="B7805" s="1" t="s">
        <v>345</v>
      </c>
      <c r="C7805" s="24" t="s">
        <v>3156</v>
      </c>
      <c r="G7805" s="1">
        <v>0</v>
      </c>
    </row>
    <row r="7806" spans="2:7" x14ac:dyDescent="0.15">
      <c r="B7806" s="1" t="s">
        <v>3157</v>
      </c>
      <c r="C7806" s="24" t="s">
        <v>3158</v>
      </c>
      <c r="G7806" s="1">
        <v>0</v>
      </c>
    </row>
    <row r="7807" spans="2:7" x14ac:dyDescent="0.15">
      <c r="B7807" s="1" t="s">
        <v>3159</v>
      </c>
      <c r="C7807" s="24" t="s">
        <v>3160</v>
      </c>
      <c r="G7807" s="1">
        <v>0</v>
      </c>
    </row>
    <row r="7808" spans="2:7" x14ac:dyDescent="0.15">
      <c r="B7808" s="1" t="s">
        <v>3161</v>
      </c>
      <c r="C7808" s="24" t="s">
        <v>3162</v>
      </c>
      <c r="G7808" s="1">
        <v>0</v>
      </c>
    </row>
    <row r="7809" spans="2:7" x14ac:dyDescent="0.15">
      <c r="B7809" s="1" t="s">
        <v>346</v>
      </c>
      <c r="C7809" s="24" t="s">
        <v>3163</v>
      </c>
      <c r="G7809" s="1">
        <v>0</v>
      </c>
    </row>
    <row r="7810" spans="2:7" x14ac:dyDescent="0.15">
      <c r="B7810" s="1" t="s">
        <v>347</v>
      </c>
      <c r="C7810" s="24" t="s">
        <v>3164</v>
      </c>
      <c r="G7810" s="1">
        <v>0</v>
      </c>
    </row>
    <row r="7811" spans="2:7" x14ac:dyDescent="0.15">
      <c r="B7811" s="1" t="s">
        <v>348</v>
      </c>
      <c r="C7811" s="24" t="s">
        <v>3165</v>
      </c>
      <c r="G7811" s="1">
        <v>0</v>
      </c>
    </row>
    <row r="7812" spans="2:7" x14ac:dyDescent="0.15">
      <c r="B7812" s="1" t="s">
        <v>349</v>
      </c>
      <c r="C7812" s="24" t="s">
        <v>3166</v>
      </c>
      <c r="G7812" s="1">
        <v>0</v>
      </c>
    </row>
    <row r="7813" spans="2:7" x14ac:dyDescent="0.15">
      <c r="B7813" s="1" t="s">
        <v>350</v>
      </c>
      <c r="C7813" s="24" t="s">
        <v>3167</v>
      </c>
      <c r="G7813" s="1">
        <v>0</v>
      </c>
    </row>
    <row r="7814" spans="2:7" x14ac:dyDescent="0.15">
      <c r="B7814" s="1" t="s">
        <v>351</v>
      </c>
      <c r="C7814" s="24" t="s">
        <v>3168</v>
      </c>
      <c r="G7814" s="1">
        <v>0</v>
      </c>
    </row>
    <row r="7815" spans="2:7" x14ac:dyDescent="0.15">
      <c r="B7815" s="1" t="s">
        <v>352</v>
      </c>
      <c r="C7815" s="24" t="s">
        <v>3169</v>
      </c>
      <c r="G7815" s="1">
        <v>0</v>
      </c>
    </row>
    <row r="7816" spans="2:7" x14ac:dyDescent="0.15">
      <c r="B7816" s="1" t="s">
        <v>3170</v>
      </c>
      <c r="C7816" s="24" t="s">
        <v>3171</v>
      </c>
      <c r="G7816" s="1">
        <v>0</v>
      </c>
    </row>
    <row r="7817" spans="2:7" x14ac:dyDescent="0.15">
      <c r="B7817" s="1" t="s">
        <v>3172</v>
      </c>
      <c r="C7817" s="24" t="s">
        <v>3173</v>
      </c>
      <c r="G7817" s="1">
        <v>0</v>
      </c>
    </row>
    <row r="7818" spans="2:7" x14ac:dyDescent="0.15">
      <c r="B7818" s="1" t="s">
        <v>353</v>
      </c>
      <c r="C7818" s="24" t="s">
        <v>3174</v>
      </c>
      <c r="G7818" s="1">
        <v>0</v>
      </c>
    </row>
    <row r="7819" spans="2:7" x14ac:dyDescent="0.15">
      <c r="B7819" s="1" t="s">
        <v>354</v>
      </c>
      <c r="C7819" s="24" t="s">
        <v>3175</v>
      </c>
      <c r="G7819" s="1">
        <v>0</v>
      </c>
    </row>
    <row r="7820" spans="2:7" x14ac:dyDescent="0.15">
      <c r="B7820" s="1" t="s">
        <v>355</v>
      </c>
      <c r="C7820" s="24" t="s">
        <v>3176</v>
      </c>
      <c r="G7820" s="1">
        <v>0</v>
      </c>
    </row>
    <row r="7821" spans="2:7" x14ac:dyDescent="0.15">
      <c r="B7821" s="1" t="s">
        <v>356</v>
      </c>
      <c r="C7821" s="24" t="s">
        <v>3177</v>
      </c>
      <c r="G7821" s="1">
        <v>0</v>
      </c>
    </row>
    <row r="7822" spans="2:7" x14ac:dyDescent="0.15">
      <c r="B7822" s="1" t="s">
        <v>357</v>
      </c>
      <c r="C7822" s="24" t="s">
        <v>3178</v>
      </c>
      <c r="G7822" s="1">
        <v>0</v>
      </c>
    </row>
    <row r="7823" spans="2:7" x14ac:dyDescent="0.15">
      <c r="B7823" s="1" t="s">
        <v>358</v>
      </c>
      <c r="C7823" s="24" t="s">
        <v>3179</v>
      </c>
      <c r="G7823" s="1">
        <v>0</v>
      </c>
    </row>
    <row r="7824" spans="2:7" x14ac:dyDescent="0.15">
      <c r="B7824" s="1" t="s">
        <v>359</v>
      </c>
      <c r="C7824" s="24" t="s">
        <v>3180</v>
      </c>
      <c r="G7824" s="1">
        <v>0</v>
      </c>
    </row>
    <row r="7825" spans="2:7" x14ac:dyDescent="0.15">
      <c r="B7825" s="1" t="s">
        <v>360</v>
      </c>
      <c r="C7825" s="24" t="s">
        <v>3181</v>
      </c>
      <c r="G7825" s="1">
        <v>0</v>
      </c>
    </row>
    <row r="7826" spans="2:7" x14ac:dyDescent="0.15">
      <c r="B7826" s="1" t="s">
        <v>361</v>
      </c>
      <c r="C7826" s="24" t="s">
        <v>3182</v>
      </c>
      <c r="G7826" s="1">
        <v>0</v>
      </c>
    </row>
    <row r="7827" spans="2:7" x14ac:dyDescent="0.15">
      <c r="B7827" s="1" t="s">
        <v>362</v>
      </c>
      <c r="C7827" s="24" t="s">
        <v>3183</v>
      </c>
      <c r="G7827" s="1">
        <v>0</v>
      </c>
    </row>
    <row r="7828" spans="2:7" x14ac:dyDescent="0.15">
      <c r="B7828" s="1" t="s">
        <v>3184</v>
      </c>
      <c r="C7828" s="24" t="s">
        <v>3185</v>
      </c>
      <c r="G7828" s="1">
        <v>0</v>
      </c>
    </row>
    <row r="7829" spans="2:7" x14ac:dyDescent="0.15">
      <c r="B7829" s="1" t="s">
        <v>3186</v>
      </c>
      <c r="C7829" s="24" t="s">
        <v>3187</v>
      </c>
      <c r="G7829" s="1">
        <v>0</v>
      </c>
    </row>
    <row r="7830" spans="2:7" x14ac:dyDescent="0.15">
      <c r="B7830" s="1" t="s">
        <v>3188</v>
      </c>
      <c r="C7830" s="24" t="s">
        <v>3189</v>
      </c>
      <c r="G7830" s="1">
        <v>0</v>
      </c>
    </row>
    <row r="7831" spans="2:7" x14ac:dyDescent="0.15">
      <c r="B7831" s="1" t="s">
        <v>3190</v>
      </c>
      <c r="C7831" s="24" t="s">
        <v>3191</v>
      </c>
      <c r="G7831" s="1">
        <v>0</v>
      </c>
    </row>
    <row r="7832" spans="2:7" x14ac:dyDescent="0.15">
      <c r="B7832" s="1" t="s">
        <v>3192</v>
      </c>
      <c r="C7832" s="24" t="s">
        <v>3193</v>
      </c>
      <c r="G7832" s="1">
        <v>0</v>
      </c>
    </row>
    <row r="7833" spans="2:7" x14ac:dyDescent="0.15">
      <c r="B7833" s="1" t="s">
        <v>3194</v>
      </c>
      <c r="C7833" s="24" t="s">
        <v>3195</v>
      </c>
      <c r="G7833" s="1">
        <v>0</v>
      </c>
    </row>
    <row r="7834" spans="2:7" x14ac:dyDescent="0.15">
      <c r="B7834" s="1" t="s">
        <v>363</v>
      </c>
      <c r="C7834" s="24" t="s">
        <v>3196</v>
      </c>
      <c r="G7834" s="1">
        <v>0</v>
      </c>
    </row>
    <row r="7835" spans="2:7" x14ac:dyDescent="0.15">
      <c r="B7835" s="1" t="s">
        <v>364</v>
      </c>
      <c r="C7835" s="24" t="s">
        <v>3197</v>
      </c>
      <c r="G7835" s="1">
        <v>0</v>
      </c>
    </row>
    <row r="7836" spans="2:7" x14ac:dyDescent="0.15">
      <c r="B7836" s="1" t="s">
        <v>365</v>
      </c>
      <c r="C7836" s="24" t="s">
        <v>3198</v>
      </c>
      <c r="G7836" s="1">
        <v>0</v>
      </c>
    </row>
    <row r="7837" spans="2:7" x14ac:dyDescent="0.15">
      <c r="B7837" s="1" t="s">
        <v>366</v>
      </c>
      <c r="C7837" s="24" t="s">
        <v>3199</v>
      </c>
      <c r="G7837" s="1">
        <v>0</v>
      </c>
    </row>
    <row r="7838" spans="2:7" x14ac:dyDescent="0.15">
      <c r="B7838" s="1" t="s">
        <v>367</v>
      </c>
      <c r="C7838" s="24" t="s">
        <v>3200</v>
      </c>
      <c r="G7838" s="1">
        <v>0</v>
      </c>
    </row>
    <row r="7839" spans="2:7" x14ac:dyDescent="0.15">
      <c r="B7839" s="1" t="s">
        <v>368</v>
      </c>
      <c r="C7839" s="24" t="s">
        <v>3201</v>
      </c>
      <c r="G7839" s="1">
        <v>0</v>
      </c>
    </row>
    <row r="7840" spans="2:7" x14ac:dyDescent="0.15">
      <c r="B7840" s="1" t="s">
        <v>369</v>
      </c>
      <c r="C7840" s="24" t="s">
        <v>3202</v>
      </c>
      <c r="G7840" s="1">
        <v>0</v>
      </c>
    </row>
    <row r="7841" spans="2:7" x14ac:dyDescent="0.15">
      <c r="B7841" s="1" t="s">
        <v>370</v>
      </c>
      <c r="C7841" s="24" t="s">
        <v>3203</v>
      </c>
      <c r="G7841" s="1">
        <v>0</v>
      </c>
    </row>
    <row r="7842" spans="2:7" x14ac:dyDescent="0.15">
      <c r="B7842" s="1" t="s">
        <v>371</v>
      </c>
      <c r="C7842" s="24" t="s">
        <v>3204</v>
      </c>
      <c r="G7842" s="1">
        <v>0</v>
      </c>
    </row>
    <row r="7843" spans="2:7" x14ac:dyDescent="0.15">
      <c r="B7843" s="1" t="s">
        <v>372</v>
      </c>
      <c r="C7843" s="24" t="s">
        <v>3205</v>
      </c>
      <c r="G7843" s="1">
        <v>0</v>
      </c>
    </row>
    <row r="7844" spans="2:7" x14ac:dyDescent="0.15">
      <c r="B7844" s="1" t="s">
        <v>373</v>
      </c>
      <c r="C7844" s="24" t="s">
        <v>3206</v>
      </c>
      <c r="G7844" s="1">
        <v>0</v>
      </c>
    </row>
    <row r="7845" spans="2:7" x14ac:dyDescent="0.15">
      <c r="B7845" s="1" t="s">
        <v>374</v>
      </c>
      <c r="C7845" s="24" t="s">
        <v>3207</v>
      </c>
      <c r="G7845" s="1">
        <v>0</v>
      </c>
    </row>
    <row r="7846" spans="2:7" x14ac:dyDescent="0.15">
      <c r="B7846" s="1" t="s">
        <v>375</v>
      </c>
      <c r="C7846" s="24" t="s">
        <v>3208</v>
      </c>
      <c r="G7846" s="1">
        <v>0</v>
      </c>
    </row>
    <row r="7847" spans="2:7" x14ac:dyDescent="0.15">
      <c r="B7847" s="1" t="s">
        <v>376</v>
      </c>
      <c r="C7847" s="24" t="s">
        <v>3209</v>
      </c>
      <c r="G7847" s="1">
        <v>0</v>
      </c>
    </row>
    <row r="7848" spans="2:7" x14ac:dyDescent="0.15">
      <c r="B7848" s="1" t="s">
        <v>377</v>
      </c>
      <c r="C7848" s="24" t="s">
        <v>3210</v>
      </c>
      <c r="G7848" s="1">
        <v>0</v>
      </c>
    </row>
    <row r="7849" spans="2:7" x14ac:dyDescent="0.15">
      <c r="B7849" s="1" t="s">
        <v>378</v>
      </c>
      <c r="C7849" s="24" t="s">
        <v>3211</v>
      </c>
      <c r="G7849" s="1">
        <v>0</v>
      </c>
    </row>
    <row r="7850" spans="2:7" x14ac:dyDescent="0.15">
      <c r="B7850" s="1" t="s">
        <v>379</v>
      </c>
      <c r="C7850" s="24" t="s">
        <v>3212</v>
      </c>
      <c r="G7850" s="1">
        <v>0</v>
      </c>
    </row>
    <row r="7851" spans="2:7" x14ac:dyDescent="0.15">
      <c r="B7851" s="1" t="s">
        <v>380</v>
      </c>
      <c r="C7851" s="24" t="s">
        <v>3213</v>
      </c>
      <c r="G7851" s="1">
        <v>0</v>
      </c>
    </row>
    <row r="7852" spans="2:7" x14ac:dyDescent="0.15">
      <c r="B7852" s="1" t="s">
        <v>381</v>
      </c>
      <c r="C7852" s="24" t="s">
        <v>3214</v>
      </c>
      <c r="G7852" s="1">
        <v>0</v>
      </c>
    </row>
    <row r="7853" spans="2:7" x14ac:dyDescent="0.15">
      <c r="B7853" s="1" t="s">
        <v>382</v>
      </c>
      <c r="C7853" s="24" t="s">
        <v>3215</v>
      </c>
      <c r="G7853" s="1">
        <v>0</v>
      </c>
    </row>
    <row r="7854" spans="2:7" x14ac:dyDescent="0.15">
      <c r="B7854" s="1" t="s">
        <v>383</v>
      </c>
      <c r="C7854" s="24" t="s">
        <v>3216</v>
      </c>
      <c r="G7854" s="1">
        <v>0</v>
      </c>
    </row>
    <row r="7855" spans="2:7" x14ac:dyDescent="0.15">
      <c r="B7855" s="1" t="s">
        <v>384</v>
      </c>
      <c r="C7855" s="24" t="s">
        <v>3217</v>
      </c>
      <c r="G7855" s="1">
        <v>0</v>
      </c>
    </row>
    <row r="7856" spans="2:7" x14ac:dyDescent="0.15">
      <c r="B7856" s="1" t="s">
        <v>385</v>
      </c>
      <c r="C7856" s="24" t="s">
        <v>3218</v>
      </c>
      <c r="G7856" s="1">
        <v>0</v>
      </c>
    </row>
    <row r="7857" spans="2:7" x14ac:dyDescent="0.15">
      <c r="B7857" s="1" t="s">
        <v>386</v>
      </c>
      <c r="C7857" s="24" t="s">
        <v>3219</v>
      </c>
      <c r="G7857" s="1">
        <v>0</v>
      </c>
    </row>
    <row r="7858" spans="2:7" x14ac:dyDescent="0.15">
      <c r="B7858" s="1" t="s">
        <v>387</v>
      </c>
      <c r="C7858" s="24" t="s">
        <v>3220</v>
      </c>
      <c r="G7858" s="1">
        <v>0</v>
      </c>
    </row>
    <row r="7859" spans="2:7" x14ac:dyDescent="0.15">
      <c r="B7859" s="1" t="s">
        <v>388</v>
      </c>
      <c r="C7859" s="24" t="s">
        <v>3221</v>
      </c>
      <c r="G7859" s="1">
        <v>0</v>
      </c>
    </row>
    <row r="7860" spans="2:7" x14ac:dyDescent="0.15">
      <c r="B7860" s="1" t="s">
        <v>389</v>
      </c>
      <c r="C7860" s="24" t="s">
        <v>3222</v>
      </c>
      <c r="G7860" s="1">
        <v>0</v>
      </c>
    </row>
    <row r="7861" spans="2:7" x14ac:dyDescent="0.15">
      <c r="B7861" s="1" t="s">
        <v>390</v>
      </c>
      <c r="C7861" s="24" t="s">
        <v>3223</v>
      </c>
      <c r="G7861" s="1">
        <v>0</v>
      </c>
    </row>
    <row r="7862" spans="2:7" x14ac:dyDescent="0.15">
      <c r="B7862" s="1" t="s">
        <v>391</v>
      </c>
      <c r="C7862" s="24" t="s">
        <v>3224</v>
      </c>
      <c r="G7862" s="1">
        <v>0</v>
      </c>
    </row>
    <row r="7863" spans="2:7" x14ac:dyDescent="0.15">
      <c r="B7863" s="1" t="s">
        <v>392</v>
      </c>
      <c r="C7863" s="24" t="s">
        <v>3225</v>
      </c>
      <c r="G7863" s="1">
        <v>0</v>
      </c>
    </row>
    <row r="7864" spans="2:7" x14ac:dyDescent="0.15">
      <c r="B7864" s="1" t="s">
        <v>393</v>
      </c>
      <c r="C7864" s="24" t="s">
        <v>3226</v>
      </c>
      <c r="G7864" s="1">
        <v>0</v>
      </c>
    </row>
    <row r="7865" spans="2:7" x14ac:dyDescent="0.15">
      <c r="B7865" s="1" t="s">
        <v>394</v>
      </c>
      <c r="C7865" s="24" t="s">
        <v>3227</v>
      </c>
      <c r="G7865" s="1">
        <v>0</v>
      </c>
    </row>
    <row r="7866" spans="2:7" x14ac:dyDescent="0.15">
      <c r="B7866" s="1" t="s">
        <v>395</v>
      </c>
      <c r="C7866" s="24" t="s">
        <v>3228</v>
      </c>
      <c r="G7866" s="1">
        <v>0</v>
      </c>
    </row>
    <row r="7867" spans="2:7" x14ac:dyDescent="0.15">
      <c r="B7867" s="1" t="s">
        <v>396</v>
      </c>
      <c r="C7867" s="24" t="s">
        <v>3229</v>
      </c>
      <c r="G7867" s="1">
        <v>0</v>
      </c>
    </row>
    <row r="7868" spans="2:7" x14ac:dyDescent="0.15">
      <c r="B7868" s="1" t="s">
        <v>397</v>
      </c>
      <c r="C7868" s="24" t="s">
        <v>3230</v>
      </c>
      <c r="G7868" s="1">
        <v>0</v>
      </c>
    </row>
    <row r="7869" spans="2:7" x14ac:dyDescent="0.15">
      <c r="B7869" s="1" t="s">
        <v>398</v>
      </c>
      <c r="C7869" s="24" t="s">
        <v>3231</v>
      </c>
      <c r="G7869" s="1">
        <v>0</v>
      </c>
    </row>
    <row r="7870" spans="2:7" x14ac:dyDescent="0.15">
      <c r="B7870" s="1" t="s">
        <v>399</v>
      </c>
      <c r="C7870" s="24" t="s">
        <v>3232</v>
      </c>
      <c r="G7870" s="1">
        <v>0</v>
      </c>
    </row>
    <row r="7871" spans="2:7" x14ac:dyDescent="0.15">
      <c r="B7871" s="1" t="s">
        <v>400</v>
      </c>
      <c r="C7871" s="24" t="s">
        <v>3233</v>
      </c>
      <c r="G7871" s="1">
        <v>0</v>
      </c>
    </row>
    <row r="7872" spans="2:7" x14ac:dyDescent="0.15">
      <c r="B7872" s="1" t="s">
        <v>401</v>
      </c>
      <c r="C7872" s="24" t="s">
        <v>3234</v>
      </c>
      <c r="G7872" s="1">
        <v>0</v>
      </c>
    </row>
    <row r="7873" spans="2:7" x14ac:dyDescent="0.15">
      <c r="B7873" s="1" t="s">
        <v>402</v>
      </c>
      <c r="C7873" s="24" t="s">
        <v>3235</v>
      </c>
      <c r="G7873" s="1">
        <v>0</v>
      </c>
    </row>
    <row r="7874" spans="2:7" x14ac:dyDescent="0.15">
      <c r="B7874" s="1" t="s">
        <v>403</v>
      </c>
      <c r="C7874" s="24" t="s">
        <v>3236</v>
      </c>
      <c r="G7874" s="1">
        <v>0</v>
      </c>
    </row>
    <row r="7875" spans="2:7" x14ac:dyDescent="0.15">
      <c r="B7875" s="1" t="s">
        <v>404</v>
      </c>
      <c r="C7875" s="24" t="s">
        <v>3237</v>
      </c>
      <c r="G7875" s="1">
        <v>0</v>
      </c>
    </row>
    <row r="7876" spans="2:7" x14ac:dyDescent="0.15">
      <c r="B7876" s="1" t="s">
        <v>405</v>
      </c>
      <c r="C7876" s="24" t="s">
        <v>3238</v>
      </c>
      <c r="G7876" s="1">
        <v>0</v>
      </c>
    </row>
    <row r="7877" spans="2:7" x14ac:dyDescent="0.15">
      <c r="B7877" s="1" t="s">
        <v>406</v>
      </c>
      <c r="C7877" s="24" t="s">
        <v>3239</v>
      </c>
      <c r="G7877" s="1">
        <v>0</v>
      </c>
    </row>
    <row r="7878" spans="2:7" x14ac:dyDescent="0.15">
      <c r="B7878" s="1" t="s">
        <v>407</v>
      </c>
      <c r="C7878" s="24" t="s">
        <v>3240</v>
      </c>
      <c r="G7878" s="1">
        <v>0</v>
      </c>
    </row>
    <row r="7879" spans="2:7" x14ac:dyDescent="0.15">
      <c r="B7879" s="1" t="s">
        <v>408</v>
      </c>
      <c r="C7879" s="24" t="s">
        <v>3241</v>
      </c>
      <c r="G7879" s="1">
        <v>0</v>
      </c>
    </row>
    <row r="7880" spans="2:7" x14ac:dyDescent="0.15">
      <c r="B7880" s="1" t="s">
        <v>409</v>
      </c>
      <c r="C7880" s="24" t="s">
        <v>3242</v>
      </c>
      <c r="G7880" s="1">
        <v>0</v>
      </c>
    </row>
    <row r="7881" spans="2:7" x14ac:dyDescent="0.15">
      <c r="B7881" s="1" t="s">
        <v>410</v>
      </c>
      <c r="C7881" s="24" t="s">
        <v>3243</v>
      </c>
      <c r="G7881" s="1">
        <v>0</v>
      </c>
    </row>
    <row r="7882" spans="2:7" x14ac:dyDescent="0.15">
      <c r="B7882" s="1" t="s">
        <v>411</v>
      </c>
      <c r="C7882" s="24" t="s">
        <v>3244</v>
      </c>
      <c r="G7882" s="1">
        <v>0</v>
      </c>
    </row>
    <row r="7883" spans="2:7" x14ac:dyDescent="0.15">
      <c r="B7883" s="1" t="s">
        <v>3245</v>
      </c>
      <c r="C7883" s="24" t="s">
        <v>3246</v>
      </c>
      <c r="G7883" s="1">
        <v>0</v>
      </c>
    </row>
    <row r="7884" spans="2:7" x14ac:dyDescent="0.15">
      <c r="B7884" s="1" t="s">
        <v>412</v>
      </c>
      <c r="C7884" s="24" t="s">
        <v>3247</v>
      </c>
      <c r="G7884" s="1">
        <v>0</v>
      </c>
    </row>
    <row r="7885" spans="2:7" x14ac:dyDescent="0.15">
      <c r="B7885" s="1" t="s">
        <v>413</v>
      </c>
      <c r="C7885" s="24" t="s">
        <v>3248</v>
      </c>
      <c r="G7885" s="1">
        <v>0</v>
      </c>
    </row>
    <row r="7886" spans="2:7" x14ac:dyDescent="0.15">
      <c r="B7886" s="1" t="s">
        <v>414</v>
      </c>
      <c r="C7886" s="24" t="s">
        <v>3249</v>
      </c>
      <c r="G7886" s="1">
        <v>0</v>
      </c>
    </row>
    <row r="7887" spans="2:7" x14ac:dyDescent="0.15">
      <c r="B7887" s="1" t="s">
        <v>415</v>
      </c>
      <c r="C7887" s="24" t="s">
        <v>3250</v>
      </c>
      <c r="G7887" s="1">
        <v>0</v>
      </c>
    </row>
    <row r="7888" spans="2:7" x14ac:dyDescent="0.15">
      <c r="B7888" s="1" t="s">
        <v>416</v>
      </c>
      <c r="C7888" s="24" t="s">
        <v>3251</v>
      </c>
      <c r="G7888" s="1">
        <v>0</v>
      </c>
    </row>
    <row r="7889" spans="2:7" x14ac:dyDescent="0.15">
      <c r="B7889" s="1" t="s">
        <v>417</v>
      </c>
      <c r="C7889" s="24" t="s">
        <v>3252</v>
      </c>
      <c r="G7889" s="1">
        <v>0</v>
      </c>
    </row>
    <row r="7890" spans="2:7" x14ac:dyDescent="0.15">
      <c r="B7890" s="1" t="s">
        <v>418</v>
      </c>
      <c r="C7890" s="24" t="s">
        <v>3253</v>
      </c>
      <c r="G7890" s="1">
        <v>0</v>
      </c>
    </row>
    <row r="7891" spans="2:7" x14ac:dyDescent="0.15">
      <c r="B7891" s="1" t="s">
        <v>419</v>
      </c>
      <c r="C7891" s="24" t="s">
        <v>3254</v>
      </c>
      <c r="G7891" s="1">
        <v>0</v>
      </c>
    </row>
    <row r="7892" spans="2:7" x14ac:dyDescent="0.15">
      <c r="B7892" s="1" t="s">
        <v>420</v>
      </c>
      <c r="C7892" s="24" t="s">
        <v>3255</v>
      </c>
      <c r="G7892" s="1">
        <v>0</v>
      </c>
    </row>
    <row r="7893" spans="2:7" x14ac:dyDescent="0.15">
      <c r="B7893" s="1" t="s">
        <v>421</v>
      </c>
      <c r="C7893" s="24" t="s">
        <v>3256</v>
      </c>
      <c r="G7893" s="1">
        <v>0</v>
      </c>
    </row>
    <row r="7894" spans="2:7" x14ac:dyDescent="0.15">
      <c r="B7894" s="1" t="s">
        <v>422</v>
      </c>
      <c r="C7894" s="24" t="s">
        <v>3257</v>
      </c>
      <c r="G7894" s="1">
        <v>0</v>
      </c>
    </row>
    <row r="7895" spans="2:7" x14ac:dyDescent="0.15">
      <c r="B7895" s="1" t="s">
        <v>423</v>
      </c>
      <c r="C7895" s="24" t="s">
        <v>3258</v>
      </c>
      <c r="G7895" s="1">
        <v>0</v>
      </c>
    </row>
    <row r="7896" spans="2:7" x14ac:dyDescent="0.15">
      <c r="B7896" s="1" t="s">
        <v>424</v>
      </c>
      <c r="C7896" s="24" t="s">
        <v>3259</v>
      </c>
      <c r="G7896" s="1">
        <v>0</v>
      </c>
    </row>
    <row r="7897" spans="2:7" x14ac:dyDescent="0.15">
      <c r="B7897" s="1" t="s">
        <v>425</v>
      </c>
      <c r="C7897" s="24" t="s">
        <v>3260</v>
      </c>
      <c r="G7897" s="1">
        <v>0</v>
      </c>
    </row>
    <row r="7898" spans="2:7" x14ac:dyDescent="0.15">
      <c r="B7898" s="1" t="s">
        <v>426</v>
      </c>
      <c r="C7898" s="24" t="s">
        <v>3261</v>
      </c>
      <c r="G7898" s="1">
        <v>0</v>
      </c>
    </row>
    <row r="7899" spans="2:7" x14ac:dyDescent="0.15">
      <c r="B7899" s="1" t="s">
        <v>427</v>
      </c>
      <c r="C7899" s="24" t="s">
        <v>3262</v>
      </c>
      <c r="G7899" s="1">
        <v>0</v>
      </c>
    </row>
    <row r="7900" spans="2:7" x14ac:dyDescent="0.15">
      <c r="B7900" s="1" t="s">
        <v>428</v>
      </c>
      <c r="C7900" s="24" t="s">
        <v>3263</v>
      </c>
      <c r="G7900" s="1">
        <v>0</v>
      </c>
    </row>
    <row r="7901" spans="2:7" x14ac:dyDescent="0.15">
      <c r="B7901" s="1" t="s">
        <v>429</v>
      </c>
      <c r="C7901" s="24" t="s">
        <v>3264</v>
      </c>
      <c r="G7901" s="1">
        <v>0</v>
      </c>
    </row>
    <row r="7902" spans="2:7" x14ac:dyDescent="0.15">
      <c r="B7902" s="1" t="s">
        <v>430</v>
      </c>
      <c r="C7902" s="24" t="s">
        <v>3265</v>
      </c>
      <c r="G7902" s="1">
        <v>0</v>
      </c>
    </row>
    <row r="7903" spans="2:7" x14ac:dyDescent="0.15">
      <c r="B7903" s="1" t="s">
        <v>431</v>
      </c>
      <c r="C7903" s="24" t="s">
        <v>3266</v>
      </c>
      <c r="G7903" s="1">
        <v>0</v>
      </c>
    </row>
    <row r="7904" spans="2:7" x14ac:dyDescent="0.15">
      <c r="B7904" s="1" t="s">
        <v>432</v>
      </c>
      <c r="C7904" s="24" t="s">
        <v>3267</v>
      </c>
      <c r="G7904" s="1">
        <v>0</v>
      </c>
    </row>
    <row r="7905" spans="2:7" x14ac:dyDescent="0.15">
      <c r="B7905" s="1" t="s">
        <v>433</v>
      </c>
      <c r="C7905" s="24" t="s">
        <v>3268</v>
      </c>
      <c r="G7905" s="1">
        <v>0</v>
      </c>
    </row>
    <row r="7906" spans="2:7" x14ac:dyDescent="0.15">
      <c r="B7906" s="1" t="s">
        <v>434</v>
      </c>
      <c r="C7906" s="24" t="s">
        <v>3269</v>
      </c>
      <c r="G7906" s="1">
        <v>0</v>
      </c>
    </row>
    <row r="7907" spans="2:7" x14ac:dyDescent="0.15">
      <c r="B7907" s="1" t="s">
        <v>435</v>
      </c>
      <c r="C7907" s="24" t="s">
        <v>3270</v>
      </c>
      <c r="G7907" s="1">
        <v>0</v>
      </c>
    </row>
    <row r="7908" spans="2:7" x14ac:dyDescent="0.15">
      <c r="B7908" s="1" t="s">
        <v>436</v>
      </c>
      <c r="C7908" s="24" t="s">
        <v>3271</v>
      </c>
      <c r="G7908" s="1">
        <v>0</v>
      </c>
    </row>
    <row r="7909" spans="2:7" x14ac:dyDescent="0.15">
      <c r="B7909" s="1" t="s">
        <v>437</v>
      </c>
      <c r="C7909" s="24" t="s">
        <v>3272</v>
      </c>
      <c r="G7909" s="1">
        <v>0</v>
      </c>
    </row>
    <row r="7910" spans="2:7" x14ac:dyDescent="0.15">
      <c r="B7910" s="1" t="s">
        <v>3273</v>
      </c>
      <c r="C7910" s="24" t="s">
        <v>3274</v>
      </c>
      <c r="G7910" s="1">
        <v>0</v>
      </c>
    </row>
    <row r="7911" spans="2:7" x14ac:dyDescent="0.15">
      <c r="B7911" s="1" t="s">
        <v>3275</v>
      </c>
      <c r="C7911" s="24" t="s">
        <v>3276</v>
      </c>
      <c r="G7911" s="1">
        <v>0</v>
      </c>
    </row>
    <row r="7912" spans="2:7" x14ac:dyDescent="0.15">
      <c r="B7912" s="1" t="s">
        <v>3277</v>
      </c>
      <c r="C7912" s="24" t="s">
        <v>3278</v>
      </c>
      <c r="G7912" s="1">
        <v>0</v>
      </c>
    </row>
    <row r="7913" spans="2:7" x14ac:dyDescent="0.15">
      <c r="B7913" s="1" t="s">
        <v>3279</v>
      </c>
      <c r="C7913" s="24" t="s">
        <v>3280</v>
      </c>
      <c r="G7913" s="1">
        <v>0</v>
      </c>
    </row>
    <row r="7914" spans="2:7" x14ac:dyDescent="0.15">
      <c r="B7914" s="1" t="s">
        <v>3281</v>
      </c>
      <c r="C7914" s="24" t="s">
        <v>3282</v>
      </c>
      <c r="G7914" s="1">
        <v>0</v>
      </c>
    </row>
    <row r="7915" spans="2:7" x14ac:dyDescent="0.15">
      <c r="B7915" s="1" t="s">
        <v>3283</v>
      </c>
      <c r="C7915" s="24" t="s">
        <v>3284</v>
      </c>
      <c r="G7915" s="1">
        <v>0</v>
      </c>
    </row>
    <row r="7916" spans="2:7" x14ac:dyDescent="0.15">
      <c r="B7916" s="1" t="s">
        <v>3285</v>
      </c>
      <c r="C7916" s="24" t="s">
        <v>3286</v>
      </c>
      <c r="G7916" s="1">
        <v>0</v>
      </c>
    </row>
    <row r="7917" spans="2:7" x14ac:dyDescent="0.15">
      <c r="B7917" s="1" t="s">
        <v>3287</v>
      </c>
      <c r="C7917" s="24" t="s">
        <v>3288</v>
      </c>
      <c r="G7917" s="1">
        <v>0</v>
      </c>
    </row>
    <row r="7918" spans="2:7" x14ac:dyDescent="0.15">
      <c r="B7918" s="1" t="s">
        <v>3289</v>
      </c>
      <c r="C7918" s="24" t="s">
        <v>3290</v>
      </c>
      <c r="G7918" s="1">
        <v>0</v>
      </c>
    </row>
    <row r="7919" spans="2:7" x14ac:dyDescent="0.15">
      <c r="B7919" s="1" t="s">
        <v>3291</v>
      </c>
      <c r="C7919" s="24" t="s">
        <v>3292</v>
      </c>
      <c r="G7919" s="1">
        <v>0</v>
      </c>
    </row>
    <row r="7920" spans="2:7" x14ac:dyDescent="0.15">
      <c r="B7920" s="1" t="s">
        <v>3293</v>
      </c>
      <c r="C7920" s="24" t="s">
        <v>3294</v>
      </c>
      <c r="G7920" s="1">
        <v>0</v>
      </c>
    </row>
    <row r="7921" spans="2:7" x14ac:dyDescent="0.15">
      <c r="B7921" s="1" t="s">
        <v>3295</v>
      </c>
      <c r="C7921" s="24" t="s">
        <v>3296</v>
      </c>
      <c r="G7921" s="1">
        <v>0</v>
      </c>
    </row>
    <row r="7922" spans="2:7" x14ac:dyDescent="0.15">
      <c r="B7922" s="1" t="s">
        <v>3297</v>
      </c>
      <c r="C7922" s="24" t="s">
        <v>3298</v>
      </c>
      <c r="G7922" s="1">
        <v>0</v>
      </c>
    </row>
    <row r="7923" spans="2:7" x14ac:dyDescent="0.15">
      <c r="B7923" s="1" t="s">
        <v>3299</v>
      </c>
      <c r="C7923" s="24" t="s">
        <v>3300</v>
      </c>
      <c r="G7923" s="1">
        <v>0</v>
      </c>
    </row>
    <row r="7924" spans="2:7" x14ac:dyDescent="0.15">
      <c r="B7924" s="1" t="s">
        <v>3301</v>
      </c>
      <c r="C7924" s="24" t="s">
        <v>3302</v>
      </c>
      <c r="G7924" s="1">
        <v>0</v>
      </c>
    </row>
    <row r="7925" spans="2:7" x14ac:dyDescent="0.15">
      <c r="B7925" s="1" t="s">
        <v>3303</v>
      </c>
      <c r="C7925" s="24" t="s">
        <v>3304</v>
      </c>
      <c r="G7925" s="1">
        <v>0</v>
      </c>
    </row>
    <row r="7926" spans="2:7" x14ac:dyDescent="0.15">
      <c r="B7926" s="1" t="s">
        <v>3305</v>
      </c>
      <c r="C7926" s="24" t="s">
        <v>3306</v>
      </c>
      <c r="G7926" s="1">
        <v>0</v>
      </c>
    </row>
    <row r="7927" spans="2:7" x14ac:dyDescent="0.15">
      <c r="B7927" s="1" t="s">
        <v>3307</v>
      </c>
      <c r="C7927" s="24" t="s">
        <v>3308</v>
      </c>
      <c r="G7927" s="1">
        <v>0</v>
      </c>
    </row>
    <row r="7928" spans="2:7" x14ac:dyDescent="0.15">
      <c r="B7928" s="1" t="s">
        <v>3309</v>
      </c>
      <c r="C7928" s="24" t="s">
        <v>3310</v>
      </c>
      <c r="G7928" s="1">
        <v>0</v>
      </c>
    </row>
    <row r="7929" spans="2:7" x14ac:dyDescent="0.15">
      <c r="B7929" s="1" t="s">
        <v>3311</v>
      </c>
      <c r="C7929" s="24" t="s">
        <v>3312</v>
      </c>
      <c r="G7929" s="1">
        <v>0</v>
      </c>
    </row>
    <row r="7930" spans="2:7" x14ac:dyDescent="0.15">
      <c r="B7930" s="1" t="s">
        <v>3313</v>
      </c>
      <c r="C7930" s="24" t="s">
        <v>3314</v>
      </c>
      <c r="G7930" s="1">
        <v>0</v>
      </c>
    </row>
    <row r="7931" spans="2:7" x14ac:dyDescent="0.15">
      <c r="B7931" s="1" t="s">
        <v>3315</v>
      </c>
      <c r="C7931" s="24" t="s">
        <v>3316</v>
      </c>
      <c r="G7931" s="1">
        <v>0</v>
      </c>
    </row>
    <row r="7932" spans="2:7" x14ac:dyDescent="0.15">
      <c r="B7932" s="1" t="s">
        <v>3317</v>
      </c>
      <c r="C7932" s="24" t="s">
        <v>3318</v>
      </c>
      <c r="G7932" s="1">
        <v>0</v>
      </c>
    </row>
    <row r="7933" spans="2:7" x14ac:dyDescent="0.15">
      <c r="B7933" s="1" t="s">
        <v>3319</v>
      </c>
      <c r="C7933" s="24" t="s">
        <v>3320</v>
      </c>
      <c r="G7933" s="1">
        <v>0</v>
      </c>
    </row>
    <row r="7934" spans="2:7" x14ac:dyDescent="0.15">
      <c r="B7934" s="1" t="s">
        <v>3321</v>
      </c>
      <c r="C7934" s="24" t="s">
        <v>3322</v>
      </c>
      <c r="G7934" s="1">
        <v>0</v>
      </c>
    </row>
    <row r="7935" spans="2:7" x14ac:dyDescent="0.15">
      <c r="B7935" s="1" t="s">
        <v>3323</v>
      </c>
      <c r="C7935" s="24" t="s">
        <v>3324</v>
      </c>
      <c r="G7935" s="1">
        <v>0</v>
      </c>
    </row>
    <row r="7936" spans="2:7" x14ac:dyDescent="0.15">
      <c r="B7936" s="1" t="s">
        <v>3325</v>
      </c>
      <c r="C7936" s="24" t="s">
        <v>3326</v>
      </c>
      <c r="G7936" s="1">
        <v>0</v>
      </c>
    </row>
    <row r="7937" spans="2:7" x14ac:dyDescent="0.15">
      <c r="B7937" s="1" t="s">
        <v>3327</v>
      </c>
      <c r="C7937" s="24" t="s">
        <v>3328</v>
      </c>
      <c r="G7937" s="1">
        <v>0</v>
      </c>
    </row>
    <row r="7938" spans="2:7" x14ac:dyDescent="0.15">
      <c r="B7938" s="1" t="s">
        <v>3329</v>
      </c>
      <c r="C7938" s="24" t="s">
        <v>3330</v>
      </c>
      <c r="G7938" s="1">
        <v>0</v>
      </c>
    </row>
    <row r="7939" spans="2:7" x14ac:dyDescent="0.15">
      <c r="B7939" s="1" t="s">
        <v>3331</v>
      </c>
      <c r="C7939" s="24" t="s">
        <v>3332</v>
      </c>
      <c r="G7939" s="1">
        <v>0</v>
      </c>
    </row>
    <row r="7940" spans="2:7" x14ac:dyDescent="0.15">
      <c r="B7940" s="1" t="s">
        <v>3333</v>
      </c>
      <c r="C7940" s="24" t="s">
        <v>3334</v>
      </c>
      <c r="G7940" s="1">
        <v>0</v>
      </c>
    </row>
    <row r="7941" spans="2:7" x14ac:dyDescent="0.15">
      <c r="B7941" s="1" t="s">
        <v>3335</v>
      </c>
      <c r="C7941" s="24" t="s">
        <v>3336</v>
      </c>
      <c r="G7941" s="1">
        <v>0</v>
      </c>
    </row>
    <row r="7942" spans="2:7" x14ac:dyDescent="0.15">
      <c r="B7942" s="1" t="s">
        <v>3337</v>
      </c>
      <c r="C7942" s="24" t="s">
        <v>3338</v>
      </c>
      <c r="G7942" s="1">
        <v>0</v>
      </c>
    </row>
    <row r="7943" spans="2:7" x14ac:dyDescent="0.15">
      <c r="B7943" s="1" t="s">
        <v>3339</v>
      </c>
      <c r="C7943" s="24" t="s">
        <v>3340</v>
      </c>
      <c r="G7943" s="1">
        <v>0</v>
      </c>
    </row>
    <row r="7944" spans="2:7" x14ac:dyDescent="0.15">
      <c r="B7944" s="1" t="s">
        <v>3341</v>
      </c>
      <c r="C7944" s="24" t="s">
        <v>3342</v>
      </c>
      <c r="G7944" s="1">
        <v>0</v>
      </c>
    </row>
    <row r="7945" spans="2:7" x14ac:dyDescent="0.15">
      <c r="B7945" s="1" t="s">
        <v>3343</v>
      </c>
      <c r="C7945" s="24" t="s">
        <v>3344</v>
      </c>
      <c r="G7945" s="1">
        <v>0</v>
      </c>
    </row>
    <row r="7946" spans="2:7" x14ac:dyDescent="0.15">
      <c r="B7946" s="1" t="s">
        <v>3345</v>
      </c>
      <c r="C7946" s="24" t="s">
        <v>3346</v>
      </c>
      <c r="G7946" s="1">
        <v>0</v>
      </c>
    </row>
    <row r="7947" spans="2:7" x14ac:dyDescent="0.15">
      <c r="B7947" s="1" t="s">
        <v>3347</v>
      </c>
      <c r="C7947" s="24" t="s">
        <v>3348</v>
      </c>
      <c r="G7947" s="1">
        <v>0</v>
      </c>
    </row>
    <row r="7948" spans="2:7" x14ac:dyDescent="0.15">
      <c r="B7948" s="1" t="s">
        <v>3349</v>
      </c>
      <c r="C7948" s="24" t="s">
        <v>3350</v>
      </c>
      <c r="G7948" s="1">
        <v>0</v>
      </c>
    </row>
    <row r="7949" spans="2:7" x14ac:dyDescent="0.15">
      <c r="B7949" s="1" t="s">
        <v>3351</v>
      </c>
      <c r="C7949" s="24" t="s">
        <v>3352</v>
      </c>
      <c r="G7949" s="1">
        <v>0</v>
      </c>
    </row>
    <row r="7950" spans="2:7" x14ac:dyDescent="0.15">
      <c r="B7950" s="1" t="s">
        <v>3353</v>
      </c>
      <c r="C7950" s="24" t="s">
        <v>3354</v>
      </c>
      <c r="G7950" s="1">
        <v>0</v>
      </c>
    </row>
    <row r="7951" spans="2:7" x14ac:dyDescent="0.15">
      <c r="B7951" s="1" t="s">
        <v>3355</v>
      </c>
      <c r="C7951" s="24" t="s">
        <v>3356</v>
      </c>
      <c r="G7951" s="1">
        <v>0</v>
      </c>
    </row>
    <row r="7952" spans="2:7" x14ac:dyDescent="0.15">
      <c r="B7952" s="1" t="s">
        <v>3357</v>
      </c>
      <c r="C7952" s="24" t="s">
        <v>3358</v>
      </c>
      <c r="G7952" s="1">
        <v>0</v>
      </c>
    </row>
    <row r="7953" spans="2:7" x14ac:dyDescent="0.15">
      <c r="B7953" s="1" t="s">
        <v>3359</v>
      </c>
      <c r="C7953" s="24" t="s">
        <v>3360</v>
      </c>
      <c r="G7953" s="1">
        <v>0</v>
      </c>
    </row>
    <row r="7954" spans="2:7" x14ac:dyDescent="0.15">
      <c r="B7954" s="1" t="s">
        <v>3361</v>
      </c>
      <c r="C7954" s="24" t="s">
        <v>3362</v>
      </c>
      <c r="G7954" s="1">
        <v>0</v>
      </c>
    </row>
    <row r="7955" spans="2:7" x14ac:dyDescent="0.15">
      <c r="B7955" s="1" t="s">
        <v>3363</v>
      </c>
      <c r="C7955" s="24" t="s">
        <v>3364</v>
      </c>
      <c r="G7955" s="1">
        <v>0</v>
      </c>
    </row>
    <row r="7956" spans="2:7" x14ac:dyDescent="0.15">
      <c r="B7956" s="1" t="s">
        <v>3365</v>
      </c>
      <c r="C7956" s="24" t="s">
        <v>3366</v>
      </c>
      <c r="G7956" s="1">
        <v>0</v>
      </c>
    </row>
    <row r="7957" spans="2:7" x14ac:dyDescent="0.15">
      <c r="B7957" s="1" t="s">
        <v>3367</v>
      </c>
      <c r="C7957" s="24" t="s">
        <v>3368</v>
      </c>
      <c r="G7957" s="1">
        <v>0</v>
      </c>
    </row>
    <row r="7958" spans="2:7" x14ac:dyDescent="0.15">
      <c r="B7958" s="1" t="s">
        <v>3369</v>
      </c>
      <c r="C7958" s="24" t="s">
        <v>3370</v>
      </c>
      <c r="G7958" s="1">
        <v>0</v>
      </c>
    </row>
    <row r="7959" spans="2:7" x14ac:dyDescent="0.15">
      <c r="B7959" s="1" t="s">
        <v>3371</v>
      </c>
      <c r="C7959" s="24" t="s">
        <v>3372</v>
      </c>
      <c r="G7959" s="1">
        <v>0</v>
      </c>
    </row>
    <row r="7960" spans="2:7" x14ac:dyDescent="0.15">
      <c r="B7960" s="1" t="s">
        <v>3373</v>
      </c>
      <c r="C7960" s="24" t="s">
        <v>3374</v>
      </c>
      <c r="G7960" s="1">
        <v>0</v>
      </c>
    </row>
    <row r="7961" spans="2:7" x14ac:dyDescent="0.15">
      <c r="B7961" s="1" t="s">
        <v>3375</v>
      </c>
      <c r="C7961" s="24" t="s">
        <v>3376</v>
      </c>
      <c r="G7961" s="1">
        <v>0</v>
      </c>
    </row>
    <row r="7962" spans="2:7" x14ac:dyDescent="0.15">
      <c r="B7962" s="1" t="s">
        <v>3377</v>
      </c>
      <c r="C7962" s="24" t="s">
        <v>3378</v>
      </c>
      <c r="G7962" s="1">
        <v>0</v>
      </c>
    </row>
    <row r="7963" spans="2:7" x14ac:dyDescent="0.15">
      <c r="B7963" s="1" t="s">
        <v>3379</v>
      </c>
      <c r="C7963" s="24" t="s">
        <v>3380</v>
      </c>
      <c r="G7963" s="1">
        <v>0</v>
      </c>
    </row>
    <row r="7964" spans="2:7" x14ac:dyDescent="0.15">
      <c r="B7964" s="1" t="s">
        <v>3381</v>
      </c>
      <c r="C7964" s="24" t="s">
        <v>3382</v>
      </c>
      <c r="G7964" s="1">
        <v>0</v>
      </c>
    </row>
    <row r="7965" spans="2:7" x14ac:dyDescent="0.15">
      <c r="B7965" s="1" t="s">
        <v>3383</v>
      </c>
      <c r="C7965" s="24" t="s">
        <v>3384</v>
      </c>
      <c r="G7965" s="1">
        <v>0</v>
      </c>
    </row>
    <row r="7966" spans="2:7" x14ac:dyDescent="0.15">
      <c r="B7966" s="1" t="s">
        <v>3385</v>
      </c>
      <c r="C7966" s="24" t="s">
        <v>3386</v>
      </c>
      <c r="G7966" s="1">
        <v>0</v>
      </c>
    </row>
    <row r="7967" spans="2:7" x14ac:dyDescent="0.15">
      <c r="B7967" s="1" t="s">
        <v>3387</v>
      </c>
      <c r="C7967" s="24" t="s">
        <v>3388</v>
      </c>
      <c r="G7967" s="1">
        <v>0</v>
      </c>
    </row>
    <row r="7968" spans="2:7" x14ac:dyDescent="0.15">
      <c r="B7968" s="1" t="s">
        <v>3389</v>
      </c>
      <c r="C7968" s="24" t="s">
        <v>3390</v>
      </c>
      <c r="G7968" s="1">
        <v>0</v>
      </c>
    </row>
    <row r="7969" spans="2:7" x14ac:dyDescent="0.15">
      <c r="B7969" s="1" t="s">
        <v>3391</v>
      </c>
      <c r="C7969" s="24" t="s">
        <v>3392</v>
      </c>
      <c r="G7969" s="1">
        <v>0</v>
      </c>
    </row>
    <row r="7970" spans="2:7" x14ac:dyDescent="0.15">
      <c r="B7970" s="1" t="s">
        <v>3393</v>
      </c>
      <c r="C7970" s="24" t="s">
        <v>3394</v>
      </c>
      <c r="G7970" s="1">
        <v>0</v>
      </c>
    </row>
    <row r="7971" spans="2:7" x14ac:dyDescent="0.15">
      <c r="B7971" s="1" t="s">
        <v>3395</v>
      </c>
      <c r="C7971" s="24" t="s">
        <v>3396</v>
      </c>
      <c r="G7971" s="1">
        <v>0</v>
      </c>
    </row>
    <row r="7972" spans="2:7" x14ac:dyDescent="0.15">
      <c r="B7972" s="1" t="s">
        <v>3397</v>
      </c>
      <c r="C7972" s="24" t="s">
        <v>3398</v>
      </c>
      <c r="G7972" s="1">
        <v>0</v>
      </c>
    </row>
    <row r="7973" spans="2:7" x14ac:dyDescent="0.15">
      <c r="B7973" s="1" t="s">
        <v>3399</v>
      </c>
      <c r="C7973" s="24" t="s">
        <v>3400</v>
      </c>
      <c r="G7973" s="1">
        <v>0</v>
      </c>
    </row>
    <row r="7974" spans="2:7" x14ac:dyDescent="0.15">
      <c r="B7974" s="1" t="s">
        <v>3401</v>
      </c>
      <c r="C7974" s="24" t="s">
        <v>3402</v>
      </c>
      <c r="G7974" s="1">
        <v>0</v>
      </c>
    </row>
    <row r="7975" spans="2:7" x14ac:dyDescent="0.15">
      <c r="B7975" s="1" t="s">
        <v>3403</v>
      </c>
      <c r="C7975" s="24" t="s">
        <v>3404</v>
      </c>
      <c r="G7975" s="1">
        <v>0</v>
      </c>
    </row>
    <row r="7976" spans="2:7" x14ac:dyDescent="0.15">
      <c r="B7976" s="1" t="s">
        <v>3405</v>
      </c>
      <c r="C7976" s="24" t="s">
        <v>3406</v>
      </c>
      <c r="G7976" s="1">
        <v>0</v>
      </c>
    </row>
    <row r="7977" spans="2:7" x14ac:dyDescent="0.15">
      <c r="B7977" s="1" t="s">
        <v>3407</v>
      </c>
      <c r="C7977" s="24" t="s">
        <v>3408</v>
      </c>
      <c r="G7977" s="1">
        <v>0</v>
      </c>
    </row>
    <row r="7978" spans="2:7" x14ac:dyDescent="0.15">
      <c r="B7978" s="1" t="s">
        <v>3409</v>
      </c>
      <c r="C7978" s="24" t="s">
        <v>3410</v>
      </c>
      <c r="G7978" s="1">
        <v>0</v>
      </c>
    </row>
    <row r="7979" spans="2:7" x14ac:dyDescent="0.15">
      <c r="B7979" s="1" t="s">
        <v>3411</v>
      </c>
      <c r="C7979" s="24" t="s">
        <v>3412</v>
      </c>
      <c r="G7979" s="1">
        <v>0</v>
      </c>
    </row>
    <row r="7980" spans="2:7" x14ac:dyDescent="0.15">
      <c r="B7980" s="1" t="s">
        <v>3413</v>
      </c>
      <c r="C7980" s="24" t="s">
        <v>3414</v>
      </c>
      <c r="G7980" s="1">
        <v>0</v>
      </c>
    </row>
    <row r="7981" spans="2:7" x14ac:dyDescent="0.15">
      <c r="B7981" s="1" t="s">
        <v>3415</v>
      </c>
      <c r="C7981" s="24" t="s">
        <v>3416</v>
      </c>
      <c r="G7981" s="1">
        <v>0</v>
      </c>
    </row>
    <row r="7982" spans="2:7" x14ac:dyDescent="0.15">
      <c r="B7982" s="1" t="s">
        <v>3417</v>
      </c>
      <c r="C7982" s="24" t="s">
        <v>3418</v>
      </c>
      <c r="G7982" s="1">
        <v>0</v>
      </c>
    </row>
    <row r="7983" spans="2:7" x14ac:dyDescent="0.15">
      <c r="B7983" s="1" t="s">
        <v>3419</v>
      </c>
      <c r="C7983" s="24" t="s">
        <v>3420</v>
      </c>
      <c r="G7983" s="1">
        <v>0</v>
      </c>
    </row>
    <row r="7984" spans="2:7" x14ac:dyDescent="0.15">
      <c r="B7984" s="1" t="s">
        <v>3421</v>
      </c>
      <c r="C7984" s="24" t="s">
        <v>3422</v>
      </c>
      <c r="G7984" s="1">
        <v>0</v>
      </c>
    </row>
    <row r="7985" spans="2:7" x14ac:dyDescent="0.15">
      <c r="B7985" s="1" t="s">
        <v>438</v>
      </c>
      <c r="C7985" s="24" t="s">
        <v>3423</v>
      </c>
      <c r="G7985" s="1">
        <v>0</v>
      </c>
    </row>
    <row r="7986" spans="2:7" x14ac:dyDescent="0.15">
      <c r="B7986" s="1" t="s">
        <v>3424</v>
      </c>
      <c r="C7986" s="24" t="s">
        <v>3425</v>
      </c>
      <c r="G7986" s="1">
        <v>0</v>
      </c>
    </row>
    <row r="7987" spans="2:7" x14ac:dyDescent="0.15">
      <c r="B7987" s="1" t="s">
        <v>3426</v>
      </c>
      <c r="C7987" s="24" t="s">
        <v>3427</v>
      </c>
      <c r="G7987" s="1">
        <v>0</v>
      </c>
    </row>
    <row r="7988" spans="2:7" x14ac:dyDescent="0.15">
      <c r="B7988" s="1" t="s">
        <v>3428</v>
      </c>
      <c r="C7988" s="24" t="s">
        <v>3429</v>
      </c>
      <c r="G7988" s="1">
        <v>0</v>
      </c>
    </row>
    <row r="7989" spans="2:7" x14ac:dyDescent="0.15">
      <c r="B7989" s="1" t="s">
        <v>3430</v>
      </c>
      <c r="C7989" s="24" t="s">
        <v>3431</v>
      </c>
      <c r="G7989" s="1">
        <v>0</v>
      </c>
    </row>
    <row r="7990" spans="2:7" x14ac:dyDescent="0.15">
      <c r="B7990" s="1" t="s">
        <v>3432</v>
      </c>
      <c r="C7990" s="24" t="s">
        <v>3433</v>
      </c>
      <c r="G7990" s="1">
        <v>0</v>
      </c>
    </row>
    <row r="7991" spans="2:7" x14ac:dyDescent="0.15">
      <c r="B7991" s="1" t="s">
        <v>3434</v>
      </c>
      <c r="C7991" s="24" t="s">
        <v>3435</v>
      </c>
      <c r="G7991" s="1">
        <v>0</v>
      </c>
    </row>
    <row r="7992" spans="2:7" x14ac:dyDescent="0.15">
      <c r="B7992" s="1" t="s">
        <v>439</v>
      </c>
      <c r="C7992" s="24" t="s">
        <v>3436</v>
      </c>
      <c r="G7992" s="1">
        <v>0</v>
      </c>
    </row>
    <row r="7993" spans="2:7" x14ac:dyDescent="0.15">
      <c r="B7993" s="1" t="s">
        <v>440</v>
      </c>
      <c r="C7993" s="24" t="s">
        <v>3437</v>
      </c>
      <c r="G7993" s="1">
        <v>0</v>
      </c>
    </row>
    <row r="7994" spans="2:7" x14ac:dyDescent="0.15">
      <c r="B7994" s="1" t="s">
        <v>441</v>
      </c>
      <c r="C7994" s="24" t="s">
        <v>3438</v>
      </c>
      <c r="G7994" s="1">
        <v>0</v>
      </c>
    </row>
    <row r="7995" spans="2:7" x14ac:dyDescent="0.15">
      <c r="B7995" s="1" t="s">
        <v>3439</v>
      </c>
      <c r="C7995" s="24" t="s">
        <v>3440</v>
      </c>
      <c r="G7995" s="1">
        <v>0</v>
      </c>
    </row>
    <row r="7996" spans="2:7" x14ac:dyDescent="0.15">
      <c r="B7996" s="1" t="s">
        <v>3441</v>
      </c>
      <c r="C7996" s="24" t="s">
        <v>3442</v>
      </c>
      <c r="G7996" s="1">
        <v>0</v>
      </c>
    </row>
    <row r="7997" spans="2:7" x14ac:dyDescent="0.15">
      <c r="B7997" s="1" t="s">
        <v>442</v>
      </c>
      <c r="C7997" s="24" t="s">
        <v>3443</v>
      </c>
      <c r="G7997" s="1">
        <v>0</v>
      </c>
    </row>
    <row r="7998" spans="2:7" x14ac:dyDescent="0.15">
      <c r="B7998" s="1" t="s">
        <v>443</v>
      </c>
      <c r="C7998" s="24" t="s">
        <v>3444</v>
      </c>
      <c r="G7998" s="1">
        <v>0</v>
      </c>
    </row>
    <row r="7999" spans="2:7" x14ac:dyDescent="0.15">
      <c r="B7999" s="1" t="s">
        <v>444</v>
      </c>
      <c r="C7999" s="24" t="s">
        <v>3445</v>
      </c>
      <c r="G7999" s="1">
        <v>0</v>
      </c>
    </row>
    <row r="8000" spans="2:7" x14ac:dyDescent="0.15">
      <c r="B8000" s="1" t="s">
        <v>445</v>
      </c>
      <c r="C8000" s="24" t="s">
        <v>3446</v>
      </c>
      <c r="G8000" s="1">
        <v>0</v>
      </c>
    </row>
    <row r="8001" spans="2:7" x14ac:dyDescent="0.15">
      <c r="B8001" s="1" t="s">
        <v>3447</v>
      </c>
      <c r="C8001" s="24" t="s">
        <v>3448</v>
      </c>
      <c r="G8001" s="1">
        <v>0</v>
      </c>
    </row>
    <row r="8002" spans="2:7" x14ac:dyDescent="0.15">
      <c r="B8002" s="1" t="s">
        <v>3449</v>
      </c>
      <c r="C8002" s="24" t="s">
        <v>3450</v>
      </c>
      <c r="G8002" s="1">
        <v>0</v>
      </c>
    </row>
    <row r="8003" spans="2:7" x14ac:dyDescent="0.15">
      <c r="B8003" s="1" t="s">
        <v>3451</v>
      </c>
      <c r="C8003" s="24" t="s">
        <v>3452</v>
      </c>
      <c r="G8003" s="1">
        <v>0</v>
      </c>
    </row>
    <row r="8004" spans="2:7" x14ac:dyDescent="0.15">
      <c r="B8004" s="1" t="s">
        <v>3453</v>
      </c>
      <c r="C8004" s="24" t="s">
        <v>3454</v>
      </c>
      <c r="G8004" s="1">
        <v>0</v>
      </c>
    </row>
    <row r="8005" spans="2:7" x14ac:dyDescent="0.15">
      <c r="B8005" s="1" t="s">
        <v>3455</v>
      </c>
      <c r="C8005" s="24" t="s">
        <v>3456</v>
      </c>
      <c r="G8005" s="1">
        <v>0</v>
      </c>
    </row>
    <row r="8006" spans="2:7" x14ac:dyDescent="0.15">
      <c r="B8006" s="1" t="s">
        <v>3457</v>
      </c>
      <c r="C8006" s="24" t="s">
        <v>3458</v>
      </c>
      <c r="G8006" s="1">
        <v>0</v>
      </c>
    </row>
    <row r="8007" spans="2:7" x14ac:dyDescent="0.15">
      <c r="B8007" s="1" t="s">
        <v>3459</v>
      </c>
      <c r="C8007" s="24" t="s">
        <v>3460</v>
      </c>
      <c r="G8007" s="1">
        <v>0</v>
      </c>
    </row>
    <row r="8008" spans="2:7" x14ac:dyDescent="0.15">
      <c r="B8008" s="1" t="s">
        <v>3461</v>
      </c>
      <c r="C8008" s="24" t="s">
        <v>3462</v>
      </c>
      <c r="G8008" s="1">
        <v>0</v>
      </c>
    </row>
    <row r="8009" spans="2:7" x14ac:dyDescent="0.15">
      <c r="B8009" s="1" t="s">
        <v>3463</v>
      </c>
      <c r="C8009" s="24" t="s">
        <v>3464</v>
      </c>
      <c r="G8009" s="1">
        <v>0</v>
      </c>
    </row>
    <row r="8010" spans="2:7" x14ac:dyDescent="0.15">
      <c r="B8010" s="1" t="s">
        <v>3465</v>
      </c>
      <c r="C8010" s="24" t="s">
        <v>3466</v>
      </c>
      <c r="G8010" s="1">
        <v>0</v>
      </c>
    </row>
    <row r="8011" spans="2:7" x14ac:dyDescent="0.15">
      <c r="B8011" s="1" t="s">
        <v>3467</v>
      </c>
      <c r="C8011" s="24" t="s">
        <v>3468</v>
      </c>
      <c r="G8011" s="1">
        <v>0</v>
      </c>
    </row>
    <row r="8012" spans="2:7" x14ac:dyDescent="0.15">
      <c r="B8012" s="1" t="s">
        <v>3469</v>
      </c>
      <c r="C8012" s="24" t="s">
        <v>3470</v>
      </c>
      <c r="G8012" s="1">
        <v>0</v>
      </c>
    </row>
    <row r="8013" spans="2:7" x14ac:dyDescent="0.15">
      <c r="B8013" s="1" t="s">
        <v>3471</v>
      </c>
      <c r="C8013" s="24" t="s">
        <v>3472</v>
      </c>
      <c r="G8013" s="1">
        <v>0</v>
      </c>
    </row>
    <row r="8014" spans="2:7" x14ac:dyDescent="0.15">
      <c r="B8014" s="1" t="s">
        <v>3473</v>
      </c>
      <c r="C8014" s="24" t="s">
        <v>3474</v>
      </c>
      <c r="G8014" s="1">
        <v>0</v>
      </c>
    </row>
    <row r="8015" spans="2:7" x14ac:dyDescent="0.15">
      <c r="B8015" s="1" t="s">
        <v>3475</v>
      </c>
      <c r="C8015" s="24" t="s">
        <v>3476</v>
      </c>
      <c r="G8015" s="1">
        <v>0</v>
      </c>
    </row>
    <row r="8016" spans="2:7" x14ac:dyDescent="0.15">
      <c r="B8016" s="1" t="s">
        <v>3477</v>
      </c>
      <c r="C8016" s="24" t="s">
        <v>3478</v>
      </c>
      <c r="G8016" s="1">
        <v>0</v>
      </c>
    </row>
    <row r="8017" spans="2:7" x14ac:dyDescent="0.15">
      <c r="B8017" s="1" t="s">
        <v>3479</v>
      </c>
      <c r="C8017" s="24" t="s">
        <v>3480</v>
      </c>
      <c r="G8017" s="1">
        <v>0</v>
      </c>
    </row>
    <row r="8018" spans="2:7" x14ac:dyDescent="0.15">
      <c r="B8018" s="1" t="s">
        <v>3481</v>
      </c>
      <c r="C8018" s="24" t="s">
        <v>3482</v>
      </c>
      <c r="G8018" s="1">
        <v>0</v>
      </c>
    </row>
    <row r="8019" spans="2:7" x14ac:dyDescent="0.15">
      <c r="B8019" s="1" t="s">
        <v>446</v>
      </c>
      <c r="C8019" s="24" t="s">
        <v>3483</v>
      </c>
      <c r="G8019" s="1">
        <v>0</v>
      </c>
    </row>
    <row r="8020" spans="2:7" x14ac:dyDescent="0.15">
      <c r="B8020" s="1" t="s">
        <v>3484</v>
      </c>
      <c r="C8020" s="24" t="s">
        <v>3485</v>
      </c>
      <c r="G8020" s="1">
        <v>0</v>
      </c>
    </row>
    <row r="8021" spans="2:7" x14ac:dyDescent="0.15">
      <c r="B8021" s="1" t="s">
        <v>3486</v>
      </c>
      <c r="C8021" s="24" t="s">
        <v>3487</v>
      </c>
      <c r="G8021" s="1">
        <v>0</v>
      </c>
    </row>
    <row r="8022" spans="2:7" x14ac:dyDescent="0.15">
      <c r="B8022" s="1" t="s">
        <v>3488</v>
      </c>
      <c r="C8022" s="24" t="s">
        <v>3489</v>
      </c>
      <c r="G8022" s="1">
        <v>0</v>
      </c>
    </row>
    <row r="8023" spans="2:7" x14ac:dyDescent="0.15">
      <c r="B8023" s="1" t="s">
        <v>3490</v>
      </c>
      <c r="C8023" s="24" t="s">
        <v>3491</v>
      </c>
      <c r="G8023" s="1">
        <v>0</v>
      </c>
    </row>
    <row r="8024" spans="2:7" x14ac:dyDescent="0.15">
      <c r="B8024" s="1" t="s">
        <v>3492</v>
      </c>
      <c r="C8024" s="24" t="s">
        <v>3493</v>
      </c>
      <c r="G8024" s="1">
        <v>0</v>
      </c>
    </row>
    <row r="8025" spans="2:7" x14ac:dyDescent="0.15">
      <c r="B8025" s="1" t="s">
        <v>3494</v>
      </c>
      <c r="C8025" s="24" t="s">
        <v>3495</v>
      </c>
      <c r="G8025" s="1">
        <v>0</v>
      </c>
    </row>
    <row r="8026" spans="2:7" x14ac:dyDescent="0.15">
      <c r="B8026" s="1" t="s">
        <v>3496</v>
      </c>
      <c r="C8026" s="24" t="s">
        <v>3497</v>
      </c>
      <c r="G8026" s="1">
        <v>0</v>
      </c>
    </row>
    <row r="8027" spans="2:7" x14ac:dyDescent="0.15">
      <c r="B8027" s="1" t="s">
        <v>3498</v>
      </c>
      <c r="C8027" s="24" t="s">
        <v>3499</v>
      </c>
      <c r="G8027" s="1">
        <v>0</v>
      </c>
    </row>
    <row r="8028" spans="2:7" x14ac:dyDescent="0.15">
      <c r="B8028" s="1" t="s">
        <v>3500</v>
      </c>
      <c r="C8028" s="24" t="s">
        <v>3501</v>
      </c>
      <c r="G8028" s="1">
        <v>0</v>
      </c>
    </row>
    <row r="8029" spans="2:7" x14ac:dyDescent="0.15">
      <c r="B8029" s="1" t="s">
        <v>3502</v>
      </c>
      <c r="C8029" s="24" t="s">
        <v>3503</v>
      </c>
      <c r="G8029" s="1">
        <v>0</v>
      </c>
    </row>
    <row r="8030" spans="2:7" x14ac:dyDescent="0.15">
      <c r="B8030" s="1" t="s">
        <v>3504</v>
      </c>
      <c r="C8030" s="24" t="s">
        <v>3505</v>
      </c>
      <c r="G8030" s="1">
        <v>0</v>
      </c>
    </row>
    <row r="8031" spans="2:7" x14ac:dyDescent="0.15">
      <c r="B8031" s="1" t="s">
        <v>3506</v>
      </c>
      <c r="C8031" s="24" t="s">
        <v>3507</v>
      </c>
      <c r="G8031" s="1">
        <v>0</v>
      </c>
    </row>
    <row r="8032" spans="2:7" x14ac:dyDescent="0.15">
      <c r="B8032" s="1" t="s">
        <v>3508</v>
      </c>
      <c r="C8032" s="24" t="s">
        <v>3509</v>
      </c>
      <c r="G8032" s="1">
        <v>0</v>
      </c>
    </row>
    <row r="8033" spans="2:7" x14ac:dyDescent="0.15">
      <c r="B8033" s="1" t="s">
        <v>3510</v>
      </c>
      <c r="C8033" s="24" t="s">
        <v>3511</v>
      </c>
      <c r="G8033" s="1">
        <v>0</v>
      </c>
    </row>
    <row r="8034" spans="2:7" x14ac:dyDescent="0.15">
      <c r="B8034" s="1" t="s">
        <v>3512</v>
      </c>
      <c r="C8034" s="24" t="s">
        <v>3513</v>
      </c>
      <c r="G8034" s="1">
        <v>0</v>
      </c>
    </row>
    <row r="8035" spans="2:7" x14ac:dyDescent="0.15">
      <c r="B8035" s="1" t="s">
        <v>3514</v>
      </c>
      <c r="C8035" s="24" t="s">
        <v>3515</v>
      </c>
      <c r="G8035" s="1">
        <v>0</v>
      </c>
    </row>
    <row r="8036" spans="2:7" x14ac:dyDescent="0.15">
      <c r="B8036" s="1" t="s">
        <v>3516</v>
      </c>
      <c r="C8036" s="24" t="s">
        <v>3517</v>
      </c>
      <c r="G8036" s="1">
        <v>0</v>
      </c>
    </row>
    <row r="8037" spans="2:7" x14ac:dyDescent="0.15">
      <c r="B8037" s="1" t="s">
        <v>3518</v>
      </c>
      <c r="C8037" s="24" t="s">
        <v>3519</v>
      </c>
      <c r="G8037" s="1">
        <v>0</v>
      </c>
    </row>
    <row r="8038" spans="2:7" x14ac:dyDescent="0.15">
      <c r="B8038" s="1" t="s">
        <v>3520</v>
      </c>
      <c r="C8038" s="24" t="s">
        <v>3521</v>
      </c>
      <c r="G8038" s="1">
        <v>0</v>
      </c>
    </row>
    <row r="8039" spans="2:7" x14ac:dyDescent="0.15">
      <c r="B8039" s="1" t="s">
        <v>448</v>
      </c>
      <c r="C8039" s="24" t="s">
        <v>3522</v>
      </c>
      <c r="G8039" s="1">
        <v>0</v>
      </c>
    </row>
    <row r="8040" spans="2:7" x14ac:dyDescent="0.15">
      <c r="B8040" s="1" t="s">
        <v>3523</v>
      </c>
      <c r="C8040" s="24" t="s">
        <v>3524</v>
      </c>
      <c r="G8040" s="1">
        <v>0</v>
      </c>
    </row>
    <row r="8041" spans="2:7" x14ac:dyDescent="0.15">
      <c r="B8041" s="1" t="s">
        <v>3525</v>
      </c>
      <c r="C8041" s="24" t="s">
        <v>3526</v>
      </c>
      <c r="G8041" s="1">
        <v>0</v>
      </c>
    </row>
    <row r="8042" spans="2:7" x14ac:dyDescent="0.15">
      <c r="B8042" s="1" t="s">
        <v>3527</v>
      </c>
      <c r="C8042" s="24" t="s">
        <v>3528</v>
      </c>
      <c r="G8042" s="1">
        <v>0</v>
      </c>
    </row>
    <row r="8043" spans="2:7" x14ac:dyDescent="0.15">
      <c r="B8043" s="1" t="s">
        <v>3529</v>
      </c>
      <c r="C8043" s="24" t="s">
        <v>3530</v>
      </c>
      <c r="G8043" s="1">
        <v>0</v>
      </c>
    </row>
    <row r="8044" spans="2:7" x14ac:dyDescent="0.15">
      <c r="B8044" s="1" t="s">
        <v>3531</v>
      </c>
      <c r="C8044" s="24" t="s">
        <v>3532</v>
      </c>
      <c r="G8044" s="1">
        <v>0</v>
      </c>
    </row>
    <row r="8045" spans="2:7" x14ac:dyDescent="0.15">
      <c r="B8045" s="1" t="s">
        <v>3533</v>
      </c>
      <c r="C8045" s="24" t="s">
        <v>3534</v>
      </c>
      <c r="G8045" s="1">
        <v>0</v>
      </c>
    </row>
    <row r="8046" spans="2:7" x14ac:dyDescent="0.15">
      <c r="B8046" s="1" t="s">
        <v>3535</v>
      </c>
      <c r="C8046" s="24" t="s">
        <v>3536</v>
      </c>
      <c r="G8046" s="1">
        <v>0</v>
      </c>
    </row>
    <row r="8047" spans="2:7" x14ac:dyDescent="0.15">
      <c r="B8047" s="1" t="s">
        <v>3537</v>
      </c>
      <c r="C8047" s="24" t="s">
        <v>3538</v>
      </c>
      <c r="G8047" s="1">
        <v>0</v>
      </c>
    </row>
    <row r="8048" spans="2:7" x14ac:dyDescent="0.15">
      <c r="B8048" s="1" t="s">
        <v>3539</v>
      </c>
      <c r="C8048" s="24" t="s">
        <v>3540</v>
      </c>
      <c r="G8048" s="1">
        <v>0</v>
      </c>
    </row>
    <row r="8049" spans="2:7" x14ac:dyDescent="0.15">
      <c r="B8049" s="1" t="s">
        <v>3541</v>
      </c>
      <c r="C8049" s="24" t="s">
        <v>3542</v>
      </c>
      <c r="G8049" s="1">
        <v>0</v>
      </c>
    </row>
    <row r="8050" spans="2:7" x14ac:dyDescent="0.15">
      <c r="B8050" s="1" t="s">
        <v>3543</v>
      </c>
      <c r="C8050" s="24" t="s">
        <v>3544</v>
      </c>
      <c r="G8050" s="1">
        <v>0</v>
      </c>
    </row>
    <row r="8051" spans="2:7" x14ac:dyDescent="0.15">
      <c r="B8051" s="1" t="s">
        <v>3545</v>
      </c>
      <c r="C8051" s="24" t="s">
        <v>3546</v>
      </c>
      <c r="G8051" s="1">
        <v>0</v>
      </c>
    </row>
    <row r="8052" spans="2:7" x14ac:dyDescent="0.15">
      <c r="B8052" s="1" t="s">
        <v>3547</v>
      </c>
      <c r="C8052" s="24" t="s">
        <v>3548</v>
      </c>
      <c r="G8052" s="1">
        <v>0</v>
      </c>
    </row>
    <row r="8053" spans="2:7" x14ac:dyDescent="0.15">
      <c r="B8053" s="1" t="s">
        <v>3549</v>
      </c>
      <c r="C8053" s="24" t="s">
        <v>3550</v>
      </c>
      <c r="G8053" s="1">
        <v>0</v>
      </c>
    </row>
    <row r="8054" spans="2:7" x14ac:dyDescent="0.15">
      <c r="B8054" s="1" t="s">
        <v>3551</v>
      </c>
      <c r="C8054" s="24" t="s">
        <v>3552</v>
      </c>
      <c r="G8054" s="1">
        <v>0</v>
      </c>
    </row>
    <row r="8055" spans="2:7" x14ac:dyDescent="0.15">
      <c r="B8055" s="1" t="s">
        <v>3553</v>
      </c>
      <c r="C8055" s="24" t="s">
        <v>3554</v>
      </c>
      <c r="G8055" s="1">
        <v>0</v>
      </c>
    </row>
    <row r="8056" spans="2:7" x14ac:dyDescent="0.15">
      <c r="B8056" s="1" t="s">
        <v>3555</v>
      </c>
      <c r="C8056" s="24" t="s">
        <v>3556</v>
      </c>
      <c r="G8056" s="1">
        <v>0</v>
      </c>
    </row>
    <row r="8057" spans="2:7" x14ac:dyDescent="0.15">
      <c r="B8057" s="1" t="s">
        <v>3557</v>
      </c>
      <c r="C8057" s="24" t="s">
        <v>3558</v>
      </c>
      <c r="G8057" s="1">
        <v>0</v>
      </c>
    </row>
    <row r="8058" spans="2:7" x14ac:dyDescent="0.15">
      <c r="B8058" s="1" t="s">
        <v>3559</v>
      </c>
      <c r="C8058" s="24" t="s">
        <v>3560</v>
      </c>
      <c r="G8058" s="1">
        <v>0</v>
      </c>
    </row>
    <row r="8059" spans="2:7" x14ac:dyDescent="0.15">
      <c r="B8059" s="1" t="s">
        <v>3561</v>
      </c>
      <c r="C8059" s="24" t="s">
        <v>3562</v>
      </c>
      <c r="G8059" s="1">
        <v>0</v>
      </c>
    </row>
    <row r="8060" spans="2:7" x14ac:dyDescent="0.15">
      <c r="B8060" s="1" t="s">
        <v>3563</v>
      </c>
      <c r="C8060" s="24" t="s">
        <v>3564</v>
      </c>
      <c r="G8060" s="1">
        <v>0</v>
      </c>
    </row>
    <row r="8061" spans="2:7" x14ac:dyDescent="0.15">
      <c r="B8061" s="1" t="s">
        <v>3565</v>
      </c>
      <c r="C8061" s="24" t="s">
        <v>3566</v>
      </c>
      <c r="G8061" s="1">
        <v>0</v>
      </c>
    </row>
    <row r="8062" spans="2:7" x14ac:dyDescent="0.15">
      <c r="B8062" s="1" t="s">
        <v>3567</v>
      </c>
      <c r="C8062" s="24" t="s">
        <v>3568</v>
      </c>
      <c r="G8062" s="1">
        <v>0</v>
      </c>
    </row>
    <row r="8063" spans="2:7" x14ac:dyDescent="0.15">
      <c r="B8063" s="1" t="s">
        <v>3569</v>
      </c>
      <c r="C8063" s="24" t="s">
        <v>3570</v>
      </c>
      <c r="G8063" s="1">
        <v>0</v>
      </c>
    </row>
    <row r="8064" spans="2:7" x14ac:dyDescent="0.15">
      <c r="B8064" s="1" t="s">
        <v>3571</v>
      </c>
      <c r="C8064" s="24" t="s">
        <v>3572</v>
      </c>
      <c r="G8064" s="1">
        <v>0</v>
      </c>
    </row>
    <row r="8065" spans="2:7" x14ac:dyDescent="0.15">
      <c r="B8065" s="1" t="s">
        <v>3573</v>
      </c>
      <c r="C8065" s="24" t="s">
        <v>3574</v>
      </c>
      <c r="G8065" s="1">
        <v>0</v>
      </c>
    </row>
    <row r="8066" spans="2:7" x14ac:dyDescent="0.15">
      <c r="B8066" s="1" t="s">
        <v>3575</v>
      </c>
      <c r="C8066" s="24" t="s">
        <v>3576</v>
      </c>
      <c r="G8066" s="1">
        <v>0</v>
      </c>
    </row>
    <row r="8067" spans="2:7" x14ac:dyDescent="0.15">
      <c r="B8067" s="1" t="s">
        <v>3577</v>
      </c>
      <c r="C8067" s="24" t="s">
        <v>3578</v>
      </c>
      <c r="G8067" s="1">
        <v>0</v>
      </c>
    </row>
    <row r="8068" spans="2:7" x14ac:dyDescent="0.15">
      <c r="B8068" s="1" t="s">
        <v>3579</v>
      </c>
      <c r="C8068" s="24" t="s">
        <v>3580</v>
      </c>
      <c r="G8068" s="1">
        <v>0</v>
      </c>
    </row>
    <row r="8069" spans="2:7" x14ac:dyDescent="0.15">
      <c r="B8069" s="1" t="s">
        <v>3581</v>
      </c>
      <c r="C8069" s="24" t="s">
        <v>3582</v>
      </c>
      <c r="G8069" s="1">
        <v>0</v>
      </c>
    </row>
    <row r="8070" spans="2:7" x14ac:dyDescent="0.15">
      <c r="B8070" s="1" t="s">
        <v>3583</v>
      </c>
      <c r="C8070" s="24" t="s">
        <v>3584</v>
      </c>
      <c r="G8070" s="1">
        <v>0</v>
      </c>
    </row>
    <row r="8071" spans="2:7" x14ac:dyDescent="0.15">
      <c r="B8071" s="1" t="s">
        <v>3585</v>
      </c>
      <c r="C8071" s="24" t="s">
        <v>3586</v>
      </c>
      <c r="G8071" s="1">
        <v>0</v>
      </c>
    </row>
    <row r="8072" spans="2:7" x14ac:dyDescent="0.15">
      <c r="B8072" s="1" t="s">
        <v>3587</v>
      </c>
      <c r="C8072" s="24" t="s">
        <v>3588</v>
      </c>
      <c r="G8072" s="1">
        <v>0</v>
      </c>
    </row>
    <row r="8073" spans="2:7" x14ac:dyDescent="0.15">
      <c r="B8073" s="1" t="s">
        <v>3589</v>
      </c>
      <c r="C8073" s="24" t="s">
        <v>3590</v>
      </c>
      <c r="G8073" s="1">
        <v>0</v>
      </c>
    </row>
    <row r="8074" spans="2:7" x14ac:dyDescent="0.15">
      <c r="B8074" s="1" t="s">
        <v>3591</v>
      </c>
      <c r="C8074" s="24" t="s">
        <v>3592</v>
      </c>
      <c r="G8074" s="1">
        <v>0</v>
      </c>
    </row>
    <row r="8075" spans="2:7" x14ac:dyDescent="0.15">
      <c r="B8075" s="1" t="s">
        <v>3593</v>
      </c>
      <c r="C8075" s="24" t="s">
        <v>3594</v>
      </c>
      <c r="G8075" s="1">
        <v>0</v>
      </c>
    </row>
    <row r="8076" spans="2:7" x14ac:dyDescent="0.15">
      <c r="B8076" s="1" t="s">
        <v>3595</v>
      </c>
      <c r="C8076" s="24" t="s">
        <v>3596</v>
      </c>
      <c r="G8076" s="1">
        <v>0</v>
      </c>
    </row>
    <row r="8077" spans="2:7" x14ac:dyDescent="0.15">
      <c r="B8077" s="1" t="s">
        <v>3597</v>
      </c>
      <c r="C8077" s="24" t="s">
        <v>3598</v>
      </c>
      <c r="G8077" s="1">
        <v>0</v>
      </c>
    </row>
    <row r="8078" spans="2:7" x14ac:dyDescent="0.15">
      <c r="B8078" s="1" t="s">
        <v>3599</v>
      </c>
      <c r="C8078" s="24" t="s">
        <v>3600</v>
      </c>
      <c r="G8078" s="1">
        <v>0</v>
      </c>
    </row>
    <row r="8079" spans="2:7" x14ac:dyDescent="0.15">
      <c r="B8079" s="1" t="s">
        <v>3601</v>
      </c>
      <c r="C8079" s="24" t="s">
        <v>3602</v>
      </c>
      <c r="G8079" s="1">
        <v>0</v>
      </c>
    </row>
    <row r="8080" spans="2:7" x14ac:dyDescent="0.15">
      <c r="B8080" s="1" t="s">
        <v>3603</v>
      </c>
      <c r="C8080" s="24" t="s">
        <v>3604</v>
      </c>
      <c r="G8080" s="1">
        <v>0</v>
      </c>
    </row>
    <row r="8081" spans="2:7" x14ac:dyDescent="0.15">
      <c r="B8081" s="1" t="s">
        <v>449</v>
      </c>
      <c r="C8081" s="24" t="s">
        <v>3605</v>
      </c>
      <c r="G8081" s="1">
        <v>0</v>
      </c>
    </row>
    <row r="8082" spans="2:7" x14ac:dyDescent="0.15">
      <c r="B8082" s="1" t="s">
        <v>3606</v>
      </c>
      <c r="C8082" s="24" t="s">
        <v>3607</v>
      </c>
      <c r="G8082" s="1">
        <v>0</v>
      </c>
    </row>
    <row r="8083" spans="2:7" x14ac:dyDescent="0.15">
      <c r="B8083" s="1" t="s">
        <v>3608</v>
      </c>
      <c r="C8083" s="24" t="s">
        <v>3609</v>
      </c>
      <c r="G8083" s="1">
        <v>0</v>
      </c>
    </row>
    <row r="8084" spans="2:7" x14ac:dyDescent="0.15">
      <c r="B8084" s="1" t="s">
        <v>3610</v>
      </c>
      <c r="C8084" s="24" t="s">
        <v>3611</v>
      </c>
      <c r="G8084" s="1">
        <v>0</v>
      </c>
    </row>
    <row r="8085" spans="2:7" x14ac:dyDescent="0.15">
      <c r="B8085" s="1" t="s">
        <v>3612</v>
      </c>
      <c r="C8085" s="24" t="s">
        <v>3613</v>
      </c>
      <c r="G8085" s="1">
        <v>0</v>
      </c>
    </row>
    <row r="8086" spans="2:7" x14ac:dyDescent="0.15">
      <c r="B8086" s="1" t="s">
        <v>3614</v>
      </c>
      <c r="C8086" s="24" t="s">
        <v>3615</v>
      </c>
      <c r="G8086" s="1">
        <v>0</v>
      </c>
    </row>
    <row r="8087" spans="2:7" x14ac:dyDescent="0.15">
      <c r="B8087" s="1" t="s">
        <v>3616</v>
      </c>
      <c r="C8087" s="24" t="s">
        <v>3617</v>
      </c>
      <c r="G8087" s="1">
        <v>0</v>
      </c>
    </row>
    <row r="8088" spans="2:7" x14ac:dyDescent="0.15">
      <c r="B8088" s="1" t="s">
        <v>3618</v>
      </c>
      <c r="C8088" s="24" t="s">
        <v>3619</v>
      </c>
      <c r="G8088" s="1">
        <v>0</v>
      </c>
    </row>
    <row r="8089" spans="2:7" x14ac:dyDescent="0.15">
      <c r="B8089" s="1" t="s">
        <v>3620</v>
      </c>
      <c r="C8089" s="24" t="s">
        <v>3621</v>
      </c>
      <c r="G8089" s="1">
        <v>0</v>
      </c>
    </row>
    <row r="8090" spans="2:7" x14ac:dyDescent="0.15">
      <c r="B8090" s="1" t="s">
        <v>450</v>
      </c>
      <c r="C8090" s="24" t="s">
        <v>3622</v>
      </c>
      <c r="G8090" s="1">
        <v>0</v>
      </c>
    </row>
    <row r="8091" spans="2:7" x14ac:dyDescent="0.15">
      <c r="B8091" s="1" t="s">
        <v>3623</v>
      </c>
      <c r="C8091" s="24" t="s">
        <v>3624</v>
      </c>
      <c r="G8091" s="1">
        <v>0</v>
      </c>
    </row>
    <row r="8092" spans="2:7" x14ac:dyDescent="0.15">
      <c r="B8092" s="1" t="s">
        <v>3625</v>
      </c>
      <c r="C8092" s="24" t="s">
        <v>3626</v>
      </c>
      <c r="G8092" s="1">
        <v>0</v>
      </c>
    </row>
    <row r="8093" spans="2:7" x14ac:dyDescent="0.15">
      <c r="B8093" s="1" t="s">
        <v>3627</v>
      </c>
      <c r="C8093" s="24" t="s">
        <v>3628</v>
      </c>
      <c r="G8093" s="1">
        <v>0</v>
      </c>
    </row>
    <row r="8094" spans="2:7" x14ac:dyDescent="0.15">
      <c r="B8094" s="1" t="s">
        <v>3629</v>
      </c>
      <c r="C8094" s="24" t="s">
        <v>3630</v>
      </c>
      <c r="G8094" s="1">
        <v>0</v>
      </c>
    </row>
    <row r="8095" spans="2:7" x14ac:dyDescent="0.15">
      <c r="B8095" s="1" t="s">
        <v>3631</v>
      </c>
      <c r="C8095" s="24" t="s">
        <v>3632</v>
      </c>
      <c r="G8095" s="1">
        <v>0</v>
      </c>
    </row>
    <row r="8096" spans="2:7" x14ac:dyDescent="0.15">
      <c r="B8096" s="1" t="s">
        <v>3633</v>
      </c>
      <c r="C8096" s="24" t="s">
        <v>3634</v>
      </c>
      <c r="G8096" s="1">
        <v>0</v>
      </c>
    </row>
    <row r="8097" spans="2:7" x14ac:dyDescent="0.15">
      <c r="B8097" s="1" t="s">
        <v>3635</v>
      </c>
      <c r="C8097" s="24" t="s">
        <v>3636</v>
      </c>
      <c r="G8097" s="1">
        <v>0</v>
      </c>
    </row>
    <row r="8098" spans="2:7" x14ac:dyDescent="0.15">
      <c r="B8098" s="1" t="s">
        <v>3637</v>
      </c>
      <c r="C8098" s="24" t="s">
        <v>3638</v>
      </c>
      <c r="G8098" s="1">
        <v>0</v>
      </c>
    </row>
    <row r="8099" spans="2:7" x14ac:dyDescent="0.15">
      <c r="B8099" s="1" t="s">
        <v>3639</v>
      </c>
      <c r="C8099" s="24" t="s">
        <v>3640</v>
      </c>
      <c r="G8099" s="1">
        <v>0</v>
      </c>
    </row>
    <row r="8100" spans="2:7" x14ac:dyDescent="0.15">
      <c r="B8100" s="1" t="s">
        <v>3641</v>
      </c>
      <c r="C8100" s="24" t="s">
        <v>3642</v>
      </c>
      <c r="G8100" s="1">
        <v>0</v>
      </c>
    </row>
    <row r="8101" spans="2:7" x14ac:dyDescent="0.15">
      <c r="B8101" s="1" t="s">
        <v>3643</v>
      </c>
      <c r="C8101" s="24" t="s">
        <v>3644</v>
      </c>
      <c r="G8101" s="1">
        <v>0</v>
      </c>
    </row>
    <row r="8102" spans="2:7" x14ac:dyDescent="0.15">
      <c r="B8102" s="1" t="s">
        <v>3645</v>
      </c>
      <c r="C8102" s="24" t="s">
        <v>3646</v>
      </c>
      <c r="G8102" s="1">
        <v>0</v>
      </c>
    </row>
    <row r="8103" spans="2:7" x14ac:dyDescent="0.15">
      <c r="B8103" s="1" t="s">
        <v>3647</v>
      </c>
      <c r="C8103" s="24" t="s">
        <v>3648</v>
      </c>
      <c r="G8103" s="1">
        <v>0</v>
      </c>
    </row>
    <row r="8104" spans="2:7" x14ac:dyDescent="0.15">
      <c r="B8104" s="1" t="s">
        <v>3649</v>
      </c>
      <c r="C8104" s="24" t="s">
        <v>3650</v>
      </c>
      <c r="G8104" s="1">
        <v>0</v>
      </c>
    </row>
    <row r="8105" spans="2:7" x14ac:dyDescent="0.15">
      <c r="B8105" s="1" t="s">
        <v>3651</v>
      </c>
      <c r="C8105" s="24" t="s">
        <v>3652</v>
      </c>
      <c r="G8105" s="1">
        <v>0</v>
      </c>
    </row>
    <row r="8106" spans="2:7" x14ac:dyDescent="0.15">
      <c r="B8106" s="1" t="s">
        <v>3653</v>
      </c>
      <c r="C8106" s="24" t="s">
        <v>3654</v>
      </c>
      <c r="G8106" s="1">
        <v>0</v>
      </c>
    </row>
    <row r="8107" spans="2:7" x14ac:dyDescent="0.15">
      <c r="B8107" s="1" t="s">
        <v>451</v>
      </c>
      <c r="C8107" s="24" t="s">
        <v>3655</v>
      </c>
      <c r="G8107" s="1">
        <v>0</v>
      </c>
    </row>
    <row r="8108" spans="2:7" x14ac:dyDescent="0.15">
      <c r="B8108" s="1" t="s">
        <v>3656</v>
      </c>
      <c r="C8108" s="24" t="s">
        <v>3657</v>
      </c>
      <c r="G8108" s="1">
        <v>0</v>
      </c>
    </row>
    <row r="8109" spans="2:7" x14ac:dyDescent="0.15">
      <c r="B8109" s="1" t="s">
        <v>3658</v>
      </c>
      <c r="C8109" s="24" t="s">
        <v>3657</v>
      </c>
      <c r="G8109" s="1">
        <v>0</v>
      </c>
    </row>
    <row r="8110" spans="2:7" x14ac:dyDescent="0.15">
      <c r="B8110" s="1" t="s">
        <v>3659</v>
      </c>
      <c r="C8110" s="24" t="s">
        <v>3660</v>
      </c>
      <c r="G8110" s="1">
        <v>0</v>
      </c>
    </row>
    <row r="8111" spans="2:7" x14ac:dyDescent="0.15">
      <c r="B8111" s="1" t="s">
        <v>3661</v>
      </c>
      <c r="C8111" s="24" t="s">
        <v>3662</v>
      </c>
      <c r="G8111" s="1">
        <v>0</v>
      </c>
    </row>
    <row r="8112" spans="2:7" x14ac:dyDescent="0.15">
      <c r="B8112" s="1" t="s">
        <v>3663</v>
      </c>
      <c r="C8112" s="24" t="s">
        <v>3662</v>
      </c>
      <c r="G8112" s="1">
        <v>0</v>
      </c>
    </row>
    <row r="8113" spans="2:7" x14ac:dyDescent="0.15">
      <c r="B8113" s="1" t="s">
        <v>3664</v>
      </c>
      <c r="C8113" s="24" t="s">
        <v>3665</v>
      </c>
      <c r="G8113" s="1">
        <v>0</v>
      </c>
    </row>
    <row r="8114" spans="2:7" x14ac:dyDescent="0.15">
      <c r="B8114" s="1" t="s">
        <v>3666</v>
      </c>
      <c r="C8114" s="24" t="s">
        <v>3665</v>
      </c>
      <c r="G8114" s="1">
        <v>0</v>
      </c>
    </row>
    <row r="8115" spans="2:7" x14ac:dyDescent="0.15">
      <c r="B8115" s="1" t="s">
        <v>3667</v>
      </c>
      <c r="C8115" s="24" t="s">
        <v>3668</v>
      </c>
      <c r="G8115" s="1">
        <v>0</v>
      </c>
    </row>
    <row r="8116" spans="2:7" x14ac:dyDescent="0.15">
      <c r="B8116" s="1" t="s">
        <v>3669</v>
      </c>
      <c r="C8116" s="24" t="s">
        <v>3670</v>
      </c>
      <c r="G8116" s="1">
        <v>0</v>
      </c>
    </row>
    <row r="8117" spans="2:7" x14ac:dyDescent="0.15">
      <c r="B8117" s="1" t="s">
        <v>3671</v>
      </c>
      <c r="C8117" s="24" t="s">
        <v>3672</v>
      </c>
      <c r="G8117" s="1">
        <v>0</v>
      </c>
    </row>
    <row r="8118" spans="2:7" x14ac:dyDescent="0.15">
      <c r="B8118" s="1" t="s">
        <v>3673</v>
      </c>
      <c r="C8118" s="24" t="s">
        <v>3674</v>
      </c>
      <c r="G8118" s="1">
        <v>0</v>
      </c>
    </row>
    <row r="8119" spans="2:7" x14ac:dyDescent="0.15">
      <c r="B8119" s="1" t="s">
        <v>3675</v>
      </c>
      <c r="C8119" s="24" t="s">
        <v>3676</v>
      </c>
      <c r="G8119" s="1">
        <v>0</v>
      </c>
    </row>
    <row r="8120" spans="2:7" x14ac:dyDescent="0.15">
      <c r="B8120" s="1" t="s">
        <v>3677</v>
      </c>
      <c r="C8120" s="24" t="s">
        <v>3678</v>
      </c>
      <c r="G8120" s="1">
        <v>0</v>
      </c>
    </row>
    <row r="8121" spans="2:7" x14ac:dyDescent="0.15">
      <c r="B8121" s="1" t="s">
        <v>3679</v>
      </c>
      <c r="C8121" s="24" t="s">
        <v>3680</v>
      </c>
      <c r="G8121" s="1">
        <v>0</v>
      </c>
    </row>
    <row r="8122" spans="2:7" x14ac:dyDescent="0.15">
      <c r="B8122" s="1" t="s">
        <v>3681</v>
      </c>
      <c r="C8122" s="24" t="s">
        <v>3682</v>
      </c>
      <c r="G8122" s="1">
        <v>0</v>
      </c>
    </row>
    <row r="8123" spans="2:7" x14ac:dyDescent="0.15">
      <c r="B8123" s="1" t="s">
        <v>3683</v>
      </c>
      <c r="C8123" s="24" t="s">
        <v>3684</v>
      </c>
      <c r="G8123" s="1">
        <v>0</v>
      </c>
    </row>
    <row r="8124" spans="2:7" x14ac:dyDescent="0.15">
      <c r="B8124" s="1" t="s">
        <v>3685</v>
      </c>
      <c r="C8124" s="24" t="s">
        <v>3686</v>
      </c>
      <c r="G8124" s="1">
        <v>0</v>
      </c>
    </row>
    <row r="8125" spans="2:7" x14ac:dyDescent="0.15">
      <c r="B8125" s="1" t="s">
        <v>3687</v>
      </c>
      <c r="C8125" s="24" t="s">
        <v>3688</v>
      </c>
      <c r="G8125" s="1">
        <v>0</v>
      </c>
    </row>
    <row r="8126" spans="2:7" x14ac:dyDescent="0.15">
      <c r="B8126" s="1" t="s">
        <v>3689</v>
      </c>
      <c r="C8126" s="24" t="s">
        <v>3690</v>
      </c>
      <c r="G8126" s="1">
        <v>0</v>
      </c>
    </row>
    <row r="8127" spans="2:7" x14ac:dyDescent="0.15">
      <c r="B8127" s="1" t="s">
        <v>3691</v>
      </c>
      <c r="C8127" s="24" t="s">
        <v>3692</v>
      </c>
      <c r="G8127" s="1">
        <v>0</v>
      </c>
    </row>
    <row r="8128" spans="2:7" x14ac:dyDescent="0.15">
      <c r="B8128" s="1" t="s">
        <v>3693</v>
      </c>
      <c r="C8128" s="24" t="s">
        <v>3694</v>
      </c>
      <c r="G8128" s="1">
        <v>0</v>
      </c>
    </row>
    <row r="8129" spans="2:7" x14ac:dyDescent="0.15">
      <c r="B8129" s="1" t="s">
        <v>3695</v>
      </c>
      <c r="C8129" s="24" t="s">
        <v>3696</v>
      </c>
      <c r="G8129" s="1">
        <v>0</v>
      </c>
    </row>
    <row r="8130" spans="2:7" x14ac:dyDescent="0.15">
      <c r="B8130" s="1" t="s">
        <v>3697</v>
      </c>
      <c r="C8130" s="24" t="s">
        <v>3698</v>
      </c>
      <c r="G8130" s="1">
        <v>0</v>
      </c>
    </row>
    <row r="8131" spans="2:7" x14ac:dyDescent="0.15">
      <c r="B8131" s="1" t="s">
        <v>3699</v>
      </c>
      <c r="C8131" s="24" t="s">
        <v>3700</v>
      </c>
      <c r="G8131" s="1">
        <v>0</v>
      </c>
    </row>
    <row r="8132" spans="2:7" x14ac:dyDescent="0.15">
      <c r="B8132" s="1" t="s">
        <v>3701</v>
      </c>
      <c r="C8132" s="24" t="s">
        <v>3702</v>
      </c>
      <c r="G8132" s="1">
        <v>0</v>
      </c>
    </row>
    <row r="8133" spans="2:7" x14ac:dyDescent="0.15">
      <c r="B8133" s="1" t="s">
        <v>3703</v>
      </c>
      <c r="C8133" s="24" t="s">
        <v>3704</v>
      </c>
      <c r="G8133" s="1">
        <v>0</v>
      </c>
    </row>
    <row r="8134" spans="2:7" x14ac:dyDescent="0.15">
      <c r="B8134" s="1" t="s">
        <v>3705</v>
      </c>
      <c r="C8134" s="24" t="s">
        <v>3706</v>
      </c>
      <c r="G8134" s="1">
        <v>0</v>
      </c>
    </row>
    <row r="8135" spans="2:7" x14ac:dyDescent="0.15">
      <c r="B8135" s="1" t="s">
        <v>3707</v>
      </c>
      <c r="C8135" s="24" t="s">
        <v>3708</v>
      </c>
      <c r="G8135" s="1">
        <v>0</v>
      </c>
    </row>
    <row r="8136" spans="2:7" x14ac:dyDescent="0.15">
      <c r="B8136" s="1" t="s">
        <v>3709</v>
      </c>
      <c r="C8136" s="24" t="s">
        <v>3710</v>
      </c>
      <c r="G8136" s="1">
        <v>0</v>
      </c>
    </row>
    <row r="8137" spans="2:7" x14ac:dyDescent="0.15">
      <c r="B8137" s="1" t="s">
        <v>3711</v>
      </c>
      <c r="C8137" s="24" t="s">
        <v>3712</v>
      </c>
      <c r="G8137" s="1">
        <v>0</v>
      </c>
    </row>
    <row r="8138" spans="2:7" x14ac:dyDescent="0.15">
      <c r="B8138" s="1" t="s">
        <v>3713</v>
      </c>
      <c r="C8138" s="24" t="s">
        <v>3714</v>
      </c>
      <c r="G8138" s="1">
        <v>0</v>
      </c>
    </row>
    <row r="8139" spans="2:7" x14ac:dyDescent="0.15">
      <c r="B8139" s="1" t="s">
        <v>3715</v>
      </c>
      <c r="C8139" s="24" t="s">
        <v>3716</v>
      </c>
      <c r="G8139" s="1">
        <v>0</v>
      </c>
    </row>
    <row r="8140" spans="2:7" x14ac:dyDescent="0.15">
      <c r="B8140" s="1" t="s">
        <v>3717</v>
      </c>
      <c r="C8140" s="24" t="s">
        <v>3718</v>
      </c>
      <c r="G8140" s="1">
        <v>0</v>
      </c>
    </row>
    <row r="8141" spans="2:7" x14ac:dyDescent="0.15">
      <c r="B8141" s="1" t="s">
        <v>3719</v>
      </c>
      <c r="C8141" s="24" t="s">
        <v>3720</v>
      </c>
      <c r="G8141" s="1">
        <v>0</v>
      </c>
    </row>
    <row r="8142" spans="2:7" x14ac:dyDescent="0.15">
      <c r="B8142" s="1" t="s">
        <v>3721</v>
      </c>
      <c r="C8142" s="24" t="s">
        <v>3722</v>
      </c>
      <c r="G8142" s="1">
        <v>0</v>
      </c>
    </row>
    <row r="8143" spans="2:7" x14ac:dyDescent="0.15">
      <c r="B8143" s="1" t="s">
        <v>3723</v>
      </c>
      <c r="C8143" s="24" t="s">
        <v>3724</v>
      </c>
      <c r="G8143" s="1">
        <v>0</v>
      </c>
    </row>
    <row r="8144" spans="2:7" x14ac:dyDescent="0.15">
      <c r="B8144" s="1" t="s">
        <v>3725</v>
      </c>
      <c r="C8144" s="24" t="s">
        <v>3726</v>
      </c>
      <c r="G8144" s="1">
        <v>0</v>
      </c>
    </row>
    <row r="8145" spans="2:7" x14ac:dyDescent="0.15">
      <c r="B8145" s="1" t="s">
        <v>3727</v>
      </c>
      <c r="C8145" s="24" t="s">
        <v>3728</v>
      </c>
      <c r="G8145" s="1">
        <v>0</v>
      </c>
    </row>
    <row r="8146" spans="2:7" x14ac:dyDescent="0.15">
      <c r="B8146" s="1" t="s">
        <v>3729</v>
      </c>
      <c r="C8146" s="24" t="s">
        <v>3730</v>
      </c>
      <c r="G8146" s="1">
        <v>0</v>
      </c>
    </row>
    <row r="8147" spans="2:7" x14ac:dyDescent="0.15">
      <c r="B8147" s="1" t="s">
        <v>3731</v>
      </c>
      <c r="C8147" s="24" t="s">
        <v>3732</v>
      </c>
      <c r="G8147" s="1">
        <v>0</v>
      </c>
    </row>
    <row r="8148" spans="2:7" x14ac:dyDescent="0.15">
      <c r="B8148" s="1" t="s">
        <v>3733</v>
      </c>
      <c r="C8148" s="24" t="s">
        <v>3734</v>
      </c>
      <c r="G8148" s="1">
        <v>0</v>
      </c>
    </row>
    <row r="8149" spans="2:7" x14ac:dyDescent="0.15">
      <c r="B8149" s="1" t="s">
        <v>3735</v>
      </c>
      <c r="C8149" s="24" t="s">
        <v>3736</v>
      </c>
      <c r="G8149" s="1">
        <v>0</v>
      </c>
    </row>
    <row r="8150" spans="2:7" x14ac:dyDescent="0.15">
      <c r="B8150" s="1" t="s">
        <v>3737</v>
      </c>
      <c r="C8150" s="24" t="s">
        <v>3738</v>
      </c>
      <c r="G8150" s="1">
        <v>0</v>
      </c>
    </row>
    <row r="8151" spans="2:7" x14ac:dyDescent="0.15">
      <c r="B8151" s="1" t="s">
        <v>3739</v>
      </c>
      <c r="C8151" s="24" t="s">
        <v>3740</v>
      </c>
      <c r="G8151" s="1">
        <v>0</v>
      </c>
    </row>
    <row r="8152" spans="2:7" x14ac:dyDescent="0.15">
      <c r="B8152" s="1" t="s">
        <v>3741</v>
      </c>
      <c r="C8152" s="24" t="s">
        <v>3742</v>
      </c>
      <c r="G8152" s="1">
        <v>0</v>
      </c>
    </row>
    <row r="8153" spans="2:7" x14ac:dyDescent="0.15">
      <c r="B8153" s="1" t="s">
        <v>3743</v>
      </c>
      <c r="C8153" s="24" t="s">
        <v>3744</v>
      </c>
      <c r="G8153" s="1">
        <v>0</v>
      </c>
    </row>
    <row r="8154" spans="2:7" x14ac:dyDescent="0.15">
      <c r="B8154" s="1" t="s">
        <v>3745</v>
      </c>
      <c r="C8154" s="24" t="s">
        <v>3746</v>
      </c>
      <c r="G8154" s="1">
        <v>0</v>
      </c>
    </row>
    <row r="8155" spans="2:7" x14ac:dyDescent="0.15">
      <c r="B8155" s="1" t="s">
        <v>3747</v>
      </c>
      <c r="C8155" s="24" t="s">
        <v>3748</v>
      </c>
      <c r="G8155" s="1">
        <v>0</v>
      </c>
    </row>
    <row r="8156" spans="2:7" x14ac:dyDescent="0.15">
      <c r="B8156" s="1" t="s">
        <v>3749</v>
      </c>
      <c r="C8156" s="24" t="s">
        <v>3750</v>
      </c>
      <c r="G8156" s="1">
        <v>0</v>
      </c>
    </row>
    <row r="8157" spans="2:7" x14ac:dyDescent="0.15">
      <c r="B8157" s="1" t="s">
        <v>452</v>
      </c>
      <c r="C8157" s="24" t="s">
        <v>3751</v>
      </c>
      <c r="G8157" s="1">
        <v>0</v>
      </c>
    </row>
    <row r="8158" spans="2:7" x14ac:dyDescent="0.15">
      <c r="B8158" s="1" t="s">
        <v>3752</v>
      </c>
      <c r="C8158" s="24" t="s">
        <v>3753</v>
      </c>
      <c r="G8158" s="1">
        <v>0</v>
      </c>
    </row>
    <row r="8159" spans="2:7" x14ac:dyDescent="0.15">
      <c r="B8159" s="1" t="s">
        <v>3754</v>
      </c>
      <c r="C8159" s="24" t="s">
        <v>3755</v>
      </c>
      <c r="G8159" s="1">
        <v>0</v>
      </c>
    </row>
    <row r="8160" spans="2:7" x14ac:dyDescent="0.15">
      <c r="B8160" s="1" t="s">
        <v>3756</v>
      </c>
      <c r="C8160" s="24" t="s">
        <v>3757</v>
      </c>
      <c r="G8160" s="1">
        <v>0</v>
      </c>
    </row>
    <row r="8161" spans="2:7" x14ac:dyDescent="0.15">
      <c r="B8161" s="1" t="s">
        <v>3758</v>
      </c>
      <c r="C8161" s="24" t="s">
        <v>3759</v>
      </c>
      <c r="G8161" s="1">
        <v>0</v>
      </c>
    </row>
    <row r="8162" spans="2:7" x14ac:dyDescent="0.15">
      <c r="B8162" s="1" t="s">
        <v>3760</v>
      </c>
      <c r="C8162" s="24" t="s">
        <v>3761</v>
      </c>
      <c r="G8162" s="1">
        <v>0</v>
      </c>
    </row>
    <row r="8163" spans="2:7" x14ac:dyDescent="0.15">
      <c r="B8163" s="1" t="s">
        <v>453</v>
      </c>
      <c r="C8163" s="24" t="s">
        <v>3762</v>
      </c>
      <c r="G8163" s="1">
        <v>0</v>
      </c>
    </row>
    <row r="8164" spans="2:7" x14ac:dyDescent="0.15">
      <c r="B8164" s="1" t="s">
        <v>3763</v>
      </c>
      <c r="C8164" s="24" t="s">
        <v>3764</v>
      </c>
      <c r="G8164" s="1">
        <v>0</v>
      </c>
    </row>
    <row r="8165" spans="2:7" x14ac:dyDescent="0.15">
      <c r="B8165" s="1" t="s">
        <v>3765</v>
      </c>
      <c r="C8165" s="24" t="s">
        <v>3766</v>
      </c>
      <c r="G8165" s="1">
        <v>0</v>
      </c>
    </row>
    <row r="8166" spans="2:7" x14ac:dyDescent="0.15">
      <c r="B8166" s="1" t="s">
        <v>3767</v>
      </c>
      <c r="C8166" s="24" t="s">
        <v>3768</v>
      </c>
      <c r="G8166" s="1">
        <v>0</v>
      </c>
    </row>
    <row r="8167" spans="2:7" x14ac:dyDescent="0.15">
      <c r="B8167" s="1" t="s">
        <v>3769</v>
      </c>
      <c r="C8167" s="24" t="s">
        <v>3770</v>
      </c>
      <c r="G8167" s="1">
        <v>0</v>
      </c>
    </row>
    <row r="8168" spans="2:7" x14ac:dyDescent="0.15">
      <c r="B8168" s="1" t="s">
        <v>3771</v>
      </c>
      <c r="C8168" s="24" t="s">
        <v>3772</v>
      </c>
      <c r="G8168" s="1">
        <v>0</v>
      </c>
    </row>
    <row r="8169" spans="2:7" x14ac:dyDescent="0.15">
      <c r="B8169" s="1" t="s">
        <v>3773</v>
      </c>
      <c r="C8169" s="24" t="s">
        <v>3774</v>
      </c>
      <c r="G8169" s="1">
        <v>0</v>
      </c>
    </row>
    <row r="8170" spans="2:7" x14ac:dyDescent="0.15">
      <c r="B8170" s="1" t="s">
        <v>3775</v>
      </c>
      <c r="C8170" s="24" t="s">
        <v>3776</v>
      </c>
      <c r="G8170" s="1">
        <v>0</v>
      </c>
    </row>
    <row r="8171" spans="2:7" x14ac:dyDescent="0.15">
      <c r="B8171" s="1" t="s">
        <v>3777</v>
      </c>
      <c r="C8171" s="24" t="s">
        <v>3778</v>
      </c>
      <c r="G8171" s="1">
        <v>0</v>
      </c>
    </row>
    <row r="8172" spans="2:7" x14ac:dyDescent="0.15">
      <c r="B8172" s="1" t="s">
        <v>3779</v>
      </c>
      <c r="C8172" s="24" t="s">
        <v>3780</v>
      </c>
      <c r="G8172" s="1">
        <v>0</v>
      </c>
    </row>
    <row r="8173" spans="2:7" x14ac:dyDescent="0.15">
      <c r="B8173" s="1" t="s">
        <v>3781</v>
      </c>
      <c r="C8173" s="24" t="s">
        <v>3782</v>
      </c>
      <c r="G8173" s="1">
        <v>0</v>
      </c>
    </row>
    <row r="8174" spans="2:7" x14ac:dyDescent="0.15">
      <c r="B8174" s="1" t="s">
        <v>3783</v>
      </c>
      <c r="C8174" s="24" t="s">
        <v>3784</v>
      </c>
      <c r="G8174" s="1">
        <v>0</v>
      </c>
    </row>
    <row r="8175" spans="2:7" x14ac:dyDescent="0.15">
      <c r="B8175" s="1" t="s">
        <v>3785</v>
      </c>
      <c r="C8175" s="24" t="s">
        <v>3786</v>
      </c>
      <c r="G8175" s="1">
        <v>0</v>
      </c>
    </row>
    <row r="8176" spans="2:7" x14ac:dyDescent="0.15">
      <c r="B8176" s="1" t="s">
        <v>3787</v>
      </c>
      <c r="C8176" s="24" t="s">
        <v>3788</v>
      </c>
      <c r="G8176" s="1">
        <v>0</v>
      </c>
    </row>
    <row r="8177" spans="2:7" x14ac:dyDescent="0.15">
      <c r="B8177" s="1" t="s">
        <v>3789</v>
      </c>
      <c r="C8177" s="24" t="s">
        <v>3790</v>
      </c>
      <c r="G8177" s="1">
        <v>0</v>
      </c>
    </row>
    <row r="8178" spans="2:7" x14ac:dyDescent="0.15">
      <c r="B8178" s="1" t="s">
        <v>3791</v>
      </c>
      <c r="C8178" s="24" t="s">
        <v>3792</v>
      </c>
      <c r="G8178" s="1">
        <v>0</v>
      </c>
    </row>
    <row r="8179" spans="2:7" x14ac:dyDescent="0.15">
      <c r="B8179" s="1" t="s">
        <v>3793</v>
      </c>
      <c r="C8179" s="24" t="s">
        <v>3794</v>
      </c>
      <c r="G8179" s="1">
        <v>0</v>
      </c>
    </row>
    <row r="8180" spans="2:7" x14ac:dyDescent="0.15">
      <c r="B8180" s="1" t="s">
        <v>3795</v>
      </c>
      <c r="C8180" s="24" t="s">
        <v>3796</v>
      </c>
      <c r="G8180" s="1">
        <v>0</v>
      </c>
    </row>
    <row r="8181" spans="2:7" x14ac:dyDescent="0.15">
      <c r="B8181" s="1" t="s">
        <v>454</v>
      </c>
      <c r="C8181" s="24" t="s">
        <v>3797</v>
      </c>
      <c r="G8181" s="1">
        <v>0</v>
      </c>
    </row>
    <row r="8182" spans="2:7" x14ac:dyDescent="0.15">
      <c r="B8182" s="1" t="s">
        <v>455</v>
      </c>
      <c r="C8182" s="24" t="s">
        <v>3798</v>
      </c>
      <c r="G8182" s="1">
        <v>0</v>
      </c>
    </row>
    <row r="8183" spans="2:7" x14ac:dyDescent="0.15">
      <c r="B8183" s="1" t="s">
        <v>456</v>
      </c>
      <c r="C8183" s="24" t="s">
        <v>3799</v>
      </c>
      <c r="G8183" s="1">
        <v>0</v>
      </c>
    </row>
    <row r="8184" spans="2:7" x14ac:dyDescent="0.15">
      <c r="B8184" s="1" t="s">
        <v>3800</v>
      </c>
      <c r="C8184" s="24" t="s">
        <v>3801</v>
      </c>
      <c r="G8184" s="1">
        <v>0</v>
      </c>
    </row>
    <row r="8185" spans="2:7" x14ac:dyDescent="0.15">
      <c r="B8185" s="1" t="s">
        <v>457</v>
      </c>
      <c r="C8185" s="24" t="s">
        <v>3802</v>
      </c>
      <c r="G8185" s="1">
        <v>0</v>
      </c>
    </row>
    <row r="8186" spans="2:7" x14ac:dyDescent="0.15">
      <c r="B8186" s="1" t="s">
        <v>3803</v>
      </c>
      <c r="C8186" s="24" t="s">
        <v>3804</v>
      </c>
      <c r="G8186" s="1">
        <v>0</v>
      </c>
    </row>
    <row r="8187" spans="2:7" x14ac:dyDescent="0.15">
      <c r="B8187" s="1" t="s">
        <v>3805</v>
      </c>
      <c r="C8187" s="24" t="s">
        <v>3806</v>
      </c>
      <c r="G8187" s="1">
        <v>0</v>
      </c>
    </row>
    <row r="8188" spans="2:7" x14ac:dyDescent="0.15">
      <c r="B8188" s="1" t="s">
        <v>458</v>
      </c>
      <c r="C8188" s="24" t="s">
        <v>3807</v>
      </c>
      <c r="G8188" s="1">
        <v>0</v>
      </c>
    </row>
    <row r="8189" spans="2:7" x14ac:dyDescent="0.15">
      <c r="B8189" s="1" t="s">
        <v>459</v>
      </c>
      <c r="C8189" s="24" t="s">
        <v>3808</v>
      </c>
      <c r="G8189" s="1">
        <v>0</v>
      </c>
    </row>
    <row r="8190" spans="2:7" x14ac:dyDescent="0.15">
      <c r="B8190" s="1" t="s">
        <v>460</v>
      </c>
      <c r="C8190" s="24" t="s">
        <v>3809</v>
      </c>
      <c r="G8190" s="1">
        <v>0</v>
      </c>
    </row>
    <row r="8191" spans="2:7" x14ac:dyDescent="0.15">
      <c r="B8191" s="1" t="s">
        <v>3810</v>
      </c>
      <c r="C8191" s="24" t="s">
        <v>3811</v>
      </c>
      <c r="G8191" s="1">
        <v>0</v>
      </c>
    </row>
    <row r="8192" spans="2:7" x14ac:dyDescent="0.15">
      <c r="B8192" s="1" t="s">
        <v>461</v>
      </c>
      <c r="C8192" s="24" t="s">
        <v>3812</v>
      </c>
      <c r="G8192" s="1">
        <v>0</v>
      </c>
    </row>
    <row r="8193" spans="2:7" x14ac:dyDescent="0.15">
      <c r="B8193" s="1" t="s">
        <v>3813</v>
      </c>
      <c r="C8193" s="24" t="s">
        <v>3814</v>
      </c>
      <c r="G8193" s="1">
        <v>0</v>
      </c>
    </row>
    <row r="8194" spans="2:7" x14ac:dyDescent="0.15">
      <c r="B8194" s="1" t="s">
        <v>3815</v>
      </c>
      <c r="C8194" s="24" t="s">
        <v>3816</v>
      </c>
      <c r="G8194" s="1">
        <v>0</v>
      </c>
    </row>
    <row r="8195" spans="2:7" x14ac:dyDescent="0.15">
      <c r="B8195" s="1" t="s">
        <v>3817</v>
      </c>
      <c r="C8195" s="24" t="s">
        <v>3818</v>
      </c>
      <c r="G8195" s="1">
        <v>0</v>
      </c>
    </row>
    <row r="8196" spans="2:7" x14ac:dyDescent="0.15">
      <c r="B8196" s="1" t="s">
        <v>3819</v>
      </c>
      <c r="C8196" s="24" t="s">
        <v>3820</v>
      </c>
      <c r="G8196" s="1">
        <v>0</v>
      </c>
    </row>
    <row r="8197" spans="2:7" x14ac:dyDescent="0.15">
      <c r="B8197" s="1" t="s">
        <v>3821</v>
      </c>
      <c r="C8197" s="24" t="s">
        <v>3822</v>
      </c>
      <c r="G8197" s="1">
        <v>0</v>
      </c>
    </row>
    <row r="8198" spans="2:7" x14ac:dyDescent="0.15">
      <c r="B8198" s="1" t="s">
        <v>3823</v>
      </c>
      <c r="C8198" s="24" t="s">
        <v>3824</v>
      </c>
      <c r="G8198" s="1">
        <v>0</v>
      </c>
    </row>
    <row r="8199" spans="2:7" x14ac:dyDescent="0.15">
      <c r="B8199" s="1" t="s">
        <v>3825</v>
      </c>
      <c r="C8199" s="24" t="s">
        <v>3826</v>
      </c>
      <c r="G8199" s="1">
        <v>0</v>
      </c>
    </row>
    <row r="8200" spans="2:7" x14ac:dyDescent="0.15">
      <c r="B8200" s="1" t="s">
        <v>3827</v>
      </c>
      <c r="C8200" s="24" t="s">
        <v>3828</v>
      </c>
      <c r="G8200" s="1">
        <v>0</v>
      </c>
    </row>
    <row r="8201" spans="2:7" x14ac:dyDescent="0.15">
      <c r="B8201" s="1" t="s">
        <v>3829</v>
      </c>
      <c r="C8201" s="24" t="s">
        <v>3830</v>
      </c>
      <c r="G8201" s="1">
        <v>0</v>
      </c>
    </row>
    <row r="8202" spans="2:7" x14ac:dyDescent="0.15">
      <c r="B8202" s="1" t="s">
        <v>3831</v>
      </c>
      <c r="C8202" s="24" t="s">
        <v>3832</v>
      </c>
      <c r="G8202" s="1">
        <v>0</v>
      </c>
    </row>
    <row r="8203" spans="2:7" x14ac:dyDescent="0.15">
      <c r="B8203" s="1" t="s">
        <v>3833</v>
      </c>
      <c r="C8203" s="24" t="s">
        <v>3834</v>
      </c>
      <c r="G8203" s="1">
        <v>0</v>
      </c>
    </row>
    <row r="8204" spans="2:7" x14ac:dyDescent="0.15">
      <c r="B8204" s="1" t="s">
        <v>3835</v>
      </c>
      <c r="C8204" s="24" t="s">
        <v>3836</v>
      </c>
      <c r="G8204" s="1">
        <v>0</v>
      </c>
    </row>
    <row r="8205" spans="2:7" x14ac:dyDescent="0.15">
      <c r="B8205" s="1" t="s">
        <v>3837</v>
      </c>
      <c r="C8205" s="24" t="s">
        <v>3838</v>
      </c>
      <c r="G8205" s="1">
        <v>0</v>
      </c>
    </row>
    <row r="8206" spans="2:7" x14ac:dyDescent="0.15">
      <c r="B8206" s="1" t="s">
        <v>3839</v>
      </c>
      <c r="C8206" s="24" t="s">
        <v>3840</v>
      </c>
      <c r="G8206" s="1">
        <v>0</v>
      </c>
    </row>
    <row r="8207" spans="2:7" x14ac:dyDescent="0.15">
      <c r="B8207" s="1" t="s">
        <v>3841</v>
      </c>
      <c r="C8207" s="24" t="s">
        <v>3842</v>
      </c>
      <c r="G8207" s="1">
        <v>0</v>
      </c>
    </row>
    <row r="8208" spans="2:7" x14ac:dyDescent="0.15">
      <c r="B8208" s="1" t="s">
        <v>3843</v>
      </c>
      <c r="C8208" s="24" t="s">
        <v>3844</v>
      </c>
      <c r="G8208" s="1">
        <v>0</v>
      </c>
    </row>
    <row r="8209" spans="2:7" x14ac:dyDescent="0.15">
      <c r="B8209" s="1" t="s">
        <v>3845</v>
      </c>
      <c r="C8209" s="24" t="s">
        <v>3846</v>
      </c>
      <c r="G8209" s="1">
        <v>0</v>
      </c>
    </row>
    <row r="8210" spans="2:7" x14ac:dyDescent="0.15">
      <c r="B8210" s="1" t="s">
        <v>3847</v>
      </c>
      <c r="C8210" s="24" t="s">
        <v>3848</v>
      </c>
      <c r="G8210" s="1">
        <v>0</v>
      </c>
    </row>
    <row r="8211" spans="2:7" x14ac:dyDescent="0.15">
      <c r="B8211" s="1" t="s">
        <v>3849</v>
      </c>
      <c r="C8211" s="24" t="s">
        <v>3850</v>
      </c>
      <c r="G8211" s="1">
        <v>0</v>
      </c>
    </row>
    <row r="8212" spans="2:7" x14ac:dyDescent="0.15">
      <c r="B8212" s="1" t="s">
        <v>3851</v>
      </c>
      <c r="C8212" s="24" t="s">
        <v>3852</v>
      </c>
      <c r="G8212" s="1">
        <v>0</v>
      </c>
    </row>
    <row r="8213" spans="2:7" x14ac:dyDescent="0.15">
      <c r="B8213" s="1" t="s">
        <v>3853</v>
      </c>
      <c r="C8213" s="24" t="s">
        <v>3854</v>
      </c>
      <c r="G8213" s="1">
        <v>0</v>
      </c>
    </row>
    <row r="8214" spans="2:7" x14ac:dyDescent="0.15">
      <c r="B8214" s="1" t="s">
        <v>3855</v>
      </c>
      <c r="C8214" s="24" t="s">
        <v>3856</v>
      </c>
      <c r="G8214" s="1">
        <v>0</v>
      </c>
    </row>
    <row r="8215" spans="2:7" x14ac:dyDescent="0.15">
      <c r="B8215" s="1" t="s">
        <v>462</v>
      </c>
      <c r="C8215" s="24" t="s">
        <v>3857</v>
      </c>
      <c r="G8215" s="1">
        <v>0</v>
      </c>
    </row>
    <row r="8216" spans="2:7" x14ac:dyDescent="0.15">
      <c r="B8216" s="1" t="s">
        <v>3858</v>
      </c>
      <c r="C8216" s="24" t="s">
        <v>3859</v>
      </c>
      <c r="G8216" s="1">
        <v>0</v>
      </c>
    </row>
    <row r="8217" spans="2:7" x14ac:dyDescent="0.15">
      <c r="B8217" s="1" t="s">
        <v>3860</v>
      </c>
      <c r="C8217" s="24" t="s">
        <v>3861</v>
      </c>
      <c r="G8217" s="1">
        <v>0</v>
      </c>
    </row>
    <row r="8218" spans="2:7" x14ac:dyDescent="0.15">
      <c r="B8218" s="1" t="s">
        <v>3862</v>
      </c>
      <c r="C8218" s="24" t="s">
        <v>3863</v>
      </c>
      <c r="G8218" s="1">
        <v>0</v>
      </c>
    </row>
    <row r="8219" spans="2:7" x14ac:dyDescent="0.15">
      <c r="B8219" s="1" t="s">
        <v>3864</v>
      </c>
      <c r="C8219" s="24" t="s">
        <v>3865</v>
      </c>
      <c r="G8219" s="1">
        <v>0</v>
      </c>
    </row>
    <row r="8220" spans="2:7" x14ac:dyDescent="0.15">
      <c r="B8220" s="1" t="s">
        <v>3866</v>
      </c>
      <c r="C8220" s="24" t="s">
        <v>3867</v>
      </c>
      <c r="G8220" s="1">
        <v>0</v>
      </c>
    </row>
    <row r="8221" spans="2:7" x14ac:dyDescent="0.15">
      <c r="B8221" s="1" t="s">
        <v>3868</v>
      </c>
      <c r="C8221" s="24" t="s">
        <v>3869</v>
      </c>
      <c r="G8221" s="1">
        <v>0</v>
      </c>
    </row>
    <row r="8222" spans="2:7" x14ac:dyDescent="0.15">
      <c r="B8222" s="1" t="s">
        <v>65</v>
      </c>
      <c r="C8222" s="24" t="s">
        <v>3870</v>
      </c>
      <c r="G8222" s="1">
        <v>0</v>
      </c>
    </row>
    <row r="8223" spans="2:7" x14ac:dyDescent="0.15">
      <c r="B8223" s="1" t="s">
        <v>3871</v>
      </c>
      <c r="C8223" s="24" t="s">
        <v>3872</v>
      </c>
      <c r="G8223" s="1">
        <v>0</v>
      </c>
    </row>
    <row r="8224" spans="2:7" x14ac:dyDescent="0.15">
      <c r="B8224" s="1" t="s">
        <v>3873</v>
      </c>
      <c r="C8224" s="24" t="s">
        <v>3874</v>
      </c>
      <c r="G8224" s="1">
        <v>0</v>
      </c>
    </row>
    <row r="8225" spans="2:7" x14ac:dyDescent="0.15">
      <c r="B8225" s="1" t="s">
        <v>3875</v>
      </c>
      <c r="C8225" s="24" t="s">
        <v>3876</v>
      </c>
      <c r="G8225" s="1">
        <v>0</v>
      </c>
    </row>
    <row r="8226" spans="2:7" x14ac:dyDescent="0.15">
      <c r="B8226" s="1" t="s">
        <v>3877</v>
      </c>
      <c r="C8226" s="24" t="s">
        <v>3878</v>
      </c>
      <c r="G8226" s="1">
        <v>0</v>
      </c>
    </row>
    <row r="8227" spans="2:7" x14ac:dyDescent="0.15">
      <c r="B8227" s="1" t="s">
        <v>3879</v>
      </c>
      <c r="C8227" s="24" t="s">
        <v>3880</v>
      </c>
      <c r="G8227" s="1">
        <v>0</v>
      </c>
    </row>
    <row r="8228" spans="2:7" x14ac:dyDescent="0.15">
      <c r="B8228" s="1" t="s">
        <v>3881</v>
      </c>
      <c r="C8228" s="24" t="s">
        <v>3882</v>
      </c>
      <c r="G8228" s="1">
        <v>0</v>
      </c>
    </row>
    <row r="8229" spans="2:7" x14ac:dyDescent="0.15">
      <c r="B8229" s="1" t="s">
        <v>3883</v>
      </c>
      <c r="C8229" s="24" t="s">
        <v>3884</v>
      </c>
      <c r="G8229" s="1">
        <v>0</v>
      </c>
    </row>
    <row r="8230" spans="2:7" x14ac:dyDescent="0.15">
      <c r="B8230" s="1" t="s">
        <v>3885</v>
      </c>
      <c r="C8230" s="24" t="s">
        <v>3886</v>
      </c>
      <c r="G8230" s="1">
        <v>0</v>
      </c>
    </row>
    <row r="8231" spans="2:7" x14ac:dyDescent="0.15">
      <c r="B8231" s="1" t="s">
        <v>3887</v>
      </c>
      <c r="C8231" s="24" t="s">
        <v>3888</v>
      </c>
      <c r="G8231" s="1">
        <v>0</v>
      </c>
    </row>
    <row r="8232" spans="2:7" x14ac:dyDescent="0.15">
      <c r="B8232" s="1" t="s">
        <v>3889</v>
      </c>
      <c r="C8232" s="24" t="s">
        <v>3890</v>
      </c>
      <c r="G8232" s="1">
        <v>0</v>
      </c>
    </row>
    <row r="8233" spans="2:7" x14ac:dyDescent="0.15">
      <c r="B8233" s="1" t="s">
        <v>3891</v>
      </c>
      <c r="C8233" s="24" t="s">
        <v>3892</v>
      </c>
      <c r="G8233" s="1">
        <v>0</v>
      </c>
    </row>
    <row r="8234" spans="2:7" x14ac:dyDescent="0.15">
      <c r="B8234" s="1" t="s">
        <v>3893</v>
      </c>
      <c r="C8234" s="24" t="s">
        <v>3894</v>
      </c>
      <c r="G8234" s="1">
        <v>0</v>
      </c>
    </row>
    <row r="8235" spans="2:7" x14ac:dyDescent="0.15">
      <c r="B8235" s="1" t="s">
        <v>3895</v>
      </c>
      <c r="C8235" s="24" t="s">
        <v>3896</v>
      </c>
      <c r="G8235" s="1">
        <v>0</v>
      </c>
    </row>
    <row r="8236" spans="2:7" x14ac:dyDescent="0.15">
      <c r="B8236" s="1" t="s">
        <v>3897</v>
      </c>
      <c r="C8236" s="24" t="s">
        <v>3898</v>
      </c>
      <c r="G8236" s="1">
        <v>0</v>
      </c>
    </row>
    <row r="8237" spans="2:7" x14ac:dyDescent="0.15">
      <c r="B8237" s="1" t="s">
        <v>3899</v>
      </c>
      <c r="C8237" s="24" t="s">
        <v>3900</v>
      </c>
      <c r="G8237" s="1">
        <v>0</v>
      </c>
    </row>
    <row r="8238" spans="2:7" x14ac:dyDescent="0.15">
      <c r="B8238" s="1" t="s">
        <v>3901</v>
      </c>
      <c r="C8238" s="24" t="s">
        <v>3902</v>
      </c>
      <c r="G8238" s="1">
        <v>0</v>
      </c>
    </row>
    <row r="8239" spans="2:7" x14ac:dyDescent="0.15">
      <c r="B8239" s="1" t="s">
        <v>3903</v>
      </c>
      <c r="C8239" s="24" t="s">
        <v>3904</v>
      </c>
      <c r="G8239" s="1">
        <v>0</v>
      </c>
    </row>
    <row r="8240" spans="2:7" x14ac:dyDescent="0.15">
      <c r="B8240" s="1" t="s">
        <v>3905</v>
      </c>
      <c r="C8240" s="24" t="s">
        <v>3906</v>
      </c>
      <c r="G8240" s="1">
        <v>0</v>
      </c>
    </row>
    <row r="8241" spans="2:7" x14ac:dyDescent="0.15">
      <c r="B8241" s="1" t="s">
        <v>3907</v>
      </c>
      <c r="C8241" s="24" t="s">
        <v>3908</v>
      </c>
      <c r="G8241" s="1">
        <v>0</v>
      </c>
    </row>
    <row r="8242" spans="2:7" x14ac:dyDescent="0.15">
      <c r="B8242" s="1" t="s">
        <v>3909</v>
      </c>
      <c r="C8242" s="24" t="s">
        <v>3910</v>
      </c>
      <c r="G8242" s="1">
        <v>0</v>
      </c>
    </row>
    <row r="8243" spans="2:7" x14ac:dyDescent="0.15">
      <c r="B8243" s="1" t="s">
        <v>3911</v>
      </c>
      <c r="C8243" s="24" t="s">
        <v>3912</v>
      </c>
      <c r="G8243" s="1">
        <v>0</v>
      </c>
    </row>
    <row r="8244" spans="2:7" x14ac:dyDescent="0.15">
      <c r="B8244" s="1" t="s">
        <v>3913</v>
      </c>
      <c r="C8244" s="24" t="s">
        <v>3914</v>
      </c>
      <c r="G8244" s="1">
        <v>0</v>
      </c>
    </row>
    <row r="8245" spans="2:7" x14ac:dyDescent="0.15">
      <c r="B8245" s="1" t="s">
        <v>463</v>
      </c>
      <c r="C8245" s="24" t="s">
        <v>3915</v>
      </c>
      <c r="G8245" s="1">
        <v>0</v>
      </c>
    </row>
    <row r="8246" spans="2:7" x14ac:dyDescent="0.15">
      <c r="B8246" s="1" t="s">
        <v>464</v>
      </c>
      <c r="C8246" s="24" t="s">
        <v>3916</v>
      </c>
      <c r="G8246" s="1">
        <v>0</v>
      </c>
    </row>
    <row r="8247" spans="2:7" x14ac:dyDescent="0.15">
      <c r="B8247" s="1" t="s">
        <v>3917</v>
      </c>
      <c r="C8247" s="24" t="s">
        <v>3918</v>
      </c>
      <c r="G8247" s="1">
        <v>0</v>
      </c>
    </row>
    <row r="8248" spans="2:7" x14ac:dyDescent="0.15">
      <c r="B8248" s="1" t="s">
        <v>3919</v>
      </c>
      <c r="C8248" s="24" t="s">
        <v>3920</v>
      </c>
      <c r="G8248" s="1">
        <v>0</v>
      </c>
    </row>
    <row r="8249" spans="2:7" x14ac:dyDescent="0.15">
      <c r="B8249" s="1" t="s">
        <v>3921</v>
      </c>
      <c r="C8249" s="24" t="s">
        <v>3922</v>
      </c>
      <c r="G8249" s="1">
        <v>0</v>
      </c>
    </row>
    <row r="8250" spans="2:7" x14ac:dyDescent="0.15">
      <c r="B8250" s="1" t="s">
        <v>3923</v>
      </c>
      <c r="C8250" s="24" t="s">
        <v>3924</v>
      </c>
      <c r="G8250" s="1">
        <v>0</v>
      </c>
    </row>
    <row r="8251" spans="2:7" x14ac:dyDescent="0.15">
      <c r="B8251" s="1" t="s">
        <v>3925</v>
      </c>
      <c r="C8251" s="24" t="s">
        <v>3926</v>
      </c>
      <c r="G8251" s="1">
        <v>0</v>
      </c>
    </row>
    <row r="8252" spans="2:7" x14ac:dyDescent="0.15">
      <c r="B8252" s="1" t="s">
        <v>3927</v>
      </c>
      <c r="C8252" s="24" t="s">
        <v>3928</v>
      </c>
      <c r="G8252" s="1">
        <v>0</v>
      </c>
    </row>
    <row r="8253" spans="2:7" x14ac:dyDescent="0.15">
      <c r="B8253" s="1" t="s">
        <v>3929</v>
      </c>
      <c r="C8253" s="24" t="s">
        <v>3930</v>
      </c>
      <c r="G8253" s="1">
        <v>0</v>
      </c>
    </row>
    <row r="8254" spans="2:7" x14ac:dyDescent="0.15">
      <c r="B8254" s="1" t="s">
        <v>3931</v>
      </c>
      <c r="C8254" s="24" t="s">
        <v>3932</v>
      </c>
      <c r="G8254" s="1">
        <v>0</v>
      </c>
    </row>
    <row r="8255" spans="2:7" x14ac:dyDescent="0.15">
      <c r="B8255" s="1" t="s">
        <v>3933</v>
      </c>
      <c r="C8255" s="24" t="s">
        <v>3934</v>
      </c>
      <c r="G8255" s="1">
        <v>0</v>
      </c>
    </row>
    <row r="8256" spans="2:7" x14ac:dyDescent="0.15">
      <c r="B8256" s="1" t="s">
        <v>3935</v>
      </c>
      <c r="C8256" s="24" t="s">
        <v>3936</v>
      </c>
      <c r="G8256" s="1">
        <v>0</v>
      </c>
    </row>
    <row r="8257" spans="2:7" x14ac:dyDescent="0.15">
      <c r="B8257" s="1" t="s">
        <v>3937</v>
      </c>
      <c r="C8257" s="24" t="s">
        <v>3938</v>
      </c>
      <c r="G8257" s="1">
        <v>0</v>
      </c>
    </row>
    <row r="8258" spans="2:7" x14ac:dyDescent="0.15">
      <c r="B8258" s="1" t="s">
        <v>3939</v>
      </c>
      <c r="C8258" s="24" t="s">
        <v>3940</v>
      </c>
      <c r="G8258" s="1">
        <v>0</v>
      </c>
    </row>
    <row r="8259" spans="2:7" x14ac:dyDescent="0.15">
      <c r="B8259" s="1" t="s">
        <v>3941</v>
      </c>
      <c r="C8259" s="24" t="s">
        <v>3942</v>
      </c>
      <c r="G8259" s="1">
        <v>0</v>
      </c>
    </row>
    <row r="8260" spans="2:7" x14ac:dyDescent="0.15">
      <c r="B8260" s="1" t="s">
        <v>3943</v>
      </c>
      <c r="C8260" s="24" t="s">
        <v>3944</v>
      </c>
      <c r="G8260" s="1">
        <v>0</v>
      </c>
    </row>
    <row r="8261" spans="2:7" x14ac:dyDescent="0.15">
      <c r="B8261" s="1" t="s">
        <v>3945</v>
      </c>
      <c r="C8261" s="24" t="s">
        <v>3946</v>
      </c>
      <c r="G8261" s="1">
        <v>0</v>
      </c>
    </row>
    <row r="8262" spans="2:7" x14ac:dyDescent="0.15">
      <c r="B8262" s="1" t="s">
        <v>3947</v>
      </c>
      <c r="C8262" s="24" t="s">
        <v>3948</v>
      </c>
      <c r="G8262" s="1">
        <v>0</v>
      </c>
    </row>
    <row r="8263" spans="2:7" x14ac:dyDescent="0.15">
      <c r="B8263" s="1" t="s">
        <v>3949</v>
      </c>
      <c r="C8263" s="24" t="s">
        <v>3950</v>
      </c>
      <c r="G8263" s="1">
        <v>0</v>
      </c>
    </row>
    <row r="8264" spans="2:7" x14ac:dyDescent="0.15">
      <c r="B8264" s="1" t="s">
        <v>3951</v>
      </c>
      <c r="C8264" s="24" t="s">
        <v>3952</v>
      </c>
      <c r="G8264" s="1">
        <v>0</v>
      </c>
    </row>
    <row r="8265" spans="2:7" x14ac:dyDescent="0.15">
      <c r="B8265" s="1" t="s">
        <v>3953</v>
      </c>
      <c r="C8265" s="24" t="s">
        <v>3954</v>
      </c>
      <c r="G8265" s="1">
        <v>0</v>
      </c>
    </row>
    <row r="8266" spans="2:7" x14ac:dyDescent="0.15">
      <c r="B8266" s="1" t="s">
        <v>3955</v>
      </c>
      <c r="C8266" s="24" t="s">
        <v>3956</v>
      </c>
      <c r="G8266" s="1">
        <v>0</v>
      </c>
    </row>
    <row r="8267" spans="2:7" x14ac:dyDescent="0.15">
      <c r="B8267" s="1" t="s">
        <v>3957</v>
      </c>
      <c r="C8267" s="24" t="s">
        <v>3958</v>
      </c>
      <c r="G8267" s="1">
        <v>0</v>
      </c>
    </row>
    <row r="8268" spans="2:7" x14ac:dyDescent="0.15">
      <c r="B8268" s="1" t="s">
        <v>3959</v>
      </c>
      <c r="C8268" s="24" t="s">
        <v>3960</v>
      </c>
      <c r="G8268" s="1">
        <v>0</v>
      </c>
    </row>
    <row r="8269" spans="2:7" x14ac:dyDescent="0.15">
      <c r="B8269" s="1" t="s">
        <v>3961</v>
      </c>
      <c r="C8269" s="24" t="s">
        <v>3962</v>
      </c>
      <c r="G8269" s="1">
        <v>0</v>
      </c>
    </row>
    <row r="8270" spans="2:7" x14ac:dyDescent="0.15">
      <c r="B8270" s="1" t="s">
        <v>3963</v>
      </c>
      <c r="C8270" s="24" t="s">
        <v>3964</v>
      </c>
      <c r="G8270" s="1">
        <v>0</v>
      </c>
    </row>
    <row r="8271" spans="2:7" x14ac:dyDescent="0.15">
      <c r="B8271" s="1" t="s">
        <v>3965</v>
      </c>
      <c r="C8271" s="24" t="s">
        <v>3966</v>
      </c>
      <c r="G8271" s="1">
        <v>0</v>
      </c>
    </row>
    <row r="8272" spans="2:7" x14ac:dyDescent="0.15">
      <c r="B8272" s="1" t="s">
        <v>3967</v>
      </c>
      <c r="C8272" s="24" t="s">
        <v>3968</v>
      </c>
      <c r="G8272" s="1">
        <v>0</v>
      </c>
    </row>
    <row r="8273" spans="2:7" x14ac:dyDescent="0.15">
      <c r="B8273" s="1" t="s">
        <v>3969</v>
      </c>
      <c r="C8273" s="24" t="s">
        <v>3970</v>
      </c>
      <c r="G8273" s="1">
        <v>0</v>
      </c>
    </row>
    <row r="8274" spans="2:7" x14ac:dyDescent="0.15">
      <c r="B8274" s="1" t="s">
        <v>3971</v>
      </c>
      <c r="C8274" s="24" t="s">
        <v>3972</v>
      </c>
      <c r="G8274" s="1">
        <v>0</v>
      </c>
    </row>
    <row r="8275" spans="2:7" x14ac:dyDescent="0.15">
      <c r="B8275" s="1" t="s">
        <v>3973</v>
      </c>
      <c r="C8275" s="24" t="s">
        <v>3974</v>
      </c>
      <c r="G8275" s="1">
        <v>0</v>
      </c>
    </row>
    <row r="8276" spans="2:7" x14ac:dyDescent="0.15">
      <c r="B8276" s="1" t="s">
        <v>3975</v>
      </c>
      <c r="C8276" s="24" t="s">
        <v>3976</v>
      </c>
      <c r="G8276" s="1">
        <v>0</v>
      </c>
    </row>
    <row r="8277" spans="2:7" x14ac:dyDescent="0.15">
      <c r="B8277" s="1" t="s">
        <v>3977</v>
      </c>
      <c r="C8277" s="24" t="s">
        <v>3978</v>
      </c>
      <c r="G8277" s="1">
        <v>0</v>
      </c>
    </row>
    <row r="8278" spans="2:7" x14ac:dyDescent="0.15">
      <c r="B8278" s="1" t="s">
        <v>3979</v>
      </c>
      <c r="C8278" s="24" t="s">
        <v>3980</v>
      </c>
      <c r="G8278" s="1">
        <v>0</v>
      </c>
    </row>
    <row r="8279" spans="2:7" x14ac:dyDescent="0.15">
      <c r="B8279" s="1" t="s">
        <v>3981</v>
      </c>
      <c r="C8279" s="24" t="s">
        <v>3982</v>
      </c>
      <c r="G8279" s="1">
        <v>0</v>
      </c>
    </row>
    <row r="8280" spans="2:7" x14ac:dyDescent="0.15">
      <c r="B8280" s="1" t="s">
        <v>3983</v>
      </c>
      <c r="C8280" s="24" t="s">
        <v>3984</v>
      </c>
      <c r="G8280" s="1">
        <v>0</v>
      </c>
    </row>
    <row r="8281" spans="2:7" x14ac:dyDescent="0.15">
      <c r="B8281" s="1" t="s">
        <v>3985</v>
      </c>
      <c r="C8281" s="24" t="s">
        <v>3986</v>
      </c>
      <c r="G8281" s="1">
        <v>0</v>
      </c>
    </row>
    <row r="8282" spans="2:7" x14ac:dyDescent="0.15">
      <c r="B8282" s="1" t="s">
        <v>3987</v>
      </c>
      <c r="C8282" s="24" t="s">
        <v>3988</v>
      </c>
      <c r="G8282" s="1">
        <v>0</v>
      </c>
    </row>
    <row r="8283" spans="2:7" x14ac:dyDescent="0.15">
      <c r="B8283" s="1" t="s">
        <v>3989</v>
      </c>
      <c r="C8283" s="24" t="s">
        <v>3990</v>
      </c>
      <c r="G8283" s="1">
        <v>0</v>
      </c>
    </row>
    <row r="8284" spans="2:7" x14ac:dyDescent="0.15">
      <c r="B8284" s="1" t="s">
        <v>3991</v>
      </c>
      <c r="C8284" s="24" t="s">
        <v>3992</v>
      </c>
      <c r="G8284" s="1">
        <v>0</v>
      </c>
    </row>
    <row r="8285" spans="2:7" x14ac:dyDescent="0.15">
      <c r="B8285" s="1" t="s">
        <v>3993</v>
      </c>
      <c r="C8285" s="24" t="s">
        <v>3994</v>
      </c>
      <c r="G8285" s="1">
        <v>0</v>
      </c>
    </row>
    <row r="8286" spans="2:7" x14ac:dyDescent="0.15">
      <c r="B8286" s="1" t="s">
        <v>3995</v>
      </c>
      <c r="C8286" s="24" t="s">
        <v>3996</v>
      </c>
      <c r="G8286" s="1">
        <v>0</v>
      </c>
    </row>
    <row r="8287" spans="2:7" x14ac:dyDescent="0.15">
      <c r="B8287" s="1" t="s">
        <v>3997</v>
      </c>
      <c r="C8287" s="24" t="s">
        <v>3998</v>
      </c>
      <c r="G8287" s="1">
        <v>0</v>
      </c>
    </row>
    <row r="8288" spans="2:7" x14ac:dyDescent="0.15">
      <c r="B8288" s="1" t="s">
        <v>3999</v>
      </c>
      <c r="C8288" s="24" t="s">
        <v>4000</v>
      </c>
      <c r="G8288" s="1">
        <v>0</v>
      </c>
    </row>
    <row r="8289" spans="2:7" x14ac:dyDescent="0.15">
      <c r="B8289" s="1" t="s">
        <v>4001</v>
      </c>
      <c r="C8289" s="24" t="s">
        <v>4002</v>
      </c>
      <c r="G8289" s="1">
        <v>0</v>
      </c>
    </row>
    <row r="8290" spans="2:7" x14ac:dyDescent="0.15">
      <c r="B8290" s="1" t="s">
        <v>4003</v>
      </c>
      <c r="C8290" s="24" t="s">
        <v>4004</v>
      </c>
      <c r="G8290" s="1">
        <v>0</v>
      </c>
    </row>
    <row r="8291" spans="2:7" x14ac:dyDescent="0.15">
      <c r="B8291" s="1" t="s">
        <v>4005</v>
      </c>
      <c r="C8291" s="24" t="s">
        <v>4006</v>
      </c>
      <c r="G8291" s="1">
        <v>0</v>
      </c>
    </row>
    <row r="8292" spans="2:7" x14ac:dyDescent="0.15">
      <c r="B8292" s="1" t="s">
        <v>4007</v>
      </c>
      <c r="C8292" s="24" t="s">
        <v>4008</v>
      </c>
      <c r="G8292" s="1">
        <v>0</v>
      </c>
    </row>
    <row r="8293" spans="2:7" x14ac:dyDescent="0.15">
      <c r="B8293" s="1" t="s">
        <v>4009</v>
      </c>
      <c r="C8293" s="24" t="s">
        <v>4010</v>
      </c>
      <c r="G8293" s="1">
        <v>0</v>
      </c>
    </row>
    <row r="8294" spans="2:7" x14ac:dyDescent="0.15">
      <c r="B8294" s="1" t="s">
        <v>4011</v>
      </c>
      <c r="C8294" s="24" t="s">
        <v>4012</v>
      </c>
      <c r="G8294" s="1">
        <v>0</v>
      </c>
    </row>
    <row r="8295" spans="2:7" x14ac:dyDescent="0.15">
      <c r="B8295" s="1" t="s">
        <v>4013</v>
      </c>
      <c r="C8295" s="24" t="s">
        <v>4014</v>
      </c>
      <c r="G8295" s="1">
        <v>0</v>
      </c>
    </row>
    <row r="8296" spans="2:7" x14ac:dyDescent="0.15">
      <c r="B8296" s="1" t="s">
        <v>4015</v>
      </c>
      <c r="C8296" s="24" t="s">
        <v>4016</v>
      </c>
      <c r="G8296" s="1">
        <v>0</v>
      </c>
    </row>
    <row r="8297" spans="2:7" x14ac:dyDescent="0.15">
      <c r="B8297" s="1" t="s">
        <v>465</v>
      </c>
      <c r="C8297" s="24" t="s">
        <v>4017</v>
      </c>
      <c r="G8297" s="1">
        <v>0</v>
      </c>
    </row>
    <row r="8298" spans="2:7" x14ac:dyDescent="0.15">
      <c r="B8298" s="1" t="s">
        <v>466</v>
      </c>
      <c r="C8298" s="24" t="s">
        <v>4018</v>
      </c>
      <c r="G8298" s="1">
        <v>0</v>
      </c>
    </row>
    <row r="8299" spans="2:7" x14ac:dyDescent="0.15">
      <c r="B8299" s="1" t="s">
        <v>66</v>
      </c>
      <c r="C8299" s="24" t="s">
        <v>4019</v>
      </c>
      <c r="G8299" s="1">
        <v>0</v>
      </c>
    </row>
    <row r="8300" spans="2:7" x14ac:dyDescent="0.15">
      <c r="B8300" s="1" t="s">
        <v>67</v>
      </c>
      <c r="C8300" s="24" t="s">
        <v>4020</v>
      </c>
      <c r="G8300" s="1">
        <v>0</v>
      </c>
    </row>
    <row r="8301" spans="2:7" x14ac:dyDescent="0.15">
      <c r="B8301" s="1" t="s">
        <v>68</v>
      </c>
      <c r="C8301" s="24" t="s">
        <v>4021</v>
      </c>
      <c r="G8301" s="1">
        <v>0</v>
      </c>
    </row>
    <row r="8302" spans="2:7" x14ac:dyDescent="0.15">
      <c r="B8302" s="1" t="s">
        <v>69</v>
      </c>
      <c r="C8302" s="24" t="s">
        <v>4022</v>
      </c>
      <c r="G8302" s="1">
        <v>0</v>
      </c>
    </row>
    <row r="8303" spans="2:7" x14ac:dyDescent="0.15">
      <c r="B8303" s="1" t="s">
        <v>70</v>
      </c>
      <c r="C8303" s="24" t="s">
        <v>4023</v>
      </c>
      <c r="G8303" s="1">
        <v>0</v>
      </c>
    </row>
    <row r="8304" spans="2:7" x14ac:dyDescent="0.15">
      <c r="B8304" s="1" t="s">
        <v>71</v>
      </c>
      <c r="C8304" s="24" t="s">
        <v>4024</v>
      </c>
      <c r="G8304" s="1">
        <v>0</v>
      </c>
    </row>
    <row r="8305" spans="2:7" x14ac:dyDescent="0.15">
      <c r="B8305" s="1" t="s">
        <v>72</v>
      </c>
      <c r="C8305" s="24" t="s">
        <v>4025</v>
      </c>
      <c r="G8305" s="1">
        <v>0</v>
      </c>
    </row>
    <row r="8306" spans="2:7" x14ac:dyDescent="0.15">
      <c r="B8306" s="1" t="s">
        <v>4026</v>
      </c>
      <c r="C8306" s="24" t="s">
        <v>4027</v>
      </c>
      <c r="G8306" s="1">
        <v>0</v>
      </c>
    </row>
    <row r="8307" spans="2:7" x14ac:dyDescent="0.15">
      <c r="B8307" s="1" t="s">
        <v>4028</v>
      </c>
      <c r="C8307" s="24" t="s">
        <v>4029</v>
      </c>
      <c r="G8307" s="1">
        <v>0</v>
      </c>
    </row>
    <row r="8308" spans="2:7" x14ac:dyDescent="0.15">
      <c r="B8308" s="1" t="s">
        <v>4030</v>
      </c>
      <c r="C8308" s="24" t="s">
        <v>4031</v>
      </c>
      <c r="G8308" s="1">
        <v>0</v>
      </c>
    </row>
    <row r="8309" spans="2:7" x14ac:dyDescent="0.15">
      <c r="B8309" s="1" t="s">
        <v>4032</v>
      </c>
      <c r="C8309" s="24" t="s">
        <v>4033</v>
      </c>
      <c r="G8309" s="1">
        <v>0</v>
      </c>
    </row>
    <row r="8310" spans="2:7" x14ac:dyDescent="0.15">
      <c r="B8310" s="1" t="s">
        <v>4034</v>
      </c>
      <c r="C8310" s="24" t="s">
        <v>4035</v>
      </c>
      <c r="G8310" s="1">
        <v>0</v>
      </c>
    </row>
    <row r="8311" spans="2:7" x14ac:dyDescent="0.15">
      <c r="B8311" s="1" t="s">
        <v>4036</v>
      </c>
      <c r="C8311" s="24" t="s">
        <v>4037</v>
      </c>
      <c r="G8311" s="1">
        <v>0</v>
      </c>
    </row>
    <row r="8312" spans="2:7" x14ac:dyDescent="0.15">
      <c r="B8312" s="1" t="s">
        <v>4038</v>
      </c>
      <c r="C8312" s="24" t="s">
        <v>4039</v>
      </c>
      <c r="G8312" s="1">
        <v>0</v>
      </c>
    </row>
    <row r="8313" spans="2:7" x14ac:dyDescent="0.15">
      <c r="B8313" s="1" t="s">
        <v>4040</v>
      </c>
      <c r="C8313" s="24" t="s">
        <v>4041</v>
      </c>
      <c r="G8313" s="1">
        <v>0</v>
      </c>
    </row>
    <row r="8314" spans="2:7" x14ac:dyDescent="0.15">
      <c r="B8314" s="1" t="s">
        <v>4042</v>
      </c>
      <c r="C8314" s="24" t="s">
        <v>4043</v>
      </c>
      <c r="G8314" s="1">
        <v>0</v>
      </c>
    </row>
    <row r="8315" spans="2:7" x14ac:dyDescent="0.15">
      <c r="B8315" s="1" t="s">
        <v>4044</v>
      </c>
      <c r="C8315" s="24" t="s">
        <v>4045</v>
      </c>
      <c r="G8315" s="1">
        <v>0</v>
      </c>
    </row>
    <row r="8316" spans="2:7" x14ac:dyDescent="0.15">
      <c r="B8316" s="1" t="s">
        <v>4046</v>
      </c>
      <c r="C8316" s="24" t="s">
        <v>4047</v>
      </c>
      <c r="G8316" s="1">
        <v>0</v>
      </c>
    </row>
    <row r="8317" spans="2:7" x14ac:dyDescent="0.15">
      <c r="B8317" s="1" t="s">
        <v>4048</v>
      </c>
      <c r="C8317" s="24" t="s">
        <v>4049</v>
      </c>
      <c r="G8317" s="1">
        <v>0</v>
      </c>
    </row>
    <row r="8318" spans="2:7" x14ac:dyDescent="0.15">
      <c r="B8318" s="1" t="s">
        <v>4050</v>
      </c>
      <c r="C8318" s="24" t="s">
        <v>4051</v>
      </c>
      <c r="G8318" s="1">
        <v>0</v>
      </c>
    </row>
    <row r="8319" spans="2:7" x14ac:dyDescent="0.15">
      <c r="B8319" s="1" t="s">
        <v>4052</v>
      </c>
      <c r="C8319" s="24" t="s">
        <v>4053</v>
      </c>
      <c r="G8319" s="1">
        <v>0</v>
      </c>
    </row>
    <row r="8320" spans="2:7" x14ac:dyDescent="0.15">
      <c r="B8320" s="1" t="s">
        <v>4054</v>
      </c>
      <c r="C8320" s="24" t="s">
        <v>4055</v>
      </c>
      <c r="G8320" s="1">
        <v>0</v>
      </c>
    </row>
    <row r="8321" spans="2:7" x14ac:dyDescent="0.15">
      <c r="B8321" s="1" t="s">
        <v>0</v>
      </c>
      <c r="C8321" s="24" t="s">
        <v>4056</v>
      </c>
      <c r="G8321" s="1">
        <v>0</v>
      </c>
    </row>
    <row r="8322" spans="2:7" x14ac:dyDescent="0.15">
      <c r="B8322" s="1" t="s">
        <v>4057</v>
      </c>
      <c r="C8322" s="24" t="s">
        <v>4058</v>
      </c>
      <c r="G8322" s="1">
        <v>0</v>
      </c>
    </row>
    <row r="8323" spans="2:7" x14ac:dyDescent="0.15">
      <c r="B8323" s="1" t="s">
        <v>4059</v>
      </c>
      <c r="C8323" s="24" t="s">
        <v>4060</v>
      </c>
      <c r="G8323" s="1">
        <v>0</v>
      </c>
    </row>
    <row r="8324" spans="2:7" x14ac:dyDescent="0.15">
      <c r="B8324" s="1" t="s">
        <v>4061</v>
      </c>
      <c r="C8324" s="24" t="s">
        <v>4062</v>
      </c>
      <c r="G8324" s="1">
        <v>0</v>
      </c>
    </row>
    <row r="8325" spans="2:7" x14ac:dyDescent="0.15">
      <c r="B8325" s="1" t="s">
        <v>4063</v>
      </c>
      <c r="C8325" s="24" t="s">
        <v>4064</v>
      </c>
      <c r="G8325" s="1">
        <v>0</v>
      </c>
    </row>
    <row r="8326" spans="2:7" x14ac:dyDescent="0.15">
      <c r="B8326" s="1" t="s">
        <v>4065</v>
      </c>
      <c r="C8326" s="24" t="s">
        <v>4066</v>
      </c>
      <c r="G8326" s="1">
        <v>0</v>
      </c>
    </row>
    <row r="8327" spans="2:7" x14ac:dyDescent="0.15">
      <c r="B8327" s="1" t="s">
        <v>4067</v>
      </c>
      <c r="C8327" s="24" t="s">
        <v>4068</v>
      </c>
      <c r="G8327" s="1">
        <v>0</v>
      </c>
    </row>
    <row r="8328" spans="2:7" x14ac:dyDescent="0.15">
      <c r="B8328" s="1" t="s">
        <v>4069</v>
      </c>
      <c r="C8328" s="24" t="s">
        <v>4070</v>
      </c>
      <c r="G8328" s="1">
        <v>0</v>
      </c>
    </row>
    <row r="8329" spans="2:7" x14ac:dyDescent="0.15">
      <c r="B8329" s="1" t="s">
        <v>4071</v>
      </c>
      <c r="C8329" s="24" t="s">
        <v>4072</v>
      </c>
      <c r="G8329" s="1">
        <v>0</v>
      </c>
    </row>
    <row r="8330" spans="2:7" x14ac:dyDescent="0.15">
      <c r="B8330" s="1" t="s">
        <v>4073</v>
      </c>
      <c r="C8330" s="24" t="s">
        <v>4074</v>
      </c>
      <c r="G8330" s="1">
        <v>0</v>
      </c>
    </row>
    <row r="8331" spans="2:7" x14ac:dyDescent="0.15">
      <c r="B8331" s="1" t="s">
        <v>4075</v>
      </c>
      <c r="C8331" s="24" t="s">
        <v>4076</v>
      </c>
      <c r="G8331" s="1">
        <v>0</v>
      </c>
    </row>
    <row r="8332" spans="2:7" x14ac:dyDescent="0.15">
      <c r="B8332" s="1" t="s">
        <v>4077</v>
      </c>
      <c r="C8332" s="24" t="s">
        <v>4078</v>
      </c>
      <c r="G8332" s="1">
        <v>0</v>
      </c>
    </row>
    <row r="8333" spans="2:7" x14ac:dyDescent="0.15">
      <c r="B8333" s="1" t="s">
        <v>4079</v>
      </c>
      <c r="C8333" s="24" t="s">
        <v>4080</v>
      </c>
      <c r="G8333" s="1">
        <v>0</v>
      </c>
    </row>
    <row r="8334" spans="2:7" x14ac:dyDescent="0.15">
      <c r="B8334" s="1" t="s">
        <v>4081</v>
      </c>
      <c r="C8334" s="24" t="s">
        <v>4082</v>
      </c>
      <c r="G8334" s="1">
        <v>0</v>
      </c>
    </row>
    <row r="8335" spans="2:7" x14ac:dyDescent="0.15">
      <c r="B8335" s="1" t="s">
        <v>4083</v>
      </c>
      <c r="C8335" s="24" t="s">
        <v>4084</v>
      </c>
      <c r="G8335" s="1">
        <v>0</v>
      </c>
    </row>
    <row r="8336" spans="2:7" x14ac:dyDescent="0.15">
      <c r="B8336" s="1" t="s">
        <v>4085</v>
      </c>
      <c r="C8336" s="24" t="s">
        <v>4086</v>
      </c>
      <c r="G8336" s="1">
        <v>0</v>
      </c>
    </row>
    <row r="8337" spans="2:7" x14ac:dyDescent="0.15">
      <c r="B8337" s="1" t="s">
        <v>4087</v>
      </c>
      <c r="C8337" s="24" t="s">
        <v>4088</v>
      </c>
      <c r="G8337" s="1">
        <v>0</v>
      </c>
    </row>
    <row r="8338" spans="2:7" x14ac:dyDescent="0.15">
      <c r="B8338" s="1" t="s">
        <v>4089</v>
      </c>
      <c r="C8338" s="24" t="s">
        <v>4090</v>
      </c>
      <c r="G8338" s="1">
        <v>0</v>
      </c>
    </row>
    <row r="8339" spans="2:7" x14ac:dyDescent="0.15">
      <c r="B8339" s="1" t="s">
        <v>4091</v>
      </c>
      <c r="C8339" s="24" t="s">
        <v>4092</v>
      </c>
      <c r="G8339" s="1">
        <v>0</v>
      </c>
    </row>
    <row r="8340" spans="2:7" x14ac:dyDescent="0.15">
      <c r="B8340" s="1" t="s">
        <v>4093</v>
      </c>
      <c r="C8340" s="24" t="s">
        <v>4094</v>
      </c>
      <c r="G8340" s="1">
        <v>0</v>
      </c>
    </row>
    <row r="8341" spans="2:7" x14ac:dyDescent="0.15">
      <c r="B8341" s="1" t="s">
        <v>4095</v>
      </c>
      <c r="C8341" s="24" t="s">
        <v>4096</v>
      </c>
      <c r="G8341" s="1">
        <v>0</v>
      </c>
    </row>
    <row r="8342" spans="2:7" x14ac:dyDescent="0.15">
      <c r="B8342" s="1" t="s">
        <v>4097</v>
      </c>
      <c r="C8342" s="24" t="s">
        <v>4098</v>
      </c>
      <c r="G8342" s="1">
        <v>0</v>
      </c>
    </row>
    <row r="8343" spans="2:7" x14ac:dyDescent="0.15">
      <c r="B8343" s="1" t="s">
        <v>4099</v>
      </c>
      <c r="C8343" s="24" t="s">
        <v>4100</v>
      </c>
      <c r="G8343" s="1">
        <v>0</v>
      </c>
    </row>
    <row r="8344" spans="2:7" x14ac:dyDescent="0.15">
      <c r="B8344" s="1" t="s">
        <v>4101</v>
      </c>
      <c r="C8344" s="24" t="s">
        <v>4102</v>
      </c>
      <c r="G8344" s="1">
        <v>0</v>
      </c>
    </row>
    <row r="8345" spans="2:7" x14ac:dyDescent="0.15">
      <c r="B8345" s="1" t="s">
        <v>4103</v>
      </c>
      <c r="C8345" s="24" t="s">
        <v>4104</v>
      </c>
      <c r="G8345" s="1">
        <v>0</v>
      </c>
    </row>
    <row r="8346" spans="2:7" x14ac:dyDescent="0.15">
      <c r="B8346" s="1" t="s">
        <v>4105</v>
      </c>
      <c r="C8346" s="24" t="s">
        <v>4106</v>
      </c>
      <c r="G8346" s="1">
        <v>0</v>
      </c>
    </row>
    <row r="8347" spans="2:7" x14ac:dyDescent="0.15">
      <c r="B8347" s="1" t="s">
        <v>4107</v>
      </c>
      <c r="C8347" s="24" t="s">
        <v>4108</v>
      </c>
      <c r="G8347" s="1">
        <v>0</v>
      </c>
    </row>
    <row r="8348" spans="2:7" x14ac:dyDescent="0.15">
      <c r="B8348" s="1" t="s">
        <v>4109</v>
      </c>
      <c r="C8348" s="24" t="s">
        <v>4110</v>
      </c>
      <c r="G8348" s="1">
        <v>0</v>
      </c>
    </row>
    <row r="8349" spans="2:7" x14ac:dyDescent="0.15">
      <c r="B8349" s="1" t="s">
        <v>4111</v>
      </c>
      <c r="C8349" s="24" t="s">
        <v>4112</v>
      </c>
      <c r="G8349" s="1">
        <v>0</v>
      </c>
    </row>
    <row r="8350" spans="2:7" x14ac:dyDescent="0.15">
      <c r="B8350" s="1" t="s">
        <v>4113</v>
      </c>
      <c r="C8350" s="24" t="s">
        <v>4114</v>
      </c>
      <c r="G8350" s="1">
        <v>0</v>
      </c>
    </row>
    <row r="8351" spans="2:7" x14ac:dyDescent="0.15">
      <c r="B8351" s="1" t="s">
        <v>101</v>
      </c>
      <c r="C8351" s="24" t="s">
        <v>4115</v>
      </c>
      <c r="G8351" s="1">
        <v>0</v>
      </c>
    </row>
    <row r="8352" spans="2:7" x14ac:dyDescent="0.15">
      <c r="B8352" s="1" t="s">
        <v>4116</v>
      </c>
      <c r="C8352" s="24" t="s">
        <v>4117</v>
      </c>
      <c r="G8352" s="1">
        <v>0</v>
      </c>
    </row>
    <row r="8353" spans="2:7" x14ac:dyDescent="0.15">
      <c r="B8353" s="1" t="s">
        <v>102</v>
      </c>
      <c r="C8353" s="24" t="s">
        <v>4118</v>
      </c>
      <c r="G8353" s="1">
        <v>0</v>
      </c>
    </row>
    <row r="8354" spans="2:7" x14ac:dyDescent="0.15">
      <c r="B8354" s="1" t="s">
        <v>4119</v>
      </c>
      <c r="C8354" s="24" t="s">
        <v>4120</v>
      </c>
      <c r="G8354" s="1">
        <v>0</v>
      </c>
    </row>
    <row r="8355" spans="2:7" x14ac:dyDescent="0.15">
      <c r="B8355" s="1" t="s">
        <v>4121</v>
      </c>
      <c r="C8355" s="24" t="s">
        <v>4122</v>
      </c>
      <c r="G8355" s="1">
        <v>0</v>
      </c>
    </row>
    <row r="8356" spans="2:7" x14ac:dyDescent="0.15">
      <c r="B8356" s="1" t="s">
        <v>4123</v>
      </c>
      <c r="C8356" s="24" t="s">
        <v>4124</v>
      </c>
      <c r="G8356" s="1">
        <v>0</v>
      </c>
    </row>
    <row r="8357" spans="2:7" x14ac:dyDescent="0.15">
      <c r="B8357" s="1" t="s">
        <v>4125</v>
      </c>
      <c r="C8357" s="24" t="s">
        <v>4126</v>
      </c>
      <c r="G8357" s="1">
        <v>0</v>
      </c>
    </row>
    <row r="8358" spans="2:7" x14ac:dyDescent="0.15">
      <c r="B8358" s="1" t="s">
        <v>4127</v>
      </c>
      <c r="C8358" s="24" t="s">
        <v>4128</v>
      </c>
      <c r="G8358" s="1">
        <v>0</v>
      </c>
    </row>
    <row r="8359" spans="2:7" x14ac:dyDescent="0.15">
      <c r="B8359" s="1" t="s">
        <v>107</v>
      </c>
      <c r="C8359" s="24" t="s">
        <v>4129</v>
      </c>
      <c r="G8359" s="1">
        <v>0</v>
      </c>
    </row>
    <row r="8360" spans="2:7" x14ac:dyDescent="0.15">
      <c r="B8360" s="1" t="s">
        <v>4130</v>
      </c>
      <c r="C8360" s="24" t="s">
        <v>4131</v>
      </c>
      <c r="G8360" s="1">
        <v>0</v>
      </c>
    </row>
    <row r="8361" spans="2:7" x14ac:dyDescent="0.15">
      <c r="B8361" s="1" t="s">
        <v>112</v>
      </c>
      <c r="C8361" s="24" t="s">
        <v>4132</v>
      </c>
      <c r="G8361" s="1">
        <v>0</v>
      </c>
    </row>
    <row r="8362" spans="2:7" x14ac:dyDescent="0.15">
      <c r="B8362" s="1" t="s">
        <v>4133</v>
      </c>
      <c r="C8362" s="24" t="s">
        <v>4134</v>
      </c>
      <c r="G8362" s="1">
        <v>0</v>
      </c>
    </row>
    <row r="8363" spans="2:7" x14ac:dyDescent="0.15">
      <c r="B8363" s="1" t="s">
        <v>4135</v>
      </c>
      <c r="C8363" s="24" t="s">
        <v>4136</v>
      </c>
      <c r="G8363" s="1">
        <v>0</v>
      </c>
    </row>
    <row r="8364" spans="2:7" x14ac:dyDescent="0.15">
      <c r="B8364" s="1" t="s">
        <v>4137</v>
      </c>
      <c r="C8364" s="24" t="s">
        <v>4138</v>
      </c>
      <c r="G8364" s="1">
        <v>0</v>
      </c>
    </row>
    <row r="8365" spans="2:7" x14ac:dyDescent="0.15">
      <c r="B8365" s="1" t="s">
        <v>4139</v>
      </c>
      <c r="C8365" s="24" t="s">
        <v>4140</v>
      </c>
      <c r="G8365" s="1">
        <v>0</v>
      </c>
    </row>
    <row r="8366" spans="2:7" x14ac:dyDescent="0.15">
      <c r="B8366" s="1" t="s">
        <v>119</v>
      </c>
      <c r="C8366" s="24" t="s">
        <v>4141</v>
      </c>
      <c r="G8366" s="1">
        <v>0</v>
      </c>
    </row>
    <row r="8367" spans="2:7" x14ac:dyDescent="0.15">
      <c r="B8367" s="1" t="s">
        <v>120</v>
      </c>
      <c r="C8367" s="24" t="s">
        <v>4142</v>
      </c>
      <c r="G8367" s="1">
        <v>0</v>
      </c>
    </row>
    <row r="8368" spans="2:7" x14ac:dyDescent="0.15">
      <c r="B8368" s="1" t="s">
        <v>121</v>
      </c>
      <c r="C8368" s="24" t="s">
        <v>4143</v>
      </c>
      <c r="G8368" s="1">
        <v>0</v>
      </c>
    </row>
    <row r="8369" spans="2:7" x14ac:dyDescent="0.15">
      <c r="B8369" s="1" t="s">
        <v>4144</v>
      </c>
      <c r="C8369" s="24" t="s">
        <v>4145</v>
      </c>
      <c r="G8369" s="1">
        <v>0</v>
      </c>
    </row>
    <row r="8370" spans="2:7" x14ac:dyDescent="0.15">
      <c r="B8370" s="1" t="s">
        <v>4146</v>
      </c>
      <c r="C8370" s="24" t="s">
        <v>4147</v>
      </c>
      <c r="G8370" s="1">
        <v>0</v>
      </c>
    </row>
    <row r="8371" spans="2:7" x14ac:dyDescent="0.15">
      <c r="B8371" s="1" t="s">
        <v>4148</v>
      </c>
      <c r="C8371" s="24" t="s">
        <v>4149</v>
      </c>
      <c r="G8371" s="1">
        <v>0</v>
      </c>
    </row>
    <row r="8372" spans="2:7" x14ac:dyDescent="0.15">
      <c r="B8372" s="1" t="s">
        <v>4150</v>
      </c>
      <c r="C8372" s="24" t="s">
        <v>4151</v>
      </c>
      <c r="G8372" s="1">
        <v>0</v>
      </c>
    </row>
    <row r="8373" spans="2:7" x14ac:dyDescent="0.15">
      <c r="B8373" s="1" t="s">
        <v>240</v>
      </c>
      <c r="C8373" s="24" t="s">
        <v>4152</v>
      </c>
      <c r="G8373" s="1">
        <v>0</v>
      </c>
    </row>
    <row r="8374" spans="2:7" x14ac:dyDescent="0.15">
      <c r="B8374" s="1" t="s">
        <v>4153</v>
      </c>
      <c r="C8374" s="24" t="s">
        <v>4154</v>
      </c>
      <c r="G8374" s="1">
        <v>0</v>
      </c>
    </row>
    <row r="8375" spans="2:7" x14ac:dyDescent="0.15">
      <c r="B8375" s="1" t="s">
        <v>4155</v>
      </c>
      <c r="C8375" s="24" t="s">
        <v>4156</v>
      </c>
      <c r="G8375" s="1">
        <v>0</v>
      </c>
    </row>
    <row r="8376" spans="2:7" x14ac:dyDescent="0.15">
      <c r="B8376" s="1" t="s">
        <v>4157</v>
      </c>
      <c r="C8376" s="24" t="s">
        <v>4158</v>
      </c>
      <c r="G8376" s="1">
        <v>0</v>
      </c>
    </row>
    <row r="8377" spans="2:7" x14ac:dyDescent="0.15">
      <c r="B8377" s="1" t="s">
        <v>4159</v>
      </c>
      <c r="C8377" s="24" t="s">
        <v>4160</v>
      </c>
      <c r="G8377" s="1">
        <v>0</v>
      </c>
    </row>
    <row r="8378" spans="2:7" x14ac:dyDescent="0.15">
      <c r="B8378" s="1" t="s">
        <v>241</v>
      </c>
      <c r="C8378" s="24" t="s">
        <v>4161</v>
      </c>
      <c r="G8378" s="1">
        <v>0</v>
      </c>
    </row>
    <row r="8379" spans="2:7" x14ac:dyDescent="0.15">
      <c r="B8379" s="1" t="s">
        <v>4162</v>
      </c>
      <c r="C8379" s="24" t="s">
        <v>4163</v>
      </c>
      <c r="G8379" s="1">
        <v>0</v>
      </c>
    </row>
    <row r="8380" spans="2:7" x14ac:dyDescent="0.15">
      <c r="B8380" s="1" t="s">
        <v>242</v>
      </c>
      <c r="C8380" s="24" t="s">
        <v>4164</v>
      </c>
      <c r="G8380" s="1">
        <v>0</v>
      </c>
    </row>
    <row r="8381" spans="2:7" x14ac:dyDescent="0.15">
      <c r="B8381" s="1" t="s">
        <v>4165</v>
      </c>
      <c r="C8381" s="24" t="s">
        <v>4166</v>
      </c>
      <c r="G8381" s="1">
        <v>0</v>
      </c>
    </row>
    <row r="8382" spans="2:7" x14ac:dyDescent="0.15">
      <c r="B8382" s="1" t="s">
        <v>4167</v>
      </c>
      <c r="C8382" s="24" t="s">
        <v>4168</v>
      </c>
      <c r="G8382" s="1">
        <v>0</v>
      </c>
    </row>
    <row r="8383" spans="2:7" x14ac:dyDescent="0.15">
      <c r="B8383" s="1" t="s">
        <v>4169</v>
      </c>
      <c r="C8383" s="24" t="s">
        <v>4170</v>
      </c>
      <c r="G8383" s="1">
        <v>0</v>
      </c>
    </row>
    <row r="8384" spans="2:7" x14ac:dyDescent="0.15">
      <c r="B8384" s="1" t="s">
        <v>4171</v>
      </c>
      <c r="C8384" s="24" t="s">
        <v>4172</v>
      </c>
      <c r="G8384" s="1">
        <v>0</v>
      </c>
    </row>
    <row r="8385" spans="2:7" x14ac:dyDescent="0.15">
      <c r="B8385" s="1" t="s">
        <v>4173</v>
      </c>
      <c r="C8385" s="24" t="s">
        <v>4174</v>
      </c>
      <c r="G8385" s="1">
        <v>0</v>
      </c>
    </row>
    <row r="8386" spans="2:7" x14ac:dyDescent="0.15">
      <c r="B8386" s="1" t="s">
        <v>4175</v>
      </c>
      <c r="C8386" s="24" t="s">
        <v>4176</v>
      </c>
      <c r="G8386" s="1">
        <v>0</v>
      </c>
    </row>
    <row r="8387" spans="2:7" x14ac:dyDescent="0.15">
      <c r="B8387" s="1" t="s">
        <v>4177</v>
      </c>
      <c r="C8387" s="24" t="s">
        <v>4178</v>
      </c>
      <c r="G8387" s="1">
        <v>0</v>
      </c>
    </row>
    <row r="8388" spans="2:7" x14ac:dyDescent="0.15">
      <c r="B8388" s="1" t="s">
        <v>4179</v>
      </c>
      <c r="C8388" s="24" t="s">
        <v>4180</v>
      </c>
      <c r="G8388" s="1">
        <v>0</v>
      </c>
    </row>
    <row r="8389" spans="2:7" x14ac:dyDescent="0.15">
      <c r="B8389" s="1" t="s">
        <v>4181</v>
      </c>
      <c r="C8389" s="24" t="s">
        <v>4182</v>
      </c>
      <c r="G8389" s="1">
        <v>0</v>
      </c>
    </row>
    <row r="8390" spans="2:7" x14ac:dyDescent="0.15">
      <c r="B8390" s="1" t="s">
        <v>4183</v>
      </c>
      <c r="C8390" s="24" t="s">
        <v>4184</v>
      </c>
      <c r="G8390" s="1">
        <v>0</v>
      </c>
    </row>
    <row r="8391" spans="2:7" x14ac:dyDescent="0.15">
      <c r="B8391" s="1" t="s">
        <v>4185</v>
      </c>
      <c r="C8391" s="24" t="s">
        <v>4186</v>
      </c>
      <c r="G8391" s="1">
        <v>0</v>
      </c>
    </row>
    <row r="8392" spans="2:7" x14ac:dyDescent="0.15">
      <c r="B8392" s="1" t="s">
        <v>4187</v>
      </c>
      <c r="C8392" s="24" t="s">
        <v>4188</v>
      </c>
      <c r="G8392" s="1">
        <v>0</v>
      </c>
    </row>
    <row r="8393" spans="2:7" x14ac:dyDescent="0.15">
      <c r="B8393" s="1" t="s">
        <v>4189</v>
      </c>
      <c r="C8393" s="24" t="s">
        <v>4190</v>
      </c>
      <c r="G8393" s="1">
        <v>0</v>
      </c>
    </row>
    <row r="8394" spans="2:7" x14ac:dyDescent="0.15">
      <c r="B8394" s="1" t="s">
        <v>4191</v>
      </c>
      <c r="C8394" s="24" t="s">
        <v>4192</v>
      </c>
      <c r="G8394" s="1">
        <v>0</v>
      </c>
    </row>
    <row r="8395" spans="2:7" x14ac:dyDescent="0.15">
      <c r="B8395" s="1" t="s">
        <v>285</v>
      </c>
      <c r="C8395" s="24" t="s">
        <v>4193</v>
      </c>
      <c r="G8395" s="1">
        <v>0</v>
      </c>
    </row>
    <row r="8396" spans="2:7" x14ac:dyDescent="0.15">
      <c r="B8396" s="1" t="s">
        <v>286</v>
      </c>
      <c r="C8396" s="24" t="s">
        <v>4194</v>
      </c>
      <c r="G8396" s="1">
        <v>0</v>
      </c>
    </row>
    <row r="8397" spans="2:7" x14ac:dyDescent="0.15">
      <c r="B8397" s="1" t="s">
        <v>287</v>
      </c>
      <c r="C8397" s="24" t="s">
        <v>4195</v>
      </c>
      <c r="G8397" s="1">
        <v>0</v>
      </c>
    </row>
    <row r="8398" spans="2:7" x14ac:dyDescent="0.15">
      <c r="B8398" s="1" t="s">
        <v>288</v>
      </c>
      <c r="C8398" s="24" t="s">
        <v>4196</v>
      </c>
      <c r="G8398" s="1">
        <v>0</v>
      </c>
    </row>
    <row r="8399" spans="2:7" x14ac:dyDescent="0.15">
      <c r="B8399" s="1" t="s">
        <v>289</v>
      </c>
      <c r="C8399" s="24" t="s">
        <v>4197</v>
      </c>
      <c r="G8399" s="1">
        <v>0</v>
      </c>
    </row>
    <row r="8400" spans="2:7" x14ac:dyDescent="0.15">
      <c r="B8400" s="1" t="s">
        <v>4198</v>
      </c>
      <c r="C8400" s="24" t="s">
        <v>4199</v>
      </c>
      <c r="G8400" s="1">
        <v>0</v>
      </c>
    </row>
    <row r="8401" spans="2:7" x14ac:dyDescent="0.15">
      <c r="B8401" s="1" t="s">
        <v>4200</v>
      </c>
      <c r="C8401" s="24" t="s">
        <v>4201</v>
      </c>
      <c r="G8401" s="1">
        <v>0</v>
      </c>
    </row>
    <row r="8402" spans="2:7" x14ac:dyDescent="0.15">
      <c r="B8402" s="1" t="s">
        <v>4202</v>
      </c>
      <c r="C8402" s="24" t="s">
        <v>4203</v>
      </c>
      <c r="G8402" s="1">
        <v>0</v>
      </c>
    </row>
    <row r="8403" spans="2:7" x14ac:dyDescent="0.15">
      <c r="B8403" s="1" t="s">
        <v>4204</v>
      </c>
      <c r="C8403" s="24" t="s">
        <v>4205</v>
      </c>
      <c r="G8403" s="1">
        <v>0</v>
      </c>
    </row>
    <row r="8404" spans="2:7" x14ac:dyDescent="0.15">
      <c r="B8404" s="1" t="s">
        <v>4206</v>
      </c>
      <c r="C8404" s="24" t="s">
        <v>4207</v>
      </c>
      <c r="G8404" s="1">
        <v>0</v>
      </c>
    </row>
    <row r="8405" spans="2:7" x14ac:dyDescent="0.15">
      <c r="B8405" s="1" t="s">
        <v>4208</v>
      </c>
      <c r="C8405" s="24" t="s">
        <v>4209</v>
      </c>
      <c r="G8405" s="1">
        <v>0</v>
      </c>
    </row>
    <row r="8406" spans="2:7" x14ac:dyDescent="0.15">
      <c r="B8406" s="1" t="s">
        <v>4210</v>
      </c>
      <c r="C8406" s="24" t="s">
        <v>4211</v>
      </c>
      <c r="G8406" s="1">
        <v>0</v>
      </c>
    </row>
    <row r="8407" spans="2:7" x14ac:dyDescent="0.15">
      <c r="B8407" s="1" t="s">
        <v>4212</v>
      </c>
      <c r="C8407" s="24" t="s">
        <v>4213</v>
      </c>
      <c r="G8407" s="1">
        <v>0</v>
      </c>
    </row>
    <row r="8408" spans="2:7" x14ac:dyDescent="0.15">
      <c r="B8408" s="1" t="s">
        <v>306</v>
      </c>
      <c r="C8408" s="24" t="s">
        <v>4214</v>
      </c>
      <c r="G8408" s="1">
        <v>0</v>
      </c>
    </row>
    <row r="8409" spans="2:7" x14ac:dyDescent="0.15">
      <c r="B8409" s="1" t="s">
        <v>4215</v>
      </c>
      <c r="C8409" s="24" t="s">
        <v>4216</v>
      </c>
      <c r="G8409" s="1">
        <v>0</v>
      </c>
    </row>
    <row r="8410" spans="2:7" x14ac:dyDescent="0.15">
      <c r="B8410" s="1" t="s">
        <v>307</v>
      </c>
      <c r="C8410" s="24" t="s">
        <v>4217</v>
      </c>
      <c r="G8410" s="1">
        <v>0</v>
      </c>
    </row>
    <row r="8411" spans="2:7" x14ac:dyDescent="0.15">
      <c r="B8411" s="1" t="s">
        <v>308</v>
      </c>
      <c r="C8411" s="24" t="s">
        <v>4218</v>
      </c>
      <c r="G8411" s="1">
        <v>0</v>
      </c>
    </row>
    <row r="8412" spans="2:7" x14ac:dyDescent="0.15">
      <c r="B8412" s="1" t="s">
        <v>4219</v>
      </c>
      <c r="C8412" s="24" t="s">
        <v>4220</v>
      </c>
      <c r="G8412" s="1">
        <v>0</v>
      </c>
    </row>
    <row r="8413" spans="2:7" x14ac:dyDescent="0.15">
      <c r="B8413" s="1" t="s">
        <v>4221</v>
      </c>
      <c r="C8413" s="24" t="s">
        <v>4222</v>
      </c>
      <c r="G8413" s="1">
        <v>0</v>
      </c>
    </row>
    <row r="8414" spans="2:7" x14ac:dyDescent="0.15">
      <c r="B8414" s="1" t="s">
        <v>309</v>
      </c>
      <c r="C8414" s="24" t="s">
        <v>4223</v>
      </c>
      <c r="G8414" s="1">
        <v>0</v>
      </c>
    </row>
    <row r="8415" spans="2:7" x14ac:dyDescent="0.15">
      <c r="B8415" s="1" t="s">
        <v>4224</v>
      </c>
      <c r="C8415" s="24" t="s">
        <v>4225</v>
      </c>
      <c r="G8415" s="1">
        <v>0</v>
      </c>
    </row>
    <row r="8416" spans="2:7" x14ac:dyDescent="0.15">
      <c r="B8416" s="1" t="s">
        <v>4226</v>
      </c>
      <c r="C8416" s="24" t="s">
        <v>4227</v>
      </c>
      <c r="G8416" s="1">
        <v>0</v>
      </c>
    </row>
    <row r="8417" spans="2:7" x14ac:dyDescent="0.15">
      <c r="B8417" s="1" t="s">
        <v>4228</v>
      </c>
      <c r="C8417" s="24" t="s">
        <v>4229</v>
      </c>
      <c r="G8417" s="1">
        <v>0</v>
      </c>
    </row>
    <row r="8418" spans="2:7" x14ac:dyDescent="0.15">
      <c r="B8418" s="1" t="s">
        <v>4230</v>
      </c>
      <c r="C8418" s="24" t="s">
        <v>4231</v>
      </c>
      <c r="G8418" s="1">
        <v>0</v>
      </c>
    </row>
    <row r="8419" spans="2:7" x14ac:dyDescent="0.15">
      <c r="B8419" s="1" t="s">
        <v>4232</v>
      </c>
      <c r="C8419" s="24" t="s">
        <v>4233</v>
      </c>
      <c r="G8419" s="1">
        <v>0</v>
      </c>
    </row>
    <row r="8420" spans="2:7" x14ac:dyDescent="0.15">
      <c r="B8420" s="1" t="s">
        <v>4234</v>
      </c>
      <c r="C8420" s="24" t="s">
        <v>4235</v>
      </c>
      <c r="G8420" s="1">
        <v>0</v>
      </c>
    </row>
    <row r="8421" spans="2:7" x14ac:dyDescent="0.15">
      <c r="B8421" s="1" t="s">
        <v>4236</v>
      </c>
      <c r="C8421" s="24" t="s">
        <v>4237</v>
      </c>
      <c r="G8421" s="1">
        <v>0</v>
      </c>
    </row>
    <row r="8422" spans="2:7" x14ac:dyDescent="0.15">
      <c r="B8422" s="1" t="s">
        <v>4238</v>
      </c>
      <c r="C8422" s="24" t="s">
        <v>4239</v>
      </c>
      <c r="G8422" s="1">
        <v>0</v>
      </c>
    </row>
    <row r="8423" spans="2:7" x14ac:dyDescent="0.15">
      <c r="B8423" s="1" t="s">
        <v>4240</v>
      </c>
      <c r="C8423" s="24" t="s">
        <v>4241</v>
      </c>
      <c r="G8423" s="1">
        <v>0</v>
      </c>
    </row>
    <row r="8424" spans="2:7" x14ac:dyDescent="0.15">
      <c r="B8424" s="1" t="s">
        <v>4242</v>
      </c>
      <c r="C8424" s="24" t="s">
        <v>4243</v>
      </c>
      <c r="G8424" s="1">
        <v>0</v>
      </c>
    </row>
    <row r="8425" spans="2:7" x14ac:dyDescent="0.15">
      <c r="B8425" s="1" t="s">
        <v>4244</v>
      </c>
      <c r="C8425" s="24" t="s">
        <v>4245</v>
      </c>
      <c r="G8425" s="1">
        <v>0</v>
      </c>
    </row>
    <row r="8426" spans="2:7" x14ac:dyDescent="0.15">
      <c r="B8426" s="1" t="s">
        <v>4246</v>
      </c>
      <c r="C8426" s="24" t="s">
        <v>4247</v>
      </c>
      <c r="G8426" s="1">
        <v>0</v>
      </c>
    </row>
    <row r="8427" spans="2:7" x14ac:dyDescent="0.15">
      <c r="B8427" s="1" t="s">
        <v>447</v>
      </c>
      <c r="C8427" s="24" t="s">
        <v>4248</v>
      </c>
      <c r="G8427" s="1">
        <v>0</v>
      </c>
    </row>
    <row r="8428" spans="2:7" x14ac:dyDescent="0.15">
      <c r="B8428" s="1" t="s">
        <v>73</v>
      </c>
      <c r="C8428" s="24" t="s">
        <v>4249</v>
      </c>
      <c r="G8428" s="1">
        <v>0</v>
      </c>
    </row>
  </sheetData>
  <autoFilter ref="A1:G8428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64"/>
  <sheetViews>
    <sheetView workbookViewId="0">
      <selection activeCell="A2" sqref="A2:G164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4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4264</v>
      </c>
      <c r="B1" s="1" t="s">
        <v>4265</v>
      </c>
      <c r="C1" s="24" t="s">
        <v>4266</v>
      </c>
      <c r="D1" s="1" t="s">
        <v>26</v>
      </c>
      <c r="E1" s="1" t="s">
        <v>4267</v>
      </c>
      <c r="F1" s="1" t="s">
        <v>4268</v>
      </c>
      <c r="G1" s="1" t="s">
        <v>4269</v>
      </c>
    </row>
    <row r="2" spans="1:7" x14ac:dyDescent="0.15">
      <c r="A2" s="1" t="s">
        <v>7023</v>
      </c>
      <c r="B2" s="1" t="s">
        <v>4346</v>
      </c>
      <c r="C2" s="24">
        <v>43698</v>
      </c>
      <c r="D2" s="1" t="s">
        <v>280</v>
      </c>
      <c r="E2" s="1" t="s">
        <v>2133</v>
      </c>
      <c r="F2" s="1">
        <v>30</v>
      </c>
      <c r="G2" s="1">
        <v>0</v>
      </c>
    </row>
    <row r="3" spans="1:7" x14ac:dyDescent="0.15">
      <c r="A3" s="1" t="s">
        <v>7024</v>
      </c>
      <c r="B3" s="1" t="s">
        <v>4346</v>
      </c>
      <c r="C3" s="24">
        <v>43698</v>
      </c>
      <c r="D3" s="1" t="s">
        <v>1782</v>
      </c>
      <c r="E3" s="1" t="s">
        <v>1783</v>
      </c>
      <c r="F3" s="1">
        <v>10</v>
      </c>
      <c r="G3" s="1">
        <v>10</v>
      </c>
    </row>
    <row r="4" spans="1:7" x14ac:dyDescent="0.15">
      <c r="A4" s="1" t="s">
        <v>7024</v>
      </c>
      <c r="B4" s="1" t="s">
        <v>4355</v>
      </c>
      <c r="C4" s="24">
        <v>43698</v>
      </c>
      <c r="D4" s="1" t="s">
        <v>2113</v>
      </c>
      <c r="E4" s="1" t="s">
        <v>2114</v>
      </c>
      <c r="F4" s="1">
        <v>20</v>
      </c>
      <c r="G4" s="1">
        <v>20</v>
      </c>
    </row>
    <row r="5" spans="1:7" x14ac:dyDescent="0.15">
      <c r="A5" s="1" t="s">
        <v>7025</v>
      </c>
      <c r="B5" s="1" t="s">
        <v>4346</v>
      </c>
      <c r="C5" s="24">
        <v>43698</v>
      </c>
      <c r="D5" s="1" t="s">
        <v>123</v>
      </c>
      <c r="E5" s="1" t="s">
        <v>720</v>
      </c>
      <c r="F5" s="1">
        <v>10</v>
      </c>
      <c r="G5" s="1">
        <v>10</v>
      </c>
    </row>
    <row r="6" spans="1:7" x14ac:dyDescent="0.15">
      <c r="A6" s="1" t="s">
        <v>7025</v>
      </c>
      <c r="B6" s="1" t="s">
        <v>4355</v>
      </c>
      <c r="C6" s="24">
        <v>43698</v>
      </c>
      <c r="D6" s="1" t="s">
        <v>5</v>
      </c>
      <c r="E6" s="1" t="s">
        <v>473</v>
      </c>
      <c r="F6" s="1">
        <v>6</v>
      </c>
      <c r="G6" s="1">
        <v>6</v>
      </c>
    </row>
    <row r="7" spans="1:7" x14ac:dyDescent="0.15">
      <c r="A7" s="1" t="s">
        <v>7025</v>
      </c>
      <c r="B7" s="1" t="s">
        <v>4356</v>
      </c>
      <c r="C7" s="24">
        <v>43698</v>
      </c>
      <c r="D7" s="1" t="s">
        <v>4109</v>
      </c>
      <c r="E7" s="1" t="s">
        <v>4110</v>
      </c>
      <c r="F7" s="1">
        <v>2</v>
      </c>
      <c r="G7" s="1">
        <v>2</v>
      </c>
    </row>
    <row r="8" spans="1:7" x14ac:dyDescent="0.15">
      <c r="A8" s="1" t="s">
        <v>7025</v>
      </c>
      <c r="B8" s="1" t="s">
        <v>4357</v>
      </c>
      <c r="C8" s="24">
        <v>43698</v>
      </c>
      <c r="D8" s="1" t="s">
        <v>4111</v>
      </c>
      <c r="E8" s="1" t="s">
        <v>4112</v>
      </c>
      <c r="F8" s="1">
        <v>2</v>
      </c>
      <c r="G8" s="1">
        <v>2</v>
      </c>
    </row>
    <row r="9" spans="1:7" x14ac:dyDescent="0.15">
      <c r="A9" s="1" t="s">
        <v>7025</v>
      </c>
      <c r="B9" s="1" t="s">
        <v>4358</v>
      </c>
      <c r="C9" s="24">
        <v>43698</v>
      </c>
      <c r="D9" s="1" t="s">
        <v>101</v>
      </c>
      <c r="E9" s="1" t="s">
        <v>4115</v>
      </c>
      <c r="F9" s="1">
        <v>2</v>
      </c>
      <c r="G9" s="1">
        <v>2</v>
      </c>
    </row>
    <row r="10" spans="1:7" x14ac:dyDescent="0.15">
      <c r="A10" s="1" t="s">
        <v>7025</v>
      </c>
      <c r="B10" s="1" t="s">
        <v>4359</v>
      </c>
      <c r="C10" s="24">
        <v>43698</v>
      </c>
      <c r="D10" s="1" t="s">
        <v>137</v>
      </c>
      <c r="E10" s="1" t="s">
        <v>739</v>
      </c>
      <c r="F10" s="1">
        <v>15</v>
      </c>
      <c r="G10" s="1">
        <v>15</v>
      </c>
    </row>
    <row r="11" spans="1:7" x14ac:dyDescent="0.15">
      <c r="A11" s="1" t="s">
        <v>7025</v>
      </c>
      <c r="B11" s="1" t="s">
        <v>4383</v>
      </c>
      <c r="C11" s="24">
        <v>43698</v>
      </c>
      <c r="D11" s="1" t="s">
        <v>147</v>
      </c>
      <c r="E11" s="1" t="s">
        <v>751</v>
      </c>
      <c r="F11" s="1">
        <v>30</v>
      </c>
      <c r="G11" s="1">
        <v>30</v>
      </c>
    </row>
    <row r="12" spans="1:7" x14ac:dyDescent="0.15">
      <c r="A12" s="1" t="s">
        <v>7025</v>
      </c>
      <c r="B12" s="1" t="s">
        <v>4384</v>
      </c>
      <c r="C12" s="24">
        <v>43698</v>
      </c>
      <c r="D12" s="1" t="s">
        <v>74</v>
      </c>
      <c r="E12" s="1" t="s">
        <v>485</v>
      </c>
      <c r="F12" s="1">
        <v>6</v>
      </c>
      <c r="G12" s="1">
        <v>6</v>
      </c>
    </row>
    <row r="13" spans="1:7" x14ac:dyDescent="0.15">
      <c r="A13" s="1" t="s">
        <v>7026</v>
      </c>
      <c r="B13" s="1" t="s">
        <v>4346</v>
      </c>
      <c r="C13" s="24">
        <v>43698</v>
      </c>
      <c r="D13" s="1" t="s">
        <v>123</v>
      </c>
      <c r="E13" s="1" t="s">
        <v>720</v>
      </c>
      <c r="F13" s="1">
        <v>5</v>
      </c>
      <c r="G13" s="1">
        <v>5</v>
      </c>
    </row>
    <row r="14" spans="1:7" x14ac:dyDescent="0.15">
      <c r="A14" s="1" t="s">
        <v>7026</v>
      </c>
      <c r="B14" s="1" t="s">
        <v>4355</v>
      </c>
      <c r="C14" s="24">
        <v>43698</v>
      </c>
      <c r="D14" s="1" t="s">
        <v>5</v>
      </c>
      <c r="E14" s="1" t="s">
        <v>473</v>
      </c>
      <c r="F14" s="1">
        <v>4</v>
      </c>
      <c r="G14" s="1">
        <v>4</v>
      </c>
    </row>
    <row r="15" spans="1:7" x14ac:dyDescent="0.15">
      <c r="A15" s="1" t="s">
        <v>7026</v>
      </c>
      <c r="B15" s="1" t="s">
        <v>4356</v>
      </c>
      <c r="C15" s="24">
        <v>43698</v>
      </c>
      <c r="D15" s="1" t="s">
        <v>137</v>
      </c>
      <c r="E15" s="1" t="s">
        <v>739</v>
      </c>
      <c r="F15" s="1">
        <v>5</v>
      </c>
      <c r="G15" s="1">
        <v>5</v>
      </c>
    </row>
    <row r="16" spans="1:7" x14ac:dyDescent="0.15">
      <c r="A16" s="1" t="s">
        <v>7026</v>
      </c>
      <c r="B16" s="1" t="s">
        <v>4357</v>
      </c>
      <c r="C16" s="24">
        <v>43698</v>
      </c>
      <c r="D16" s="1" t="s">
        <v>147</v>
      </c>
      <c r="E16" s="1" t="s">
        <v>751</v>
      </c>
      <c r="F16" s="1">
        <v>20</v>
      </c>
      <c r="G16" s="1">
        <v>20</v>
      </c>
    </row>
    <row r="17" spans="1:7" x14ac:dyDescent="0.15">
      <c r="A17" s="1" t="s">
        <v>7026</v>
      </c>
      <c r="B17" s="1" t="s">
        <v>4358</v>
      </c>
      <c r="C17" s="24">
        <v>43698</v>
      </c>
      <c r="D17" s="1" t="s">
        <v>74</v>
      </c>
      <c r="E17" s="1" t="s">
        <v>485</v>
      </c>
      <c r="F17" s="1">
        <v>4</v>
      </c>
      <c r="G17" s="1">
        <v>4</v>
      </c>
    </row>
    <row r="18" spans="1:7" x14ac:dyDescent="0.15">
      <c r="A18" s="1" t="s">
        <v>7027</v>
      </c>
      <c r="B18" s="1" t="s">
        <v>4346</v>
      </c>
      <c r="C18" s="24">
        <v>43698</v>
      </c>
      <c r="D18" s="1" t="s">
        <v>137</v>
      </c>
      <c r="E18" s="1" t="s">
        <v>739</v>
      </c>
      <c r="F18" s="1">
        <v>10</v>
      </c>
      <c r="G18" s="1">
        <v>1</v>
      </c>
    </row>
    <row r="19" spans="1:7" x14ac:dyDescent="0.15">
      <c r="A19" s="1" t="s">
        <v>7027</v>
      </c>
      <c r="B19" s="1" t="s">
        <v>4355</v>
      </c>
      <c r="C19" s="24">
        <v>43698</v>
      </c>
      <c r="D19" s="1" t="s">
        <v>147</v>
      </c>
      <c r="E19" s="1" t="s">
        <v>751</v>
      </c>
      <c r="F19" s="1">
        <v>10</v>
      </c>
      <c r="G19" s="1">
        <v>0</v>
      </c>
    </row>
    <row r="20" spans="1:7" x14ac:dyDescent="0.15">
      <c r="A20" s="1" t="s">
        <v>7028</v>
      </c>
      <c r="B20" s="1" t="s">
        <v>4346</v>
      </c>
      <c r="C20" s="24">
        <v>43698</v>
      </c>
      <c r="D20" s="1" t="s">
        <v>91</v>
      </c>
      <c r="E20" s="1" t="s">
        <v>515</v>
      </c>
      <c r="F20" s="1">
        <v>5</v>
      </c>
      <c r="G20" s="1">
        <v>0</v>
      </c>
    </row>
    <row r="21" spans="1:7" x14ac:dyDescent="0.15">
      <c r="A21" s="1" t="s">
        <v>7028</v>
      </c>
      <c r="B21" s="1" t="s">
        <v>4355</v>
      </c>
      <c r="C21" s="24">
        <v>43698</v>
      </c>
      <c r="D21" s="1" t="s">
        <v>261</v>
      </c>
      <c r="E21" s="1" t="s">
        <v>2055</v>
      </c>
      <c r="F21" s="1">
        <v>10</v>
      </c>
      <c r="G21" s="1">
        <v>0</v>
      </c>
    </row>
    <row r="22" spans="1:7" x14ac:dyDescent="0.15">
      <c r="A22" s="1" t="s">
        <v>7029</v>
      </c>
      <c r="B22" s="1" t="s">
        <v>4346</v>
      </c>
      <c r="C22" s="24">
        <v>43698</v>
      </c>
      <c r="D22" s="1" t="s">
        <v>314</v>
      </c>
      <c r="E22" s="1" t="s">
        <v>2965</v>
      </c>
      <c r="F22" s="1">
        <v>3</v>
      </c>
      <c r="G22" s="1">
        <v>3</v>
      </c>
    </row>
    <row r="23" spans="1:7" x14ac:dyDescent="0.15">
      <c r="A23" s="1" t="s">
        <v>7029</v>
      </c>
      <c r="B23" s="1" t="s">
        <v>4355</v>
      </c>
      <c r="C23" s="24">
        <v>43698</v>
      </c>
      <c r="D23" s="1" t="s">
        <v>91</v>
      </c>
      <c r="E23" s="1" t="s">
        <v>515</v>
      </c>
      <c r="F23" s="1">
        <v>10</v>
      </c>
      <c r="G23" s="1">
        <v>10</v>
      </c>
    </row>
    <row r="24" spans="1:7" x14ac:dyDescent="0.15">
      <c r="A24" s="1" t="s">
        <v>7029</v>
      </c>
      <c r="B24" s="1" t="s">
        <v>4356</v>
      </c>
      <c r="C24" s="24">
        <v>43698</v>
      </c>
      <c r="D24" s="1" t="s">
        <v>261</v>
      </c>
      <c r="E24" s="1" t="s">
        <v>2055</v>
      </c>
      <c r="F24" s="1">
        <v>5</v>
      </c>
      <c r="G24" s="1">
        <v>0</v>
      </c>
    </row>
    <row r="25" spans="1:7" x14ac:dyDescent="0.15">
      <c r="A25" s="1" t="s">
        <v>7030</v>
      </c>
      <c r="B25" s="1" t="s">
        <v>4346</v>
      </c>
      <c r="C25" s="24">
        <v>43698</v>
      </c>
      <c r="D25" s="1" t="s">
        <v>314</v>
      </c>
      <c r="E25" s="1" t="s">
        <v>2965</v>
      </c>
      <c r="F25" s="1">
        <v>5</v>
      </c>
      <c r="G25" s="1">
        <v>5</v>
      </c>
    </row>
    <row r="26" spans="1:7" x14ac:dyDescent="0.15">
      <c r="A26" s="1" t="s">
        <v>7031</v>
      </c>
      <c r="B26" s="1" t="s">
        <v>4346</v>
      </c>
      <c r="C26" s="24">
        <v>43698</v>
      </c>
      <c r="D26" s="1" t="s">
        <v>167</v>
      </c>
      <c r="E26" s="1" t="s">
        <v>1147</v>
      </c>
      <c r="F26" s="1">
        <v>10</v>
      </c>
      <c r="G26" s="1">
        <v>0</v>
      </c>
    </row>
    <row r="27" spans="1:7" x14ac:dyDescent="0.15">
      <c r="A27" s="1" t="s">
        <v>7031</v>
      </c>
      <c r="B27" s="1" t="s">
        <v>4355</v>
      </c>
      <c r="C27" s="24">
        <v>43698</v>
      </c>
      <c r="D27" s="1" t="s">
        <v>164</v>
      </c>
      <c r="E27" s="1" t="s">
        <v>1140</v>
      </c>
      <c r="F27" s="1">
        <v>50</v>
      </c>
      <c r="G27" s="1">
        <v>0</v>
      </c>
    </row>
    <row r="28" spans="1:7" x14ac:dyDescent="0.15">
      <c r="A28" s="1" t="s">
        <v>7032</v>
      </c>
      <c r="B28" s="1" t="s">
        <v>4346</v>
      </c>
      <c r="C28" s="24">
        <v>43698</v>
      </c>
      <c r="D28" s="1" t="s">
        <v>251</v>
      </c>
      <c r="E28" s="1" t="s">
        <v>1941</v>
      </c>
      <c r="F28" s="1">
        <v>10</v>
      </c>
      <c r="G28" s="1">
        <v>10</v>
      </c>
    </row>
    <row r="29" spans="1:7" x14ac:dyDescent="0.15">
      <c r="A29" s="1" t="s">
        <v>7032</v>
      </c>
      <c r="B29" s="1" t="s">
        <v>4355</v>
      </c>
      <c r="C29" s="24">
        <v>43698</v>
      </c>
      <c r="D29" s="1" t="s">
        <v>167</v>
      </c>
      <c r="E29" s="1" t="s">
        <v>1147</v>
      </c>
      <c r="F29" s="1">
        <v>10</v>
      </c>
      <c r="G29" s="1">
        <v>10</v>
      </c>
    </row>
    <row r="30" spans="1:7" x14ac:dyDescent="0.15">
      <c r="A30" s="1" t="s">
        <v>7032</v>
      </c>
      <c r="B30" s="1" t="s">
        <v>4356</v>
      </c>
      <c r="C30" s="24">
        <v>43698</v>
      </c>
      <c r="D30" s="1" t="s">
        <v>168</v>
      </c>
      <c r="E30" s="1" t="s">
        <v>1148</v>
      </c>
      <c r="F30" s="1">
        <v>10</v>
      </c>
      <c r="G30" s="1">
        <v>10</v>
      </c>
    </row>
    <row r="31" spans="1:7" x14ac:dyDescent="0.15">
      <c r="A31" s="1" t="s">
        <v>7032</v>
      </c>
      <c r="B31" s="1" t="s">
        <v>4357</v>
      </c>
      <c r="C31" s="24">
        <v>43698</v>
      </c>
      <c r="D31" s="1" t="s">
        <v>164</v>
      </c>
      <c r="E31" s="1" t="s">
        <v>1140</v>
      </c>
      <c r="F31" s="1">
        <v>30</v>
      </c>
      <c r="G31" s="1">
        <v>30</v>
      </c>
    </row>
    <row r="32" spans="1:7" x14ac:dyDescent="0.15">
      <c r="A32" s="1" t="s">
        <v>7033</v>
      </c>
      <c r="B32" s="1" t="s">
        <v>4346</v>
      </c>
      <c r="C32" s="24">
        <v>43698</v>
      </c>
      <c r="D32" s="1" t="s">
        <v>251</v>
      </c>
      <c r="E32" s="1" t="s">
        <v>1941</v>
      </c>
      <c r="F32" s="1">
        <v>5</v>
      </c>
      <c r="G32" s="1">
        <v>5</v>
      </c>
    </row>
    <row r="33" spans="1:7" x14ac:dyDescent="0.15">
      <c r="A33" s="1" t="s">
        <v>7033</v>
      </c>
      <c r="B33" s="1" t="s">
        <v>4355</v>
      </c>
      <c r="C33" s="24">
        <v>43698</v>
      </c>
      <c r="D33" s="1" t="s">
        <v>167</v>
      </c>
      <c r="E33" s="1" t="s">
        <v>1147</v>
      </c>
      <c r="F33" s="1">
        <v>10</v>
      </c>
      <c r="G33" s="1">
        <v>10</v>
      </c>
    </row>
    <row r="34" spans="1:7" x14ac:dyDescent="0.15">
      <c r="A34" s="1" t="s">
        <v>7034</v>
      </c>
      <c r="B34" s="1" t="s">
        <v>4346</v>
      </c>
      <c r="C34" s="24">
        <v>43698</v>
      </c>
      <c r="D34" s="1" t="s">
        <v>318</v>
      </c>
      <c r="E34" s="1" t="s">
        <v>2975</v>
      </c>
      <c r="F34" s="1">
        <v>4</v>
      </c>
      <c r="G34" s="1">
        <v>0</v>
      </c>
    </row>
    <row r="35" spans="1:7" x14ac:dyDescent="0.15">
      <c r="A35" s="1" t="s">
        <v>7034</v>
      </c>
      <c r="B35" s="1" t="s">
        <v>4355</v>
      </c>
      <c r="C35" s="24">
        <v>43698</v>
      </c>
      <c r="D35" s="1" t="s">
        <v>188</v>
      </c>
      <c r="E35" s="1" t="s">
        <v>1172</v>
      </c>
      <c r="F35" s="1">
        <v>8</v>
      </c>
      <c r="G35" s="1">
        <v>0</v>
      </c>
    </row>
    <row r="36" spans="1:7" x14ac:dyDescent="0.15">
      <c r="A36" s="1" t="s">
        <v>7035</v>
      </c>
      <c r="B36" s="1" t="s">
        <v>4346</v>
      </c>
      <c r="C36" s="24">
        <v>43698</v>
      </c>
      <c r="D36" s="1" t="s">
        <v>186</v>
      </c>
      <c r="E36" s="1" t="s">
        <v>1170</v>
      </c>
      <c r="F36" s="1">
        <v>4</v>
      </c>
      <c r="G36" s="1">
        <v>0</v>
      </c>
    </row>
    <row r="37" spans="1:7" x14ac:dyDescent="0.15">
      <c r="A37" s="1" t="s">
        <v>7036</v>
      </c>
      <c r="B37" s="1" t="s">
        <v>4346</v>
      </c>
      <c r="C37" s="24">
        <v>43698</v>
      </c>
      <c r="D37" s="1" t="s">
        <v>117</v>
      </c>
      <c r="E37" s="1" t="s">
        <v>691</v>
      </c>
      <c r="F37" s="1">
        <v>10</v>
      </c>
      <c r="G37" s="1">
        <v>0</v>
      </c>
    </row>
    <row r="38" spans="1:7" x14ac:dyDescent="0.15">
      <c r="A38" s="1" t="s">
        <v>7036</v>
      </c>
      <c r="B38" s="1" t="s">
        <v>4355</v>
      </c>
      <c r="C38" s="24">
        <v>43698</v>
      </c>
      <c r="D38" s="1" t="s">
        <v>118</v>
      </c>
      <c r="E38" s="1" t="s">
        <v>692</v>
      </c>
      <c r="F38" s="1">
        <v>6</v>
      </c>
      <c r="G38" s="1">
        <v>0</v>
      </c>
    </row>
    <row r="39" spans="1:7" x14ac:dyDescent="0.15">
      <c r="A39" s="1" t="s">
        <v>7036</v>
      </c>
      <c r="B39" s="1" t="s">
        <v>4356</v>
      </c>
      <c r="C39" s="24">
        <v>43698</v>
      </c>
      <c r="D39" s="1" t="s">
        <v>274</v>
      </c>
      <c r="E39" s="1" t="s">
        <v>2126</v>
      </c>
      <c r="F39" s="1">
        <v>6</v>
      </c>
      <c r="G39" s="1">
        <v>0</v>
      </c>
    </row>
    <row r="40" spans="1:7" x14ac:dyDescent="0.15">
      <c r="A40" s="1" t="s">
        <v>7036</v>
      </c>
      <c r="B40" s="1" t="s">
        <v>4357</v>
      </c>
      <c r="C40" s="24">
        <v>43698</v>
      </c>
      <c r="D40" s="1" t="s">
        <v>275</v>
      </c>
      <c r="E40" s="1" t="s">
        <v>2127</v>
      </c>
      <c r="F40" s="1">
        <v>12</v>
      </c>
      <c r="G40" s="1">
        <v>12</v>
      </c>
    </row>
    <row r="41" spans="1:7" x14ac:dyDescent="0.15">
      <c r="A41" s="1" t="s">
        <v>7036</v>
      </c>
      <c r="B41" s="1" t="s">
        <v>4358</v>
      </c>
      <c r="C41" s="24">
        <v>43698</v>
      </c>
      <c r="D41" s="1" t="s">
        <v>2128</v>
      </c>
      <c r="E41" s="1" t="s">
        <v>502</v>
      </c>
      <c r="F41" s="1">
        <v>4</v>
      </c>
      <c r="G41" s="1">
        <v>0</v>
      </c>
    </row>
    <row r="42" spans="1:7" x14ac:dyDescent="0.15">
      <c r="A42" s="1" t="s">
        <v>7036</v>
      </c>
      <c r="B42" s="1" t="s">
        <v>4359</v>
      </c>
      <c r="C42" s="24">
        <v>43698</v>
      </c>
      <c r="D42" s="1" t="s">
        <v>181</v>
      </c>
      <c r="E42" s="1" t="s">
        <v>1165</v>
      </c>
      <c r="F42" s="1">
        <v>4</v>
      </c>
      <c r="G42" s="1">
        <v>4</v>
      </c>
    </row>
    <row r="43" spans="1:7" x14ac:dyDescent="0.15">
      <c r="A43" s="1" t="s">
        <v>7037</v>
      </c>
      <c r="B43" s="1" t="s">
        <v>4346</v>
      </c>
      <c r="C43" s="24">
        <v>43698</v>
      </c>
      <c r="D43" s="1" t="s">
        <v>453</v>
      </c>
      <c r="E43" s="1" t="s">
        <v>3762</v>
      </c>
      <c r="F43" s="1">
        <v>3</v>
      </c>
      <c r="G43" s="1">
        <v>3</v>
      </c>
    </row>
    <row r="44" spans="1:7" x14ac:dyDescent="0.15">
      <c r="A44" s="1" t="s">
        <v>7037</v>
      </c>
      <c r="B44" s="1" t="s">
        <v>4355</v>
      </c>
      <c r="C44" s="24">
        <v>43698</v>
      </c>
      <c r="D44" s="1" t="s">
        <v>452</v>
      </c>
      <c r="E44" s="1" t="s">
        <v>3751</v>
      </c>
      <c r="F44" s="1">
        <v>5</v>
      </c>
      <c r="G44" s="1">
        <v>5</v>
      </c>
    </row>
    <row r="45" spans="1:7" x14ac:dyDescent="0.15">
      <c r="A45" s="1" t="s">
        <v>7037</v>
      </c>
      <c r="B45" s="1" t="s">
        <v>4356</v>
      </c>
      <c r="C45" s="24">
        <v>43698</v>
      </c>
      <c r="D45" s="1" t="s">
        <v>3743</v>
      </c>
      <c r="E45" s="1" t="s">
        <v>3744</v>
      </c>
      <c r="F45" s="1">
        <v>3</v>
      </c>
      <c r="G45" s="1">
        <v>3</v>
      </c>
    </row>
    <row r="46" spans="1:7" x14ac:dyDescent="0.15">
      <c r="A46" s="1" t="s">
        <v>7038</v>
      </c>
      <c r="B46" s="1" t="s">
        <v>4346</v>
      </c>
      <c r="C46" s="24">
        <v>43698</v>
      </c>
      <c r="D46" s="1" t="s">
        <v>248</v>
      </c>
      <c r="E46" s="1" t="s">
        <v>1938</v>
      </c>
      <c r="F46" s="1">
        <v>5</v>
      </c>
      <c r="G46" s="1">
        <v>0</v>
      </c>
    </row>
    <row r="47" spans="1:7" x14ac:dyDescent="0.15">
      <c r="A47" s="1" t="s">
        <v>7038</v>
      </c>
      <c r="B47" s="1" t="s">
        <v>4355</v>
      </c>
      <c r="C47" s="24">
        <v>43698</v>
      </c>
      <c r="D47" s="1" t="s">
        <v>277</v>
      </c>
      <c r="E47" s="1" t="s">
        <v>2130</v>
      </c>
      <c r="F47" s="1">
        <v>2</v>
      </c>
      <c r="G47" s="1">
        <v>0</v>
      </c>
    </row>
    <row r="48" spans="1:7" x14ac:dyDescent="0.15">
      <c r="A48" s="1" t="s">
        <v>7038</v>
      </c>
      <c r="B48" s="1" t="s">
        <v>4356</v>
      </c>
      <c r="C48" s="24">
        <v>43698</v>
      </c>
      <c r="D48" s="1" t="s">
        <v>279</v>
      </c>
      <c r="E48" s="1" t="s">
        <v>2132</v>
      </c>
      <c r="F48" s="1">
        <v>10</v>
      </c>
      <c r="G48" s="1">
        <v>0</v>
      </c>
    </row>
    <row r="49" spans="1:7" x14ac:dyDescent="0.15">
      <c r="A49" s="1" t="s">
        <v>7038</v>
      </c>
      <c r="B49" s="1" t="s">
        <v>4357</v>
      </c>
      <c r="C49" s="24">
        <v>43698</v>
      </c>
      <c r="D49" s="1" t="s">
        <v>166</v>
      </c>
      <c r="E49" s="1" t="s">
        <v>1142</v>
      </c>
      <c r="F49" s="1">
        <v>2</v>
      </c>
      <c r="G49" s="1">
        <v>0</v>
      </c>
    </row>
    <row r="50" spans="1:7" x14ac:dyDescent="0.15">
      <c r="A50" s="1" t="s">
        <v>7039</v>
      </c>
      <c r="B50" s="1" t="s">
        <v>4346</v>
      </c>
      <c r="C50" s="24">
        <v>43698</v>
      </c>
      <c r="D50" s="1" t="s">
        <v>164</v>
      </c>
      <c r="E50" s="1" t="s">
        <v>1140</v>
      </c>
      <c r="F50" s="1">
        <v>1</v>
      </c>
      <c r="G50" s="1">
        <v>0</v>
      </c>
    </row>
    <row r="51" spans="1:7" x14ac:dyDescent="0.15">
      <c r="A51" s="1" t="s">
        <v>7039</v>
      </c>
      <c r="B51" s="1" t="s">
        <v>4355</v>
      </c>
      <c r="C51" s="24">
        <v>43698</v>
      </c>
      <c r="D51" s="1" t="s">
        <v>249</v>
      </c>
      <c r="E51" s="1" t="s">
        <v>1939</v>
      </c>
      <c r="F51" s="1">
        <v>10</v>
      </c>
      <c r="G51" s="1">
        <v>0</v>
      </c>
    </row>
    <row r="52" spans="1:7" x14ac:dyDescent="0.15">
      <c r="A52" s="1" t="s">
        <v>7040</v>
      </c>
      <c r="B52" s="1" t="s">
        <v>4346</v>
      </c>
      <c r="C52" s="24">
        <v>43698</v>
      </c>
      <c r="D52" s="1" t="s">
        <v>264</v>
      </c>
      <c r="E52" s="1" t="s">
        <v>2078</v>
      </c>
      <c r="F52" s="1">
        <v>10</v>
      </c>
      <c r="G52" s="1">
        <v>0</v>
      </c>
    </row>
    <row r="53" spans="1:7" x14ac:dyDescent="0.15">
      <c r="A53" s="1" t="s">
        <v>7040</v>
      </c>
      <c r="B53" s="1" t="s">
        <v>4355</v>
      </c>
      <c r="C53" s="24">
        <v>43698</v>
      </c>
      <c r="D53" s="1" t="s">
        <v>266</v>
      </c>
      <c r="E53" s="1" t="s">
        <v>2080</v>
      </c>
      <c r="F53" s="1">
        <v>1</v>
      </c>
      <c r="G53" s="1">
        <v>0</v>
      </c>
    </row>
    <row r="54" spans="1:7" x14ac:dyDescent="0.15">
      <c r="A54" s="1" t="s">
        <v>7040</v>
      </c>
      <c r="B54" s="1" t="s">
        <v>4356</v>
      </c>
      <c r="C54" s="24">
        <v>43698</v>
      </c>
      <c r="D54" s="1" t="s">
        <v>121</v>
      </c>
      <c r="E54" s="1" t="s">
        <v>4143</v>
      </c>
      <c r="F54" s="1">
        <v>30</v>
      </c>
      <c r="G54" s="1">
        <v>0</v>
      </c>
    </row>
    <row r="55" spans="1:7" x14ac:dyDescent="0.15">
      <c r="A55" s="1" t="s">
        <v>7041</v>
      </c>
      <c r="B55" s="1" t="s">
        <v>4346</v>
      </c>
      <c r="C55" s="24">
        <v>43698</v>
      </c>
      <c r="D55" s="1" t="s">
        <v>231</v>
      </c>
      <c r="E55" s="1" t="s">
        <v>1756</v>
      </c>
      <c r="F55" s="1">
        <v>2</v>
      </c>
      <c r="G55" s="1">
        <v>0</v>
      </c>
    </row>
    <row r="56" spans="1:7" x14ac:dyDescent="0.15">
      <c r="A56" s="1" t="s">
        <v>7041</v>
      </c>
      <c r="B56" s="1" t="s">
        <v>4355</v>
      </c>
      <c r="C56" s="24">
        <v>43698</v>
      </c>
      <c r="D56" s="1" t="s">
        <v>230</v>
      </c>
      <c r="E56" s="1" t="s">
        <v>1755</v>
      </c>
      <c r="F56" s="1">
        <v>2</v>
      </c>
      <c r="G56" s="1">
        <v>0</v>
      </c>
    </row>
    <row r="57" spans="1:7" x14ac:dyDescent="0.15">
      <c r="A57" s="1" t="s">
        <v>7042</v>
      </c>
      <c r="B57" s="1" t="s">
        <v>4346</v>
      </c>
      <c r="C57" s="24">
        <v>43698</v>
      </c>
      <c r="D57" s="1" t="s">
        <v>1735</v>
      </c>
      <c r="E57" s="1" t="s">
        <v>1736</v>
      </c>
      <c r="F57" s="1">
        <v>2</v>
      </c>
      <c r="G57" s="1">
        <v>2</v>
      </c>
    </row>
    <row r="58" spans="1:7" x14ac:dyDescent="0.15">
      <c r="A58" s="1" t="s">
        <v>7043</v>
      </c>
      <c r="B58" s="1" t="s">
        <v>4346</v>
      </c>
      <c r="C58" s="24">
        <v>43698</v>
      </c>
      <c r="D58" s="1" t="s">
        <v>373</v>
      </c>
      <c r="E58" s="1" t="s">
        <v>3206</v>
      </c>
      <c r="F58" s="1">
        <v>60</v>
      </c>
      <c r="G58" s="1">
        <v>0</v>
      </c>
    </row>
    <row r="59" spans="1:7" x14ac:dyDescent="0.15">
      <c r="A59" s="1" t="s">
        <v>7044</v>
      </c>
      <c r="B59" s="1" t="s">
        <v>4346</v>
      </c>
      <c r="C59" s="24">
        <v>43698</v>
      </c>
      <c r="D59" s="1" t="s">
        <v>289</v>
      </c>
      <c r="E59" s="1" t="s">
        <v>4197</v>
      </c>
      <c r="F59" s="1">
        <v>50</v>
      </c>
      <c r="G59" s="1">
        <v>0</v>
      </c>
    </row>
    <row r="60" spans="1:7" x14ac:dyDescent="0.15">
      <c r="A60" s="1" t="s">
        <v>7045</v>
      </c>
      <c r="B60" s="1" t="s">
        <v>4346</v>
      </c>
      <c r="C60" s="24">
        <v>43698</v>
      </c>
      <c r="D60" s="1" t="s">
        <v>2388</v>
      </c>
      <c r="E60" s="1" t="s">
        <v>2389</v>
      </c>
      <c r="F60" s="1">
        <v>2</v>
      </c>
      <c r="G60" s="1">
        <v>2</v>
      </c>
    </row>
    <row r="61" spans="1:7" x14ac:dyDescent="0.15">
      <c r="A61" s="1" t="s">
        <v>7046</v>
      </c>
      <c r="B61" s="1" t="s">
        <v>4346</v>
      </c>
      <c r="C61" s="24">
        <v>43698</v>
      </c>
      <c r="D61" s="1" t="s">
        <v>98</v>
      </c>
      <c r="E61" s="1" t="s">
        <v>526</v>
      </c>
      <c r="F61" s="1">
        <v>6</v>
      </c>
      <c r="G61" s="1">
        <v>6</v>
      </c>
    </row>
    <row r="62" spans="1:7" x14ac:dyDescent="0.15">
      <c r="A62" s="1" t="s">
        <v>7046</v>
      </c>
      <c r="B62" s="1" t="s">
        <v>4355</v>
      </c>
      <c r="C62" s="24">
        <v>43698</v>
      </c>
      <c r="D62" s="1" t="s">
        <v>97</v>
      </c>
      <c r="E62" s="1" t="s">
        <v>525</v>
      </c>
      <c r="F62" s="1">
        <v>4</v>
      </c>
      <c r="G62" s="1">
        <v>4</v>
      </c>
    </row>
    <row r="63" spans="1:7" x14ac:dyDescent="0.15">
      <c r="A63" s="1" t="s">
        <v>7046</v>
      </c>
      <c r="B63" s="1" t="s">
        <v>4356</v>
      </c>
      <c r="C63" s="24">
        <v>43698</v>
      </c>
      <c r="D63" s="1" t="s">
        <v>95</v>
      </c>
      <c r="E63" s="1" t="s">
        <v>519</v>
      </c>
      <c r="F63" s="1">
        <v>5</v>
      </c>
      <c r="G63" s="1">
        <v>5</v>
      </c>
    </row>
    <row r="64" spans="1:7" x14ac:dyDescent="0.15">
      <c r="A64" s="1" t="s">
        <v>7046</v>
      </c>
      <c r="B64" s="1" t="s">
        <v>4357</v>
      </c>
      <c r="C64" s="24">
        <v>43698</v>
      </c>
      <c r="D64" s="1" t="s">
        <v>92</v>
      </c>
      <c r="E64" s="1" t="s">
        <v>516</v>
      </c>
      <c r="F64" s="1">
        <v>27</v>
      </c>
      <c r="G64" s="1">
        <v>27</v>
      </c>
    </row>
    <row r="65" spans="1:7" x14ac:dyDescent="0.15">
      <c r="A65" s="1" t="s">
        <v>7047</v>
      </c>
      <c r="B65" s="1" t="s">
        <v>4346</v>
      </c>
      <c r="C65" s="24">
        <v>43698</v>
      </c>
      <c r="D65" s="1" t="s">
        <v>279</v>
      </c>
      <c r="E65" s="1" t="s">
        <v>2132</v>
      </c>
      <c r="F65" s="1">
        <v>15</v>
      </c>
      <c r="G65" s="1">
        <v>0</v>
      </c>
    </row>
    <row r="66" spans="1:7" x14ac:dyDescent="0.15">
      <c r="A66" s="1" t="s">
        <v>7048</v>
      </c>
      <c r="B66" s="1" t="s">
        <v>4346</v>
      </c>
      <c r="C66" s="24">
        <v>43698</v>
      </c>
      <c r="D66" s="1" t="s">
        <v>166</v>
      </c>
      <c r="E66" s="1" t="s">
        <v>1142</v>
      </c>
      <c r="F66" s="1">
        <v>15</v>
      </c>
      <c r="G66" s="1">
        <v>0</v>
      </c>
    </row>
    <row r="67" spans="1:7" x14ac:dyDescent="0.15">
      <c r="A67" s="1" t="s">
        <v>7048</v>
      </c>
      <c r="B67" s="1" t="s">
        <v>4355</v>
      </c>
      <c r="C67" s="24">
        <v>43698</v>
      </c>
      <c r="D67" s="1" t="s">
        <v>217</v>
      </c>
      <c r="E67" s="1" t="s">
        <v>1499</v>
      </c>
      <c r="F67" s="1">
        <v>20</v>
      </c>
      <c r="G67" s="1">
        <v>0</v>
      </c>
    </row>
    <row r="68" spans="1:7" x14ac:dyDescent="0.15">
      <c r="A68" s="1" t="s">
        <v>7049</v>
      </c>
      <c r="B68" s="1" t="s">
        <v>4346</v>
      </c>
      <c r="C68" s="24">
        <v>43698</v>
      </c>
      <c r="D68" s="1" t="s">
        <v>310</v>
      </c>
      <c r="E68" s="1" t="s">
        <v>2961</v>
      </c>
      <c r="F68" s="1">
        <v>1</v>
      </c>
      <c r="G68" s="1">
        <v>0</v>
      </c>
    </row>
    <row r="69" spans="1:7" x14ac:dyDescent="0.15">
      <c r="A69" s="1" t="s">
        <v>7049</v>
      </c>
      <c r="B69" s="1" t="s">
        <v>4355</v>
      </c>
      <c r="C69" s="24">
        <v>43698</v>
      </c>
      <c r="D69" s="1" t="s">
        <v>162</v>
      </c>
      <c r="E69" s="1" t="s">
        <v>1138</v>
      </c>
      <c r="F69" s="1">
        <v>15</v>
      </c>
      <c r="G69" s="1">
        <v>0</v>
      </c>
    </row>
    <row r="70" spans="1:7" x14ac:dyDescent="0.15">
      <c r="A70" s="1" t="s">
        <v>7050</v>
      </c>
      <c r="B70" s="1" t="s">
        <v>4346</v>
      </c>
      <c r="C70" s="24">
        <v>43698</v>
      </c>
      <c r="D70" s="1" t="s">
        <v>119</v>
      </c>
      <c r="E70" s="1" t="s">
        <v>4141</v>
      </c>
      <c r="F70" s="1">
        <v>5</v>
      </c>
      <c r="G70" s="1">
        <v>0</v>
      </c>
    </row>
    <row r="71" spans="1:7" x14ac:dyDescent="0.15">
      <c r="A71" s="1" t="s">
        <v>7050</v>
      </c>
      <c r="B71" s="1" t="s">
        <v>4355</v>
      </c>
      <c r="C71" s="24">
        <v>43698</v>
      </c>
      <c r="D71" s="1" t="s">
        <v>121</v>
      </c>
      <c r="E71" s="1" t="s">
        <v>4143</v>
      </c>
      <c r="F71" s="1">
        <v>4</v>
      </c>
      <c r="G71" s="1">
        <v>0</v>
      </c>
    </row>
    <row r="72" spans="1:7" x14ac:dyDescent="0.15">
      <c r="A72" s="1" t="s">
        <v>7051</v>
      </c>
      <c r="B72" s="1" t="s">
        <v>4346</v>
      </c>
      <c r="C72" s="24">
        <v>43698</v>
      </c>
      <c r="D72" s="1" t="s">
        <v>218</v>
      </c>
      <c r="E72" s="1" t="s">
        <v>1500</v>
      </c>
      <c r="F72" s="1">
        <v>7</v>
      </c>
      <c r="G72" s="1">
        <v>0</v>
      </c>
    </row>
    <row r="73" spans="1:7" x14ac:dyDescent="0.15">
      <c r="A73" s="1" t="s">
        <v>7051</v>
      </c>
      <c r="B73" s="1" t="s">
        <v>4355</v>
      </c>
      <c r="C73" s="24">
        <v>43698</v>
      </c>
      <c r="D73" s="1" t="s">
        <v>447</v>
      </c>
      <c r="E73" s="1" t="s">
        <v>4248</v>
      </c>
      <c r="F73" s="1">
        <v>2</v>
      </c>
      <c r="G73" s="1">
        <v>0</v>
      </c>
    </row>
    <row r="74" spans="1:7" x14ac:dyDescent="0.15">
      <c r="A74" s="1" t="s">
        <v>7052</v>
      </c>
      <c r="B74" s="1" t="s">
        <v>4346</v>
      </c>
      <c r="C74" s="24">
        <v>43698</v>
      </c>
      <c r="D74" s="1" t="s">
        <v>287</v>
      </c>
      <c r="E74" s="1" t="s">
        <v>4195</v>
      </c>
      <c r="F74" s="1">
        <v>4</v>
      </c>
      <c r="G74" s="1">
        <v>0</v>
      </c>
    </row>
    <row r="75" spans="1:7" x14ac:dyDescent="0.15">
      <c r="A75" s="1" t="s">
        <v>7053</v>
      </c>
      <c r="B75" s="1" t="s">
        <v>4346</v>
      </c>
      <c r="C75" s="24">
        <v>43698</v>
      </c>
      <c r="D75" s="1" t="s">
        <v>214</v>
      </c>
      <c r="E75" s="1" t="s">
        <v>1426</v>
      </c>
      <c r="F75" s="1">
        <v>30</v>
      </c>
      <c r="G75" s="1">
        <v>23</v>
      </c>
    </row>
    <row r="76" spans="1:7" x14ac:dyDescent="0.15">
      <c r="A76" s="1" t="s">
        <v>7053</v>
      </c>
      <c r="B76" s="1" t="s">
        <v>4355</v>
      </c>
      <c r="C76" s="24">
        <v>43698</v>
      </c>
      <c r="D76" s="1" t="s">
        <v>212</v>
      </c>
      <c r="E76" s="1" t="s">
        <v>1424</v>
      </c>
      <c r="F76" s="1">
        <v>15</v>
      </c>
      <c r="G76" s="1">
        <v>0</v>
      </c>
    </row>
    <row r="77" spans="1:7" x14ac:dyDescent="0.15">
      <c r="A77" s="1" t="s">
        <v>7054</v>
      </c>
      <c r="B77" s="1" t="s">
        <v>4346</v>
      </c>
      <c r="C77" s="24">
        <v>43698</v>
      </c>
      <c r="D77" s="1" t="s">
        <v>162</v>
      </c>
      <c r="E77" s="1" t="s">
        <v>1138</v>
      </c>
      <c r="F77" s="1">
        <v>5</v>
      </c>
      <c r="G77" s="1">
        <v>0</v>
      </c>
    </row>
    <row r="78" spans="1:7" x14ac:dyDescent="0.15">
      <c r="A78" s="1" t="s">
        <v>7055</v>
      </c>
      <c r="B78" s="1" t="s">
        <v>4346</v>
      </c>
      <c r="C78" s="24">
        <v>43698</v>
      </c>
      <c r="D78" s="1" t="s">
        <v>218</v>
      </c>
      <c r="E78" s="1" t="s">
        <v>1500</v>
      </c>
      <c r="F78" s="1">
        <v>20</v>
      </c>
      <c r="G78" s="1">
        <v>0</v>
      </c>
    </row>
    <row r="79" spans="1:7" x14ac:dyDescent="0.15">
      <c r="A79" s="1" t="s">
        <v>7056</v>
      </c>
      <c r="B79" s="1" t="s">
        <v>4346</v>
      </c>
      <c r="C79" s="24">
        <v>43698</v>
      </c>
      <c r="D79" s="1" t="s">
        <v>1342</v>
      </c>
      <c r="E79" s="1" t="s">
        <v>1343</v>
      </c>
      <c r="F79" s="1">
        <v>30</v>
      </c>
      <c r="G79" s="1">
        <v>30</v>
      </c>
    </row>
    <row r="80" spans="1:7" x14ac:dyDescent="0.15">
      <c r="A80" s="1" t="s">
        <v>7057</v>
      </c>
      <c r="B80" s="1" t="s">
        <v>4346</v>
      </c>
      <c r="C80" s="24">
        <v>43698</v>
      </c>
      <c r="D80" s="1" t="s">
        <v>232</v>
      </c>
      <c r="E80" s="1" t="s">
        <v>1757</v>
      </c>
      <c r="F80" s="1">
        <v>6</v>
      </c>
      <c r="G80" s="1">
        <v>0</v>
      </c>
    </row>
    <row r="81" spans="1:7" x14ac:dyDescent="0.15">
      <c r="A81" s="1" t="s">
        <v>7058</v>
      </c>
      <c r="B81" s="1" t="s">
        <v>4346</v>
      </c>
      <c r="C81" s="24">
        <v>43698</v>
      </c>
      <c r="D81" s="1" t="s">
        <v>143</v>
      </c>
      <c r="E81" s="1" t="s">
        <v>747</v>
      </c>
      <c r="F81" s="1">
        <v>50</v>
      </c>
      <c r="G81" s="1">
        <v>50</v>
      </c>
    </row>
    <row r="82" spans="1:7" x14ac:dyDescent="0.15">
      <c r="A82" s="1" t="s">
        <v>7058</v>
      </c>
      <c r="B82" s="1" t="s">
        <v>4355</v>
      </c>
      <c r="C82" s="24">
        <v>43698</v>
      </c>
      <c r="D82" s="1" t="s">
        <v>438</v>
      </c>
      <c r="E82" s="1" t="s">
        <v>3423</v>
      </c>
      <c r="F82" s="1">
        <v>20</v>
      </c>
      <c r="G82" s="1">
        <v>12</v>
      </c>
    </row>
    <row r="83" spans="1:7" x14ac:dyDescent="0.15">
      <c r="A83" s="1" t="s">
        <v>7058</v>
      </c>
      <c r="B83" s="1" t="s">
        <v>4356</v>
      </c>
      <c r="C83" s="24">
        <v>43698</v>
      </c>
      <c r="D83" s="1" t="s">
        <v>440</v>
      </c>
      <c r="E83" s="1" t="s">
        <v>3437</v>
      </c>
      <c r="F83" s="1">
        <v>30</v>
      </c>
      <c r="G83" s="1">
        <v>0</v>
      </c>
    </row>
    <row r="84" spans="1:7" x14ac:dyDescent="0.15">
      <c r="A84" s="1" t="s">
        <v>7059</v>
      </c>
      <c r="B84" s="1" t="s">
        <v>4346</v>
      </c>
      <c r="C84" s="24">
        <v>43698</v>
      </c>
      <c r="D84" s="1" t="s">
        <v>438</v>
      </c>
      <c r="E84" s="1" t="s">
        <v>3423</v>
      </c>
      <c r="F84" s="1">
        <v>30</v>
      </c>
      <c r="G84" s="1">
        <v>30</v>
      </c>
    </row>
    <row r="85" spans="1:7" x14ac:dyDescent="0.15">
      <c r="A85" s="1" t="s">
        <v>7060</v>
      </c>
      <c r="B85" s="1" t="s">
        <v>4346</v>
      </c>
      <c r="C85" s="24">
        <v>43698</v>
      </c>
      <c r="D85" s="1" t="s">
        <v>3601</v>
      </c>
      <c r="E85" s="1" t="s">
        <v>3602</v>
      </c>
      <c r="F85" s="1">
        <v>1</v>
      </c>
      <c r="G85" s="1">
        <v>1</v>
      </c>
    </row>
    <row r="86" spans="1:7" x14ac:dyDescent="0.15">
      <c r="A86" s="1" t="s">
        <v>7061</v>
      </c>
      <c r="B86" s="1" t="s">
        <v>4346</v>
      </c>
      <c r="C86" s="24">
        <v>43698</v>
      </c>
      <c r="D86" s="1" t="s">
        <v>3401</v>
      </c>
      <c r="E86" s="1" t="s">
        <v>3402</v>
      </c>
      <c r="F86" s="1">
        <v>6</v>
      </c>
      <c r="G86" s="1">
        <v>6</v>
      </c>
    </row>
    <row r="87" spans="1:7" x14ac:dyDescent="0.15">
      <c r="A87" s="1" t="s">
        <v>7061</v>
      </c>
      <c r="B87" s="1" t="s">
        <v>4355</v>
      </c>
      <c r="C87" s="24">
        <v>43698</v>
      </c>
      <c r="D87" s="1" t="s">
        <v>3397</v>
      </c>
      <c r="E87" s="1" t="s">
        <v>3398</v>
      </c>
      <c r="F87" s="1">
        <v>3</v>
      </c>
      <c r="G87" s="1">
        <v>3</v>
      </c>
    </row>
    <row r="88" spans="1:7" x14ac:dyDescent="0.15">
      <c r="A88" s="1" t="s">
        <v>7061</v>
      </c>
      <c r="B88" s="1" t="s">
        <v>4356</v>
      </c>
      <c r="C88" s="24">
        <v>43698</v>
      </c>
      <c r="D88" s="1" t="s">
        <v>3395</v>
      </c>
      <c r="E88" s="1" t="s">
        <v>3396</v>
      </c>
      <c r="F88" s="1">
        <v>1</v>
      </c>
      <c r="G88" s="1">
        <v>1</v>
      </c>
    </row>
    <row r="89" spans="1:7" x14ac:dyDescent="0.15">
      <c r="A89" s="1" t="s">
        <v>7062</v>
      </c>
      <c r="B89" s="1" t="s">
        <v>4346</v>
      </c>
      <c r="C89" s="24">
        <v>43698</v>
      </c>
      <c r="D89" s="1" t="s">
        <v>436</v>
      </c>
      <c r="E89" s="1" t="s">
        <v>3271</v>
      </c>
      <c r="F89" s="1">
        <v>1</v>
      </c>
      <c r="G89" s="1">
        <v>1</v>
      </c>
    </row>
    <row r="90" spans="1:7" x14ac:dyDescent="0.15">
      <c r="A90" s="1" t="s">
        <v>7062</v>
      </c>
      <c r="B90" s="1" t="s">
        <v>4355</v>
      </c>
      <c r="C90" s="24">
        <v>43698</v>
      </c>
      <c r="D90" s="1" t="s">
        <v>420</v>
      </c>
      <c r="E90" s="1" t="s">
        <v>3255</v>
      </c>
      <c r="F90" s="1">
        <v>30</v>
      </c>
      <c r="G90" s="1">
        <v>30</v>
      </c>
    </row>
    <row r="91" spans="1:7" x14ac:dyDescent="0.15">
      <c r="A91" s="1" t="s">
        <v>7063</v>
      </c>
      <c r="B91" s="1" t="s">
        <v>4346</v>
      </c>
      <c r="C91" s="24">
        <v>43698</v>
      </c>
      <c r="D91" s="1" t="s">
        <v>3885</v>
      </c>
      <c r="E91" s="1" t="s">
        <v>3886</v>
      </c>
      <c r="F91" s="1">
        <v>50</v>
      </c>
      <c r="G91" s="1">
        <v>50</v>
      </c>
    </row>
    <row r="92" spans="1:7" x14ac:dyDescent="0.15">
      <c r="A92" s="1" t="s">
        <v>7064</v>
      </c>
      <c r="B92" s="1" t="s">
        <v>4346</v>
      </c>
      <c r="C92" s="24">
        <v>43698</v>
      </c>
      <c r="D92" s="1" t="s">
        <v>265</v>
      </c>
      <c r="E92" s="1" t="s">
        <v>2079</v>
      </c>
      <c r="F92" s="1">
        <v>3</v>
      </c>
      <c r="G92" s="1">
        <v>0</v>
      </c>
    </row>
    <row r="93" spans="1:7" x14ac:dyDescent="0.15">
      <c r="A93" s="1" t="s">
        <v>7064</v>
      </c>
      <c r="B93" s="1" t="s">
        <v>4355</v>
      </c>
      <c r="C93" s="24">
        <v>43698</v>
      </c>
      <c r="D93" s="1" t="s">
        <v>277</v>
      </c>
      <c r="E93" s="1" t="s">
        <v>2130</v>
      </c>
      <c r="F93" s="1">
        <v>10</v>
      </c>
      <c r="G93" s="1">
        <v>0</v>
      </c>
    </row>
    <row r="94" spans="1:7" x14ac:dyDescent="0.15">
      <c r="A94" s="1" t="s">
        <v>7064</v>
      </c>
      <c r="B94" s="1" t="s">
        <v>4356</v>
      </c>
      <c r="C94" s="24">
        <v>43698</v>
      </c>
      <c r="D94" s="1" t="s">
        <v>145</v>
      </c>
      <c r="E94" s="1" t="s">
        <v>749</v>
      </c>
      <c r="F94" s="1">
        <v>5</v>
      </c>
      <c r="G94" s="1">
        <v>0</v>
      </c>
    </row>
    <row r="95" spans="1:7" x14ac:dyDescent="0.15">
      <c r="A95" s="1" t="s">
        <v>7064</v>
      </c>
      <c r="B95" s="1" t="s">
        <v>4357</v>
      </c>
      <c r="C95" s="24">
        <v>43698</v>
      </c>
      <c r="D95" s="1" t="s">
        <v>145</v>
      </c>
      <c r="E95" s="1" t="s">
        <v>749</v>
      </c>
      <c r="F95" s="1">
        <v>3</v>
      </c>
      <c r="G95" s="1">
        <v>0</v>
      </c>
    </row>
    <row r="96" spans="1:7" x14ac:dyDescent="0.15">
      <c r="A96" s="1" t="s">
        <v>7065</v>
      </c>
      <c r="B96" s="1" t="s">
        <v>4346</v>
      </c>
      <c r="C96" s="24">
        <v>43698</v>
      </c>
      <c r="D96" s="1" t="s">
        <v>147</v>
      </c>
      <c r="E96" s="1" t="s">
        <v>751</v>
      </c>
      <c r="F96" s="1">
        <v>4</v>
      </c>
      <c r="G96" s="1">
        <v>0</v>
      </c>
    </row>
    <row r="97" spans="1:7" x14ac:dyDescent="0.15">
      <c r="A97" s="1" t="s">
        <v>7066</v>
      </c>
      <c r="B97" s="1" t="s">
        <v>4346</v>
      </c>
      <c r="C97" s="24">
        <v>43698</v>
      </c>
      <c r="D97" s="1" t="s">
        <v>284</v>
      </c>
      <c r="E97" s="1" t="s">
        <v>2229</v>
      </c>
      <c r="F97" s="1">
        <v>20</v>
      </c>
      <c r="G97" s="1">
        <v>0</v>
      </c>
    </row>
    <row r="98" spans="1:7" x14ac:dyDescent="0.15">
      <c r="A98" s="1" t="s">
        <v>7066</v>
      </c>
      <c r="B98" s="1" t="s">
        <v>4355</v>
      </c>
      <c r="C98" s="24">
        <v>43698</v>
      </c>
      <c r="D98" s="1" t="s">
        <v>218</v>
      </c>
      <c r="E98" s="1" t="s">
        <v>1500</v>
      </c>
      <c r="F98" s="1">
        <v>50</v>
      </c>
      <c r="G98" s="1">
        <v>0</v>
      </c>
    </row>
    <row r="99" spans="1:7" x14ac:dyDescent="0.15">
      <c r="A99" s="1" t="s">
        <v>7066</v>
      </c>
      <c r="B99" s="1" t="s">
        <v>4356</v>
      </c>
      <c r="C99" s="24">
        <v>43698</v>
      </c>
      <c r="D99" s="1" t="s">
        <v>447</v>
      </c>
      <c r="E99" s="1" t="s">
        <v>4248</v>
      </c>
      <c r="F99" s="1">
        <v>30</v>
      </c>
      <c r="G99" s="1">
        <v>0</v>
      </c>
    </row>
    <row r="100" spans="1:7" x14ac:dyDescent="0.15">
      <c r="A100" s="1" t="s">
        <v>7067</v>
      </c>
      <c r="B100" s="1" t="s">
        <v>4346</v>
      </c>
      <c r="C100" s="24">
        <v>43698</v>
      </c>
      <c r="D100" s="1" t="s">
        <v>284</v>
      </c>
      <c r="E100" s="1" t="s">
        <v>2229</v>
      </c>
      <c r="F100" s="1">
        <v>30</v>
      </c>
      <c r="G100" s="1">
        <v>0</v>
      </c>
    </row>
    <row r="101" spans="1:7" x14ac:dyDescent="0.15">
      <c r="A101" s="1" t="s">
        <v>7067</v>
      </c>
      <c r="B101" s="1" t="s">
        <v>4355</v>
      </c>
      <c r="C101" s="24">
        <v>43698</v>
      </c>
      <c r="D101" s="1" t="s">
        <v>218</v>
      </c>
      <c r="E101" s="1" t="s">
        <v>1500</v>
      </c>
      <c r="F101" s="1">
        <v>10</v>
      </c>
      <c r="G101" s="1">
        <v>0</v>
      </c>
    </row>
    <row r="102" spans="1:7" x14ac:dyDescent="0.15">
      <c r="A102" s="1" t="s">
        <v>7068</v>
      </c>
      <c r="B102" s="1" t="s">
        <v>4346</v>
      </c>
      <c r="C102" s="24">
        <v>43698</v>
      </c>
      <c r="D102" s="1" t="s">
        <v>218</v>
      </c>
      <c r="E102" s="1" t="s">
        <v>1500</v>
      </c>
      <c r="F102" s="1">
        <v>2</v>
      </c>
      <c r="G102" s="1">
        <v>0</v>
      </c>
    </row>
    <row r="103" spans="1:7" x14ac:dyDescent="0.15">
      <c r="A103" s="1" t="s">
        <v>7069</v>
      </c>
      <c r="B103" s="1" t="s">
        <v>4346</v>
      </c>
      <c r="C103" s="24">
        <v>43698</v>
      </c>
      <c r="D103" s="1" t="s">
        <v>302</v>
      </c>
      <c r="E103" s="1" t="s">
        <v>2819</v>
      </c>
      <c r="F103" s="1">
        <v>2</v>
      </c>
      <c r="G103" s="1">
        <v>0</v>
      </c>
    </row>
    <row r="104" spans="1:7" x14ac:dyDescent="0.15">
      <c r="A104" s="1" t="s">
        <v>7069</v>
      </c>
      <c r="B104" s="1" t="s">
        <v>4355</v>
      </c>
      <c r="C104" s="24">
        <v>43698</v>
      </c>
      <c r="D104" s="1" t="s">
        <v>430</v>
      </c>
      <c r="E104" s="1" t="s">
        <v>3265</v>
      </c>
      <c r="F104" s="1">
        <v>2</v>
      </c>
      <c r="G104" s="1">
        <v>0</v>
      </c>
    </row>
    <row r="105" spans="1:7" x14ac:dyDescent="0.15">
      <c r="A105" s="1" t="s">
        <v>7070</v>
      </c>
      <c r="B105" s="1" t="s">
        <v>4346</v>
      </c>
      <c r="C105" s="24">
        <v>43698</v>
      </c>
      <c r="D105" s="1" t="s">
        <v>297</v>
      </c>
      <c r="E105" s="1" t="s">
        <v>2814</v>
      </c>
      <c r="F105" s="1">
        <v>4</v>
      </c>
      <c r="G105" s="1">
        <v>2</v>
      </c>
    </row>
    <row r="106" spans="1:7" x14ac:dyDescent="0.15">
      <c r="A106" s="1" t="s">
        <v>7071</v>
      </c>
      <c r="B106" s="1" t="s">
        <v>4346</v>
      </c>
      <c r="C106" s="24">
        <v>43698</v>
      </c>
      <c r="D106" s="1" t="s">
        <v>433</v>
      </c>
      <c r="E106" s="1" t="s">
        <v>3268</v>
      </c>
      <c r="F106" s="1">
        <v>2</v>
      </c>
      <c r="G106" s="1">
        <v>0</v>
      </c>
    </row>
    <row r="107" spans="1:7" x14ac:dyDescent="0.15">
      <c r="A107" s="1" t="s">
        <v>7072</v>
      </c>
      <c r="B107" s="1" t="s">
        <v>4346</v>
      </c>
      <c r="C107" s="24">
        <v>43698</v>
      </c>
      <c r="D107" s="1" t="s">
        <v>447</v>
      </c>
      <c r="E107" s="1" t="s">
        <v>4248</v>
      </c>
      <c r="F107" s="1">
        <v>1</v>
      </c>
      <c r="G107" s="1">
        <v>0</v>
      </c>
    </row>
    <row r="108" spans="1:7" x14ac:dyDescent="0.15">
      <c r="A108" s="1" t="s">
        <v>7073</v>
      </c>
      <c r="B108" s="1" t="s">
        <v>4346</v>
      </c>
      <c r="C108" s="24">
        <v>43698</v>
      </c>
      <c r="D108" s="1" t="s">
        <v>438</v>
      </c>
      <c r="E108" s="1" t="s">
        <v>3423</v>
      </c>
      <c r="F108" s="1">
        <v>30</v>
      </c>
      <c r="G108" s="1">
        <v>0</v>
      </c>
    </row>
    <row r="109" spans="1:7" x14ac:dyDescent="0.15">
      <c r="A109" s="1" t="s">
        <v>7073</v>
      </c>
      <c r="B109" s="1" t="s">
        <v>4355</v>
      </c>
      <c r="C109" s="24">
        <v>43698</v>
      </c>
      <c r="D109" s="1" t="s">
        <v>147</v>
      </c>
      <c r="E109" s="1" t="s">
        <v>751</v>
      </c>
      <c r="F109" s="1">
        <v>10</v>
      </c>
      <c r="G109" s="1">
        <v>0</v>
      </c>
    </row>
    <row r="110" spans="1:7" x14ac:dyDescent="0.15">
      <c r="A110" s="1" t="s">
        <v>7074</v>
      </c>
      <c r="B110" s="1" t="s">
        <v>4346</v>
      </c>
      <c r="C110" s="24">
        <v>43698</v>
      </c>
      <c r="D110" s="1" t="s">
        <v>393</v>
      </c>
      <c r="E110" s="1" t="s">
        <v>3226</v>
      </c>
      <c r="F110" s="1">
        <v>3</v>
      </c>
      <c r="G110" s="1">
        <v>3</v>
      </c>
    </row>
    <row r="111" spans="1:7" x14ac:dyDescent="0.15">
      <c r="A111" s="1" t="s">
        <v>7074</v>
      </c>
      <c r="B111" s="1" t="s">
        <v>4355</v>
      </c>
      <c r="C111" s="24">
        <v>43698</v>
      </c>
      <c r="D111" s="1" t="s">
        <v>394</v>
      </c>
      <c r="E111" s="1" t="s">
        <v>3227</v>
      </c>
      <c r="F111" s="1">
        <v>5</v>
      </c>
      <c r="G111" s="1">
        <v>5</v>
      </c>
    </row>
    <row r="112" spans="1:7" x14ac:dyDescent="0.15">
      <c r="A112" s="1" t="s">
        <v>7074</v>
      </c>
      <c r="B112" s="1" t="s">
        <v>4356</v>
      </c>
      <c r="C112" s="24">
        <v>43698</v>
      </c>
      <c r="D112" s="1" t="s">
        <v>396</v>
      </c>
      <c r="E112" s="1" t="s">
        <v>3229</v>
      </c>
      <c r="F112" s="1">
        <v>1</v>
      </c>
      <c r="G112" s="1">
        <v>1</v>
      </c>
    </row>
    <row r="113" spans="1:7" x14ac:dyDescent="0.15">
      <c r="A113" s="1" t="s">
        <v>7074</v>
      </c>
      <c r="B113" s="1" t="s">
        <v>4357</v>
      </c>
      <c r="C113" s="24">
        <v>43698</v>
      </c>
      <c r="D113" s="1" t="s">
        <v>402</v>
      </c>
      <c r="E113" s="1" t="s">
        <v>3235</v>
      </c>
      <c r="F113" s="1">
        <v>3</v>
      </c>
      <c r="G113" s="1">
        <v>3</v>
      </c>
    </row>
    <row r="114" spans="1:7" x14ac:dyDescent="0.15">
      <c r="A114" s="1" t="s">
        <v>7075</v>
      </c>
      <c r="B114" s="1" t="s">
        <v>4346</v>
      </c>
      <c r="C114" s="24">
        <v>43698</v>
      </c>
      <c r="D114" s="1" t="s">
        <v>169</v>
      </c>
      <c r="E114" s="1" t="s">
        <v>1149</v>
      </c>
      <c r="F114" s="1">
        <v>5</v>
      </c>
      <c r="G114" s="1">
        <v>0</v>
      </c>
    </row>
    <row r="115" spans="1:7" x14ac:dyDescent="0.15">
      <c r="A115" s="1" t="s">
        <v>7075</v>
      </c>
      <c r="B115" s="1" t="s">
        <v>4355</v>
      </c>
      <c r="C115" s="24">
        <v>43698</v>
      </c>
      <c r="D115" s="1" t="s">
        <v>168</v>
      </c>
      <c r="E115" s="1" t="s">
        <v>1148</v>
      </c>
      <c r="F115" s="1">
        <v>5</v>
      </c>
      <c r="G115" s="1">
        <v>0</v>
      </c>
    </row>
    <row r="116" spans="1:7" x14ac:dyDescent="0.15">
      <c r="A116" s="1" t="s">
        <v>7075</v>
      </c>
      <c r="B116" s="1" t="s">
        <v>4356</v>
      </c>
      <c r="C116" s="24">
        <v>43698</v>
      </c>
      <c r="D116" s="1" t="s">
        <v>247</v>
      </c>
      <c r="E116" s="1" t="s">
        <v>1937</v>
      </c>
      <c r="F116" s="1">
        <v>10</v>
      </c>
      <c r="G116" s="1">
        <v>0</v>
      </c>
    </row>
    <row r="117" spans="1:7" x14ac:dyDescent="0.15">
      <c r="A117" s="1" t="s">
        <v>7075</v>
      </c>
      <c r="B117" s="1" t="s">
        <v>4357</v>
      </c>
      <c r="C117" s="24">
        <v>43698</v>
      </c>
      <c r="D117" s="1" t="s">
        <v>166</v>
      </c>
      <c r="E117" s="1" t="s">
        <v>1142</v>
      </c>
      <c r="F117" s="1">
        <v>18</v>
      </c>
      <c r="G117" s="1">
        <v>0</v>
      </c>
    </row>
    <row r="118" spans="1:7" x14ac:dyDescent="0.15">
      <c r="A118" s="1" t="s">
        <v>7075</v>
      </c>
      <c r="B118" s="1" t="s">
        <v>4358</v>
      </c>
      <c r="C118" s="24">
        <v>43698</v>
      </c>
      <c r="D118" s="1" t="s">
        <v>179</v>
      </c>
      <c r="E118" s="1" t="s">
        <v>1163</v>
      </c>
      <c r="F118" s="1">
        <v>3</v>
      </c>
      <c r="G118" s="1">
        <v>0</v>
      </c>
    </row>
    <row r="119" spans="1:7" x14ac:dyDescent="0.15">
      <c r="A119" s="1" t="s">
        <v>7075</v>
      </c>
      <c r="B119" s="1" t="s">
        <v>4359</v>
      </c>
      <c r="C119" s="24">
        <v>43698</v>
      </c>
      <c r="D119" s="1" t="s">
        <v>262</v>
      </c>
      <c r="E119" s="1" t="s">
        <v>2076</v>
      </c>
      <c r="F119" s="1">
        <v>20</v>
      </c>
      <c r="G119" s="1">
        <v>0</v>
      </c>
    </row>
    <row r="120" spans="1:7" x14ac:dyDescent="0.15">
      <c r="A120" s="1" t="s">
        <v>7075</v>
      </c>
      <c r="B120" s="1" t="s">
        <v>4383</v>
      </c>
      <c r="C120" s="24">
        <v>43698</v>
      </c>
      <c r="D120" s="1" t="s">
        <v>263</v>
      </c>
      <c r="E120" s="1" t="s">
        <v>2077</v>
      </c>
      <c r="F120" s="1">
        <v>14</v>
      </c>
      <c r="G120" s="1">
        <v>0</v>
      </c>
    </row>
    <row r="121" spans="1:7" x14ac:dyDescent="0.15">
      <c r="A121" s="1" t="s">
        <v>7075</v>
      </c>
      <c r="B121" s="1" t="s">
        <v>4384</v>
      </c>
      <c r="C121" s="24">
        <v>43698</v>
      </c>
      <c r="D121" s="1" t="s">
        <v>181</v>
      </c>
      <c r="E121" s="1" t="s">
        <v>1165</v>
      </c>
      <c r="F121" s="1">
        <v>4</v>
      </c>
      <c r="G121" s="1">
        <v>0</v>
      </c>
    </row>
    <row r="122" spans="1:7" x14ac:dyDescent="0.15">
      <c r="A122" s="1" t="s">
        <v>7075</v>
      </c>
      <c r="B122" s="1" t="s">
        <v>4390</v>
      </c>
      <c r="C122" s="24">
        <v>43698</v>
      </c>
      <c r="D122" s="1" t="s">
        <v>318</v>
      </c>
      <c r="E122" s="1" t="s">
        <v>2975</v>
      </c>
      <c r="F122" s="1">
        <v>4</v>
      </c>
      <c r="G122" s="1">
        <v>0</v>
      </c>
    </row>
    <row r="123" spans="1:7" x14ac:dyDescent="0.15">
      <c r="A123" s="1" t="s">
        <v>7076</v>
      </c>
      <c r="B123" s="1" t="s">
        <v>4346</v>
      </c>
      <c r="C123" s="24">
        <v>43698</v>
      </c>
      <c r="D123" s="1" t="s">
        <v>264</v>
      </c>
      <c r="E123" s="1" t="s">
        <v>2078</v>
      </c>
      <c r="F123" s="1">
        <v>20</v>
      </c>
      <c r="G123" s="1">
        <v>0</v>
      </c>
    </row>
    <row r="124" spans="1:7" x14ac:dyDescent="0.15">
      <c r="A124" s="1" t="s">
        <v>7076</v>
      </c>
      <c r="B124" s="1" t="s">
        <v>4355</v>
      </c>
      <c r="C124" s="24">
        <v>43698</v>
      </c>
      <c r="D124" s="1" t="s">
        <v>265</v>
      </c>
      <c r="E124" s="1" t="s">
        <v>2079</v>
      </c>
      <c r="F124" s="1">
        <v>20</v>
      </c>
      <c r="G124" s="1">
        <v>0</v>
      </c>
    </row>
    <row r="125" spans="1:7" x14ac:dyDescent="0.15">
      <c r="A125" s="1" t="s">
        <v>7076</v>
      </c>
      <c r="B125" s="1" t="s">
        <v>4356</v>
      </c>
      <c r="C125" s="24">
        <v>43698</v>
      </c>
      <c r="D125" s="1" t="s">
        <v>181</v>
      </c>
      <c r="E125" s="1" t="s">
        <v>1165</v>
      </c>
      <c r="F125" s="1">
        <v>10</v>
      </c>
      <c r="G125" s="1">
        <v>4</v>
      </c>
    </row>
    <row r="126" spans="1:7" x14ac:dyDescent="0.15">
      <c r="A126" s="1" t="s">
        <v>7077</v>
      </c>
      <c r="B126" s="1" t="s">
        <v>4346</v>
      </c>
      <c r="C126" s="24">
        <v>43698</v>
      </c>
      <c r="D126" s="1" t="s">
        <v>248</v>
      </c>
      <c r="E126" s="1" t="s">
        <v>1938</v>
      </c>
      <c r="F126" s="1">
        <v>10</v>
      </c>
      <c r="G126" s="1">
        <v>0</v>
      </c>
    </row>
    <row r="127" spans="1:7" x14ac:dyDescent="0.15">
      <c r="A127" s="1" t="s">
        <v>7078</v>
      </c>
      <c r="B127" s="1" t="s">
        <v>4346</v>
      </c>
      <c r="C127" s="24">
        <v>43698</v>
      </c>
      <c r="D127" s="1" t="s">
        <v>1397</v>
      </c>
      <c r="E127" s="1" t="s">
        <v>1398</v>
      </c>
      <c r="F127" s="1">
        <v>5</v>
      </c>
      <c r="G127" s="1">
        <v>5</v>
      </c>
    </row>
    <row r="128" spans="1:7" x14ac:dyDescent="0.15">
      <c r="A128" s="1" t="s">
        <v>7078</v>
      </c>
      <c r="B128" s="1" t="s">
        <v>4355</v>
      </c>
      <c r="C128" s="24">
        <v>43698</v>
      </c>
      <c r="D128" s="1" t="s">
        <v>1399</v>
      </c>
      <c r="E128" s="1" t="s">
        <v>1400</v>
      </c>
      <c r="F128" s="1">
        <v>5</v>
      </c>
      <c r="G128" s="1">
        <v>5</v>
      </c>
    </row>
    <row r="129" spans="1:7" x14ac:dyDescent="0.15">
      <c r="A129" s="1" t="s">
        <v>7078</v>
      </c>
      <c r="B129" s="1" t="s">
        <v>4356</v>
      </c>
      <c r="C129" s="24">
        <v>43698</v>
      </c>
      <c r="D129" s="1" t="s">
        <v>3025</v>
      </c>
      <c r="E129" s="1" t="s">
        <v>3026</v>
      </c>
      <c r="F129" s="1">
        <v>3</v>
      </c>
      <c r="G129" s="1">
        <v>3</v>
      </c>
    </row>
    <row r="130" spans="1:7" x14ac:dyDescent="0.15">
      <c r="A130" s="1" t="s">
        <v>7078</v>
      </c>
      <c r="B130" s="1" t="s">
        <v>4357</v>
      </c>
      <c r="C130" s="24">
        <v>43698</v>
      </c>
      <c r="D130" s="1" t="s">
        <v>1385</v>
      </c>
      <c r="E130" s="1" t="s">
        <v>1386</v>
      </c>
      <c r="F130" s="1">
        <v>10</v>
      </c>
      <c r="G130" s="1">
        <v>10</v>
      </c>
    </row>
    <row r="131" spans="1:7" x14ac:dyDescent="0.15">
      <c r="A131" s="1" t="s">
        <v>7078</v>
      </c>
      <c r="B131" s="1" t="s">
        <v>4358</v>
      </c>
      <c r="C131" s="24">
        <v>43698</v>
      </c>
      <c r="D131" s="1" t="s">
        <v>1387</v>
      </c>
      <c r="E131" s="1" t="s">
        <v>1388</v>
      </c>
      <c r="F131" s="1">
        <v>10</v>
      </c>
      <c r="G131" s="1">
        <v>10</v>
      </c>
    </row>
    <row r="132" spans="1:7" x14ac:dyDescent="0.15">
      <c r="A132" s="1" t="s">
        <v>7078</v>
      </c>
      <c r="B132" s="1" t="s">
        <v>4359</v>
      </c>
      <c r="C132" s="24">
        <v>43698</v>
      </c>
      <c r="D132" s="1" t="s">
        <v>1389</v>
      </c>
      <c r="E132" s="1" t="s">
        <v>1390</v>
      </c>
      <c r="F132" s="1">
        <v>10</v>
      </c>
      <c r="G132" s="1">
        <v>10</v>
      </c>
    </row>
    <row r="133" spans="1:7" x14ac:dyDescent="0.15">
      <c r="A133" s="1" t="s">
        <v>7078</v>
      </c>
      <c r="B133" s="1" t="s">
        <v>4383</v>
      </c>
      <c r="C133" s="24">
        <v>43698</v>
      </c>
      <c r="D133" s="1" t="s">
        <v>1391</v>
      </c>
      <c r="E133" s="1" t="s">
        <v>1392</v>
      </c>
      <c r="F133" s="1">
        <v>15</v>
      </c>
      <c r="G133" s="1">
        <v>15</v>
      </c>
    </row>
    <row r="134" spans="1:7" x14ac:dyDescent="0.15">
      <c r="A134" s="1" t="s">
        <v>7078</v>
      </c>
      <c r="B134" s="1" t="s">
        <v>4384</v>
      </c>
      <c r="C134" s="24">
        <v>43698</v>
      </c>
      <c r="D134" s="1" t="s">
        <v>3080</v>
      </c>
      <c r="E134" s="1" t="s">
        <v>3081</v>
      </c>
      <c r="F134" s="1">
        <v>10</v>
      </c>
      <c r="G134" s="1">
        <v>10</v>
      </c>
    </row>
    <row r="135" spans="1:7" x14ac:dyDescent="0.15">
      <c r="A135" s="1" t="s">
        <v>7078</v>
      </c>
      <c r="B135" s="1" t="s">
        <v>4390</v>
      </c>
      <c r="C135" s="24">
        <v>43698</v>
      </c>
      <c r="D135" s="1" t="s">
        <v>3082</v>
      </c>
      <c r="E135" s="1" t="s">
        <v>3083</v>
      </c>
      <c r="F135" s="1">
        <v>10</v>
      </c>
      <c r="G135" s="1">
        <v>10</v>
      </c>
    </row>
    <row r="136" spans="1:7" x14ac:dyDescent="0.15">
      <c r="A136" s="1" t="s">
        <v>7078</v>
      </c>
      <c r="B136" s="1" t="s">
        <v>4391</v>
      </c>
      <c r="C136" s="24">
        <v>43698</v>
      </c>
      <c r="D136" s="1" t="s">
        <v>3084</v>
      </c>
      <c r="E136" s="1" t="s">
        <v>3085</v>
      </c>
      <c r="F136" s="1">
        <v>10</v>
      </c>
      <c r="G136" s="1">
        <v>10</v>
      </c>
    </row>
    <row r="137" spans="1:7" x14ac:dyDescent="0.15">
      <c r="A137" s="1" t="s">
        <v>7079</v>
      </c>
      <c r="B137" s="1" t="s">
        <v>4346</v>
      </c>
      <c r="C137" s="24">
        <v>43698</v>
      </c>
      <c r="D137" s="1" t="s">
        <v>413</v>
      </c>
      <c r="E137" s="1" t="s">
        <v>3248</v>
      </c>
      <c r="F137" s="1">
        <v>2</v>
      </c>
      <c r="G137" s="1">
        <v>0</v>
      </c>
    </row>
    <row r="138" spans="1:7" x14ac:dyDescent="0.15">
      <c r="A138" s="1" t="s">
        <v>7080</v>
      </c>
      <c r="B138" s="1" t="s">
        <v>4346</v>
      </c>
      <c r="C138" s="24">
        <v>43698</v>
      </c>
      <c r="D138" s="1" t="s">
        <v>171</v>
      </c>
      <c r="E138" s="1" t="s">
        <v>1155</v>
      </c>
      <c r="F138" s="1">
        <v>5</v>
      </c>
      <c r="G138" s="1">
        <v>5</v>
      </c>
    </row>
    <row r="139" spans="1:7" x14ac:dyDescent="0.15">
      <c r="A139" s="1" t="s">
        <v>7080</v>
      </c>
      <c r="B139" s="1" t="s">
        <v>4355</v>
      </c>
      <c r="C139" s="24">
        <v>43698</v>
      </c>
      <c r="D139" s="1" t="s">
        <v>312</v>
      </c>
      <c r="E139" s="1" t="s">
        <v>2963</v>
      </c>
      <c r="F139" s="1">
        <v>5</v>
      </c>
      <c r="G139" s="1">
        <v>5</v>
      </c>
    </row>
    <row r="140" spans="1:7" x14ac:dyDescent="0.15">
      <c r="A140" s="1" t="s">
        <v>7080</v>
      </c>
      <c r="B140" s="1" t="s">
        <v>4356</v>
      </c>
      <c r="C140" s="24">
        <v>43698</v>
      </c>
      <c r="D140" s="1" t="s">
        <v>317</v>
      </c>
      <c r="E140" s="1" t="s">
        <v>2972</v>
      </c>
      <c r="F140" s="1">
        <v>4</v>
      </c>
      <c r="G140" s="1">
        <v>4</v>
      </c>
    </row>
    <row r="141" spans="1:7" x14ac:dyDescent="0.15">
      <c r="A141" s="1" t="s">
        <v>7080</v>
      </c>
      <c r="B141" s="1" t="s">
        <v>4357</v>
      </c>
      <c r="C141" s="24">
        <v>43698</v>
      </c>
      <c r="D141" s="1" t="s">
        <v>188</v>
      </c>
      <c r="E141" s="1" t="s">
        <v>1172</v>
      </c>
      <c r="F141" s="1">
        <v>4</v>
      </c>
      <c r="G141" s="1">
        <v>4</v>
      </c>
    </row>
    <row r="142" spans="1:7" x14ac:dyDescent="0.15">
      <c r="A142" s="1" t="s">
        <v>7081</v>
      </c>
      <c r="B142" s="1" t="s">
        <v>4346</v>
      </c>
      <c r="C142" s="24">
        <v>43698</v>
      </c>
      <c r="D142" s="1" t="s">
        <v>251</v>
      </c>
      <c r="E142" s="1" t="s">
        <v>1941</v>
      </c>
      <c r="F142" s="1">
        <v>10</v>
      </c>
      <c r="G142" s="1">
        <v>10</v>
      </c>
    </row>
    <row r="143" spans="1:7" x14ac:dyDescent="0.15">
      <c r="A143" s="1" t="s">
        <v>7081</v>
      </c>
      <c r="B143" s="1" t="s">
        <v>4355</v>
      </c>
      <c r="C143" s="24">
        <v>43698</v>
      </c>
      <c r="D143" s="1" t="s">
        <v>178</v>
      </c>
      <c r="E143" s="1" t="s">
        <v>1162</v>
      </c>
      <c r="F143" s="1">
        <v>10</v>
      </c>
      <c r="G143" s="1">
        <v>10</v>
      </c>
    </row>
    <row r="144" spans="1:7" x14ac:dyDescent="0.15">
      <c r="A144" s="1" t="s">
        <v>7081</v>
      </c>
      <c r="B144" s="1" t="s">
        <v>4356</v>
      </c>
      <c r="C144" s="24">
        <v>43698</v>
      </c>
      <c r="D144" s="1" t="s">
        <v>248</v>
      </c>
      <c r="E144" s="1" t="s">
        <v>1938</v>
      </c>
      <c r="F144" s="1">
        <v>23</v>
      </c>
      <c r="G144" s="1">
        <v>23</v>
      </c>
    </row>
    <row r="145" spans="1:7" x14ac:dyDescent="0.15">
      <c r="A145" s="1" t="s">
        <v>7082</v>
      </c>
      <c r="B145" s="1" t="s">
        <v>4346</v>
      </c>
      <c r="C145" s="24">
        <v>43698</v>
      </c>
      <c r="D145" s="1" t="s">
        <v>266</v>
      </c>
      <c r="E145" s="1" t="s">
        <v>2080</v>
      </c>
      <c r="F145" s="1">
        <v>5</v>
      </c>
      <c r="G145" s="1">
        <v>5</v>
      </c>
    </row>
    <row r="146" spans="1:7" x14ac:dyDescent="0.15">
      <c r="A146" s="1" t="s">
        <v>7082</v>
      </c>
      <c r="B146" s="1" t="s">
        <v>4355</v>
      </c>
      <c r="C146" s="24">
        <v>43698</v>
      </c>
      <c r="D146" s="1" t="s">
        <v>180</v>
      </c>
      <c r="E146" s="1" t="s">
        <v>1164</v>
      </c>
      <c r="F146" s="1">
        <v>10</v>
      </c>
      <c r="G146" s="1">
        <v>10</v>
      </c>
    </row>
    <row r="147" spans="1:7" x14ac:dyDescent="0.15">
      <c r="A147" s="1" t="s">
        <v>7083</v>
      </c>
      <c r="B147" s="1" t="s">
        <v>4346</v>
      </c>
      <c r="C147" s="24">
        <v>43698</v>
      </c>
      <c r="D147" s="1" t="s">
        <v>217</v>
      </c>
      <c r="E147" s="1" t="s">
        <v>1499</v>
      </c>
      <c r="F147" s="1">
        <v>36</v>
      </c>
      <c r="G147" s="1">
        <v>36</v>
      </c>
    </row>
    <row r="148" spans="1:7" x14ac:dyDescent="0.15">
      <c r="A148" s="1" t="s">
        <v>7083</v>
      </c>
      <c r="B148" s="1" t="s">
        <v>4355</v>
      </c>
      <c r="C148" s="24">
        <v>43698</v>
      </c>
      <c r="D148" s="1" t="s">
        <v>286</v>
      </c>
      <c r="E148" s="1" t="s">
        <v>4194</v>
      </c>
      <c r="F148" s="1">
        <v>36</v>
      </c>
      <c r="G148" s="1">
        <v>36</v>
      </c>
    </row>
    <row r="149" spans="1:7" x14ac:dyDescent="0.15">
      <c r="A149" s="1" t="s">
        <v>7083</v>
      </c>
      <c r="B149" s="1" t="s">
        <v>4356</v>
      </c>
      <c r="C149" s="24">
        <v>43698</v>
      </c>
      <c r="D149" s="1" t="s">
        <v>311</v>
      </c>
      <c r="E149" s="1" t="s">
        <v>2962</v>
      </c>
      <c r="F149" s="1">
        <v>10</v>
      </c>
      <c r="G149" s="1">
        <v>10</v>
      </c>
    </row>
    <row r="150" spans="1:7" x14ac:dyDescent="0.15">
      <c r="A150" s="1" t="s">
        <v>7083</v>
      </c>
      <c r="B150" s="1" t="s">
        <v>4357</v>
      </c>
      <c r="C150" s="24">
        <v>43698</v>
      </c>
      <c r="D150" s="1" t="s">
        <v>310</v>
      </c>
      <c r="E150" s="1" t="s">
        <v>2961</v>
      </c>
      <c r="F150" s="1">
        <v>6</v>
      </c>
      <c r="G150" s="1">
        <v>6</v>
      </c>
    </row>
    <row r="151" spans="1:7" x14ac:dyDescent="0.15">
      <c r="A151" s="1" t="s">
        <v>7083</v>
      </c>
      <c r="B151" s="1" t="s">
        <v>4358</v>
      </c>
      <c r="C151" s="24">
        <v>43698</v>
      </c>
      <c r="D151" s="1" t="s">
        <v>170</v>
      </c>
      <c r="E151" s="1" t="s">
        <v>1150</v>
      </c>
      <c r="F151" s="1">
        <v>8</v>
      </c>
      <c r="G151" s="1">
        <v>8</v>
      </c>
    </row>
    <row r="152" spans="1:7" x14ac:dyDescent="0.15">
      <c r="A152" s="1" t="s">
        <v>7083</v>
      </c>
      <c r="B152" s="1" t="s">
        <v>4359</v>
      </c>
      <c r="C152" s="24">
        <v>43698</v>
      </c>
      <c r="D152" s="1" t="s">
        <v>266</v>
      </c>
      <c r="E152" s="1" t="s">
        <v>2080</v>
      </c>
      <c r="F152" s="1">
        <v>25</v>
      </c>
      <c r="G152" s="1">
        <v>25</v>
      </c>
    </row>
    <row r="153" spans="1:7" x14ac:dyDescent="0.15">
      <c r="A153" s="1" t="s">
        <v>7083</v>
      </c>
      <c r="B153" s="1" t="s">
        <v>4383</v>
      </c>
      <c r="C153" s="24">
        <v>43698</v>
      </c>
      <c r="D153" s="1" t="s">
        <v>180</v>
      </c>
      <c r="E153" s="1" t="s">
        <v>1164</v>
      </c>
      <c r="F153" s="1">
        <v>15</v>
      </c>
      <c r="G153" s="1">
        <v>15</v>
      </c>
    </row>
    <row r="154" spans="1:7" x14ac:dyDescent="0.15">
      <c r="A154" s="1" t="s">
        <v>7083</v>
      </c>
      <c r="B154" s="1" t="s">
        <v>4384</v>
      </c>
      <c r="C154" s="24">
        <v>43698</v>
      </c>
      <c r="D154" s="1" t="s">
        <v>182</v>
      </c>
      <c r="E154" s="1" t="s">
        <v>1166</v>
      </c>
      <c r="F154" s="1">
        <v>15</v>
      </c>
      <c r="G154" s="1">
        <v>15</v>
      </c>
    </row>
    <row r="155" spans="1:7" x14ac:dyDescent="0.15">
      <c r="A155" s="1" t="s">
        <v>7083</v>
      </c>
      <c r="B155" s="1" t="s">
        <v>4390</v>
      </c>
      <c r="C155" s="24">
        <v>43698</v>
      </c>
      <c r="D155" s="1" t="s">
        <v>183</v>
      </c>
      <c r="E155" s="1" t="s">
        <v>1167</v>
      </c>
      <c r="F155" s="1">
        <v>14</v>
      </c>
      <c r="G155" s="1">
        <v>14</v>
      </c>
    </row>
    <row r="156" spans="1:7" x14ac:dyDescent="0.15">
      <c r="A156" s="1" t="s">
        <v>7083</v>
      </c>
      <c r="B156" s="1" t="s">
        <v>4391</v>
      </c>
      <c r="C156" s="24">
        <v>43698</v>
      </c>
      <c r="D156" s="1" t="s">
        <v>319</v>
      </c>
      <c r="E156" s="1" t="s">
        <v>2978</v>
      </c>
      <c r="F156" s="1">
        <v>8</v>
      </c>
      <c r="G156" s="1">
        <v>8</v>
      </c>
    </row>
    <row r="157" spans="1:7" x14ac:dyDescent="0.15">
      <c r="A157" s="1" t="s">
        <v>7083</v>
      </c>
      <c r="B157" s="1" t="s">
        <v>4392</v>
      </c>
      <c r="C157" s="24">
        <v>43698</v>
      </c>
      <c r="D157" s="1" t="s">
        <v>128</v>
      </c>
      <c r="E157" s="1" t="s">
        <v>728</v>
      </c>
      <c r="F157" s="1">
        <v>2</v>
      </c>
      <c r="G157" s="1">
        <v>2</v>
      </c>
    </row>
    <row r="158" spans="1:7" x14ac:dyDescent="0.15">
      <c r="A158" s="1" t="s">
        <v>7083</v>
      </c>
      <c r="B158" s="1" t="s">
        <v>4393</v>
      </c>
      <c r="C158" s="24">
        <v>43698</v>
      </c>
      <c r="D158" s="1" t="s">
        <v>186</v>
      </c>
      <c r="E158" s="1" t="s">
        <v>1170</v>
      </c>
      <c r="F158" s="1">
        <v>2</v>
      </c>
      <c r="G158" s="1">
        <v>2</v>
      </c>
    </row>
    <row r="159" spans="1:7" x14ac:dyDescent="0.15">
      <c r="A159" s="1" t="s">
        <v>7083</v>
      </c>
      <c r="B159" s="1" t="s">
        <v>4394</v>
      </c>
      <c r="C159" s="24">
        <v>43698</v>
      </c>
      <c r="D159" s="1" t="s">
        <v>249</v>
      </c>
      <c r="E159" s="1" t="s">
        <v>1939</v>
      </c>
      <c r="F159" s="1">
        <v>31</v>
      </c>
      <c r="G159" s="1">
        <v>31</v>
      </c>
    </row>
    <row r="160" spans="1:7" x14ac:dyDescent="0.15">
      <c r="A160" s="1" t="s">
        <v>7083</v>
      </c>
      <c r="B160" s="1" t="s">
        <v>4395</v>
      </c>
      <c r="C160" s="24">
        <v>43698</v>
      </c>
      <c r="D160" s="1" t="s">
        <v>250</v>
      </c>
      <c r="E160" s="1" t="s">
        <v>1940</v>
      </c>
      <c r="F160" s="1">
        <v>22</v>
      </c>
      <c r="G160" s="1">
        <v>22</v>
      </c>
    </row>
    <row r="161" spans="1:7" x14ac:dyDescent="0.15">
      <c r="A161" s="1" t="s">
        <v>7084</v>
      </c>
      <c r="B161" s="1" t="s">
        <v>4346</v>
      </c>
      <c r="C161" s="24">
        <v>43698</v>
      </c>
      <c r="D161" s="1" t="s">
        <v>145</v>
      </c>
      <c r="E161" s="1" t="s">
        <v>749</v>
      </c>
      <c r="F161" s="1">
        <v>1</v>
      </c>
      <c r="G161" s="1">
        <v>1</v>
      </c>
    </row>
    <row r="162" spans="1:7" x14ac:dyDescent="0.15">
      <c r="A162" s="1" t="s">
        <v>7084</v>
      </c>
      <c r="B162" s="1" t="s">
        <v>4355</v>
      </c>
      <c r="C162" s="24">
        <v>43698</v>
      </c>
      <c r="D162" s="1" t="s">
        <v>121</v>
      </c>
      <c r="E162" s="1" t="s">
        <v>4143</v>
      </c>
      <c r="F162" s="1">
        <v>10</v>
      </c>
      <c r="G162" s="1">
        <v>10</v>
      </c>
    </row>
    <row r="163" spans="1:7" x14ac:dyDescent="0.15">
      <c r="A163" s="1" t="s">
        <v>7085</v>
      </c>
      <c r="B163" s="1" t="s">
        <v>4346</v>
      </c>
      <c r="C163" s="24">
        <v>43698</v>
      </c>
      <c r="D163" s="1" t="s">
        <v>310</v>
      </c>
      <c r="E163" s="1" t="s">
        <v>2961</v>
      </c>
      <c r="F163" s="1">
        <v>2</v>
      </c>
      <c r="G163" s="1">
        <v>2</v>
      </c>
    </row>
    <row r="164" spans="1:7" x14ac:dyDescent="0.15">
      <c r="A164" s="1" t="s">
        <v>7086</v>
      </c>
      <c r="B164" s="1" t="s">
        <v>4346</v>
      </c>
      <c r="C164" s="24">
        <v>43698</v>
      </c>
      <c r="D164" s="1" t="s">
        <v>144</v>
      </c>
      <c r="E164" s="1" t="s">
        <v>748</v>
      </c>
      <c r="F164" s="1">
        <v>30</v>
      </c>
      <c r="G164" s="1"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26"/>
  <sheetViews>
    <sheetView workbookViewId="0">
      <selection activeCell="C1" sqref="C1"/>
    </sheetView>
  </sheetViews>
  <sheetFormatPr defaultRowHeight="13.5" x14ac:dyDescent="0.15"/>
  <cols>
    <col min="1" max="1" width="9.5" style="1" bestFit="1" customWidth="1"/>
    <col min="2" max="2" width="5.25" style="1" bestFit="1" customWidth="1"/>
    <col min="3" max="3" width="12.75" style="1" bestFit="1" customWidth="1"/>
    <col min="4" max="4" width="45" style="1" bestFit="1" customWidth="1"/>
    <col min="5" max="6" width="9" style="1"/>
    <col min="7" max="7" width="13" style="1" bestFit="1" customWidth="1"/>
    <col min="8" max="8" width="10.5" style="24" bestFit="1" customWidth="1"/>
    <col min="9" max="16384" width="9" style="1"/>
  </cols>
  <sheetData>
    <row r="1" spans="1:8" x14ac:dyDescent="0.15">
      <c r="A1" s="1" t="s">
        <v>4250</v>
      </c>
      <c r="B1" s="1" t="s">
        <v>4251</v>
      </c>
      <c r="C1" s="1" t="s">
        <v>26</v>
      </c>
      <c r="D1" s="1" t="s">
        <v>4252</v>
      </c>
      <c r="E1" s="1" t="s">
        <v>4253</v>
      </c>
      <c r="F1" s="1" t="s">
        <v>27</v>
      </c>
      <c r="G1" s="1" t="s">
        <v>4254</v>
      </c>
      <c r="H1" s="24" t="s">
        <v>4255</v>
      </c>
    </row>
    <row r="2" spans="1:8" x14ac:dyDescent="0.15">
      <c r="A2" s="1" t="s">
        <v>5882</v>
      </c>
      <c r="B2" s="1" t="s">
        <v>4346</v>
      </c>
      <c r="C2" s="1" t="s">
        <v>156</v>
      </c>
      <c r="D2" s="1" t="s">
        <v>1118</v>
      </c>
      <c r="E2" s="1">
        <v>844</v>
      </c>
      <c r="F2" s="1" t="s">
        <v>28</v>
      </c>
      <c r="G2" s="1" t="s">
        <v>4382</v>
      </c>
      <c r="H2" s="24">
        <v>43679</v>
      </c>
    </row>
    <row r="3" spans="1:8" x14ac:dyDescent="0.15">
      <c r="A3" s="1" t="s">
        <v>5882</v>
      </c>
      <c r="B3" s="1" t="s">
        <v>4355</v>
      </c>
      <c r="C3" s="1" t="s">
        <v>157</v>
      </c>
      <c r="D3" s="1" t="s">
        <v>1119</v>
      </c>
      <c r="E3" s="1">
        <v>916</v>
      </c>
      <c r="F3" s="1" t="s">
        <v>28</v>
      </c>
      <c r="G3" s="1" t="s">
        <v>4382</v>
      </c>
      <c r="H3" s="24">
        <v>43679</v>
      </c>
    </row>
    <row r="4" spans="1:8" x14ac:dyDescent="0.15">
      <c r="A4" s="1" t="s">
        <v>5883</v>
      </c>
      <c r="B4" s="1" t="s">
        <v>4383</v>
      </c>
      <c r="C4" s="1" t="s">
        <v>317</v>
      </c>
      <c r="D4" s="1" t="s">
        <v>2972</v>
      </c>
      <c r="E4" s="1">
        <v>3</v>
      </c>
      <c r="F4" s="1" t="s">
        <v>28</v>
      </c>
      <c r="G4" s="1" t="s">
        <v>4382</v>
      </c>
      <c r="H4" s="24">
        <v>43683</v>
      </c>
    </row>
    <row r="5" spans="1:8" x14ac:dyDescent="0.15">
      <c r="A5" s="1" t="s">
        <v>6923</v>
      </c>
      <c r="B5" s="1" t="s">
        <v>4346</v>
      </c>
      <c r="C5" s="1" t="s">
        <v>317</v>
      </c>
      <c r="D5" s="1" t="s">
        <v>2972</v>
      </c>
      <c r="E5" s="1">
        <v>5</v>
      </c>
      <c r="F5" s="1" t="s">
        <v>28</v>
      </c>
      <c r="G5" s="1" t="s">
        <v>4382</v>
      </c>
      <c r="H5" s="24">
        <v>43697</v>
      </c>
    </row>
    <row r="6" spans="1:8" x14ac:dyDescent="0.15">
      <c r="A6" s="1" t="s">
        <v>6958</v>
      </c>
      <c r="B6" s="1" t="s">
        <v>4346</v>
      </c>
      <c r="C6" s="1" t="s">
        <v>260</v>
      </c>
      <c r="D6" s="1" t="s">
        <v>2054</v>
      </c>
      <c r="E6" s="1">
        <v>3</v>
      </c>
      <c r="F6" s="1" t="s">
        <v>28</v>
      </c>
      <c r="G6" s="1" t="s">
        <v>4272</v>
      </c>
      <c r="H6" s="24">
        <v>43698</v>
      </c>
    </row>
    <row r="7" spans="1:8" x14ac:dyDescent="0.15">
      <c r="A7" s="1" t="s">
        <v>5884</v>
      </c>
      <c r="B7" s="1" t="s">
        <v>4346</v>
      </c>
      <c r="C7" s="1" t="s">
        <v>172</v>
      </c>
      <c r="D7" s="1" t="s">
        <v>1156</v>
      </c>
      <c r="E7" s="1">
        <v>2</v>
      </c>
      <c r="F7" s="1" t="s">
        <v>28</v>
      </c>
      <c r="G7" s="1" t="s">
        <v>4382</v>
      </c>
      <c r="H7" s="24">
        <v>43685</v>
      </c>
    </row>
    <row r="8" spans="1:8" x14ac:dyDescent="0.15">
      <c r="A8" s="1" t="s">
        <v>5884</v>
      </c>
      <c r="B8" s="1" t="s">
        <v>4355</v>
      </c>
      <c r="C8" s="1" t="s">
        <v>162</v>
      </c>
      <c r="D8" s="1" t="s">
        <v>1138</v>
      </c>
      <c r="E8" s="1">
        <v>10</v>
      </c>
      <c r="F8" s="1" t="s">
        <v>28</v>
      </c>
      <c r="G8" s="1" t="s">
        <v>4382</v>
      </c>
      <c r="H8" s="24">
        <v>43685</v>
      </c>
    </row>
    <row r="9" spans="1:8" x14ac:dyDescent="0.15">
      <c r="A9" s="1" t="s">
        <v>5885</v>
      </c>
      <c r="B9" s="1" t="s">
        <v>4346</v>
      </c>
      <c r="C9" s="1" t="s">
        <v>173</v>
      </c>
      <c r="D9" s="1" t="s">
        <v>1157</v>
      </c>
      <c r="E9" s="1">
        <v>1</v>
      </c>
      <c r="F9" s="1" t="s">
        <v>28</v>
      </c>
      <c r="G9" s="1" t="s">
        <v>4382</v>
      </c>
      <c r="H9" s="24">
        <v>43685</v>
      </c>
    </row>
    <row r="10" spans="1:8" x14ac:dyDescent="0.15">
      <c r="A10" s="1" t="s">
        <v>5886</v>
      </c>
      <c r="B10" s="1" t="s">
        <v>4346</v>
      </c>
      <c r="C10" s="1" t="s">
        <v>77</v>
      </c>
      <c r="D10" s="1" t="s">
        <v>490</v>
      </c>
      <c r="E10" s="1">
        <v>10</v>
      </c>
      <c r="F10" s="1" t="s">
        <v>28</v>
      </c>
      <c r="G10" s="1" t="s">
        <v>4382</v>
      </c>
      <c r="H10" s="24">
        <v>43685</v>
      </c>
    </row>
    <row r="11" spans="1:8" x14ac:dyDescent="0.15">
      <c r="A11" s="1" t="s">
        <v>5887</v>
      </c>
      <c r="B11" s="1" t="s">
        <v>4346</v>
      </c>
      <c r="C11" s="1" t="s">
        <v>4116</v>
      </c>
      <c r="D11" s="1" t="s">
        <v>4117</v>
      </c>
      <c r="E11" s="1">
        <v>1</v>
      </c>
      <c r="F11" s="1" t="s">
        <v>28</v>
      </c>
      <c r="G11" s="1" t="s">
        <v>4382</v>
      </c>
      <c r="H11" s="24">
        <v>43682</v>
      </c>
    </row>
    <row r="12" spans="1:8" x14ac:dyDescent="0.15">
      <c r="A12" s="1" t="s">
        <v>5888</v>
      </c>
      <c r="B12" s="1" t="s">
        <v>4346</v>
      </c>
      <c r="C12" s="1" t="s">
        <v>260</v>
      </c>
      <c r="D12" s="1" t="s">
        <v>2054</v>
      </c>
      <c r="E12" s="1">
        <v>2</v>
      </c>
      <c r="F12" s="1" t="s">
        <v>28</v>
      </c>
      <c r="G12" s="1" t="s">
        <v>4382</v>
      </c>
      <c r="H12" s="24">
        <v>43685</v>
      </c>
    </row>
    <row r="13" spans="1:8" x14ac:dyDescent="0.15">
      <c r="A13" s="1" t="s">
        <v>5888</v>
      </c>
      <c r="B13" s="1" t="s">
        <v>4355</v>
      </c>
      <c r="C13" s="1" t="s">
        <v>90</v>
      </c>
      <c r="D13" s="1" t="s">
        <v>514</v>
      </c>
      <c r="E13" s="1">
        <v>2</v>
      </c>
      <c r="F13" s="1" t="s">
        <v>28</v>
      </c>
      <c r="G13" s="1" t="s">
        <v>4382</v>
      </c>
      <c r="H13" s="24">
        <v>43685</v>
      </c>
    </row>
    <row r="14" spans="1:8" x14ac:dyDescent="0.15">
      <c r="A14" s="1" t="s">
        <v>5888</v>
      </c>
      <c r="B14" s="1" t="s">
        <v>4356</v>
      </c>
      <c r="C14" s="1" t="s">
        <v>89</v>
      </c>
      <c r="D14" s="1" t="s">
        <v>513</v>
      </c>
      <c r="E14" s="1">
        <v>2</v>
      </c>
      <c r="F14" s="1" t="s">
        <v>28</v>
      </c>
      <c r="G14" s="1" t="s">
        <v>4382</v>
      </c>
      <c r="H14" s="24">
        <v>43685</v>
      </c>
    </row>
    <row r="15" spans="1:8" x14ac:dyDescent="0.15">
      <c r="A15" s="1" t="s">
        <v>5888</v>
      </c>
      <c r="B15" s="1" t="s">
        <v>4357</v>
      </c>
      <c r="C15" s="1" t="s">
        <v>87</v>
      </c>
      <c r="D15" s="1" t="s">
        <v>511</v>
      </c>
      <c r="E15" s="1">
        <v>2</v>
      </c>
      <c r="F15" s="1" t="s">
        <v>28</v>
      </c>
      <c r="G15" s="1" t="s">
        <v>4382</v>
      </c>
      <c r="H15" s="24">
        <v>43685</v>
      </c>
    </row>
    <row r="16" spans="1:8" x14ac:dyDescent="0.15">
      <c r="A16" s="1" t="s">
        <v>5889</v>
      </c>
      <c r="B16" s="1" t="s">
        <v>4346</v>
      </c>
      <c r="C16" s="1" t="s">
        <v>319</v>
      </c>
      <c r="D16" s="1" t="s">
        <v>2978</v>
      </c>
      <c r="E16" s="1">
        <v>1</v>
      </c>
      <c r="F16" s="1" t="s">
        <v>55</v>
      </c>
      <c r="G16" s="1" t="s">
        <v>4382</v>
      </c>
      <c r="H16" s="24">
        <v>43685</v>
      </c>
    </row>
    <row r="17" spans="1:8" x14ac:dyDescent="0.15">
      <c r="A17" s="1" t="s">
        <v>5889</v>
      </c>
      <c r="B17" s="1" t="s">
        <v>4355</v>
      </c>
      <c r="C17" s="1" t="s">
        <v>128</v>
      </c>
      <c r="D17" s="1" t="s">
        <v>728</v>
      </c>
      <c r="E17" s="1">
        <v>1</v>
      </c>
      <c r="F17" s="1" t="s">
        <v>55</v>
      </c>
      <c r="G17" s="1" t="s">
        <v>4382</v>
      </c>
      <c r="H17" s="24">
        <v>43685</v>
      </c>
    </row>
    <row r="18" spans="1:8" x14ac:dyDescent="0.15">
      <c r="A18" s="1" t="s">
        <v>5890</v>
      </c>
      <c r="B18" s="1" t="s">
        <v>4346</v>
      </c>
      <c r="C18" s="1" t="s">
        <v>186</v>
      </c>
      <c r="D18" s="1" t="s">
        <v>1170</v>
      </c>
      <c r="E18" s="1">
        <v>1</v>
      </c>
      <c r="F18" s="1" t="s">
        <v>28</v>
      </c>
      <c r="G18" s="1" t="s">
        <v>4382</v>
      </c>
      <c r="H18" s="24">
        <v>43685</v>
      </c>
    </row>
    <row r="19" spans="1:8" x14ac:dyDescent="0.15">
      <c r="A19" s="1" t="s">
        <v>5891</v>
      </c>
      <c r="B19" s="1" t="s">
        <v>4346</v>
      </c>
      <c r="C19" s="1" t="s">
        <v>188</v>
      </c>
      <c r="D19" s="1" t="s">
        <v>1172</v>
      </c>
      <c r="E19" s="1">
        <v>1</v>
      </c>
      <c r="F19" s="1" t="s">
        <v>28</v>
      </c>
      <c r="G19" s="1" t="s">
        <v>4382</v>
      </c>
      <c r="H19" s="24">
        <v>43685</v>
      </c>
    </row>
    <row r="20" spans="1:8" x14ac:dyDescent="0.15">
      <c r="A20" s="1" t="s">
        <v>5892</v>
      </c>
      <c r="B20" s="1" t="s">
        <v>4346</v>
      </c>
      <c r="C20" s="1" t="s">
        <v>0</v>
      </c>
      <c r="D20" s="1" t="s">
        <v>4056</v>
      </c>
      <c r="E20" s="1">
        <v>3</v>
      </c>
      <c r="F20" s="1" t="s">
        <v>28</v>
      </c>
      <c r="G20" s="1" t="s">
        <v>4382</v>
      </c>
      <c r="H20" s="24">
        <v>43685</v>
      </c>
    </row>
    <row r="21" spans="1:8" x14ac:dyDescent="0.15">
      <c r="A21" s="1" t="s">
        <v>5893</v>
      </c>
      <c r="B21" s="1" t="s">
        <v>4355</v>
      </c>
      <c r="C21" s="1" t="s">
        <v>317</v>
      </c>
      <c r="D21" s="1" t="s">
        <v>2972</v>
      </c>
      <c r="E21" s="1">
        <v>2</v>
      </c>
      <c r="F21" s="1" t="s">
        <v>28</v>
      </c>
      <c r="G21" s="1" t="s">
        <v>4382</v>
      </c>
      <c r="H21" s="24">
        <v>43682</v>
      </c>
    </row>
    <row r="22" spans="1:8" x14ac:dyDescent="0.15">
      <c r="A22" s="1" t="s">
        <v>5894</v>
      </c>
      <c r="B22" s="1" t="s">
        <v>4384</v>
      </c>
      <c r="C22" s="1" t="s">
        <v>77</v>
      </c>
      <c r="D22" s="1" t="s">
        <v>490</v>
      </c>
      <c r="E22" s="1">
        <v>5</v>
      </c>
      <c r="F22" s="1" t="s">
        <v>28</v>
      </c>
      <c r="G22" s="1" t="s">
        <v>4382</v>
      </c>
      <c r="H22" s="24">
        <v>43685</v>
      </c>
    </row>
    <row r="23" spans="1:8" x14ac:dyDescent="0.15">
      <c r="A23" s="1" t="s">
        <v>6924</v>
      </c>
      <c r="B23" s="1" t="s">
        <v>4355</v>
      </c>
      <c r="C23" s="1" t="s">
        <v>171</v>
      </c>
      <c r="D23" s="1" t="s">
        <v>1155</v>
      </c>
      <c r="E23" s="1">
        <v>3</v>
      </c>
      <c r="F23" s="1" t="s">
        <v>28</v>
      </c>
      <c r="G23" s="1" t="s">
        <v>4382</v>
      </c>
      <c r="H23" s="24">
        <v>43697</v>
      </c>
    </row>
    <row r="24" spans="1:8" x14ac:dyDescent="0.15">
      <c r="A24" s="1" t="s">
        <v>6925</v>
      </c>
      <c r="B24" s="1" t="s">
        <v>4357</v>
      </c>
      <c r="C24" s="1" t="s">
        <v>166</v>
      </c>
      <c r="D24" s="1" t="s">
        <v>1142</v>
      </c>
      <c r="E24" s="1">
        <v>30</v>
      </c>
      <c r="F24" s="1" t="s">
        <v>28</v>
      </c>
      <c r="G24" s="1" t="s">
        <v>4382</v>
      </c>
      <c r="H24" s="24">
        <v>43697</v>
      </c>
    </row>
    <row r="25" spans="1:8" x14ac:dyDescent="0.15">
      <c r="A25" s="1" t="s">
        <v>6926</v>
      </c>
      <c r="B25" s="1" t="s">
        <v>4357</v>
      </c>
      <c r="C25" s="1" t="s">
        <v>166</v>
      </c>
      <c r="D25" s="1" t="s">
        <v>1142</v>
      </c>
      <c r="E25" s="1">
        <v>20</v>
      </c>
      <c r="F25" s="1" t="s">
        <v>28</v>
      </c>
      <c r="G25" s="1" t="s">
        <v>4382</v>
      </c>
      <c r="H25" s="24">
        <v>43697</v>
      </c>
    </row>
    <row r="26" spans="1:8" x14ac:dyDescent="0.15">
      <c r="A26" s="1" t="s">
        <v>5895</v>
      </c>
      <c r="B26" s="1" t="s">
        <v>4359</v>
      </c>
      <c r="C26" s="1" t="s">
        <v>163</v>
      </c>
      <c r="D26" s="1" t="s">
        <v>1139</v>
      </c>
      <c r="E26" s="1">
        <v>20</v>
      </c>
      <c r="F26" s="1" t="s">
        <v>28</v>
      </c>
      <c r="G26" s="1" t="s">
        <v>4382</v>
      </c>
      <c r="H26" s="24">
        <v>43683</v>
      </c>
    </row>
    <row r="27" spans="1:8" x14ac:dyDescent="0.15">
      <c r="A27" s="1" t="s">
        <v>5896</v>
      </c>
      <c r="B27" s="1" t="s">
        <v>4346</v>
      </c>
      <c r="C27" s="1" t="s">
        <v>4111</v>
      </c>
      <c r="D27" s="1" t="s">
        <v>4112</v>
      </c>
      <c r="E27" s="1">
        <v>2</v>
      </c>
      <c r="F27" s="1" t="s">
        <v>28</v>
      </c>
      <c r="G27" s="1" t="s">
        <v>4382</v>
      </c>
      <c r="H27" s="24">
        <v>43689</v>
      </c>
    </row>
    <row r="28" spans="1:8" x14ac:dyDescent="0.15">
      <c r="A28" s="1" t="s">
        <v>5896</v>
      </c>
      <c r="B28" s="1" t="s">
        <v>4355</v>
      </c>
      <c r="C28" s="1" t="s">
        <v>102</v>
      </c>
      <c r="D28" s="1" t="s">
        <v>4118</v>
      </c>
      <c r="E28" s="1">
        <v>1</v>
      </c>
      <c r="F28" s="1" t="s">
        <v>28</v>
      </c>
      <c r="G28" s="1" t="s">
        <v>4382</v>
      </c>
      <c r="H28" s="24">
        <v>43689</v>
      </c>
    </row>
    <row r="29" spans="1:8" x14ac:dyDescent="0.15">
      <c r="A29" s="1" t="s">
        <v>5896</v>
      </c>
      <c r="B29" s="1" t="s">
        <v>4356</v>
      </c>
      <c r="C29" s="1" t="s">
        <v>4125</v>
      </c>
      <c r="D29" s="1" t="s">
        <v>4126</v>
      </c>
      <c r="E29" s="1">
        <v>1</v>
      </c>
      <c r="F29" s="1" t="s">
        <v>28</v>
      </c>
      <c r="G29" s="1" t="s">
        <v>4382</v>
      </c>
      <c r="H29" s="24">
        <v>43689</v>
      </c>
    </row>
    <row r="30" spans="1:8" x14ac:dyDescent="0.15">
      <c r="A30" s="1" t="s">
        <v>6927</v>
      </c>
      <c r="B30" s="1" t="s">
        <v>4346</v>
      </c>
      <c r="C30" s="1" t="s">
        <v>4109</v>
      </c>
      <c r="D30" s="1" t="s">
        <v>4110</v>
      </c>
      <c r="E30" s="1">
        <v>1</v>
      </c>
      <c r="F30" s="1" t="s">
        <v>28</v>
      </c>
      <c r="G30" s="1" t="s">
        <v>4382</v>
      </c>
      <c r="H30" s="24">
        <v>43697</v>
      </c>
    </row>
    <row r="31" spans="1:8" x14ac:dyDescent="0.15">
      <c r="A31" s="1" t="s">
        <v>5896</v>
      </c>
      <c r="B31" s="1" t="s">
        <v>4358</v>
      </c>
      <c r="C31" s="1" t="s">
        <v>4121</v>
      </c>
      <c r="D31" s="1" t="s">
        <v>4122</v>
      </c>
      <c r="E31" s="1">
        <v>1</v>
      </c>
      <c r="F31" s="1" t="s">
        <v>28</v>
      </c>
      <c r="G31" s="1" t="s">
        <v>4382</v>
      </c>
      <c r="H31" s="24">
        <v>43689</v>
      </c>
    </row>
    <row r="32" spans="1:8" x14ac:dyDescent="0.15">
      <c r="A32" s="1" t="s">
        <v>5897</v>
      </c>
      <c r="B32" s="1" t="s">
        <v>4356</v>
      </c>
      <c r="C32" s="1" t="s">
        <v>1785</v>
      </c>
      <c r="D32" s="1" t="s">
        <v>1786</v>
      </c>
      <c r="E32" s="1">
        <v>1</v>
      </c>
      <c r="F32" s="1" t="s">
        <v>28</v>
      </c>
      <c r="G32" s="1" t="s">
        <v>4382</v>
      </c>
      <c r="H32" s="24">
        <v>43689</v>
      </c>
    </row>
    <row r="33" spans="1:8" x14ac:dyDescent="0.15">
      <c r="A33" s="1" t="s">
        <v>5898</v>
      </c>
      <c r="B33" s="1" t="s">
        <v>4359</v>
      </c>
      <c r="C33" s="1" t="s">
        <v>328</v>
      </c>
      <c r="D33" s="1" t="s">
        <v>3062</v>
      </c>
      <c r="E33" s="1">
        <v>10</v>
      </c>
      <c r="F33" s="1" t="s">
        <v>28</v>
      </c>
      <c r="G33" s="1" t="s">
        <v>4382</v>
      </c>
      <c r="H33" s="24">
        <v>43682</v>
      </c>
    </row>
    <row r="34" spans="1:8" x14ac:dyDescent="0.15">
      <c r="A34" s="1" t="s">
        <v>5899</v>
      </c>
      <c r="B34" s="1" t="s">
        <v>4346</v>
      </c>
      <c r="C34" s="1" t="s">
        <v>328</v>
      </c>
      <c r="D34" s="1" t="s">
        <v>3062</v>
      </c>
      <c r="E34" s="1">
        <v>5</v>
      </c>
      <c r="F34" s="1" t="s">
        <v>28</v>
      </c>
      <c r="G34" s="1" t="s">
        <v>4382</v>
      </c>
      <c r="H34" s="24">
        <v>43682</v>
      </c>
    </row>
    <row r="35" spans="1:8" x14ac:dyDescent="0.15">
      <c r="A35" s="1" t="s">
        <v>5900</v>
      </c>
      <c r="B35" s="1" t="s">
        <v>4346</v>
      </c>
      <c r="C35" s="1" t="s">
        <v>138</v>
      </c>
      <c r="D35" s="1" t="s">
        <v>740</v>
      </c>
      <c r="E35" s="1">
        <v>3</v>
      </c>
      <c r="F35" s="1" t="s">
        <v>29</v>
      </c>
      <c r="G35" s="1" t="s">
        <v>4382</v>
      </c>
      <c r="H35" s="24">
        <v>43685</v>
      </c>
    </row>
    <row r="36" spans="1:8" x14ac:dyDescent="0.15">
      <c r="A36" s="1" t="s">
        <v>5901</v>
      </c>
      <c r="B36" s="1" t="s">
        <v>4346</v>
      </c>
      <c r="C36" s="1" t="s">
        <v>138</v>
      </c>
      <c r="D36" s="1" t="s">
        <v>740</v>
      </c>
      <c r="E36" s="1">
        <v>47</v>
      </c>
      <c r="F36" s="1" t="s">
        <v>28</v>
      </c>
      <c r="G36" s="1" t="s">
        <v>4382</v>
      </c>
      <c r="H36" s="24">
        <v>43685</v>
      </c>
    </row>
    <row r="37" spans="1:8" x14ac:dyDescent="0.15">
      <c r="A37" s="1" t="s">
        <v>5902</v>
      </c>
      <c r="B37" s="1" t="s">
        <v>4346</v>
      </c>
      <c r="C37" s="1" t="s">
        <v>155</v>
      </c>
      <c r="D37" s="1" t="s">
        <v>1117</v>
      </c>
      <c r="E37" s="1">
        <v>12</v>
      </c>
      <c r="F37" s="1" t="s">
        <v>28</v>
      </c>
      <c r="G37" s="1" t="s">
        <v>4382</v>
      </c>
      <c r="H37" s="24">
        <v>43679</v>
      </c>
    </row>
    <row r="38" spans="1:8" x14ac:dyDescent="0.15">
      <c r="A38" s="1" t="s">
        <v>5903</v>
      </c>
      <c r="B38" s="1" t="s">
        <v>4346</v>
      </c>
      <c r="C38" s="1" t="s">
        <v>973</v>
      </c>
      <c r="D38" s="1" t="s">
        <v>974</v>
      </c>
      <c r="E38" s="1">
        <v>1</v>
      </c>
      <c r="F38" s="1" t="s">
        <v>28</v>
      </c>
      <c r="G38" s="1" t="s">
        <v>4382</v>
      </c>
      <c r="H38" s="24">
        <v>43684</v>
      </c>
    </row>
    <row r="39" spans="1:8" x14ac:dyDescent="0.15">
      <c r="A39" s="1" t="s">
        <v>5903</v>
      </c>
      <c r="B39" s="1" t="s">
        <v>4355</v>
      </c>
      <c r="C39" s="1" t="s">
        <v>1102</v>
      </c>
      <c r="D39" s="1" t="s">
        <v>1103</v>
      </c>
      <c r="E39" s="1">
        <v>1</v>
      </c>
      <c r="F39" s="1" t="s">
        <v>28</v>
      </c>
      <c r="G39" s="1" t="s">
        <v>4382</v>
      </c>
      <c r="H39" s="24">
        <v>43684</v>
      </c>
    </row>
    <row r="40" spans="1:8" x14ac:dyDescent="0.15">
      <c r="A40" s="1" t="s">
        <v>5903</v>
      </c>
      <c r="B40" s="1" t="s">
        <v>4356</v>
      </c>
      <c r="C40" s="1" t="s">
        <v>762</v>
      </c>
      <c r="D40" s="1" t="s">
        <v>763</v>
      </c>
      <c r="E40" s="1">
        <v>1</v>
      </c>
      <c r="F40" s="1" t="s">
        <v>28</v>
      </c>
      <c r="G40" s="1" t="s">
        <v>4382</v>
      </c>
      <c r="H40" s="24">
        <v>43684</v>
      </c>
    </row>
    <row r="41" spans="1:8" x14ac:dyDescent="0.15">
      <c r="A41" s="1" t="s">
        <v>5904</v>
      </c>
      <c r="B41" s="1" t="s">
        <v>4346</v>
      </c>
      <c r="C41" s="1" t="s">
        <v>184</v>
      </c>
      <c r="D41" s="1" t="s">
        <v>1168</v>
      </c>
      <c r="E41" s="1">
        <v>2</v>
      </c>
      <c r="F41" s="1" t="s">
        <v>29</v>
      </c>
      <c r="G41" s="1" t="s">
        <v>4382</v>
      </c>
      <c r="H41" s="24">
        <v>43685</v>
      </c>
    </row>
    <row r="42" spans="1:8" x14ac:dyDescent="0.15">
      <c r="A42" s="1" t="s">
        <v>5905</v>
      </c>
      <c r="B42" s="1" t="s">
        <v>4346</v>
      </c>
      <c r="C42" s="1" t="s">
        <v>191</v>
      </c>
      <c r="D42" s="1" t="s">
        <v>1175</v>
      </c>
      <c r="E42" s="1">
        <v>2</v>
      </c>
      <c r="F42" s="1" t="s">
        <v>28</v>
      </c>
      <c r="G42" s="1" t="s">
        <v>4382</v>
      </c>
      <c r="H42" s="24">
        <v>43685</v>
      </c>
    </row>
    <row r="43" spans="1:8" x14ac:dyDescent="0.15">
      <c r="A43" s="1" t="s">
        <v>5906</v>
      </c>
      <c r="B43" s="1" t="s">
        <v>4355</v>
      </c>
      <c r="C43" s="1" t="s">
        <v>186</v>
      </c>
      <c r="D43" s="1" t="s">
        <v>1170</v>
      </c>
      <c r="E43" s="1">
        <v>5</v>
      </c>
      <c r="F43" s="1" t="s">
        <v>29</v>
      </c>
      <c r="G43" s="1" t="s">
        <v>4382</v>
      </c>
      <c r="H43" s="24">
        <v>43685</v>
      </c>
    </row>
    <row r="44" spans="1:8" x14ac:dyDescent="0.15">
      <c r="A44" s="1" t="s">
        <v>5905</v>
      </c>
      <c r="B44" s="1" t="s">
        <v>4355</v>
      </c>
      <c r="C44" s="1" t="s">
        <v>186</v>
      </c>
      <c r="D44" s="1" t="s">
        <v>1170</v>
      </c>
      <c r="E44" s="1">
        <v>3</v>
      </c>
      <c r="F44" s="1" t="s">
        <v>28</v>
      </c>
      <c r="G44" s="1" t="s">
        <v>4382</v>
      </c>
      <c r="H44" s="24">
        <v>43685</v>
      </c>
    </row>
    <row r="45" spans="1:8" x14ac:dyDescent="0.15">
      <c r="A45" s="1" t="s">
        <v>5906</v>
      </c>
      <c r="B45" s="1" t="s">
        <v>4356</v>
      </c>
      <c r="C45" s="1" t="s">
        <v>128</v>
      </c>
      <c r="D45" s="1" t="s">
        <v>728</v>
      </c>
      <c r="E45" s="1">
        <v>8</v>
      </c>
      <c r="F45" s="1" t="s">
        <v>29</v>
      </c>
      <c r="G45" s="1" t="s">
        <v>4382</v>
      </c>
      <c r="H45" s="24">
        <v>43685</v>
      </c>
    </row>
    <row r="46" spans="1:8" x14ac:dyDescent="0.15">
      <c r="A46" s="1" t="s">
        <v>5906</v>
      </c>
      <c r="B46" s="1" t="s">
        <v>4357</v>
      </c>
      <c r="C46" s="1" t="s">
        <v>319</v>
      </c>
      <c r="D46" s="1" t="s">
        <v>2978</v>
      </c>
      <c r="E46" s="1">
        <v>2</v>
      </c>
      <c r="F46" s="1" t="s">
        <v>29</v>
      </c>
      <c r="G46" s="1" t="s">
        <v>4382</v>
      </c>
      <c r="H46" s="24">
        <v>43685</v>
      </c>
    </row>
    <row r="47" spans="1:8" x14ac:dyDescent="0.15">
      <c r="A47" s="1" t="s">
        <v>5905</v>
      </c>
      <c r="B47" s="1" t="s">
        <v>4356</v>
      </c>
      <c r="C47" s="1" t="s">
        <v>319</v>
      </c>
      <c r="D47" s="1" t="s">
        <v>2978</v>
      </c>
      <c r="E47" s="1">
        <v>10</v>
      </c>
      <c r="F47" s="1" t="s">
        <v>28</v>
      </c>
      <c r="G47" s="1" t="s">
        <v>4382</v>
      </c>
      <c r="H47" s="24">
        <v>43685</v>
      </c>
    </row>
    <row r="48" spans="1:8" x14ac:dyDescent="0.15">
      <c r="A48" s="1" t="s">
        <v>5906</v>
      </c>
      <c r="B48" s="1" t="s">
        <v>4358</v>
      </c>
      <c r="C48" s="1" t="s">
        <v>175</v>
      </c>
      <c r="D48" s="1" t="s">
        <v>1159</v>
      </c>
      <c r="E48" s="1">
        <v>2</v>
      </c>
      <c r="F48" s="1" t="s">
        <v>29</v>
      </c>
      <c r="G48" s="1" t="s">
        <v>4382</v>
      </c>
      <c r="H48" s="24">
        <v>43685</v>
      </c>
    </row>
    <row r="49" spans="1:8" x14ac:dyDescent="0.15">
      <c r="A49" s="1" t="s">
        <v>5906</v>
      </c>
      <c r="B49" s="1" t="s">
        <v>4359</v>
      </c>
      <c r="C49" s="1" t="s">
        <v>172</v>
      </c>
      <c r="D49" s="1" t="s">
        <v>1156</v>
      </c>
      <c r="E49" s="1">
        <v>2</v>
      </c>
      <c r="F49" s="1" t="s">
        <v>29</v>
      </c>
      <c r="G49" s="1" t="s">
        <v>4382</v>
      </c>
      <c r="H49" s="24">
        <v>43685</v>
      </c>
    </row>
    <row r="50" spans="1:8" x14ac:dyDescent="0.15">
      <c r="A50" s="1" t="s">
        <v>5907</v>
      </c>
      <c r="B50" s="1" t="s">
        <v>4346</v>
      </c>
      <c r="C50" s="1" t="s">
        <v>4121</v>
      </c>
      <c r="D50" s="1" t="s">
        <v>4122</v>
      </c>
      <c r="E50" s="1">
        <v>1</v>
      </c>
      <c r="F50" s="1" t="s">
        <v>28</v>
      </c>
      <c r="G50" s="1" t="s">
        <v>4382</v>
      </c>
      <c r="H50" s="24">
        <v>43682</v>
      </c>
    </row>
    <row r="51" spans="1:8" x14ac:dyDescent="0.15">
      <c r="A51" s="1" t="s">
        <v>6540</v>
      </c>
      <c r="B51" s="1" t="s">
        <v>4346</v>
      </c>
      <c r="C51" s="1" t="s">
        <v>1177</v>
      </c>
      <c r="D51" s="1" t="s">
        <v>1178</v>
      </c>
      <c r="E51" s="1">
        <v>1</v>
      </c>
      <c r="F51" s="1" t="s">
        <v>28</v>
      </c>
      <c r="G51" s="1" t="s">
        <v>4382</v>
      </c>
      <c r="H51" s="24">
        <v>43697</v>
      </c>
    </row>
    <row r="52" spans="1:8" x14ac:dyDescent="0.15">
      <c r="A52" s="1" t="s">
        <v>5908</v>
      </c>
      <c r="B52" s="1" t="s">
        <v>4355</v>
      </c>
      <c r="C52" s="1" t="s">
        <v>318</v>
      </c>
      <c r="D52" s="1" t="s">
        <v>2975</v>
      </c>
      <c r="E52" s="1">
        <v>10</v>
      </c>
      <c r="F52" s="1" t="s">
        <v>28</v>
      </c>
      <c r="G52" s="1" t="s">
        <v>4382</v>
      </c>
      <c r="H52" s="24">
        <v>43689</v>
      </c>
    </row>
    <row r="53" spans="1:8" x14ac:dyDescent="0.15">
      <c r="A53" s="1" t="s">
        <v>5908</v>
      </c>
      <c r="B53" s="1" t="s">
        <v>4356</v>
      </c>
      <c r="C53" s="1" t="s">
        <v>319</v>
      </c>
      <c r="D53" s="1" t="s">
        <v>2978</v>
      </c>
      <c r="E53" s="1">
        <v>15</v>
      </c>
      <c r="F53" s="1" t="s">
        <v>28</v>
      </c>
      <c r="G53" s="1" t="s">
        <v>4382</v>
      </c>
      <c r="H53" s="24">
        <v>43689</v>
      </c>
    </row>
    <row r="54" spans="1:8" x14ac:dyDescent="0.15">
      <c r="A54" s="1" t="s">
        <v>5908</v>
      </c>
      <c r="B54" s="1" t="s">
        <v>4357</v>
      </c>
      <c r="C54" s="1" t="s">
        <v>191</v>
      </c>
      <c r="D54" s="1" t="s">
        <v>1175</v>
      </c>
      <c r="E54" s="1">
        <v>2</v>
      </c>
      <c r="F54" s="1" t="s">
        <v>28</v>
      </c>
      <c r="G54" s="1" t="s">
        <v>4382</v>
      </c>
      <c r="H54" s="24">
        <v>43689</v>
      </c>
    </row>
    <row r="55" spans="1:8" x14ac:dyDescent="0.15">
      <c r="A55" s="1" t="s">
        <v>5908</v>
      </c>
      <c r="B55" s="1" t="s">
        <v>4358</v>
      </c>
      <c r="C55" s="1" t="s">
        <v>217</v>
      </c>
      <c r="D55" s="1" t="s">
        <v>1499</v>
      </c>
      <c r="E55" s="1">
        <v>50</v>
      </c>
      <c r="F55" s="1" t="s">
        <v>28</v>
      </c>
      <c r="G55" s="1" t="s">
        <v>4382</v>
      </c>
      <c r="H55" s="24">
        <v>43689</v>
      </c>
    </row>
    <row r="56" spans="1:8" x14ac:dyDescent="0.15">
      <c r="A56" s="1" t="s">
        <v>5909</v>
      </c>
      <c r="B56" s="1" t="s">
        <v>4346</v>
      </c>
      <c r="C56" s="1" t="s">
        <v>180</v>
      </c>
      <c r="D56" s="1" t="s">
        <v>1164</v>
      </c>
      <c r="E56" s="1">
        <v>10</v>
      </c>
      <c r="F56" s="1" t="s">
        <v>29</v>
      </c>
      <c r="G56" s="1" t="s">
        <v>4382</v>
      </c>
      <c r="H56" s="24">
        <v>43689</v>
      </c>
    </row>
    <row r="57" spans="1:8" x14ac:dyDescent="0.15">
      <c r="A57" s="1" t="s">
        <v>5910</v>
      </c>
      <c r="B57" s="1" t="s">
        <v>4346</v>
      </c>
      <c r="C57" s="1" t="s">
        <v>180</v>
      </c>
      <c r="D57" s="1" t="s">
        <v>1164</v>
      </c>
      <c r="E57" s="1">
        <v>5</v>
      </c>
      <c r="F57" s="1" t="s">
        <v>28</v>
      </c>
      <c r="G57" s="1" t="s">
        <v>4382</v>
      </c>
      <c r="H57" s="24">
        <v>43689</v>
      </c>
    </row>
    <row r="58" spans="1:8" x14ac:dyDescent="0.15">
      <c r="A58" s="1" t="s">
        <v>5911</v>
      </c>
      <c r="B58" s="1" t="s">
        <v>4346</v>
      </c>
      <c r="C58" s="1" t="s">
        <v>851</v>
      </c>
      <c r="D58" s="1" t="s">
        <v>852</v>
      </c>
      <c r="E58" s="1">
        <v>10</v>
      </c>
      <c r="F58" s="1" t="s">
        <v>28</v>
      </c>
      <c r="G58" s="1" t="s">
        <v>4382</v>
      </c>
      <c r="H58" s="24">
        <v>43679</v>
      </c>
    </row>
    <row r="59" spans="1:8" x14ac:dyDescent="0.15">
      <c r="A59" s="1" t="s">
        <v>5912</v>
      </c>
      <c r="B59" s="1" t="s">
        <v>4346</v>
      </c>
      <c r="C59" s="1" t="s">
        <v>979</v>
      </c>
      <c r="D59" s="1" t="s">
        <v>980</v>
      </c>
      <c r="E59" s="1">
        <v>10</v>
      </c>
      <c r="F59" s="1" t="s">
        <v>28</v>
      </c>
      <c r="G59" s="1" t="s">
        <v>4382</v>
      </c>
      <c r="H59" s="24">
        <v>43679</v>
      </c>
    </row>
    <row r="60" spans="1:8" x14ac:dyDescent="0.15">
      <c r="A60" s="1" t="s">
        <v>5913</v>
      </c>
      <c r="B60" s="1" t="s">
        <v>4346</v>
      </c>
      <c r="C60" s="1" t="s">
        <v>1107</v>
      </c>
      <c r="D60" s="1" t="s">
        <v>1108</v>
      </c>
      <c r="E60" s="1">
        <v>10</v>
      </c>
      <c r="F60" s="1" t="s">
        <v>28</v>
      </c>
      <c r="G60" s="1" t="s">
        <v>4382</v>
      </c>
      <c r="H60" s="24">
        <v>43679</v>
      </c>
    </row>
    <row r="61" spans="1:8" x14ac:dyDescent="0.15">
      <c r="A61" s="1" t="s">
        <v>5913</v>
      </c>
      <c r="B61" s="1" t="s">
        <v>4355</v>
      </c>
      <c r="C61" s="1" t="s">
        <v>149</v>
      </c>
      <c r="D61" s="1" t="s">
        <v>767</v>
      </c>
      <c r="E61" s="1">
        <v>10</v>
      </c>
      <c r="F61" s="1" t="s">
        <v>28</v>
      </c>
      <c r="G61" s="1" t="s">
        <v>4382</v>
      </c>
      <c r="H61" s="24">
        <v>43679</v>
      </c>
    </row>
    <row r="62" spans="1:8" x14ac:dyDescent="0.15">
      <c r="A62" s="1" t="s">
        <v>5914</v>
      </c>
      <c r="B62" s="1" t="s">
        <v>4346</v>
      </c>
      <c r="C62" s="1" t="s">
        <v>149</v>
      </c>
      <c r="D62" s="1" t="s">
        <v>767</v>
      </c>
      <c r="E62" s="1">
        <v>12</v>
      </c>
      <c r="F62" s="1" t="s">
        <v>28</v>
      </c>
      <c r="G62" s="1" t="s">
        <v>4382</v>
      </c>
      <c r="H62" s="24">
        <v>43689</v>
      </c>
    </row>
    <row r="63" spans="1:8" x14ac:dyDescent="0.15">
      <c r="A63" s="1" t="s">
        <v>4385</v>
      </c>
      <c r="B63" s="1" t="s">
        <v>4346</v>
      </c>
      <c r="C63" s="1" t="s">
        <v>149</v>
      </c>
      <c r="D63" s="1" t="s">
        <v>767</v>
      </c>
      <c r="E63" s="1">
        <v>1</v>
      </c>
      <c r="F63" s="1" t="s">
        <v>28</v>
      </c>
      <c r="G63" s="1" t="s">
        <v>4382</v>
      </c>
      <c r="H63" s="24">
        <v>43693</v>
      </c>
    </row>
    <row r="64" spans="1:8" x14ac:dyDescent="0.15">
      <c r="A64" s="1" t="s">
        <v>5914</v>
      </c>
      <c r="B64" s="1" t="s">
        <v>4355</v>
      </c>
      <c r="C64" s="1" t="s">
        <v>1107</v>
      </c>
      <c r="D64" s="1" t="s">
        <v>1108</v>
      </c>
      <c r="E64" s="1">
        <v>13</v>
      </c>
      <c r="F64" s="1" t="s">
        <v>28</v>
      </c>
      <c r="G64" s="1" t="s">
        <v>4382</v>
      </c>
      <c r="H64" s="24">
        <v>43689</v>
      </c>
    </row>
    <row r="65" spans="1:8" x14ac:dyDescent="0.15">
      <c r="A65" s="1" t="s">
        <v>5915</v>
      </c>
      <c r="B65" s="1" t="s">
        <v>4346</v>
      </c>
      <c r="C65" s="1" t="s">
        <v>148</v>
      </c>
      <c r="D65" s="1" t="s">
        <v>766</v>
      </c>
      <c r="E65" s="1">
        <v>3</v>
      </c>
      <c r="F65" s="1" t="s">
        <v>28</v>
      </c>
      <c r="G65" s="1" t="s">
        <v>4382</v>
      </c>
      <c r="H65" s="24">
        <v>43691</v>
      </c>
    </row>
    <row r="66" spans="1:8" x14ac:dyDescent="0.15">
      <c r="A66" s="1" t="s">
        <v>5915</v>
      </c>
      <c r="B66" s="1" t="s">
        <v>4355</v>
      </c>
      <c r="C66" s="1" t="s">
        <v>152</v>
      </c>
      <c r="D66" s="1" t="s">
        <v>1106</v>
      </c>
      <c r="E66" s="1">
        <v>3</v>
      </c>
      <c r="F66" s="1" t="s">
        <v>28</v>
      </c>
      <c r="G66" s="1" t="s">
        <v>4382</v>
      </c>
      <c r="H66" s="24">
        <v>43691</v>
      </c>
    </row>
    <row r="67" spans="1:8" x14ac:dyDescent="0.15">
      <c r="A67" s="1" t="s">
        <v>5916</v>
      </c>
      <c r="B67" s="1" t="s">
        <v>4346</v>
      </c>
      <c r="C67" s="1" t="s">
        <v>279</v>
      </c>
      <c r="D67" s="1" t="s">
        <v>2132</v>
      </c>
      <c r="E67" s="1">
        <v>20</v>
      </c>
      <c r="F67" s="1" t="s">
        <v>28</v>
      </c>
      <c r="G67" s="1" t="s">
        <v>4382</v>
      </c>
      <c r="H67" s="24">
        <v>43685</v>
      </c>
    </row>
    <row r="68" spans="1:8" x14ac:dyDescent="0.15">
      <c r="A68" s="1" t="s">
        <v>5916</v>
      </c>
      <c r="B68" s="1" t="s">
        <v>4355</v>
      </c>
      <c r="C68" s="1" t="s">
        <v>278</v>
      </c>
      <c r="D68" s="1" t="s">
        <v>2131</v>
      </c>
      <c r="E68" s="1">
        <v>20</v>
      </c>
      <c r="F68" s="1" t="s">
        <v>28</v>
      </c>
      <c r="G68" s="1" t="s">
        <v>4382</v>
      </c>
      <c r="H68" s="24">
        <v>43685</v>
      </c>
    </row>
    <row r="69" spans="1:8" x14ac:dyDescent="0.15">
      <c r="A69" s="1" t="s">
        <v>5916</v>
      </c>
      <c r="B69" s="1" t="s">
        <v>4356</v>
      </c>
      <c r="C69" s="1" t="s">
        <v>81</v>
      </c>
      <c r="D69" s="1" t="s">
        <v>493</v>
      </c>
      <c r="E69" s="1">
        <v>20</v>
      </c>
      <c r="F69" s="1" t="s">
        <v>28</v>
      </c>
      <c r="G69" s="1" t="s">
        <v>4382</v>
      </c>
      <c r="H69" s="24">
        <v>43685</v>
      </c>
    </row>
    <row r="70" spans="1:8" x14ac:dyDescent="0.15">
      <c r="A70" s="1" t="s">
        <v>5916</v>
      </c>
      <c r="B70" s="1" t="s">
        <v>4357</v>
      </c>
      <c r="C70" s="1" t="s">
        <v>126</v>
      </c>
      <c r="D70" s="1" t="s">
        <v>722</v>
      </c>
      <c r="E70" s="1">
        <v>20</v>
      </c>
      <c r="F70" s="1" t="s">
        <v>28</v>
      </c>
      <c r="G70" s="1" t="s">
        <v>4382</v>
      </c>
      <c r="H70" s="24">
        <v>43685</v>
      </c>
    </row>
    <row r="71" spans="1:8" x14ac:dyDescent="0.15">
      <c r="A71" s="1" t="s">
        <v>5917</v>
      </c>
      <c r="B71" s="1" t="s">
        <v>4346</v>
      </c>
      <c r="C71" s="1" t="s">
        <v>4119</v>
      </c>
      <c r="D71" s="1" t="s">
        <v>4120</v>
      </c>
      <c r="E71" s="1">
        <v>1</v>
      </c>
      <c r="F71" s="1" t="s">
        <v>28</v>
      </c>
      <c r="G71" s="1" t="s">
        <v>4382</v>
      </c>
      <c r="H71" s="24">
        <v>43683</v>
      </c>
    </row>
    <row r="72" spans="1:8" x14ac:dyDescent="0.15">
      <c r="A72" s="1" t="s">
        <v>5918</v>
      </c>
      <c r="B72" s="1" t="s">
        <v>4346</v>
      </c>
      <c r="C72" s="1" t="s">
        <v>4057</v>
      </c>
      <c r="D72" s="1" t="s">
        <v>4058</v>
      </c>
      <c r="E72" s="1">
        <v>4</v>
      </c>
      <c r="F72" s="1" t="s">
        <v>28</v>
      </c>
      <c r="G72" s="1" t="s">
        <v>4382</v>
      </c>
      <c r="H72" s="24">
        <v>43684</v>
      </c>
    </row>
    <row r="73" spans="1:8" x14ac:dyDescent="0.15">
      <c r="A73" s="1" t="s">
        <v>5919</v>
      </c>
      <c r="B73" s="1" t="s">
        <v>4346</v>
      </c>
      <c r="C73" s="1" t="s">
        <v>155</v>
      </c>
      <c r="D73" s="1" t="s">
        <v>1117</v>
      </c>
      <c r="E73" s="1">
        <v>180</v>
      </c>
      <c r="F73" s="1" t="s">
        <v>28</v>
      </c>
      <c r="G73" s="1" t="s">
        <v>4382</v>
      </c>
      <c r="H73" s="24">
        <v>43679</v>
      </c>
    </row>
    <row r="74" spans="1:8" x14ac:dyDescent="0.15">
      <c r="A74" s="1" t="s">
        <v>5919</v>
      </c>
      <c r="B74" s="1" t="s">
        <v>4355</v>
      </c>
      <c r="C74" s="1" t="s">
        <v>156</v>
      </c>
      <c r="D74" s="1" t="s">
        <v>1118</v>
      </c>
      <c r="E74" s="1">
        <v>400</v>
      </c>
      <c r="F74" s="1" t="s">
        <v>28</v>
      </c>
      <c r="G74" s="1" t="s">
        <v>4382</v>
      </c>
      <c r="H74" s="24">
        <v>43679</v>
      </c>
    </row>
    <row r="75" spans="1:8" x14ac:dyDescent="0.15">
      <c r="A75" s="1" t="s">
        <v>5919</v>
      </c>
      <c r="B75" s="1" t="s">
        <v>4356</v>
      </c>
      <c r="C75" s="1" t="s">
        <v>157</v>
      </c>
      <c r="D75" s="1" t="s">
        <v>1119</v>
      </c>
      <c r="E75" s="1">
        <v>400</v>
      </c>
      <c r="F75" s="1" t="s">
        <v>28</v>
      </c>
      <c r="G75" s="1" t="s">
        <v>4382</v>
      </c>
      <c r="H75" s="24">
        <v>43679</v>
      </c>
    </row>
    <row r="76" spans="1:8" x14ac:dyDescent="0.15">
      <c r="A76" s="1" t="s">
        <v>5920</v>
      </c>
      <c r="B76" s="1" t="s">
        <v>4346</v>
      </c>
      <c r="C76" s="1" t="s">
        <v>226</v>
      </c>
      <c r="D76" s="1" t="s">
        <v>1605</v>
      </c>
      <c r="E76" s="1">
        <v>20</v>
      </c>
      <c r="F76" s="1" t="s">
        <v>28</v>
      </c>
      <c r="G76" s="1" t="s">
        <v>4382</v>
      </c>
      <c r="H76" s="24">
        <v>43686</v>
      </c>
    </row>
    <row r="77" spans="1:8" x14ac:dyDescent="0.15">
      <c r="A77" s="1" t="s">
        <v>5920</v>
      </c>
      <c r="B77" s="1" t="s">
        <v>4355</v>
      </c>
      <c r="C77" s="1" t="s">
        <v>224</v>
      </c>
      <c r="D77" s="1" t="s">
        <v>532</v>
      </c>
      <c r="E77" s="1">
        <v>20</v>
      </c>
      <c r="F77" s="1" t="s">
        <v>28</v>
      </c>
      <c r="G77" s="1" t="s">
        <v>4382</v>
      </c>
      <c r="H77" s="24">
        <v>43686</v>
      </c>
    </row>
    <row r="78" spans="1:8" x14ac:dyDescent="0.15">
      <c r="A78" s="1" t="s">
        <v>5921</v>
      </c>
      <c r="B78" s="1" t="s">
        <v>4346</v>
      </c>
      <c r="C78" s="1" t="s">
        <v>53</v>
      </c>
      <c r="D78" s="1" t="s">
        <v>476</v>
      </c>
      <c r="E78" s="1">
        <v>123</v>
      </c>
      <c r="F78" s="1" t="s">
        <v>28</v>
      </c>
      <c r="G78" s="1" t="s">
        <v>4382</v>
      </c>
      <c r="H78" s="24">
        <v>43685</v>
      </c>
    </row>
    <row r="79" spans="1:8" x14ac:dyDescent="0.15">
      <c r="A79" s="1" t="s">
        <v>5922</v>
      </c>
      <c r="B79" s="1" t="s">
        <v>4346</v>
      </c>
      <c r="C79" s="1" t="s">
        <v>121</v>
      </c>
      <c r="D79" s="1" t="s">
        <v>4143</v>
      </c>
      <c r="E79" s="1">
        <v>10</v>
      </c>
      <c r="F79" s="1" t="s">
        <v>29</v>
      </c>
      <c r="G79" s="1" t="s">
        <v>4382</v>
      </c>
      <c r="H79" s="24">
        <v>43692</v>
      </c>
    </row>
    <row r="80" spans="1:8" x14ac:dyDescent="0.15">
      <c r="A80" s="1" t="s">
        <v>5923</v>
      </c>
      <c r="B80" s="1" t="s">
        <v>4346</v>
      </c>
      <c r="C80" s="1" t="s">
        <v>1795</v>
      </c>
      <c r="D80" s="1" t="s">
        <v>1796</v>
      </c>
      <c r="E80" s="1">
        <v>12</v>
      </c>
      <c r="F80" s="1" t="s">
        <v>28</v>
      </c>
      <c r="G80" s="1" t="s">
        <v>4382</v>
      </c>
      <c r="H80" s="24">
        <v>43682</v>
      </c>
    </row>
    <row r="81" spans="1:8" x14ac:dyDescent="0.15">
      <c r="A81" s="1" t="s">
        <v>5923</v>
      </c>
      <c r="B81" s="1" t="s">
        <v>4355</v>
      </c>
      <c r="C81" s="1" t="s">
        <v>1799</v>
      </c>
      <c r="D81" s="1" t="s">
        <v>1800</v>
      </c>
      <c r="E81" s="1">
        <v>6</v>
      </c>
      <c r="F81" s="1" t="s">
        <v>28</v>
      </c>
      <c r="G81" s="1" t="s">
        <v>4382</v>
      </c>
      <c r="H81" s="24">
        <v>43682</v>
      </c>
    </row>
    <row r="82" spans="1:8" x14ac:dyDescent="0.15">
      <c r="A82" s="1" t="s">
        <v>5923</v>
      </c>
      <c r="B82" s="1" t="s">
        <v>4356</v>
      </c>
      <c r="C82" s="1" t="s">
        <v>1801</v>
      </c>
      <c r="D82" s="1" t="s">
        <v>1802</v>
      </c>
      <c r="E82" s="1">
        <v>6</v>
      </c>
      <c r="F82" s="1" t="s">
        <v>28</v>
      </c>
      <c r="G82" s="1" t="s">
        <v>4382</v>
      </c>
      <c r="H82" s="24">
        <v>43682</v>
      </c>
    </row>
    <row r="83" spans="1:8" x14ac:dyDescent="0.15">
      <c r="A83" s="1" t="s">
        <v>5923</v>
      </c>
      <c r="B83" s="1" t="s">
        <v>4357</v>
      </c>
      <c r="C83" s="1" t="s">
        <v>2034</v>
      </c>
      <c r="D83" s="1" t="s">
        <v>2035</v>
      </c>
      <c r="E83" s="1">
        <v>6</v>
      </c>
      <c r="F83" s="1" t="s">
        <v>28</v>
      </c>
      <c r="G83" s="1" t="s">
        <v>4382</v>
      </c>
      <c r="H83" s="24">
        <v>43682</v>
      </c>
    </row>
    <row r="84" spans="1:8" x14ac:dyDescent="0.15">
      <c r="A84" s="1" t="s">
        <v>5923</v>
      </c>
      <c r="B84" s="1" t="s">
        <v>4358</v>
      </c>
      <c r="C84" s="1" t="s">
        <v>2036</v>
      </c>
      <c r="D84" s="1" t="s">
        <v>2037</v>
      </c>
      <c r="E84" s="1">
        <v>6</v>
      </c>
      <c r="F84" s="1" t="s">
        <v>28</v>
      </c>
      <c r="G84" s="1" t="s">
        <v>4382</v>
      </c>
      <c r="H84" s="24">
        <v>43682</v>
      </c>
    </row>
    <row r="85" spans="1:8" x14ac:dyDescent="0.15">
      <c r="A85" s="1" t="s">
        <v>5923</v>
      </c>
      <c r="B85" s="1" t="s">
        <v>4359</v>
      </c>
      <c r="C85" s="1" t="s">
        <v>1809</v>
      </c>
      <c r="D85" s="1" t="s">
        <v>1810</v>
      </c>
      <c r="E85" s="1">
        <v>4</v>
      </c>
      <c r="F85" s="1" t="s">
        <v>28</v>
      </c>
      <c r="G85" s="1" t="s">
        <v>4382</v>
      </c>
      <c r="H85" s="24">
        <v>43682</v>
      </c>
    </row>
    <row r="86" spans="1:8" x14ac:dyDescent="0.15">
      <c r="A86" s="1" t="s">
        <v>5923</v>
      </c>
      <c r="B86" s="1" t="s">
        <v>4383</v>
      </c>
      <c r="C86" s="1" t="s">
        <v>243</v>
      </c>
      <c r="D86" s="1" t="s">
        <v>1817</v>
      </c>
      <c r="E86" s="1">
        <v>2</v>
      </c>
      <c r="F86" s="1" t="s">
        <v>28</v>
      </c>
      <c r="G86" s="1" t="s">
        <v>4382</v>
      </c>
      <c r="H86" s="24">
        <v>43682</v>
      </c>
    </row>
    <row r="87" spans="1:8" x14ac:dyDescent="0.15">
      <c r="A87" s="1" t="s">
        <v>5923</v>
      </c>
      <c r="B87" s="1" t="s">
        <v>4384</v>
      </c>
      <c r="C87" s="1" t="s">
        <v>1820</v>
      </c>
      <c r="D87" s="1" t="s">
        <v>1821</v>
      </c>
      <c r="E87" s="1">
        <v>1</v>
      </c>
      <c r="F87" s="1" t="s">
        <v>28</v>
      </c>
      <c r="G87" s="1" t="s">
        <v>4382</v>
      </c>
      <c r="H87" s="24">
        <v>43682</v>
      </c>
    </row>
    <row r="88" spans="1:8" x14ac:dyDescent="0.15">
      <c r="A88" s="1" t="s">
        <v>5924</v>
      </c>
      <c r="B88" s="1" t="s">
        <v>4346</v>
      </c>
      <c r="C88" s="1" t="s">
        <v>121</v>
      </c>
      <c r="D88" s="1" t="s">
        <v>4143</v>
      </c>
      <c r="E88" s="1">
        <v>6</v>
      </c>
      <c r="F88" s="1" t="s">
        <v>28</v>
      </c>
      <c r="G88" s="1" t="s">
        <v>4382</v>
      </c>
      <c r="H88" s="24">
        <v>43683</v>
      </c>
    </row>
    <row r="89" spans="1:8" x14ac:dyDescent="0.15">
      <c r="A89" s="1" t="s">
        <v>5924</v>
      </c>
      <c r="B89" s="1" t="s">
        <v>4355</v>
      </c>
      <c r="C89" s="1" t="s">
        <v>447</v>
      </c>
      <c r="D89" s="1" t="s">
        <v>4248</v>
      </c>
      <c r="E89" s="1">
        <v>3</v>
      </c>
      <c r="F89" s="1" t="s">
        <v>28</v>
      </c>
      <c r="G89" s="1" t="s">
        <v>4382</v>
      </c>
      <c r="H89" s="24">
        <v>43683</v>
      </c>
    </row>
    <row r="90" spans="1:8" x14ac:dyDescent="0.15">
      <c r="A90" s="1" t="s">
        <v>5925</v>
      </c>
      <c r="B90" s="1" t="s">
        <v>4346</v>
      </c>
      <c r="C90" s="1" t="s">
        <v>227</v>
      </c>
      <c r="D90" s="1" t="s">
        <v>1606</v>
      </c>
      <c r="E90" s="1">
        <v>30</v>
      </c>
      <c r="F90" s="1" t="s">
        <v>28</v>
      </c>
      <c r="G90" s="1" t="s">
        <v>4382</v>
      </c>
      <c r="H90" s="24">
        <v>43679</v>
      </c>
    </row>
    <row r="91" spans="1:8" x14ac:dyDescent="0.15">
      <c r="A91" s="1" t="s">
        <v>5925</v>
      </c>
      <c r="B91" s="1" t="s">
        <v>4355</v>
      </c>
      <c r="C91" s="1" t="s">
        <v>224</v>
      </c>
      <c r="D91" s="1" t="s">
        <v>532</v>
      </c>
      <c r="E91" s="1">
        <v>20</v>
      </c>
      <c r="F91" s="1" t="s">
        <v>28</v>
      </c>
      <c r="G91" s="1" t="s">
        <v>4382</v>
      </c>
      <c r="H91" s="24">
        <v>43679</v>
      </c>
    </row>
    <row r="92" spans="1:8" x14ac:dyDescent="0.15">
      <c r="A92" s="1" t="s">
        <v>5925</v>
      </c>
      <c r="B92" s="1" t="s">
        <v>4356</v>
      </c>
      <c r="C92" s="1" t="s">
        <v>224</v>
      </c>
      <c r="D92" s="1" t="s">
        <v>532</v>
      </c>
      <c r="E92" s="1">
        <v>20</v>
      </c>
      <c r="F92" s="1" t="s">
        <v>28</v>
      </c>
      <c r="G92" s="1" t="s">
        <v>4382</v>
      </c>
      <c r="H92" s="24">
        <v>43679</v>
      </c>
    </row>
    <row r="93" spans="1:8" x14ac:dyDescent="0.15">
      <c r="A93" s="1" t="s">
        <v>5925</v>
      </c>
      <c r="B93" s="1" t="s">
        <v>4357</v>
      </c>
      <c r="C93" s="1" t="s">
        <v>220</v>
      </c>
      <c r="D93" s="1" t="s">
        <v>1601</v>
      </c>
      <c r="E93" s="1">
        <v>20</v>
      </c>
      <c r="F93" s="1" t="s">
        <v>28</v>
      </c>
      <c r="G93" s="1" t="s">
        <v>4382</v>
      </c>
      <c r="H93" s="24">
        <v>43679</v>
      </c>
    </row>
    <row r="94" spans="1:8" x14ac:dyDescent="0.15">
      <c r="A94" s="1" t="s">
        <v>5926</v>
      </c>
      <c r="B94" s="1" t="s">
        <v>4346</v>
      </c>
      <c r="C94" s="1" t="s">
        <v>107</v>
      </c>
      <c r="D94" s="1" t="s">
        <v>4129</v>
      </c>
      <c r="E94" s="1">
        <v>20</v>
      </c>
      <c r="F94" s="1" t="s">
        <v>28</v>
      </c>
      <c r="G94" s="1" t="s">
        <v>4382</v>
      </c>
      <c r="H94" s="24">
        <v>43692</v>
      </c>
    </row>
    <row r="95" spans="1:8" x14ac:dyDescent="0.15">
      <c r="A95" s="1" t="s">
        <v>5926</v>
      </c>
      <c r="B95" s="1" t="s">
        <v>4355</v>
      </c>
      <c r="C95" s="1" t="s">
        <v>227</v>
      </c>
      <c r="D95" s="1" t="s">
        <v>1606</v>
      </c>
      <c r="E95" s="1">
        <v>30</v>
      </c>
      <c r="F95" s="1" t="s">
        <v>28</v>
      </c>
      <c r="G95" s="1" t="s">
        <v>4382</v>
      </c>
      <c r="H95" s="24">
        <v>43692</v>
      </c>
    </row>
    <row r="96" spans="1:8" x14ac:dyDescent="0.15">
      <c r="A96" s="1" t="s">
        <v>5926</v>
      </c>
      <c r="B96" s="1" t="s">
        <v>4356</v>
      </c>
      <c r="C96" s="1" t="s">
        <v>226</v>
      </c>
      <c r="D96" s="1" t="s">
        <v>1605</v>
      </c>
      <c r="E96" s="1">
        <v>20</v>
      </c>
      <c r="F96" s="1" t="s">
        <v>28</v>
      </c>
      <c r="G96" s="1" t="s">
        <v>4382</v>
      </c>
      <c r="H96" s="24">
        <v>43692</v>
      </c>
    </row>
    <row r="97" spans="1:8" x14ac:dyDescent="0.15">
      <c r="A97" s="1" t="s">
        <v>5926</v>
      </c>
      <c r="B97" s="1" t="s">
        <v>4358</v>
      </c>
      <c r="C97" s="1" t="s">
        <v>241</v>
      </c>
      <c r="D97" s="1" t="s">
        <v>4161</v>
      </c>
      <c r="E97" s="1">
        <v>200</v>
      </c>
      <c r="F97" s="1" t="s">
        <v>28</v>
      </c>
      <c r="G97" s="1" t="s">
        <v>4382</v>
      </c>
      <c r="H97" s="24">
        <v>43692</v>
      </c>
    </row>
    <row r="98" spans="1:8" x14ac:dyDescent="0.15">
      <c r="A98" s="1" t="s">
        <v>5927</v>
      </c>
      <c r="B98" s="1" t="s">
        <v>4346</v>
      </c>
      <c r="C98" s="1" t="s">
        <v>310</v>
      </c>
      <c r="D98" s="1" t="s">
        <v>2961</v>
      </c>
      <c r="E98" s="1">
        <v>5</v>
      </c>
      <c r="F98" s="1" t="s">
        <v>28</v>
      </c>
      <c r="G98" s="1" t="s">
        <v>4382</v>
      </c>
      <c r="H98" s="24">
        <v>43685</v>
      </c>
    </row>
    <row r="99" spans="1:8" x14ac:dyDescent="0.15">
      <c r="A99" s="1" t="s">
        <v>5928</v>
      </c>
      <c r="B99" s="1" t="s">
        <v>4355</v>
      </c>
      <c r="C99" s="1" t="s">
        <v>287</v>
      </c>
      <c r="D99" s="1" t="s">
        <v>4195</v>
      </c>
      <c r="E99" s="1">
        <v>3</v>
      </c>
      <c r="F99" s="1" t="s">
        <v>28</v>
      </c>
      <c r="G99" s="1" t="s">
        <v>4382</v>
      </c>
      <c r="H99" s="24">
        <v>43679</v>
      </c>
    </row>
    <row r="100" spans="1:8" x14ac:dyDescent="0.15">
      <c r="A100" s="1" t="s">
        <v>5929</v>
      </c>
      <c r="B100" s="1" t="s">
        <v>4346</v>
      </c>
      <c r="C100" s="1" t="s">
        <v>169</v>
      </c>
      <c r="D100" s="1" t="s">
        <v>1149</v>
      </c>
      <c r="E100" s="1">
        <v>10</v>
      </c>
      <c r="F100" s="1" t="s">
        <v>29</v>
      </c>
      <c r="G100" s="1" t="s">
        <v>4382</v>
      </c>
      <c r="H100" s="24">
        <v>43685</v>
      </c>
    </row>
    <row r="101" spans="1:8" x14ac:dyDescent="0.15">
      <c r="A101" s="1" t="s">
        <v>4386</v>
      </c>
      <c r="B101" s="1" t="s">
        <v>4346</v>
      </c>
      <c r="C101" s="1" t="s">
        <v>217</v>
      </c>
      <c r="D101" s="1" t="s">
        <v>1499</v>
      </c>
      <c r="E101" s="1">
        <v>50</v>
      </c>
      <c r="F101" s="1" t="s">
        <v>28</v>
      </c>
      <c r="G101" s="1" t="s">
        <v>4382</v>
      </c>
      <c r="H101" s="24">
        <v>43693</v>
      </c>
    </row>
    <row r="102" spans="1:8" x14ac:dyDescent="0.15">
      <c r="A102" s="1" t="s">
        <v>5930</v>
      </c>
      <c r="B102" s="1" t="s">
        <v>4346</v>
      </c>
      <c r="C102" s="1" t="s">
        <v>183</v>
      </c>
      <c r="D102" s="1" t="s">
        <v>1167</v>
      </c>
      <c r="E102" s="1">
        <v>3</v>
      </c>
      <c r="F102" s="1" t="s">
        <v>28</v>
      </c>
      <c r="G102" s="1" t="s">
        <v>4382</v>
      </c>
      <c r="H102" s="24">
        <v>43689</v>
      </c>
    </row>
    <row r="103" spans="1:8" x14ac:dyDescent="0.15">
      <c r="A103" s="1" t="s">
        <v>4387</v>
      </c>
      <c r="B103" s="1" t="s">
        <v>4346</v>
      </c>
      <c r="C103" s="1" t="s">
        <v>217</v>
      </c>
      <c r="D103" s="1" t="s">
        <v>1499</v>
      </c>
      <c r="E103" s="1">
        <v>100</v>
      </c>
      <c r="F103" s="1" t="s">
        <v>28</v>
      </c>
      <c r="G103" s="1" t="s">
        <v>4382</v>
      </c>
      <c r="H103" s="24">
        <v>43693</v>
      </c>
    </row>
    <row r="104" spans="1:8" x14ac:dyDescent="0.15">
      <c r="A104" s="1" t="s">
        <v>5931</v>
      </c>
      <c r="B104" s="1" t="s">
        <v>4356</v>
      </c>
      <c r="C104" s="1" t="s">
        <v>95</v>
      </c>
      <c r="D104" s="1" t="s">
        <v>519</v>
      </c>
      <c r="E104" s="1">
        <v>8</v>
      </c>
      <c r="F104" s="1" t="s">
        <v>28</v>
      </c>
      <c r="G104" s="1" t="s">
        <v>4382</v>
      </c>
      <c r="H104" s="24">
        <v>43691</v>
      </c>
    </row>
    <row r="105" spans="1:8" x14ac:dyDescent="0.15">
      <c r="A105" s="1" t="s">
        <v>5932</v>
      </c>
      <c r="B105" s="1" t="s">
        <v>4346</v>
      </c>
      <c r="C105" s="1" t="s">
        <v>286</v>
      </c>
      <c r="D105" s="1" t="s">
        <v>4194</v>
      </c>
      <c r="E105" s="1">
        <v>15</v>
      </c>
      <c r="F105" s="1" t="s">
        <v>28</v>
      </c>
      <c r="G105" s="1" t="s">
        <v>4382</v>
      </c>
      <c r="H105" s="24">
        <v>43685</v>
      </c>
    </row>
    <row r="106" spans="1:8" x14ac:dyDescent="0.15">
      <c r="A106" s="1" t="s">
        <v>4388</v>
      </c>
      <c r="B106" s="1" t="s">
        <v>4346</v>
      </c>
      <c r="C106" s="1" t="s">
        <v>217</v>
      </c>
      <c r="D106" s="1" t="s">
        <v>1499</v>
      </c>
      <c r="E106" s="1">
        <v>100</v>
      </c>
      <c r="F106" s="1" t="s">
        <v>28</v>
      </c>
      <c r="G106" s="1" t="s">
        <v>4382</v>
      </c>
      <c r="H106" s="24">
        <v>43693</v>
      </c>
    </row>
    <row r="107" spans="1:8" x14ac:dyDescent="0.15">
      <c r="A107" s="1" t="s">
        <v>7087</v>
      </c>
      <c r="B107" s="1" t="s">
        <v>4346</v>
      </c>
      <c r="C107" s="1" t="s">
        <v>101</v>
      </c>
      <c r="D107" s="1" t="s">
        <v>4115</v>
      </c>
      <c r="E107" s="1">
        <v>1</v>
      </c>
      <c r="F107" s="1" t="s">
        <v>28</v>
      </c>
      <c r="G107" s="1" t="s">
        <v>4272</v>
      </c>
      <c r="H107" s="24">
        <v>43698</v>
      </c>
    </row>
    <row r="108" spans="1:8" x14ac:dyDescent="0.15">
      <c r="A108" s="1" t="s">
        <v>7087</v>
      </c>
      <c r="B108" s="1" t="s">
        <v>4355</v>
      </c>
      <c r="C108" s="1" t="s">
        <v>102</v>
      </c>
      <c r="D108" s="1" t="s">
        <v>4118</v>
      </c>
      <c r="E108" s="1">
        <v>1</v>
      </c>
      <c r="F108" s="1" t="s">
        <v>28</v>
      </c>
      <c r="G108" s="1" t="s">
        <v>4272</v>
      </c>
      <c r="H108" s="24">
        <v>43698</v>
      </c>
    </row>
    <row r="109" spans="1:8" x14ac:dyDescent="0.15">
      <c r="A109" s="1" t="s">
        <v>6928</v>
      </c>
      <c r="B109" s="1" t="s">
        <v>4346</v>
      </c>
      <c r="C109" s="1" t="s">
        <v>149</v>
      </c>
      <c r="D109" s="1" t="s">
        <v>767</v>
      </c>
      <c r="E109" s="1">
        <v>20</v>
      </c>
      <c r="F109" s="1" t="s">
        <v>28</v>
      </c>
      <c r="G109" s="1" t="s">
        <v>4272</v>
      </c>
      <c r="H109" s="24">
        <v>43698</v>
      </c>
    </row>
    <row r="110" spans="1:8" x14ac:dyDescent="0.15">
      <c r="A110" s="1" t="s">
        <v>6928</v>
      </c>
      <c r="B110" s="1" t="s">
        <v>4355</v>
      </c>
      <c r="C110" s="1" t="s">
        <v>1107</v>
      </c>
      <c r="D110" s="1" t="s">
        <v>1108</v>
      </c>
      <c r="E110" s="1">
        <v>20</v>
      </c>
      <c r="F110" s="1" t="s">
        <v>28</v>
      </c>
      <c r="G110" s="1" t="s">
        <v>4272</v>
      </c>
      <c r="H110" s="24">
        <v>43698</v>
      </c>
    </row>
    <row r="111" spans="1:8" x14ac:dyDescent="0.15">
      <c r="A111" s="1" t="s">
        <v>5933</v>
      </c>
      <c r="B111" s="1" t="s">
        <v>4355</v>
      </c>
      <c r="C111" s="1" t="s">
        <v>107</v>
      </c>
      <c r="D111" s="1" t="s">
        <v>4129</v>
      </c>
      <c r="E111" s="1">
        <v>20</v>
      </c>
      <c r="F111" s="1" t="s">
        <v>28</v>
      </c>
      <c r="G111" s="1" t="s">
        <v>4382</v>
      </c>
      <c r="H111" s="24">
        <v>43692</v>
      </c>
    </row>
    <row r="112" spans="1:8" x14ac:dyDescent="0.15">
      <c r="A112" s="1" t="s">
        <v>5934</v>
      </c>
      <c r="B112" s="1" t="s">
        <v>4355</v>
      </c>
      <c r="C112" s="1" t="s">
        <v>222</v>
      </c>
      <c r="D112" s="1" t="s">
        <v>1602</v>
      </c>
      <c r="E112" s="1">
        <v>20</v>
      </c>
      <c r="F112" s="1" t="s">
        <v>28</v>
      </c>
      <c r="G112" s="1" t="s">
        <v>4382</v>
      </c>
      <c r="H112" s="24">
        <v>43686</v>
      </c>
    </row>
    <row r="113" spans="1:8" x14ac:dyDescent="0.15">
      <c r="A113" s="1" t="s">
        <v>5934</v>
      </c>
      <c r="B113" s="1" t="s">
        <v>4356</v>
      </c>
      <c r="C113" s="1" t="s">
        <v>228</v>
      </c>
      <c r="D113" s="1" t="s">
        <v>1607</v>
      </c>
      <c r="E113" s="1">
        <v>10</v>
      </c>
      <c r="F113" s="1" t="s">
        <v>28</v>
      </c>
      <c r="G113" s="1" t="s">
        <v>4382</v>
      </c>
      <c r="H113" s="24">
        <v>43686</v>
      </c>
    </row>
    <row r="114" spans="1:8" x14ac:dyDescent="0.15">
      <c r="A114" s="1" t="s">
        <v>5933</v>
      </c>
      <c r="B114" s="1" t="s">
        <v>4356</v>
      </c>
      <c r="C114" s="1" t="s">
        <v>226</v>
      </c>
      <c r="D114" s="1" t="s">
        <v>1605</v>
      </c>
      <c r="E114" s="1">
        <v>20</v>
      </c>
      <c r="F114" s="1" t="s">
        <v>28</v>
      </c>
      <c r="G114" s="1" t="s">
        <v>4382</v>
      </c>
      <c r="H114" s="24">
        <v>43692</v>
      </c>
    </row>
    <row r="115" spans="1:8" x14ac:dyDescent="0.15">
      <c r="A115" s="1" t="s">
        <v>5933</v>
      </c>
      <c r="B115" s="1" t="s">
        <v>4357</v>
      </c>
      <c r="C115" s="1" t="s">
        <v>223</v>
      </c>
      <c r="D115" s="1" t="s">
        <v>1603</v>
      </c>
      <c r="E115" s="1">
        <v>20</v>
      </c>
      <c r="F115" s="1" t="s">
        <v>28</v>
      </c>
      <c r="G115" s="1" t="s">
        <v>4382</v>
      </c>
      <c r="H115" s="24">
        <v>43692</v>
      </c>
    </row>
    <row r="116" spans="1:8" x14ac:dyDescent="0.15">
      <c r="A116" s="1" t="s">
        <v>6959</v>
      </c>
      <c r="B116" s="1" t="s">
        <v>4346</v>
      </c>
      <c r="C116" s="1" t="s">
        <v>436</v>
      </c>
      <c r="D116" s="1" t="s">
        <v>3271</v>
      </c>
      <c r="E116" s="1">
        <v>1</v>
      </c>
      <c r="F116" s="1" t="s">
        <v>28</v>
      </c>
      <c r="G116" s="1" t="s">
        <v>4272</v>
      </c>
      <c r="H116" s="24">
        <v>43698</v>
      </c>
    </row>
    <row r="117" spans="1:8" x14ac:dyDescent="0.15">
      <c r="A117" s="1" t="s">
        <v>5871</v>
      </c>
      <c r="B117" s="1" t="s">
        <v>4346</v>
      </c>
      <c r="C117" s="1" t="s">
        <v>170</v>
      </c>
      <c r="D117" s="1" t="s">
        <v>1150</v>
      </c>
      <c r="E117" s="1">
        <v>10</v>
      </c>
      <c r="F117" s="1" t="s">
        <v>29</v>
      </c>
      <c r="G117" s="1" t="s">
        <v>4382</v>
      </c>
      <c r="H117" s="24">
        <v>43693</v>
      </c>
    </row>
    <row r="118" spans="1:8" x14ac:dyDescent="0.15">
      <c r="A118" s="1" t="s">
        <v>5935</v>
      </c>
      <c r="B118" s="1" t="s">
        <v>4355</v>
      </c>
      <c r="C118" s="1" t="s">
        <v>310</v>
      </c>
      <c r="D118" s="1" t="s">
        <v>2961</v>
      </c>
      <c r="E118" s="1">
        <v>5</v>
      </c>
      <c r="F118" s="1" t="s">
        <v>28</v>
      </c>
      <c r="G118" s="1" t="s">
        <v>4382</v>
      </c>
      <c r="H118" s="24">
        <v>43683</v>
      </c>
    </row>
    <row r="119" spans="1:8" x14ac:dyDescent="0.15">
      <c r="A119" s="1" t="s">
        <v>5936</v>
      </c>
      <c r="B119" s="1" t="s">
        <v>4355</v>
      </c>
      <c r="C119" s="1" t="s">
        <v>310</v>
      </c>
      <c r="D119" s="1" t="s">
        <v>2961</v>
      </c>
      <c r="E119" s="1">
        <v>5</v>
      </c>
      <c r="F119" s="1" t="s">
        <v>28</v>
      </c>
      <c r="G119" s="1" t="s">
        <v>4382</v>
      </c>
      <c r="H119" s="24">
        <v>43683</v>
      </c>
    </row>
    <row r="120" spans="1:8" x14ac:dyDescent="0.15">
      <c r="A120" s="1" t="s">
        <v>5872</v>
      </c>
      <c r="B120" s="1" t="s">
        <v>4346</v>
      </c>
      <c r="C120" s="1" t="s">
        <v>311</v>
      </c>
      <c r="D120" s="1" t="s">
        <v>2962</v>
      </c>
      <c r="E120" s="1">
        <v>5</v>
      </c>
      <c r="F120" s="1" t="s">
        <v>28</v>
      </c>
      <c r="G120" s="1" t="s">
        <v>4382</v>
      </c>
      <c r="H120" s="24">
        <v>43693</v>
      </c>
    </row>
    <row r="121" spans="1:8" x14ac:dyDescent="0.15">
      <c r="A121" s="1" t="s">
        <v>5872</v>
      </c>
      <c r="B121" s="1" t="s">
        <v>4355</v>
      </c>
      <c r="C121" s="1" t="s">
        <v>312</v>
      </c>
      <c r="D121" s="1" t="s">
        <v>2963</v>
      </c>
      <c r="E121" s="1">
        <v>10</v>
      </c>
      <c r="F121" s="1" t="s">
        <v>28</v>
      </c>
      <c r="G121" s="1" t="s">
        <v>4382</v>
      </c>
      <c r="H121" s="24">
        <v>43693</v>
      </c>
    </row>
    <row r="122" spans="1:8" x14ac:dyDescent="0.15">
      <c r="A122" s="1" t="s">
        <v>6929</v>
      </c>
      <c r="B122" s="1" t="s">
        <v>4355</v>
      </c>
      <c r="C122" s="1" t="s">
        <v>171</v>
      </c>
      <c r="D122" s="1" t="s">
        <v>1155</v>
      </c>
      <c r="E122" s="1">
        <v>3</v>
      </c>
      <c r="F122" s="1" t="s">
        <v>28</v>
      </c>
      <c r="G122" s="1" t="s">
        <v>4382</v>
      </c>
      <c r="H122" s="24">
        <v>43697</v>
      </c>
    </row>
    <row r="123" spans="1:8" x14ac:dyDescent="0.15">
      <c r="A123" s="1" t="s">
        <v>5872</v>
      </c>
      <c r="B123" s="1" t="s">
        <v>4358</v>
      </c>
      <c r="C123" s="1" t="s">
        <v>174</v>
      </c>
      <c r="D123" s="1" t="s">
        <v>1158</v>
      </c>
      <c r="E123" s="1">
        <v>2</v>
      </c>
      <c r="F123" s="1" t="s">
        <v>28</v>
      </c>
      <c r="G123" s="1" t="s">
        <v>4382</v>
      </c>
      <c r="H123" s="24">
        <v>43693</v>
      </c>
    </row>
    <row r="124" spans="1:8" x14ac:dyDescent="0.15">
      <c r="A124" s="1" t="s">
        <v>5937</v>
      </c>
      <c r="B124" s="1" t="s">
        <v>4346</v>
      </c>
      <c r="C124" s="1" t="s">
        <v>310</v>
      </c>
      <c r="D124" s="1" t="s">
        <v>2961</v>
      </c>
      <c r="E124" s="1">
        <v>10</v>
      </c>
      <c r="F124" s="1" t="s">
        <v>28</v>
      </c>
      <c r="G124" s="1" t="s">
        <v>4382</v>
      </c>
      <c r="H124" s="24">
        <v>43691</v>
      </c>
    </row>
    <row r="125" spans="1:8" x14ac:dyDescent="0.15">
      <c r="A125" s="1" t="s">
        <v>5873</v>
      </c>
      <c r="B125" s="1" t="s">
        <v>4346</v>
      </c>
      <c r="C125" s="1" t="s">
        <v>311</v>
      </c>
      <c r="D125" s="1" t="s">
        <v>2962</v>
      </c>
      <c r="E125" s="1">
        <v>5</v>
      </c>
      <c r="F125" s="1" t="s">
        <v>28</v>
      </c>
      <c r="G125" s="1" t="s">
        <v>4382</v>
      </c>
      <c r="H125" s="24">
        <v>43693</v>
      </c>
    </row>
    <row r="126" spans="1:8" x14ac:dyDescent="0.15">
      <c r="A126" s="1" t="s">
        <v>5938</v>
      </c>
      <c r="B126" s="1" t="s">
        <v>4357</v>
      </c>
      <c r="C126" s="1" t="s">
        <v>248</v>
      </c>
      <c r="D126" s="1" t="s">
        <v>1938</v>
      </c>
      <c r="E126" s="1">
        <v>20</v>
      </c>
      <c r="F126" s="1" t="s">
        <v>55</v>
      </c>
      <c r="G126" s="1" t="s">
        <v>4382</v>
      </c>
      <c r="H126" s="24">
        <v>43683</v>
      </c>
    </row>
    <row r="127" spans="1:8" x14ac:dyDescent="0.15">
      <c r="A127" s="1" t="s">
        <v>5939</v>
      </c>
      <c r="B127" s="1" t="s">
        <v>4357</v>
      </c>
      <c r="C127" s="1" t="s">
        <v>126</v>
      </c>
      <c r="D127" s="1" t="s">
        <v>722</v>
      </c>
      <c r="E127" s="1">
        <v>30</v>
      </c>
      <c r="F127" s="1" t="s">
        <v>55</v>
      </c>
      <c r="G127" s="1" t="s">
        <v>4382</v>
      </c>
      <c r="H127" s="24">
        <v>43683</v>
      </c>
    </row>
    <row r="128" spans="1:8" x14ac:dyDescent="0.15">
      <c r="A128" s="1" t="s">
        <v>5940</v>
      </c>
      <c r="B128" s="1" t="s">
        <v>4346</v>
      </c>
      <c r="C128" s="1" t="s">
        <v>215</v>
      </c>
      <c r="D128" s="1" t="s">
        <v>1497</v>
      </c>
      <c r="E128" s="1">
        <v>9</v>
      </c>
      <c r="F128" s="1" t="s">
        <v>28</v>
      </c>
      <c r="G128" s="1" t="s">
        <v>4382</v>
      </c>
      <c r="H128" s="24">
        <v>43679</v>
      </c>
    </row>
    <row r="129" spans="1:8" x14ac:dyDescent="0.15">
      <c r="A129" s="1" t="s">
        <v>5941</v>
      </c>
      <c r="B129" s="1" t="s">
        <v>4346</v>
      </c>
      <c r="C129" s="1" t="s">
        <v>224</v>
      </c>
      <c r="D129" s="1" t="s">
        <v>532</v>
      </c>
      <c r="E129" s="1">
        <v>20</v>
      </c>
      <c r="F129" s="1" t="s">
        <v>28</v>
      </c>
      <c r="G129" s="1" t="s">
        <v>4382</v>
      </c>
      <c r="H129" s="24">
        <v>43692</v>
      </c>
    </row>
    <row r="130" spans="1:8" x14ac:dyDescent="0.15">
      <c r="A130" s="1" t="s">
        <v>5941</v>
      </c>
      <c r="B130" s="1" t="s">
        <v>4355</v>
      </c>
      <c r="C130" s="1" t="s">
        <v>273</v>
      </c>
      <c r="D130" s="1" t="s">
        <v>2125</v>
      </c>
      <c r="E130" s="1">
        <v>20</v>
      </c>
      <c r="F130" s="1" t="s">
        <v>28</v>
      </c>
      <c r="G130" s="1" t="s">
        <v>4382</v>
      </c>
      <c r="H130" s="24">
        <v>43692</v>
      </c>
    </row>
    <row r="131" spans="1:8" x14ac:dyDescent="0.15">
      <c r="A131" s="1" t="s">
        <v>5941</v>
      </c>
      <c r="B131" s="1" t="s">
        <v>4356</v>
      </c>
      <c r="C131" s="1" t="s">
        <v>1</v>
      </c>
      <c r="D131" s="1" t="s">
        <v>467</v>
      </c>
      <c r="E131" s="1">
        <v>1</v>
      </c>
      <c r="F131" s="1" t="s">
        <v>28</v>
      </c>
      <c r="G131" s="1" t="s">
        <v>4382</v>
      </c>
      <c r="H131" s="24">
        <v>43692</v>
      </c>
    </row>
    <row r="132" spans="1:8" x14ac:dyDescent="0.15">
      <c r="A132" s="1" t="s">
        <v>5942</v>
      </c>
      <c r="B132" s="1" t="s">
        <v>4356</v>
      </c>
      <c r="C132" s="1" t="s">
        <v>247</v>
      </c>
      <c r="D132" s="1" t="s">
        <v>1937</v>
      </c>
      <c r="E132" s="1">
        <v>10</v>
      </c>
      <c r="F132" s="1" t="s">
        <v>28</v>
      </c>
      <c r="G132" s="1" t="s">
        <v>4382</v>
      </c>
      <c r="H132" s="24">
        <v>43683</v>
      </c>
    </row>
    <row r="133" spans="1:8" x14ac:dyDescent="0.15">
      <c r="A133" s="1" t="s">
        <v>5943</v>
      </c>
      <c r="B133" s="1" t="s">
        <v>4356</v>
      </c>
      <c r="C133" s="1" t="s">
        <v>247</v>
      </c>
      <c r="D133" s="1" t="s">
        <v>1937</v>
      </c>
      <c r="E133" s="1">
        <v>40</v>
      </c>
      <c r="F133" s="1" t="s">
        <v>28</v>
      </c>
      <c r="G133" s="1" t="s">
        <v>4382</v>
      </c>
      <c r="H133" s="24">
        <v>43683</v>
      </c>
    </row>
    <row r="134" spans="1:8" x14ac:dyDescent="0.15">
      <c r="A134" s="1" t="s">
        <v>5874</v>
      </c>
      <c r="B134" s="1" t="s">
        <v>4346</v>
      </c>
      <c r="C134" s="1" t="s">
        <v>251</v>
      </c>
      <c r="D134" s="1" t="s">
        <v>1941</v>
      </c>
      <c r="E134" s="1">
        <v>15</v>
      </c>
      <c r="F134" s="1" t="s">
        <v>29</v>
      </c>
      <c r="G134" s="1" t="s">
        <v>4382</v>
      </c>
      <c r="H134" s="24">
        <v>43693</v>
      </c>
    </row>
    <row r="135" spans="1:8" x14ac:dyDescent="0.15">
      <c r="A135" s="1" t="s">
        <v>5875</v>
      </c>
      <c r="B135" s="1" t="s">
        <v>4346</v>
      </c>
      <c r="C135" s="1" t="s">
        <v>251</v>
      </c>
      <c r="D135" s="1" t="s">
        <v>1941</v>
      </c>
      <c r="E135" s="1">
        <v>5</v>
      </c>
      <c r="F135" s="1" t="s">
        <v>28</v>
      </c>
      <c r="G135" s="1" t="s">
        <v>4382</v>
      </c>
      <c r="H135" s="24">
        <v>43693</v>
      </c>
    </row>
    <row r="136" spans="1:8" x14ac:dyDescent="0.15">
      <c r="A136" s="1" t="s">
        <v>5944</v>
      </c>
      <c r="B136" s="1" t="s">
        <v>4355</v>
      </c>
      <c r="C136" s="1" t="s">
        <v>169</v>
      </c>
      <c r="D136" s="1" t="s">
        <v>1149</v>
      </c>
      <c r="E136" s="1">
        <v>5</v>
      </c>
      <c r="F136" s="1" t="s">
        <v>55</v>
      </c>
      <c r="G136" s="1" t="s">
        <v>4382</v>
      </c>
      <c r="H136" s="24">
        <v>43683</v>
      </c>
    </row>
    <row r="137" spans="1:8" x14ac:dyDescent="0.15">
      <c r="A137" s="1" t="s">
        <v>5945</v>
      </c>
      <c r="B137" s="1" t="s">
        <v>4346</v>
      </c>
      <c r="C137" s="1" t="s">
        <v>132</v>
      </c>
      <c r="D137" s="1" t="s">
        <v>734</v>
      </c>
      <c r="E137" s="1">
        <v>27</v>
      </c>
      <c r="F137" s="1" t="s">
        <v>28</v>
      </c>
      <c r="G137" s="1" t="s">
        <v>4382</v>
      </c>
      <c r="H137" s="24">
        <v>43691</v>
      </c>
    </row>
    <row r="138" spans="1:8" x14ac:dyDescent="0.15">
      <c r="A138" s="1" t="s">
        <v>5946</v>
      </c>
      <c r="B138" s="1" t="s">
        <v>4355</v>
      </c>
      <c r="C138" s="1" t="s">
        <v>4113</v>
      </c>
      <c r="D138" s="1" t="s">
        <v>4114</v>
      </c>
      <c r="E138" s="1">
        <v>2</v>
      </c>
      <c r="F138" s="1" t="s">
        <v>28</v>
      </c>
      <c r="G138" s="1" t="s">
        <v>4382</v>
      </c>
      <c r="H138" s="24">
        <v>43686</v>
      </c>
    </row>
    <row r="139" spans="1:8" x14ac:dyDescent="0.15">
      <c r="A139" s="1" t="s">
        <v>6930</v>
      </c>
      <c r="B139" s="1" t="s">
        <v>4346</v>
      </c>
      <c r="C139" s="1" t="s">
        <v>147</v>
      </c>
      <c r="D139" s="1" t="s">
        <v>751</v>
      </c>
      <c r="E139" s="1">
        <v>8</v>
      </c>
      <c r="F139" s="1" t="s">
        <v>29</v>
      </c>
      <c r="G139" s="1" t="s">
        <v>4382</v>
      </c>
      <c r="H139" s="24">
        <v>43697</v>
      </c>
    </row>
    <row r="140" spans="1:8" x14ac:dyDescent="0.15">
      <c r="A140" s="1" t="s">
        <v>5947</v>
      </c>
      <c r="B140" s="1" t="s">
        <v>4346</v>
      </c>
      <c r="C140" s="1" t="s">
        <v>127</v>
      </c>
      <c r="D140" s="1" t="s">
        <v>725</v>
      </c>
      <c r="E140" s="1">
        <v>2</v>
      </c>
      <c r="F140" s="1" t="s">
        <v>28</v>
      </c>
      <c r="G140" s="1" t="s">
        <v>4382</v>
      </c>
      <c r="H140" s="24">
        <v>43682</v>
      </c>
    </row>
    <row r="141" spans="1:8" x14ac:dyDescent="0.15">
      <c r="A141" s="1" t="s">
        <v>5948</v>
      </c>
      <c r="B141" s="1" t="s">
        <v>4346</v>
      </c>
      <c r="C141" s="1" t="s">
        <v>175</v>
      </c>
      <c r="D141" s="1" t="s">
        <v>1159</v>
      </c>
      <c r="E141" s="1">
        <v>1</v>
      </c>
      <c r="F141" s="1" t="s">
        <v>28</v>
      </c>
      <c r="G141" s="1" t="s">
        <v>4382</v>
      </c>
      <c r="H141" s="24">
        <v>43686</v>
      </c>
    </row>
    <row r="142" spans="1:8" x14ac:dyDescent="0.15">
      <c r="A142" s="1" t="s">
        <v>5949</v>
      </c>
      <c r="B142" s="1" t="s">
        <v>4346</v>
      </c>
      <c r="C142" s="1" t="s">
        <v>1008</v>
      </c>
      <c r="D142" s="1" t="s">
        <v>1009</v>
      </c>
      <c r="E142" s="1">
        <v>1</v>
      </c>
      <c r="F142" s="1" t="s">
        <v>28</v>
      </c>
      <c r="G142" s="1" t="s">
        <v>4382</v>
      </c>
      <c r="H142" s="24">
        <v>43696</v>
      </c>
    </row>
    <row r="143" spans="1:8" x14ac:dyDescent="0.15">
      <c r="A143" s="1" t="s">
        <v>5950</v>
      </c>
      <c r="B143" s="1" t="s">
        <v>4346</v>
      </c>
      <c r="C143" s="1" t="s">
        <v>1010</v>
      </c>
      <c r="D143" s="1" t="s">
        <v>1011</v>
      </c>
      <c r="E143" s="1">
        <v>2</v>
      </c>
      <c r="F143" s="1" t="s">
        <v>28</v>
      </c>
      <c r="G143" s="1" t="s">
        <v>4382</v>
      </c>
      <c r="H143" s="24">
        <v>43696</v>
      </c>
    </row>
    <row r="144" spans="1:8" x14ac:dyDescent="0.15">
      <c r="A144" s="1" t="s">
        <v>5951</v>
      </c>
      <c r="B144" s="1" t="s">
        <v>4346</v>
      </c>
      <c r="C144" s="1" t="s">
        <v>154</v>
      </c>
      <c r="D144" s="1" t="s">
        <v>1116</v>
      </c>
      <c r="E144" s="1">
        <v>4</v>
      </c>
      <c r="F144" s="1" t="s">
        <v>28</v>
      </c>
      <c r="G144" s="1" t="s">
        <v>4382</v>
      </c>
      <c r="H144" s="24">
        <v>43683</v>
      </c>
    </row>
    <row r="145" spans="1:8" x14ac:dyDescent="0.15">
      <c r="A145" s="1" t="s">
        <v>6541</v>
      </c>
      <c r="B145" s="1" t="s">
        <v>4346</v>
      </c>
      <c r="C145" s="1" t="s">
        <v>154</v>
      </c>
      <c r="D145" s="1" t="s">
        <v>1116</v>
      </c>
      <c r="E145" s="1">
        <v>132</v>
      </c>
      <c r="F145" s="1" t="s">
        <v>28</v>
      </c>
      <c r="G145" s="1" t="s">
        <v>4382</v>
      </c>
      <c r="H145" s="24">
        <v>43697</v>
      </c>
    </row>
    <row r="146" spans="1:8" x14ac:dyDescent="0.15">
      <c r="A146" s="1" t="s">
        <v>6541</v>
      </c>
      <c r="B146" s="1" t="s">
        <v>4355</v>
      </c>
      <c r="C146" s="1" t="s">
        <v>155</v>
      </c>
      <c r="D146" s="1" t="s">
        <v>1117</v>
      </c>
      <c r="E146" s="1">
        <v>48</v>
      </c>
      <c r="F146" s="1" t="s">
        <v>28</v>
      </c>
      <c r="G146" s="1" t="s">
        <v>4382</v>
      </c>
      <c r="H146" s="24">
        <v>43697</v>
      </c>
    </row>
    <row r="147" spans="1:8" x14ac:dyDescent="0.15">
      <c r="A147" s="1" t="s">
        <v>6541</v>
      </c>
      <c r="B147" s="1" t="s">
        <v>4356</v>
      </c>
      <c r="C147" s="1" t="s">
        <v>156</v>
      </c>
      <c r="D147" s="1" t="s">
        <v>1118</v>
      </c>
      <c r="E147" s="1">
        <v>276</v>
      </c>
      <c r="F147" s="1" t="s">
        <v>28</v>
      </c>
      <c r="G147" s="1" t="s">
        <v>4382</v>
      </c>
      <c r="H147" s="24">
        <v>43697</v>
      </c>
    </row>
    <row r="148" spans="1:8" x14ac:dyDescent="0.15">
      <c r="A148" s="1" t="s">
        <v>6541</v>
      </c>
      <c r="B148" s="1" t="s">
        <v>4357</v>
      </c>
      <c r="C148" s="1" t="s">
        <v>157</v>
      </c>
      <c r="D148" s="1" t="s">
        <v>1119</v>
      </c>
      <c r="E148" s="1">
        <v>168</v>
      </c>
      <c r="F148" s="1" t="s">
        <v>28</v>
      </c>
      <c r="G148" s="1" t="s">
        <v>4382</v>
      </c>
      <c r="H148" s="24">
        <v>43697</v>
      </c>
    </row>
    <row r="149" spans="1:8" x14ac:dyDescent="0.15">
      <c r="A149" s="1" t="s">
        <v>5952</v>
      </c>
      <c r="B149" s="1" t="s">
        <v>4355</v>
      </c>
      <c r="C149" s="1" t="s">
        <v>132</v>
      </c>
      <c r="D149" s="1" t="s">
        <v>734</v>
      </c>
      <c r="E149" s="1">
        <v>100</v>
      </c>
      <c r="F149" s="1" t="s">
        <v>28</v>
      </c>
      <c r="G149" s="1" t="s">
        <v>4382</v>
      </c>
      <c r="H149" s="24">
        <v>43691</v>
      </c>
    </row>
    <row r="150" spans="1:8" x14ac:dyDescent="0.15">
      <c r="A150" s="1" t="s">
        <v>6931</v>
      </c>
      <c r="B150" s="1" t="s">
        <v>4346</v>
      </c>
      <c r="C150" s="1" t="s">
        <v>129</v>
      </c>
      <c r="D150" s="1" t="s">
        <v>731</v>
      </c>
      <c r="E150" s="1">
        <v>5</v>
      </c>
      <c r="F150" s="1" t="s">
        <v>28</v>
      </c>
      <c r="G150" s="1" t="s">
        <v>4382</v>
      </c>
      <c r="H150" s="24">
        <v>43697</v>
      </c>
    </row>
    <row r="151" spans="1:8" x14ac:dyDescent="0.15">
      <c r="A151" s="1" t="s">
        <v>5953</v>
      </c>
      <c r="B151" s="1" t="s">
        <v>4346</v>
      </c>
      <c r="C151" s="1" t="s">
        <v>182</v>
      </c>
      <c r="D151" s="1" t="s">
        <v>1166</v>
      </c>
      <c r="E151" s="1">
        <v>2</v>
      </c>
      <c r="F151" s="1" t="s">
        <v>28</v>
      </c>
      <c r="G151" s="1" t="s">
        <v>4382</v>
      </c>
      <c r="H151" s="24">
        <v>43683</v>
      </c>
    </row>
    <row r="152" spans="1:8" x14ac:dyDescent="0.15">
      <c r="A152" s="1" t="s">
        <v>5954</v>
      </c>
      <c r="B152" s="1" t="s">
        <v>4346</v>
      </c>
      <c r="C152" s="1" t="s">
        <v>182</v>
      </c>
      <c r="D152" s="1" t="s">
        <v>1166</v>
      </c>
      <c r="E152" s="1">
        <v>3</v>
      </c>
      <c r="F152" s="1" t="s">
        <v>28</v>
      </c>
      <c r="G152" s="1" t="s">
        <v>4382</v>
      </c>
      <c r="H152" s="24">
        <v>43683</v>
      </c>
    </row>
    <row r="153" spans="1:8" x14ac:dyDescent="0.15">
      <c r="A153" s="1" t="s">
        <v>4389</v>
      </c>
      <c r="B153" s="1" t="s">
        <v>4346</v>
      </c>
      <c r="C153" s="1" t="s">
        <v>154</v>
      </c>
      <c r="D153" s="1" t="s">
        <v>1116</v>
      </c>
      <c r="E153" s="1">
        <v>92</v>
      </c>
      <c r="F153" s="1" t="s">
        <v>28</v>
      </c>
      <c r="G153" s="1" t="s">
        <v>4382</v>
      </c>
      <c r="H153" s="24">
        <v>43693</v>
      </c>
    </row>
    <row r="154" spans="1:8" x14ac:dyDescent="0.15">
      <c r="A154" s="1" t="s">
        <v>5955</v>
      </c>
      <c r="B154" s="1" t="s">
        <v>4346</v>
      </c>
      <c r="C154" s="1" t="s">
        <v>116</v>
      </c>
      <c r="D154" s="1" t="s">
        <v>678</v>
      </c>
      <c r="E154" s="1">
        <v>2</v>
      </c>
      <c r="F154" s="1" t="s">
        <v>28</v>
      </c>
      <c r="G154" s="1" t="s">
        <v>4382</v>
      </c>
      <c r="H154" s="24">
        <v>43689</v>
      </c>
    </row>
    <row r="155" spans="1:8" x14ac:dyDescent="0.15">
      <c r="A155" s="1" t="s">
        <v>5956</v>
      </c>
      <c r="B155" s="1" t="s">
        <v>4346</v>
      </c>
      <c r="C155" s="1" t="s">
        <v>151</v>
      </c>
      <c r="D155" s="1" t="s">
        <v>1003</v>
      </c>
      <c r="E155" s="1">
        <v>10</v>
      </c>
      <c r="F155" s="1" t="s">
        <v>28</v>
      </c>
      <c r="G155" s="1" t="s">
        <v>4382</v>
      </c>
      <c r="H155" s="24">
        <v>43689</v>
      </c>
    </row>
    <row r="156" spans="1:8" x14ac:dyDescent="0.15">
      <c r="A156" s="1" t="s">
        <v>5957</v>
      </c>
      <c r="B156" s="1" t="s">
        <v>4346</v>
      </c>
      <c r="C156" s="1" t="s">
        <v>1824</v>
      </c>
      <c r="D156" s="1" t="s">
        <v>1825</v>
      </c>
      <c r="E156" s="1">
        <v>1</v>
      </c>
      <c r="F156" s="1" t="s">
        <v>28</v>
      </c>
      <c r="G156" s="1" t="s">
        <v>4382</v>
      </c>
      <c r="H156" s="24">
        <v>43685</v>
      </c>
    </row>
    <row r="157" spans="1:8" x14ac:dyDescent="0.15">
      <c r="A157" s="1" t="s">
        <v>5957</v>
      </c>
      <c r="B157" s="1" t="s">
        <v>4355</v>
      </c>
      <c r="C157" s="1" t="s">
        <v>1822</v>
      </c>
      <c r="D157" s="1" t="s">
        <v>1823</v>
      </c>
      <c r="E157" s="1">
        <v>1</v>
      </c>
      <c r="F157" s="1" t="s">
        <v>28</v>
      </c>
      <c r="G157" s="1" t="s">
        <v>4382</v>
      </c>
      <c r="H157" s="24">
        <v>43685</v>
      </c>
    </row>
    <row r="158" spans="1:8" x14ac:dyDescent="0.15">
      <c r="A158" s="1" t="s">
        <v>5957</v>
      </c>
      <c r="B158" s="1" t="s">
        <v>4356</v>
      </c>
      <c r="C158" s="1" t="s">
        <v>1820</v>
      </c>
      <c r="D158" s="1" t="s">
        <v>1821</v>
      </c>
      <c r="E158" s="1">
        <v>1</v>
      </c>
      <c r="F158" s="1" t="s">
        <v>28</v>
      </c>
      <c r="G158" s="1" t="s">
        <v>4382</v>
      </c>
      <c r="H158" s="24">
        <v>43685</v>
      </c>
    </row>
    <row r="159" spans="1:8" x14ac:dyDescent="0.15">
      <c r="A159" s="1" t="s">
        <v>5958</v>
      </c>
      <c r="B159" s="1" t="s">
        <v>4346</v>
      </c>
      <c r="C159" s="1" t="s">
        <v>245</v>
      </c>
      <c r="D159" s="1" t="s">
        <v>1819</v>
      </c>
      <c r="E159" s="1">
        <v>1</v>
      </c>
      <c r="F159" s="1" t="s">
        <v>28</v>
      </c>
      <c r="G159" s="1" t="s">
        <v>4382</v>
      </c>
      <c r="H159" s="24">
        <v>43692</v>
      </c>
    </row>
    <row r="160" spans="1:8" x14ac:dyDescent="0.15">
      <c r="A160" s="1" t="s">
        <v>5958</v>
      </c>
      <c r="B160" s="1" t="s">
        <v>4355</v>
      </c>
      <c r="C160" s="1" t="s">
        <v>244</v>
      </c>
      <c r="D160" s="1" t="s">
        <v>1818</v>
      </c>
      <c r="E160" s="1">
        <v>2</v>
      </c>
      <c r="F160" s="1" t="s">
        <v>28</v>
      </c>
      <c r="G160" s="1" t="s">
        <v>4382</v>
      </c>
      <c r="H160" s="24">
        <v>43692</v>
      </c>
    </row>
    <row r="161" spans="1:8" x14ac:dyDescent="0.15">
      <c r="A161" s="1" t="s">
        <v>5958</v>
      </c>
      <c r="B161" s="1" t="s">
        <v>4356</v>
      </c>
      <c r="C161" s="1" t="s">
        <v>243</v>
      </c>
      <c r="D161" s="1" t="s">
        <v>1817</v>
      </c>
      <c r="E161" s="1">
        <v>2</v>
      </c>
      <c r="F161" s="1" t="s">
        <v>28</v>
      </c>
      <c r="G161" s="1" t="s">
        <v>4382</v>
      </c>
      <c r="H161" s="24">
        <v>43692</v>
      </c>
    </row>
    <row r="162" spans="1:8" x14ac:dyDescent="0.15">
      <c r="A162" s="1" t="s">
        <v>5957</v>
      </c>
      <c r="B162" s="1" t="s">
        <v>4383</v>
      </c>
      <c r="C162" s="1" t="s">
        <v>3068</v>
      </c>
      <c r="D162" s="1" t="s">
        <v>3069</v>
      </c>
      <c r="E162" s="1">
        <v>2</v>
      </c>
      <c r="F162" s="1" t="s">
        <v>28</v>
      </c>
      <c r="G162" s="1" t="s">
        <v>4382</v>
      </c>
      <c r="H162" s="24">
        <v>43685</v>
      </c>
    </row>
    <row r="163" spans="1:8" x14ac:dyDescent="0.15">
      <c r="A163" s="1" t="s">
        <v>5957</v>
      </c>
      <c r="B163" s="1" t="s">
        <v>4384</v>
      </c>
      <c r="C163" s="1" t="s">
        <v>3066</v>
      </c>
      <c r="D163" s="1" t="s">
        <v>3067</v>
      </c>
      <c r="E163" s="1">
        <v>2</v>
      </c>
      <c r="F163" s="1" t="s">
        <v>28</v>
      </c>
      <c r="G163" s="1" t="s">
        <v>4382</v>
      </c>
      <c r="H163" s="24">
        <v>43685</v>
      </c>
    </row>
    <row r="164" spans="1:8" x14ac:dyDescent="0.15">
      <c r="A164" s="1" t="s">
        <v>5957</v>
      </c>
      <c r="B164" s="1" t="s">
        <v>4390</v>
      </c>
      <c r="C164" s="1" t="s">
        <v>3064</v>
      </c>
      <c r="D164" s="1" t="s">
        <v>3065</v>
      </c>
      <c r="E164" s="1">
        <v>2</v>
      </c>
      <c r="F164" s="1" t="s">
        <v>28</v>
      </c>
      <c r="G164" s="1" t="s">
        <v>4382</v>
      </c>
      <c r="H164" s="24">
        <v>43685</v>
      </c>
    </row>
    <row r="165" spans="1:8" x14ac:dyDescent="0.15">
      <c r="A165" s="1" t="s">
        <v>5957</v>
      </c>
      <c r="B165" s="1" t="s">
        <v>4391</v>
      </c>
      <c r="C165" s="1" t="s">
        <v>1809</v>
      </c>
      <c r="D165" s="1" t="s">
        <v>1810</v>
      </c>
      <c r="E165" s="1">
        <v>2</v>
      </c>
      <c r="F165" s="1" t="s">
        <v>28</v>
      </c>
      <c r="G165" s="1" t="s">
        <v>4382</v>
      </c>
      <c r="H165" s="24">
        <v>43685</v>
      </c>
    </row>
    <row r="166" spans="1:8" x14ac:dyDescent="0.15">
      <c r="A166" s="1" t="s">
        <v>5957</v>
      </c>
      <c r="B166" s="1" t="s">
        <v>4392</v>
      </c>
      <c r="C166" s="1" t="s">
        <v>1807</v>
      </c>
      <c r="D166" s="1" t="s">
        <v>1808</v>
      </c>
      <c r="E166" s="1">
        <v>2</v>
      </c>
      <c r="F166" s="1" t="s">
        <v>28</v>
      </c>
      <c r="G166" s="1" t="s">
        <v>4382</v>
      </c>
      <c r="H166" s="24">
        <v>43685</v>
      </c>
    </row>
    <row r="167" spans="1:8" x14ac:dyDescent="0.15">
      <c r="A167" s="1" t="s">
        <v>5957</v>
      </c>
      <c r="B167" s="1" t="s">
        <v>4393</v>
      </c>
      <c r="C167" s="1" t="s">
        <v>1805</v>
      </c>
      <c r="D167" s="1" t="s">
        <v>1806</v>
      </c>
      <c r="E167" s="1">
        <v>2</v>
      </c>
      <c r="F167" s="1" t="s">
        <v>28</v>
      </c>
      <c r="G167" s="1" t="s">
        <v>4382</v>
      </c>
      <c r="H167" s="24">
        <v>43685</v>
      </c>
    </row>
    <row r="168" spans="1:8" x14ac:dyDescent="0.15">
      <c r="A168" s="1" t="s">
        <v>5957</v>
      </c>
      <c r="B168" s="1" t="s">
        <v>4394</v>
      </c>
      <c r="C168" s="1" t="s">
        <v>1803</v>
      </c>
      <c r="D168" s="1" t="s">
        <v>1804</v>
      </c>
      <c r="E168" s="1">
        <v>2</v>
      </c>
      <c r="F168" s="1" t="s">
        <v>28</v>
      </c>
      <c r="G168" s="1" t="s">
        <v>4382</v>
      </c>
      <c r="H168" s="24">
        <v>43685</v>
      </c>
    </row>
    <row r="169" spans="1:8" x14ac:dyDescent="0.15">
      <c r="A169" s="1" t="s">
        <v>5957</v>
      </c>
      <c r="B169" s="1" t="s">
        <v>4395</v>
      </c>
      <c r="C169" s="1" t="s">
        <v>256</v>
      </c>
      <c r="D169" s="1" t="s">
        <v>2042</v>
      </c>
      <c r="E169" s="1">
        <v>2</v>
      </c>
      <c r="F169" s="1" t="s">
        <v>28</v>
      </c>
      <c r="G169" s="1" t="s">
        <v>4382</v>
      </c>
      <c r="H169" s="24">
        <v>43685</v>
      </c>
    </row>
    <row r="170" spans="1:8" x14ac:dyDescent="0.15">
      <c r="A170" s="1" t="s">
        <v>5957</v>
      </c>
      <c r="B170" s="1" t="s">
        <v>4396</v>
      </c>
      <c r="C170" s="1" t="s">
        <v>2040</v>
      </c>
      <c r="D170" s="1" t="s">
        <v>2041</v>
      </c>
      <c r="E170" s="1">
        <v>2</v>
      </c>
      <c r="F170" s="1" t="s">
        <v>28</v>
      </c>
      <c r="G170" s="1" t="s">
        <v>4382</v>
      </c>
      <c r="H170" s="24">
        <v>43685</v>
      </c>
    </row>
    <row r="171" spans="1:8" x14ac:dyDescent="0.15">
      <c r="A171" s="1" t="s">
        <v>5957</v>
      </c>
      <c r="B171" s="1" t="s">
        <v>4397</v>
      </c>
      <c r="C171" s="1" t="s">
        <v>2038</v>
      </c>
      <c r="D171" s="1" t="s">
        <v>2039</v>
      </c>
      <c r="E171" s="1">
        <v>2</v>
      </c>
      <c r="F171" s="1" t="s">
        <v>28</v>
      </c>
      <c r="G171" s="1" t="s">
        <v>4382</v>
      </c>
      <c r="H171" s="24">
        <v>43685</v>
      </c>
    </row>
    <row r="172" spans="1:8" x14ac:dyDescent="0.15">
      <c r="A172" s="1" t="s">
        <v>5957</v>
      </c>
      <c r="B172" s="1" t="s">
        <v>4398</v>
      </c>
      <c r="C172" s="1" t="s">
        <v>2036</v>
      </c>
      <c r="D172" s="1" t="s">
        <v>2037</v>
      </c>
      <c r="E172" s="1">
        <v>2</v>
      </c>
      <c r="F172" s="1" t="s">
        <v>28</v>
      </c>
      <c r="G172" s="1" t="s">
        <v>4382</v>
      </c>
      <c r="H172" s="24">
        <v>43685</v>
      </c>
    </row>
    <row r="173" spans="1:8" x14ac:dyDescent="0.15">
      <c r="A173" s="1" t="s">
        <v>5957</v>
      </c>
      <c r="B173" s="1" t="s">
        <v>4399</v>
      </c>
      <c r="C173" s="1" t="s">
        <v>2034</v>
      </c>
      <c r="D173" s="1" t="s">
        <v>2035</v>
      </c>
      <c r="E173" s="1">
        <v>2</v>
      </c>
      <c r="F173" s="1" t="s">
        <v>28</v>
      </c>
      <c r="G173" s="1" t="s">
        <v>4382</v>
      </c>
      <c r="H173" s="24">
        <v>43685</v>
      </c>
    </row>
    <row r="174" spans="1:8" x14ac:dyDescent="0.15">
      <c r="A174" s="1" t="s">
        <v>5957</v>
      </c>
      <c r="B174" s="1" t="s">
        <v>4400</v>
      </c>
      <c r="C174" s="1" t="s">
        <v>1801</v>
      </c>
      <c r="D174" s="1" t="s">
        <v>1802</v>
      </c>
      <c r="E174" s="1">
        <v>2</v>
      </c>
      <c r="F174" s="1" t="s">
        <v>28</v>
      </c>
      <c r="G174" s="1" t="s">
        <v>4382</v>
      </c>
      <c r="H174" s="24">
        <v>43685</v>
      </c>
    </row>
    <row r="175" spans="1:8" x14ac:dyDescent="0.15">
      <c r="A175" s="1" t="s">
        <v>5957</v>
      </c>
      <c r="B175" s="1" t="s">
        <v>4401</v>
      </c>
      <c r="C175" s="1" t="s">
        <v>1799</v>
      </c>
      <c r="D175" s="1" t="s">
        <v>1800</v>
      </c>
      <c r="E175" s="1">
        <v>2</v>
      </c>
      <c r="F175" s="1" t="s">
        <v>28</v>
      </c>
      <c r="G175" s="1" t="s">
        <v>4382</v>
      </c>
      <c r="H175" s="24">
        <v>43685</v>
      </c>
    </row>
    <row r="176" spans="1:8" x14ac:dyDescent="0.15">
      <c r="A176" s="1" t="s">
        <v>5957</v>
      </c>
      <c r="B176" s="1" t="s">
        <v>4402</v>
      </c>
      <c r="C176" s="1" t="s">
        <v>1797</v>
      </c>
      <c r="D176" s="1" t="s">
        <v>1798</v>
      </c>
      <c r="E176" s="1">
        <v>2</v>
      </c>
      <c r="F176" s="1" t="s">
        <v>28</v>
      </c>
      <c r="G176" s="1" t="s">
        <v>4382</v>
      </c>
      <c r="H176" s="24">
        <v>43685</v>
      </c>
    </row>
    <row r="177" spans="1:8" x14ac:dyDescent="0.15">
      <c r="A177" s="1" t="s">
        <v>5957</v>
      </c>
      <c r="B177" s="1" t="s">
        <v>4403</v>
      </c>
      <c r="C177" s="1" t="s">
        <v>1795</v>
      </c>
      <c r="D177" s="1" t="s">
        <v>1796</v>
      </c>
      <c r="E177" s="1">
        <v>2</v>
      </c>
      <c r="F177" s="1" t="s">
        <v>28</v>
      </c>
      <c r="G177" s="1" t="s">
        <v>4382</v>
      </c>
      <c r="H177" s="24">
        <v>43685</v>
      </c>
    </row>
    <row r="178" spans="1:8" x14ac:dyDescent="0.15">
      <c r="A178" s="1" t="s">
        <v>5959</v>
      </c>
      <c r="B178" s="1" t="s">
        <v>4346</v>
      </c>
      <c r="C178" s="1" t="s">
        <v>287</v>
      </c>
      <c r="D178" s="1" t="s">
        <v>4195</v>
      </c>
      <c r="E178" s="1">
        <v>11</v>
      </c>
      <c r="F178" s="1" t="s">
        <v>28</v>
      </c>
      <c r="G178" s="1" t="s">
        <v>4382</v>
      </c>
      <c r="H178" s="24">
        <v>43679</v>
      </c>
    </row>
    <row r="179" spans="1:8" x14ac:dyDescent="0.15">
      <c r="A179" s="1" t="s">
        <v>5960</v>
      </c>
      <c r="B179" s="1" t="s">
        <v>4346</v>
      </c>
      <c r="C179" s="1" t="s">
        <v>287</v>
      </c>
      <c r="D179" s="1" t="s">
        <v>4195</v>
      </c>
      <c r="E179" s="1">
        <v>4</v>
      </c>
      <c r="F179" s="1" t="s">
        <v>28</v>
      </c>
      <c r="G179" s="1" t="s">
        <v>4382</v>
      </c>
      <c r="H179" s="24">
        <v>43679</v>
      </c>
    </row>
    <row r="180" spans="1:8" x14ac:dyDescent="0.15">
      <c r="A180" s="1" t="s">
        <v>5961</v>
      </c>
      <c r="B180" s="1" t="s">
        <v>4346</v>
      </c>
      <c r="C180" s="1" t="s">
        <v>1010</v>
      </c>
      <c r="D180" s="1" t="s">
        <v>1011</v>
      </c>
      <c r="E180" s="1">
        <v>1</v>
      </c>
      <c r="F180" s="1" t="s">
        <v>28</v>
      </c>
      <c r="G180" s="1" t="s">
        <v>4382</v>
      </c>
      <c r="H180" s="24">
        <v>43696</v>
      </c>
    </row>
    <row r="181" spans="1:8" x14ac:dyDescent="0.15">
      <c r="A181" s="1" t="s">
        <v>5876</v>
      </c>
      <c r="B181" s="1" t="s">
        <v>4346</v>
      </c>
      <c r="C181" s="1" t="s">
        <v>403</v>
      </c>
      <c r="D181" s="1" t="s">
        <v>3236</v>
      </c>
      <c r="E181" s="1">
        <v>4</v>
      </c>
      <c r="F181" s="1" t="s">
        <v>28</v>
      </c>
      <c r="G181" s="1" t="s">
        <v>4382</v>
      </c>
      <c r="H181" s="24">
        <v>43693</v>
      </c>
    </row>
    <row r="182" spans="1:8" x14ac:dyDescent="0.15">
      <c r="A182" s="1" t="s">
        <v>5962</v>
      </c>
      <c r="B182" s="1" t="s">
        <v>4346</v>
      </c>
      <c r="C182" s="1" t="s">
        <v>3407</v>
      </c>
      <c r="D182" s="1" t="s">
        <v>3408</v>
      </c>
      <c r="E182" s="1">
        <v>1</v>
      </c>
      <c r="F182" s="1" t="s">
        <v>28</v>
      </c>
      <c r="G182" s="1" t="s">
        <v>4382</v>
      </c>
      <c r="H182" s="24">
        <v>43679</v>
      </c>
    </row>
    <row r="183" spans="1:8" x14ac:dyDescent="0.15">
      <c r="A183" s="1" t="s">
        <v>5962</v>
      </c>
      <c r="B183" s="1" t="s">
        <v>4355</v>
      </c>
      <c r="C183" s="1" t="s">
        <v>3405</v>
      </c>
      <c r="D183" s="1" t="s">
        <v>3406</v>
      </c>
      <c r="E183" s="1">
        <v>2</v>
      </c>
      <c r="F183" s="1" t="s">
        <v>28</v>
      </c>
      <c r="G183" s="1" t="s">
        <v>4382</v>
      </c>
      <c r="H183" s="24">
        <v>43679</v>
      </c>
    </row>
    <row r="184" spans="1:8" x14ac:dyDescent="0.15">
      <c r="A184" s="1" t="s">
        <v>5963</v>
      </c>
      <c r="B184" s="1" t="s">
        <v>4346</v>
      </c>
      <c r="C184" s="1" t="s">
        <v>290</v>
      </c>
      <c r="D184" s="1" t="s">
        <v>2413</v>
      </c>
      <c r="E184" s="1">
        <v>20</v>
      </c>
      <c r="F184" s="1" t="s">
        <v>28</v>
      </c>
      <c r="G184" s="1" t="s">
        <v>4382</v>
      </c>
      <c r="H184" s="24">
        <v>43678</v>
      </c>
    </row>
    <row r="185" spans="1:8" x14ac:dyDescent="0.15">
      <c r="A185" s="1" t="s">
        <v>5963</v>
      </c>
      <c r="B185" s="1" t="s">
        <v>4355</v>
      </c>
      <c r="C185" s="1" t="s">
        <v>158</v>
      </c>
      <c r="D185" s="1" t="s">
        <v>1120</v>
      </c>
      <c r="E185" s="1">
        <v>192</v>
      </c>
      <c r="F185" s="1" t="s">
        <v>28</v>
      </c>
      <c r="G185" s="1" t="s">
        <v>4382</v>
      </c>
      <c r="H185" s="24">
        <v>43678</v>
      </c>
    </row>
    <row r="186" spans="1:8" x14ac:dyDescent="0.15">
      <c r="A186" s="1" t="s">
        <v>5963</v>
      </c>
      <c r="B186" s="1" t="s">
        <v>4356</v>
      </c>
      <c r="C186" s="1" t="s">
        <v>158</v>
      </c>
      <c r="D186" s="1" t="s">
        <v>1120</v>
      </c>
      <c r="E186" s="1">
        <v>4</v>
      </c>
      <c r="F186" s="1" t="s">
        <v>28</v>
      </c>
      <c r="G186" s="1" t="s">
        <v>4382</v>
      </c>
      <c r="H186" s="24">
        <v>43678</v>
      </c>
    </row>
    <row r="187" spans="1:8" x14ac:dyDescent="0.15">
      <c r="A187" s="1" t="s">
        <v>5963</v>
      </c>
      <c r="B187" s="1" t="s">
        <v>4357</v>
      </c>
      <c r="C187" s="1" t="s">
        <v>291</v>
      </c>
      <c r="D187" s="1" t="s">
        <v>2415</v>
      </c>
      <c r="E187" s="1">
        <v>136</v>
      </c>
      <c r="F187" s="1" t="s">
        <v>28</v>
      </c>
      <c r="G187" s="1" t="s">
        <v>4382</v>
      </c>
      <c r="H187" s="24">
        <v>43678</v>
      </c>
    </row>
    <row r="188" spans="1:8" x14ac:dyDescent="0.15">
      <c r="A188" s="1" t="s">
        <v>5963</v>
      </c>
      <c r="B188" s="1" t="s">
        <v>4358</v>
      </c>
      <c r="C188" s="1" t="s">
        <v>160</v>
      </c>
      <c r="D188" s="1" t="s">
        <v>1122</v>
      </c>
      <c r="E188" s="1">
        <v>60</v>
      </c>
      <c r="F188" s="1" t="s">
        <v>28</v>
      </c>
      <c r="G188" s="1" t="s">
        <v>4382</v>
      </c>
      <c r="H188" s="24">
        <v>43678</v>
      </c>
    </row>
    <row r="189" spans="1:8" x14ac:dyDescent="0.15">
      <c r="A189" s="1" t="s">
        <v>5963</v>
      </c>
      <c r="B189" s="1" t="s">
        <v>4359</v>
      </c>
      <c r="C189" s="1" t="s">
        <v>292</v>
      </c>
      <c r="D189" s="1" t="s">
        <v>2417</v>
      </c>
      <c r="E189" s="1">
        <v>136</v>
      </c>
      <c r="F189" s="1" t="s">
        <v>28</v>
      </c>
      <c r="G189" s="1" t="s">
        <v>4382</v>
      </c>
      <c r="H189" s="24">
        <v>43678</v>
      </c>
    </row>
    <row r="190" spans="1:8" x14ac:dyDescent="0.15">
      <c r="A190" s="1" t="s">
        <v>5963</v>
      </c>
      <c r="B190" s="1" t="s">
        <v>4383</v>
      </c>
      <c r="C190" s="1" t="s">
        <v>159</v>
      </c>
      <c r="D190" s="1" t="s">
        <v>1121</v>
      </c>
      <c r="E190" s="1">
        <v>76</v>
      </c>
      <c r="F190" s="1" t="s">
        <v>28</v>
      </c>
      <c r="G190" s="1" t="s">
        <v>4382</v>
      </c>
      <c r="H190" s="24">
        <v>43678</v>
      </c>
    </row>
    <row r="191" spans="1:8" x14ac:dyDescent="0.15">
      <c r="A191" s="1" t="s">
        <v>5963</v>
      </c>
      <c r="B191" s="1" t="s">
        <v>4384</v>
      </c>
      <c r="C191" s="1" t="s">
        <v>154</v>
      </c>
      <c r="D191" s="1" t="s">
        <v>1116</v>
      </c>
      <c r="E191" s="1">
        <v>136</v>
      </c>
      <c r="F191" s="1" t="s">
        <v>28</v>
      </c>
      <c r="G191" s="1" t="s">
        <v>4382</v>
      </c>
      <c r="H191" s="24">
        <v>43678</v>
      </c>
    </row>
    <row r="192" spans="1:8" x14ac:dyDescent="0.15">
      <c r="A192" s="1" t="s">
        <v>5964</v>
      </c>
      <c r="B192" s="1" t="s">
        <v>4346</v>
      </c>
      <c r="C192" s="1" t="s">
        <v>175</v>
      </c>
      <c r="D192" s="1" t="s">
        <v>1159</v>
      </c>
      <c r="E192" s="1">
        <v>1</v>
      </c>
      <c r="F192" s="1" t="s">
        <v>28</v>
      </c>
      <c r="G192" s="1" t="s">
        <v>4382</v>
      </c>
      <c r="H192" s="24">
        <v>43685</v>
      </c>
    </row>
    <row r="193" spans="1:8" x14ac:dyDescent="0.15">
      <c r="A193" s="1" t="s">
        <v>4404</v>
      </c>
      <c r="B193" s="1" t="s">
        <v>4346</v>
      </c>
      <c r="C193" s="1" t="s">
        <v>154</v>
      </c>
      <c r="D193" s="1" t="s">
        <v>1116</v>
      </c>
      <c r="E193" s="1">
        <v>8</v>
      </c>
      <c r="F193" s="1" t="s">
        <v>28</v>
      </c>
      <c r="G193" s="1" t="s">
        <v>4382</v>
      </c>
      <c r="H193" s="24">
        <v>43693</v>
      </c>
    </row>
    <row r="194" spans="1:8" x14ac:dyDescent="0.15">
      <c r="A194" s="1" t="s">
        <v>5965</v>
      </c>
      <c r="B194" s="1" t="s">
        <v>4346</v>
      </c>
      <c r="C194" s="1" t="s">
        <v>3631</v>
      </c>
      <c r="D194" s="1" t="s">
        <v>3632</v>
      </c>
      <c r="E194" s="1">
        <v>50</v>
      </c>
      <c r="F194" s="1" t="s">
        <v>28</v>
      </c>
      <c r="G194" s="1" t="s">
        <v>4382</v>
      </c>
      <c r="H194" s="24">
        <v>43696</v>
      </c>
    </row>
    <row r="195" spans="1:8" x14ac:dyDescent="0.15">
      <c r="A195" s="1" t="s">
        <v>5965</v>
      </c>
      <c r="B195" s="1" t="s">
        <v>4355</v>
      </c>
      <c r="C195" s="1" t="s">
        <v>3635</v>
      </c>
      <c r="D195" s="1" t="s">
        <v>3636</v>
      </c>
      <c r="E195" s="1">
        <v>40</v>
      </c>
      <c r="F195" s="1" t="s">
        <v>28</v>
      </c>
      <c r="G195" s="1" t="s">
        <v>4382</v>
      </c>
      <c r="H195" s="24">
        <v>43696</v>
      </c>
    </row>
    <row r="196" spans="1:8" x14ac:dyDescent="0.15">
      <c r="A196" s="1" t="s">
        <v>5965</v>
      </c>
      <c r="B196" s="1" t="s">
        <v>4356</v>
      </c>
      <c r="C196" s="1" t="s">
        <v>3637</v>
      </c>
      <c r="D196" s="1" t="s">
        <v>3638</v>
      </c>
      <c r="E196" s="1">
        <v>20</v>
      </c>
      <c r="F196" s="1" t="s">
        <v>28</v>
      </c>
      <c r="G196" s="1" t="s">
        <v>4382</v>
      </c>
      <c r="H196" s="24">
        <v>43696</v>
      </c>
    </row>
    <row r="197" spans="1:8" x14ac:dyDescent="0.15">
      <c r="A197" s="1" t="s">
        <v>6542</v>
      </c>
      <c r="B197" s="1" t="s">
        <v>4346</v>
      </c>
      <c r="C197" s="1" t="s">
        <v>3639</v>
      </c>
      <c r="D197" s="1" t="s">
        <v>3640</v>
      </c>
      <c r="E197" s="1">
        <v>40</v>
      </c>
      <c r="F197" s="1" t="s">
        <v>28</v>
      </c>
      <c r="G197" s="1" t="s">
        <v>4382</v>
      </c>
      <c r="H197" s="24">
        <v>43697</v>
      </c>
    </row>
    <row r="198" spans="1:8" x14ac:dyDescent="0.15">
      <c r="A198" s="1" t="s">
        <v>5966</v>
      </c>
      <c r="B198" s="1" t="s">
        <v>4346</v>
      </c>
      <c r="C198" s="1" t="s">
        <v>3399</v>
      </c>
      <c r="D198" s="1" t="s">
        <v>3400</v>
      </c>
      <c r="E198" s="1">
        <v>3</v>
      </c>
      <c r="F198" s="1" t="s">
        <v>28</v>
      </c>
      <c r="G198" s="1" t="s">
        <v>4382</v>
      </c>
      <c r="H198" s="24">
        <v>43679</v>
      </c>
    </row>
    <row r="199" spans="1:8" x14ac:dyDescent="0.15">
      <c r="A199" s="1" t="s">
        <v>5967</v>
      </c>
      <c r="B199" s="1" t="s">
        <v>4346</v>
      </c>
      <c r="C199" s="1" t="s">
        <v>2480</v>
      </c>
      <c r="D199" s="1" t="s">
        <v>2481</v>
      </c>
      <c r="E199" s="1">
        <v>100</v>
      </c>
      <c r="F199" s="1" t="s">
        <v>28</v>
      </c>
      <c r="G199" s="1" t="s">
        <v>4382</v>
      </c>
      <c r="H199" s="24">
        <v>43683</v>
      </c>
    </row>
    <row r="200" spans="1:8" x14ac:dyDescent="0.15">
      <c r="A200" s="1" t="s">
        <v>6932</v>
      </c>
      <c r="B200" s="1" t="s">
        <v>4346</v>
      </c>
      <c r="C200" s="1" t="s">
        <v>258</v>
      </c>
      <c r="D200" s="1" t="s">
        <v>2052</v>
      </c>
      <c r="E200" s="1">
        <v>5</v>
      </c>
      <c r="F200" s="1" t="s">
        <v>28</v>
      </c>
      <c r="G200" s="1" t="s">
        <v>4382</v>
      </c>
      <c r="H200" s="24">
        <v>43697</v>
      </c>
    </row>
    <row r="201" spans="1:8" x14ac:dyDescent="0.15">
      <c r="A201" s="1" t="s">
        <v>5968</v>
      </c>
      <c r="B201" s="1" t="s">
        <v>4346</v>
      </c>
      <c r="C201" s="1" t="s">
        <v>429</v>
      </c>
      <c r="D201" s="1" t="s">
        <v>3264</v>
      </c>
      <c r="E201" s="1">
        <v>1</v>
      </c>
      <c r="F201" s="1" t="s">
        <v>28</v>
      </c>
      <c r="G201" s="1" t="s">
        <v>4382</v>
      </c>
      <c r="H201" s="24">
        <v>43683</v>
      </c>
    </row>
    <row r="202" spans="1:8" x14ac:dyDescent="0.15">
      <c r="A202" s="1" t="s">
        <v>5969</v>
      </c>
      <c r="B202" s="1" t="s">
        <v>4346</v>
      </c>
      <c r="C202" s="1" t="s">
        <v>77</v>
      </c>
      <c r="D202" s="1" t="s">
        <v>490</v>
      </c>
      <c r="E202" s="1">
        <v>16</v>
      </c>
      <c r="F202" s="1" t="s">
        <v>28</v>
      </c>
      <c r="G202" s="1" t="s">
        <v>4382</v>
      </c>
      <c r="H202" s="24">
        <v>43679</v>
      </c>
    </row>
    <row r="203" spans="1:8" x14ac:dyDescent="0.15">
      <c r="A203" s="1" t="s">
        <v>5970</v>
      </c>
      <c r="B203" s="1" t="s">
        <v>4346</v>
      </c>
      <c r="C203" s="1" t="s">
        <v>77</v>
      </c>
      <c r="D203" s="1" t="s">
        <v>490</v>
      </c>
      <c r="E203" s="1">
        <v>4</v>
      </c>
      <c r="F203" s="1" t="s">
        <v>28</v>
      </c>
      <c r="G203" s="1" t="s">
        <v>4382</v>
      </c>
      <c r="H203" s="24">
        <v>43682</v>
      </c>
    </row>
    <row r="204" spans="1:8" x14ac:dyDescent="0.15">
      <c r="A204" s="1" t="s">
        <v>5969</v>
      </c>
      <c r="B204" s="1" t="s">
        <v>4355</v>
      </c>
      <c r="C204" s="1" t="s">
        <v>81</v>
      </c>
      <c r="D204" s="1" t="s">
        <v>493</v>
      </c>
      <c r="E204" s="1">
        <v>20</v>
      </c>
      <c r="F204" s="1" t="s">
        <v>28</v>
      </c>
      <c r="G204" s="1" t="s">
        <v>4382</v>
      </c>
      <c r="H204" s="24">
        <v>43679</v>
      </c>
    </row>
    <row r="205" spans="1:8" x14ac:dyDescent="0.15">
      <c r="A205" s="1" t="s">
        <v>5969</v>
      </c>
      <c r="B205" s="1" t="s">
        <v>4356</v>
      </c>
      <c r="C205" s="1" t="s">
        <v>278</v>
      </c>
      <c r="D205" s="1" t="s">
        <v>2131</v>
      </c>
      <c r="E205" s="1">
        <v>80</v>
      </c>
      <c r="F205" s="1" t="s">
        <v>28</v>
      </c>
      <c r="G205" s="1" t="s">
        <v>4382</v>
      </c>
      <c r="H205" s="24">
        <v>43679</v>
      </c>
    </row>
    <row r="206" spans="1:8" x14ac:dyDescent="0.15">
      <c r="A206" s="1" t="s">
        <v>5971</v>
      </c>
      <c r="B206" s="1" t="s">
        <v>4346</v>
      </c>
      <c r="C206" s="1" t="s">
        <v>278</v>
      </c>
      <c r="D206" s="1" t="s">
        <v>2131</v>
      </c>
      <c r="E206" s="1">
        <v>120</v>
      </c>
      <c r="F206" s="1" t="s">
        <v>28</v>
      </c>
      <c r="G206" s="1" t="s">
        <v>4382</v>
      </c>
      <c r="H206" s="24">
        <v>43679</v>
      </c>
    </row>
    <row r="207" spans="1:8" x14ac:dyDescent="0.15">
      <c r="A207" s="1" t="s">
        <v>5972</v>
      </c>
      <c r="B207" s="1" t="s">
        <v>4346</v>
      </c>
      <c r="C207" s="1" t="s">
        <v>127</v>
      </c>
      <c r="D207" s="1" t="s">
        <v>725</v>
      </c>
      <c r="E207" s="1">
        <v>1</v>
      </c>
      <c r="F207" s="1" t="s">
        <v>28</v>
      </c>
      <c r="G207" s="1" t="s">
        <v>4382</v>
      </c>
      <c r="H207" s="24">
        <v>43683</v>
      </c>
    </row>
    <row r="208" spans="1:8" x14ac:dyDescent="0.15">
      <c r="A208" s="1" t="s">
        <v>5972</v>
      </c>
      <c r="B208" s="1" t="s">
        <v>4355</v>
      </c>
      <c r="C208" s="1" t="s">
        <v>173</v>
      </c>
      <c r="D208" s="1" t="s">
        <v>1157</v>
      </c>
      <c r="E208" s="1">
        <v>1</v>
      </c>
      <c r="F208" s="1" t="s">
        <v>28</v>
      </c>
      <c r="G208" s="1" t="s">
        <v>4382</v>
      </c>
      <c r="H208" s="24">
        <v>43683</v>
      </c>
    </row>
    <row r="209" spans="1:8" x14ac:dyDescent="0.15">
      <c r="A209" s="1" t="s">
        <v>5972</v>
      </c>
      <c r="B209" s="1" t="s">
        <v>4356</v>
      </c>
      <c r="C209" s="1" t="s">
        <v>175</v>
      </c>
      <c r="D209" s="1" t="s">
        <v>1159</v>
      </c>
      <c r="E209" s="1">
        <v>1</v>
      </c>
      <c r="F209" s="1" t="s">
        <v>28</v>
      </c>
      <c r="G209" s="1" t="s">
        <v>4382</v>
      </c>
      <c r="H209" s="24">
        <v>43683</v>
      </c>
    </row>
    <row r="210" spans="1:8" x14ac:dyDescent="0.15">
      <c r="A210" s="1" t="s">
        <v>5972</v>
      </c>
      <c r="B210" s="1" t="s">
        <v>4357</v>
      </c>
      <c r="C210" s="1" t="s">
        <v>311</v>
      </c>
      <c r="D210" s="1" t="s">
        <v>2962</v>
      </c>
      <c r="E210" s="1">
        <v>1</v>
      </c>
      <c r="F210" s="1" t="s">
        <v>28</v>
      </c>
      <c r="G210" s="1" t="s">
        <v>4382</v>
      </c>
      <c r="H210" s="24">
        <v>43683</v>
      </c>
    </row>
    <row r="211" spans="1:8" x14ac:dyDescent="0.15">
      <c r="A211" s="1" t="s">
        <v>5973</v>
      </c>
      <c r="B211" s="1" t="s">
        <v>4346</v>
      </c>
      <c r="C211" s="1" t="s">
        <v>3413</v>
      </c>
      <c r="D211" s="1" t="s">
        <v>3414</v>
      </c>
      <c r="E211" s="1">
        <v>3</v>
      </c>
      <c r="F211" s="1" t="s">
        <v>28</v>
      </c>
      <c r="G211" s="1" t="s">
        <v>4382</v>
      </c>
      <c r="H211" s="24">
        <v>43682</v>
      </c>
    </row>
    <row r="212" spans="1:8" x14ac:dyDescent="0.15">
      <c r="A212" s="1" t="s">
        <v>5974</v>
      </c>
      <c r="B212" s="1" t="s">
        <v>4355</v>
      </c>
      <c r="C212" s="1" t="s">
        <v>297</v>
      </c>
      <c r="D212" s="1" t="s">
        <v>2814</v>
      </c>
      <c r="E212" s="1">
        <v>346</v>
      </c>
      <c r="F212" s="1" t="s">
        <v>28</v>
      </c>
      <c r="G212" s="1" t="s">
        <v>4382</v>
      </c>
      <c r="H212" s="24">
        <v>43682</v>
      </c>
    </row>
    <row r="213" spans="1:8" x14ac:dyDescent="0.15">
      <c r="A213" s="1" t="s">
        <v>5975</v>
      </c>
      <c r="B213" s="1" t="s">
        <v>4346</v>
      </c>
      <c r="C213" s="1" t="s">
        <v>462</v>
      </c>
      <c r="D213" s="1" t="s">
        <v>3857</v>
      </c>
      <c r="E213" s="1">
        <v>52</v>
      </c>
      <c r="F213" s="1" t="s">
        <v>28</v>
      </c>
      <c r="G213" s="1" t="s">
        <v>4382</v>
      </c>
      <c r="H213" s="24">
        <v>43683</v>
      </c>
    </row>
    <row r="214" spans="1:8" x14ac:dyDescent="0.15">
      <c r="A214" s="1" t="s">
        <v>5976</v>
      </c>
      <c r="B214" s="1" t="s">
        <v>4346</v>
      </c>
      <c r="C214" s="1" t="s">
        <v>1684</v>
      </c>
      <c r="D214" s="1" t="s">
        <v>1685</v>
      </c>
      <c r="E214" s="1">
        <v>2</v>
      </c>
      <c r="F214" s="1" t="s">
        <v>28</v>
      </c>
      <c r="G214" s="1" t="s">
        <v>4382</v>
      </c>
      <c r="H214" s="24">
        <v>43683</v>
      </c>
    </row>
    <row r="215" spans="1:8" x14ac:dyDescent="0.15">
      <c r="A215" s="1" t="s">
        <v>5977</v>
      </c>
      <c r="B215" s="1" t="s">
        <v>4346</v>
      </c>
      <c r="C215" s="1" t="s">
        <v>77</v>
      </c>
      <c r="D215" s="1" t="s">
        <v>490</v>
      </c>
      <c r="E215" s="1">
        <v>80</v>
      </c>
      <c r="F215" s="1" t="s">
        <v>28</v>
      </c>
      <c r="G215" s="1" t="s">
        <v>4382</v>
      </c>
      <c r="H215" s="24">
        <v>43682</v>
      </c>
    </row>
    <row r="216" spans="1:8" x14ac:dyDescent="0.15">
      <c r="A216" s="1" t="s">
        <v>5978</v>
      </c>
      <c r="B216" s="1" t="s">
        <v>4346</v>
      </c>
      <c r="C216" s="1" t="s">
        <v>81</v>
      </c>
      <c r="D216" s="1" t="s">
        <v>493</v>
      </c>
      <c r="E216" s="1">
        <v>180</v>
      </c>
      <c r="F216" s="1" t="s">
        <v>28</v>
      </c>
      <c r="G216" s="1" t="s">
        <v>4382</v>
      </c>
      <c r="H216" s="24">
        <v>43679</v>
      </c>
    </row>
    <row r="217" spans="1:8" x14ac:dyDescent="0.15">
      <c r="A217" s="1" t="s">
        <v>5979</v>
      </c>
      <c r="B217" s="1" t="s">
        <v>4346</v>
      </c>
      <c r="C217" s="1" t="s">
        <v>249</v>
      </c>
      <c r="D217" s="1" t="s">
        <v>1939</v>
      </c>
      <c r="E217" s="1">
        <v>10</v>
      </c>
      <c r="F217" s="1" t="s">
        <v>55</v>
      </c>
      <c r="G217" s="1" t="s">
        <v>4382</v>
      </c>
      <c r="H217" s="24">
        <v>43683</v>
      </c>
    </row>
    <row r="218" spans="1:8" x14ac:dyDescent="0.15">
      <c r="A218" s="1" t="s">
        <v>5980</v>
      </c>
      <c r="B218" s="1" t="s">
        <v>4346</v>
      </c>
      <c r="C218" s="1" t="s">
        <v>247</v>
      </c>
      <c r="D218" s="1" t="s">
        <v>1937</v>
      </c>
      <c r="E218" s="1">
        <v>20</v>
      </c>
      <c r="F218" s="1" t="s">
        <v>55</v>
      </c>
      <c r="G218" s="1" t="s">
        <v>4382</v>
      </c>
      <c r="H218" s="24">
        <v>43679</v>
      </c>
    </row>
    <row r="219" spans="1:8" x14ac:dyDescent="0.15">
      <c r="A219" s="1" t="s">
        <v>5980</v>
      </c>
      <c r="B219" s="1" t="s">
        <v>4355</v>
      </c>
      <c r="C219" s="1" t="s">
        <v>166</v>
      </c>
      <c r="D219" s="1" t="s">
        <v>1142</v>
      </c>
      <c r="E219" s="1">
        <v>10</v>
      </c>
      <c r="F219" s="1" t="s">
        <v>55</v>
      </c>
      <c r="G219" s="1" t="s">
        <v>4382</v>
      </c>
      <c r="H219" s="24">
        <v>43679</v>
      </c>
    </row>
    <row r="220" spans="1:8" x14ac:dyDescent="0.15">
      <c r="A220" s="1" t="s">
        <v>5981</v>
      </c>
      <c r="B220" s="1" t="s">
        <v>4346</v>
      </c>
      <c r="C220" s="1" t="s">
        <v>251</v>
      </c>
      <c r="D220" s="1" t="s">
        <v>1941</v>
      </c>
      <c r="E220" s="1">
        <v>10</v>
      </c>
      <c r="F220" s="1" t="s">
        <v>55</v>
      </c>
      <c r="G220" s="1" t="s">
        <v>4382</v>
      </c>
      <c r="H220" s="24">
        <v>43679</v>
      </c>
    </row>
    <row r="221" spans="1:8" x14ac:dyDescent="0.15">
      <c r="A221" s="1" t="s">
        <v>5982</v>
      </c>
      <c r="B221" s="1" t="s">
        <v>4346</v>
      </c>
      <c r="C221" s="1" t="s">
        <v>297</v>
      </c>
      <c r="D221" s="1" t="s">
        <v>2814</v>
      </c>
      <c r="E221" s="1">
        <v>1</v>
      </c>
      <c r="F221" s="1" t="s">
        <v>28</v>
      </c>
      <c r="G221" s="1" t="s">
        <v>4382</v>
      </c>
      <c r="H221" s="24">
        <v>43682</v>
      </c>
    </row>
    <row r="222" spans="1:8" x14ac:dyDescent="0.15">
      <c r="A222" s="1" t="s">
        <v>5983</v>
      </c>
      <c r="B222" s="1" t="s">
        <v>4346</v>
      </c>
      <c r="C222" s="1" t="s">
        <v>78</v>
      </c>
      <c r="D222" s="1" t="s">
        <v>491</v>
      </c>
      <c r="E222" s="1">
        <v>30</v>
      </c>
      <c r="F222" s="1" t="s">
        <v>55</v>
      </c>
      <c r="G222" s="1" t="s">
        <v>4382</v>
      </c>
      <c r="H222" s="24">
        <v>43679</v>
      </c>
    </row>
    <row r="223" spans="1:8" x14ac:dyDescent="0.15">
      <c r="A223" s="1" t="s">
        <v>5984</v>
      </c>
      <c r="B223" s="1" t="s">
        <v>4346</v>
      </c>
      <c r="C223" s="1" t="s">
        <v>451</v>
      </c>
      <c r="D223" s="1" t="s">
        <v>3655</v>
      </c>
      <c r="E223" s="1">
        <v>100</v>
      </c>
      <c r="F223" s="1" t="s">
        <v>55</v>
      </c>
      <c r="G223" s="1" t="s">
        <v>4382</v>
      </c>
      <c r="H223" s="24">
        <v>43679</v>
      </c>
    </row>
    <row r="224" spans="1:8" x14ac:dyDescent="0.15">
      <c r="A224" s="1" t="s">
        <v>5984</v>
      </c>
      <c r="B224" s="1" t="s">
        <v>4355</v>
      </c>
      <c r="C224" s="1" t="s">
        <v>448</v>
      </c>
      <c r="D224" s="1" t="s">
        <v>3522</v>
      </c>
      <c r="E224" s="1">
        <v>50</v>
      </c>
      <c r="F224" s="1" t="s">
        <v>55</v>
      </c>
      <c r="G224" s="1" t="s">
        <v>4382</v>
      </c>
      <c r="H224" s="24">
        <v>43679</v>
      </c>
    </row>
    <row r="225" spans="1:8" x14ac:dyDescent="0.15">
      <c r="A225" s="1" t="s">
        <v>5985</v>
      </c>
      <c r="B225" s="1" t="s">
        <v>4346</v>
      </c>
      <c r="C225" s="1" t="s">
        <v>134</v>
      </c>
      <c r="D225" s="1" t="s">
        <v>736</v>
      </c>
      <c r="E225" s="1">
        <v>3</v>
      </c>
      <c r="F225" s="1" t="s">
        <v>28</v>
      </c>
      <c r="G225" s="1" t="s">
        <v>4382</v>
      </c>
      <c r="H225" s="24">
        <v>43685</v>
      </c>
    </row>
    <row r="226" spans="1:8" x14ac:dyDescent="0.15">
      <c r="A226" s="1" t="s">
        <v>5986</v>
      </c>
      <c r="B226" s="1" t="s">
        <v>4346</v>
      </c>
      <c r="C226" s="1" t="s">
        <v>134</v>
      </c>
      <c r="D226" s="1" t="s">
        <v>736</v>
      </c>
      <c r="E226" s="1">
        <v>13</v>
      </c>
      <c r="F226" s="1" t="s">
        <v>28</v>
      </c>
      <c r="G226" s="1" t="s">
        <v>4382</v>
      </c>
      <c r="H226" s="24">
        <v>43685</v>
      </c>
    </row>
    <row r="227" spans="1:8" x14ac:dyDescent="0.15">
      <c r="A227" s="1" t="s">
        <v>5987</v>
      </c>
      <c r="B227" s="1" t="s">
        <v>4346</v>
      </c>
      <c r="C227" s="1" t="s">
        <v>134</v>
      </c>
      <c r="D227" s="1" t="s">
        <v>736</v>
      </c>
      <c r="E227" s="1">
        <v>4</v>
      </c>
      <c r="F227" s="1" t="s">
        <v>55</v>
      </c>
      <c r="G227" s="1" t="s">
        <v>4382</v>
      </c>
      <c r="H227" s="24">
        <v>43685</v>
      </c>
    </row>
    <row r="228" spans="1:8" x14ac:dyDescent="0.15">
      <c r="A228" s="1" t="s">
        <v>5985</v>
      </c>
      <c r="B228" s="1" t="s">
        <v>4355</v>
      </c>
      <c r="C228" s="1" t="s">
        <v>138</v>
      </c>
      <c r="D228" s="1" t="s">
        <v>740</v>
      </c>
      <c r="E228" s="1">
        <v>9</v>
      </c>
      <c r="F228" s="1" t="s">
        <v>28</v>
      </c>
      <c r="G228" s="1" t="s">
        <v>4382</v>
      </c>
      <c r="H228" s="24">
        <v>43685</v>
      </c>
    </row>
    <row r="229" spans="1:8" x14ac:dyDescent="0.15">
      <c r="A229" s="1" t="s">
        <v>5985</v>
      </c>
      <c r="B229" s="1" t="s">
        <v>4356</v>
      </c>
      <c r="C229" s="1" t="s">
        <v>54</v>
      </c>
      <c r="D229" s="1" t="s">
        <v>477</v>
      </c>
      <c r="E229" s="1">
        <v>20</v>
      </c>
      <c r="F229" s="1" t="s">
        <v>28</v>
      </c>
      <c r="G229" s="1" t="s">
        <v>4382</v>
      </c>
      <c r="H229" s="24">
        <v>43685</v>
      </c>
    </row>
    <row r="230" spans="1:8" x14ac:dyDescent="0.15">
      <c r="A230" s="1" t="s">
        <v>5988</v>
      </c>
      <c r="B230" s="1" t="s">
        <v>4346</v>
      </c>
      <c r="C230" s="1" t="s">
        <v>54</v>
      </c>
      <c r="D230" s="1" t="s">
        <v>477</v>
      </c>
      <c r="E230" s="1">
        <v>8</v>
      </c>
      <c r="F230" s="1" t="s">
        <v>28</v>
      </c>
      <c r="G230" s="1" t="s">
        <v>4382</v>
      </c>
      <c r="H230" s="24">
        <v>43692</v>
      </c>
    </row>
    <row r="231" spans="1:8" x14ac:dyDescent="0.15">
      <c r="A231" s="1" t="s">
        <v>5989</v>
      </c>
      <c r="B231" s="1" t="s">
        <v>4346</v>
      </c>
      <c r="C231" s="1" t="s">
        <v>297</v>
      </c>
      <c r="D231" s="1" t="s">
        <v>2814</v>
      </c>
      <c r="E231" s="1">
        <v>200</v>
      </c>
      <c r="F231" s="1" t="s">
        <v>28</v>
      </c>
      <c r="G231" s="1" t="s">
        <v>4382</v>
      </c>
      <c r="H231" s="24">
        <v>43691</v>
      </c>
    </row>
    <row r="232" spans="1:8" x14ac:dyDescent="0.15">
      <c r="A232" s="1" t="s">
        <v>5990</v>
      </c>
      <c r="B232" s="1" t="s">
        <v>4346</v>
      </c>
      <c r="C232" s="1" t="s">
        <v>297</v>
      </c>
      <c r="D232" s="1" t="s">
        <v>2814</v>
      </c>
      <c r="E232" s="1">
        <v>27</v>
      </c>
      <c r="F232" s="1" t="s">
        <v>28</v>
      </c>
      <c r="G232" s="1" t="s">
        <v>4382</v>
      </c>
      <c r="H232" s="24">
        <v>43691</v>
      </c>
    </row>
    <row r="233" spans="1:8" x14ac:dyDescent="0.15">
      <c r="A233" s="1" t="s">
        <v>4405</v>
      </c>
      <c r="B233" s="1" t="s">
        <v>4346</v>
      </c>
      <c r="C233" s="1" t="s">
        <v>297</v>
      </c>
      <c r="D233" s="1" t="s">
        <v>2814</v>
      </c>
      <c r="E233" s="1">
        <v>210</v>
      </c>
      <c r="F233" s="1" t="s">
        <v>28</v>
      </c>
      <c r="G233" s="1" t="s">
        <v>4272</v>
      </c>
      <c r="H233" s="24">
        <v>43693</v>
      </c>
    </row>
    <row r="234" spans="1:8" x14ac:dyDescent="0.15">
      <c r="A234" s="1" t="s">
        <v>6960</v>
      </c>
      <c r="B234" s="1" t="s">
        <v>4346</v>
      </c>
      <c r="C234" s="1" t="s">
        <v>297</v>
      </c>
      <c r="D234" s="1" t="s">
        <v>2814</v>
      </c>
      <c r="E234" s="1">
        <v>563</v>
      </c>
      <c r="F234" s="1" t="s">
        <v>28</v>
      </c>
      <c r="G234" s="1" t="s">
        <v>4272</v>
      </c>
      <c r="H234" s="24">
        <v>43698</v>
      </c>
    </row>
    <row r="235" spans="1:8" x14ac:dyDescent="0.15">
      <c r="A235" s="1" t="s">
        <v>5991</v>
      </c>
      <c r="B235" s="1" t="s">
        <v>4355</v>
      </c>
      <c r="C235" s="1" t="s">
        <v>462</v>
      </c>
      <c r="D235" s="1" t="s">
        <v>3857</v>
      </c>
      <c r="E235" s="1">
        <v>46</v>
      </c>
      <c r="F235" s="1" t="s">
        <v>28</v>
      </c>
      <c r="G235" s="1" t="s">
        <v>4382</v>
      </c>
      <c r="H235" s="24">
        <v>43683</v>
      </c>
    </row>
    <row r="236" spans="1:8" x14ac:dyDescent="0.15">
      <c r="A236" s="1" t="s">
        <v>5989</v>
      </c>
      <c r="B236" s="1" t="s">
        <v>4355</v>
      </c>
      <c r="C236" s="1" t="s">
        <v>462</v>
      </c>
      <c r="D236" s="1" t="s">
        <v>3857</v>
      </c>
      <c r="E236" s="1">
        <v>397</v>
      </c>
      <c r="F236" s="1" t="s">
        <v>28</v>
      </c>
      <c r="G236" s="1" t="s">
        <v>4382</v>
      </c>
      <c r="H236" s="24">
        <v>43691</v>
      </c>
    </row>
    <row r="237" spans="1:8" x14ac:dyDescent="0.15">
      <c r="A237" s="1" t="s">
        <v>6960</v>
      </c>
      <c r="B237" s="1" t="s">
        <v>4355</v>
      </c>
      <c r="C237" s="1" t="s">
        <v>462</v>
      </c>
      <c r="D237" s="1" t="s">
        <v>3857</v>
      </c>
      <c r="E237" s="1">
        <v>7</v>
      </c>
      <c r="F237" s="1" t="s">
        <v>28</v>
      </c>
      <c r="G237" s="1" t="s">
        <v>4272</v>
      </c>
      <c r="H237" s="24">
        <v>43698</v>
      </c>
    </row>
    <row r="238" spans="1:8" x14ac:dyDescent="0.15">
      <c r="A238" s="1" t="s">
        <v>5992</v>
      </c>
      <c r="B238" s="1" t="s">
        <v>4346</v>
      </c>
      <c r="C238" s="1" t="s">
        <v>290</v>
      </c>
      <c r="D238" s="1" t="s">
        <v>2413</v>
      </c>
      <c r="E238" s="1">
        <v>20</v>
      </c>
      <c r="F238" s="1" t="s">
        <v>28</v>
      </c>
      <c r="G238" s="1" t="s">
        <v>4382</v>
      </c>
      <c r="H238" s="24">
        <v>43679</v>
      </c>
    </row>
    <row r="239" spans="1:8" x14ac:dyDescent="0.15">
      <c r="A239" s="1" t="s">
        <v>5993</v>
      </c>
      <c r="B239" s="1" t="s">
        <v>4346</v>
      </c>
      <c r="C239" s="1" t="s">
        <v>290</v>
      </c>
      <c r="D239" s="1" t="s">
        <v>2413</v>
      </c>
      <c r="E239" s="1">
        <v>24</v>
      </c>
      <c r="F239" s="1" t="s">
        <v>28</v>
      </c>
      <c r="G239" s="1" t="s">
        <v>4382</v>
      </c>
      <c r="H239" s="24">
        <v>43683</v>
      </c>
    </row>
    <row r="240" spans="1:8" x14ac:dyDescent="0.15">
      <c r="A240" s="1" t="s">
        <v>5994</v>
      </c>
      <c r="B240" s="1" t="s">
        <v>4346</v>
      </c>
      <c r="C240" s="1" t="s">
        <v>290</v>
      </c>
      <c r="D240" s="1" t="s">
        <v>2413</v>
      </c>
      <c r="E240" s="1">
        <v>28</v>
      </c>
      <c r="F240" s="1" t="s">
        <v>28</v>
      </c>
      <c r="G240" s="1" t="s">
        <v>4382</v>
      </c>
      <c r="H240" s="24">
        <v>43685</v>
      </c>
    </row>
    <row r="241" spans="1:8" x14ac:dyDescent="0.15">
      <c r="A241" s="1" t="s">
        <v>5992</v>
      </c>
      <c r="B241" s="1" t="s">
        <v>4355</v>
      </c>
      <c r="C241" s="1" t="s">
        <v>158</v>
      </c>
      <c r="D241" s="1" t="s">
        <v>1120</v>
      </c>
      <c r="E241" s="1">
        <v>48</v>
      </c>
      <c r="F241" s="1" t="s">
        <v>28</v>
      </c>
      <c r="G241" s="1" t="s">
        <v>4382</v>
      </c>
      <c r="H241" s="24">
        <v>43679</v>
      </c>
    </row>
    <row r="242" spans="1:8" x14ac:dyDescent="0.15">
      <c r="A242" s="1" t="s">
        <v>5993</v>
      </c>
      <c r="B242" s="1" t="s">
        <v>4355</v>
      </c>
      <c r="C242" s="1" t="s">
        <v>158</v>
      </c>
      <c r="D242" s="1" t="s">
        <v>1120</v>
      </c>
      <c r="E242" s="1">
        <v>164</v>
      </c>
      <c r="F242" s="1" t="s">
        <v>28</v>
      </c>
      <c r="G242" s="1" t="s">
        <v>4382</v>
      </c>
      <c r="H242" s="24">
        <v>43683</v>
      </c>
    </row>
    <row r="243" spans="1:8" x14ac:dyDescent="0.15">
      <c r="A243" s="1" t="s">
        <v>5994</v>
      </c>
      <c r="B243" s="1" t="s">
        <v>4355</v>
      </c>
      <c r="C243" s="1" t="s">
        <v>158</v>
      </c>
      <c r="D243" s="1" t="s">
        <v>1120</v>
      </c>
      <c r="E243" s="1">
        <v>220</v>
      </c>
      <c r="F243" s="1" t="s">
        <v>28</v>
      </c>
      <c r="G243" s="1" t="s">
        <v>4382</v>
      </c>
      <c r="H243" s="24">
        <v>43685</v>
      </c>
    </row>
    <row r="244" spans="1:8" x14ac:dyDescent="0.15">
      <c r="A244" s="1" t="s">
        <v>5992</v>
      </c>
      <c r="B244" s="1" t="s">
        <v>4356</v>
      </c>
      <c r="C244" s="1" t="s">
        <v>291</v>
      </c>
      <c r="D244" s="1" t="s">
        <v>2415</v>
      </c>
      <c r="E244" s="1">
        <v>68</v>
      </c>
      <c r="F244" s="1" t="s">
        <v>28</v>
      </c>
      <c r="G244" s="1" t="s">
        <v>4382</v>
      </c>
      <c r="H244" s="24">
        <v>43679</v>
      </c>
    </row>
    <row r="245" spans="1:8" x14ac:dyDescent="0.15">
      <c r="A245" s="1" t="s">
        <v>5993</v>
      </c>
      <c r="B245" s="1" t="s">
        <v>4356</v>
      </c>
      <c r="C245" s="1" t="s">
        <v>291</v>
      </c>
      <c r="D245" s="1" t="s">
        <v>2415</v>
      </c>
      <c r="E245" s="1">
        <v>120</v>
      </c>
      <c r="F245" s="1" t="s">
        <v>28</v>
      </c>
      <c r="G245" s="1" t="s">
        <v>4382</v>
      </c>
      <c r="H245" s="24">
        <v>43683</v>
      </c>
    </row>
    <row r="246" spans="1:8" x14ac:dyDescent="0.15">
      <c r="A246" s="1" t="s">
        <v>5994</v>
      </c>
      <c r="B246" s="1" t="s">
        <v>4356</v>
      </c>
      <c r="C246" s="1" t="s">
        <v>291</v>
      </c>
      <c r="D246" s="1" t="s">
        <v>2415</v>
      </c>
      <c r="E246" s="1">
        <v>120</v>
      </c>
      <c r="F246" s="1" t="s">
        <v>28</v>
      </c>
      <c r="G246" s="1" t="s">
        <v>4382</v>
      </c>
      <c r="H246" s="24">
        <v>43685</v>
      </c>
    </row>
    <row r="247" spans="1:8" x14ac:dyDescent="0.15">
      <c r="A247" s="1" t="s">
        <v>5993</v>
      </c>
      <c r="B247" s="1" t="s">
        <v>4357</v>
      </c>
      <c r="C247" s="1" t="s">
        <v>160</v>
      </c>
      <c r="D247" s="1" t="s">
        <v>1122</v>
      </c>
      <c r="E247" s="1">
        <v>40</v>
      </c>
      <c r="F247" s="1" t="s">
        <v>28</v>
      </c>
      <c r="G247" s="1" t="s">
        <v>4382</v>
      </c>
      <c r="H247" s="24">
        <v>43683</v>
      </c>
    </row>
    <row r="248" spans="1:8" x14ac:dyDescent="0.15">
      <c r="A248" s="1" t="s">
        <v>5994</v>
      </c>
      <c r="B248" s="1" t="s">
        <v>4357</v>
      </c>
      <c r="C248" s="1" t="s">
        <v>160</v>
      </c>
      <c r="D248" s="1" t="s">
        <v>1122</v>
      </c>
      <c r="E248" s="1">
        <v>32</v>
      </c>
      <c r="F248" s="1" t="s">
        <v>28</v>
      </c>
      <c r="G248" s="1" t="s">
        <v>4382</v>
      </c>
      <c r="H248" s="24">
        <v>43685</v>
      </c>
    </row>
    <row r="249" spans="1:8" x14ac:dyDescent="0.15">
      <c r="A249" s="1" t="s">
        <v>5992</v>
      </c>
      <c r="B249" s="1" t="s">
        <v>4357</v>
      </c>
      <c r="C249" s="1" t="s">
        <v>292</v>
      </c>
      <c r="D249" s="1" t="s">
        <v>2417</v>
      </c>
      <c r="E249" s="1">
        <v>68</v>
      </c>
      <c r="F249" s="1" t="s">
        <v>28</v>
      </c>
      <c r="G249" s="1" t="s">
        <v>4382</v>
      </c>
      <c r="H249" s="24">
        <v>43679</v>
      </c>
    </row>
    <row r="250" spans="1:8" x14ac:dyDescent="0.15">
      <c r="A250" s="1" t="s">
        <v>5993</v>
      </c>
      <c r="B250" s="1" t="s">
        <v>4358</v>
      </c>
      <c r="C250" s="1" t="s">
        <v>292</v>
      </c>
      <c r="D250" s="1" t="s">
        <v>2417</v>
      </c>
      <c r="E250" s="1">
        <v>120</v>
      </c>
      <c r="F250" s="1" t="s">
        <v>28</v>
      </c>
      <c r="G250" s="1" t="s">
        <v>4382</v>
      </c>
      <c r="H250" s="24">
        <v>43683</v>
      </c>
    </row>
    <row r="251" spans="1:8" x14ac:dyDescent="0.15">
      <c r="A251" s="1" t="s">
        <v>5994</v>
      </c>
      <c r="B251" s="1" t="s">
        <v>4358</v>
      </c>
      <c r="C251" s="1" t="s">
        <v>292</v>
      </c>
      <c r="D251" s="1" t="s">
        <v>2417</v>
      </c>
      <c r="E251" s="1">
        <v>120</v>
      </c>
      <c r="F251" s="1" t="s">
        <v>28</v>
      </c>
      <c r="G251" s="1" t="s">
        <v>4382</v>
      </c>
      <c r="H251" s="24">
        <v>43685</v>
      </c>
    </row>
    <row r="252" spans="1:8" x14ac:dyDescent="0.15">
      <c r="A252" s="1" t="s">
        <v>5992</v>
      </c>
      <c r="B252" s="1" t="s">
        <v>4358</v>
      </c>
      <c r="C252" s="1" t="s">
        <v>159</v>
      </c>
      <c r="D252" s="1" t="s">
        <v>1121</v>
      </c>
      <c r="E252" s="1">
        <v>8</v>
      </c>
      <c r="F252" s="1" t="s">
        <v>28</v>
      </c>
      <c r="G252" s="1" t="s">
        <v>4382</v>
      </c>
      <c r="H252" s="24">
        <v>43679</v>
      </c>
    </row>
    <row r="253" spans="1:8" x14ac:dyDescent="0.15">
      <c r="A253" s="1" t="s">
        <v>5993</v>
      </c>
      <c r="B253" s="1" t="s">
        <v>4359</v>
      </c>
      <c r="C253" s="1" t="s">
        <v>159</v>
      </c>
      <c r="D253" s="1" t="s">
        <v>1121</v>
      </c>
      <c r="E253" s="1">
        <v>56</v>
      </c>
      <c r="F253" s="1" t="s">
        <v>28</v>
      </c>
      <c r="G253" s="1" t="s">
        <v>4382</v>
      </c>
      <c r="H253" s="24">
        <v>43683</v>
      </c>
    </row>
    <row r="254" spans="1:8" x14ac:dyDescent="0.15">
      <c r="A254" s="1" t="s">
        <v>5994</v>
      </c>
      <c r="B254" s="1" t="s">
        <v>4359</v>
      </c>
      <c r="C254" s="1" t="s">
        <v>159</v>
      </c>
      <c r="D254" s="1" t="s">
        <v>1121</v>
      </c>
      <c r="E254" s="1">
        <v>40</v>
      </c>
      <c r="F254" s="1" t="s">
        <v>28</v>
      </c>
      <c r="G254" s="1" t="s">
        <v>4382</v>
      </c>
      <c r="H254" s="24">
        <v>43685</v>
      </c>
    </row>
    <row r="255" spans="1:8" x14ac:dyDescent="0.15">
      <c r="A255" s="1" t="s">
        <v>5992</v>
      </c>
      <c r="B255" s="1" t="s">
        <v>4359</v>
      </c>
      <c r="C255" s="1" t="s">
        <v>154</v>
      </c>
      <c r="D255" s="1" t="s">
        <v>1116</v>
      </c>
      <c r="E255" s="1">
        <v>104</v>
      </c>
      <c r="F255" s="1" t="s">
        <v>28</v>
      </c>
      <c r="G255" s="1" t="s">
        <v>4382</v>
      </c>
      <c r="H255" s="24">
        <v>43679</v>
      </c>
    </row>
    <row r="256" spans="1:8" x14ac:dyDescent="0.15">
      <c r="A256" s="1" t="s">
        <v>5993</v>
      </c>
      <c r="B256" s="1" t="s">
        <v>4383</v>
      </c>
      <c r="C256" s="1" t="s">
        <v>154</v>
      </c>
      <c r="D256" s="1" t="s">
        <v>1116</v>
      </c>
      <c r="E256" s="1">
        <v>172</v>
      </c>
      <c r="F256" s="1" t="s">
        <v>28</v>
      </c>
      <c r="G256" s="1" t="s">
        <v>4382</v>
      </c>
      <c r="H256" s="24">
        <v>43683</v>
      </c>
    </row>
    <row r="257" spans="1:8" x14ac:dyDescent="0.15">
      <c r="A257" s="1" t="s">
        <v>5994</v>
      </c>
      <c r="B257" s="1" t="s">
        <v>4383</v>
      </c>
      <c r="C257" s="1" t="s">
        <v>154</v>
      </c>
      <c r="D257" s="1" t="s">
        <v>1116</v>
      </c>
      <c r="E257" s="1">
        <v>264</v>
      </c>
      <c r="F257" s="1" t="s">
        <v>28</v>
      </c>
      <c r="G257" s="1" t="s">
        <v>4382</v>
      </c>
      <c r="H257" s="24">
        <v>43685</v>
      </c>
    </row>
    <row r="258" spans="1:8" x14ac:dyDescent="0.15">
      <c r="A258" s="1" t="s">
        <v>5995</v>
      </c>
      <c r="B258" s="1" t="s">
        <v>4346</v>
      </c>
      <c r="C258" s="1" t="s">
        <v>290</v>
      </c>
      <c r="D258" s="1" t="s">
        <v>2413</v>
      </c>
      <c r="E258" s="1">
        <v>8</v>
      </c>
      <c r="F258" s="1" t="s">
        <v>28</v>
      </c>
      <c r="G258" s="1" t="s">
        <v>4382</v>
      </c>
      <c r="H258" s="24">
        <v>43678</v>
      </c>
    </row>
    <row r="259" spans="1:8" x14ac:dyDescent="0.15">
      <c r="A259" s="1" t="s">
        <v>5996</v>
      </c>
      <c r="B259" s="1" t="s">
        <v>4346</v>
      </c>
      <c r="C259" s="1" t="s">
        <v>132</v>
      </c>
      <c r="D259" s="1" t="s">
        <v>734</v>
      </c>
      <c r="E259" s="1">
        <v>36</v>
      </c>
      <c r="F259" s="1" t="s">
        <v>28</v>
      </c>
      <c r="G259" s="1" t="s">
        <v>4382</v>
      </c>
      <c r="H259" s="24">
        <v>43679</v>
      </c>
    </row>
    <row r="260" spans="1:8" x14ac:dyDescent="0.15">
      <c r="A260" s="1" t="s">
        <v>5997</v>
      </c>
      <c r="B260" s="1" t="s">
        <v>4346</v>
      </c>
      <c r="C260" s="1" t="s">
        <v>537</v>
      </c>
      <c r="D260" s="1" t="s">
        <v>538</v>
      </c>
      <c r="E260" s="1">
        <v>1</v>
      </c>
      <c r="F260" s="1" t="s">
        <v>28</v>
      </c>
      <c r="G260" s="1" t="s">
        <v>4382</v>
      </c>
      <c r="H260" s="24">
        <v>43692</v>
      </c>
    </row>
    <row r="261" spans="1:8" x14ac:dyDescent="0.15">
      <c r="A261" s="1" t="s">
        <v>5998</v>
      </c>
      <c r="B261" s="1" t="s">
        <v>4346</v>
      </c>
      <c r="C261" s="1" t="s">
        <v>3136</v>
      </c>
      <c r="D261" s="1" t="s">
        <v>3137</v>
      </c>
      <c r="E261" s="1">
        <v>1</v>
      </c>
      <c r="F261" s="1" t="s">
        <v>28</v>
      </c>
      <c r="G261" s="1" t="s">
        <v>4382</v>
      </c>
      <c r="H261" s="24">
        <v>43682</v>
      </c>
    </row>
    <row r="262" spans="1:8" x14ac:dyDescent="0.15">
      <c r="A262" s="1" t="s">
        <v>5998</v>
      </c>
      <c r="B262" s="1" t="s">
        <v>4355</v>
      </c>
      <c r="C262" s="1" t="s">
        <v>3143</v>
      </c>
      <c r="D262" s="1" t="s">
        <v>3144</v>
      </c>
      <c r="E262" s="1">
        <v>1</v>
      </c>
      <c r="F262" s="1" t="s">
        <v>28</v>
      </c>
      <c r="G262" s="1" t="s">
        <v>4382</v>
      </c>
      <c r="H262" s="24">
        <v>43682</v>
      </c>
    </row>
    <row r="263" spans="1:8" x14ac:dyDescent="0.15">
      <c r="A263" s="1" t="s">
        <v>5998</v>
      </c>
      <c r="B263" s="1" t="s">
        <v>4356</v>
      </c>
      <c r="C263" s="1" t="s">
        <v>208</v>
      </c>
      <c r="D263" s="1" t="s">
        <v>1276</v>
      </c>
      <c r="E263" s="1">
        <v>2</v>
      </c>
      <c r="F263" s="1" t="s">
        <v>28</v>
      </c>
      <c r="G263" s="1" t="s">
        <v>4382</v>
      </c>
      <c r="H263" s="24">
        <v>43682</v>
      </c>
    </row>
    <row r="264" spans="1:8" x14ac:dyDescent="0.15">
      <c r="A264" s="1" t="s">
        <v>5999</v>
      </c>
      <c r="B264" s="1" t="s">
        <v>4346</v>
      </c>
      <c r="C264" s="1" t="s">
        <v>2191</v>
      </c>
      <c r="D264" s="1" t="s">
        <v>2192</v>
      </c>
      <c r="E264" s="1">
        <v>1</v>
      </c>
      <c r="F264" s="1" t="s">
        <v>28</v>
      </c>
      <c r="G264" s="1" t="s">
        <v>4382</v>
      </c>
      <c r="H264" s="24">
        <v>43685</v>
      </c>
    </row>
    <row r="265" spans="1:8" x14ac:dyDescent="0.15">
      <c r="A265" s="1" t="s">
        <v>6000</v>
      </c>
      <c r="B265" s="1" t="s">
        <v>4346</v>
      </c>
      <c r="C265" s="1" t="s">
        <v>264</v>
      </c>
      <c r="D265" s="1" t="s">
        <v>2078</v>
      </c>
      <c r="E265" s="1">
        <v>8</v>
      </c>
      <c r="F265" s="1" t="s">
        <v>55</v>
      </c>
      <c r="G265" s="1" t="s">
        <v>4382</v>
      </c>
      <c r="H265" s="24">
        <v>43679</v>
      </c>
    </row>
    <row r="266" spans="1:8" x14ac:dyDescent="0.15">
      <c r="A266" s="1" t="s">
        <v>6001</v>
      </c>
      <c r="B266" s="1" t="s">
        <v>4355</v>
      </c>
      <c r="C266" s="1" t="s">
        <v>181</v>
      </c>
      <c r="D266" s="1" t="s">
        <v>1165</v>
      </c>
      <c r="E266" s="1">
        <v>4</v>
      </c>
      <c r="F266" s="1" t="s">
        <v>55</v>
      </c>
      <c r="G266" s="1" t="s">
        <v>4382</v>
      </c>
      <c r="H266" s="24">
        <v>43679</v>
      </c>
    </row>
    <row r="267" spans="1:8" x14ac:dyDescent="0.15">
      <c r="A267" s="1" t="s">
        <v>6002</v>
      </c>
      <c r="B267" s="1" t="s">
        <v>4346</v>
      </c>
      <c r="C267" s="1" t="s">
        <v>92</v>
      </c>
      <c r="D267" s="1" t="s">
        <v>516</v>
      </c>
      <c r="E267" s="1">
        <v>5</v>
      </c>
      <c r="F267" s="1" t="s">
        <v>28</v>
      </c>
      <c r="G267" s="1" t="s">
        <v>4382</v>
      </c>
      <c r="H267" s="24">
        <v>43679</v>
      </c>
    </row>
    <row r="268" spans="1:8" x14ac:dyDescent="0.15">
      <c r="A268" s="1" t="s">
        <v>6003</v>
      </c>
      <c r="B268" s="1" t="s">
        <v>4346</v>
      </c>
      <c r="C268" s="1" t="s">
        <v>165</v>
      </c>
      <c r="D268" s="1" t="s">
        <v>1141</v>
      </c>
      <c r="E268" s="1">
        <v>5</v>
      </c>
      <c r="F268" s="1" t="s">
        <v>55</v>
      </c>
      <c r="G268" s="1" t="s">
        <v>4382</v>
      </c>
      <c r="H268" s="24">
        <v>43679</v>
      </c>
    </row>
    <row r="269" spans="1:8" x14ac:dyDescent="0.15">
      <c r="A269" s="1" t="s">
        <v>6004</v>
      </c>
      <c r="B269" s="1" t="s">
        <v>4346</v>
      </c>
      <c r="C269" s="1" t="s">
        <v>374</v>
      </c>
      <c r="D269" s="1" t="s">
        <v>3207</v>
      </c>
      <c r="E269" s="1">
        <v>5</v>
      </c>
      <c r="F269" s="1" t="s">
        <v>55</v>
      </c>
      <c r="G269" s="1" t="s">
        <v>4382</v>
      </c>
      <c r="H269" s="24">
        <v>43679</v>
      </c>
    </row>
    <row r="270" spans="1:8" x14ac:dyDescent="0.15">
      <c r="A270" s="1" t="s">
        <v>6005</v>
      </c>
      <c r="B270" s="1" t="s">
        <v>4346</v>
      </c>
      <c r="C270" s="1" t="s">
        <v>2880</v>
      </c>
      <c r="D270" s="1" t="s">
        <v>2881</v>
      </c>
      <c r="E270" s="1">
        <v>15</v>
      </c>
      <c r="F270" s="1" t="s">
        <v>28</v>
      </c>
      <c r="G270" s="1" t="s">
        <v>4382</v>
      </c>
      <c r="H270" s="24">
        <v>43684</v>
      </c>
    </row>
    <row r="271" spans="1:8" x14ac:dyDescent="0.15">
      <c r="A271" s="1" t="s">
        <v>6933</v>
      </c>
      <c r="B271" s="1" t="s">
        <v>4346</v>
      </c>
      <c r="C271" s="1" t="s">
        <v>57</v>
      </c>
      <c r="D271" s="1" t="s">
        <v>479</v>
      </c>
      <c r="E271" s="1">
        <v>16</v>
      </c>
      <c r="F271" s="1" t="s">
        <v>28</v>
      </c>
      <c r="G271" s="1" t="s">
        <v>4272</v>
      </c>
      <c r="H271" s="24">
        <v>43698</v>
      </c>
    </row>
    <row r="272" spans="1:8" x14ac:dyDescent="0.15">
      <c r="A272" s="1" t="s">
        <v>6933</v>
      </c>
      <c r="B272" s="1" t="s">
        <v>4355</v>
      </c>
      <c r="C272" s="1" t="s">
        <v>56</v>
      </c>
      <c r="D272" s="1" t="s">
        <v>478</v>
      </c>
      <c r="E272" s="1">
        <v>5</v>
      </c>
      <c r="F272" s="1" t="s">
        <v>28</v>
      </c>
      <c r="G272" s="1" t="s">
        <v>4272</v>
      </c>
      <c r="H272" s="24">
        <v>43698</v>
      </c>
    </row>
    <row r="273" spans="1:8" x14ac:dyDescent="0.15">
      <c r="A273" s="1" t="s">
        <v>6006</v>
      </c>
      <c r="B273" s="1" t="s">
        <v>4346</v>
      </c>
      <c r="C273" s="1" t="s">
        <v>145</v>
      </c>
      <c r="D273" s="1" t="s">
        <v>749</v>
      </c>
      <c r="E273" s="1">
        <v>10</v>
      </c>
      <c r="F273" s="1" t="s">
        <v>55</v>
      </c>
      <c r="G273" s="1" t="s">
        <v>4382</v>
      </c>
      <c r="H273" s="24">
        <v>43679</v>
      </c>
    </row>
    <row r="274" spans="1:8" x14ac:dyDescent="0.15">
      <c r="A274" s="1" t="s">
        <v>6007</v>
      </c>
      <c r="B274" s="1" t="s">
        <v>4346</v>
      </c>
      <c r="C274" s="1" t="s">
        <v>217</v>
      </c>
      <c r="D274" s="1" t="s">
        <v>1499</v>
      </c>
      <c r="E274" s="1">
        <v>40</v>
      </c>
      <c r="F274" s="1" t="s">
        <v>28</v>
      </c>
      <c r="G274" s="1" t="s">
        <v>4382</v>
      </c>
      <c r="H274" s="24">
        <v>43679</v>
      </c>
    </row>
    <row r="275" spans="1:8" x14ac:dyDescent="0.15">
      <c r="A275" s="1" t="s">
        <v>6007</v>
      </c>
      <c r="B275" s="1" t="s">
        <v>4355</v>
      </c>
      <c r="C275" s="1" t="s">
        <v>217</v>
      </c>
      <c r="D275" s="1" t="s">
        <v>1499</v>
      </c>
      <c r="E275" s="1">
        <v>20</v>
      </c>
      <c r="F275" s="1" t="s">
        <v>28</v>
      </c>
      <c r="G275" s="1" t="s">
        <v>4382</v>
      </c>
      <c r="H275" s="24">
        <v>43679</v>
      </c>
    </row>
    <row r="276" spans="1:8" x14ac:dyDescent="0.15">
      <c r="A276" s="1" t="s">
        <v>6007</v>
      </c>
      <c r="B276" s="1" t="s">
        <v>4356</v>
      </c>
      <c r="C276" s="1" t="s">
        <v>217</v>
      </c>
      <c r="D276" s="1" t="s">
        <v>1499</v>
      </c>
      <c r="E276" s="1">
        <v>20</v>
      </c>
      <c r="F276" s="1" t="s">
        <v>28</v>
      </c>
      <c r="G276" s="1" t="s">
        <v>4382</v>
      </c>
      <c r="H276" s="24">
        <v>43679</v>
      </c>
    </row>
    <row r="277" spans="1:8" x14ac:dyDescent="0.15">
      <c r="A277" s="1" t="s">
        <v>6007</v>
      </c>
      <c r="B277" s="1" t="s">
        <v>4357</v>
      </c>
      <c r="C277" s="1" t="s">
        <v>217</v>
      </c>
      <c r="D277" s="1" t="s">
        <v>1499</v>
      </c>
      <c r="E277" s="1">
        <v>20</v>
      </c>
      <c r="F277" s="1" t="s">
        <v>28</v>
      </c>
      <c r="G277" s="1" t="s">
        <v>4382</v>
      </c>
      <c r="H277" s="24">
        <v>43679</v>
      </c>
    </row>
    <row r="278" spans="1:8" x14ac:dyDescent="0.15">
      <c r="A278" s="1" t="s">
        <v>6008</v>
      </c>
      <c r="B278" s="1" t="s">
        <v>4346</v>
      </c>
      <c r="C278" s="1" t="s">
        <v>174</v>
      </c>
      <c r="D278" s="1" t="s">
        <v>1158</v>
      </c>
      <c r="E278" s="1">
        <v>1</v>
      </c>
      <c r="F278" s="1" t="s">
        <v>55</v>
      </c>
      <c r="G278" s="1" t="s">
        <v>4382</v>
      </c>
      <c r="H278" s="24">
        <v>43679</v>
      </c>
    </row>
    <row r="279" spans="1:8" x14ac:dyDescent="0.15">
      <c r="A279" s="1" t="s">
        <v>6009</v>
      </c>
      <c r="B279" s="1" t="s">
        <v>4346</v>
      </c>
      <c r="C279" s="1" t="s">
        <v>383</v>
      </c>
      <c r="D279" s="1" t="s">
        <v>3216</v>
      </c>
      <c r="E279" s="1">
        <v>1</v>
      </c>
      <c r="F279" s="1" t="s">
        <v>28</v>
      </c>
      <c r="G279" s="1" t="s">
        <v>4382</v>
      </c>
      <c r="H279" s="24">
        <v>43679</v>
      </c>
    </row>
    <row r="280" spans="1:8" x14ac:dyDescent="0.15">
      <c r="A280" s="1" t="s">
        <v>6009</v>
      </c>
      <c r="B280" s="1" t="s">
        <v>4355</v>
      </c>
      <c r="C280" s="1" t="s">
        <v>384</v>
      </c>
      <c r="D280" s="1" t="s">
        <v>3217</v>
      </c>
      <c r="E280" s="1">
        <v>1</v>
      </c>
      <c r="F280" s="1" t="s">
        <v>28</v>
      </c>
      <c r="G280" s="1" t="s">
        <v>4382</v>
      </c>
      <c r="H280" s="24">
        <v>43679</v>
      </c>
    </row>
    <row r="281" spans="1:8" x14ac:dyDescent="0.15">
      <c r="A281" s="1" t="s">
        <v>6010</v>
      </c>
      <c r="B281" s="1" t="s">
        <v>4346</v>
      </c>
      <c r="C281" s="1" t="s">
        <v>315</v>
      </c>
      <c r="D281" s="1" t="s">
        <v>2966</v>
      </c>
      <c r="E281" s="1">
        <v>1</v>
      </c>
      <c r="F281" s="1" t="s">
        <v>55</v>
      </c>
      <c r="G281" s="1" t="s">
        <v>4382</v>
      </c>
      <c r="H281" s="24">
        <v>43679</v>
      </c>
    </row>
    <row r="282" spans="1:8" x14ac:dyDescent="0.15">
      <c r="A282" s="1" t="s">
        <v>6011</v>
      </c>
      <c r="B282" s="1" t="s">
        <v>4346</v>
      </c>
      <c r="C282" s="1" t="s">
        <v>2378</v>
      </c>
      <c r="D282" s="1" t="s">
        <v>2379</v>
      </c>
      <c r="E282" s="1">
        <v>3</v>
      </c>
      <c r="F282" s="1" t="s">
        <v>28</v>
      </c>
      <c r="G282" s="1" t="s">
        <v>4382</v>
      </c>
      <c r="H282" s="24">
        <v>43679</v>
      </c>
    </row>
    <row r="283" spans="1:8" x14ac:dyDescent="0.15">
      <c r="A283" s="1" t="s">
        <v>6012</v>
      </c>
      <c r="B283" s="1" t="s">
        <v>4346</v>
      </c>
      <c r="C283" s="1" t="s">
        <v>444</v>
      </c>
      <c r="D283" s="1" t="s">
        <v>3445</v>
      </c>
      <c r="E283" s="1">
        <v>21</v>
      </c>
      <c r="F283" s="1" t="s">
        <v>28</v>
      </c>
      <c r="G283" s="1" t="s">
        <v>4382</v>
      </c>
      <c r="H283" s="24">
        <v>43683</v>
      </c>
    </row>
    <row r="284" spans="1:8" x14ac:dyDescent="0.15">
      <c r="A284" s="1" t="s">
        <v>6013</v>
      </c>
      <c r="B284" s="1" t="s">
        <v>4346</v>
      </c>
      <c r="C284" s="1" t="s">
        <v>430</v>
      </c>
      <c r="D284" s="1" t="s">
        <v>3265</v>
      </c>
      <c r="E284" s="1">
        <v>2</v>
      </c>
      <c r="F284" s="1" t="s">
        <v>28</v>
      </c>
      <c r="G284" s="1" t="s">
        <v>4382</v>
      </c>
      <c r="H284" s="24">
        <v>43679</v>
      </c>
    </row>
    <row r="285" spans="1:8" x14ac:dyDescent="0.15">
      <c r="A285" s="1" t="s">
        <v>6013</v>
      </c>
      <c r="B285" s="1" t="s">
        <v>4355</v>
      </c>
      <c r="C285" s="1" t="s">
        <v>428</v>
      </c>
      <c r="D285" s="1" t="s">
        <v>3263</v>
      </c>
      <c r="E285" s="1">
        <v>1</v>
      </c>
      <c r="F285" s="1" t="s">
        <v>28</v>
      </c>
      <c r="G285" s="1" t="s">
        <v>4382</v>
      </c>
      <c r="H285" s="24">
        <v>43679</v>
      </c>
    </row>
    <row r="286" spans="1:8" x14ac:dyDescent="0.15">
      <c r="A286" s="1" t="s">
        <v>6013</v>
      </c>
      <c r="B286" s="1" t="s">
        <v>4356</v>
      </c>
      <c r="C286" s="1" t="s">
        <v>427</v>
      </c>
      <c r="D286" s="1" t="s">
        <v>3262</v>
      </c>
      <c r="E286" s="1">
        <v>1</v>
      </c>
      <c r="F286" s="1" t="s">
        <v>28</v>
      </c>
      <c r="G286" s="1" t="s">
        <v>4382</v>
      </c>
      <c r="H286" s="24">
        <v>43679</v>
      </c>
    </row>
    <row r="287" spans="1:8" x14ac:dyDescent="0.15">
      <c r="A287" s="1" t="s">
        <v>6013</v>
      </c>
      <c r="B287" s="1" t="s">
        <v>4357</v>
      </c>
      <c r="C287" s="1" t="s">
        <v>422</v>
      </c>
      <c r="D287" s="1" t="s">
        <v>3257</v>
      </c>
      <c r="E287" s="1">
        <v>3</v>
      </c>
      <c r="F287" s="1" t="s">
        <v>28</v>
      </c>
      <c r="G287" s="1" t="s">
        <v>4382</v>
      </c>
      <c r="H287" s="24">
        <v>43679</v>
      </c>
    </row>
    <row r="288" spans="1:8" x14ac:dyDescent="0.15">
      <c r="A288" s="1" t="s">
        <v>6014</v>
      </c>
      <c r="B288" s="1" t="s">
        <v>4346</v>
      </c>
      <c r="C288" s="1" t="s">
        <v>3051</v>
      </c>
      <c r="D288" s="1" t="s">
        <v>3052</v>
      </c>
      <c r="E288" s="1">
        <v>3</v>
      </c>
      <c r="F288" s="1" t="s">
        <v>28</v>
      </c>
      <c r="G288" s="1" t="s">
        <v>4382</v>
      </c>
      <c r="H288" s="24">
        <v>43689</v>
      </c>
    </row>
    <row r="289" spans="1:8" x14ac:dyDescent="0.15">
      <c r="A289" s="1" t="s">
        <v>6015</v>
      </c>
      <c r="B289" s="1" t="s">
        <v>4346</v>
      </c>
      <c r="C289" s="1" t="s">
        <v>547</v>
      </c>
      <c r="D289" s="1" t="s">
        <v>548</v>
      </c>
      <c r="E289" s="1">
        <v>1</v>
      </c>
      <c r="F289" s="1" t="s">
        <v>28</v>
      </c>
      <c r="G289" s="1" t="s">
        <v>4382</v>
      </c>
      <c r="H289" s="24">
        <v>43683</v>
      </c>
    </row>
    <row r="290" spans="1:8" x14ac:dyDescent="0.15">
      <c r="A290" s="1" t="s">
        <v>6016</v>
      </c>
      <c r="B290" s="1" t="s">
        <v>4346</v>
      </c>
      <c r="C290" s="1" t="s">
        <v>247</v>
      </c>
      <c r="D290" s="1" t="s">
        <v>1937</v>
      </c>
      <c r="E290" s="1">
        <v>11</v>
      </c>
      <c r="F290" s="1" t="s">
        <v>55</v>
      </c>
      <c r="G290" s="1" t="s">
        <v>4382</v>
      </c>
      <c r="H290" s="24">
        <v>43679</v>
      </c>
    </row>
    <row r="291" spans="1:8" x14ac:dyDescent="0.15">
      <c r="A291" s="1" t="s">
        <v>6017</v>
      </c>
      <c r="B291" s="1" t="s">
        <v>4346</v>
      </c>
      <c r="C291" s="1" t="s">
        <v>247</v>
      </c>
      <c r="D291" s="1" t="s">
        <v>1937</v>
      </c>
      <c r="E291" s="1">
        <v>19</v>
      </c>
      <c r="F291" s="1" t="s">
        <v>28</v>
      </c>
      <c r="G291" s="1" t="s">
        <v>4382</v>
      </c>
      <c r="H291" s="24">
        <v>43682</v>
      </c>
    </row>
    <row r="292" spans="1:8" x14ac:dyDescent="0.15">
      <c r="A292" s="1" t="s">
        <v>6016</v>
      </c>
      <c r="B292" s="1" t="s">
        <v>4355</v>
      </c>
      <c r="C292" s="1" t="s">
        <v>166</v>
      </c>
      <c r="D292" s="1" t="s">
        <v>1142</v>
      </c>
      <c r="E292" s="1">
        <v>20</v>
      </c>
      <c r="F292" s="1" t="s">
        <v>55</v>
      </c>
      <c r="G292" s="1" t="s">
        <v>4382</v>
      </c>
      <c r="H292" s="24">
        <v>43679</v>
      </c>
    </row>
    <row r="293" spans="1:8" x14ac:dyDescent="0.15">
      <c r="A293" s="1" t="s">
        <v>6018</v>
      </c>
      <c r="B293" s="1" t="s">
        <v>4346</v>
      </c>
      <c r="C293" s="1" t="s">
        <v>2128</v>
      </c>
      <c r="D293" s="1" t="s">
        <v>502</v>
      </c>
      <c r="E293" s="1">
        <v>101</v>
      </c>
      <c r="F293" s="1" t="s">
        <v>28</v>
      </c>
      <c r="G293" s="1" t="s">
        <v>4382</v>
      </c>
      <c r="H293" s="24">
        <v>43679</v>
      </c>
    </row>
    <row r="294" spans="1:8" x14ac:dyDescent="0.15">
      <c r="A294" s="1" t="s">
        <v>6018</v>
      </c>
      <c r="B294" s="1" t="s">
        <v>4355</v>
      </c>
      <c r="C294" s="1" t="s">
        <v>274</v>
      </c>
      <c r="D294" s="1" t="s">
        <v>2126</v>
      </c>
      <c r="E294" s="1">
        <v>25</v>
      </c>
      <c r="F294" s="1" t="s">
        <v>28</v>
      </c>
      <c r="G294" s="1" t="s">
        <v>4382</v>
      </c>
      <c r="H294" s="24">
        <v>43679</v>
      </c>
    </row>
    <row r="295" spans="1:8" x14ac:dyDescent="0.15">
      <c r="A295" s="1" t="s">
        <v>6019</v>
      </c>
      <c r="B295" s="1" t="s">
        <v>4346</v>
      </c>
      <c r="C295" s="1" t="s">
        <v>274</v>
      </c>
      <c r="D295" s="1" t="s">
        <v>2126</v>
      </c>
      <c r="E295" s="1">
        <v>24</v>
      </c>
      <c r="F295" s="1" t="s">
        <v>28</v>
      </c>
      <c r="G295" s="1" t="s">
        <v>4382</v>
      </c>
      <c r="H295" s="24">
        <v>43691</v>
      </c>
    </row>
    <row r="296" spans="1:8" x14ac:dyDescent="0.15">
      <c r="A296" s="1" t="s">
        <v>6020</v>
      </c>
      <c r="B296" s="1" t="s">
        <v>4355</v>
      </c>
      <c r="C296" s="1" t="s">
        <v>274</v>
      </c>
      <c r="D296" s="1" t="s">
        <v>2126</v>
      </c>
      <c r="E296" s="1">
        <v>81</v>
      </c>
      <c r="F296" s="1" t="s">
        <v>28</v>
      </c>
      <c r="G296" s="1" t="s">
        <v>4382</v>
      </c>
      <c r="H296" s="24">
        <v>43692</v>
      </c>
    </row>
    <row r="297" spans="1:8" x14ac:dyDescent="0.15">
      <c r="A297" s="1" t="s">
        <v>6018</v>
      </c>
      <c r="B297" s="1" t="s">
        <v>4356</v>
      </c>
      <c r="C297" s="1" t="s">
        <v>86</v>
      </c>
      <c r="D297" s="1" t="s">
        <v>500</v>
      </c>
      <c r="E297" s="1">
        <v>60</v>
      </c>
      <c r="F297" s="1" t="s">
        <v>28</v>
      </c>
      <c r="G297" s="1" t="s">
        <v>4382</v>
      </c>
      <c r="H297" s="24">
        <v>43679</v>
      </c>
    </row>
    <row r="298" spans="1:8" x14ac:dyDescent="0.15">
      <c r="A298" s="1" t="s">
        <v>6021</v>
      </c>
      <c r="B298" s="1" t="s">
        <v>4355</v>
      </c>
      <c r="C298" s="1" t="s">
        <v>84</v>
      </c>
      <c r="D298" s="1" t="s">
        <v>498</v>
      </c>
      <c r="E298" s="1">
        <v>150</v>
      </c>
      <c r="F298" s="1" t="s">
        <v>28</v>
      </c>
      <c r="G298" s="1" t="s">
        <v>4382</v>
      </c>
      <c r="H298" s="24">
        <v>43682</v>
      </c>
    </row>
    <row r="299" spans="1:8" x14ac:dyDescent="0.15">
      <c r="A299" s="1" t="s">
        <v>6022</v>
      </c>
      <c r="B299" s="1" t="s">
        <v>4346</v>
      </c>
      <c r="C299" s="1" t="s">
        <v>250</v>
      </c>
      <c r="D299" s="1" t="s">
        <v>1940</v>
      </c>
      <c r="E299" s="1">
        <v>10</v>
      </c>
      <c r="F299" s="1" t="s">
        <v>29</v>
      </c>
      <c r="G299" s="1" t="s">
        <v>4382</v>
      </c>
      <c r="H299" s="24">
        <v>43679</v>
      </c>
    </row>
    <row r="300" spans="1:8" x14ac:dyDescent="0.15">
      <c r="A300" s="1" t="s">
        <v>6022</v>
      </c>
      <c r="B300" s="1" t="s">
        <v>4355</v>
      </c>
      <c r="C300" s="1" t="s">
        <v>248</v>
      </c>
      <c r="D300" s="1" t="s">
        <v>1938</v>
      </c>
      <c r="E300" s="1">
        <v>20</v>
      </c>
      <c r="F300" s="1" t="s">
        <v>29</v>
      </c>
      <c r="G300" s="1" t="s">
        <v>4382</v>
      </c>
      <c r="H300" s="24">
        <v>43679</v>
      </c>
    </row>
    <row r="301" spans="1:8" x14ac:dyDescent="0.15">
      <c r="A301" s="1" t="s">
        <v>6023</v>
      </c>
      <c r="B301" s="1" t="s">
        <v>4346</v>
      </c>
      <c r="C301" s="1" t="s">
        <v>168</v>
      </c>
      <c r="D301" s="1" t="s">
        <v>1148</v>
      </c>
      <c r="E301" s="1">
        <v>10</v>
      </c>
      <c r="F301" s="1" t="s">
        <v>29</v>
      </c>
      <c r="G301" s="1" t="s">
        <v>4382</v>
      </c>
      <c r="H301" s="24">
        <v>43679</v>
      </c>
    </row>
    <row r="302" spans="1:8" x14ac:dyDescent="0.15">
      <c r="A302" s="1" t="s">
        <v>6024</v>
      </c>
      <c r="B302" s="1" t="s">
        <v>4346</v>
      </c>
      <c r="C302" s="1" t="s">
        <v>266</v>
      </c>
      <c r="D302" s="1" t="s">
        <v>2080</v>
      </c>
      <c r="E302" s="1">
        <v>20</v>
      </c>
      <c r="F302" s="1" t="s">
        <v>29</v>
      </c>
      <c r="G302" s="1" t="s">
        <v>4382</v>
      </c>
      <c r="H302" s="24">
        <v>43679</v>
      </c>
    </row>
    <row r="303" spans="1:8" x14ac:dyDescent="0.15">
      <c r="A303" s="1" t="s">
        <v>6024</v>
      </c>
      <c r="B303" s="1" t="s">
        <v>4355</v>
      </c>
      <c r="C303" s="1" t="s">
        <v>265</v>
      </c>
      <c r="D303" s="1" t="s">
        <v>2079</v>
      </c>
      <c r="E303" s="1">
        <v>10</v>
      </c>
      <c r="F303" s="1" t="s">
        <v>29</v>
      </c>
      <c r="G303" s="1" t="s">
        <v>4382</v>
      </c>
      <c r="H303" s="24">
        <v>43679</v>
      </c>
    </row>
    <row r="304" spans="1:8" x14ac:dyDescent="0.15">
      <c r="A304" s="1" t="s">
        <v>6024</v>
      </c>
      <c r="B304" s="1" t="s">
        <v>4356</v>
      </c>
      <c r="C304" s="1" t="s">
        <v>178</v>
      </c>
      <c r="D304" s="1" t="s">
        <v>1162</v>
      </c>
      <c r="E304" s="1">
        <v>10</v>
      </c>
      <c r="F304" s="1" t="s">
        <v>29</v>
      </c>
      <c r="G304" s="1" t="s">
        <v>4382</v>
      </c>
      <c r="H304" s="24">
        <v>43679</v>
      </c>
    </row>
    <row r="305" spans="1:8" x14ac:dyDescent="0.15">
      <c r="A305" s="1" t="s">
        <v>6025</v>
      </c>
      <c r="B305" s="1" t="s">
        <v>4346</v>
      </c>
      <c r="C305" s="1" t="s">
        <v>182</v>
      </c>
      <c r="D305" s="1" t="s">
        <v>1166</v>
      </c>
      <c r="E305" s="1">
        <v>5</v>
      </c>
      <c r="F305" s="1" t="s">
        <v>29</v>
      </c>
      <c r="G305" s="1" t="s">
        <v>4382</v>
      </c>
      <c r="H305" s="24">
        <v>43679</v>
      </c>
    </row>
    <row r="306" spans="1:8" x14ac:dyDescent="0.15">
      <c r="A306" s="1" t="s">
        <v>6026</v>
      </c>
      <c r="B306" s="1" t="s">
        <v>4346</v>
      </c>
      <c r="C306" s="1" t="s">
        <v>124</v>
      </c>
      <c r="D306" s="1" t="s">
        <v>721</v>
      </c>
      <c r="E306" s="1">
        <v>40</v>
      </c>
      <c r="F306" s="1" t="s">
        <v>29</v>
      </c>
      <c r="G306" s="1" t="s">
        <v>4382</v>
      </c>
      <c r="H306" s="24">
        <v>43679</v>
      </c>
    </row>
    <row r="307" spans="1:8" x14ac:dyDescent="0.15">
      <c r="A307" s="1" t="s">
        <v>6026</v>
      </c>
      <c r="B307" s="1" t="s">
        <v>4355</v>
      </c>
      <c r="C307" s="1" t="s">
        <v>445</v>
      </c>
      <c r="D307" s="1" t="s">
        <v>3446</v>
      </c>
      <c r="E307" s="1">
        <v>10</v>
      </c>
      <c r="F307" s="1" t="s">
        <v>29</v>
      </c>
      <c r="G307" s="1" t="s">
        <v>4382</v>
      </c>
      <c r="H307" s="24">
        <v>43679</v>
      </c>
    </row>
    <row r="308" spans="1:8" x14ac:dyDescent="0.15">
      <c r="A308" s="1" t="s">
        <v>6027</v>
      </c>
      <c r="B308" s="1" t="s">
        <v>4346</v>
      </c>
      <c r="C308" s="1" t="s">
        <v>277</v>
      </c>
      <c r="D308" s="1" t="s">
        <v>2130</v>
      </c>
      <c r="E308" s="1">
        <v>30</v>
      </c>
      <c r="F308" s="1" t="s">
        <v>29</v>
      </c>
      <c r="G308" s="1" t="s">
        <v>4382</v>
      </c>
      <c r="H308" s="24">
        <v>43679</v>
      </c>
    </row>
    <row r="309" spans="1:8" x14ac:dyDescent="0.15">
      <c r="A309" s="1" t="s">
        <v>6027</v>
      </c>
      <c r="B309" s="1" t="s">
        <v>4355</v>
      </c>
      <c r="C309" s="1" t="s">
        <v>279</v>
      </c>
      <c r="D309" s="1" t="s">
        <v>2132</v>
      </c>
      <c r="E309" s="1">
        <v>10</v>
      </c>
      <c r="F309" s="1" t="s">
        <v>29</v>
      </c>
      <c r="G309" s="1" t="s">
        <v>4382</v>
      </c>
      <c r="H309" s="24">
        <v>43679</v>
      </c>
    </row>
    <row r="310" spans="1:8" x14ac:dyDescent="0.15">
      <c r="A310" s="1" t="s">
        <v>6027</v>
      </c>
      <c r="B310" s="1" t="s">
        <v>4356</v>
      </c>
      <c r="C310" s="1" t="s">
        <v>280</v>
      </c>
      <c r="D310" s="1" t="s">
        <v>2133</v>
      </c>
      <c r="E310" s="1">
        <v>30</v>
      </c>
      <c r="F310" s="1" t="s">
        <v>29</v>
      </c>
      <c r="G310" s="1" t="s">
        <v>4382</v>
      </c>
      <c r="H310" s="24">
        <v>43679</v>
      </c>
    </row>
    <row r="311" spans="1:8" x14ac:dyDescent="0.15">
      <c r="A311" s="1" t="s">
        <v>6028</v>
      </c>
      <c r="B311" s="1" t="s">
        <v>4346</v>
      </c>
      <c r="C311" s="1" t="s">
        <v>82</v>
      </c>
      <c r="D311" s="1" t="s">
        <v>494</v>
      </c>
      <c r="E311" s="1">
        <v>30</v>
      </c>
      <c r="F311" s="1" t="s">
        <v>29</v>
      </c>
      <c r="G311" s="1" t="s">
        <v>4382</v>
      </c>
      <c r="H311" s="24">
        <v>43679</v>
      </c>
    </row>
    <row r="312" spans="1:8" x14ac:dyDescent="0.15">
      <c r="A312" s="1" t="s">
        <v>6028</v>
      </c>
      <c r="B312" s="1" t="s">
        <v>4355</v>
      </c>
      <c r="C312" s="1" t="s">
        <v>278</v>
      </c>
      <c r="D312" s="1" t="s">
        <v>2131</v>
      </c>
      <c r="E312" s="1">
        <v>10</v>
      </c>
      <c r="F312" s="1" t="s">
        <v>29</v>
      </c>
      <c r="G312" s="1" t="s">
        <v>4382</v>
      </c>
      <c r="H312" s="24">
        <v>43679</v>
      </c>
    </row>
    <row r="313" spans="1:8" x14ac:dyDescent="0.15">
      <c r="A313" s="1" t="s">
        <v>6029</v>
      </c>
      <c r="B313" s="1" t="s">
        <v>4346</v>
      </c>
      <c r="C313" s="1" t="s">
        <v>146</v>
      </c>
      <c r="D313" s="1" t="s">
        <v>750</v>
      </c>
      <c r="E313" s="1">
        <v>15</v>
      </c>
      <c r="F313" s="1" t="s">
        <v>29</v>
      </c>
      <c r="G313" s="1" t="s">
        <v>4382</v>
      </c>
      <c r="H313" s="24">
        <v>43679</v>
      </c>
    </row>
    <row r="314" spans="1:8" x14ac:dyDescent="0.15">
      <c r="A314" s="1" t="s">
        <v>6030</v>
      </c>
      <c r="B314" s="1" t="s">
        <v>4346</v>
      </c>
      <c r="C314" s="1" t="s">
        <v>146</v>
      </c>
      <c r="D314" s="1" t="s">
        <v>750</v>
      </c>
      <c r="E314" s="1">
        <v>5</v>
      </c>
      <c r="F314" s="1" t="s">
        <v>28</v>
      </c>
      <c r="G314" s="1" t="s">
        <v>4382</v>
      </c>
      <c r="H314" s="24">
        <v>43679</v>
      </c>
    </row>
    <row r="315" spans="1:8" x14ac:dyDescent="0.15">
      <c r="A315" s="1" t="s">
        <v>6031</v>
      </c>
      <c r="B315" s="1" t="s">
        <v>4346</v>
      </c>
      <c r="C315" s="1" t="s">
        <v>261</v>
      </c>
      <c r="D315" s="1" t="s">
        <v>2055</v>
      </c>
      <c r="E315" s="1">
        <v>5</v>
      </c>
      <c r="F315" s="1" t="s">
        <v>28</v>
      </c>
      <c r="G315" s="1" t="s">
        <v>4382</v>
      </c>
      <c r="H315" s="24">
        <v>43679</v>
      </c>
    </row>
    <row r="316" spans="1:8" x14ac:dyDescent="0.15">
      <c r="A316" s="1" t="s">
        <v>6032</v>
      </c>
      <c r="B316" s="1" t="s">
        <v>4346</v>
      </c>
      <c r="C316" s="1" t="s">
        <v>251</v>
      </c>
      <c r="D316" s="1" t="s">
        <v>1941</v>
      </c>
      <c r="E316" s="1">
        <v>10</v>
      </c>
      <c r="F316" s="1" t="s">
        <v>28</v>
      </c>
      <c r="G316" s="1" t="s">
        <v>4382</v>
      </c>
      <c r="H316" s="24">
        <v>43679</v>
      </c>
    </row>
    <row r="317" spans="1:8" x14ac:dyDescent="0.15">
      <c r="A317" s="1" t="s">
        <v>6032</v>
      </c>
      <c r="B317" s="1" t="s">
        <v>4355</v>
      </c>
      <c r="C317" s="1" t="s">
        <v>250</v>
      </c>
      <c r="D317" s="1" t="s">
        <v>1940</v>
      </c>
      <c r="E317" s="1">
        <v>10</v>
      </c>
      <c r="F317" s="1" t="s">
        <v>28</v>
      </c>
      <c r="G317" s="1" t="s">
        <v>4382</v>
      </c>
      <c r="H317" s="24">
        <v>43679</v>
      </c>
    </row>
    <row r="318" spans="1:8" x14ac:dyDescent="0.15">
      <c r="A318" s="1" t="s">
        <v>6032</v>
      </c>
      <c r="B318" s="1" t="s">
        <v>4356</v>
      </c>
      <c r="C318" s="1" t="s">
        <v>249</v>
      </c>
      <c r="D318" s="1" t="s">
        <v>1939</v>
      </c>
      <c r="E318" s="1">
        <v>20</v>
      </c>
      <c r="F318" s="1" t="s">
        <v>28</v>
      </c>
      <c r="G318" s="1" t="s">
        <v>4382</v>
      </c>
      <c r="H318" s="24">
        <v>43679</v>
      </c>
    </row>
    <row r="319" spans="1:8" x14ac:dyDescent="0.15">
      <c r="A319" s="1" t="s">
        <v>6032</v>
      </c>
      <c r="B319" s="1" t="s">
        <v>4357</v>
      </c>
      <c r="C319" s="1" t="s">
        <v>248</v>
      </c>
      <c r="D319" s="1" t="s">
        <v>1938</v>
      </c>
      <c r="E319" s="1">
        <v>10</v>
      </c>
      <c r="F319" s="1" t="s">
        <v>28</v>
      </c>
      <c r="G319" s="1" t="s">
        <v>4382</v>
      </c>
      <c r="H319" s="24">
        <v>43679</v>
      </c>
    </row>
    <row r="320" spans="1:8" x14ac:dyDescent="0.15">
      <c r="A320" s="1" t="s">
        <v>6032</v>
      </c>
      <c r="B320" s="1" t="s">
        <v>4358</v>
      </c>
      <c r="C320" s="1" t="s">
        <v>247</v>
      </c>
      <c r="D320" s="1" t="s">
        <v>1937</v>
      </c>
      <c r="E320" s="1">
        <v>30</v>
      </c>
      <c r="F320" s="1" t="s">
        <v>28</v>
      </c>
      <c r="G320" s="1" t="s">
        <v>4382</v>
      </c>
      <c r="H320" s="24">
        <v>43679</v>
      </c>
    </row>
    <row r="321" spans="1:8" x14ac:dyDescent="0.15">
      <c r="A321" s="1" t="s">
        <v>6032</v>
      </c>
      <c r="B321" s="1" t="s">
        <v>4359</v>
      </c>
      <c r="C321" s="1" t="s">
        <v>166</v>
      </c>
      <c r="D321" s="1" t="s">
        <v>1142</v>
      </c>
      <c r="E321" s="1">
        <v>20</v>
      </c>
      <c r="F321" s="1" t="s">
        <v>28</v>
      </c>
      <c r="G321" s="1" t="s">
        <v>4382</v>
      </c>
      <c r="H321" s="24">
        <v>43679</v>
      </c>
    </row>
    <row r="322" spans="1:8" x14ac:dyDescent="0.15">
      <c r="A322" s="1" t="s">
        <v>6032</v>
      </c>
      <c r="B322" s="1" t="s">
        <v>4383</v>
      </c>
      <c r="C322" s="1" t="s">
        <v>164</v>
      </c>
      <c r="D322" s="1" t="s">
        <v>1140</v>
      </c>
      <c r="E322" s="1">
        <v>10</v>
      </c>
      <c r="F322" s="1" t="s">
        <v>28</v>
      </c>
      <c r="G322" s="1" t="s">
        <v>4382</v>
      </c>
      <c r="H322" s="24">
        <v>43679</v>
      </c>
    </row>
    <row r="323" spans="1:8" x14ac:dyDescent="0.15">
      <c r="A323" s="1" t="s">
        <v>6032</v>
      </c>
      <c r="B323" s="1" t="s">
        <v>4384</v>
      </c>
      <c r="C323" s="1" t="s">
        <v>162</v>
      </c>
      <c r="D323" s="1" t="s">
        <v>1138</v>
      </c>
      <c r="E323" s="1">
        <v>10</v>
      </c>
      <c r="F323" s="1" t="s">
        <v>28</v>
      </c>
      <c r="G323" s="1" t="s">
        <v>4382</v>
      </c>
      <c r="H323" s="24">
        <v>43679</v>
      </c>
    </row>
    <row r="324" spans="1:8" x14ac:dyDescent="0.15">
      <c r="A324" s="1" t="s">
        <v>6033</v>
      </c>
      <c r="B324" s="1" t="s">
        <v>4346</v>
      </c>
      <c r="C324" s="1" t="s">
        <v>168</v>
      </c>
      <c r="D324" s="1" t="s">
        <v>1148</v>
      </c>
      <c r="E324" s="1">
        <v>10</v>
      </c>
      <c r="F324" s="1" t="s">
        <v>28</v>
      </c>
      <c r="G324" s="1" t="s">
        <v>4382</v>
      </c>
      <c r="H324" s="24">
        <v>43679</v>
      </c>
    </row>
    <row r="325" spans="1:8" x14ac:dyDescent="0.15">
      <c r="A325" s="1" t="s">
        <v>6034</v>
      </c>
      <c r="B325" s="1" t="s">
        <v>4346</v>
      </c>
      <c r="C325" s="1" t="s">
        <v>174</v>
      </c>
      <c r="D325" s="1" t="s">
        <v>1158</v>
      </c>
      <c r="E325" s="1">
        <v>1</v>
      </c>
      <c r="F325" s="1" t="s">
        <v>28</v>
      </c>
      <c r="G325" s="1" t="s">
        <v>4382</v>
      </c>
      <c r="H325" s="24">
        <v>43679</v>
      </c>
    </row>
    <row r="326" spans="1:8" x14ac:dyDescent="0.15">
      <c r="A326" s="1" t="s">
        <v>6035</v>
      </c>
      <c r="B326" s="1" t="s">
        <v>4346</v>
      </c>
      <c r="C326" s="1" t="s">
        <v>181</v>
      </c>
      <c r="D326" s="1" t="s">
        <v>1165</v>
      </c>
      <c r="E326" s="1">
        <v>10</v>
      </c>
      <c r="F326" s="1" t="s">
        <v>28</v>
      </c>
      <c r="G326" s="1" t="s">
        <v>4382</v>
      </c>
      <c r="H326" s="24">
        <v>43679</v>
      </c>
    </row>
    <row r="327" spans="1:8" x14ac:dyDescent="0.15">
      <c r="A327" s="1" t="s">
        <v>6035</v>
      </c>
      <c r="B327" s="1" t="s">
        <v>4355</v>
      </c>
      <c r="C327" s="1" t="s">
        <v>265</v>
      </c>
      <c r="D327" s="1" t="s">
        <v>2079</v>
      </c>
      <c r="E327" s="1">
        <v>20</v>
      </c>
      <c r="F327" s="1" t="s">
        <v>28</v>
      </c>
      <c r="G327" s="1" t="s">
        <v>4382</v>
      </c>
      <c r="H327" s="24">
        <v>43679</v>
      </c>
    </row>
    <row r="328" spans="1:8" x14ac:dyDescent="0.15">
      <c r="A328" s="1" t="s">
        <v>6035</v>
      </c>
      <c r="B328" s="1" t="s">
        <v>4356</v>
      </c>
      <c r="C328" s="1" t="s">
        <v>264</v>
      </c>
      <c r="D328" s="1" t="s">
        <v>2078</v>
      </c>
      <c r="E328" s="1">
        <v>20</v>
      </c>
      <c r="F328" s="1" t="s">
        <v>28</v>
      </c>
      <c r="G328" s="1" t="s">
        <v>4382</v>
      </c>
      <c r="H328" s="24">
        <v>43679</v>
      </c>
    </row>
    <row r="329" spans="1:8" x14ac:dyDescent="0.15">
      <c r="A329" s="1" t="s">
        <v>6035</v>
      </c>
      <c r="B329" s="1" t="s">
        <v>4357</v>
      </c>
      <c r="C329" s="1" t="s">
        <v>263</v>
      </c>
      <c r="D329" s="1" t="s">
        <v>2077</v>
      </c>
      <c r="E329" s="1">
        <v>30</v>
      </c>
      <c r="F329" s="1" t="s">
        <v>28</v>
      </c>
      <c r="G329" s="1" t="s">
        <v>4382</v>
      </c>
      <c r="H329" s="24">
        <v>43679</v>
      </c>
    </row>
    <row r="330" spans="1:8" x14ac:dyDescent="0.15">
      <c r="A330" s="1" t="s">
        <v>6035</v>
      </c>
      <c r="B330" s="1" t="s">
        <v>4358</v>
      </c>
      <c r="C330" s="1" t="s">
        <v>262</v>
      </c>
      <c r="D330" s="1" t="s">
        <v>2076</v>
      </c>
      <c r="E330" s="1">
        <v>20</v>
      </c>
      <c r="F330" s="1" t="s">
        <v>28</v>
      </c>
      <c r="G330" s="1" t="s">
        <v>4382</v>
      </c>
      <c r="H330" s="24">
        <v>43679</v>
      </c>
    </row>
    <row r="331" spans="1:8" x14ac:dyDescent="0.15">
      <c r="A331" s="1" t="s">
        <v>6035</v>
      </c>
      <c r="B331" s="1" t="s">
        <v>4359</v>
      </c>
      <c r="C331" s="1" t="s">
        <v>179</v>
      </c>
      <c r="D331" s="1" t="s">
        <v>1163</v>
      </c>
      <c r="E331" s="1">
        <v>10</v>
      </c>
      <c r="F331" s="1" t="s">
        <v>28</v>
      </c>
      <c r="G331" s="1" t="s">
        <v>4382</v>
      </c>
      <c r="H331" s="24">
        <v>43679</v>
      </c>
    </row>
    <row r="332" spans="1:8" x14ac:dyDescent="0.15">
      <c r="A332" s="1" t="s">
        <v>6035</v>
      </c>
      <c r="B332" s="1" t="s">
        <v>4383</v>
      </c>
      <c r="C332" s="1" t="s">
        <v>217</v>
      </c>
      <c r="D332" s="1" t="s">
        <v>1499</v>
      </c>
      <c r="E332" s="1">
        <v>50</v>
      </c>
      <c r="F332" s="1" t="s">
        <v>28</v>
      </c>
      <c r="G332" s="1" t="s">
        <v>4382</v>
      </c>
      <c r="H332" s="24">
        <v>43679</v>
      </c>
    </row>
    <row r="333" spans="1:8" x14ac:dyDescent="0.15">
      <c r="A333" s="1" t="s">
        <v>6036</v>
      </c>
      <c r="B333" s="1" t="s">
        <v>4346</v>
      </c>
      <c r="C333" s="1" t="s">
        <v>318</v>
      </c>
      <c r="D333" s="1" t="s">
        <v>2975</v>
      </c>
      <c r="E333" s="1">
        <v>5</v>
      </c>
      <c r="F333" s="1" t="s">
        <v>28</v>
      </c>
      <c r="G333" s="1" t="s">
        <v>4382</v>
      </c>
      <c r="H333" s="24">
        <v>43679</v>
      </c>
    </row>
    <row r="334" spans="1:8" x14ac:dyDescent="0.15">
      <c r="A334" s="1" t="s">
        <v>6037</v>
      </c>
      <c r="B334" s="1" t="s">
        <v>4346</v>
      </c>
      <c r="C334" s="1" t="s">
        <v>314</v>
      </c>
      <c r="D334" s="1" t="s">
        <v>2965</v>
      </c>
      <c r="E334" s="1">
        <v>2</v>
      </c>
      <c r="F334" s="1" t="s">
        <v>28</v>
      </c>
      <c r="G334" s="1" t="s">
        <v>4382</v>
      </c>
      <c r="H334" s="24">
        <v>43685</v>
      </c>
    </row>
    <row r="335" spans="1:8" x14ac:dyDescent="0.15">
      <c r="A335" s="1" t="s">
        <v>6037</v>
      </c>
      <c r="B335" s="1" t="s">
        <v>4355</v>
      </c>
      <c r="C335" s="1" t="s">
        <v>94</v>
      </c>
      <c r="D335" s="1" t="s">
        <v>518</v>
      </c>
      <c r="E335" s="1">
        <v>3</v>
      </c>
      <c r="F335" s="1" t="s">
        <v>28</v>
      </c>
      <c r="G335" s="1" t="s">
        <v>4382</v>
      </c>
      <c r="H335" s="24">
        <v>43685</v>
      </c>
    </row>
    <row r="336" spans="1:8" x14ac:dyDescent="0.15">
      <c r="A336" s="1" t="s">
        <v>6037</v>
      </c>
      <c r="B336" s="1" t="s">
        <v>4356</v>
      </c>
      <c r="C336" s="1" t="s">
        <v>93</v>
      </c>
      <c r="D336" s="1" t="s">
        <v>517</v>
      </c>
      <c r="E336" s="1">
        <v>1</v>
      </c>
      <c r="F336" s="1" t="s">
        <v>28</v>
      </c>
      <c r="G336" s="1" t="s">
        <v>4382</v>
      </c>
      <c r="H336" s="24">
        <v>43685</v>
      </c>
    </row>
    <row r="337" spans="1:8" x14ac:dyDescent="0.15">
      <c r="A337" s="1" t="s">
        <v>6037</v>
      </c>
      <c r="B337" s="1" t="s">
        <v>4357</v>
      </c>
      <c r="C337" s="1" t="s">
        <v>261</v>
      </c>
      <c r="D337" s="1" t="s">
        <v>2055</v>
      </c>
      <c r="E337" s="1">
        <v>1</v>
      </c>
      <c r="F337" s="1" t="s">
        <v>28</v>
      </c>
      <c r="G337" s="1" t="s">
        <v>4382</v>
      </c>
      <c r="H337" s="24">
        <v>43685</v>
      </c>
    </row>
    <row r="338" spans="1:8" x14ac:dyDescent="0.15">
      <c r="A338" s="1" t="s">
        <v>6037</v>
      </c>
      <c r="B338" s="1" t="s">
        <v>4358</v>
      </c>
      <c r="C338" s="1" t="s">
        <v>260</v>
      </c>
      <c r="D338" s="1" t="s">
        <v>2054</v>
      </c>
      <c r="E338" s="1">
        <v>2</v>
      </c>
      <c r="F338" s="1" t="s">
        <v>28</v>
      </c>
      <c r="G338" s="1" t="s">
        <v>4382</v>
      </c>
      <c r="H338" s="24">
        <v>43685</v>
      </c>
    </row>
    <row r="339" spans="1:8" x14ac:dyDescent="0.15">
      <c r="A339" s="1" t="s">
        <v>6037</v>
      </c>
      <c r="B339" s="1" t="s">
        <v>4359</v>
      </c>
      <c r="C339" s="1" t="s">
        <v>259</v>
      </c>
      <c r="D339" s="1" t="s">
        <v>2053</v>
      </c>
      <c r="E339" s="1">
        <v>5</v>
      </c>
      <c r="F339" s="1" t="s">
        <v>28</v>
      </c>
      <c r="G339" s="1" t="s">
        <v>4382</v>
      </c>
      <c r="H339" s="24">
        <v>43685</v>
      </c>
    </row>
    <row r="340" spans="1:8" x14ac:dyDescent="0.15">
      <c r="A340" s="1" t="s">
        <v>6037</v>
      </c>
      <c r="B340" s="1" t="s">
        <v>4383</v>
      </c>
      <c r="C340" s="1" t="s">
        <v>258</v>
      </c>
      <c r="D340" s="1" t="s">
        <v>2052</v>
      </c>
      <c r="E340" s="1">
        <v>6</v>
      </c>
      <c r="F340" s="1" t="s">
        <v>28</v>
      </c>
      <c r="G340" s="1" t="s">
        <v>4382</v>
      </c>
      <c r="H340" s="24">
        <v>43685</v>
      </c>
    </row>
    <row r="341" spans="1:8" x14ac:dyDescent="0.15">
      <c r="A341" s="1" t="s">
        <v>6037</v>
      </c>
      <c r="B341" s="1" t="s">
        <v>4384</v>
      </c>
      <c r="C341" s="1" t="s">
        <v>257</v>
      </c>
      <c r="D341" s="1" t="s">
        <v>2051</v>
      </c>
      <c r="E341" s="1">
        <v>1</v>
      </c>
      <c r="F341" s="1" t="s">
        <v>28</v>
      </c>
      <c r="G341" s="1" t="s">
        <v>4382</v>
      </c>
      <c r="H341" s="24">
        <v>43685</v>
      </c>
    </row>
    <row r="342" spans="1:8" x14ac:dyDescent="0.15">
      <c r="A342" s="1" t="s">
        <v>6037</v>
      </c>
      <c r="B342" s="1" t="s">
        <v>4390</v>
      </c>
      <c r="C342" s="1" t="s">
        <v>91</v>
      </c>
      <c r="D342" s="1" t="s">
        <v>515</v>
      </c>
      <c r="E342" s="1">
        <v>1</v>
      </c>
      <c r="F342" s="1" t="s">
        <v>28</v>
      </c>
      <c r="G342" s="1" t="s">
        <v>4382</v>
      </c>
      <c r="H342" s="24">
        <v>43685</v>
      </c>
    </row>
    <row r="343" spans="1:8" x14ac:dyDescent="0.15">
      <c r="A343" s="1" t="s">
        <v>6037</v>
      </c>
      <c r="B343" s="1" t="s">
        <v>4391</v>
      </c>
      <c r="C343" s="1" t="s">
        <v>89</v>
      </c>
      <c r="D343" s="1" t="s">
        <v>513</v>
      </c>
      <c r="E343" s="1">
        <v>1</v>
      </c>
      <c r="F343" s="1" t="s">
        <v>28</v>
      </c>
      <c r="G343" s="1" t="s">
        <v>4382</v>
      </c>
      <c r="H343" s="24">
        <v>43685</v>
      </c>
    </row>
    <row r="344" spans="1:8" x14ac:dyDescent="0.15">
      <c r="A344" s="1" t="s">
        <v>6037</v>
      </c>
      <c r="B344" s="1" t="s">
        <v>4392</v>
      </c>
      <c r="C344" s="1" t="s">
        <v>88</v>
      </c>
      <c r="D344" s="1" t="s">
        <v>512</v>
      </c>
      <c r="E344" s="1">
        <v>4</v>
      </c>
      <c r="F344" s="1" t="s">
        <v>28</v>
      </c>
      <c r="G344" s="1" t="s">
        <v>4382</v>
      </c>
      <c r="H344" s="24">
        <v>43685</v>
      </c>
    </row>
    <row r="345" spans="1:8" x14ac:dyDescent="0.15">
      <c r="A345" s="1" t="s">
        <v>6037</v>
      </c>
      <c r="B345" s="1" t="s">
        <v>4393</v>
      </c>
      <c r="C345" s="1" t="s">
        <v>368</v>
      </c>
      <c r="D345" s="1" t="s">
        <v>3201</v>
      </c>
      <c r="E345" s="1">
        <v>4</v>
      </c>
      <c r="F345" s="1" t="s">
        <v>28</v>
      </c>
      <c r="G345" s="1" t="s">
        <v>4382</v>
      </c>
      <c r="H345" s="24">
        <v>43685</v>
      </c>
    </row>
    <row r="346" spans="1:8" x14ac:dyDescent="0.15">
      <c r="A346" s="1" t="s">
        <v>6037</v>
      </c>
      <c r="B346" s="1" t="s">
        <v>4394</v>
      </c>
      <c r="C346" s="1" t="s">
        <v>369</v>
      </c>
      <c r="D346" s="1" t="s">
        <v>3202</v>
      </c>
      <c r="E346" s="1">
        <v>2</v>
      </c>
      <c r="F346" s="1" t="s">
        <v>28</v>
      </c>
      <c r="G346" s="1" t="s">
        <v>4382</v>
      </c>
      <c r="H346" s="24">
        <v>43685</v>
      </c>
    </row>
    <row r="347" spans="1:8" x14ac:dyDescent="0.15">
      <c r="A347" s="1" t="s">
        <v>7088</v>
      </c>
      <c r="B347" s="1" t="s">
        <v>4346</v>
      </c>
      <c r="C347" s="1" t="s">
        <v>370</v>
      </c>
      <c r="D347" s="1" t="s">
        <v>3203</v>
      </c>
      <c r="E347" s="1">
        <v>4</v>
      </c>
      <c r="F347" s="1" t="s">
        <v>28</v>
      </c>
      <c r="G347" s="1" t="s">
        <v>4272</v>
      </c>
      <c r="H347" s="24">
        <v>43698</v>
      </c>
    </row>
    <row r="348" spans="1:8" x14ac:dyDescent="0.15">
      <c r="A348" s="1" t="s">
        <v>6037</v>
      </c>
      <c r="B348" s="1" t="s">
        <v>4396</v>
      </c>
      <c r="C348" s="1" t="s">
        <v>373</v>
      </c>
      <c r="D348" s="1" t="s">
        <v>3206</v>
      </c>
      <c r="E348" s="1">
        <v>2</v>
      </c>
      <c r="F348" s="1" t="s">
        <v>28</v>
      </c>
      <c r="G348" s="1" t="s">
        <v>4382</v>
      </c>
      <c r="H348" s="24">
        <v>43685</v>
      </c>
    </row>
    <row r="349" spans="1:8" x14ac:dyDescent="0.15">
      <c r="A349" s="1" t="s">
        <v>6038</v>
      </c>
      <c r="B349" s="1" t="s">
        <v>4355</v>
      </c>
      <c r="C349" s="1" t="s">
        <v>375</v>
      </c>
      <c r="D349" s="1" t="s">
        <v>3208</v>
      </c>
      <c r="E349" s="1">
        <v>1</v>
      </c>
      <c r="F349" s="1" t="s">
        <v>28</v>
      </c>
      <c r="G349" s="1" t="s">
        <v>4382</v>
      </c>
      <c r="H349" s="24">
        <v>43692</v>
      </c>
    </row>
    <row r="350" spans="1:8" x14ac:dyDescent="0.15">
      <c r="A350" s="1" t="s">
        <v>6037</v>
      </c>
      <c r="B350" s="1" t="s">
        <v>4398</v>
      </c>
      <c r="C350" s="1" t="s">
        <v>380</v>
      </c>
      <c r="D350" s="1" t="s">
        <v>3213</v>
      </c>
      <c r="E350" s="1">
        <v>1</v>
      </c>
      <c r="F350" s="1" t="s">
        <v>28</v>
      </c>
      <c r="G350" s="1" t="s">
        <v>4382</v>
      </c>
      <c r="H350" s="24">
        <v>43685</v>
      </c>
    </row>
    <row r="351" spans="1:8" x14ac:dyDescent="0.15">
      <c r="A351" s="1" t="s">
        <v>6039</v>
      </c>
      <c r="B351" s="1" t="s">
        <v>4346</v>
      </c>
      <c r="C351" s="1" t="s">
        <v>425</v>
      </c>
      <c r="D351" s="1" t="s">
        <v>3260</v>
      </c>
      <c r="E351" s="1">
        <v>2</v>
      </c>
      <c r="F351" s="1" t="s">
        <v>28</v>
      </c>
      <c r="G351" s="1" t="s">
        <v>4382</v>
      </c>
      <c r="H351" s="24">
        <v>43690</v>
      </c>
    </row>
    <row r="352" spans="1:8" x14ac:dyDescent="0.15">
      <c r="A352" s="1" t="s">
        <v>6040</v>
      </c>
      <c r="B352" s="1" t="s">
        <v>4346</v>
      </c>
      <c r="C352" s="1" t="s">
        <v>248</v>
      </c>
      <c r="D352" s="1" t="s">
        <v>1938</v>
      </c>
      <c r="E352" s="1">
        <v>10</v>
      </c>
      <c r="F352" s="1" t="s">
        <v>28</v>
      </c>
      <c r="G352" s="1" t="s">
        <v>4382</v>
      </c>
      <c r="H352" s="24">
        <v>43685</v>
      </c>
    </row>
    <row r="353" spans="1:8" x14ac:dyDescent="0.15">
      <c r="A353" s="1" t="s">
        <v>6040</v>
      </c>
      <c r="B353" s="1" t="s">
        <v>4355</v>
      </c>
      <c r="C353" s="1" t="s">
        <v>164</v>
      </c>
      <c r="D353" s="1" t="s">
        <v>1140</v>
      </c>
      <c r="E353" s="1">
        <v>10</v>
      </c>
      <c r="F353" s="1" t="s">
        <v>28</v>
      </c>
      <c r="G353" s="1" t="s">
        <v>4382</v>
      </c>
      <c r="H353" s="24">
        <v>43685</v>
      </c>
    </row>
    <row r="354" spans="1:8" x14ac:dyDescent="0.15">
      <c r="A354" s="1" t="s">
        <v>6040</v>
      </c>
      <c r="B354" s="1" t="s">
        <v>4356</v>
      </c>
      <c r="C354" s="1" t="s">
        <v>163</v>
      </c>
      <c r="D354" s="1" t="s">
        <v>1139</v>
      </c>
      <c r="E354" s="1">
        <v>12</v>
      </c>
      <c r="F354" s="1" t="s">
        <v>28</v>
      </c>
      <c r="G354" s="1" t="s">
        <v>4382</v>
      </c>
      <c r="H354" s="24">
        <v>43685</v>
      </c>
    </row>
    <row r="355" spans="1:8" x14ac:dyDescent="0.15">
      <c r="A355" s="1" t="s">
        <v>6934</v>
      </c>
      <c r="B355" s="1" t="s">
        <v>4346</v>
      </c>
      <c r="C355" s="1" t="s">
        <v>51</v>
      </c>
      <c r="D355" s="1" t="s">
        <v>474</v>
      </c>
      <c r="E355" s="1">
        <v>27</v>
      </c>
      <c r="F355" s="1" t="s">
        <v>28</v>
      </c>
      <c r="G355" s="1" t="s">
        <v>4382</v>
      </c>
      <c r="H355" s="24">
        <v>43697</v>
      </c>
    </row>
    <row r="356" spans="1:8" x14ac:dyDescent="0.15">
      <c r="A356" s="1" t="s">
        <v>6935</v>
      </c>
      <c r="B356" s="1" t="s">
        <v>4346</v>
      </c>
      <c r="C356" s="1" t="s">
        <v>51</v>
      </c>
      <c r="D356" s="1" t="s">
        <v>474</v>
      </c>
      <c r="E356" s="1">
        <v>20</v>
      </c>
      <c r="F356" s="1" t="s">
        <v>28</v>
      </c>
      <c r="G356" s="1" t="s">
        <v>4382</v>
      </c>
      <c r="H356" s="24">
        <v>43697</v>
      </c>
    </row>
    <row r="357" spans="1:8" x14ac:dyDescent="0.15">
      <c r="A357" s="1" t="s">
        <v>6041</v>
      </c>
      <c r="B357" s="1" t="s">
        <v>4346</v>
      </c>
      <c r="C357" s="1" t="s">
        <v>250</v>
      </c>
      <c r="D357" s="1" t="s">
        <v>1940</v>
      </c>
      <c r="E357" s="1">
        <v>10</v>
      </c>
      <c r="F357" s="1" t="s">
        <v>55</v>
      </c>
      <c r="G357" s="1" t="s">
        <v>4382</v>
      </c>
      <c r="H357" s="24">
        <v>43679</v>
      </c>
    </row>
    <row r="358" spans="1:8" x14ac:dyDescent="0.15">
      <c r="A358" s="1" t="s">
        <v>6042</v>
      </c>
      <c r="B358" s="1" t="s">
        <v>4346</v>
      </c>
      <c r="C358" s="1" t="s">
        <v>131</v>
      </c>
      <c r="D358" s="1" t="s">
        <v>733</v>
      </c>
      <c r="E358" s="1">
        <v>2</v>
      </c>
      <c r="F358" s="1" t="s">
        <v>28</v>
      </c>
      <c r="G358" s="1" t="s">
        <v>4382</v>
      </c>
      <c r="H358" s="24">
        <v>43679</v>
      </c>
    </row>
    <row r="359" spans="1:8" x14ac:dyDescent="0.15">
      <c r="A359" s="1" t="s">
        <v>6043</v>
      </c>
      <c r="B359" s="1" t="s">
        <v>4346</v>
      </c>
      <c r="C359" s="1" t="s">
        <v>274</v>
      </c>
      <c r="D359" s="1" t="s">
        <v>2126</v>
      </c>
      <c r="E359" s="1">
        <v>15</v>
      </c>
      <c r="F359" s="1" t="s">
        <v>28</v>
      </c>
      <c r="G359" s="1" t="s">
        <v>4382</v>
      </c>
      <c r="H359" s="24">
        <v>43692</v>
      </c>
    </row>
    <row r="360" spans="1:8" x14ac:dyDescent="0.15">
      <c r="A360" s="1" t="s">
        <v>4406</v>
      </c>
      <c r="B360" s="1" t="s">
        <v>4346</v>
      </c>
      <c r="C360" s="1" t="s">
        <v>274</v>
      </c>
      <c r="D360" s="1" t="s">
        <v>2126</v>
      </c>
      <c r="E360" s="1">
        <v>96</v>
      </c>
      <c r="F360" s="1" t="s">
        <v>28</v>
      </c>
      <c r="G360" s="1" t="s">
        <v>4382</v>
      </c>
      <c r="H360" s="24">
        <v>43693</v>
      </c>
    </row>
    <row r="361" spans="1:8" x14ac:dyDescent="0.15">
      <c r="A361" s="1" t="s">
        <v>6044</v>
      </c>
      <c r="B361" s="1" t="s">
        <v>4346</v>
      </c>
      <c r="C361" s="1" t="s">
        <v>274</v>
      </c>
      <c r="D361" s="1" t="s">
        <v>2126</v>
      </c>
      <c r="E361" s="1">
        <v>59</v>
      </c>
      <c r="F361" s="1" t="s">
        <v>28</v>
      </c>
      <c r="G361" s="1" t="s">
        <v>4382</v>
      </c>
      <c r="H361" s="24">
        <v>43696</v>
      </c>
    </row>
    <row r="362" spans="1:8" x14ac:dyDescent="0.15">
      <c r="A362" s="1" t="s">
        <v>6045</v>
      </c>
      <c r="B362" s="1" t="s">
        <v>4346</v>
      </c>
      <c r="C362" s="1" t="s">
        <v>231</v>
      </c>
      <c r="D362" s="1" t="s">
        <v>1756</v>
      </c>
      <c r="E362" s="1">
        <v>1</v>
      </c>
      <c r="F362" s="1" t="s">
        <v>28</v>
      </c>
      <c r="G362" s="1" t="s">
        <v>4382</v>
      </c>
      <c r="H362" s="24">
        <v>43679</v>
      </c>
    </row>
    <row r="363" spans="1:8" x14ac:dyDescent="0.15">
      <c r="A363" s="1" t="s">
        <v>6046</v>
      </c>
      <c r="B363" s="1" t="s">
        <v>4346</v>
      </c>
      <c r="C363" s="1" t="s">
        <v>232</v>
      </c>
      <c r="D363" s="1" t="s">
        <v>1757</v>
      </c>
      <c r="E363" s="1">
        <v>10</v>
      </c>
      <c r="F363" s="1" t="s">
        <v>28</v>
      </c>
      <c r="G363" s="1" t="s">
        <v>4382</v>
      </c>
      <c r="H363" s="24">
        <v>43678</v>
      </c>
    </row>
    <row r="364" spans="1:8" x14ac:dyDescent="0.15">
      <c r="A364" s="1" t="s">
        <v>6047</v>
      </c>
      <c r="B364" s="1" t="s">
        <v>4346</v>
      </c>
      <c r="C364" s="1" t="s">
        <v>167</v>
      </c>
      <c r="D364" s="1" t="s">
        <v>1147</v>
      </c>
      <c r="E364" s="1">
        <v>5</v>
      </c>
      <c r="F364" s="1" t="s">
        <v>28</v>
      </c>
      <c r="G364" s="1" t="s">
        <v>4382</v>
      </c>
      <c r="H364" s="24">
        <v>43679</v>
      </c>
    </row>
    <row r="365" spans="1:8" x14ac:dyDescent="0.15">
      <c r="A365" s="1" t="s">
        <v>6047</v>
      </c>
      <c r="B365" s="1" t="s">
        <v>4355</v>
      </c>
      <c r="C365" s="1" t="s">
        <v>250</v>
      </c>
      <c r="D365" s="1" t="s">
        <v>1940</v>
      </c>
      <c r="E365" s="1">
        <v>5</v>
      </c>
      <c r="F365" s="1" t="s">
        <v>28</v>
      </c>
      <c r="G365" s="1" t="s">
        <v>4382</v>
      </c>
      <c r="H365" s="24">
        <v>43679</v>
      </c>
    </row>
    <row r="366" spans="1:8" x14ac:dyDescent="0.15">
      <c r="A366" s="1" t="s">
        <v>6047</v>
      </c>
      <c r="B366" s="1" t="s">
        <v>4356</v>
      </c>
      <c r="C366" s="1" t="s">
        <v>133</v>
      </c>
      <c r="D366" s="1" t="s">
        <v>735</v>
      </c>
      <c r="E366" s="1">
        <v>20</v>
      </c>
      <c r="F366" s="1" t="s">
        <v>28</v>
      </c>
      <c r="G366" s="1" t="s">
        <v>4382</v>
      </c>
      <c r="H366" s="24">
        <v>43679</v>
      </c>
    </row>
    <row r="367" spans="1:8" x14ac:dyDescent="0.15">
      <c r="A367" s="1" t="s">
        <v>6048</v>
      </c>
      <c r="B367" s="1" t="s">
        <v>4346</v>
      </c>
      <c r="C367" s="1" t="s">
        <v>457</v>
      </c>
      <c r="D367" s="1" t="s">
        <v>3802</v>
      </c>
      <c r="E367" s="1">
        <v>1</v>
      </c>
      <c r="F367" s="1" t="s">
        <v>79</v>
      </c>
      <c r="G367" s="1" t="s">
        <v>4382</v>
      </c>
      <c r="H367" s="24">
        <v>43679</v>
      </c>
    </row>
    <row r="368" spans="1:8" x14ac:dyDescent="0.15">
      <c r="A368" s="1" t="s">
        <v>6049</v>
      </c>
      <c r="B368" s="1" t="s">
        <v>4346</v>
      </c>
      <c r="C368" s="1" t="s">
        <v>180</v>
      </c>
      <c r="D368" s="1" t="s">
        <v>1164</v>
      </c>
      <c r="E368" s="1">
        <v>1</v>
      </c>
      <c r="F368" s="1" t="s">
        <v>28</v>
      </c>
      <c r="G368" s="1" t="s">
        <v>4382</v>
      </c>
      <c r="H368" s="24">
        <v>43679</v>
      </c>
    </row>
    <row r="369" spans="1:8" x14ac:dyDescent="0.15">
      <c r="A369" s="1" t="s">
        <v>6050</v>
      </c>
      <c r="B369" s="1" t="s">
        <v>4346</v>
      </c>
      <c r="C369" s="1" t="s">
        <v>182</v>
      </c>
      <c r="D369" s="1" t="s">
        <v>1166</v>
      </c>
      <c r="E369" s="1">
        <v>2</v>
      </c>
      <c r="F369" s="1" t="s">
        <v>79</v>
      </c>
      <c r="G369" s="1" t="s">
        <v>4382</v>
      </c>
      <c r="H369" s="24">
        <v>43679</v>
      </c>
    </row>
    <row r="370" spans="1:8" x14ac:dyDescent="0.15">
      <c r="A370" s="1" t="s">
        <v>6050</v>
      </c>
      <c r="B370" s="1" t="s">
        <v>4355</v>
      </c>
      <c r="C370" s="1" t="s">
        <v>183</v>
      </c>
      <c r="D370" s="1" t="s">
        <v>1167</v>
      </c>
      <c r="E370" s="1">
        <v>1</v>
      </c>
      <c r="F370" s="1" t="s">
        <v>79</v>
      </c>
      <c r="G370" s="1" t="s">
        <v>4382</v>
      </c>
      <c r="H370" s="24">
        <v>43679</v>
      </c>
    </row>
    <row r="371" spans="1:8" x14ac:dyDescent="0.15">
      <c r="A371" s="1" t="s">
        <v>6050</v>
      </c>
      <c r="B371" s="1" t="s">
        <v>4356</v>
      </c>
      <c r="C371" s="1" t="s">
        <v>318</v>
      </c>
      <c r="D371" s="1" t="s">
        <v>2975</v>
      </c>
      <c r="E371" s="1">
        <v>2</v>
      </c>
      <c r="F371" s="1" t="s">
        <v>79</v>
      </c>
      <c r="G371" s="1" t="s">
        <v>4382</v>
      </c>
      <c r="H371" s="24">
        <v>43679</v>
      </c>
    </row>
    <row r="372" spans="1:8" x14ac:dyDescent="0.15">
      <c r="A372" s="1" t="s">
        <v>6051</v>
      </c>
      <c r="B372" s="1" t="s">
        <v>4346</v>
      </c>
      <c r="C372" s="1" t="s">
        <v>119</v>
      </c>
      <c r="D372" s="1" t="s">
        <v>4141</v>
      </c>
      <c r="E372" s="1">
        <v>5</v>
      </c>
      <c r="F372" s="1" t="s">
        <v>28</v>
      </c>
      <c r="G372" s="1" t="s">
        <v>4382</v>
      </c>
      <c r="H372" s="24">
        <v>43679</v>
      </c>
    </row>
    <row r="373" spans="1:8" x14ac:dyDescent="0.15">
      <c r="A373" s="1" t="s">
        <v>6050</v>
      </c>
      <c r="B373" s="1" t="s">
        <v>4358</v>
      </c>
      <c r="C373" s="1" t="s">
        <v>121</v>
      </c>
      <c r="D373" s="1" t="s">
        <v>4143</v>
      </c>
      <c r="E373" s="1">
        <v>10</v>
      </c>
      <c r="F373" s="1" t="s">
        <v>79</v>
      </c>
      <c r="G373" s="1" t="s">
        <v>4382</v>
      </c>
      <c r="H373" s="24">
        <v>43679</v>
      </c>
    </row>
    <row r="374" spans="1:8" x14ac:dyDescent="0.15">
      <c r="A374" s="1" t="s">
        <v>6052</v>
      </c>
      <c r="B374" s="1" t="s">
        <v>4346</v>
      </c>
      <c r="C374" s="1" t="s">
        <v>264</v>
      </c>
      <c r="D374" s="1" t="s">
        <v>2078</v>
      </c>
      <c r="E374" s="1">
        <v>10</v>
      </c>
      <c r="F374" s="1" t="s">
        <v>29</v>
      </c>
      <c r="G374" s="1" t="s">
        <v>4382</v>
      </c>
      <c r="H374" s="24">
        <v>43679</v>
      </c>
    </row>
    <row r="375" spans="1:8" x14ac:dyDescent="0.15">
      <c r="A375" s="1" t="s">
        <v>6053</v>
      </c>
      <c r="B375" s="1" t="s">
        <v>4346</v>
      </c>
      <c r="C375" s="1" t="s">
        <v>277</v>
      </c>
      <c r="D375" s="1" t="s">
        <v>2130</v>
      </c>
      <c r="E375" s="1">
        <v>5</v>
      </c>
      <c r="F375" s="1" t="s">
        <v>29</v>
      </c>
      <c r="G375" s="1" t="s">
        <v>4382</v>
      </c>
      <c r="H375" s="24">
        <v>43679</v>
      </c>
    </row>
    <row r="376" spans="1:8" x14ac:dyDescent="0.15">
      <c r="A376" s="1" t="s">
        <v>6054</v>
      </c>
      <c r="B376" s="1" t="s">
        <v>4346</v>
      </c>
      <c r="C376" s="1" t="s">
        <v>113</v>
      </c>
      <c r="D376" s="1" t="s">
        <v>675</v>
      </c>
      <c r="E376" s="1">
        <v>1</v>
      </c>
      <c r="F376" s="1" t="s">
        <v>28</v>
      </c>
      <c r="G376" s="1" t="s">
        <v>4382</v>
      </c>
      <c r="H376" s="24">
        <v>43679</v>
      </c>
    </row>
    <row r="377" spans="1:8" x14ac:dyDescent="0.15">
      <c r="A377" s="1" t="s">
        <v>6055</v>
      </c>
      <c r="B377" s="1" t="s">
        <v>4355</v>
      </c>
      <c r="C377" s="1" t="s">
        <v>232</v>
      </c>
      <c r="D377" s="1" t="s">
        <v>1757</v>
      </c>
      <c r="E377" s="1">
        <v>4</v>
      </c>
      <c r="F377" s="1" t="s">
        <v>29</v>
      </c>
      <c r="G377" s="1" t="s">
        <v>4382</v>
      </c>
      <c r="H377" s="24">
        <v>43679</v>
      </c>
    </row>
    <row r="378" spans="1:8" x14ac:dyDescent="0.15">
      <c r="A378" s="1" t="s">
        <v>6054</v>
      </c>
      <c r="B378" s="1" t="s">
        <v>4355</v>
      </c>
      <c r="C378" s="1" t="s">
        <v>232</v>
      </c>
      <c r="D378" s="1" t="s">
        <v>1757</v>
      </c>
      <c r="E378" s="1">
        <v>1</v>
      </c>
      <c r="F378" s="1" t="s">
        <v>28</v>
      </c>
      <c r="G378" s="1" t="s">
        <v>4382</v>
      </c>
      <c r="H378" s="24">
        <v>43679</v>
      </c>
    </row>
    <row r="379" spans="1:8" x14ac:dyDescent="0.15">
      <c r="A379" s="1" t="s">
        <v>6055</v>
      </c>
      <c r="B379" s="1" t="s">
        <v>4356</v>
      </c>
      <c r="C379" s="1" t="s">
        <v>230</v>
      </c>
      <c r="D379" s="1" t="s">
        <v>1755</v>
      </c>
      <c r="E379" s="1">
        <v>6</v>
      </c>
      <c r="F379" s="1" t="s">
        <v>29</v>
      </c>
      <c r="G379" s="1" t="s">
        <v>4382</v>
      </c>
      <c r="H379" s="24">
        <v>43679</v>
      </c>
    </row>
    <row r="380" spans="1:8" x14ac:dyDescent="0.15">
      <c r="A380" s="1" t="s">
        <v>6056</v>
      </c>
      <c r="B380" s="1" t="s">
        <v>4346</v>
      </c>
      <c r="C380" s="1" t="s">
        <v>263</v>
      </c>
      <c r="D380" s="1" t="s">
        <v>2077</v>
      </c>
      <c r="E380" s="1">
        <v>20</v>
      </c>
      <c r="F380" s="1" t="s">
        <v>55</v>
      </c>
      <c r="G380" s="1" t="s">
        <v>4382</v>
      </c>
      <c r="H380" s="24">
        <v>43679</v>
      </c>
    </row>
    <row r="381" spans="1:8" x14ac:dyDescent="0.15">
      <c r="A381" s="1" t="s">
        <v>6056</v>
      </c>
      <c r="B381" s="1" t="s">
        <v>4355</v>
      </c>
      <c r="C381" s="1" t="s">
        <v>180</v>
      </c>
      <c r="D381" s="1" t="s">
        <v>1164</v>
      </c>
      <c r="E381" s="1">
        <v>8</v>
      </c>
      <c r="F381" s="1" t="s">
        <v>55</v>
      </c>
      <c r="G381" s="1" t="s">
        <v>4382</v>
      </c>
      <c r="H381" s="24">
        <v>43679</v>
      </c>
    </row>
    <row r="382" spans="1:8" x14ac:dyDescent="0.15">
      <c r="A382" s="1" t="s">
        <v>6056</v>
      </c>
      <c r="B382" s="1" t="s">
        <v>4356</v>
      </c>
      <c r="C382" s="1" t="s">
        <v>262</v>
      </c>
      <c r="D382" s="1" t="s">
        <v>2076</v>
      </c>
      <c r="E382" s="1">
        <v>5</v>
      </c>
      <c r="F382" s="1" t="s">
        <v>55</v>
      </c>
      <c r="G382" s="1" t="s">
        <v>4382</v>
      </c>
      <c r="H382" s="24">
        <v>43679</v>
      </c>
    </row>
    <row r="383" spans="1:8" x14ac:dyDescent="0.15">
      <c r="A383" s="1" t="s">
        <v>6057</v>
      </c>
      <c r="B383" s="1" t="s">
        <v>4346</v>
      </c>
      <c r="C383" s="1" t="s">
        <v>3411</v>
      </c>
      <c r="D383" s="1" t="s">
        <v>3412</v>
      </c>
      <c r="E383" s="1">
        <v>1</v>
      </c>
      <c r="F383" s="1" t="s">
        <v>28</v>
      </c>
      <c r="G383" s="1" t="s">
        <v>4382</v>
      </c>
      <c r="H383" s="24">
        <v>43689</v>
      </c>
    </row>
    <row r="384" spans="1:8" x14ac:dyDescent="0.15">
      <c r="A384" s="1" t="s">
        <v>6058</v>
      </c>
      <c r="B384" s="1" t="s">
        <v>4346</v>
      </c>
      <c r="C384" s="1" t="s">
        <v>280</v>
      </c>
      <c r="D384" s="1" t="s">
        <v>2133</v>
      </c>
      <c r="E384" s="1">
        <v>50</v>
      </c>
      <c r="F384" s="1" t="s">
        <v>28</v>
      </c>
      <c r="G384" s="1" t="s">
        <v>4382</v>
      </c>
      <c r="H384" s="24">
        <v>43683</v>
      </c>
    </row>
    <row r="385" spans="1:8" x14ac:dyDescent="0.15">
      <c r="A385" s="1" t="s">
        <v>6058</v>
      </c>
      <c r="B385" s="1" t="s">
        <v>4355</v>
      </c>
      <c r="C385" s="1" t="s">
        <v>279</v>
      </c>
      <c r="D385" s="1" t="s">
        <v>2132</v>
      </c>
      <c r="E385" s="1">
        <v>50</v>
      </c>
      <c r="F385" s="1" t="s">
        <v>28</v>
      </c>
      <c r="G385" s="1" t="s">
        <v>4382</v>
      </c>
      <c r="H385" s="24">
        <v>43683</v>
      </c>
    </row>
    <row r="386" spans="1:8" x14ac:dyDescent="0.15">
      <c r="A386" s="1" t="s">
        <v>6058</v>
      </c>
      <c r="B386" s="1" t="s">
        <v>4356</v>
      </c>
      <c r="C386" s="1" t="s">
        <v>278</v>
      </c>
      <c r="D386" s="1" t="s">
        <v>2131</v>
      </c>
      <c r="E386" s="1">
        <v>100</v>
      </c>
      <c r="F386" s="1" t="s">
        <v>28</v>
      </c>
      <c r="G386" s="1" t="s">
        <v>4382</v>
      </c>
      <c r="H386" s="24">
        <v>43683</v>
      </c>
    </row>
    <row r="387" spans="1:8" x14ac:dyDescent="0.15">
      <c r="A387" s="1" t="s">
        <v>6059</v>
      </c>
      <c r="B387" s="1" t="s">
        <v>4357</v>
      </c>
      <c r="C387" s="1" t="s">
        <v>168</v>
      </c>
      <c r="D387" s="1" t="s">
        <v>1148</v>
      </c>
      <c r="E387" s="1">
        <v>30</v>
      </c>
      <c r="F387" s="1" t="s">
        <v>28</v>
      </c>
      <c r="G387" s="1" t="s">
        <v>4382</v>
      </c>
      <c r="H387" s="24">
        <v>43679</v>
      </c>
    </row>
    <row r="388" spans="1:8" x14ac:dyDescent="0.15">
      <c r="A388" s="1" t="s">
        <v>6060</v>
      </c>
      <c r="B388" s="1" t="s">
        <v>4346</v>
      </c>
      <c r="C388" s="1" t="s">
        <v>168</v>
      </c>
      <c r="D388" s="1" t="s">
        <v>1148</v>
      </c>
      <c r="E388" s="1">
        <v>20</v>
      </c>
      <c r="F388" s="1" t="s">
        <v>28</v>
      </c>
      <c r="G388" s="1" t="s">
        <v>4382</v>
      </c>
      <c r="H388" s="24">
        <v>43692</v>
      </c>
    </row>
    <row r="389" spans="1:8" x14ac:dyDescent="0.15">
      <c r="A389" s="1" t="s">
        <v>6059</v>
      </c>
      <c r="B389" s="1" t="s">
        <v>4358</v>
      </c>
      <c r="C389" s="1" t="s">
        <v>251</v>
      </c>
      <c r="D389" s="1" t="s">
        <v>1941</v>
      </c>
      <c r="E389" s="1">
        <v>30</v>
      </c>
      <c r="F389" s="1" t="s">
        <v>28</v>
      </c>
      <c r="G389" s="1" t="s">
        <v>4382</v>
      </c>
      <c r="H389" s="24">
        <v>43679</v>
      </c>
    </row>
    <row r="390" spans="1:8" x14ac:dyDescent="0.15">
      <c r="A390" s="1" t="s">
        <v>6060</v>
      </c>
      <c r="B390" s="1" t="s">
        <v>4355</v>
      </c>
      <c r="C390" s="1" t="s">
        <v>251</v>
      </c>
      <c r="D390" s="1" t="s">
        <v>1941</v>
      </c>
      <c r="E390" s="1">
        <v>10</v>
      </c>
      <c r="F390" s="1" t="s">
        <v>28</v>
      </c>
      <c r="G390" s="1" t="s">
        <v>4382</v>
      </c>
      <c r="H390" s="24">
        <v>43692</v>
      </c>
    </row>
    <row r="391" spans="1:8" x14ac:dyDescent="0.15">
      <c r="A391" s="1" t="s">
        <v>6061</v>
      </c>
      <c r="B391" s="1" t="s">
        <v>4346</v>
      </c>
      <c r="C391" s="1" t="s">
        <v>247</v>
      </c>
      <c r="D391" s="1" t="s">
        <v>1937</v>
      </c>
      <c r="E391" s="1">
        <v>40</v>
      </c>
      <c r="F391" s="1" t="s">
        <v>28</v>
      </c>
      <c r="G391" s="1" t="s">
        <v>4382</v>
      </c>
      <c r="H391" s="24">
        <v>43682</v>
      </c>
    </row>
    <row r="392" spans="1:8" x14ac:dyDescent="0.15">
      <c r="A392" s="1" t="s">
        <v>6061</v>
      </c>
      <c r="B392" s="1" t="s">
        <v>4355</v>
      </c>
      <c r="C392" s="1" t="s">
        <v>166</v>
      </c>
      <c r="D392" s="1" t="s">
        <v>1142</v>
      </c>
      <c r="E392" s="1">
        <v>50</v>
      </c>
      <c r="F392" s="1" t="s">
        <v>28</v>
      </c>
      <c r="G392" s="1" t="s">
        <v>4382</v>
      </c>
      <c r="H392" s="24">
        <v>43682</v>
      </c>
    </row>
    <row r="393" spans="1:8" x14ac:dyDescent="0.15">
      <c r="A393" s="1" t="s">
        <v>6062</v>
      </c>
      <c r="B393" s="1" t="s">
        <v>4346</v>
      </c>
      <c r="C393" s="1" t="s">
        <v>248</v>
      </c>
      <c r="D393" s="1" t="s">
        <v>1938</v>
      </c>
      <c r="E393" s="1">
        <v>30</v>
      </c>
      <c r="F393" s="1" t="s">
        <v>28</v>
      </c>
      <c r="G393" s="1" t="s">
        <v>4382</v>
      </c>
      <c r="H393" s="24">
        <v>43686</v>
      </c>
    </row>
    <row r="394" spans="1:8" x14ac:dyDescent="0.15">
      <c r="A394" s="1" t="s">
        <v>6062</v>
      </c>
      <c r="B394" s="1" t="s">
        <v>4355</v>
      </c>
      <c r="C394" s="1" t="s">
        <v>249</v>
      </c>
      <c r="D394" s="1" t="s">
        <v>1939</v>
      </c>
      <c r="E394" s="1">
        <v>30</v>
      </c>
      <c r="F394" s="1" t="s">
        <v>28</v>
      </c>
      <c r="G394" s="1" t="s">
        <v>4382</v>
      </c>
      <c r="H394" s="24">
        <v>43686</v>
      </c>
    </row>
    <row r="395" spans="1:8" x14ac:dyDescent="0.15">
      <c r="A395" s="1" t="s">
        <v>6063</v>
      </c>
      <c r="B395" s="1" t="s">
        <v>4356</v>
      </c>
      <c r="C395" s="1" t="s">
        <v>250</v>
      </c>
      <c r="D395" s="1" t="s">
        <v>1940</v>
      </c>
      <c r="E395" s="1">
        <v>20</v>
      </c>
      <c r="F395" s="1" t="s">
        <v>28</v>
      </c>
      <c r="G395" s="1" t="s">
        <v>4382</v>
      </c>
      <c r="H395" s="24">
        <v>43682</v>
      </c>
    </row>
    <row r="396" spans="1:8" x14ac:dyDescent="0.15">
      <c r="A396" s="1" t="s">
        <v>6062</v>
      </c>
      <c r="B396" s="1" t="s">
        <v>4356</v>
      </c>
      <c r="C396" s="1" t="s">
        <v>311</v>
      </c>
      <c r="D396" s="1" t="s">
        <v>2962</v>
      </c>
      <c r="E396" s="1">
        <v>5</v>
      </c>
      <c r="F396" s="1" t="s">
        <v>28</v>
      </c>
      <c r="G396" s="1" t="s">
        <v>4382</v>
      </c>
      <c r="H396" s="24">
        <v>43686</v>
      </c>
    </row>
    <row r="397" spans="1:8" x14ac:dyDescent="0.15">
      <c r="A397" s="1" t="s">
        <v>6062</v>
      </c>
      <c r="B397" s="1" t="s">
        <v>4357</v>
      </c>
      <c r="C397" s="1" t="s">
        <v>312</v>
      </c>
      <c r="D397" s="1" t="s">
        <v>2963</v>
      </c>
      <c r="E397" s="1">
        <v>5</v>
      </c>
      <c r="F397" s="1" t="s">
        <v>28</v>
      </c>
      <c r="G397" s="1" t="s">
        <v>4382</v>
      </c>
      <c r="H397" s="24">
        <v>43686</v>
      </c>
    </row>
    <row r="398" spans="1:8" x14ac:dyDescent="0.15">
      <c r="A398" s="1" t="s">
        <v>6062</v>
      </c>
      <c r="B398" s="1" t="s">
        <v>4358</v>
      </c>
      <c r="C398" s="1" t="s">
        <v>127</v>
      </c>
      <c r="D398" s="1" t="s">
        <v>725</v>
      </c>
      <c r="E398" s="1">
        <v>5</v>
      </c>
      <c r="F398" s="1" t="s">
        <v>28</v>
      </c>
      <c r="G398" s="1" t="s">
        <v>4382</v>
      </c>
      <c r="H398" s="24">
        <v>43686</v>
      </c>
    </row>
    <row r="399" spans="1:8" x14ac:dyDescent="0.15">
      <c r="A399" s="1" t="s">
        <v>6062</v>
      </c>
      <c r="B399" s="1" t="s">
        <v>4359</v>
      </c>
      <c r="C399" s="1" t="s">
        <v>172</v>
      </c>
      <c r="D399" s="1" t="s">
        <v>1156</v>
      </c>
      <c r="E399" s="1">
        <v>5</v>
      </c>
      <c r="F399" s="1" t="s">
        <v>28</v>
      </c>
      <c r="G399" s="1" t="s">
        <v>4382</v>
      </c>
      <c r="H399" s="24">
        <v>43686</v>
      </c>
    </row>
    <row r="400" spans="1:8" x14ac:dyDescent="0.15">
      <c r="A400" s="1" t="s">
        <v>6064</v>
      </c>
      <c r="B400" s="1" t="s">
        <v>4346</v>
      </c>
      <c r="C400" s="1" t="s">
        <v>263</v>
      </c>
      <c r="D400" s="1" t="s">
        <v>2077</v>
      </c>
      <c r="E400" s="1">
        <v>30</v>
      </c>
      <c r="F400" s="1" t="s">
        <v>28</v>
      </c>
      <c r="G400" s="1" t="s">
        <v>4382</v>
      </c>
      <c r="H400" s="24">
        <v>43682</v>
      </c>
    </row>
    <row r="401" spans="1:8" x14ac:dyDescent="0.15">
      <c r="A401" s="1" t="s">
        <v>6065</v>
      </c>
      <c r="B401" s="1" t="s">
        <v>4355</v>
      </c>
      <c r="C401" s="1" t="s">
        <v>180</v>
      </c>
      <c r="D401" s="1" t="s">
        <v>1164</v>
      </c>
      <c r="E401" s="1">
        <v>10</v>
      </c>
      <c r="F401" s="1" t="s">
        <v>28</v>
      </c>
      <c r="G401" s="1" t="s">
        <v>4382</v>
      </c>
      <c r="H401" s="24">
        <v>43679</v>
      </c>
    </row>
    <row r="402" spans="1:8" x14ac:dyDescent="0.15">
      <c r="A402" s="1" t="s">
        <v>6065</v>
      </c>
      <c r="B402" s="1" t="s">
        <v>4356</v>
      </c>
      <c r="C402" s="1" t="s">
        <v>264</v>
      </c>
      <c r="D402" s="1" t="s">
        <v>2078</v>
      </c>
      <c r="E402" s="1">
        <v>30</v>
      </c>
      <c r="F402" s="1" t="s">
        <v>28</v>
      </c>
      <c r="G402" s="1" t="s">
        <v>4382</v>
      </c>
      <c r="H402" s="24">
        <v>43679</v>
      </c>
    </row>
    <row r="403" spans="1:8" x14ac:dyDescent="0.15">
      <c r="A403" s="1" t="s">
        <v>6066</v>
      </c>
      <c r="B403" s="1" t="s">
        <v>4346</v>
      </c>
      <c r="C403" s="1" t="s">
        <v>179</v>
      </c>
      <c r="D403" s="1" t="s">
        <v>1163</v>
      </c>
      <c r="E403" s="1">
        <v>20</v>
      </c>
      <c r="F403" s="1" t="s">
        <v>28</v>
      </c>
      <c r="G403" s="1" t="s">
        <v>4382</v>
      </c>
      <c r="H403" s="24">
        <v>43685</v>
      </c>
    </row>
    <row r="404" spans="1:8" x14ac:dyDescent="0.15">
      <c r="A404" s="1" t="s">
        <v>6066</v>
      </c>
      <c r="B404" s="1" t="s">
        <v>4355</v>
      </c>
      <c r="C404" s="1" t="s">
        <v>266</v>
      </c>
      <c r="D404" s="1" t="s">
        <v>2080</v>
      </c>
      <c r="E404" s="1">
        <v>20</v>
      </c>
      <c r="F404" s="1" t="s">
        <v>28</v>
      </c>
      <c r="G404" s="1" t="s">
        <v>4382</v>
      </c>
      <c r="H404" s="24">
        <v>43685</v>
      </c>
    </row>
    <row r="405" spans="1:8" x14ac:dyDescent="0.15">
      <c r="A405" s="1" t="s">
        <v>6065</v>
      </c>
      <c r="B405" s="1" t="s">
        <v>4359</v>
      </c>
      <c r="C405" s="1" t="s">
        <v>265</v>
      </c>
      <c r="D405" s="1" t="s">
        <v>2079</v>
      </c>
      <c r="E405" s="1">
        <v>20</v>
      </c>
      <c r="F405" s="1" t="s">
        <v>28</v>
      </c>
      <c r="G405" s="1" t="s">
        <v>4382</v>
      </c>
      <c r="H405" s="24">
        <v>43679</v>
      </c>
    </row>
    <row r="406" spans="1:8" x14ac:dyDescent="0.15">
      <c r="A406" s="1" t="s">
        <v>6066</v>
      </c>
      <c r="B406" s="1" t="s">
        <v>4356</v>
      </c>
      <c r="C406" s="1" t="s">
        <v>182</v>
      </c>
      <c r="D406" s="1" t="s">
        <v>1166</v>
      </c>
      <c r="E406" s="1">
        <v>10</v>
      </c>
      <c r="F406" s="1" t="s">
        <v>28</v>
      </c>
      <c r="G406" s="1" t="s">
        <v>4382</v>
      </c>
      <c r="H406" s="24">
        <v>43685</v>
      </c>
    </row>
    <row r="407" spans="1:8" x14ac:dyDescent="0.15">
      <c r="A407" s="1" t="s">
        <v>6065</v>
      </c>
      <c r="B407" s="1" t="s">
        <v>4384</v>
      </c>
      <c r="C407" s="1" t="s">
        <v>318</v>
      </c>
      <c r="D407" s="1" t="s">
        <v>2975</v>
      </c>
      <c r="E407" s="1">
        <v>10</v>
      </c>
      <c r="F407" s="1" t="s">
        <v>28</v>
      </c>
      <c r="G407" s="1" t="s">
        <v>4382</v>
      </c>
      <c r="H407" s="24">
        <v>43679</v>
      </c>
    </row>
    <row r="408" spans="1:8" x14ac:dyDescent="0.15">
      <c r="A408" s="1" t="s">
        <v>6066</v>
      </c>
      <c r="B408" s="1" t="s">
        <v>4357</v>
      </c>
      <c r="C408" s="1" t="s">
        <v>319</v>
      </c>
      <c r="D408" s="1" t="s">
        <v>2978</v>
      </c>
      <c r="E408" s="1">
        <v>5</v>
      </c>
      <c r="F408" s="1" t="s">
        <v>28</v>
      </c>
      <c r="G408" s="1" t="s">
        <v>4382</v>
      </c>
      <c r="H408" s="24">
        <v>43685</v>
      </c>
    </row>
    <row r="409" spans="1:8" x14ac:dyDescent="0.15">
      <c r="A409" s="1" t="s">
        <v>6065</v>
      </c>
      <c r="B409" s="1" t="s">
        <v>4391</v>
      </c>
      <c r="C409" s="1" t="s">
        <v>121</v>
      </c>
      <c r="D409" s="1" t="s">
        <v>4143</v>
      </c>
      <c r="E409" s="1">
        <v>50</v>
      </c>
      <c r="F409" s="1" t="s">
        <v>28</v>
      </c>
      <c r="G409" s="1" t="s">
        <v>4382</v>
      </c>
      <c r="H409" s="24">
        <v>43679</v>
      </c>
    </row>
    <row r="410" spans="1:8" x14ac:dyDescent="0.15">
      <c r="A410" s="1" t="s">
        <v>6067</v>
      </c>
      <c r="B410" s="1" t="s">
        <v>4358</v>
      </c>
      <c r="C410" s="1" t="s">
        <v>217</v>
      </c>
      <c r="D410" s="1" t="s">
        <v>1499</v>
      </c>
      <c r="E410" s="1">
        <v>300</v>
      </c>
      <c r="F410" s="1" t="s">
        <v>28</v>
      </c>
      <c r="G410" s="1" t="s">
        <v>4382</v>
      </c>
      <c r="H410" s="24">
        <v>43683</v>
      </c>
    </row>
    <row r="411" spans="1:8" x14ac:dyDescent="0.15">
      <c r="A411" s="1" t="s">
        <v>6068</v>
      </c>
      <c r="B411" s="1" t="s">
        <v>4346</v>
      </c>
      <c r="C411" s="1" t="s">
        <v>132</v>
      </c>
      <c r="D411" s="1" t="s">
        <v>734</v>
      </c>
      <c r="E411" s="1">
        <v>27</v>
      </c>
      <c r="F411" s="1" t="s">
        <v>28</v>
      </c>
      <c r="G411" s="1" t="s">
        <v>4382</v>
      </c>
      <c r="H411" s="24">
        <v>43679</v>
      </c>
    </row>
    <row r="412" spans="1:8" x14ac:dyDescent="0.15">
      <c r="A412" s="1" t="s">
        <v>6069</v>
      </c>
      <c r="B412" s="1" t="s">
        <v>4346</v>
      </c>
      <c r="C412" s="1" t="s">
        <v>3957</v>
      </c>
      <c r="D412" s="1" t="s">
        <v>3958</v>
      </c>
      <c r="E412" s="1">
        <v>3</v>
      </c>
      <c r="F412" s="1" t="s">
        <v>28</v>
      </c>
      <c r="G412" s="1" t="s">
        <v>4382</v>
      </c>
      <c r="H412" s="24">
        <v>43686</v>
      </c>
    </row>
    <row r="413" spans="1:8" x14ac:dyDescent="0.15">
      <c r="A413" s="1" t="s">
        <v>6070</v>
      </c>
      <c r="B413" s="1" t="s">
        <v>4346</v>
      </c>
      <c r="C413" s="1" t="s">
        <v>126</v>
      </c>
      <c r="D413" s="1" t="s">
        <v>722</v>
      </c>
      <c r="E413" s="1">
        <v>20</v>
      </c>
      <c r="F413" s="1" t="s">
        <v>55</v>
      </c>
      <c r="G413" s="1" t="s">
        <v>4382</v>
      </c>
      <c r="H413" s="24">
        <v>43679</v>
      </c>
    </row>
    <row r="414" spans="1:8" x14ac:dyDescent="0.15">
      <c r="A414" s="1" t="s">
        <v>6070</v>
      </c>
      <c r="B414" s="1" t="s">
        <v>4355</v>
      </c>
      <c r="C414" s="1" t="s">
        <v>277</v>
      </c>
      <c r="D414" s="1" t="s">
        <v>2130</v>
      </c>
      <c r="E414" s="1">
        <v>10</v>
      </c>
      <c r="F414" s="1" t="s">
        <v>55</v>
      </c>
      <c r="G414" s="1" t="s">
        <v>4382</v>
      </c>
      <c r="H414" s="24">
        <v>43679</v>
      </c>
    </row>
    <row r="415" spans="1:8" x14ac:dyDescent="0.15">
      <c r="A415" s="1" t="s">
        <v>6070</v>
      </c>
      <c r="B415" s="1" t="s">
        <v>4356</v>
      </c>
      <c r="C415" s="1" t="s">
        <v>280</v>
      </c>
      <c r="D415" s="1" t="s">
        <v>2133</v>
      </c>
      <c r="E415" s="1">
        <v>10</v>
      </c>
      <c r="F415" s="1" t="s">
        <v>55</v>
      </c>
      <c r="G415" s="1" t="s">
        <v>4382</v>
      </c>
      <c r="H415" s="24">
        <v>43679</v>
      </c>
    </row>
    <row r="416" spans="1:8" x14ac:dyDescent="0.15">
      <c r="A416" s="1" t="s">
        <v>6070</v>
      </c>
      <c r="B416" s="1" t="s">
        <v>4357</v>
      </c>
      <c r="C416" s="1" t="s">
        <v>444</v>
      </c>
      <c r="D416" s="1" t="s">
        <v>3445</v>
      </c>
      <c r="E416" s="1">
        <v>10</v>
      </c>
      <c r="F416" s="1" t="s">
        <v>55</v>
      </c>
      <c r="G416" s="1" t="s">
        <v>4382</v>
      </c>
      <c r="H416" s="24">
        <v>43679</v>
      </c>
    </row>
    <row r="417" spans="1:8" x14ac:dyDescent="0.15">
      <c r="A417" s="1" t="s">
        <v>6070</v>
      </c>
      <c r="B417" s="1" t="s">
        <v>4358</v>
      </c>
      <c r="C417" s="1" t="s">
        <v>78</v>
      </c>
      <c r="D417" s="1" t="s">
        <v>491</v>
      </c>
      <c r="E417" s="1">
        <v>20</v>
      </c>
      <c r="F417" s="1" t="s">
        <v>55</v>
      </c>
      <c r="G417" s="1" t="s">
        <v>4382</v>
      </c>
      <c r="H417" s="24">
        <v>43679</v>
      </c>
    </row>
    <row r="418" spans="1:8" x14ac:dyDescent="0.15">
      <c r="A418" s="1" t="s">
        <v>6071</v>
      </c>
      <c r="B418" s="1" t="s">
        <v>4346</v>
      </c>
      <c r="C418" s="1" t="s">
        <v>132</v>
      </c>
      <c r="D418" s="1" t="s">
        <v>734</v>
      </c>
      <c r="E418" s="1">
        <v>20</v>
      </c>
      <c r="F418" s="1" t="s">
        <v>28</v>
      </c>
      <c r="G418" s="1" t="s">
        <v>4382</v>
      </c>
      <c r="H418" s="24">
        <v>43679</v>
      </c>
    </row>
    <row r="419" spans="1:8" x14ac:dyDescent="0.15">
      <c r="A419" s="1" t="s">
        <v>6072</v>
      </c>
      <c r="B419" s="1" t="s">
        <v>4346</v>
      </c>
      <c r="C419" s="1" t="s">
        <v>447</v>
      </c>
      <c r="D419" s="1" t="s">
        <v>4248</v>
      </c>
      <c r="E419" s="1">
        <v>1</v>
      </c>
      <c r="F419" s="1" t="s">
        <v>28</v>
      </c>
      <c r="G419" s="1" t="s">
        <v>4382</v>
      </c>
      <c r="H419" s="24">
        <v>43679</v>
      </c>
    </row>
    <row r="420" spans="1:8" x14ac:dyDescent="0.15">
      <c r="A420" s="1" t="s">
        <v>6073</v>
      </c>
      <c r="B420" s="1" t="s">
        <v>4346</v>
      </c>
      <c r="C420" s="1" t="s">
        <v>315</v>
      </c>
      <c r="D420" s="1" t="s">
        <v>2966</v>
      </c>
      <c r="E420" s="1">
        <v>1</v>
      </c>
      <c r="F420" s="1" t="s">
        <v>28</v>
      </c>
      <c r="G420" s="1" t="s">
        <v>4382</v>
      </c>
      <c r="H420" s="24">
        <v>43679</v>
      </c>
    </row>
    <row r="421" spans="1:8" x14ac:dyDescent="0.15">
      <c r="A421" s="1" t="s">
        <v>6074</v>
      </c>
      <c r="B421" s="1" t="s">
        <v>4346</v>
      </c>
      <c r="C421" s="1" t="s">
        <v>286</v>
      </c>
      <c r="D421" s="1" t="s">
        <v>4194</v>
      </c>
      <c r="E421" s="1">
        <v>20</v>
      </c>
      <c r="F421" s="1" t="s">
        <v>28</v>
      </c>
      <c r="G421" s="1" t="s">
        <v>4382</v>
      </c>
      <c r="H421" s="24">
        <v>43682</v>
      </c>
    </row>
    <row r="422" spans="1:8" x14ac:dyDescent="0.15">
      <c r="A422" s="1" t="s">
        <v>6074</v>
      </c>
      <c r="B422" s="1" t="s">
        <v>4355</v>
      </c>
      <c r="C422" s="1" t="s">
        <v>218</v>
      </c>
      <c r="D422" s="1" t="s">
        <v>1500</v>
      </c>
      <c r="E422" s="1">
        <v>20</v>
      </c>
      <c r="F422" s="1" t="s">
        <v>28</v>
      </c>
      <c r="G422" s="1" t="s">
        <v>4382</v>
      </c>
      <c r="H422" s="24">
        <v>43682</v>
      </c>
    </row>
    <row r="423" spans="1:8" x14ac:dyDescent="0.15">
      <c r="A423" s="1" t="s">
        <v>6075</v>
      </c>
      <c r="B423" s="1" t="s">
        <v>4346</v>
      </c>
      <c r="C423" s="1" t="s">
        <v>206</v>
      </c>
      <c r="D423" s="1" t="s">
        <v>1274</v>
      </c>
      <c r="E423" s="1">
        <v>1</v>
      </c>
      <c r="F423" s="1" t="s">
        <v>28</v>
      </c>
      <c r="G423" s="1" t="s">
        <v>4382</v>
      </c>
      <c r="H423" s="24">
        <v>43679</v>
      </c>
    </row>
    <row r="424" spans="1:8" x14ac:dyDescent="0.15">
      <c r="A424" s="1" t="s">
        <v>6075</v>
      </c>
      <c r="B424" s="1" t="s">
        <v>4355</v>
      </c>
      <c r="C424" s="1" t="s">
        <v>205</v>
      </c>
      <c r="D424" s="1" t="s">
        <v>1273</v>
      </c>
      <c r="E424" s="1">
        <v>1</v>
      </c>
      <c r="F424" s="1" t="s">
        <v>28</v>
      </c>
      <c r="G424" s="1" t="s">
        <v>4382</v>
      </c>
      <c r="H424" s="24">
        <v>43679</v>
      </c>
    </row>
    <row r="425" spans="1:8" x14ac:dyDescent="0.15">
      <c r="A425" s="1" t="s">
        <v>6076</v>
      </c>
      <c r="B425" s="1" t="s">
        <v>4346</v>
      </c>
      <c r="C425" s="1" t="s">
        <v>76</v>
      </c>
      <c r="D425" s="1" t="s">
        <v>487</v>
      </c>
      <c r="E425" s="1">
        <v>4</v>
      </c>
      <c r="F425" s="1" t="s">
        <v>28</v>
      </c>
      <c r="G425" s="1" t="s">
        <v>4382</v>
      </c>
      <c r="H425" s="24">
        <v>43679</v>
      </c>
    </row>
    <row r="426" spans="1:8" x14ac:dyDescent="0.15">
      <c r="A426" s="1" t="s">
        <v>6077</v>
      </c>
      <c r="B426" s="1" t="s">
        <v>4346</v>
      </c>
      <c r="C426" s="1" t="s">
        <v>488</v>
      </c>
      <c r="D426" s="1" t="s">
        <v>489</v>
      </c>
      <c r="E426" s="1">
        <v>4</v>
      </c>
      <c r="F426" s="1" t="s">
        <v>28</v>
      </c>
      <c r="G426" s="1" t="s">
        <v>4382</v>
      </c>
      <c r="H426" s="24">
        <v>43692</v>
      </c>
    </row>
    <row r="427" spans="1:8" x14ac:dyDescent="0.15">
      <c r="A427" s="1" t="s">
        <v>6078</v>
      </c>
      <c r="B427" s="1" t="s">
        <v>4346</v>
      </c>
      <c r="C427" s="1" t="s">
        <v>131</v>
      </c>
      <c r="D427" s="1" t="s">
        <v>733</v>
      </c>
      <c r="E427" s="1">
        <v>30</v>
      </c>
      <c r="F427" s="1" t="s">
        <v>28</v>
      </c>
      <c r="G427" s="1" t="s">
        <v>4382</v>
      </c>
      <c r="H427" s="24">
        <v>43679</v>
      </c>
    </row>
    <row r="428" spans="1:8" x14ac:dyDescent="0.15">
      <c r="A428" s="1" t="s">
        <v>6079</v>
      </c>
      <c r="B428" s="1" t="s">
        <v>4346</v>
      </c>
      <c r="C428" s="1" t="s">
        <v>232</v>
      </c>
      <c r="D428" s="1" t="s">
        <v>1757</v>
      </c>
      <c r="E428" s="1">
        <v>2</v>
      </c>
      <c r="F428" s="1" t="s">
        <v>28</v>
      </c>
      <c r="G428" s="1" t="s">
        <v>4382</v>
      </c>
      <c r="H428" s="24">
        <v>43679</v>
      </c>
    </row>
    <row r="429" spans="1:8" x14ac:dyDescent="0.15">
      <c r="A429" s="1" t="s">
        <v>6080</v>
      </c>
      <c r="B429" s="1" t="s">
        <v>4346</v>
      </c>
      <c r="C429" s="1" t="s">
        <v>240</v>
      </c>
      <c r="D429" s="1" t="s">
        <v>4152</v>
      </c>
      <c r="E429" s="1">
        <v>2</v>
      </c>
      <c r="F429" s="1" t="s">
        <v>28</v>
      </c>
      <c r="G429" s="1" t="s">
        <v>4382</v>
      </c>
      <c r="H429" s="24">
        <v>43679</v>
      </c>
    </row>
    <row r="430" spans="1:8" x14ac:dyDescent="0.15">
      <c r="A430" s="1" t="s">
        <v>6081</v>
      </c>
      <c r="B430" s="1" t="s">
        <v>4346</v>
      </c>
      <c r="C430" s="1" t="s">
        <v>265</v>
      </c>
      <c r="D430" s="1" t="s">
        <v>2079</v>
      </c>
      <c r="E430" s="1">
        <v>5</v>
      </c>
      <c r="F430" s="1" t="s">
        <v>55</v>
      </c>
      <c r="G430" s="1" t="s">
        <v>4382</v>
      </c>
      <c r="H430" s="24">
        <v>43679</v>
      </c>
    </row>
    <row r="431" spans="1:8" x14ac:dyDescent="0.15">
      <c r="A431" s="1" t="s">
        <v>6082</v>
      </c>
      <c r="B431" s="1" t="s">
        <v>4346</v>
      </c>
      <c r="C431" s="1" t="s">
        <v>279</v>
      </c>
      <c r="D431" s="1" t="s">
        <v>2132</v>
      </c>
      <c r="E431" s="1">
        <v>10</v>
      </c>
      <c r="F431" s="1" t="s">
        <v>55</v>
      </c>
      <c r="G431" s="1" t="s">
        <v>4382</v>
      </c>
      <c r="H431" s="24">
        <v>43679</v>
      </c>
    </row>
    <row r="432" spans="1:8" x14ac:dyDescent="0.15">
      <c r="A432" s="1" t="s">
        <v>6083</v>
      </c>
      <c r="B432" s="1" t="s">
        <v>4346</v>
      </c>
      <c r="C432" s="1" t="s">
        <v>63</v>
      </c>
      <c r="D432" s="1" t="s">
        <v>1583</v>
      </c>
      <c r="E432" s="1">
        <v>1</v>
      </c>
      <c r="F432" s="1" t="s">
        <v>28</v>
      </c>
      <c r="G432" s="1" t="s">
        <v>4382</v>
      </c>
      <c r="H432" s="24">
        <v>43691</v>
      </c>
    </row>
    <row r="433" spans="1:8" x14ac:dyDescent="0.15">
      <c r="A433" s="1" t="s">
        <v>6084</v>
      </c>
      <c r="B433" s="1" t="s">
        <v>4346</v>
      </c>
      <c r="C433" s="1" t="s">
        <v>240</v>
      </c>
      <c r="D433" s="1" t="s">
        <v>4152</v>
      </c>
      <c r="E433" s="1">
        <v>16</v>
      </c>
      <c r="F433" s="1" t="s">
        <v>28</v>
      </c>
      <c r="G433" s="1" t="s">
        <v>4382</v>
      </c>
      <c r="H433" s="24">
        <v>43679</v>
      </c>
    </row>
    <row r="434" spans="1:8" x14ac:dyDescent="0.15">
      <c r="A434" s="1" t="s">
        <v>6085</v>
      </c>
      <c r="B434" s="1" t="s">
        <v>4346</v>
      </c>
      <c r="C434" s="1" t="s">
        <v>124</v>
      </c>
      <c r="D434" s="1" t="s">
        <v>721</v>
      </c>
      <c r="E434" s="1">
        <v>10</v>
      </c>
      <c r="F434" s="1" t="s">
        <v>28</v>
      </c>
      <c r="G434" s="1" t="s">
        <v>4382</v>
      </c>
      <c r="H434" s="24">
        <v>43679</v>
      </c>
    </row>
    <row r="435" spans="1:8" x14ac:dyDescent="0.15">
      <c r="A435" s="1" t="s">
        <v>6086</v>
      </c>
      <c r="B435" s="1" t="s">
        <v>4355</v>
      </c>
      <c r="C435" s="1" t="s">
        <v>126</v>
      </c>
      <c r="D435" s="1" t="s">
        <v>722</v>
      </c>
      <c r="E435" s="1">
        <v>5</v>
      </c>
      <c r="F435" s="1" t="s">
        <v>79</v>
      </c>
      <c r="G435" s="1" t="s">
        <v>4382</v>
      </c>
      <c r="H435" s="24">
        <v>43679</v>
      </c>
    </row>
    <row r="436" spans="1:8" x14ac:dyDescent="0.15">
      <c r="A436" s="1" t="s">
        <v>6085</v>
      </c>
      <c r="B436" s="1" t="s">
        <v>4355</v>
      </c>
      <c r="C436" s="1" t="s">
        <v>126</v>
      </c>
      <c r="D436" s="1" t="s">
        <v>722</v>
      </c>
      <c r="E436" s="1">
        <v>15</v>
      </c>
      <c r="F436" s="1" t="s">
        <v>28</v>
      </c>
      <c r="G436" s="1" t="s">
        <v>4382</v>
      </c>
      <c r="H436" s="24">
        <v>43679</v>
      </c>
    </row>
    <row r="437" spans="1:8" x14ac:dyDescent="0.15">
      <c r="A437" s="1" t="s">
        <v>6087</v>
      </c>
      <c r="B437" s="1" t="s">
        <v>4346</v>
      </c>
      <c r="C437" s="1" t="s">
        <v>232</v>
      </c>
      <c r="D437" s="1" t="s">
        <v>1757</v>
      </c>
      <c r="E437" s="1">
        <v>1</v>
      </c>
      <c r="F437" s="1" t="s">
        <v>55</v>
      </c>
      <c r="G437" s="1" t="s">
        <v>4382</v>
      </c>
      <c r="H437" s="24">
        <v>43679</v>
      </c>
    </row>
    <row r="438" spans="1:8" x14ac:dyDescent="0.15">
      <c r="A438" s="1" t="s">
        <v>6088</v>
      </c>
      <c r="B438" s="1" t="s">
        <v>4346</v>
      </c>
      <c r="C438" s="1" t="s">
        <v>232</v>
      </c>
      <c r="D438" s="1" t="s">
        <v>1757</v>
      </c>
      <c r="E438" s="1">
        <v>4</v>
      </c>
      <c r="F438" s="1" t="s">
        <v>28</v>
      </c>
      <c r="G438" s="1" t="s">
        <v>4382</v>
      </c>
      <c r="H438" s="24">
        <v>43682</v>
      </c>
    </row>
    <row r="439" spans="1:8" x14ac:dyDescent="0.15">
      <c r="A439" s="1" t="s">
        <v>6089</v>
      </c>
      <c r="B439" s="1" t="s">
        <v>4346</v>
      </c>
      <c r="C439" s="1" t="s">
        <v>133</v>
      </c>
      <c r="D439" s="1" t="s">
        <v>735</v>
      </c>
      <c r="E439" s="1">
        <v>4</v>
      </c>
      <c r="F439" s="1" t="s">
        <v>28</v>
      </c>
      <c r="G439" s="1" t="s">
        <v>4382</v>
      </c>
      <c r="H439" s="24">
        <v>43679</v>
      </c>
    </row>
    <row r="440" spans="1:8" x14ac:dyDescent="0.15">
      <c r="A440" s="1" t="s">
        <v>6090</v>
      </c>
      <c r="B440" s="1" t="s">
        <v>4346</v>
      </c>
      <c r="C440" s="1" t="s">
        <v>164</v>
      </c>
      <c r="D440" s="1" t="s">
        <v>1140</v>
      </c>
      <c r="E440" s="1">
        <v>50</v>
      </c>
      <c r="F440" s="1" t="s">
        <v>28</v>
      </c>
      <c r="G440" s="1" t="s">
        <v>4382</v>
      </c>
      <c r="H440" s="24">
        <v>43692</v>
      </c>
    </row>
    <row r="441" spans="1:8" x14ac:dyDescent="0.15">
      <c r="A441" s="1" t="s">
        <v>6091</v>
      </c>
      <c r="B441" s="1" t="s">
        <v>4355</v>
      </c>
      <c r="C441" s="1" t="s">
        <v>310</v>
      </c>
      <c r="D441" s="1" t="s">
        <v>2961</v>
      </c>
      <c r="E441" s="1">
        <v>5</v>
      </c>
      <c r="F441" s="1" t="s">
        <v>28</v>
      </c>
      <c r="G441" s="1" t="s">
        <v>4382</v>
      </c>
      <c r="H441" s="24">
        <v>43682</v>
      </c>
    </row>
    <row r="442" spans="1:8" x14ac:dyDescent="0.15">
      <c r="A442" s="1" t="s">
        <v>6092</v>
      </c>
      <c r="B442" s="1" t="s">
        <v>4383</v>
      </c>
      <c r="C442" s="1" t="s">
        <v>181</v>
      </c>
      <c r="D442" s="1" t="s">
        <v>1165</v>
      </c>
      <c r="E442" s="1">
        <v>10</v>
      </c>
      <c r="F442" s="1" t="s">
        <v>28</v>
      </c>
      <c r="G442" s="1" t="s">
        <v>4382</v>
      </c>
      <c r="H442" s="24">
        <v>43682</v>
      </c>
    </row>
    <row r="443" spans="1:8" x14ac:dyDescent="0.15">
      <c r="A443" s="1" t="s">
        <v>6093</v>
      </c>
      <c r="B443" s="1" t="s">
        <v>4346</v>
      </c>
      <c r="C443" s="1" t="s">
        <v>413</v>
      </c>
      <c r="D443" s="1" t="s">
        <v>3248</v>
      </c>
      <c r="E443" s="1">
        <v>2</v>
      </c>
      <c r="F443" s="1" t="s">
        <v>28</v>
      </c>
      <c r="G443" s="1" t="s">
        <v>4382</v>
      </c>
      <c r="H443" s="24">
        <v>43689</v>
      </c>
    </row>
    <row r="444" spans="1:8" x14ac:dyDescent="0.15">
      <c r="A444" s="1" t="s">
        <v>6094</v>
      </c>
      <c r="B444" s="1" t="s">
        <v>4346</v>
      </c>
      <c r="C444" s="1" t="s">
        <v>453</v>
      </c>
      <c r="D444" s="1" t="s">
        <v>3762</v>
      </c>
      <c r="E444" s="1">
        <v>10</v>
      </c>
      <c r="F444" s="1" t="s">
        <v>28</v>
      </c>
      <c r="G444" s="1" t="s">
        <v>4382</v>
      </c>
      <c r="H444" s="24">
        <v>43690</v>
      </c>
    </row>
    <row r="445" spans="1:8" x14ac:dyDescent="0.15">
      <c r="A445" s="1" t="s">
        <v>6094</v>
      </c>
      <c r="B445" s="1" t="s">
        <v>4355</v>
      </c>
      <c r="C445" s="1" t="s">
        <v>452</v>
      </c>
      <c r="D445" s="1" t="s">
        <v>3751</v>
      </c>
      <c r="E445" s="1">
        <v>10</v>
      </c>
      <c r="F445" s="1" t="s">
        <v>28</v>
      </c>
      <c r="G445" s="1" t="s">
        <v>4382</v>
      </c>
      <c r="H445" s="24">
        <v>43690</v>
      </c>
    </row>
    <row r="446" spans="1:8" x14ac:dyDescent="0.15">
      <c r="A446" s="1" t="s">
        <v>6095</v>
      </c>
      <c r="B446" s="1" t="s">
        <v>4356</v>
      </c>
      <c r="C446" s="1" t="s">
        <v>3743</v>
      </c>
      <c r="D446" s="1" t="s">
        <v>3744</v>
      </c>
      <c r="E446" s="1">
        <v>10</v>
      </c>
      <c r="F446" s="1" t="s">
        <v>28</v>
      </c>
      <c r="G446" s="1" t="s">
        <v>4382</v>
      </c>
      <c r="H446" s="24">
        <v>43685</v>
      </c>
    </row>
    <row r="447" spans="1:8" x14ac:dyDescent="0.15">
      <c r="A447" s="1" t="s">
        <v>6096</v>
      </c>
      <c r="B447" s="1" t="s">
        <v>4346</v>
      </c>
      <c r="C447" s="1" t="s">
        <v>121</v>
      </c>
      <c r="D447" s="1" t="s">
        <v>4143</v>
      </c>
      <c r="E447" s="1">
        <v>20</v>
      </c>
      <c r="F447" s="1" t="s">
        <v>28</v>
      </c>
      <c r="G447" s="1" t="s">
        <v>4382</v>
      </c>
      <c r="H447" s="24">
        <v>43684</v>
      </c>
    </row>
    <row r="448" spans="1:8" x14ac:dyDescent="0.15">
      <c r="A448" s="1" t="s">
        <v>6096</v>
      </c>
      <c r="B448" s="1" t="s">
        <v>4355</v>
      </c>
      <c r="C448" s="1" t="s">
        <v>218</v>
      </c>
      <c r="D448" s="1" t="s">
        <v>1500</v>
      </c>
      <c r="E448" s="1">
        <v>10</v>
      </c>
      <c r="F448" s="1" t="s">
        <v>28</v>
      </c>
      <c r="G448" s="1" t="s">
        <v>4382</v>
      </c>
      <c r="H448" s="24">
        <v>43684</v>
      </c>
    </row>
    <row r="449" spans="1:8" x14ac:dyDescent="0.15">
      <c r="A449" s="1" t="s">
        <v>6097</v>
      </c>
      <c r="B449" s="1" t="s">
        <v>4346</v>
      </c>
      <c r="C449" s="1" t="s">
        <v>191</v>
      </c>
      <c r="D449" s="1" t="s">
        <v>1175</v>
      </c>
      <c r="E449" s="1">
        <v>1</v>
      </c>
      <c r="F449" s="1" t="s">
        <v>29</v>
      </c>
      <c r="G449" s="1" t="s">
        <v>4382</v>
      </c>
      <c r="H449" s="24">
        <v>43679</v>
      </c>
    </row>
    <row r="450" spans="1:8" x14ac:dyDescent="0.15">
      <c r="A450" s="1" t="s">
        <v>6098</v>
      </c>
      <c r="B450" s="1" t="s">
        <v>4346</v>
      </c>
      <c r="C450" s="1" t="s">
        <v>190</v>
      </c>
      <c r="D450" s="1" t="s">
        <v>1174</v>
      </c>
      <c r="E450" s="1">
        <v>1</v>
      </c>
      <c r="F450" s="1" t="s">
        <v>29</v>
      </c>
      <c r="G450" s="1" t="s">
        <v>4382</v>
      </c>
      <c r="H450" s="24">
        <v>43678</v>
      </c>
    </row>
    <row r="451" spans="1:8" x14ac:dyDescent="0.15">
      <c r="A451" s="1" t="s">
        <v>6099</v>
      </c>
      <c r="B451" s="1" t="s">
        <v>4346</v>
      </c>
      <c r="C451" s="1" t="s">
        <v>99</v>
      </c>
      <c r="D451" s="1" t="s">
        <v>527</v>
      </c>
      <c r="E451" s="1">
        <v>1</v>
      </c>
      <c r="F451" s="1" t="s">
        <v>29</v>
      </c>
      <c r="G451" s="1" t="s">
        <v>4382</v>
      </c>
      <c r="H451" s="24">
        <v>43679</v>
      </c>
    </row>
    <row r="452" spans="1:8" x14ac:dyDescent="0.15">
      <c r="A452" s="1" t="s">
        <v>6100</v>
      </c>
      <c r="B452" s="1" t="s">
        <v>4346</v>
      </c>
      <c r="C452" s="1" t="s">
        <v>444</v>
      </c>
      <c r="D452" s="1" t="s">
        <v>3445</v>
      </c>
      <c r="E452" s="1">
        <v>34</v>
      </c>
      <c r="F452" s="1" t="s">
        <v>28</v>
      </c>
      <c r="G452" s="1" t="s">
        <v>4382</v>
      </c>
      <c r="H452" s="24">
        <v>43690</v>
      </c>
    </row>
    <row r="453" spans="1:8" x14ac:dyDescent="0.15">
      <c r="A453" s="1" t="s">
        <v>6100</v>
      </c>
      <c r="B453" s="1" t="s">
        <v>4355</v>
      </c>
      <c r="C453" s="1" t="s">
        <v>445</v>
      </c>
      <c r="D453" s="1" t="s">
        <v>3446</v>
      </c>
      <c r="E453" s="1">
        <v>50</v>
      </c>
      <c r="F453" s="1" t="s">
        <v>28</v>
      </c>
      <c r="G453" s="1" t="s">
        <v>4382</v>
      </c>
      <c r="H453" s="24">
        <v>43690</v>
      </c>
    </row>
    <row r="454" spans="1:8" x14ac:dyDescent="0.15">
      <c r="A454" s="1" t="s">
        <v>6101</v>
      </c>
      <c r="B454" s="1" t="s">
        <v>4346</v>
      </c>
      <c r="C454" s="1" t="s">
        <v>124</v>
      </c>
      <c r="D454" s="1" t="s">
        <v>721</v>
      </c>
      <c r="E454" s="1">
        <v>55</v>
      </c>
      <c r="F454" s="1" t="s">
        <v>28</v>
      </c>
      <c r="G454" s="1" t="s">
        <v>4382</v>
      </c>
      <c r="H454" s="24">
        <v>43696</v>
      </c>
    </row>
    <row r="455" spans="1:8" x14ac:dyDescent="0.15">
      <c r="A455" s="1" t="s">
        <v>6102</v>
      </c>
      <c r="B455" s="1" t="s">
        <v>4355</v>
      </c>
      <c r="C455" s="1" t="s">
        <v>126</v>
      </c>
      <c r="D455" s="1" t="s">
        <v>722</v>
      </c>
      <c r="E455" s="1">
        <v>80</v>
      </c>
      <c r="F455" s="1" t="s">
        <v>28</v>
      </c>
      <c r="G455" s="1" t="s">
        <v>4382</v>
      </c>
      <c r="H455" s="24">
        <v>43692</v>
      </c>
    </row>
    <row r="456" spans="1:8" x14ac:dyDescent="0.15">
      <c r="A456" s="1" t="s">
        <v>6102</v>
      </c>
      <c r="B456" s="1" t="s">
        <v>4356</v>
      </c>
      <c r="C456" s="1" t="s">
        <v>82</v>
      </c>
      <c r="D456" s="1" t="s">
        <v>494</v>
      </c>
      <c r="E456" s="1">
        <v>30</v>
      </c>
      <c r="F456" s="1" t="s">
        <v>28</v>
      </c>
      <c r="G456" s="1" t="s">
        <v>4382</v>
      </c>
      <c r="H456" s="24">
        <v>43692</v>
      </c>
    </row>
    <row r="457" spans="1:8" x14ac:dyDescent="0.15">
      <c r="A457" s="1" t="s">
        <v>6102</v>
      </c>
      <c r="B457" s="1" t="s">
        <v>4357</v>
      </c>
      <c r="C457" s="1" t="s">
        <v>277</v>
      </c>
      <c r="D457" s="1" t="s">
        <v>2130</v>
      </c>
      <c r="E457" s="1">
        <v>20</v>
      </c>
      <c r="F457" s="1" t="s">
        <v>28</v>
      </c>
      <c r="G457" s="1" t="s">
        <v>4382</v>
      </c>
      <c r="H457" s="24">
        <v>43692</v>
      </c>
    </row>
    <row r="458" spans="1:8" x14ac:dyDescent="0.15">
      <c r="A458" s="1" t="s">
        <v>6102</v>
      </c>
      <c r="B458" s="1" t="s">
        <v>4358</v>
      </c>
      <c r="C458" s="1" t="s">
        <v>127</v>
      </c>
      <c r="D458" s="1" t="s">
        <v>725</v>
      </c>
      <c r="E458" s="1">
        <v>1</v>
      </c>
      <c r="F458" s="1" t="s">
        <v>28</v>
      </c>
      <c r="G458" s="1" t="s">
        <v>4382</v>
      </c>
      <c r="H458" s="24">
        <v>43692</v>
      </c>
    </row>
    <row r="459" spans="1:8" x14ac:dyDescent="0.15">
      <c r="A459" s="1" t="s">
        <v>6102</v>
      </c>
      <c r="B459" s="1" t="s">
        <v>4359</v>
      </c>
      <c r="C459" s="1" t="s">
        <v>249</v>
      </c>
      <c r="D459" s="1" t="s">
        <v>1939</v>
      </c>
      <c r="E459" s="1">
        <v>5</v>
      </c>
      <c r="F459" s="1" t="s">
        <v>28</v>
      </c>
      <c r="G459" s="1" t="s">
        <v>4382</v>
      </c>
      <c r="H459" s="24">
        <v>43692</v>
      </c>
    </row>
    <row r="460" spans="1:8" x14ac:dyDescent="0.15">
      <c r="A460" s="1" t="s">
        <v>6102</v>
      </c>
      <c r="B460" s="1" t="s">
        <v>4383</v>
      </c>
      <c r="C460" s="1" t="s">
        <v>248</v>
      </c>
      <c r="D460" s="1" t="s">
        <v>1938</v>
      </c>
      <c r="E460" s="1">
        <v>5</v>
      </c>
      <c r="F460" s="1" t="s">
        <v>28</v>
      </c>
      <c r="G460" s="1" t="s">
        <v>4382</v>
      </c>
      <c r="H460" s="24">
        <v>43692</v>
      </c>
    </row>
    <row r="461" spans="1:8" x14ac:dyDescent="0.15">
      <c r="A461" s="1" t="s">
        <v>6102</v>
      </c>
      <c r="B461" s="1" t="s">
        <v>4384</v>
      </c>
      <c r="C461" s="1" t="s">
        <v>247</v>
      </c>
      <c r="D461" s="1" t="s">
        <v>1937</v>
      </c>
      <c r="E461" s="1">
        <v>5</v>
      </c>
      <c r="F461" s="1" t="s">
        <v>28</v>
      </c>
      <c r="G461" s="1" t="s">
        <v>4382</v>
      </c>
      <c r="H461" s="24">
        <v>43692</v>
      </c>
    </row>
    <row r="462" spans="1:8" x14ac:dyDescent="0.15">
      <c r="A462" s="1" t="s">
        <v>6102</v>
      </c>
      <c r="B462" s="1" t="s">
        <v>4390</v>
      </c>
      <c r="C462" s="1" t="s">
        <v>166</v>
      </c>
      <c r="D462" s="1" t="s">
        <v>1142</v>
      </c>
      <c r="E462" s="1">
        <v>5</v>
      </c>
      <c r="F462" s="1" t="s">
        <v>28</v>
      </c>
      <c r="G462" s="1" t="s">
        <v>4382</v>
      </c>
      <c r="H462" s="24">
        <v>43692</v>
      </c>
    </row>
    <row r="463" spans="1:8" x14ac:dyDescent="0.15">
      <c r="A463" s="1" t="s">
        <v>6102</v>
      </c>
      <c r="B463" s="1" t="s">
        <v>4391</v>
      </c>
      <c r="C463" s="1" t="s">
        <v>164</v>
      </c>
      <c r="D463" s="1" t="s">
        <v>1140</v>
      </c>
      <c r="E463" s="1">
        <v>5</v>
      </c>
      <c r="F463" s="1" t="s">
        <v>28</v>
      </c>
      <c r="G463" s="1" t="s">
        <v>4382</v>
      </c>
      <c r="H463" s="24">
        <v>43692</v>
      </c>
    </row>
    <row r="464" spans="1:8" x14ac:dyDescent="0.15">
      <c r="A464" s="1" t="s">
        <v>6101</v>
      </c>
      <c r="B464" s="1" t="s">
        <v>4357</v>
      </c>
      <c r="C464" s="1" t="s">
        <v>138</v>
      </c>
      <c r="D464" s="1" t="s">
        <v>740</v>
      </c>
      <c r="E464" s="1">
        <v>15</v>
      </c>
      <c r="F464" s="1" t="s">
        <v>28</v>
      </c>
      <c r="G464" s="1" t="s">
        <v>4382</v>
      </c>
      <c r="H464" s="24">
        <v>43696</v>
      </c>
    </row>
    <row r="465" spans="1:8" x14ac:dyDescent="0.15">
      <c r="A465" s="1" t="s">
        <v>6103</v>
      </c>
      <c r="B465" s="1" t="s">
        <v>4358</v>
      </c>
      <c r="C465" s="1" t="s">
        <v>54</v>
      </c>
      <c r="D465" s="1" t="s">
        <v>477</v>
      </c>
      <c r="E465" s="1">
        <v>20</v>
      </c>
      <c r="F465" s="1" t="s">
        <v>28</v>
      </c>
      <c r="G465" s="1" t="s">
        <v>4382</v>
      </c>
      <c r="H465" s="24">
        <v>43692</v>
      </c>
    </row>
    <row r="466" spans="1:8" x14ac:dyDescent="0.15">
      <c r="A466" s="1" t="s">
        <v>6104</v>
      </c>
      <c r="B466" s="1" t="s">
        <v>4346</v>
      </c>
      <c r="C466" s="1" t="s">
        <v>256</v>
      </c>
      <c r="D466" s="1" t="s">
        <v>2042</v>
      </c>
      <c r="E466" s="1">
        <v>1</v>
      </c>
      <c r="F466" s="1" t="s">
        <v>28</v>
      </c>
      <c r="G466" s="1" t="s">
        <v>4382</v>
      </c>
      <c r="H466" s="24">
        <v>43692</v>
      </c>
    </row>
    <row r="467" spans="1:8" x14ac:dyDescent="0.15">
      <c r="A467" s="1" t="s">
        <v>6105</v>
      </c>
      <c r="B467" s="1" t="s">
        <v>4346</v>
      </c>
      <c r="C467" s="1" t="s">
        <v>119</v>
      </c>
      <c r="D467" s="1" t="s">
        <v>4141</v>
      </c>
      <c r="E467" s="1">
        <v>1</v>
      </c>
      <c r="F467" s="1" t="s">
        <v>28</v>
      </c>
      <c r="G467" s="1" t="s">
        <v>4382</v>
      </c>
      <c r="H467" s="24">
        <v>43679</v>
      </c>
    </row>
    <row r="468" spans="1:8" x14ac:dyDescent="0.15">
      <c r="A468" s="1" t="s">
        <v>6106</v>
      </c>
      <c r="B468" s="1" t="s">
        <v>4346</v>
      </c>
      <c r="C468" s="1" t="s">
        <v>240</v>
      </c>
      <c r="D468" s="1" t="s">
        <v>4152</v>
      </c>
      <c r="E468" s="1">
        <v>20</v>
      </c>
      <c r="F468" s="1" t="s">
        <v>28</v>
      </c>
      <c r="G468" s="1" t="s">
        <v>4382</v>
      </c>
      <c r="H468" s="24">
        <v>43679</v>
      </c>
    </row>
    <row r="469" spans="1:8" x14ac:dyDescent="0.15">
      <c r="A469" s="1" t="s">
        <v>6106</v>
      </c>
      <c r="B469" s="1" t="s">
        <v>4355</v>
      </c>
      <c r="C469" s="1" t="s">
        <v>113</v>
      </c>
      <c r="D469" s="1" t="s">
        <v>675</v>
      </c>
      <c r="E469" s="1">
        <v>4</v>
      </c>
      <c r="F469" s="1" t="s">
        <v>28</v>
      </c>
      <c r="G469" s="1" t="s">
        <v>4382</v>
      </c>
      <c r="H469" s="24">
        <v>43679</v>
      </c>
    </row>
    <row r="470" spans="1:8" x14ac:dyDescent="0.15">
      <c r="A470" s="1" t="s">
        <v>6106</v>
      </c>
      <c r="B470" s="1" t="s">
        <v>4356</v>
      </c>
      <c r="C470" s="1" t="s">
        <v>232</v>
      </c>
      <c r="D470" s="1" t="s">
        <v>1757</v>
      </c>
      <c r="E470" s="1">
        <v>6</v>
      </c>
      <c r="F470" s="1" t="s">
        <v>28</v>
      </c>
      <c r="G470" s="1" t="s">
        <v>4382</v>
      </c>
      <c r="H470" s="24">
        <v>43679</v>
      </c>
    </row>
    <row r="471" spans="1:8" x14ac:dyDescent="0.15">
      <c r="A471" s="1" t="s">
        <v>6107</v>
      </c>
      <c r="B471" s="1" t="s">
        <v>4357</v>
      </c>
      <c r="C471" s="1" t="s">
        <v>231</v>
      </c>
      <c r="D471" s="1" t="s">
        <v>1756</v>
      </c>
      <c r="E471" s="1">
        <v>10</v>
      </c>
      <c r="F471" s="1" t="s">
        <v>55</v>
      </c>
      <c r="G471" s="1" t="s">
        <v>4382</v>
      </c>
      <c r="H471" s="24">
        <v>43679</v>
      </c>
    </row>
    <row r="472" spans="1:8" x14ac:dyDescent="0.15">
      <c r="A472" s="1" t="s">
        <v>6108</v>
      </c>
      <c r="B472" s="1" t="s">
        <v>4346</v>
      </c>
      <c r="C472" s="1" t="s">
        <v>165</v>
      </c>
      <c r="D472" s="1" t="s">
        <v>1141</v>
      </c>
      <c r="E472" s="1">
        <v>5</v>
      </c>
      <c r="F472" s="1" t="s">
        <v>28</v>
      </c>
      <c r="G472" s="1" t="s">
        <v>4382</v>
      </c>
      <c r="H472" s="24">
        <v>43679</v>
      </c>
    </row>
    <row r="473" spans="1:8" x14ac:dyDescent="0.15">
      <c r="A473" s="1" t="s">
        <v>6109</v>
      </c>
      <c r="B473" s="1" t="s">
        <v>4346</v>
      </c>
      <c r="C473" s="1" t="s">
        <v>168</v>
      </c>
      <c r="D473" s="1" t="s">
        <v>1148</v>
      </c>
      <c r="E473" s="1">
        <v>1</v>
      </c>
      <c r="F473" s="1" t="s">
        <v>28</v>
      </c>
      <c r="G473" s="1" t="s">
        <v>4382</v>
      </c>
      <c r="H473" s="24">
        <v>43679</v>
      </c>
    </row>
    <row r="474" spans="1:8" x14ac:dyDescent="0.15">
      <c r="A474" s="1" t="s">
        <v>6110</v>
      </c>
      <c r="B474" s="1" t="s">
        <v>4346</v>
      </c>
      <c r="C474" s="1" t="s">
        <v>311</v>
      </c>
      <c r="D474" s="1" t="s">
        <v>2962</v>
      </c>
      <c r="E474" s="1">
        <v>2</v>
      </c>
      <c r="F474" s="1" t="s">
        <v>28</v>
      </c>
      <c r="G474" s="1" t="s">
        <v>4382</v>
      </c>
      <c r="H474" s="24">
        <v>43679</v>
      </c>
    </row>
    <row r="475" spans="1:8" x14ac:dyDescent="0.15">
      <c r="A475" s="1" t="s">
        <v>6111</v>
      </c>
      <c r="B475" s="1" t="s">
        <v>4346</v>
      </c>
      <c r="C475" s="1" t="s">
        <v>284</v>
      </c>
      <c r="D475" s="1" t="s">
        <v>2229</v>
      </c>
      <c r="E475" s="1">
        <v>24</v>
      </c>
      <c r="F475" s="1" t="s">
        <v>28</v>
      </c>
      <c r="G475" s="1" t="s">
        <v>4382</v>
      </c>
      <c r="H475" s="24">
        <v>43679</v>
      </c>
    </row>
    <row r="476" spans="1:8" x14ac:dyDescent="0.15">
      <c r="A476" s="1" t="s">
        <v>6112</v>
      </c>
      <c r="B476" s="1" t="s">
        <v>4346</v>
      </c>
      <c r="C476" s="1" t="s">
        <v>364</v>
      </c>
      <c r="D476" s="1" t="s">
        <v>3197</v>
      </c>
      <c r="E476" s="1">
        <v>2</v>
      </c>
      <c r="F476" s="1" t="s">
        <v>79</v>
      </c>
      <c r="G476" s="1" t="s">
        <v>4382</v>
      </c>
      <c r="H476" s="24">
        <v>43679</v>
      </c>
    </row>
    <row r="477" spans="1:8" x14ac:dyDescent="0.15">
      <c r="A477" s="1" t="s">
        <v>6112</v>
      </c>
      <c r="B477" s="1" t="s">
        <v>4355</v>
      </c>
      <c r="C477" s="1" t="s">
        <v>365</v>
      </c>
      <c r="D477" s="1" t="s">
        <v>3198</v>
      </c>
      <c r="E477" s="1">
        <v>1</v>
      </c>
      <c r="F477" s="1" t="s">
        <v>79</v>
      </c>
      <c r="G477" s="1" t="s">
        <v>4382</v>
      </c>
      <c r="H477" s="24">
        <v>43679</v>
      </c>
    </row>
    <row r="478" spans="1:8" x14ac:dyDescent="0.15">
      <c r="A478" s="1" t="s">
        <v>6112</v>
      </c>
      <c r="B478" s="1" t="s">
        <v>4356</v>
      </c>
      <c r="C478" s="1" t="s">
        <v>368</v>
      </c>
      <c r="D478" s="1" t="s">
        <v>3201</v>
      </c>
      <c r="E478" s="1">
        <v>1</v>
      </c>
      <c r="F478" s="1" t="s">
        <v>79</v>
      </c>
      <c r="G478" s="1" t="s">
        <v>4382</v>
      </c>
      <c r="H478" s="24">
        <v>43679</v>
      </c>
    </row>
    <row r="479" spans="1:8" x14ac:dyDescent="0.15">
      <c r="A479" s="1" t="s">
        <v>6112</v>
      </c>
      <c r="B479" s="1" t="s">
        <v>4357</v>
      </c>
      <c r="C479" s="1" t="s">
        <v>369</v>
      </c>
      <c r="D479" s="1" t="s">
        <v>3202</v>
      </c>
      <c r="E479" s="1">
        <v>2</v>
      </c>
      <c r="F479" s="1" t="s">
        <v>79</v>
      </c>
      <c r="G479" s="1" t="s">
        <v>4382</v>
      </c>
      <c r="H479" s="24">
        <v>43679</v>
      </c>
    </row>
    <row r="480" spans="1:8" x14ac:dyDescent="0.15">
      <c r="A480" s="1" t="s">
        <v>6112</v>
      </c>
      <c r="B480" s="1" t="s">
        <v>4358</v>
      </c>
      <c r="C480" s="1" t="s">
        <v>376</v>
      </c>
      <c r="D480" s="1" t="s">
        <v>3209</v>
      </c>
      <c r="E480" s="1">
        <v>2</v>
      </c>
      <c r="F480" s="1" t="s">
        <v>79</v>
      </c>
      <c r="G480" s="1" t="s">
        <v>4382</v>
      </c>
      <c r="H480" s="24">
        <v>43679</v>
      </c>
    </row>
    <row r="481" spans="1:8" x14ac:dyDescent="0.15">
      <c r="A481" s="1" t="s">
        <v>6113</v>
      </c>
      <c r="B481" s="1" t="s">
        <v>4346</v>
      </c>
      <c r="C481" s="1" t="s">
        <v>286</v>
      </c>
      <c r="D481" s="1" t="s">
        <v>4194</v>
      </c>
      <c r="E481" s="1">
        <v>8</v>
      </c>
      <c r="F481" s="1" t="s">
        <v>28</v>
      </c>
      <c r="G481" s="1" t="s">
        <v>4382</v>
      </c>
      <c r="H481" s="24">
        <v>43679</v>
      </c>
    </row>
    <row r="482" spans="1:8" x14ac:dyDescent="0.15">
      <c r="A482" s="1" t="s">
        <v>6114</v>
      </c>
      <c r="B482" s="1" t="s">
        <v>4346</v>
      </c>
      <c r="C482" s="1" t="s">
        <v>217</v>
      </c>
      <c r="D482" s="1" t="s">
        <v>1499</v>
      </c>
      <c r="E482" s="1">
        <v>10</v>
      </c>
      <c r="F482" s="1" t="s">
        <v>28</v>
      </c>
      <c r="G482" s="1" t="s">
        <v>4382</v>
      </c>
      <c r="H482" s="24">
        <v>43679</v>
      </c>
    </row>
    <row r="483" spans="1:8" x14ac:dyDescent="0.15">
      <c r="A483" s="1" t="s">
        <v>6115</v>
      </c>
      <c r="B483" s="1" t="s">
        <v>4346</v>
      </c>
      <c r="C483" s="1" t="s">
        <v>164</v>
      </c>
      <c r="D483" s="1" t="s">
        <v>1140</v>
      </c>
      <c r="E483" s="1">
        <v>3</v>
      </c>
      <c r="F483" s="1" t="s">
        <v>28</v>
      </c>
      <c r="G483" s="1" t="s">
        <v>4382</v>
      </c>
      <c r="H483" s="24">
        <v>43679</v>
      </c>
    </row>
    <row r="484" spans="1:8" x14ac:dyDescent="0.15">
      <c r="A484" s="1" t="s">
        <v>6116</v>
      </c>
      <c r="B484" s="1" t="s">
        <v>4346</v>
      </c>
      <c r="C484" s="1" t="s">
        <v>260</v>
      </c>
      <c r="D484" s="1" t="s">
        <v>2054</v>
      </c>
      <c r="E484" s="1">
        <v>5</v>
      </c>
      <c r="F484" s="1" t="s">
        <v>28</v>
      </c>
      <c r="G484" s="1" t="s">
        <v>4382</v>
      </c>
      <c r="H484" s="24">
        <v>43679</v>
      </c>
    </row>
    <row r="485" spans="1:8" x14ac:dyDescent="0.15">
      <c r="A485" s="1" t="s">
        <v>6117</v>
      </c>
      <c r="B485" s="1" t="s">
        <v>4346</v>
      </c>
      <c r="C485" s="1" t="s">
        <v>124</v>
      </c>
      <c r="D485" s="1" t="s">
        <v>721</v>
      </c>
      <c r="E485" s="1">
        <v>50</v>
      </c>
      <c r="F485" s="1" t="s">
        <v>28</v>
      </c>
      <c r="G485" s="1" t="s">
        <v>4382</v>
      </c>
      <c r="H485" s="24">
        <v>43684</v>
      </c>
    </row>
    <row r="486" spans="1:8" x14ac:dyDescent="0.15">
      <c r="A486" s="1" t="s">
        <v>6118</v>
      </c>
      <c r="B486" s="1" t="s">
        <v>4355</v>
      </c>
      <c r="C486" s="1" t="s">
        <v>280</v>
      </c>
      <c r="D486" s="1" t="s">
        <v>2133</v>
      </c>
      <c r="E486" s="1">
        <v>10</v>
      </c>
      <c r="F486" s="1" t="s">
        <v>55</v>
      </c>
      <c r="G486" s="1" t="s">
        <v>4382</v>
      </c>
      <c r="H486" s="24">
        <v>43684</v>
      </c>
    </row>
    <row r="487" spans="1:8" x14ac:dyDescent="0.15">
      <c r="A487" s="1" t="s">
        <v>6119</v>
      </c>
      <c r="B487" s="1" t="s">
        <v>4346</v>
      </c>
      <c r="C487" s="1" t="s">
        <v>2480</v>
      </c>
      <c r="D487" s="1" t="s">
        <v>2481</v>
      </c>
      <c r="E487" s="1">
        <v>30</v>
      </c>
      <c r="F487" s="1" t="s">
        <v>28</v>
      </c>
      <c r="G487" s="1" t="s">
        <v>4382</v>
      </c>
      <c r="H487" s="24">
        <v>43689</v>
      </c>
    </row>
    <row r="488" spans="1:8" x14ac:dyDescent="0.15">
      <c r="A488" s="1" t="s">
        <v>6120</v>
      </c>
      <c r="B488" s="1" t="s">
        <v>4346</v>
      </c>
      <c r="C488" s="1" t="s">
        <v>266</v>
      </c>
      <c r="D488" s="1" t="s">
        <v>2080</v>
      </c>
      <c r="E488" s="1">
        <v>5</v>
      </c>
      <c r="F488" s="1" t="s">
        <v>55</v>
      </c>
      <c r="G488" s="1" t="s">
        <v>4382</v>
      </c>
      <c r="H488" s="24">
        <v>43679</v>
      </c>
    </row>
    <row r="489" spans="1:8" x14ac:dyDescent="0.15">
      <c r="A489" s="1" t="s">
        <v>6120</v>
      </c>
      <c r="B489" s="1" t="s">
        <v>4355</v>
      </c>
      <c r="C489" s="1" t="s">
        <v>264</v>
      </c>
      <c r="D489" s="1" t="s">
        <v>2078</v>
      </c>
      <c r="E489" s="1">
        <v>5</v>
      </c>
      <c r="F489" s="1" t="s">
        <v>55</v>
      </c>
      <c r="G489" s="1" t="s">
        <v>4382</v>
      </c>
      <c r="H489" s="24">
        <v>43679</v>
      </c>
    </row>
    <row r="490" spans="1:8" x14ac:dyDescent="0.15">
      <c r="A490" s="1" t="s">
        <v>6121</v>
      </c>
      <c r="B490" s="1" t="s">
        <v>4346</v>
      </c>
      <c r="C490" s="1" t="s">
        <v>191</v>
      </c>
      <c r="D490" s="1" t="s">
        <v>1175</v>
      </c>
      <c r="E490" s="1">
        <v>1</v>
      </c>
      <c r="F490" s="1" t="s">
        <v>28</v>
      </c>
      <c r="G490" s="1" t="s">
        <v>4382</v>
      </c>
      <c r="H490" s="24">
        <v>43679</v>
      </c>
    </row>
    <row r="491" spans="1:8" x14ac:dyDescent="0.15">
      <c r="A491" s="1" t="s">
        <v>6122</v>
      </c>
      <c r="B491" s="1" t="s">
        <v>4346</v>
      </c>
      <c r="C491" s="1" t="s">
        <v>438</v>
      </c>
      <c r="D491" s="1" t="s">
        <v>3423</v>
      </c>
      <c r="E491" s="1">
        <v>50</v>
      </c>
      <c r="F491" s="1" t="s">
        <v>28</v>
      </c>
      <c r="G491" s="1" t="s">
        <v>4382</v>
      </c>
      <c r="H491" s="24">
        <v>43679</v>
      </c>
    </row>
    <row r="492" spans="1:8" x14ac:dyDescent="0.15">
      <c r="A492" s="1" t="s">
        <v>6123</v>
      </c>
      <c r="B492" s="1" t="s">
        <v>4346</v>
      </c>
      <c r="C492" s="1" t="s">
        <v>81</v>
      </c>
      <c r="D492" s="1" t="s">
        <v>493</v>
      </c>
      <c r="E492" s="1">
        <v>10</v>
      </c>
      <c r="F492" s="1" t="s">
        <v>28</v>
      </c>
      <c r="G492" s="1" t="s">
        <v>4382</v>
      </c>
      <c r="H492" s="24">
        <v>43679</v>
      </c>
    </row>
    <row r="493" spans="1:8" x14ac:dyDescent="0.15">
      <c r="A493" s="1" t="s">
        <v>6124</v>
      </c>
      <c r="B493" s="1" t="s">
        <v>4346</v>
      </c>
      <c r="C493" s="1" t="s">
        <v>147</v>
      </c>
      <c r="D493" s="1" t="s">
        <v>751</v>
      </c>
      <c r="E493" s="1">
        <v>1</v>
      </c>
      <c r="F493" s="1" t="s">
        <v>28</v>
      </c>
      <c r="G493" s="1" t="s">
        <v>4382</v>
      </c>
      <c r="H493" s="24">
        <v>43679</v>
      </c>
    </row>
    <row r="494" spans="1:8" x14ac:dyDescent="0.15">
      <c r="A494" s="1" t="s">
        <v>6125</v>
      </c>
      <c r="B494" s="1" t="s">
        <v>4346</v>
      </c>
      <c r="C494" s="1" t="s">
        <v>91</v>
      </c>
      <c r="D494" s="1" t="s">
        <v>515</v>
      </c>
      <c r="E494" s="1">
        <v>6</v>
      </c>
      <c r="F494" s="1" t="s">
        <v>28</v>
      </c>
      <c r="G494" s="1" t="s">
        <v>4382</v>
      </c>
      <c r="H494" s="24">
        <v>43679</v>
      </c>
    </row>
    <row r="495" spans="1:8" x14ac:dyDescent="0.15">
      <c r="A495" s="1" t="s">
        <v>6126</v>
      </c>
      <c r="B495" s="1" t="s">
        <v>4346</v>
      </c>
      <c r="C495" s="1" t="s">
        <v>2020</v>
      </c>
      <c r="D495" s="1" t="s">
        <v>2021</v>
      </c>
      <c r="E495" s="1">
        <v>1</v>
      </c>
      <c r="F495" s="1" t="s">
        <v>28</v>
      </c>
      <c r="G495" s="1" t="s">
        <v>4382</v>
      </c>
      <c r="H495" s="24">
        <v>43689</v>
      </c>
    </row>
    <row r="496" spans="1:8" x14ac:dyDescent="0.15">
      <c r="A496" s="1" t="s">
        <v>6127</v>
      </c>
      <c r="B496" s="1" t="s">
        <v>4346</v>
      </c>
      <c r="C496" s="1" t="s">
        <v>421</v>
      </c>
      <c r="D496" s="1" t="s">
        <v>3256</v>
      </c>
      <c r="E496" s="1">
        <v>1</v>
      </c>
      <c r="F496" s="1" t="s">
        <v>28</v>
      </c>
      <c r="G496" s="1" t="s">
        <v>4382</v>
      </c>
      <c r="H496" s="24">
        <v>43679</v>
      </c>
    </row>
    <row r="497" spans="1:8" x14ac:dyDescent="0.15">
      <c r="A497" s="1" t="s">
        <v>6128</v>
      </c>
      <c r="B497" s="1" t="s">
        <v>4346</v>
      </c>
      <c r="C497" s="1" t="s">
        <v>3170</v>
      </c>
      <c r="D497" s="1" t="s">
        <v>3171</v>
      </c>
      <c r="E497" s="1">
        <v>3</v>
      </c>
      <c r="F497" s="1" t="s">
        <v>28</v>
      </c>
      <c r="G497" s="1" t="s">
        <v>4382</v>
      </c>
      <c r="H497" s="24">
        <v>43679</v>
      </c>
    </row>
    <row r="498" spans="1:8" x14ac:dyDescent="0.15">
      <c r="A498" s="1" t="s">
        <v>6128</v>
      </c>
      <c r="B498" s="1" t="s">
        <v>4355</v>
      </c>
      <c r="C498" s="1" t="s">
        <v>349</v>
      </c>
      <c r="D498" s="1" t="s">
        <v>3166</v>
      </c>
      <c r="E498" s="1">
        <v>3</v>
      </c>
      <c r="F498" s="1" t="s">
        <v>28</v>
      </c>
      <c r="G498" s="1" t="s">
        <v>4382</v>
      </c>
      <c r="H498" s="24">
        <v>43679</v>
      </c>
    </row>
    <row r="499" spans="1:8" x14ac:dyDescent="0.15">
      <c r="A499" s="1" t="s">
        <v>6128</v>
      </c>
      <c r="B499" s="1" t="s">
        <v>4356</v>
      </c>
      <c r="C499" s="1" t="s">
        <v>339</v>
      </c>
      <c r="D499" s="1" t="s">
        <v>3142</v>
      </c>
      <c r="E499" s="1">
        <v>4</v>
      </c>
      <c r="F499" s="1" t="s">
        <v>28</v>
      </c>
      <c r="G499" s="1" t="s">
        <v>4382</v>
      </c>
      <c r="H499" s="24">
        <v>43679</v>
      </c>
    </row>
    <row r="500" spans="1:8" x14ac:dyDescent="0.15">
      <c r="A500" s="1" t="s">
        <v>6129</v>
      </c>
      <c r="B500" s="1" t="s">
        <v>4346</v>
      </c>
      <c r="C500" s="1" t="s">
        <v>3145</v>
      </c>
      <c r="D500" s="1" t="s">
        <v>3146</v>
      </c>
      <c r="E500" s="1">
        <v>1</v>
      </c>
      <c r="F500" s="1" t="s">
        <v>28</v>
      </c>
      <c r="G500" s="1" t="s">
        <v>4382</v>
      </c>
      <c r="H500" s="24">
        <v>43689</v>
      </c>
    </row>
    <row r="501" spans="1:8" x14ac:dyDescent="0.15">
      <c r="A501" s="1" t="s">
        <v>4407</v>
      </c>
      <c r="B501" s="1" t="s">
        <v>4346</v>
      </c>
      <c r="C501" s="1" t="s">
        <v>3145</v>
      </c>
      <c r="D501" s="1" t="s">
        <v>3146</v>
      </c>
      <c r="E501" s="1">
        <v>1</v>
      </c>
      <c r="F501" s="1" t="s">
        <v>28</v>
      </c>
      <c r="G501" s="1" t="s">
        <v>4382</v>
      </c>
      <c r="H501" s="24">
        <v>43693</v>
      </c>
    </row>
    <row r="502" spans="1:8" x14ac:dyDescent="0.15">
      <c r="A502" s="1" t="s">
        <v>6130</v>
      </c>
      <c r="B502" s="1" t="s">
        <v>4346</v>
      </c>
      <c r="C502" s="1" t="s">
        <v>303</v>
      </c>
      <c r="D502" s="1" t="s">
        <v>2820</v>
      </c>
      <c r="E502" s="1">
        <v>1</v>
      </c>
      <c r="F502" s="1" t="s">
        <v>28</v>
      </c>
      <c r="G502" s="1" t="s">
        <v>4382</v>
      </c>
      <c r="H502" s="24">
        <v>43679</v>
      </c>
    </row>
    <row r="503" spans="1:8" x14ac:dyDescent="0.15">
      <c r="A503" s="1" t="s">
        <v>6131</v>
      </c>
      <c r="B503" s="1" t="s">
        <v>4346</v>
      </c>
      <c r="C503" s="1" t="s">
        <v>297</v>
      </c>
      <c r="D503" s="1" t="s">
        <v>2814</v>
      </c>
      <c r="E503" s="1">
        <v>2</v>
      </c>
      <c r="F503" s="1" t="s">
        <v>28</v>
      </c>
      <c r="G503" s="1" t="s">
        <v>4382</v>
      </c>
      <c r="H503" s="24">
        <v>43679</v>
      </c>
    </row>
    <row r="504" spans="1:8" x14ac:dyDescent="0.15">
      <c r="A504" s="1" t="s">
        <v>6131</v>
      </c>
      <c r="B504" s="1" t="s">
        <v>4355</v>
      </c>
      <c r="C504" s="1" t="s">
        <v>298</v>
      </c>
      <c r="D504" s="1" t="s">
        <v>2815</v>
      </c>
      <c r="E504" s="1">
        <v>1</v>
      </c>
      <c r="F504" s="1" t="s">
        <v>28</v>
      </c>
      <c r="G504" s="1" t="s">
        <v>4382</v>
      </c>
      <c r="H504" s="24">
        <v>43679</v>
      </c>
    </row>
    <row r="505" spans="1:8" x14ac:dyDescent="0.15">
      <c r="A505" s="1" t="s">
        <v>6131</v>
      </c>
      <c r="B505" s="1" t="s">
        <v>4356</v>
      </c>
      <c r="C505" s="1" t="s">
        <v>299</v>
      </c>
      <c r="D505" s="1" t="s">
        <v>2816</v>
      </c>
      <c r="E505" s="1">
        <v>4</v>
      </c>
      <c r="F505" s="1" t="s">
        <v>28</v>
      </c>
      <c r="G505" s="1" t="s">
        <v>4382</v>
      </c>
      <c r="H505" s="24">
        <v>43679</v>
      </c>
    </row>
    <row r="506" spans="1:8" x14ac:dyDescent="0.15">
      <c r="A506" s="1" t="s">
        <v>6131</v>
      </c>
      <c r="B506" s="1" t="s">
        <v>4357</v>
      </c>
      <c r="C506" s="1" t="s">
        <v>302</v>
      </c>
      <c r="D506" s="1" t="s">
        <v>2819</v>
      </c>
      <c r="E506" s="1">
        <v>1</v>
      </c>
      <c r="F506" s="1" t="s">
        <v>28</v>
      </c>
      <c r="G506" s="1" t="s">
        <v>4382</v>
      </c>
      <c r="H506" s="24">
        <v>43679</v>
      </c>
    </row>
    <row r="507" spans="1:8" x14ac:dyDescent="0.15">
      <c r="A507" s="1" t="s">
        <v>6131</v>
      </c>
      <c r="B507" s="1" t="s">
        <v>4358</v>
      </c>
      <c r="C507" s="1" t="s">
        <v>424</v>
      </c>
      <c r="D507" s="1" t="s">
        <v>3259</v>
      </c>
      <c r="E507" s="1">
        <v>1</v>
      </c>
      <c r="F507" s="1" t="s">
        <v>28</v>
      </c>
      <c r="G507" s="1" t="s">
        <v>4382</v>
      </c>
      <c r="H507" s="24">
        <v>43679</v>
      </c>
    </row>
    <row r="508" spans="1:8" x14ac:dyDescent="0.15">
      <c r="A508" s="1" t="s">
        <v>6131</v>
      </c>
      <c r="B508" s="1" t="s">
        <v>4359</v>
      </c>
      <c r="C508" s="1" t="s">
        <v>427</v>
      </c>
      <c r="D508" s="1" t="s">
        <v>3262</v>
      </c>
      <c r="E508" s="1">
        <v>2</v>
      </c>
      <c r="F508" s="1" t="s">
        <v>28</v>
      </c>
      <c r="G508" s="1" t="s">
        <v>4382</v>
      </c>
      <c r="H508" s="24">
        <v>43679</v>
      </c>
    </row>
    <row r="509" spans="1:8" x14ac:dyDescent="0.15">
      <c r="A509" s="1" t="s">
        <v>6131</v>
      </c>
      <c r="B509" s="1" t="s">
        <v>4383</v>
      </c>
      <c r="C509" s="1" t="s">
        <v>428</v>
      </c>
      <c r="D509" s="1" t="s">
        <v>3263</v>
      </c>
      <c r="E509" s="1">
        <v>1</v>
      </c>
      <c r="F509" s="1" t="s">
        <v>28</v>
      </c>
      <c r="G509" s="1" t="s">
        <v>4382</v>
      </c>
      <c r="H509" s="24">
        <v>43679</v>
      </c>
    </row>
    <row r="510" spans="1:8" x14ac:dyDescent="0.15">
      <c r="A510" s="1" t="s">
        <v>6132</v>
      </c>
      <c r="B510" s="1" t="s">
        <v>4346</v>
      </c>
      <c r="C510" s="1" t="s">
        <v>288</v>
      </c>
      <c r="D510" s="1" t="s">
        <v>4196</v>
      </c>
      <c r="E510" s="1">
        <v>10</v>
      </c>
      <c r="F510" s="1" t="s">
        <v>28</v>
      </c>
      <c r="G510" s="1" t="s">
        <v>4382</v>
      </c>
      <c r="H510" s="24">
        <v>43679</v>
      </c>
    </row>
    <row r="511" spans="1:8" x14ac:dyDescent="0.15">
      <c r="A511" s="1" t="s">
        <v>6936</v>
      </c>
      <c r="B511" s="1" t="s">
        <v>4346</v>
      </c>
      <c r="C511" s="1" t="s">
        <v>215</v>
      </c>
      <c r="D511" s="1" t="s">
        <v>1497</v>
      </c>
      <c r="E511" s="1">
        <v>5</v>
      </c>
      <c r="F511" s="1" t="s">
        <v>28</v>
      </c>
      <c r="G511" s="1" t="s">
        <v>4272</v>
      </c>
      <c r="H511" s="24">
        <v>43698</v>
      </c>
    </row>
    <row r="512" spans="1:8" x14ac:dyDescent="0.15">
      <c r="A512" s="1" t="s">
        <v>6937</v>
      </c>
      <c r="B512" s="1" t="s">
        <v>4346</v>
      </c>
      <c r="C512" s="1" t="s">
        <v>215</v>
      </c>
      <c r="D512" s="1" t="s">
        <v>1497</v>
      </c>
      <c r="E512" s="1">
        <v>30</v>
      </c>
      <c r="F512" s="1" t="s">
        <v>28</v>
      </c>
      <c r="G512" s="1" t="s">
        <v>4272</v>
      </c>
      <c r="H512" s="24">
        <v>43698</v>
      </c>
    </row>
    <row r="513" spans="1:8" x14ac:dyDescent="0.15">
      <c r="A513" s="1" t="s">
        <v>6133</v>
      </c>
      <c r="B513" s="1" t="s">
        <v>4355</v>
      </c>
      <c r="C513" s="1" t="s">
        <v>439</v>
      </c>
      <c r="D513" s="1" t="s">
        <v>3436</v>
      </c>
      <c r="E513" s="1">
        <v>24</v>
      </c>
      <c r="F513" s="1" t="s">
        <v>28</v>
      </c>
      <c r="G513" s="1" t="s">
        <v>4382</v>
      </c>
      <c r="H513" s="24">
        <v>43682</v>
      </c>
    </row>
    <row r="514" spans="1:8" x14ac:dyDescent="0.15">
      <c r="A514" s="1" t="s">
        <v>6134</v>
      </c>
      <c r="B514" s="1" t="s">
        <v>4346</v>
      </c>
      <c r="C514" s="1" t="s">
        <v>82</v>
      </c>
      <c r="D514" s="1" t="s">
        <v>494</v>
      </c>
      <c r="E514" s="1">
        <v>1</v>
      </c>
      <c r="F514" s="1" t="s">
        <v>28</v>
      </c>
      <c r="G514" s="1" t="s">
        <v>4382</v>
      </c>
      <c r="H514" s="24">
        <v>43679</v>
      </c>
    </row>
    <row r="515" spans="1:8" x14ac:dyDescent="0.15">
      <c r="A515" s="1" t="s">
        <v>6135</v>
      </c>
      <c r="B515" s="1" t="s">
        <v>4346</v>
      </c>
      <c r="C515" s="1" t="s">
        <v>373</v>
      </c>
      <c r="D515" s="1" t="s">
        <v>3206</v>
      </c>
      <c r="E515" s="1">
        <v>2</v>
      </c>
      <c r="F515" s="1" t="s">
        <v>55</v>
      </c>
      <c r="G515" s="1" t="s">
        <v>4382</v>
      </c>
      <c r="H515" s="24">
        <v>43682</v>
      </c>
    </row>
    <row r="516" spans="1:8" x14ac:dyDescent="0.15">
      <c r="A516" s="1" t="s">
        <v>6136</v>
      </c>
      <c r="B516" s="1" t="s">
        <v>4346</v>
      </c>
      <c r="C516" s="1" t="s">
        <v>373</v>
      </c>
      <c r="D516" s="1" t="s">
        <v>3206</v>
      </c>
      <c r="E516" s="1">
        <v>1</v>
      </c>
      <c r="F516" s="1" t="s">
        <v>28</v>
      </c>
      <c r="G516" s="1" t="s">
        <v>4382</v>
      </c>
      <c r="H516" s="24">
        <v>43682</v>
      </c>
    </row>
    <row r="517" spans="1:8" x14ac:dyDescent="0.15">
      <c r="A517" s="1" t="s">
        <v>6135</v>
      </c>
      <c r="B517" s="1" t="s">
        <v>4355</v>
      </c>
      <c r="C517" s="1" t="s">
        <v>374</v>
      </c>
      <c r="D517" s="1" t="s">
        <v>3207</v>
      </c>
      <c r="E517" s="1">
        <v>2</v>
      </c>
      <c r="F517" s="1" t="s">
        <v>55</v>
      </c>
      <c r="G517" s="1" t="s">
        <v>4382</v>
      </c>
      <c r="H517" s="24">
        <v>43682</v>
      </c>
    </row>
    <row r="518" spans="1:8" x14ac:dyDescent="0.15">
      <c r="A518" s="1" t="s">
        <v>6136</v>
      </c>
      <c r="B518" s="1" t="s">
        <v>4355</v>
      </c>
      <c r="C518" s="1" t="s">
        <v>374</v>
      </c>
      <c r="D518" s="1" t="s">
        <v>3207</v>
      </c>
      <c r="E518" s="1">
        <v>1</v>
      </c>
      <c r="F518" s="1" t="s">
        <v>28</v>
      </c>
      <c r="G518" s="1" t="s">
        <v>4382</v>
      </c>
      <c r="H518" s="24">
        <v>43682</v>
      </c>
    </row>
    <row r="519" spans="1:8" x14ac:dyDescent="0.15">
      <c r="A519" s="1" t="s">
        <v>6135</v>
      </c>
      <c r="B519" s="1" t="s">
        <v>4356</v>
      </c>
      <c r="C519" s="1" t="s">
        <v>375</v>
      </c>
      <c r="D519" s="1" t="s">
        <v>3208</v>
      </c>
      <c r="E519" s="1">
        <v>3</v>
      </c>
      <c r="F519" s="1" t="s">
        <v>55</v>
      </c>
      <c r="G519" s="1" t="s">
        <v>4382</v>
      </c>
      <c r="H519" s="24">
        <v>43682</v>
      </c>
    </row>
    <row r="520" spans="1:8" x14ac:dyDescent="0.15">
      <c r="A520" s="1" t="s">
        <v>6137</v>
      </c>
      <c r="B520" s="1" t="s">
        <v>4346</v>
      </c>
      <c r="C520" s="1" t="s">
        <v>424</v>
      </c>
      <c r="D520" s="1" t="s">
        <v>3259</v>
      </c>
      <c r="E520" s="1">
        <v>1</v>
      </c>
      <c r="F520" s="1" t="s">
        <v>28</v>
      </c>
      <c r="G520" s="1" t="s">
        <v>4382</v>
      </c>
      <c r="H520" s="24">
        <v>43682</v>
      </c>
    </row>
    <row r="521" spans="1:8" x14ac:dyDescent="0.15">
      <c r="A521" s="1" t="s">
        <v>6138</v>
      </c>
      <c r="B521" s="1" t="s">
        <v>4346</v>
      </c>
      <c r="C521" s="1" t="s">
        <v>319</v>
      </c>
      <c r="D521" s="1" t="s">
        <v>2978</v>
      </c>
      <c r="E521" s="1">
        <v>1</v>
      </c>
      <c r="F521" s="1" t="s">
        <v>28</v>
      </c>
      <c r="G521" s="1" t="s">
        <v>4382</v>
      </c>
      <c r="H521" s="24">
        <v>43684</v>
      </c>
    </row>
    <row r="522" spans="1:8" x14ac:dyDescent="0.15">
      <c r="A522" s="1" t="s">
        <v>6139</v>
      </c>
      <c r="B522" s="1" t="s">
        <v>4355</v>
      </c>
      <c r="C522" s="1" t="s">
        <v>121</v>
      </c>
      <c r="D522" s="1" t="s">
        <v>4143</v>
      </c>
      <c r="E522" s="1">
        <v>20</v>
      </c>
      <c r="F522" s="1" t="s">
        <v>28</v>
      </c>
      <c r="G522" s="1" t="s">
        <v>4382</v>
      </c>
      <c r="H522" s="24">
        <v>43682</v>
      </c>
    </row>
    <row r="523" spans="1:8" x14ac:dyDescent="0.15">
      <c r="A523" s="1" t="s">
        <v>6138</v>
      </c>
      <c r="B523" s="1" t="s">
        <v>4355</v>
      </c>
      <c r="C523" s="1" t="s">
        <v>217</v>
      </c>
      <c r="D523" s="1" t="s">
        <v>1499</v>
      </c>
      <c r="E523" s="1">
        <v>10</v>
      </c>
      <c r="F523" s="1" t="s">
        <v>28</v>
      </c>
      <c r="G523" s="1" t="s">
        <v>4382</v>
      </c>
      <c r="H523" s="24">
        <v>43684</v>
      </c>
    </row>
    <row r="524" spans="1:8" x14ac:dyDescent="0.15">
      <c r="A524" s="1" t="s">
        <v>6140</v>
      </c>
      <c r="B524" s="1" t="s">
        <v>4356</v>
      </c>
      <c r="C524" s="1" t="s">
        <v>317</v>
      </c>
      <c r="D524" s="1" t="s">
        <v>2972</v>
      </c>
      <c r="E524" s="1">
        <v>1</v>
      </c>
      <c r="F524" s="1" t="s">
        <v>28</v>
      </c>
      <c r="G524" s="1" t="s">
        <v>4382</v>
      </c>
      <c r="H524" s="24">
        <v>43682</v>
      </c>
    </row>
    <row r="525" spans="1:8" x14ac:dyDescent="0.15">
      <c r="A525" s="1" t="s">
        <v>6138</v>
      </c>
      <c r="B525" s="1" t="s">
        <v>4356</v>
      </c>
      <c r="C525" s="1" t="s">
        <v>317</v>
      </c>
      <c r="D525" s="1" t="s">
        <v>2972</v>
      </c>
      <c r="E525" s="1">
        <v>4</v>
      </c>
      <c r="F525" s="1" t="s">
        <v>28</v>
      </c>
      <c r="G525" s="1" t="s">
        <v>4382</v>
      </c>
      <c r="H525" s="24">
        <v>43684</v>
      </c>
    </row>
    <row r="526" spans="1:8" x14ac:dyDescent="0.15">
      <c r="A526" s="1" t="s">
        <v>6141</v>
      </c>
      <c r="B526" s="1" t="s">
        <v>4346</v>
      </c>
      <c r="C526" s="1" t="s">
        <v>168</v>
      </c>
      <c r="D526" s="1" t="s">
        <v>1148</v>
      </c>
      <c r="E526" s="1">
        <v>1</v>
      </c>
      <c r="F526" s="1" t="s">
        <v>28</v>
      </c>
      <c r="G526" s="1" t="s">
        <v>4382</v>
      </c>
      <c r="H526" s="24">
        <v>43684</v>
      </c>
    </row>
    <row r="527" spans="1:8" x14ac:dyDescent="0.15">
      <c r="A527" s="1" t="s">
        <v>6141</v>
      </c>
      <c r="B527" s="1" t="s">
        <v>4355</v>
      </c>
      <c r="C527" s="1" t="s">
        <v>248</v>
      </c>
      <c r="D527" s="1" t="s">
        <v>1938</v>
      </c>
      <c r="E527" s="1">
        <v>10</v>
      </c>
      <c r="F527" s="1" t="s">
        <v>28</v>
      </c>
      <c r="G527" s="1" t="s">
        <v>4382</v>
      </c>
      <c r="H527" s="24">
        <v>43684</v>
      </c>
    </row>
    <row r="528" spans="1:8" x14ac:dyDescent="0.15">
      <c r="A528" s="1" t="s">
        <v>6141</v>
      </c>
      <c r="B528" s="1" t="s">
        <v>4356</v>
      </c>
      <c r="C528" s="1" t="s">
        <v>250</v>
      </c>
      <c r="D528" s="1" t="s">
        <v>1940</v>
      </c>
      <c r="E528" s="1">
        <v>10</v>
      </c>
      <c r="F528" s="1" t="s">
        <v>28</v>
      </c>
      <c r="G528" s="1" t="s">
        <v>4382</v>
      </c>
      <c r="H528" s="24">
        <v>43684</v>
      </c>
    </row>
    <row r="529" spans="1:8" x14ac:dyDescent="0.15">
      <c r="A529" s="1" t="s">
        <v>6141</v>
      </c>
      <c r="B529" s="1" t="s">
        <v>4357</v>
      </c>
      <c r="C529" s="1" t="s">
        <v>166</v>
      </c>
      <c r="D529" s="1" t="s">
        <v>1142</v>
      </c>
      <c r="E529" s="1">
        <v>1</v>
      </c>
      <c r="F529" s="1" t="s">
        <v>28</v>
      </c>
      <c r="G529" s="1" t="s">
        <v>4382</v>
      </c>
      <c r="H529" s="24">
        <v>43684</v>
      </c>
    </row>
    <row r="530" spans="1:8" x14ac:dyDescent="0.15">
      <c r="A530" s="1" t="s">
        <v>6142</v>
      </c>
      <c r="B530" s="1" t="s">
        <v>4346</v>
      </c>
      <c r="C530" s="1" t="s">
        <v>270</v>
      </c>
      <c r="D530" s="1" t="s">
        <v>2084</v>
      </c>
      <c r="E530" s="1">
        <v>1</v>
      </c>
      <c r="F530" s="1" t="s">
        <v>28</v>
      </c>
      <c r="G530" s="1" t="s">
        <v>4382</v>
      </c>
      <c r="H530" s="24">
        <v>43679</v>
      </c>
    </row>
    <row r="531" spans="1:8" x14ac:dyDescent="0.15">
      <c r="A531" s="1" t="s">
        <v>6143</v>
      </c>
      <c r="B531" s="1" t="s">
        <v>4346</v>
      </c>
      <c r="C531" s="1" t="s">
        <v>258</v>
      </c>
      <c r="D531" s="1" t="s">
        <v>2052</v>
      </c>
      <c r="E531" s="1">
        <v>4</v>
      </c>
      <c r="F531" s="1" t="s">
        <v>28</v>
      </c>
      <c r="G531" s="1" t="s">
        <v>4382</v>
      </c>
      <c r="H531" s="24">
        <v>43679</v>
      </c>
    </row>
    <row r="532" spans="1:8" x14ac:dyDescent="0.15">
      <c r="A532" s="1" t="s">
        <v>6143</v>
      </c>
      <c r="B532" s="1" t="s">
        <v>4355</v>
      </c>
      <c r="C532" s="1" t="s">
        <v>259</v>
      </c>
      <c r="D532" s="1" t="s">
        <v>2053</v>
      </c>
      <c r="E532" s="1">
        <v>1</v>
      </c>
      <c r="F532" s="1" t="s">
        <v>28</v>
      </c>
      <c r="G532" s="1" t="s">
        <v>4382</v>
      </c>
      <c r="H532" s="24">
        <v>43679</v>
      </c>
    </row>
    <row r="533" spans="1:8" x14ac:dyDescent="0.15">
      <c r="A533" s="1" t="s">
        <v>6144</v>
      </c>
      <c r="B533" s="1" t="s">
        <v>4356</v>
      </c>
      <c r="C533" s="1" t="s">
        <v>313</v>
      </c>
      <c r="D533" s="1" t="s">
        <v>2964</v>
      </c>
      <c r="E533" s="1">
        <v>1</v>
      </c>
      <c r="F533" s="1" t="s">
        <v>29</v>
      </c>
      <c r="G533" s="1" t="s">
        <v>4382</v>
      </c>
      <c r="H533" s="24">
        <v>43679</v>
      </c>
    </row>
    <row r="534" spans="1:8" x14ac:dyDescent="0.15">
      <c r="A534" s="1" t="s">
        <v>6144</v>
      </c>
      <c r="B534" s="1" t="s">
        <v>4357</v>
      </c>
      <c r="C534" s="1" t="s">
        <v>97</v>
      </c>
      <c r="D534" s="1" t="s">
        <v>525</v>
      </c>
      <c r="E534" s="1">
        <v>1</v>
      </c>
      <c r="F534" s="1" t="s">
        <v>29</v>
      </c>
      <c r="G534" s="1" t="s">
        <v>4382</v>
      </c>
      <c r="H534" s="24">
        <v>43679</v>
      </c>
    </row>
    <row r="535" spans="1:8" x14ac:dyDescent="0.15">
      <c r="A535" s="1" t="s">
        <v>6143</v>
      </c>
      <c r="B535" s="1" t="s">
        <v>4356</v>
      </c>
      <c r="C535" s="1" t="s">
        <v>97</v>
      </c>
      <c r="D535" s="1" t="s">
        <v>525</v>
      </c>
      <c r="E535" s="1">
        <v>1</v>
      </c>
      <c r="F535" s="1" t="s">
        <v>28</v>
      </c>
      <c r="G535" s="1" t="s">
        <v>4382</v>
      </c>
      <c r="H535" s="24">
        <v>43679</v>
      </c>
    </row>
    <row r="536" spans="1:8" x14ac:dyDescent="0.15">
      <c r="A536" s="1" t="s">
        <v>6145</v>
      </c>
      <c r="B536" s="1" t="s">
        <v>4346</v>
      </c>
      <c r="C536" s="1" t="s">
        <v>3719</v>
      </c>
      <c r="D536" s="1" t="s">
        <v>3720</v>
      </c>
      <c r="E536" s="1">
        <v>20</v>
      </c>
      <c r="F536" s="1" t="s">
        <v>28</v>
      </c>
      <c r="G536" s="1" t="s">
        <v>4382</v>
      </c>
      <c r="H536" s="24">
        <v>43689</v>
      </c>
    </row>
    <row r="537" spans="1:8" x14ac:dyDescent="0.15">
      <c r="A537" s="1" t="s">
        <v>6146</v>
      </c>
      <c r="B537" s="1" t="s">
        <v>4346</v>
      </c>
      <c r="C537" s="1" t="s">
        <v>168</v>
      </c>
      <c r="D537" s="1" t="s">
        <v>1148</v>
      </c>
      <c r="E537" s="1">
        <v>1</v>
      </c>
      <c r="F537" s="1" t="s">
        <v>28</v>
      </c>
      <c r="G537" s="1" t="s">
        <v>4382</v>
      </c>
      <c r="H537" s="24">
        <v>43682</v>
      </c>
    </row>
    <row r="538" spans="1:8" x14ac:dyDescent="0.15">
      <c r="A538" s="1" t="s">
        <v>6146</v>
      </c>
      <c r="B538" s="1" t="s">
        <v>4355</v>
      </c>
      <c r="C538" s="1" t="s">
        <v>218</v>
      </c>
      <c r="D538" s="1" t="s">
        <v>1500</v>
      </c>
      <c r="E538" s="1">
        <v>1</v>
      </c>
      <c r="F538" s="1" t="s">
        <v>28</v>
      </c>
      <c r="G538" s="1" t="s">
        <v>4382</v>
      </c>
      <c r="H538" s="24">
        <v>43682</v>
      </c>
    </row>
    <row r="539" spans="1:8" x14ac:dyDescent="0.15">
      <c r="A539" s="1" t="s">
        <v>6147</v>
      </c>
      <c r="B539" s="1" t="s">
        <v>4346</v>
      </c>
      <c r="C539" s="1" t="s">
        <v>289</v>
      </c>
      <c r="D539" s="1" t="s">
        <v>4197</v>
      </c>
      <c r="E539" s="1">
        <v>30</v>
      </c>
      <c r="F539" s="1" t="s">
        <v>28</v>
      </c>
      <c r="G539" s="1" t="s">
        <v>4382</v>
      </c>
      <c r="H539" s="24">
        <v>43682</v>
      </c>
    </row>
    <row r="540" spans="1:8" x14ac:dyDescent="0.15">
      <c r="A540" s="1" t="s">
        <v>6148</v>
      </c>
      <c r="B540" s="1" t="s">
        <v>4346</v>
      </c>
      <c r="C540" s="1" t="s">
        <v>284</v>
      </c>
      <c r="D540" s="1" t="s">
        <v>2229</v>
      </c>
      <c r="E540" s="1">
        <v>20</v>
      </c>
      <c r="F540" s="1" t="s">
        <v>28</v>
      </c>
      <c r="G540" s="1" t="s">
        <v>4382</v>
      </c>
      <c r="H540" s="24">
        <v>43682</v>
      </c>
    </row>
    <row r="541" spans="1:8" x14ac:dyDescent="0.15">
      <c r="A541" s="1" t="s">
        <v>6149</v>
      </c>
      <c r="B541" s="1" t="s">
        <v>4346</v>
      </c>
      <c r="C541" s="1" t="s">
        <v>74</v>
      </c>
      <c r="D541" s="1" t="s">
        <v>485</v>
      </c>
      <c r="E541" s="1">
        <v>15</v>
      </c>
      <c r="F541" s="1" t="s">
        <v>28</v>
      </c>
      <c r="G541" s="1" t="s">
        <v>4382</v>
      </c>
      <c r="H541" s="24">
        <v>43682</v>
      </c>
    </row>
    <row r="542" spans="1:8" x14ac:dyDescent="0.15">
      <c r="A542" s="1" t="s">
        <v>6150</v>
      </c>
      <c r="B542" s="1" t="s">
        <v>4346</v>
      </c>
      <c r="C542" s="1" t="s">
        <v>169</v>
      </c>
      <c r="D542" s="1" t="s">
        <v>1149</v>
      </c>
      <c r="E542" s="1">
        <v>2</v>
      </c>
      <c r="F542" s="1" t="s">
        <v>28</v>
      </c>
      <c r="G542" s="1" t="s">
        <v>4382</v>
      </c>
      <c r="H542" s="24">
        <v>43690</v>
      </c>
    </row>
    <row r="543" spans="1:8" x14ac:dyDescent="0.15">
      <c r="A543" s="1" t="s">
        <v>4408</v>
      </c>
      <c r="B543" s="1" t="s">
        <v>4346</v>
      </c>
      <c r="C543" s="1" t="s">
        <v>290</v>
      </c>
      <c r="D543" s="1" t="s">
        <v>2413</v>
      </c>
      <c r="E543" s="1">
        <v>28</v>
      </c>
      <c r="F543" s="1" t="s">
        <v>28</v>
      </c>
      <c r="G543" s="1" t="s">
        <v>4382</v>
      </c>
      <c r="H543" s="24">
        <v>43693</v>
      </c>
    </row>
    <row r="544" spans="1:8" x14ac:dyDescent="0.15">
      <c r="A544" s="1" t="s">
        <v>6543</v>
      </c>
      <c r="B544" s="1" t="s">
        <v>4346</v>
      </c>
      <c r="C544" s="1" t="s">
        <v>290</v>
      </c>
      <c r="D544" s="1" t="s">
        <v>2413</v>
      </c>
      <c r="E544" s="1">
        <v>20</v>
      </c>
      <c r="F544" s="1" t="s">
        <v>28</v>
      </c>
      <c r="G544" s="1" t="s">
        <v>4382</v>
      </c>
      <c r="H544" s="24">
        <v>43697</v>
      </c>
    </row>
    <row r="545" spans="1:8" x14ac:dyDescent="0.15">
      <c r="A545" s="1" t="s">
        <v>4408</v>
      </c>
      <c r="B545" s="1" t="s">
        <v>4355</v>
      </c>
      <c r="C545" s="1" t="s">
        <v>158</v>
      </c>
      <c r="D545" s="1" t="s">
        <v>1120</v>
      </c>
      <c r="E545" s="1">
        <v>152</v>
      </c>
      <c r="F545" s="1" t="s">
        <v>28</v>
      </c>
      <c r="G545" s="1" t="s">
        <v>4382</v>
      </c>
      <c r="H545" s="24">
        <v>43693</v>
      </c>
    </row>
    <row r="546" spans="1:8" x14ac:dyDescent="0.15">
      <c r="A546" s="1" t="s">
        <v>6543</v>
      </c>
      <c r="B546" s="1" t="s">
        <v>4355</v>
      </c>
      <c r="C546" s="1" t="s">
        <v>158</v>
      </c>
      <c r="D546" s="1" t="s">
        <v>1120</v>
      </c>
      <c r="E546" s="1">
        <v>120</v>
      </c>
      <c r="F546" s="1" t="s">
        <v>28</v>
      </c>
      <c r="G546" s="1" t="s">
        <v>4382</v>
      </c>
      <c r="H546" s="24">
        <v>43697</v>
      </c>
    </row>
    <row r="547" spans="1:8" x14ac:dyDescent="0.15">
      <c r="A547" s="1" t="s">
        <v>6543</v>
      </c>
      <c r="B547" s="1" t="s">
        <v>4356</v>
      </c>
      <c r="C547" s="1" t="s">
        <v>158</v>
      </c>
      <c r="D547" s="1" t="s">
        <v>1120</v>
      </c>
      <c r="E547" s="1">
        <v>4</v>
      </c>
      <c r="F547" s="1" t="s">
        <v>28</v>
      </c>
      <c r="G547" s="1" t="s">
        <v>4382</v>
      </c>
      <c r="H547" s="24">
        <v>43697</v>
      </c>
    </row>
    <row r="548" spans="1:8" x14ac:dyDescent="0.15">
      <c r="A548" s="1" t="s">
        <v>4408</v>
      </c>
      <c r="B548" s="1" t="s">
        <v>4356</v>
      </c>
      <c r="C548" s="1" t="s">
        <v>291</v>
      </c>
      <c r="D548" s="1" t="s">
        <v>2415</v>
      </c>
      <c r="E548" s="1">
        <v>12</v>
      </c>
      <c r="F548" s="1" t="s">
        <v>28</v>
      </c>
      <c r="G548" s="1" t="s">
        <v>4382</v>
      </c>
      <c r="H548" s="24">
        <v>43693</v>
      </c>
    </row>
    <row r="549" spans="1:8" x14ac:dyDescent="0.15">
      <c r="A549" s="1" t="s">
        <v>6543</v>
      </c>
      <c r="B549" s="1" t="s">
        <v>4357</v>
      </c>
      <c r="C549" s="1" t="s">
        <v>291</v>
      </c>
      <c r="D549" s="1" t="s">
        <v>2415</v>
      </c>
      <c r="E549" s="1">
        <v>56</v>
      </c>
      <c r="F549" s="1" t="s">
        <v>28</v>
      </c>
      <c r="G549" s="1" t="s">
        <v>4382</v>
      </c>
      <c r="H549" s="24">
        <v>43697</v>
      </c>
    </row>
    <row r="550" spans="1:8" x14ac:dyDescent="0.15">
      <c r="A550" s="1" t="s">
        <v>4408</v>
      </c>
      <c r="B550" s="1" t="s">
        <v>4357</v>
      </c>
      <c r="C550" s="1" t="s">
        <v>160</v>
      </c>
      <c r="D550" s="1" t="s">
        <v>1122</v>
      </c>
      <c r="E550" s="1">
        <v>48</v>
      </c>
      <c r="F550" s="1" t="s">
        <v>28</v>
      </c>
      <c r="G550" s="1" t="s">
        <v>4382</v>
      </c>
      <c r="H550" s="24">
        <v>43693</v>
      </c>
    </row>
    <row r="551" spans="1:8" x14ac:dyDescent="0.15">
      <c r="A551" s="1" t="s">
        <v>6543</v>
      </c>
      <c r="B551" s="1" t="s">
        <v>4358</v>
      </c>
      <c r="C551" s="1" t="s">
        <v>160</v>
      </c>
      <c r="D551" s="1" t="s">
        <v>1122</v>
      </c>
      <c r="E551" s="1">
        <v>40</v>
      </c>
      <c r="F551" s="1" t="s">
        <v>28</v>
      </c>
      <c r="G551" s="1" t="s">
        <v>4382</v>
      </c>
      <c r="H551" s="24">
        <v>43697</v>
      </c>
    </row>
    <row r="552" spans="1:8" x14ac:dyDescent="0.15">
      <c r="A552" s="1" t="s">
        <v>4408</v>
      </c>
      <c r="B552" s="1" t="s">
        <v>4358</v>
      </c>
      <c r="C552" s="1" t="s">
        <v>292</v>
      </c>
      <c r="D552" s="1" t="s">
        <v>2417</v>
      </c>
      <c r="E552" s="1">
        <v>12</v>
      </c>
      <c r="F552" s="1" t="s">
        <v>28</v>
      </c>
      <c r="G552" s="1" t="s">
        <v>4382</v>
      </c>
      <c r="H552" s="24">
        <v>43693</v>
      </c>
    </row>
    <row r="553" spans="1:8" x14ac:dyDescent="0.15">
      <c r="A553" s="1" t="s">
        <v>6543</v>
      </c>
      <c r="B553" s="1" t="s">
        <v>4359</v>
      </c>
      <c r="C553" s="1" t="s">
        <v>292</v>
      </c>
      <c r="D553" s="1" t="s">
        <v>2417</v>
      </c>
      <c r="E553" s="1">
        <v>56</v>
      </c>
      <c r="F553" s="1" t="s">
        <v>28</v>
      </c>
      <c r="G553" s="1" t="s">
        <v>4382</v>
      </c>
      <c r="H553" s="24">
        <v>43697</v>
      </c>
    </row>
    <row r="554" spans="1:8" x14ac:dyDescent="0.15">
      <c r="A554" s="1" t="s">
        <v>4408</v>
      </c>
      <c r="B554" s="1" t="s">
        <v>4359</v>
      </c>
      <c r="C554" s="1" t="s">
        <v>159</v>
      </c>
      <c r="D554" s="1" t="s">
        <v>1121</v>
      </c>
      <c r="E554" s="1">
        <v>52</v>
      </c>
      <c r="F554" s="1" t="s">
        <v>28</v>
      </c>
      <c r="G554" s="1" t="s">
        <v>4382</v>
      </c>
      <c r="H554" s="24">
        <v>43693</v>
      </c>
    </row>
    <row r="555" spans="1:8" x14ac:dyDescent="0.15">
      <c r="A555" s="1" t="s">
        <v>6543</v>
      </c>
      <c r="B555" s="1" t="s">
        <v>4383</v>
      </c>
      <c r="C555" s="1" t="s">
        <v>159</v>
      </c>
      <c r="D555" s="1" t="s">
        <v>1121</v>
      </c>
      <c r="E555" s="1">
        <v>48</v>
      </c>
      <c r="F555" s="1" t="s">
        <v>28</v>
      </c>
      <c r="G555" s="1" t="s">
        <v>4382</v>
      </c>
      <c r="H555" s="24">
        <v>43697</v>
      </c>
    </row>
    <row r="556" spans="1:8" x14ac:dyDescent="0.15">
      <c r="A556" s="1" t="s">
        <v>6151</v>
      </c>
      <c r="B556" s="1" t="s">
        <v>4346</v>
      </c>
      <c r="C556" s="1" t="s">
        <v>290</v>
      </c>
      <c r="D556" s="1" t="s">
        <v>2413</v>
      </c>
      <c r="E556" s="1">
        <v>16</v>
      </c>
      <c r="F556" s="1" t="s">
        <v>28</v>
      </c>
      <c r="G556" s="1" t="s">
        <v>4382</v>
      </c>
      <c r="H556" s="24">
        <v>43685</v>
      </c>
    </row>
    <row r="557" spans="1:8" x14ac:dyDescent="0.15">
      <c r="A557" s="1" t="s">
        <v>6151</v>
      </c>
      <c r="B557" s="1" t="s">
        <v>4355</v>
      </c>
      <c r="C557" s="1" t="s">
        <v>160</v>
      </c>
      <c r="D557" s="1" t="s">
        <v>1122</v>
      </c>
      <c r="E557" s="1">
        <v>36</v>
      </c>
      <c r="F557" s="1" t="s">
        <v>28</v>
      </c>
      <c r="G557" s="1" t="s">
        <v>4382</v>
      </c>
      <c r="H557" s="24">
        <v>43685</v>
      </c>
    </row>
    <row r="558" spans="1:8" x14ac:dyDescent="0.15">
      <c r="A558" s="1" t="s">
        <v>6151</v>
      </c>
      <c r="B558" s="1" t="s">
        <v>4356</v>
      </c>
      <c r="C558" s="1" t="s">
        <v>159</v>
      </c>
      <c r="D558" s="1" t="s">
        <v>1121</v>
      </c>
      <c r="E558" s="1">
        <v>36</v>
      </c>
      <c r="F558" s="1" t="s">
        <v>28</v>
      </c>
      <c r="G558" s="1" t="s">
        <v>4382</v>
      </c>
      <c r="H558" s="24">
        <v>43685</v>
      </c>
    </row>
    <row r="559" spans="1:8" x14ac:dyDescent="0.15">
      <c r="A559" s="1" t="s">
        <v>6152</v>
      </c>
      <c r="B559" s="1" t="s">
        <v>4346</v>
      </c>
      <c r="C559" s="1" t="s">
        <v>3140</v>
      </c>
      <c r="D559" s="1" t="s">
        <v>3141</v>
      </c>
      <c r="E559" s="1">
        <v>1</v>
      </c>
      <c r="F559" s="1" t="s">
        <v>28</v>
      </c>
      <c r="G559" s="1" t="s">
        <v>4382</v>
      </c>
      <c r="H559" s="24">
        <v>43682</v>
      </c>
    </row>
    <row r="560" spans="1:8" x14ac:dyDescent="0.15">
      <c r="A560" s="1" t="s">
        <v>6152</v>
      </c>
      <c r="B560" s="1" t="s">
        <v>4355</v>
      </c>
      <c r="C560" s="1" t="s">
        <v>339</v>
      </c>
      <c r="D560" s="1" t="s">
        <v>3142</v>
      </c>
      <c r="E560" s="1">
        <v>1</v>
      </c>
      <c r="F560" s="1" t="s">
        <v>28</v>
      </c>
      <c r="G560" s="1" t="s">
        <v>4382</v>
      </c>
      <c r="H560" s="24">
        <v>43682</v>
      </c>
    </row>
    <row r="561" spans="1:8" x14ac:dyDescent="0.15">
      <c r="A561" s="1" t="s">
        <v>6152</v>
      </c>
      <c r="B561" s="1" t="s">
        <v>4356</v>
      </c>
      <c r="C561" s="1" t="s">
        <v>355</v>
      </c>
      <c r="D561" s="1" t="s">
        <v>3176</v>
      </c>
      <c r="E561" s="1">
        <v>1</v>
      </c>
      <c r="F561" s="1" t="s">
        <v>28</v>
      </c>
      <c r="G561" s="1" t="s">
        <v>4382</v>
      </c>
      <c r="H561" s="24">
        <v>43682</v>
      </c>
    </row>
    <row r="562" spans="1:8" x14ac:dyDescent="0.15">
      <c r="A562" s="1" t="s">
        <v>6152</v>
      </c>
      <c r="B562" s="1" t="s">
        <v>4357</v>
      </c>
      <c r="C562" s="1" t="s">
        <v>350</v>
      </c>
      <c r="D562" s="1" t="s">
        <v>3167</v>
      </c>
      <c r="E562" s="1">
        <v>1</v>
      </c>
      <c r="F562" s="1" t="s">
        <v>28</v>
      </c>
      <c r="G562" s="1" t="s">
        <v>4382</v>
      </c>
      <c r="H562" s="24">
        <v>43682</v>
      </c>
    </row>
    <row r="563" spans="1:8" x14ac:dyDescent="0.15">
      <c r="A563" s="1" t="s">
        <v>6152</v>
      </c>
      <c r="B563" s="1" t="s">
        <v>4358</v>
      </c>
      <c r="C563" s="1" t="s">
        <v>3172</v>
      </c>
      <c r="D563" s="1" t="s">
        <v>3173</v>
      </c>
      <c r="E563" s="1">
        <v>1</v>
      </c>
      <c r="F563" s="1" t="s">
        <v>28</v>
      </c>
      <c r="G563" s="1" t="s">
        <v>4382</v>
      </c>
      <c r="H563" s="24">
        <v>43682</v>
      </c>
    </row>
    <row r="564" spans="1:8" x14ac:dyDescent="0.15">
      <c r="A564" s="1" t="s">
        <v>6153</v>
      </c>
      <c r="B564" s="1" t="s">
        <v>4346</v>
      </c>
      <c r="C564" s="1" t="s">
        <v>3145</v>
      </c>
      <c r="D564" s="1" t="s">
        <v>3146</v>
      </c>
      <c r="E564" s="1">
        <v>1</v>
      </c>
      <c r="F564" s="1" t="s">
        <v>28</v>
      </c>
      <c r="G564" s="1" t="s">
        <v>4382</v>
      </c>
      <c r="H564" s="24">
        <v>43689</v>
      </c>
    </row>
    <row r="565" spans="1:8" x14ac:dyDescent="0.15">
      <c r="A565" s="1" t="s">
        <v>6154</v>
      </c>
      <c r="B565" s="1" t="s">
        <v>4346</v>
      </c>
      <c r="C565" s="1" t="s">
        <v>3170</v>
      </c>
      <c r="D565" s="1" t="s">
        <v>3171</v>
      </c>
      <c r="E565" s="1">
        <v>1</v>
      </c>
      <c r="F565" s="1" t="s">
        <v>28</v>
      </c>
      <c r="G565" s="1" t="s">
        <v>4382</v>
      </c>
      <c r="H565" s="24">
        <v>43689</v>
      </c>
    </row>
    <row r="566" spans="1:8" x14ac:dyDescent="0.15">
      <c r="A566" s="1" t="s">
        <v>6155</v>
      </c>
      <c r="B566" s="1" t="s">
        <v>4346</v>
      </c>
      <c r="C566" s="1" t="s">
        <v>54</v>
      </c>
      <c r="D566" s="1" t="s">
        <v>477</v>
      </c>
      <c r="E566" s="1">
        <v>5</v>
      </c>
      <c r="F566" s="1" t="s">
        <v>28</v>
      </c>
      <c r="G566" s="1" t="s">
        <v>4382</v>
      </c>
      <c r="H566" s="24">
        <v>43682</v>
      </c>
    </row>
    <row r="567" spans="1:8" x14ac:dyDescent="0.15">
      <c r="A567" s="1" t="s">
        <v>6156</v>
      </c>
      <c r="B567" s="1" t="s">
        <v>4346</v>
      </c>
      <c r="C567" s="1" t="s">
        <v>283</v>
      </c>
      <c r="D567" s="1" t="s">
        <v>2218</v>
      </c>
      <c r="E567" s="1">
        <v>15</v>
      </c>
      <c r="F567" s="1" t="s">
        <v>28</v>
      </c>
      <c r="G567" s="1" t="s">
        <v>4382</v>
      </c>
      <c r="H567" s="24">
        <v>43691</v>
      </c>
    </row>
    <row r="568" spans="1:8" x14ac:dyDescent="0.15">
      <c r="A568" s="1" t="s">
        <v>6157</v>
      </c>
      <c r="B568" s="1" t="s">
        <v>4346</v>
      </c>
      <c r="C568" s="1" t="s">
        <v>90</v>
      </c>
      <c r="D568" s="1" t="s">
        <v>514</v>
      </c>
      <c r="E568" s="1">
        <v>5</v>
      </c>
      <c r="F568" s="1" t="s">
        <v>28</v>
      </c>
      <c r="G568" s="1" t="s">
        <v>4382</v>
      </c>
      <c r="H568" s="24">
        <v>43682</v>
      </c>
    </row>
    <row r="569" spans="1:8" x14ac:dyDescent="0.15">
      <c r="A569" s="1" t="s">
        <v>6157</v>
      </c>
      <c r="B569" s="1" t="s">
        <v>4355</v>
      </c>
      <c r="C569" s="1" t="s">
        <v>509</v>
      </c>
      <c r="D569" s="1" t="s">
        <v>510</v>
      </c>
      <c r="E569" s="1">
        <v>6</v>
      </c>
      <c r="F569" s="1" t="s">
        <v>28</v>
      </c>
      <c r="G569" s="1" t="s">
        <v>4382</v>
      </c>
      <c r="H569" s="24">
        <v>43682</v>
      </c>
    </row>
    <row r="570" spans="1:8" x14ac:dyDescent="0.15">
      <c r="A570" s="1" t="s">
        <v>6158</v>
      </c>
      <c r="B570" s="1" t="s">
        <v>4346</v>
      </c>
      <c r="C570" s="1" t="s">
        <v>4</v>
      </c>
      <c r="D570" s="1" t="s">
        <v>472</v>
      </c>
      <c r="E570" s="1">
        <v>9</v>
      </c>
      <c r="F570" s="1" t="s">
        <v>28</v>
      </c>
      <c r="G570" s="1" t="s">
        <v>4382</v>
      </c>
      <c r="H570" s="24">
        <v>43682</v>
      </c>
    </row>
    <row r="571" spans="1:8" x14ac:dyDescent="0.15">
      <c r="A571" s="1" t="s">
        <v>6159</v>
      </c>
      <c r="B571" s="1" t="s">
        <v>4346</v>
      </c>
      <c r="C571" s="1" t="s">
        <v>376</v>
      </c>
      <c r="D571" s="1" t="s">
        <v>3209</v>
      </c>
      <c r="E571" s="1">
        <v>4</v>
      </c>
      <c r="F571" s="1" t="s">
        <v>28</v>
      </c>
      <c r="G571" s="1" t="s">
        <v>4382</v>
      </c>
      <c r="H571" s="24">
        <v>43682</v>
      </c>
    </row>
    <row r="572" spans="1:8" x14ac:dyDescent="0.15">
      <c r="A572" s="1" t="s">
        <v>6160</v>
      </c>
      <c r="B572" s="1" t="s">
        <v>4346</v>
      </c>
      <c r="C572" s="1" t="s">
        <v>279</v>
      </c>
      <c r="D572" s="1" t="s">
        <v>2132</v>
      </c>
      <c r="E572" s="1">
        <v>10</v>
      </c>
      <c r="F572" s="1" t="s">
        <v>28</v>
      </c>
      <c r="G572" s="1" t="s">
        <v>4382</v>
      </c>
      <c r="H572" s="24">
        <v>43682</v>
      </c>
    </row>
    <row r="573" spans="1:8" x14ac:dyDescent="0.15">
      <c r="A573" s="1" t="s">
        <v>6161</v>
      </c>
      <c r="B573" s="1" t="s">
        <v>4346</v>
      </c>
      <c r="C573" s="1" t="s">
        <v>132</v>
      </c>
      <c r="D573" s="1" t="s">
        <v>734</v>
      </c>
      <c r="E573" s="1">
        <v>2</v>
      </c>
      <c r="F573" s="1" t="s">
        <v>28</v>
      </c>
      <c r="G573" s="1" t="s">
        <v>4382</v>
      </c>
      <c r="H573" s="24">
        <v>43684</v>
      </c>
    </row>
    <row r="574" spans="1:8" x14ac:dyDescent="0.15">
      <c r="A574" s="1" t="s">
        <v>6161</v>
      </c>
      <c r="B574" s="1" t="s">
        <v>4355</v>
      </c>
      <c r="C574" s="1" t="s">
        <v>133</v>
      </c>
      <c r="D574" s="1" t="s">
        <v>735</v>
      </c>
      <c r="E574" s="1">
        <v>2</v>
      </c>
      <c r="F574" s="1" t="s">
        <v>28</v>
      </c>
      <c r="G574" s="1" t="s">
        <v>4382</v>
      </c>
      <c r="H574" s="24">
        <v>43684</v>
      </c>
    </row>
    <row r="575" spans="1:8" x14ac:dyDescent="0.15">
      <c r="A575" s="1" t="s">
        <v>6162</v>
      </c>
      <c r="B575" s="1" t="s">
        <v>4346</v>
      </c>
      <c r="C575" s="1" t="s">
        <v>2372</v>
      </c>
      <c r="D575" s="1" t="s">
        <v>2373</v>
      </c>
      <c r="E575" s="1">
        <v>5</v>
      </c>
      <c r="F575" s="1" t="s">
        <v>28</v>
      </c>
      <c r="G575" s="1" t="s">
        <v>4382</v>
      </c>
      <c r="H575" s="24">
        <v>43683</v>
      </c>
    </row>
    <row r="576" spans="1:8" x14ac:dyDescent="0.15">
      <c r="A576" s="1" t="s">
        <v>6163</v>
      </c>
      <c r="B576" s="1" t="s">
        <v>4346</v>
      </c>
      <c r="C576" s="1" t="s">
        <v>196</v>
      </c>
      <c r="D576" s="1" t="s">
        <v>1218</v>
      </c>
      <c r="E576" s="1">
        <v>1</v>
      </c>
      <c r="F576" s="1" t="s">
        <v>28</v>
      </c>
      <c r="G576" s="1" t="s">
        <v>4382</v>
      </c>
      <c r="H576" s="24">
        <v>43682</v>
      </c>
    </row>
    <row r="577" spans="1:8" x14ac:dyDescent="0.15">
      <c r="A577" s="1" t="s">
        <v>6164</v>
      </c>
      <c r="B577" s="1" t="s">
        <v>4346</v>
      </c>
      <c r="C577" s="1" t="s">
        <v>195</v>
      </c>
      <c r="D577" s="1" t="s">
        <v>1217</v>
      </c>
      <c r="E577" s="1">
        <v>1</v>
      </c>
      <c r="F577" s="1" t="s">
        <v>28</v>
      </c>
      <c r="G577" s="1" t="s">
        <v>4382</v>
      </c>
      <c r="H577" s="24">
        <v>43682</v>
      </c>
    </row>
    <row r="578" spans="1:8" x14ac:dyDescent="0.15">
      <c r="A578" s="1" t="s">
        <v>6164</v>
      </c>
      <c r="B578" s="1" t="s">
        <v>4355</v>
      </c>
      <c r="C578" s="1" t="s">
        <v>1944</v>
      </c>
      <c r="D578" s="1" t="s">
        <v>1945</v>
      </c>
      <c r="E578" s="1">
        <v>1</v>
      </c>
      <c r="F578" s="1" t="s">
        <v>28</v>
      </c>
      <c r="G578" s="1" t="s">
        <v>4382</v>
      </c>
      <c r="H578" s="24">
        <v>43682</v>
      </c>
    </row>
    <row r="579" spans="1:8" x14ac:dyDescent="0.15">
      <c r="A579" s="1" t="s">
        <v>6164</v>
      </c>
      <c r="B579" s="1" t="s">
        <v>4356</v>
      </c>
      <c r="C579" s="1" t="s">
        <v>270</v>
      </c>
      <c r="D579" s="1" t="s">
        <v>2084</v>
      </c>
      <c r="E579" s="1">
        <v>1</v>
      </c>
      <c r="F579" s="1" t="s">
        <v>28</v>
      </c>
      <c r="G579" s="1" t="s">
        <v>4382</v>
      </c>
      <c r="H579" s="24">
        <v>43682</v>
      </c>
    </row>
    <row r="580" spans="1:8" x14ac:dyDescent="0.15">
      <c r="A580" s="1" t="s">
        <v>6164</v>
      </c>
      <c r="B580" s="1" t="s">
        <v>4357</v>
      </c>
      <c r="C580" s="1" t="s">
        <v>201</v>
      </c>
      <c r="D580" s="1" t="s">
        <v>1251</v>
      </c>
      <c r="E580" s="1">
        <v>1</v>
      </c>
      <c r="F580" s="1" t="s">
        <v>28</v>
      </c>
      <c r="G580" s="1" t="s">
        <v>4382</v>
      </c>
      <c r="H580" s="24">
        <v>43682</v>
      </c>
    </row>
    <row r="581" spans="1:8" x14ac:dyDescent="0.15">
      <c r="A581" s="1" t="s">
        <v>6165</v>
      </c>
      <c r="B581" s="1" t="s">
        <v>4346</v>
      </c>
      <c r="C581" s="1" t="s">
        <v>257</v>
      </c>
      <c r="D581" s="1" t="s">
        <v>2051</v>
      </c>
      <c r="E581" s="1">
        <v>1</v>
      </c>
      <c r="F581" s="1" t="s">
        <v>28</v>
      </c>
      <c r="G581" s="1" t="s">
        <v>4382</v>
      </c>
      <c r="H581" s="24">
        <v>43682</v>
      </c>
    </row>
    <row r="582" spans="1:8" x14ac:dyDescent="0.15">
      <c r="A582" s="1" t="s">
        <v>6165</v>
      </c>
      <c r="B582" s="1" t="s">
        <v>4355</v>
      </c>
      <c r="C582" s="1" t="s">
        <v>91</v>
      </c>
      <c r="D582" s="1" t="s">
        <v>515</v>
      </c>
      <c r="E582" s="1">
        <v>1</v>
      </c>
      <c r="F582" s="1" t="s">
        <v>28</v>
      </c>
      <c r="G582" s="1" t="s">
        <v>4382</v>
      </c>
      <c r="H582" s="24">
        <v>43682</v>
      </c>
    </row>
    <row r="583" spans="1:8" x14ac:dyDescent="0.15">
      <c r="A583" s="1" t="s">
        <v>6166</v>
      </c>
      <c r="B583" s="1" t="s">
        <v>4346</v>
      </c>
      <c r="C583" s="1" t="s">
        <v>167</v>
      </c>
      <c r="D583" s="1" t="s">
        <v>1147</v>
      </c>
      <c r="E583" s="1">
        <v>2</v>
      </c>
      <c r="F583" s="1" t="s">
        <v>28</v>
      </c>
      <c r="G583" s="1" t="s">
        <v>4382</v>
      </c>
      <c r="H583" s="24">
        <v>43684</v>
      </c>
    </row>
    <row r="584" spans="1:8" x14ac:dyDescent="0.15">
      <c r="A584" s="1" t="s">
        <v>6167</v>
      </c>
      <c r="B584" s="1" t="s">
        <v>4346</v>
      </c>
      <c r="C584" s="1" t="s">
        <v>298</v>
      </c>
      <c r="D584" s="1" t="s">
        <v>2815</v>
      </c>
      <c r="E584" s="1">
        <v>5</v>
      </c>
      <c r="F584" s="1" t="s">
        <v>28</v>
      </c>
      <c r="G584" s="1" t="s">
        <v>4382</v>
      </c>
      <c r="H584" s="24">
        <v>43682</v>
      </c>
    </row>
    <row r="585" spans="1:8" x14ac:dyDescent="0.15">
      <c r="A585" s="1" t="s">
        <v>6168</v>
      </c>
      <c r="B585" s="1" t="s">
        <v>4346</v>
      </c>
      <c r="C585" s="1" t="s">
        <v>264</v>
      </c>
      <c r="D585" s="1" t="s">
        <v>2078</v>
      </c>
      <c r="E585" s="1">
        <v>10</v>
      </c>
      <c r="F585" s="1" t="s">
        <v>28</v>
      </c>
      <c r="G585" s="1" t="s">
        <v>4382</v>
      </c>
      <c r="H585" s="24">
        <v>43684</v>
      </c>
    </row>
    <row r="586" spans="1:8" x14ac:dyDescent="0.15">
      <c r="A586" s="1" t="s">
        <v>6168</v>
      </c>
      <c r="B586" s="1" t="s">
        <v>4355</v>
      </c>
      <c r="C586" s="1" t="s">
        <v>181</v>
      </c>
      <c r="D586" s="1" t="s">
        <v>1165</v>
      </c>
      <c r="E586" s="1">
        <v>2</v>
      </c>
      <c r="F586" s="1" t="s">
        <v>28</v>
      </c>
      <c r="G586" s="1" t="s">
        <v>4382</v>
      </c>
      <c r="H586" s="24">
        <v>43684</v>
      </c>
    </row>
    <row r="587" spans="1:8" x14ac:dyDescent="0.15">
      <c r="A587" s="1" t="s">
        <v>6168</v>
      </c>
      <c r="B587" s="1" t="s">
        <v>4356</v>
      </c>
      <c r="C587" s="1" t="s">
        <v>217</v>
      </c>
      <c r="D587" s="1" t="s">
        <v>1499</v>
      </c>
      <c r="E587" s="1">
        <v>20</v>
      </c>
      <c r="F587" s="1" t="s">
        <v>28</v>
      </c>
      <c r="G587" s="1" t="s">
        <v>4382</v>
      </c>
      <c r="H587" s="24">
        <v>43684</v>
      </c>
    </row>
    <row r="588" spans="1:8" x14ac:dyDescent="0.15">
      <c r="A588" s="1" t="s">
        <v>6168</v>
      </c>
      <c r="B588" s="1" t="s">
        <v>4357</v>
      </c>
      <c r="C588" s="1" t="s">
        <v>121</v>
      </c>
      <c r="D588" s="1" t="s">
        <v>4143</v>
      </c>
      <c r="E588" s="1">
        <v>40</v>
      </c>
      <c r="F588" s="1" t="s">
        <v>28</v>
      </c>
      <c r="G588" s="1" t="s">
        <v>4382</v>
      </c>
      <c r="H588" s="24">
        <v>43684</v>
      </c>
    </row>
    <row r="589" spans="1:8" x14ac:dyDescent="0.15">
      <c r="A589" s="1" t="s">
        <v>6169</v>
      </c>
      <c r="B589" s="1" t="s">
        <v>4346</v>
      </c>
      <c r="C589" s="1" t="s">
        <v>185</v>
      </c>
      <c r="D589" s="1" t="s">
        <v>1169</v>
      </c>
      <c r="E589" s="1">
        <v>3</v>
      </c>
      <c r="F589" s="1" t="s">
        <v>28</v>
      </c>
      <c r="G589" s="1" t="s">
        <v>4382</v>
      </c>
      <c r="H589" s="24">
        <v>43686</v>
      </c>
    </row>
    <row r="590" spans="1:8" x14ac:dyDescent="0.15">
      <c r="A590" s="1" t="s">
        <v>6170</v>
      </c>
      <c r="B590" s="1" t="s">
        <v>4346</v>
      </c>
      <c r="C590" s="1" t="s">
        <v>319</v>
      </c>
      <c r="D590" s="1" t="s">
        <v>2978</v>
      </c>
      <c r="E590" s="1">
        <v>2</v>
      </c>
      <c r="F590" s="1" t="s">
        <v>79</v>
      </c>
      <c r="G590" s="1" t="s">
        <v>4382</v>
      </c>
      <c r="H590" s="24">
        <v>43684</v>
      </c>
    </row>
    <row r="591" spans="1:8" x14ac:dyDescent="0.15">
      <c r="A591" s="1" t="s">
        <v>6170</v>
      </c>
      <c r="B591" s="1" t="s">
        <v>4355</v>
      </c>
      <c r="C591" s="1" t="s">
        <v>266</v>
      </c>
      <c r="D591" s="1" t="s">
        <v>2080</v>
      </c>
      <c r="E591" s="1">
        <v>4</v>
      </c>
      <c r="F591" s="1" t="s">
        <v>79</v>
      </c>
      <c r="G591" s="1" t="s">
        <v>4382</v>
      </c>
      <c r="H591" s="24">
        <v>43684</v>
      </c>
    </row>
    <row r="592" spans="1:8" x14ac:dyDescent="0.15">
      <c r="A592" s="1" t="s">
        <v>6171</v>
      </c>
      <c r="B592" s="1" t="s">
        <v>4346</v>
      </c>
      <c r="C592" s="1" t="s">
        <v>140</v>
      </c>
      <c r="D592" s="1" t="s">
        <v>742</v>
      </c>
      <c r="E592" s="1">
        <v>1</v>
      </c>
      <c r="F592" s="1" t="s">
        <v>28</v>
      </c>
      <c r="G592" s="1" t="s">
        <v>4382</v>
      </c>
      <c r="H592" s="24">
        <v>43682</v>
      </c>
    </row>
    <row r="593" spans="1:8" x14ac:dyDescent="0.15">
      <c r="A593" s="1" t="s">
        <v>6172</v>
      </c>
      <c r="B593" s="1" t="s">
        <v>4346</v>
      </c>
      <c r="C593" s="1" t="s">
        <v>2030</v>
      </c>
      <c r="D593" s="1" t="s">
        <v>2031</v>
      </c>
      <c r="E593" s="1">
        <v>5</v>
      </c>
      <c r="F593" s="1" t="s">
        <v>28</v>
      </c>
      <c r="G593" s="1" t="s">
        <v>4382</v>
      </c>
      <c r="H593" s="24">
        <v>43689</v>
      </c>
    </row>
    <row r="594" spans="1:8" x14ac:dyDescent="0.15">
      <c r="A594" s="1" t="s">
        <v>6173</v>
      </c>
      <c r="B594" s="1" t="s">
        <v>4346</v>
      </c>
      <c r="C594" s="1" t="s">
        <v>2032</v>
      </c>
      <c r="D594" s="1" t="s">
        <v>2033</v>
      </c>
      <c r="E594" s="1">
        <v>11</v>
      </c>
      <c r="F594" s="1" t="s">
        <v>28</v>
      </c>
      <c r="G594" s="1" t="s">
        <v>4382</v>
      </c>
      <c r="H594" s="24">
        <v>43689</v>
      </c>
    </row>
    <row r="595" spans="1:8" x14ac:dyDescent="0.15">
      <c r="A595" s="1" t="s">
        <v>6174</v>
      </c>
      <c r="B595" s="1" t="s">
        <v>4346</v>
      </c>
      <c r="C595" s="1" t="s">
        <v>3</v>
      </c>
      <c r="D595" s="1" t="s">
        <v>471</v>
      </c>
      <c r="E595" s="1">
        <v>16</v>
      </c>
      <c r="F595" s="1" t="s">
        <v>28</v>
      </c>
      <c r="G595" s="1" t="s">
        <v>4382</v>
      </c>
      <c r="H595" s="24">
        <v>43689</v>
      </c>
    </row>
    <row r="596" spans="1:8" x14ac:dyDescent="0.15">
      <c r="A596" s="1" t="s">
        <v>6175</v>
      </c>
      <c r="B596" s="1" t="s">
        <v>4346</v>
      </c>
      <c r="C596" s="1" t="s">
        <v>4</v>
      </c>
      <c r="D596" s="1" t="s">
        <v>472</v>
      </c>
      <c r="E596" s="1">
        <v>15</v>
      </c>
      <c r="F596" s="1" t="s">
        <v>28</v>
      </c>
      <c r="G596" s="1" t="s">
        <v>4382</v>
      </c>
      <c r="H596" s="24">
        <v>43689</v>
      </c>
    </row>
    <row r="597" spans="1:8" x14ac:dyDescent="0.15">
      <c r="A597" s="1" t="s">
        <v>6176</v>
      </c>
      <c r="B597" s="1" t="s">
        <v>4346</v>
      </c>
      <c r="C597" s="1" t="s">
        <v>421</v>
      </c>
      <c r="D597" s="1" t="s">
        <v>3256</v>
      </c>
      <c r="E597" s="1">
        <v>1</v>
      </c>
      <c r="F597" s="1" t="s">
        <v>28</v>
      </c>
      <c r="G597" s="1" t="s">
        <v>4382</v>
      </c>
      <c r="H597" s="24">
        <v>43682</v>
      </c>
    </row>
    <row r="598" spans="1:8" x14ac:dyDescent="0.15">
      <c r="A598" s="1" t="s">
        <v>6176</v>
      </c>
      <c r="B598" s="1" t="s">
        <v>4355</v>
      </c>
      <c r="C598" s="1" t="s">
        <v>420</v>
      </c>
      <c r="D598" s="1" t="s">
        <v>3255</v>
      </c>
      <c r="E598" s="1">
        <v>3</v>
      </c>
      <c r="F598" s="1" t="s">
        <v>28</v>
      </c>
      <c r="G598" s="1" t="s">
        <v>4382</v>
      </c>
      <c r="H598" s="24">
        <v>43682</v>
      </c>
    </row>
    <row r="599" spans="1:8" x14ac:dyDescent="0.15">
      <c r="A599" s="1" t="s">
        <v>6176</v>
      </c>
      <c r="B599" s="1" t="s">
        <v>4356</v>
      </c>
      <c r="C599" s="1" t="s">
        <v>299</v>
      </c>
      <c r="D599" s="1" t="s">
        <v>2816</v>
      </c>
      <c r="E599" s="1">
        <v>1</v>
      </c>
      <c r="F599" s="1" t="s">
        <v>28</v>
      </c>
      <c r="G599" s="1" t="s">
        <v>4382</v>
      </c>
      <c r="H599" s="24">
        <v>43682</v>
      </c>
    </row>
    <row r="600" spans="1:8" x14ac:dyDescent="0.15">
      <c r="A600" s="1" t="s">
        <v>6177</v>
      </c>
      <c r="B600" s="1" t="s">
        <v>4346</v>
      </c>
      <c r="C600" s="1" t="s">
        <v>297</v>
      </c>
      <c r="D600" s="1" t="s">
        <v>2814</v>
      </c>
      <c r="E600" s="1">
        <v>2</v>
      </c>
      <c r="F600" s="1" t="s">
        <v>28</v>
      </c>
      <c r="G600" s="1" t="s">
        <v>4382</v>
      </c>
      <c r="H600" s="24">
        <v>43691</v>
      </c>
    </row>
    <row r="601" spans="1:8" x14ac:dyDescent="0.15">
      <c r="A601" s="1" t="s">
        <v>6176</v>
      </c>
      <c r="B601" s="1" t="s">
        <v>4357</v>
      </c>
      <c r="C601" s="1" t="s">
        <v>1</v>
      </c>
      <c r="D601" s="1" t="s">
        <v>467</v>
      </c>
      <c r="E601" s="1">
        <v>6</v>
      </c>
      <c r="F601" s="1" t="s">
        <v>28</v>
      </c>
      <c r="G601" s="1" t="s">
        <v>4382</v>
      </c>
      <c r="H601" s="24">
        <v>43682</v>
      </c>
    </row>
    <row r="602" spans="1:8" x14ac:dyDescent="0.15">
      <c r="A602" s="1" t="s">
        <v>6176</v>
      </c>
      <c r="B602" s="1" t="s">
        <v>4358</v>
      </c>
      <c r="C602" s="1" t="s">
        <v>462</v>
      </c>
      <c r="D602" s="1" t="s">
        <v>3857</v>
      </c>
      <c r="E602" s="1">
        <v>2</v>
      </c>
      <c r="F602" s="1" t="s">
        <v>28</v>
      </c>
      <c r="G602" s="1" t="s">
        <v>4382</v>
      </c>
      <c r="H602" s="24">
        <v>43682</v>
      </c>
    </row>
    <row r="603" spans="1:8" x14ac:dyDescent="0.15">
      <c r="A603" s="1" t="s">
        <v>6178</v>
      </c>
      <c r="B603" s="1" t="s">
        <v>4346</v>
      </c>
      <c r="C603" s="1" t="s">
        <v>447</v>
      </c>
      <c r="D603" s="1" t="s">
        <v>4248</v>
      </c>
      <c r="E603" s="1">
        <v>30</v>
      </c>
      <c r="F603" s="1" t="s">
        <v>28</v>
      </c>
      <c r="G603" s="1" t="s">
        <v>4382</v>
      </c>
      <c r="H603" s="24">
        <v>43683</v>
      </c>
    </row>
    <row r="604" spans="1:8" x14ac:dyDescent="0.15">
      <c r="A604" s="1" t="s">
        <v>4409</v>
      </c>
      <c r="B604" s="1" t="s">
        <v>4346</v>
      </c>
      <c r="C604" s="1" t="s">
        <v>3419</v>
      </c>
      <c r="D604" s="1" t="s">
        <v>3420</v>
      </c>
      <c r="E604" s="1">
        <v>3</v>
      </c>
      <c r="F604" s="1" t="s">
        <v>28</v>
      </c>
      <c r="G604" s="1" t="s">
        <v>4382</v>
      </c>
      <c r="H604" s="24">
        <v>43693</v>
      </c>
    </row>
    <row r="605" spans="1:8" x14ac:dyDescent="0.15">
      <c r="A605" s="1" t="s">
        <v>4409</v>
      </c>
      <c r="B605" s="1" t="s">
        <v>4355</v>
      </c>
      <c r="C605" s="1" t="s">
        <v>3411</v>
      </c>
      <c r="D605" s="1" t="s">
        <v>3412</v>
      </c>
      <c r="E605" s="1">
        <v>5</v>
      </c>
      <c r="F605" s="1" t="s">
        <v>28</v>
      </c>
      <c r="G605" s="1" t="s">
        <v>4382</v>
      </c>
      <c r="H605" s="24">
        <v>43693</v>
      </c>
    </row>
    <row r="606" spans="1:8" x14ac:dyDescent="0.15">
      <c r="A606" s="1" t="s">
        <v>6179</v>
      </c>
      <c r="B606" s="1" t="s">
        <v>4346</v>
      </c>
      <c r="C606" s="1" t="s">
        <v>443</v>
      </c>
      <c r="D606" s="1" t="s">
        <v>3444</v>
      </c>
      <c r="E606" s="1">
        <v>5</v>
      </c>
      <c r="F606" s="1" t="s">
        <v>55</v>
      </c>
      <c r="G606" s="1" t="s">
        <v>4382</v>
      </c>
      <c r="H606" s="24">
        <v>43686</v>
      </c>
    </row>
    <row r="607" spans="1:8" x14ac:dyDescent="0.15">
      <c r="A607" s="1" t="s">
        <v>6180</v>
      </c>
      <c r="B607" s="1" t="s">
        <v>4346</v>
      </c>
      <c r="C607" s="1" t="s">
        <v>368</v>
      </c>
      <c r="D607" s="1" t="s">
        <v>3201</v>
      </c>
      <c r="E607" s="1">
        <v>5</v>
      </c>
      <c r="F607" s="1" t="s">
        <v>29</v>
      </c>
      <c r="G607" s="1" t="s">
        <v>4382</v>
      </c>
      <c r="H607" s="24">
        <v>43682</v>
      </c>
    </row>
    <row r="608" spans="1:8" x14ac:dyDescent="0.15">
      <c r="A608" s="1" t="s">
        <v>6180</v>
      </c>
      <c r="B608" s="1" t="s">
        <v>4355</v>
      </c>
      <c r="C608" s="1" t="s">
        <v>365</v>
      </c>
      <c r="D608" s="1" t="s">
        <v>3198</v>
      </c>
      <c r="E608" s="1">
        <v>2</v>
      </c>
      <c r="F608" s="1" t="s">
        <v>29</v>
      </c>
      <c r="G608" s="1" t="s">
        <v>4382</v>
      </c>
      <c r="H608" s="24">
        <v>43682</v>
      </c>
    </row>
    <row r="609" spans="1:8" x14ac:dyDescent="0.15">
      <c r="A609" s="1" t="s">
        <v>6181</v>
      </c>
      <c r="B609" s="1" t="s">
        <v>4346</v>
      </c>
      <c r="C609" s="1" t="s">
        <v>64</v>
      </c>
      <c r="D609" s="1" t="s">
        <v>3053</v>
      </c>
      <c r="E609" s="1">
        <v>2</v>
      </c>
      <c r="F609" s="1" t="s">
        <v>28</v>
      </c>
      <c r="G609" s="1" t="s">
        <v>4382</v>
      </c>
      <c r="H609" s="24">
        <v>43690</v>
      </c>
    </row>
    <row r="610" spans="1:8" x14ac:dyDescent="0.15">
      <c r="A610" s="1" t="s">
        <v>6182</v>
      </c>
      <c r="B610" s="1" t="s">
        <v>4346</v>
      </c>
      <c r="C610" s="1" t="s">
        <v>209</v>
      </c>
      <c r="D610" s="1" t="s">
        <v>1331</v>
      </c>
      <c r="E610" s="1">
        <v>3</v>
      </c>
      <c r="F610" s="1" t="s">
        <v>28</v>
      </c>
      <c r="G610" s="1" t="s">
        <v>4382</v>
      </c>
      <c r="H610" s="24">
        <v>43683</v>
      </c>
    </row>
    <row r="611" spans="1:8" x14ac:dyDescent="0.15">
      <c r="A611" s="1" t="s">
        <v>6182</v>
      </c>
      <c r="B611" s="1" t="s">
        <v>4355</v>
      </c>
      <c r="C611" s="1" t="s">
        <v>206</v>
      </c>
      <c r="D611" s="1" t="s">
        <v>1274</v>
      </c>
      <c r="E611" s="1">
        <v>1</v>
      </c>
      <c r="F611" s="1" t="s">
        <v>28</v>
      </c>
      <c r="G611" s="1" t="s">
        <v>4382</v>
      </c>
      <c r="H611" s="24">
        <v>43683</v>
      </c>
    </row>
    <row r="612" spans="1:8" x14ac:dyDescent="0.15">
      <c r="A612" s="1" t="s">
        <v>6183</v>
      </c>
      <c r="B612" s="1" t="s">
        <v>4346</v>
      </c>
      <c r="C612" s="1" t="s">
        <v>141</v>
      </c>
      <c r="D612" s="1" t="s">
        <v>743</v>
      </c>
      <c r="E612" s="1">
        <v>4</v>
      </c>
      <c r="F612" s="1" t="s">
        <v>28</v>
      </c>
      <c r="G612" s="1" t="s">
        <v>4382</v>
      </c>
      <c r="H612" s="24">
        <v>43683</v>
      </c>
    </row>
    <row r="613" spans="1:8" x14ac:dyDescent="0.15">
      <c r="A613" s="1" t="s">
        <v>6184</v>
      </c>
      <c r="B613" s="1" t="s">
        <v>4346</v>
      </c>
      <c r="C613" s="1" t="s">
        <v>280</v>
      </c>
      <c r="D613" s="1" t="s">
        <v>2133</v>
      </c>
      <c r="E613" s="1">
        <v>30</v>
      </c>
      <c r="F613" s="1" t="s">
        <v>55</v>
      </c>
      <c r="G613" s="1" t="s">
        <v>4382</v>
      </c>
      <c r="H613" s="24">
        <v>43683</v>
      </c>
    </row>
    <row r="614" spans="1:8" x14ac:dyDescent="0.15">
      <c r="A614" s="1" t="s">
        <v>6185</v>
      </c>
      <c r="B614" s="1" t="s">
        <v>4346</v>
      </c>
      <c r="C614" s="1" t="s">
        <v>257</v>
      </c>
      <c r="D614" s="1" t="s">
        <v>2051</v>
      </c>
      <c r="E614" s="1">
        <v>1</v>
      </c>
      <c r="F614" s="1" t="s">
        <v>29</v>
      </c>
      <c r="G614" s="1" t="s">
        <v>4382</v>
      </c>
      <c r="H614" s="24">
        <v>43683</v>
      </c>
    </row>
    <row r="615" spans="1:8" x14ac:dyDescent="0.15">
      <c r="A615" s="1" t="s">
        <v>6186</v>
      </c>
      <c r="B615" s="1" t="s">
        <v>4346</v>
      </c>
      <c r="C615" s="1" t="s">
        <v>257</v>
      </c>
      <c r="D615" s="1" t="s">
        <v>2051</v>
      </c>
      <c r="E615" s="1">
        <v>11</v>
      </c>
      <c r="F615" s="1" t="s">
        <v>28</v>
      </c>
      <c r="G615" s="1" t="s">
        <v>4382</v>
      </c>
      <c r="H615" s="24">
        <v>43683</v>
      </c>
    </row>
    <row r="616" spans="1:8" x14ac:dyDescent="0.15">
      <c r="A616" s="1" t="s">
        <v>6186</v>
      </c>
      <c r="B616" s="1" t="s">
        <v>4355</v>
      </c>
      <c r="C616" s="1" t="s">
        <v>258</v>
      </c>
      <c r="D616" s="1" t="s">
        <v>2052</v>
      </c>
      <c r="E616" s="1">
        <v>2</v>
      </c>
      <c r="F616" s="1" t="s">
        <v>28</v>
      </c>
      <c r="G616" s="1" t="s">
        <v>4382</v>
      </c>
      <c r="H616" s="24">
        <v>43683</v>
      </c>
    </row>
    <row r="617" spans="1:8" x14ac:dyDescent="0.15">
      <c r="A617" s="1" t="s">
        <v>6187</v>
      </c>
      <c r="B617" s="1" t="s">
        <v>4346</v>
      </c>
      <c r="C617" s="1" t="s">
        <v>1852</v>
      </c>
      <c r="D617" s="1" t="s">
        <v>1853</v>
      </c>
      <c r="E617" s="1">
        <v>2</v>
      </c>
      <c r="F617" s="1" t="s">
        <v>28</v>
      </c>
      <c r="G617" s="1" t="s">
        <v>4382</v>
      </c>
      <c r="H617" s="24">
        <v>43689</v>
      </c>
    </row>
    <row r="618" spans="1:8" x14ac:dyDescent="0.15">
      <c r="A618" s="1" t="s">
        <v>6188</v>
      </c>
      <c r="B618" s="1" t="s">
        <v>4346</v>
      </c>
      <c r="C618" s="1" t="s">
        <v>448</v>
      </c>
      <c r="D618" s="1" t="s">
        <v>3522</v>
      </c>
      <c r="E618" s="1">
        <v>100</v>
      </c>
      <c r="F618" s="1" t="s">
        <v>55</v>
      </c>
      <c r="G618" s="1" t="s">
        <v>4382</v>
      </c>
      <c r="H618" s="24">
        <v>43683</v>
      </c>
    </row>
    <row r="619" spans="1:8" x14ac:dyDescent="0.15">
      <c r="A619" s="1" t="s">
        <v>6189</v>
      </c>
      <c r="B619" s="1" t="s">
        <v>4346</v>
      </c>
      <c r="C619" s="1" t="s">
        <v>95</v>
      </c>
      <c r="D619" s="1" t="s">
        <v>519</v>
      </c>
      <c r="E619" s="1">
        <v>2</v>
      </c>
      <c r="F619" s="1" t="s">
        <v>55</v>
      </c>
      <c r="G619" s="1" t="s">
        <v>4382</v>
      </c>
      <c r="H619" s="24">
        <v>43684</v>
      </c>
    </row>
    <row r="620" spans="1:8" x14ac:dyDescent="0.15">
      <c r="A620" s="1" t="s">
        <v>6190</v>
      </c>
      <c r="B620" s="1" t="s">
        <v>4346</v>
      </c>
      <c r="C620" s="1" t="s">
        <v>301</v>
      </c>
      <c r="D620" s="1" t="s">
        <v>2818</v>
      </c>
      <c r="E620" s="1">
        <v>10</v>
      </c>
      <c r="F620" s="1" t="s">
        <v>55</v>
      </c>
      <c r="G620" s="1" t="s">
        <v>4382</v>
      </c>
      <c r="H620" s="24">
        <v>43683</v>
      </c>
    </row>
    <row r="621" spans="1:8" x14ac:dyDescent="0.15">
      <c r="A621" s="1" t="s">
        <v>6190</v>
      </c>
      <c r="B621" s="1" t="s">
        <v>4355</v>
      </c>
      <c r="C621" s="1" t="s">
        <v>304</v>
      </c>
      <c r="D621" s="1" t="s">
        <v>2821</v>
      </c>
      <c r="E621" s="1">
        <v>10</v>
      </c>
      <c r="F621" s="1" t="s">
        <v>55</v>
      </c>
      <c r="G621" s="1" t="s">
        <v>4382</v>
      </c>
      <c r="H621" s="24">
        <v>43683</v>
      </c>
    </row>
    <row r="622" spans="1:8" x14ac:dyDescent="0.15">
      <c r="A622" s="1" t="s">
        <v>6191</v>
      </c>
      <c r="B622" s="1" t="s">
        <v>4346</v>
      </c>
      <c r="C622" s="1" t="s">
        <v>168</v>
      </c>
      <c r="D622" s="1" t="s">
        <v>1148</v>
      </c>
      <c r="E622" s="1">
        <v>1</v>
      </c>
      <c r="F622" s="1" t="s">
        <v>28</v>
      </c>
      <c r="G622" s="1" t="s">
        <v>4382</v>
      </c>
      <c r="H622" s="24">
        <v>43684</v>
      </c>
    </row>
    <row r="623" spans="1:8" x14ac:dyDescent="0.15">
      <c r="A623" s="1" t="s">
        <v>6191</v>
      </c>
      <c r="B623" s="1" t="s">
        <v>4355</v>
      </c>
      <c r="C623" s="1" t="s">
        <v>169</v>
      </c>
      <c r="D623" s="1" t="s">
        <v>1149</v>
      </c>
      <c r="E623" s="1">
        <v>1</v>
      </c>
      <c r="F623" s="1" t="s">
        <v>28</v>
      </c>
      <c r="G623" s="1" t="s">
        <v>4382</v>
      </c>
      <c r="H623" s="24">
        <v>43684</v>
      </c>
    </row>
    <row r="624" spans="1:8" x14ac:dyDescent="0.15">
      <c r="A624" s="1" t="s">
        <v>6192</v>
      </c>
      <c r="B624" s="1" t="s">
        <v>4346</v>
      </c>
      <c r="C624" s="1" t="s">
        <v>187</v>
      </c>
      <c r="D624" s="1" t="s">
        <v>1171</v>
      </c>
      <c r="E624" s="1">
        <v>2</v>
      </c>
      <c r="F624" s="1" t="s">
        <v>28</v>
      </c>
      <c r="G624" s="1" t="s">
        <v>4382</v>
      </c>
      <c r="H624" s="24">
        <v>43684</v>
      </c>
    </row>
    <row r="625" spans="1:8" x14ac:dyDescent="0.15">
      <c r="A625" s="1" t="s">
        <v>6192</v>
      </c>
      <c r="B625" s="1" t="s">
        <v>4355</v>
      </c>
      <c r="C625" s="1" t="s">
        <v>317</v>
      </c>
      <c r="D625" s="1" t="s">
        <v>2972</v>
      </c>
      <c r="E625" s="1">
        <v>2</v>
      </c>
      <c r="F625" s="1" t="s">
        <v>28</v>
      </c>
      <c r="G625" s="1" t="s">
        <v>4382</v>
      </c>
      <c r="H625" s="24">
        <v>43684</v>
      </c>
    </row>
    <row r="626" spans="1:8" x14ac:dyDescent="0.15">
      <c r="A626" s="1" t="s">
        <v>6192</v>
      </c>
      <c r="B626" s="1" t="s">
        <v>4356</v>
      </c>
      <c r="C626" s="1" t="s">
        <v>447</v>
      </c>
      <c r="D626" s="1" t="s">
        <v>4248</v>
      </c>
      <c r="E626" s="1">
        <v>4</v>
      </c>
      <c r="F626" s="1" t="s">
        <v>28</v>
      </c>
      <c r="G626" s="1" t="s">
        <v>4382</v>
      </c>
      <c r="H626" s="24">
        <v>43684</v>
      </c>
    </row>
    <row r="627" spans="1:8" x14ac:dyDescent="0.15">
      <c r="A627" s="1" t="s">
        <v>6192</v>
      </c>
      <c r="B627" s="1" t="s">
        <v>4357</v>
      </c>
      <c r="C627" s="1" t="s">
        <v>119</v>
      </c>
      <c r="D627" s="1" t="s">
        <v>4141</v>
      </c>
      <c r="E627" s="1">
        <v>2</v>
      </c>
      <c r="F627" s="1" t="s">
        <v>28</v>
      </c>
      <c r="G627" s="1" t="s">
        <v>4382</v>
      </c>
      <c r="H627" s="24">
        <v>43684</v>
      </c>
    </row>
    <row r="628" spans="1:8" x14ac:dyDescent="0.15">
      <c r="A628" s="1" t="s">
        <v>6192</v>
      </c>
      <c r="B628" s="1" t="s">
        <v>4358</v>
      </c>
      <c r="C628" s="1" t="s">
        <v>286</v>
      </c>
      <c r="D628" s="1" t="s">
        <v>4194</v>
      </c>
      <c r="E628" s="1">
        <v>16</v>
      </c>
      <c r="F628" s="1" t="s">
        <v>28</v>
      </c>
      <c r="G628" s="1" t="s">
        <v>4382</v>
      </c>
      <c r="H628" s="24">
        <v>43684</v>
      </c>
    </row>
    <row r="629" spans="1:8" x14ac:dyDescent="0.15">
      <c r="A629" s="1" t="s">
        <v>6193</v>
      </c>
      <c r="B629" s="1" t="s">
        <v>4346</v>
      </c>
      <c r="C629" s="1" t="s">
        <v>217</v>
      </c>
      <c r="D629" s="1" t="s">
        <v>1499</v>
      </c>
      <c r="E629" s="1">
        <v>40</v>
      </c>
      <c r="F629" s="1" t="s">
        <v>29</v>
      </c>
      <c r="G629" s="1" t="s">
        <v>4382</v>
      </c>
      <c r="H629" s="24">
        <v>43683</v>
      </c>
    </row>
    <row r="630" spans="1:8" x14ac:dyDescent="0.15">
      <c r="A630" s="1" t="s">
        <v>6193</v>
      </c>
      <c r="B630" s="1" t="s">
        <v>4355</v>
      </c>
      <c r="C630" s="1" t="s">
        <v>286</v>
      </c>
      <c r="D630" s="1" t="s">
        <v>4194</v>
      </c>
      <c r="E630" s="1">
        <v>29</v>
      </c>
      <c r="F630" s="1" t="s">
        <v>29</v>
      </c>
      <c r="G630" s="1" t="s">
        <v>4382</v>
      </c>
      <c r="H630" s="24">
        <v>43683</v>
      </c>
    </row>
    <row r="631" spans="1:8" x14ac:dyDescent="0.15">
      <c r="A631" s="1" t="s">
        <v>6194</v>
      </c>
      <c r="B631" s="1" t="s">
        <v>4346</v>
      </c>
      <c r="C631" s="1" t="s">
        <v>286</v>
      </c>
      <c r="D631" s="1" t="s">
        <v>4194</v>
      </c>
      <c r="E631" s="1">
        <v>11</v>
      </c>
      <c r="F631" s="1" t="s">
        <v>28</v>
      </c>
      <c r="G631" s="1" t="s">
        <v>4382</v>
      </c>
      <c r="H631" s="24">
        <v>43683</v>
      </c>
    </row>
    <row r="632" spans="1:8" x14ac:dyDescent="0.15">
      <c r="A632" s="1" t="s">
        <v>6193</v>
      </c>
      <c r="B632" s="1" t="s">
        <v>4356</v>
      </c>
      <c r="C632" s="1" t="s">
        <v>171</v>
      </c>
      <c r="D632" s="1" t="s">
        <v>1155</v>
      </c>
      <c r="E632" s="1">
        <v>1</v>
      </c>
      <c r="F632" s="1" t="s">
        <v>29</v>
      </c>
      <c r="G632" s="1" t="s">
        <v>4382</v>
      </c>
      <c r="H632" s="24">
        <v>43683</v>
      </c>
    </row>
    <row r="633" spans="1:8" x14ac:dyDescent="0.15">
      <c r="A633" s="1" t="s">
        <v>6193</v>
      </c>
      <c r="B633" s="1" t="s">
        <v>4357</v>
      </c>
      <c r="C633" s="1" t="s">
        <v>127</v>
      </c>
      <c r="D633" s="1" t="s">
        <v>725</v>
      </c>
      <c r="E633" s="1">
        <v>1</v>
      </c>
      <c r="F633" s="1" t="s">
        <v>29</v>
      </c>
      <c r="G633" s="1" t="s">
        <v>4382</v>
      </c>
      <c r="H633" s="24">
        <v>43683</v>
      </c>
    </row>
    <row r="634" spans="1:8" x14ac:dyDescent="0.15">
      <c r="A634" s="1" t="s">
        <v>6193</v>
      </c>
      <c r="B634" s="1" t="s">
        <v>4358</v>
      </c>
      <c r="C634" s="1" t="s">
        <v>312</v>
      </c>
      <c r="D634" s="1" t="s">
        <v>2963</v>
      </c>
      <c r="E634" s="1">
        <v>1</v>
      </c>
      <c r="F634" s="1" t="s">
        <v>29</v>
      </c>
      <c r="G634" s="1" t="s">
        <v>4382</v>
      </c>
      <c r="H634" s="24">
        <v>43683</v>
      </c>
    </row>
    <row r="635" spans="1:8" x14ac:dyDescent="0.15">
      <c r="A635" s="1" t="s">
        <v>6193</v>
      </c>
      <c r="B635" s="1" t="s">
        <v>4359</v>
      </c>
      <c r="C635" s="1" t="s">
        <v>311</v>
      </c>
      <c r="D635" s="1" t="s">
        <v>2962</v>
      </c>
      <c r="E635" s="1">
        <v>2</v>
      </c>
      <c r="F635" s="1" t="s">
        <v>29</v>
      </c>
      <c r="G635" s="1" t="s">
        <v>4382</v>
      </c>
      <c r="H635" s="24">
        <v>43683</v>
      </c>
    </row>
    <row r="636" spans="1:8" x14ac:dyDescent="0.15">
      <c r="A636" s="1" t="s">
        <v>6193</v>
      </c>
      <c r="B636" s="1" t="s">
        <v>4383</v>
      </c>
      <c r="C636" s="1" t="s">
        <v>169</v>
      </c>
      <c r="D636" s="1" t="s">
        <v>1149</v>
      </c>
      <c r="E636" s="1">
        <v>5</v>
      </c>
      <c r="F636" s="1" t="s">
        <v>29</v>
      </c>
      <c r="G636" s="1" t="s">
        <v>4382</v>
      </c>
      <c r="H636" s="24">
        <v>43683</v>
      </c>
    </row>
    <row r="637" spans="1:8" x14ac:dyDescent="0.15">
      <c r="A637" s="1" t="s">
        <v>6193</v>
      </c>
      <c r="B637" s="1" t="s">
        <v>4384</v>
      </c>
      <c r="C637" s="1" t="s">
        <v>168</v>
      </c>
      <c r="D637" s="1" t="s">
        <v>1148</v>
      </c>
      <c r="E637" s="1">
        <v>5</v>
      </c>
      <c r="F637" s="1" t="s">
        <v>29</v>
      </c>
      <c r="G637" s="1" t="s">
        <v>4382</v>
      </c>
      <c r="H637" s="24">
        <v>43683</v>
      </c>
    </row>
    <row r="638" spans="1:8" x14ac:dyDescent="0.15">
      <c r="A638" s="1" t="s">
        <v>6193</v>
      </c>
      <c r="B638" s="1" t="s">
        <v>4390</v>
      </c>
      <c r="C638" s="1" t="s">
        <v>167</v>
      </c>
      <c r="D638" s="1" t="s">
        <v>1147</v>
      </c>
      <c r="E638" s="1">
        <v>3</v>
      </c>
      <c r="F638" s="1" t="s">
        <v>29</v>
      </c>
      <c r="G638" s="1" t="s">
        <v>4382</v>
      </c>
      <c r="H638" s="24">
        <v>43683</v>
      </c>
    </row>
    <row r="639" spans="1:8" x14ac:dyDescent="0.15">
      <c r="A639" s="1" t="s">
        <v>6193</v>
      </c>
      <c r="B639" s="1" t="s">
        <v>4391</v>
      </c>
      <c r="C639" s="1" t="s">
        <v>247</v>
      </c>
      <c r="D639" s="1" t="s">
        <v>1937</v>
      </c>
      <c r="E639" s="1">
        <v>10</v>
      </c>
      <c r="F639" s="1" t="s">
        <v>29</v>
      </c>
      <c r="G639" s="1" t="s">
        <v>4382</v>
      </c>
      <c r="H639" s="24">
        <v>43683</v>
      </c>
    </row>
    <row r="640" spans="1:8" x14ac:dyDescent="0.15">
      <c r="A640" s="1" t="s">
        <v>6193</v>
      </c>
      <c r="B640" s="1" t="s">
        <v>4392</v>
      </c>
      <c r="C640" s="1" t="s">
        <v>166</v>
      </c>
      <c r="D640" s="1" t="s">
        <v>1142</v>
      </c>
      <c r="E640" s="1">
        <v>15</v>
      </c>
      <c r="F640" s="1" t="s">
        <v>29</v>
      </c>
      <c r="G640" s="1" t="s">
        <v>4382</v>
      </c>
      <c r="H640" s="24">
        <v>43683</v>
      </c>
    </row>
    <row r="641" spans="1:8" x14ac:dyDescent="0.15">
      <c r="A641" s="1" t="s">
        <v>6193</v>
      </c>
      <c r="B641" s="1" t="s">
        <v>4393</v>
      </c>
      <c r="C641" s="1" t="s">
        <v>164</v>
      </c>
      <c r="D641" s="1" t="s">
        <v>1140</v>
      </c>
      <c r="E641" s="1">
        <v>20</v>
      </c>
      <c r="F641" s="1" t="s">
        <v>29</v>
      </c>
      <c r="G641" s="1" t="s">
        <v>4382</v>
      </c>
      <c r="H641" s="24">
        <v>43683</v>
      </c>
    </row>
    <row r="642" spans="1:8" x14ac:dyDescent="0.15">
      <c r="A642" s="1" t="s">
        <v>6193</v>
      </c>
      <c r="B642" s="1" t="s">
        <v>4394</v>
      </c>
      <c r="C642" s="1" t="s">
        <v>177</v>
      </c>
      <c r="D642" s="1" t="s">
        <v>1161</v>
      </c>
      <c r="E642" s="1">
        <v>15</v>
      </c>
      <c r="F642" s="1" t="s">
        <v>29</v>
      </c>
      <c r="G642" s="1" t="s">
        <v>4382</v>
      </c>
      <c r="H642" s="24">
        <v>43683</v>
      </c>
    </row>
    <row r="643" spans="1:8" x14ac:dyDescent="0.15">
      <c r="A643" s="1" t="s">
        <v>6193</v>
      </c>
      <c r="B643" s="1" t="s">
        <v>4395</v>
      </c>
      <c r="C643" s="1" t="s">
        <v>179</v>
      </c>
      <c r="D643" s="1" t="s">
        <v>1163</v>
      </c>
      <c r="E643" s="1">
        <v>7</v>
      </c>
      <c r="F643" s="1" t="s">
        <v>29</v>
      </c>
      <c r="G643" s="1" t="s">
        <v>4382</v>
      </c>
      <c r="H643" s="24">
        <v>43683</v>
      </c>
    </row>
    <row r="644" spans="1:8" x14ac:dyDescent="0.15">
      <c r="A644" s="1" t="s">
        <v>6193</v>
      </c>
      <c r="B644" s="1" t="s">
        <v>4396</v>
      </c>
      <c r="C644" s="1" t="s">
        <v>262</v>
      </c>
      <c r="D644" s="1" t="s">
        <v>2076</v>
      </c>
      <c r="E644" s="1">
        <v>36</v>
      </c>
      <c r="F644" s="1" t="s">
        <v>29</v>
      </c>
      <c r="G644" s="1" t="s">
        <v>4382</v>
      </c>
      <c r="H644" s="24">
        <v>43683</v>
      </c>
    </row>
    <row r="645" spans="1:8" x14ac:dyDescent="0.15">
      <c r="A645" s="1" t="s">
        <v>6193</v>
      </c>
      <c r="B645" s="1" t="s">
        <v>4397</v>
      </c>
      <c r="C645" s="1" t="s">
        <v>263</v>
      </c>
      <c r="D645" s="1" t="s">
        <v>2077</v>
      </c>
      <c r="E645" s="1">
        <v>28</v>
      </c>
      <c r="F645" s="1" t="s">
        <v>29</v>
      </c>
      <c r="G645" s="1" t="s">
        <v>4382</v>
      </c>
      <c r="H645" s="24">
        <v>43683</v>
      </c>
    </row>
    <row r="646" spans="1:8" x14ac:dyDescent="0.15">
      <c r="A646" s="1" t="s">
        <v>6193</v>
      </c>
      <c r="B646" s="1" t="s">
        <v>4398</v>
      </c>
      <c r="C646" s="1" t="s">
        <v>264</v>
      </c>
      <c r="D646" s="1" t="s">
        <v>2078</v>
      </c>
      <c r="E646" s="1">
        <v>26</v>
      </c>
      <c r="F646" s="1" t="s">
        <v>29</v>
      </c>
      <c r="G646" s="1" t="s">
        <v>4382</v>
      </c>
      <c r="H646" s="24">
        <v>43683</v>
      </c>
    </row>
    <row r="647" spans="1:8" x14ac:dyDescent="0.15">
      <c r="A647" s="1" t="s">
        <v>6193</v>
      </c>
      <c r="B647" s="1" t="s">
        <v>4399</v>
      </c>
      <c r="C647" s="1" t="s">
        <v>265</v>
      </c>
      <c r="D647" s="1" t="s">
        <v>2079</v>
      </c>
      <c r="E647" s="1">
        <v>24</v>
      </c>
      <c r="F647" s="1" t="s">
        <v>29</v>
      </c>
      <c r="G647" s="1" t="s">
        <v>4382</v>
      </c>
      <c r="H647" s="24">
        <v>43683</v>
      </c>
    </row>
    <row r="648" spans="1:8" x14ac:dyDescent="0.15">
      <c r="A648" s="1" t="s">
        <v>6193</v>
      </c>
      <c r="B648" s="1" t="s">
        <v>4400</v>
      </c>
      <c r="C648" s="1" t="s">
        <v>181</v>
      </c>
      <c r="D648" s="1" t="s">
        <v>1165</v>
      </c>
      <c r="E648" s="1">
        <v>10</v>
      </c>
      <c r="F648" s="1" t="s">
        <v>29</v>
      </c>
      <c r="G648" s="1" t="s">
        <v>4382</v>
      </c>
      <c r="H648" s="24">
        <v>43683</v>
      </c>
    </row>
    <row r="649" spans="1:8" x14ac:dyDescent="0.15">
      <c r="A649" s="1" t="s">
        <v>6193</v>
      </c>
      <c r="B649" s="1" t="s">
        <v>4401</v>
      </c>
      <c r="C649" s="1" t="s">
        <v>182</v>
      </c>
      <c r="D649" s="1" t="s">
        <v>1166</v>
      </c>
      <c r="E649" s="1">
        <v>7</v>
      </c>
      <c r="F649" s="1" t="s">
        <v>29</v>
      </c>
      <c r="G649" s="1" t="s">
        <v>4382</v>
      </c>
      <c r="H649" s="24">
        <v>43683</v>
      </c>
    </row>
    <row r="650" spans="1:8" x14ac:dyDescent="0.15">
      <c r="A650" s="1" t="s">
        <v>6194</v>
      </c>
      <c r="B650" s="1" t="s">
        <v>4355</v>
      </c>
      <c r="C650" s="1" t="s">
        <v>182</v>
      </c>
      <c r="D650" s="1" t="s">
        <v>1166</v>
      </c>
      <c r="E650" s="1">
        <v>6</v>
      </c>
      <c r="F650" s="1" t="s">
        <v>28</v>
      </c>
      <c r="G650" s="1" t="s">
        <v>4382</v>
      </c>
      <c r="H650" s="24">
        <v>43683</v>
      </c>
    </row>
    <row r="651" spans="1:8" x14ac:dyDescent="0.15">
      <c r="A651" s="1" t="s">
        <v>6193</v>
      </c>
      <c r="B651" s="1" t="s">
        <v>4402</v>
      </c>
      <c r="C651" s="1" t="s">
        <v>183</v>
      </c>
      <c r="D651" s="1" t="s">
        <v>1167</v>
      </c>
      <c r="E651" s="1">
        <v>8</v>
      </c>
      <c r="F651" s="1" t="s">
        <v>29</v>
      </c>
      <c r="G651" s="1" t="s">
        <v>4382</v>
      </c>
      <c r="H651" s="24">
        <v>43683</v>
      </c>
    </row>
    <row r="652" spans="1:8" x14ac:dyDescent="0.15">
      <c r="A652" s="1" t="s">
        <v>6193</v>
      </c>
      <c r="B652" s="1" t="s">
        <v>4403</v>
      </c>
      <c r="C652" s="1" t="s">
        <v>317</v>
      </c>
      <c r="D652" s="1" t="s">
        <v>2972</v>
      </c>
      <c r="E652" s="1">
        <v>9</v>
      </c>
      <c r="F652" s="1" t="s">
        <v>29</v>
      </c>
      <c r="G652" s="1" t="s">
        <v>4382</v>
      </c>
      <c r="H652" s="24">
        <v>43683</v>
      </c>
    </row>
    <row r="653" spans="1:8" x14ac:dyDescent="0.15">
      <c r="A653" s="1" t="s">
        <v>6193</v>
      </c>
      <c r="B653" s="1" t="s">
        <v>4410</v>
      </c>
      <c r="C653" s="1" t="s">
        <v>318</v>
      </c>
      <c r="D653" s="1" t="s">
        <v>2975</v>
      </c>
      <c r="E653" s="1">
        <v>5</v>
      </c>
      <c r="F653" s="1" t="s">
        <v>29</v>
      </c>
      <c r="G653" s="1" t="s">
        <v>4382</v>
      </c>
      <c r="H653" s="24">
        <v>43683</v>
      </c>
    </row>
    <row r="654" spans="1:8" x14ac:dyDescent="0.15">
      <c r="A654" s="1" t="s">
        <v>6193</v>
      </c>
      <c r="B654" s="1" t="s">
        <v>4411</v>
      </c>
      <c r="C654" s="1" t="s">
        <v>319</v>
      </c>
      <c r="D654" s="1" t="s">
        <v>2978</v>
      </c>
      <c r="E654" s="1">
        <v>6</v>
      </c>
      <c r="F654" s="1" t="s">
        <v>29</v>
      </c>
      <c r="G654" s="1" t="s">
        <v>4382</v>
      </c>
      <c r="H654" s="24">
        <v>43683</v>
      </c>
    </row>
    <row r="655" spans="1:8" x14ac:dyDescent="0.15">
      <c r="A655" s="1" t="s">
        <v>6193</v>
      </c>
      <c r="B655" s="1" t="s">
        <v>4412</v>
      </c>
      <c r="C655" s="1" t="s">
        <v>188</v>
      </c>
      <c r="D655" s="1" t="s">
        <v>1172</v>
      </c>
      <c r="E655" s="1">
        <v>1</v>
      </c>
      <c r="F655" s="1" t="s">
        <v>29</v>
      </c>
      <c r="G655" s="1" t="s">
        <v>4382</v>
      </c>
      <c r="H655" s="24">
        <v>43683</v>
      </c>
    </row>
    <row r="656" spans="1:8" x14ac:dyDescent="0.15">
      <c r="A656" s="1" t="s">
        <v>6193</v>
      </c>
      <c r="B656" s="1" t="s">
        <v>4413</v>
      </c>
      <c r="C656" s="1" t="s">
        <v>163</v>
      </c>
      <c r="D656" s="1" t="s">
        <v>1139</v>
      </c>
      <c r="E656" s="1">
        <v>5</v>
      </c>
      <c r="F656" s="1" t="s">
        <v>29</v>
      </c>
      <c r="G656" s="1" t="s">
        <v>4382</v>
      </c>
      <c r="H656" s="24">
        <v>43683</v>
      </c>
    </row>
    <row r="657" spans="1:8" x14ac:dyDescent="0.15">
      <c r="A657" s="1" t="s">
        <v>6195</v>
      </c>
      <c r="B657" s="1" t="s">
        <v>4346</v>
      </c>
      <c r="C657" s="1" t="s">
        <v>384</v>
      </c>
      <c r="D657" s="1" t="s">
        <v>3217</v>
      </c>
      <c r="E657" s="1">
        <v>1</v>
      </c>
      <c r="F657" s="1" t="s">
        <v>28</v>
      </c>
      <c r="G657" s="1" t="s">
        <v>4382</v>
      </c>
      <c r="H657" s="24">
        <v>43683</v>
      </c>
    </row>
    <row r="658" spans="1:8" x14ac:dyDescent="0.15">
      <c r="A658" s="1" t="s">
        <v>6195</v>
      </c>
      <c r="B658" s="1" t="s">
        <v>4355</v>
      </c>
      <c r="C658" s="1" t="s">
        <v>382</v>
      </c>
      <c r="D658" s="1" t="s">
        <v>3215</v>
      </c>
      <c r="E658" s="1">
        <v>5</v>
      </c>
      <c r="F658" s="1" t="s">
        <v>28</v>
      </c>
      <c r="G658" s="1" t="s">
        <v>4382</v>
      </c>
      <c r="H658" s="24">
        <v>43683</v>
      </c>
    </row>
    <row r="659" spans="1:8" x14ac:dyDescent="0.15">
      <c r="A659" s="1" t="s">
        <v>6195</v>
      </c>
      <c r="B659" s="1" t="s">
        <v>4356</v>
      </c>
      <c r="C659" s="1" t="s">
        <v>379</v>
      </c>
      <c r="D659" s="1" t="s">
        <v>3212</v>
      </c>
      <c r="E659" s="1">
        <v>4</v>
      </c>
      <c r="F659" s="1" t="s">
        <v>28</v>
      </c>
      <c r="G659" s="1" t="s">
        <v>4382</v>
      </c>
      <c r="H659" s="24">
        <v>43683</v>
      </c>
    </row>
    <row r="660" spans="1:8" x14ac:dyDescent="0.15">
      <c r="A660" s="1" t="s">
        <v>6195</v>
      </c>
      <c r="B660" s="1" t="s">
        <v>4357</v>
      </c>
      <c r="C660" s="1" t="s">
        <v>378</v>
      </c>
      <c r="D660" s="1" t="s">
        <v>3211</v>
      </c>
      <c r="E660" s="1">
        <v>4</v>
      </c>
      <c r="F660" s="1" t="s">
        <v>28</v>
      </c>
      <c r="G660" s="1" t="s">
        <v>4382</v>
      </c>
      <c r="H660" s="24">
        <v>43683</v>
      </c>
    </row>
    <row r="661" spans="1:8" x14ac:dyDescent="0.15">
      <c r="A661" s="1" t="s">
        <v>6195</v>
      </c>
      <c r="B661" s="1" t="s">
        <v>4358</v>
      </c>
      <c r="C661" s="1" t="s">
        <v>377</v>
      </c>
      <c r="D661" s="1" t="s">
        <v>3210</v>
      </c>
      <c r="E661" s="1">
        <v>1</v>
      </c>
      <c r="F661" s="1" t="s">
        <v>28</v>
      </c>
      <c r="G661" s="1" t="s">
        <v>4382</v>
      </c>
      <c r="H661" s="24">
        <v>43683</v>
      </c>
    </row>
    <row r="662" spans="1:8" x14ac:dyDescent="0.15">
      <c r="A662" s="1" t="s">
        <v>6195</v>
      </c>
      <c r="B662" s="1" t="s">
        <v>4359</v>
      </c>
      <c r="C662" s="1" t="s">
        <v>376</v>
      </c>
      <c r="D662" s="1" t="s">
        <v>3209</v>
      </c>
      <c r="E662" s="1">
        <v>1</v>
      </c>
      <c r="F662" s="1" t="s">
        <v>28</v>
      </c>
      <c r="G662" s="1" t="s">
        <v>4382</v>
      </c>
      <c r="H662" s="24">
        <v>43683</v>
      </c>
    </row>
    <row r="663" spans="1:8" x14ac:dyDescent="0.15">
      <c r="A663" s="1" t="s">
        <v>6195</v>
      </c>
      <c r="B663" s="1" t="s">
        <v>4383</v>
      </c>
      <c r="C663" s="1" t="s">
        <v>371</v>
      </c>
      <c r="D663" s="1" t="s">
        <v>3204</v>
      </c>
      <c r="E663" s="1">
        <v>1</v>
      </c>
      <c r="F663" s="1" t="s">
        <v>28</v>
      </c>
      <c r="G663" s="1" t="s">
        <v>4382</v>
      </c>
      <c r="H663" s="24">
        <v>43683</v>
      </c>
    </row>
    <row r="664" spans="1:8" x14ac:dyDescent="0.15">
      <c r="A664" s="1" t="s">
        <v>6195</v>
      </c>
      <c r="B664" s="1" t="s">
        <v>4384</v>
      </c>
      <c r="C664" s="1" t="s">
        <v>370</v>
      </c>
      <c r="D664" s="1" t="s">
        <v>3203</v>
      </c>
      <c r="E664" s="1">
        <v>6</v>
      </c>
      <c r="F664" s="1" t="s">
        <v>28</v>
      </c>
      <c r="G664" s="1" t="s">
        <v>4382</v>
      </c>
      <c r="H664" s="24">
        <v>43683</v>
      </c>
    </row>
    <row r="665" spans="1:8" x14ac:dyDescent="0.15">
      <c r="A665" s="1" t="s">
        <v>6195</v>
      </c>
      <c r="B665" s="1" t="s">
        <v>4390</v>
      </c>
      <c r="C665" s="1" t="s">
        <v>369</v>
      </c>
      <c r="D665" s="1" t="s">
        <v>3202</v>
      </c>
      <c r="E665" s="1">
        <v>2</v>
      </c>
      <c r="F665" s="1" t="s">
        <v>28</v>
      </c>
      <c r="G665" s="1" t="s">
        <v>4382</v>
      </c>
      <c r="H665" s="24">
        <v>43683</v>
      </c>
    </row>
    <row r="666" spans="1:8" x14ac:dyDescent="0.15">
      <c r="A666" s="1" t="s">
        <v>6195</v>
      </c>
      <c r="B666" s="1" t="s">
        <v>4391</v>
      </c>
      <c r="C666" s="1" t="s">
        <v>368</v>
      </c>
      <c r="D666" s="1" t="s">
        <v>3201</v>
      </c>
      <c r="E666" s="1">
        <v>2</v>
      </c>
      <c r="F666" s="1" t="s">
        <v>28</v>
      </c>
      <c r="G666" s="1" t="s">
        <v>4382</v>
      </c>
      <c r="H666" s="24">
        <v>43683</v>
      </c>
    </row>
    <row r="667" spans="1:8" x14ac:dyDescent="0.15">
      <c r="A667" s="1" t="s">
        <v>6196</v>
      </c>
      <c r="B667" s="1" t="s">
        <v>4346</v>
      </c>
      <c r="C667" s="1" t="s">
        <v>131</v>
      </c>
      <c r="D667" s="1" t="s">
        <v>733</v>
      </c>
      <c r="E667" s="1">
        <v>8</v>
      </c>
      <c r="F667" s="1" t="s">
        <v>28</v>
      </c>
      <c r="G667" s="1" t="s">
        <v>4382</v>
      </c>
      <c r="H667" s="24">
        <v>43683</v>
      </c>
    </row>
    <row r="668" spans="1:8" x14ac:dyDescent="0.15">
      <c r="A668" s="1" t="s">
        <v>6197</v>
      </c>
      <c r="B668" s="1" t="s">
        <v>4346</v>
      </c>
      <c r="C668" s="1" t="s">
        <v>141</v>
      </c>
      <c r="D668" s="1" t="s">
        <v>743</v>
      </c>
      <c r="E668" s="1">
        <v>6</v>
      </c>
      <c r="F668" s="1" t="s">
        <v>28</v>
      </c>
      <c r="G668" s="1" t="s">
        <v>4382</v>
      </c>
      <c r="H668" s="24">
        <v>43683</v>
      </c>
    </row>
    <row r="669" spans="1:8" x14ac:dyDescent="0.15">
      <c r="A669" s="1" t="s">
        <v>6198</v>
      </c>
      <c r="B669" s="1" t="s">
        <v>4346</v>
      </c>
      <c r="C669" s="1" t="s">
        <v>444</v>
      </c>
      <c r="D669" s="1" t="s">
        <v>3445</v>
      </c>
      <c r="E669" s="1">
        <v>50</v>
      </c>
      <c r="F669" s="1" t="s">
        <v>28</v>
      </c>
      <c r="G669" s="1" t="s">
        <v>4382</v>
      </c>
      <c r="H669" s="24">
        <v>43683</v>
      </c>
    </row>
    <row r="670" spans="1:8" x14ac:dyDescent="0.15">
      <c r="A670" s="1" t="s">
        <v>6198</v>
      </c>
      <c r="B670" s="1" t="s">
        <v>4355</v>
      </c>
      <c r="C670" s="1" t="s">
        <v>445</v>
      </c>
      <c r="D670" s="1" t="s">
        <v>3446</v>
      </c>
      <c r="E670" s="1">
        <v>50</v>
      </c>
      <c r="F670" s="1" t="s">
        <v>28</v>
      </c>
      <c r="G670" s="1" t="s">
        <v>4382</v>
      </c>
      <c r="H670" s="24">
        <v>43683</v>
      </c>
    </row>
    <row r="671" spans="1:8" x14ac:dyDescent="0.15">
      <c r="A671" s="1" t="s">
        <v>6198</v>
      </c>
      <c r="B671" s="1" t="s">
        <v>4356</v>
      </c>
      <c r="C671" s="1" t="s">
        <v>124</v>
      </c>
      <c r="D671" s="1" t="s">
        <v>721</v>
      </c>
      <c r="E671" s="1">
        <v>5</v>
      </c>
      <c r="F671" s="1" t="s">
        <v>28</v>
      </c>
      <c r="G671" s="1" t="s">
        <v>4382</v>
      </c>
      <c r="H671" s="24">
        <v>43683</v>
      </c>
    </row>
    <row r="672" spans="1:8" x14ac:dyDescent="0.15">
      <c r="A672" s="1" t="s">
        <v>6199</v>
      </c>
      <c r="B672" s="1" t="s">
        <v>4346</v>
      </c>
      <c r="C672" s="1" t="s">
        <v>275</v>
      </c>
      <c r="D672" s="1" t="s">
        <v>2127</v>
      </c>
      <c r="E672" s="1">
        <v>2</v>
      </c>
      <c r="F672" s="1" t="s">
        <v>28</v>
      </c>
      <c r="G672" s="1" t="s">
        <v>4382</v>
      </c>
      <c r="H672" s="24">
        <v>43683</v>
      </c>
    </row>
    <row r="673" spans="1:8" x14ac:dyDescent="0.15">
      <c r="A673" s="1" t="s">
        <v>6200</v>
      </c>
      <c r="B673" s="1" t="s">
        <v>4346</v>
      </c>
      <c r="C673" s="1" t="s">
        <v>447</v>
      </c>
      <c r="D673" s="1" t="s">
        <v>4248</v>
      </c>
      <c r="E673" s="1">
        <v>30</v>
      </c>
      <c r="F673" s="1" t="s">
        <v>28</v>
      </c>
      <c r="G673" s="1" t="s">
        <v>4382</v>
      </c>
      <c r="H673" s="24">
        <v>43683</v>
      </c>
    </row>
    <row r="674" spans="1:8" x14ac:dyDescent="0.15">
      <c r="A674" s="1" t="s">
        <v>6201</v>
      </c>
      <c r="B674" s="1" t="s">
        <v>4346</v>
      </c>
      <c r="C674" s="1" t="s">
        <v>232</v>
      </c>
      <c r="D674" s="1" t="s">
        <v>1757</v>
      </c>
      <c r="E674" s="1">
        <v>20</v>
      </c>
      <c r="F674" s="1" t="s">
        <v>28</v>
      </c>
      <c r="G674" s="1" t="s">
        <v>4382</v>
      </c>
      <c r="H674" s="24">
        <v>43691</v>
      </c>
    </row>
    <row r="675" spans="1:8" x14ac:dyDescent="0.15">
      <c r="A675" s="1" t="s">
        <v>6202</v>
      </c>
      <c r="B675" s="1" t="s">
        <v>4355</v>
      </c>
      <c r="C675" s="1" t="s">
        <v>113</v>
      </c>
      <c r="D675" s="1" t="s">
        <v>675</v>
      </c>
      <c r="E675" s="1">
        <v>3</v>
      </c>
      <c r="F675" s="1" t="s">
        <v>28</v>
      </c>
      <c r="G675" s="1" t="s">
        <v>4382</v>
      </c>
      <c r="H675" s="24">
        <v>43686</v>
      </c>
    </row>
    <row r="676" spans="1:8" x14ac:dyDescent="0.15">
      <c r="A676" s="1" t="s">
        <v>4414</v>
      </c>
      <c r="B676" s="1" t="s">
        <v>4346</v>
      </c>
      <c r="C676" s="1" t="s">
        <v>1782</v>
      </c>
      <c r="D676" s="1" t="s">
        <v>1783</v>
      </c>
      <c r="E676" s="1">
        <v>6</v>
      </c>
      <c r="F676" s="1" t="s">
        <v>28</v>
      </c>
      <c r="G676" s="1" t="s">
        <v>4382</v>
      </c>
      <c r="H676" s="24">
        <v>43693</v>
      </c>
    </row>
    <row r="677" spans="1:8" x14ac:dyDescent="0.15">
      <c r="A677" s="1" t="s">
        <v>6203</v>
      </c>
      <c r="B677" s="1" t="s">
        <v>4346</v>
      </c>
      <c r="C677" s="1" t="s">
        <v>115</v>
      </c>
      <c r="D677" s="1" t="s">
        <v>677</v>
      </c>
      <c r="E677" s="1">
        <v>3</v>
      </c>
      <c r="F677" s="1" t="s">
        <v>28</v>
      </c>
      <c r="G677" s="1" t="s">
        <v>4382</v>
      </c>
      <c r="H677" s="24">
        <v>43683</v>
      </c>
    </row>
    <row r="678" spans="1:8" x14ac:dyDescent="0.15">
      <c r="A678" s="1" t="s">
        <v>6204</v>
      </c>
      <c r="B678" s="1" t="s">
        <v>4346</v>
      </c>
      <c r="C678" s="1" t="s">
        <v>115</v>
      </c>
      <c r="D678" s="1" t="s">
        <v>677</v>
      </c>
      <c r="E678" s="1">
        <v>2</v>
      </c>
      <c r="F678" s="1" t="s">
        <v>28</v>
      </c>
      <c r="G678" s="1" t="s">
        <v>4382</v>
      </c>
      <c r="H678" s="24">
        <v>43686</v>
      </c>
    </row>
    <row r="679" spans="1:8" x14ac:dyDescent="0.15">
      <c r="A679" s="1" t="s">
        <v>6205</v>
      </c>
      <c r="B679" s="1" t="s">
        <v>4346</v>
      </c>
      <c r="C679" s="1" t="s">
        <v>364</v>
      </c>
      <c r="D679" s="1" t="s">
        <v>3197</v>
      </c>
      <c r="E679" s="1">
        <v>1</v>
      </c>
      <c r="F679" s="1" t="s">
        <v>28</v>
      </c>
      <c r="G679" s="1" t="s">
        <v>4382</v>
      </c>
      <c r="H679" s="24">
        <v>43683</v>
      </c>
    </row>
    <row r="680" spans="1:8" x14ac:dyDescent="0.15">
      <c r="A680" s="1" t="s">
        <v>6206</v>
      </c>
      <c r="B680" s="1" t="s">
        <v>4346</v>
      </c>
      <c r="C680" s="1" t="s">
        <v>265</v>
      </c>
      <c r="D680" s="1" t="s">
        <v>2079</v>
      </c>
      <c r="E680" s="1">
        <v>1</v>
      </c>
      <c r="F680" s="1" t="s">
        <v>28</v>
      </c>
      <c r="G680" s="1" t="s">
        <v>4382</v>
      </c>
      <c r="H680" s="24">
        <v>43683</v>
      </c>
    </row>
    <row r="681" spans="1:8" x14ac:dyDescent="0.15">
      <c r="A681" s="1" t="s">
        <v>6206</v>
      </c>
      <c r="B681" s="1" t="s">
        <v>4355</v>
      </c>
      <c r="C681" s="1" t="s">
        <v>249</v>
      </c>
      <c r="D681" s="1" t="s">
        <v>1939</v>
      </c>
      <c r="E681" s="1">
        <v>1</v>
      </c>
      <c r="F681" s="1" t="s">
        <v>28</v>
      </c>
      <c r="G681" s="1" t="s">
        <v>4382</v>
      </c>
      <c r="H681" s="24">
        <v>43683</v>
      </c>
    </row>
    <row r="682" spans="1:8" x14ac:dyDescent="0.15">
      <c r="A682" s="1" t="s">
        <v>6206</v>
      </c>
      <c r="B682" s="1" t="s">
        <v>4356</v>
      </c>
      <c r="C682" s="1" t="s">
        <v>126</v>
      </c>
      <c r="D682" s="1" t="s">
        <v>722</v>
      </c>
      <c r="E682" s="1">
        <v>5</v>
      </c>
      <c r="F682" s="1" t="s">
        <v>28</v>
      </c>
      <c r="G682" s="1" t="s">
        <v>4382</v>
      </c>
      <c r="H682" s="24">
        <v>43683</v>
      </c>
    </row>
    <row r="683" spans="1:8" x14ac:dyDescent="0.15">
      <c r="A683" s="1" t="s">
        <v>6544</v>
      </c>
      <c r="B683" s="1" t="s">
        <v>4346</v>
      </c>
      <c r="C683" s="1" t="s">
        <v>257</v>
      </c>
      <c r="D683" s="1" t="s">
        <v>2051</v>
      </c>
      <c r="E683" s="1">
        <v>54</v>
      </c>
      <c r="F683" s="1" t="s">
        <v>28</v>
      </c>
      <c r="G683" s="1" t="s">
        <v>4382</v>
      </c>
      <c r="H683" s="24">
        <v>43697</v>
      </c>
    </row>
    <row r="684" spans="1:8" x14ac:dyDescent="0.15">
      <c r="A684" s="1" t="s">
        <v>6545</v>
      </c>
      <c r="B684" s="1" t="s">
        <v>4346</v>
      </c>
      <c r="C684" s="1" t="s">
        <v>90</v>
      </c>
      <c r="D684" s="1" t="s">
        <v>514</v>
      </c>
      <c r="E684" s="1">
        <v>32</v>
      </c>
      <c r="F684" s="1" t="s">
        <v>28</v>
      </c>
      <c r="G684" s="1" t="s">
        <v>4382</v>
      </c>
      <c r="H684" s="24">
        <v>43697</v>
      </c>
    </row>
    <row r="685" spans="1:8" x14ac:dyDescent="0.15">
      <c r="A685" s="1" t="s">
        <v>6207</v>
      </c>
      <c r="B685" s="1" t="s">
        <v>4346</v>
      </c>
      <c r="C685" s="1" t="s">
        <v>392</v>
      </c>
      <c r="D685" s="1" t="s">
        <v>3225</v>
      </c>
      <c r="E685" s="1">
        <v>2</v>
      </c>
      <c r="F685" s="1" t="s">
        <v>28</v>
      </c>
      <c r="G685" s="1" t="s">
        <v>4382</v>
      </c>
      <c r="H685" s="24">
        <v>43683</v>
      </c>
    </row>
    <row r="686" spans="1:8" x14ac:dyDescent="0.15">
      <c r="A686" s="1" t="s">
        <v>6208</v>
      </c>
      <c r="B686" s="1" t="s">
        <v>4346</v>
      </c>
      <c r="C686" s="1" t="s">
        <v>81</v>
      </c>
      <c r="D686" s="1" t="s">
        <v>493</v>
      </c>
      <c r="E686" s="1">
        <v>10</v>
      </c>
      <c r="F686" s="1" t="s">
        <v>28</v>
      </c>
      <c r="G686" s="1" t="s">
        <v>4382</v>
      </c>
      <c r="H686" s="24">
        <v>43683</v>
      </c>
    </row>
    <row r="687" spans="1:8" x14ac:dyDescent="0.15">
      <c r="A687" s="1" t="s">
        <v>6209</v>
      </c>
      <c r="B687" s="1" t="s">
        <v>4346</v>
      </c>
      <c r="C687" s="1" t="s">
        <v>250</v>
      </c>
      <c r="D687" s="1" t="s">
        <v>1940</v>
      </c>
      <c r="E687" s="1">
        <v>4</v>
      </c>
      <c r="F687" s="1" t="s">
        <v>28</v>
      </c>
      <c r="G687" s="1" t="s">
        <v>4382</v>
      </c>
      <c r="H687" s="24">
        <v>43683</v>
      </c>
    </row>
    <row r="688" spans="1:8" x14ac:dyDescent="0.15">
      <c r="A688" s="1" t="s">
        <v>6210</v>
      </c>
      <c r="B688" s="1" t="s">
        <v>4346</v>
      </c>
      <c r="C688" s="1" t="s">
        <v>178</v>
      </c>
      <c r="D688" s="1" t="s">
        <v>1162</v>
      </c>
      <c r="E688" s="1">
        <v>4</v>
      </c>
      <c r="F688" s="1" t="s">
        <v>79</v>
      </c>
      <c r="G688" s="1" t="s">
        <v>4382</v>
      </c>
      <c r="H688" s="24">
        <v>43684</v>
      </c>
    </row>
    <row r="689" spans="1:8" x14ac:dyDescent="0.15">
      <c r="A689" s="1" t="s">
        <v>6210</v>
      </c>
      <c r="B689" s="1" t="s">
        <v>4355</v>
      </c>
      <c r="C689" s="1" t="s">
        <v>263</v>
      </c>
      <c r="D689" s="1" t="s">
        <v>2077</v>
      </c>
      <c r="E689" s="1">
        <v>15</v>
      </c>
      <c r="F689" s="1" t="s">
        <v>79</v>
      </c>
      <c r="G689" s="1" t="s">
        <v>4382</v>
      </c>
      <c r="H689" s="24">
        <v>43684</v>
      </c>
    </row>
    <row r="690" spans="1:8" x14ac:dyDescent="0.15">
      <c r="A690" s="1" t="s">
        <v>6210</v>
      </c>
      <c r="B690" s="1" t="s">
        <v>4356</v>
      </c>
      <c r="C690" s="1" t="s">
        <v>164</v>
      </c>
      <c r="D690" s="1" t="s">
        <v>1140</v>
      </c>
      <c r="E690" s="1">
        <v>2</v>
      </c>
      <c r="F690" s="1" t="s">
        <v>79</v>
      </c>
      <c r="G690" s="1" t="s">
        <v>4382</v>
      </c>
      <c r="H690" s="24">
        <v>43684</v>
      </c>
    </row>
    <row r="691" spans="1:8" x14ac:dyDescent="0.15">
      <c r="A691" s="1" t="s">
        <v>6211</v>
      </c>
      <c r="B691" s="1" t="s">
        <v>4346</v>
      </c>
      <c r="C691" s="1" t="s">
        <v>265</v>
      </c>
      <c r="D691" s="1" t="s">
        <v>2079</v>
      </c>
      <c r="E691" s="1">
        <v>5</v>
      </c>
      <c r="F691" s="1" t="s">
        <v>55</v>
      </c>
      <c r="G691" s="1" t="s">
        <v>4382</v>
      </c>
      <c r="H691" s="24">
        <v>43684</v>
      </c>
    </row>
    <row r="692" spans="1:8" x14ac:dyDescent="0.15">
      <c r="A692" s="1" t="s">
        <v>6212</v>
      </c>
      <c r="B692" s="1" t="s">
        <v>4346</v>
      </c>
      <c r="C692" s="1" t="s">
        <v>126</v>
      </c>
      <c r="D692" s="1" t="s">
        <v>722</v>
      </c>
      <c r="E692" s="1">
        <v>20</v>
      </c>
      <c r="F692" s="1" t="s">
        <v>55</v>
      </c>
      <c r="G692" s="1" t="s">
        <v>4382</v>
      </c>
      <c r="H692" s="24">
        <v>43684</v>
      </c>
    </row>
    <row r="693" spans="1:8" x14ac:dyDescent="0.15">
      <c r="A693" s="1" t="s">
        <v>6212</v>
      </c>
      <c r="B693" s="1" t="s">
        <v>4355</v>
      </c>
      <c r="C693" s="1" t="s">
        <v>277</v>
      </c>
      <c r="D693" s="1" t="s">
        <v>2130</v>
      </c>
      <c r="E693" s="1">
        <v>20</v>
      </c>
      <c r="F693" s="1" t="s">
        <v>55</v>
      </c>
      <c r="G693" s="1" t="s">
        <v>4382</v>
      </c>
      <c r="H693" s="24">
        <v>43684</v>
      </c>
    </row>
    <row r="694" spans="1:8" x14ac:dyDescent="0.15">
      <c r="A694" s="1" t="s">
        <v>6212</v>
      </c>
      <c r="B694" s="1" t="s">
        <v>4356</v>
      </c>
      <c r="C694" s="1" t="s">
        <v>280</v>
      </c>
      <c r="D694" s="1" t="s">
        <v>2133</v>
      </c>
      <c r="E694" s="1">
        <v>10</v>
      </c>
      <c r="F694" s="1" t="s">
        <v>55</v>
      </c>
      <c r="G694" s="1" t="s">
        <v>4382</v>
      </c>
      <c r="H694" s="24">
        <v>43684</v>
      </c>
    </row>
    <row r="695" spans="1:8" x14ac:dyDescent="0.15">
      <c r="A695" s="1" t="s">
        <v>6212</v>
      </c>
      <c r="B695" s="1" t="s">
        <v>4357</v>
      </c>
      <c r="C695" s="1" t="s">
        <v>80</v>
      </c>
      <c r="D695" s="1" t="s">
        <v>492</v>
      </c>
      <c r="E695" s="1">
        <v>30</v>
      </c>
      <c r="F695" s="1" t="s">
        <v>55</v>
      </c>
      <c r="G695" s="1" t="s">
        <v>4382</v>
      </c>
      <c r="H695" s="24">
        <v>43684</v>
      </c>
    </row>
    <row r="696" spans="1:8" x14ac:dyDescent="0.15">
      <c r="A696" s="1" t="s">
        <v>6213</v>
      </c>
      <c r="B696" s="1" t="s">
        <v>4346</v>
      </c>
      <c r="C696" s="1" t="s">
        <v>163</v>
      </c>
      <c r="D696" s="1" t="s">
        <v>1139</v>
      </c>
      <c r="E696" s="1">
        <v>10</v>
      </c>
      <c r="F696" s="1" t="s">
        <v>55</v>
      </c>
      <c r="G696" s="1" t="s">
        <v>4382</v>
      </c>
      <c r="H696" s="24">
        <v>43684</v>
      </c>
    </row>
    <row r="697" spans="1:8" x14ac:dyDescent="0.15">
      <c r="A697" s="1" t="s">
        <v>6214</v>
      </c>
      <c r="B697" s="1" t="s">
        <v>4346</v>
      </c>
      <c r="C697" s="1" t="s">
        <v>250</v>
      </c>
      <c r="D697" s="1" t="s">
        <v>1940</v>
      </c>
      <c r="E697" s="1">
        <v>5</v>
      </c>
      <c r="F697" s="1" t="s">
        <v>55</v>
      </c>
      <c r="G697" s="1" t="s">
        <v>4382</v>
      </c>
      <c r="H697" s="24">
        <v>43684</v>
      </c>
    </row>
    <row r="698" spans="1:8" x14ac:dyDescent="0.15">
      <c r="A698" s="1" t="s">
        <v>6214</v>
      </c>
      <c r="B698" s="1" t="s">
        <v>4355</v>
      </c>
      <c r="C698" s="1" t="s">
        <v>166</v>
      </c>
      <c r="D698" s="1" t="s">
        <v>1142</v>
      </c>
      <c r="E698" s="1">
        <v>10</v>
      </c>
      <c r="F698" s="1" t="s">
        <v>55</v>
      </c>
      <c r="G698" s="1" t="s">
        <v>4382</v>
      </c>
      <c r="H698" s="24">
        <v>43684</v>
      </c>
    </row>
    <row r="699" spans="1:8" x14ac:dyDescent="0.15">
      <c r="A699" s="1" t="s">
        <v>6215</v>
      </c>
      <c r="B699" s="1" t="s">
        <v>4346</v>
      </c>
      <c r="C699" s="1" t="s">
        <v>214</v>
      </c>
      <c r="D699" s="1" t="s">
        <v>1426</v>
      </c>
      <c r="E699" s="1">
        <v>12</v>
      </c>
      <c r="F699" s="1" t="s">
        <v>28</v>
      </c>
      <c r="G699" s="1" t="s">
        <v>4382</v>
      </c>
      <c r="H699" s="24">
        <v>43684</v>
      </c>
    </row>
    <row r="700" spans="1:8" x14ac:dyDescent="0.15">
      <c r="A700" s="1" t="s">
        <v>6216</v>
      </c>
      <c r="B700" s="1" t="s">
        <v>4346</v>
      </c>
      <c r="C700" s="1" t="s">
        <v>214</v>
      </c>
      <c r="D700" s="1" t="s">
        <v>1426</v>
      </c>
      <c r="E700" s="1">
        <v>3</v>
      </c>
      <c r="F700" s="1" t="s">
        <v>28</v>
      </c>
      <c r="G700" s="1" t="s">
        <v>4382</v>
      </c>
      <c r="H700" s="24">
        <v>43690</v>
      </c>
    </row>
    <row r="701" spans="1:8" x14ac:dyDescent="0.15">
      <c r="A701" s="1" t="s">
        <v>6217</v>
      </c>
      <c r="B701" s="1" t="s">
        <v>4346</v>
      </c>
      <c r="C701" s="1" t="s">
        <v>232</v>
      </c>
      <c r="D701" s="1" t="s">
        <v>1757</v>
      </c>
      <c r="E701" s="1">
        <v>4</v>
      </c>
      <c r="F701" s="1" t="s">
        <v>55</v>
      </c>
      <c r="G701" s="1" t="s">
        <v>4382</v>
      </c>
      <c r="H701" s="24">
        <v>43684</v>
      </c>
    </row>
    <row r="702" spans="1:8" x14ac:dyDescent="0.15">
      <c r="A702" s="1" t="s">
        <v>6218</v>
      </c>
      <c r="B702" s="1" t="s">
        <v>4346</v>
      </c>
      <c r="C702" s="1" t="s">
        <v>91</v>
      </c>
      <c r="D702" s="1" t="s">
        <v>515</v>
      </c>
      <c r="E702" s="1">
        <v>1</v>
      </c>
      <c r="F702" s="1" t="s">
        <v>28</v>
      </c>
      <c r="G702" s="1" t="s">
        <v>4382</v>
      </c>
      <c r="H702" s="24">
        <v>43684</v>
      </c>
    </row>
    <row r="703" spans="1:8" x14ac:dyDescent="0.15">
      <c r="A703" s="1" t="s">
        <v>6218</v>
      </c>
      <c r="B703" s="1" t="s">
        <v>4355</v>
      </c>
      <c r="C703" s="1" t="s">
        <v>257</v>
      </c>
      <c r="D703" s="1" t="s">
        <v>2051</v>
      </c>
      <c r="E703" s="1">
        <v>1</v>
      </c>
      <c r="F703" s="1" t="s">
        <v>28</v>
      </c>
      <c r="G703" s="1" t="s">
        <v>4382</v>
      </c>
      <c r="H703" s="24">
        <v>43684</v>
      </c>
    </row>
    <row r="704" spans="1:8" x14ac:dyDescent="0.15">
      <c r="A704" s="1" t="s">
        <v>6219</v>
      </c>
      <c r="B704" s="1" t="s">
        <v>4346</v>
      </c>
      <c r="C704" s="1" t="s">
        <v>382</v>
      </c>
      <c r="D704" s="1" t="s">
        <v>3215</v>
      </c>
      <c r="E704" s="1">
        <v>1</v>
      </c>
      <c r="F704" s="1" t="s">
        <v>28</v>
      </c>
      <c r="G704" s="1" t="s">
        <v>4382</v>
      </c>
      <c r="H704" s="24">
        <v>43684</v>
      </c>
    </row>
    <row r="705" spans="1:8" x14ac:dyDescent="0.15">
      <c r="A705" s="1" t="s">
        <v>6220</v>
      </c>
      <c r="B705" s="1" t="s">
        <v>4346</v>
      </c>
      <c r="C705" s="1" t="s">
        <v>130</v>
      </c>
      <c r="D705" s="1" t="s">
        <v>732</v>
      </c>
      <c r="E705" s="1">
        <v>10</v>
      </c>
      <c r="F705" s="1" t="s">
        <v>28</v>
      </c>
      <c r="G705" s="1" t="s">
        <v>4382</v>
      </c>
      <c r="H705" s="24">
        <v>43684</v>
      </c>
    </row>
    <row r="706" spans="1:8" x14ac:dyDescent="0.15">
      <c r="A706" s="1" t="s">
        <v>6221</v>
      </c>
      <c r="B706" s="1" t="s">
        <v>4346</v>
      </c>
      <c r="C706" s="1" t="s">
        <v>284</v>
      </c>
      <c r="D706" s="1" t="s">
        <v>2229</v>
      </c>
      <c r="E706" s="1">
        <v>20</v>
      </c>
      <c r="F706" s="1" t="s">
        <v>28</v>
      </c>
      <c r="G706" s="1" t="s">
        <v>4382</v>
      </c>
      <c r="H706" s="24">
        <v>43684</v>
      </c>
    </row>
    <row r="707" spans="1:8" x14ac:dyDescent="0.15">
      <c r="A707" s="1" t="s">
        <v>6222</v>
      </c>
      <c r="B707" s="1" t="s">
        <v>4346</v>
      </c>
      <c r="C707" s="1" t="s">
        <v>310</v>
      </c>
      <c r="D707" s="1" t="s">
        <v>2961</v>
      </c>
      <c r="E707" s="1">
        <v>15</v>
      </c>
      <c r="F707" s="1" t="s">
        <v>28</v>
      </c>
      <c r="G707" s="1" t="s">
        <v>4382</v>
      </c>
      <c r="H707" s="24">
        <v>43684</v>
      </c>
    </row>
    <row r="708" spans="1:8" x14ac:dyDescent="0.15">
      <c r="A708" s="1" t="s">
        <v>6222</v>
      </c>
      <c r="B708" s="1" t="s">
        <v>4355</v>
      </c>
      <c r="C708" s="1" t="s">
        <v>168</v>
      </c>
      <c r="D708" s="1" t="s">
        <v>1148</v>
      </c>
      <c r="E708" s="1">
        <v>30</v>
      </c>
      <c r="F708" s="1" t="s">
        <v>28</v>
      </c>
      <c r="G708" s="1" t="s">
        <v>4382</v>
      </c>
      <c r="H708" s="24">
        <v>43684</v>
      </c>
    </row>
    <row r="709" spans="1:8" x14ac:dyDescent="0.15">
      <c r="A709" s="1" t="s">
        <v>6223</v>
      </c>
      <c r="B709" s="1" t="s">
        <v>4346</v>
      </c>
      <c r="C709" s="1" t="s">
        <v>250</v>
      </c>
      <c r="D709" s="1" t="s">
        <v>1940</v>
      </c>
      <c r="E709" s="1">
        <v>20</v>
      </c>
      <c r="F709" s="1" t="s">
        <v>28</v>
      </c>
      <c r="G709" s="1" t="s">
        <v>4382</v>
      </c>
      <c r="H709" s="24">
        <v>43684</v>
      </c>
    </row>
    <row r="710" spans="1:8" x14ac:dyDescent="0.15">
      <c r="A710" s="1" t="s">
        <v>6224</v>
      </c>
      <c r="B710" s="1" t="s">
        <v>4346</v>
      </c>
      <c r="C710" s="1" t="s">
        <v>3479</v>
      </c>
      <c r="D710" s="1" t="s">
        <v>3480</v>
      </c>
      <c r="E710" s="1">
        <v>8</v>
      </c>
      <c r="F710" s="1" t="s">
        <v>28</v>
      </c>
      <c r="G710" s="1" t="s">
        <v>4382</v>
      </c>
      <c r="H710" s="24">
        <v>43696</v>
      </c>
    </row>
    <row r="711" spans="1:8" x14ac:dyDescent="0.15">
      <c r="A711" s="1" t="s">
        <v>6225</v>
      </c>
      <c r="B711" s="1" t="s">
        <v>4346</v>
      </c>
      <c r="C711" s="1" t="s">
        <v>4109</v>
      </c>
      <c r="D711" s="1" t="s">
        <v>4110</v>
      </c>
      <c r="E711" s="1">
        <v>1</v>
      </c>
      <c r="F711" s="1" t="s">
        <v>28</v>
      </c>
      <c r="G711" s="1" t="s">
        <v>4382</v>
      </c>
      <c r="H711" s="24">
        <v>43686</v>
      </c>
    </row>
    <row r="712" spans="1:8" x14ac:dyDescent="0.15">
      <c r="A712" s="1" t="s">
        <v>6226</v>
      </c>
      <c r="B712" s="1" t="s">
        <v>4346</v>
      </c>
      <c r="C712" s="1" t="s">
        <v>114</v>
      </c>
      <c r="D712" s="1" t="s">
        <v>676</v>
      </c>
      <c r="E712" s="1">
        <v>10</v>
      </c>
      <c r="F712" s="1" t="s">
        <v>28</v>
      </c>
      <c r="G712" s="1" t="s">
        <v>4382</v>
      </c>
      <c r="H712" s="24">
        <v>43684</v>
      </c>
    </row>
    <row r="713" spans="1:8" x14ac:dyDescent="0.15">
      <c r="A713" s="1" t="s">
        <v>6227</v>
      </c>
      <c r="B713" s="1" t="s">
        <v>4346</v>
      </c>
      <c r="C713" s="1" t="s">
        <v>86</v>
      </c>
      <c r="D713" s="1" t="s">
        <v>500</v>
      </c>
      <c r="E713" s="1">
        <v>10</v>
      </c>
      <c r="F713" s="1" t="s">
        <v>28</v>
      </c>
      <c r="G713" s="1" t="s">
        <v>4382</v>
      </c>
      <c r="H713" s="24">
        <v>43684</v>
      </c>
    </row>
    <row r="714" spans="1:8" x14ac:dyDescent="0.15">
      <c r="A714" s="1" t="s">
        <v>6227</v>
      </c>
      <c r="B714" s="1" t="s">
        <v>4355</v>
      </c>
      <c r="C714" s="1" t="s">
        <v>85</v>
      </c>
      <c r="D714" s="1" t="s">
        <v>499</v>
      </c>
      <c r="E714" s="1">
        <v>10</v>
      </c>
      <c r="F714" s="1" t="s">
        <v>28</v>
      </c>
      <c r="G714" s="1" t="s">
        <v>4382</v>
      </c>
      <c r="H714" s="24">
        <v>43684</v>
      </c>
    </row>
    <row r="715" spans="1:8" x14ac:dyDescent="0.15">
      <c r="A715" s="1" t="s">
        <v>6227</v>
      </c>
      <c r="B715" s="1" t="s">
        <v>4356</v>
      </c>
      <c r="C715" s="1" t="s">
        <v>118</v>
      </c>
      <c r="D715" s="1" t="s">
        <v>692</v>
      </c>
      <c r="E715" s="1">
        <v>10</v>
      </c>
      <c r="F715" s="1" t="s">
        <v>28</v>
      </c>
      <c r="G715" s="1" t="s">
        <v>4382</v>
      </c>
      <c r="H715" s="24">
        <v>43684</v>
      </c>
    </row>
    <row r="716" spans="1:8" x14ac:dyDescent="0.15">
      <c r="A716" s="1" t="s">
        <v>6227</v>
      </c>
      <c r="B716" s="1" t="s">
        <v>4357</v>
      </c>
      <c r="C716" s="1" t="s">
        <v>276</v>
      </c>
      <c r="D716" s="1" t="s">
        <v>2129</v>
      </c>
      <c r="E716" s="1">
        <v>10</v>
      </c>
      <c r="F716" s="1" t="s">
        <v>28</v>
      </c>
      <c r="G716" s="1" t="s">
        <v>4382</v>
      </c>
      <c r="H716" s="24">
        <v>43684</v>
      </c>
    </row>
    <row r="717" spans="1:8" x14ac:dyDescent="0.15">
      <c r="A717" s="1" t="s">
        <v>6228</v>
      </c>
      <c r="B717" s="1" t="s">
        <v>4346</v>
      </c>
      <c r="C717" s="1" t="s">
        <v>104</v>
      </c>
      <c r="D717" s="1" t="s">
        <v>542</v>
      </c>
      <c r="E717" s="1">
        <v>16</v>
      </c>
      <c r="F717" s="1" t="s">
        <v>28</v>
      </c>
      <c r="G717" s="1" t="s">
        <v>4382</v>
      </c>
      <c r="H717" s="24">
        <v>43691</v>
      </c>
    </row>
    <row r="718" spans="1:8" x14ac:dyDescent="0.15">
      <c r="A718" s="1" t="s">
        <v>6228</v>
      </c>
      <c r="B718" s="1" t="s">
        <v>4355</v>
      </c>
      <c r="C718" s="1" t="s">
        <v>106</v>
      </c>
      <c r="D718" s="1" t="s">
        <v>544</v>
      </c>
      <c r="E718" s="1">
        <v>4</v>
      </c>
      <c r="F718" s="1" t="s">
        <v>28</v>
      </c>
      <c r="G718" s="1" t="s">
        <v>4382</v>
      </c>
      <c r="H718" s="24">
        <v>43691</v>
      </c>
    </row>
    <row r="719" spans="1:8" x14ac:dyDescent="0.15">
      <c r="A719" s="1" t="s">
        <v>6546</v>
      </c>
      <c r="B719" s="1" t="s">
        <v>4346</v>
      </c>
      <c r="C719" s="1" t="s">
        <v>3479</v>
      </c>
      <c r="D719" s="1" t="s">
        <v>3480</v>
      </c>
      <c r="E719" s="1">
        <v>1</v>
      </c>
      <c r="F719" s="1" t="s">
        <v>28</v>
      </c>
      <c r="G719" s="1" t="s">
        <v>4382</v>
      </c>
      <c r="H719" s="24">
        <v>43697</v>
      </c>
    </row>
    <row r="720" spans="1:8" x14ac:dyDescent="0.15">
      <c r="A720" s="1" t="s">
        <v>6229</v>
      </c>
      <c r="B720" s="1" t="s">
        <v>4346</v>
      </c>
      <c r="C720" s="1" t="s">
        <v>174</v>
      </c>
      <c r="D720" s="1" t="s">
        <v>1158</v>
      </c>
      <c r="E720" s="1">
        <v>1</v>
      </c>
      <c r="F720" s="1" t="s">
        <v>29</v>
      </c>
      <c r="G720" s="1" t="s">
        <v>4382</v>
      </c>
      <c r="H720" s="24">
        <v>43684</v>
      </c>
    </row>
    <row r="721" spans="1:8" x14ac:dyDescent="0.15">
      <c r="A721" s="1" t="s">
        <v>6230</v>
      </c>
      <c r="B721" s="1" t="s">
        <v>4346</v>
      </c>
      <c r="C721" s="1" t="s">
        <v>451</v>
      </c>
      <c r="D721" s="1" t="s">
        <v>3655</v>
      </c>
      <c r="E721" s="1">
        <v>150</v>
      </c>
      <c r="F721" s="1" t="s">
        <v>55</v>
      </c>
      <c r="G721" s="1" t="s">
        <v>4382</v>
      </c>
      <c r="H721" s="24">
        <v>43684</v>
      </c>
    </row>
    <row r="722" spans="1:8" x14ac:dyDescent="0.15">
      <c r="A722" s="1" t="s">
        <v>6231</v>
      </c>
      <c r="B722" s="1" t="s">
        <v>4346</v>
      </c>
      <c r="C722" s="1" t="s">
        <v>246</v>
      </c>
      <c r="D722" s="1" t="s">
        <v>1880</v>
      </c>
      <c r="E722" s="1">
        <v>5</v>
      </c>
      <c r="F722" s="1" t="s">
        <v>28</v>
      </c>
      <c r="G722" s="1" t="s">
        <v>4382</v>
      </c>
      <c r="H722" s="24">
        <v>43692</v>
      </c>
    </row>
    <row r="723" spans="1:8" x14ac:dyDescent="0.15">
      <c r="A723" s="1" t="s">
        <v>6232</v>
      </c>
      <c r="B723" s="1" t="s">
        <v>4346</v>
      </c>
      <c r="C723" s="1" t="s">
        <v>318</v>
      </c>
      <c r="D723" s="1" t="s">
        <v>2975</v>
      </c>
      <c r="E723" s="1">
        <v>10</v>
      </c>
      <c r="F723" s="1" t="s">
        <v>28</v>
      </c>
      <c r="G723" s="1" t="s">
        <v>4382</v>
      </c>
      <c r="H723" s="24">
        <v>43684</v>
      </c>
    </row>
    <row r="724" spans="1:8" x14ac:dyDescent="0.15">
      <c r="A724" s="1" t="s">
        <v>6233</v>
      </c>
      <c r="B724" s="1" t="s">
        <v>4346</v>
      </c>
      <c r="C724" s="1" t="s">
        <v>217</v>
      </c>
      <c r="D724" s="1" t="s">
        <v>1499</v>
      </c>
      <c r="E724" s="1">
        <v>60</v>
      </c>
      <c r="F724" s="1" t="s">
        <v>28</v>
      </c>
      <c r="G724" s="1" t="s">
        <v>4382</v>
      </c>
      <c r="H724" s="24">
        <v>43684</v>
      </c>
    </row>
    <row r="725" spans="1:8" x14ac:dyDescent="0.15">
      <c r="A725" s="1" t="s">
        <v>6234</v>
      </c>
      <c r="B725" s="1" t="s">
        <v>4346</v>
      </c>
      <c r="C725" s="1" t="s">
        <v>264</v>
      </c>
      <c r="D725" s="1" t="s">
        <v>2078</v>
      </c>
      <c r="E725" s="1">
        <v>30</v>
      </c>
      <c r="F725" s="1" t="s">
        <v>28</v>
      </c>
      <c r="G725" s="1" t="s">
        <v>4382</v>
      </c>
      <c r="H725" s="24">
        <v>43684</v>
      </c>
    </row>
    <row r="726" spans="1:8" x14ac:dyDescent="0.15">
      <c r="A726" s="1" t="s">
        <v>6234</v>
      </c>
      <c r="B726" s="1" t="s">
        <v>4355</v>
      </c>
      <c r="C726" s="1" t="s">
        <v>217</v>
      </c>
      <c r="D726" s="1" t="s">
        <v>1499</v>
      </c>
      <c r="E726" s="1">
        <v>50</v>
      </c>
      <c r="F726" s="1" t="s">
        <v>28</v>
      </c>
      <c r="G726" s="1" t="s">
        <v>4382</v>
      </c>
      <c r="H726" s="24">
        <v>43684</v>
      </c>
    </row>
    <row r="727" spans="1:8" x14ac:dyDescent="0.15">
      <c r="A727" s="1" t="s">
        <v>6235</v>
      </c>
      <c r="B727" s="1" t="s">
        <v>4346</v>
      </c>
      <c r="C727" s="1" t="s">
        <v>132</v>
      </c>
      <c r="D727" s="1" t="s">
        <v>734</v>
      </c>
      <c r="E727" s="1">
        <v>30</v>
      </c>
      <c r="F727" s="1" t="s">
        <v>28</v>
      </c>
      <c r="G727" s="1" t="s">
        <v>4382</v>
      </c>
      <c r="H727" s="24">
        <v>43684</v>
      </c>
    </row>
    <row r="728" spans="1:8" x14ac:dyDescent="0.15">
      <c r="A728" s="1" t="s">
        <v>6236</v>
      </c>
      <c r="B728" s="1" t="s">
        <v>4346</v>
      </c>
      <c r="C728" s="1" t="s">
        <v>263</v>
      </c>
      <c r="D728" s="1" t="s">
        <v>2077</v>
      </c>
      <c r="E728" s="1">
        <v>5</v>
      </c>
      <c r="F728" s="1" t="s">
        <v>28</v>
      </c>
      <c r="G728" s="1" t="s">
        <v>4382</v>
      </c>
      <c r="H728" s="24">
        <v>43684</v>
      </c>
    </row>
    <row r="729" spans="1:8" x14ac:dyDescent="0.15">
      <c r="A729" s="1" t="s">
        <v>6237</v>
      </c>
      <c r="B729" s="1" t="s">
        <v>4346</v>
      </c>
      <c r="C729" s="1" t="s">
        <v>249</v>
      </c>
      <c r="D729" s="1" t="s">
        <v>1939</v>
      </c>
      <c r="E729" s="1">
        <v>5</v>
      </c>
      <c r="F729" s="1" t="s">
        <v>28</v>
      </c>
      <c r="G729" s="1" t="s">
        <v>4382</v>
      </c>
      <c r="H729" s="24">
        <v>43684</v>
      </c>
    </row>
    <row r="730" spans="1:8" x14ac:dyDescent="0.15">
      <c r="A730" s="1" t="s">
        <v>6238</v>
      </c>
      <c r="B730" s="1" t="s">
        <v>4346</v>
      </c>
      <c r="C730" s="1" t="s">
        <v>447</v>
      </c>
      <c r="D730" s="1" t="s">
        <v>4248</v>
      </c>
      <c r="E730" s="1">
        <v>4</v>
      </c>
      <c r="F730" s="1" t="s">
        <v>28</v>
      </c>
      <c r="G730" s="1" t="s">
        <v>4382</v>
      </c>
      <c r="H730" s="24">
        <v>43684</v>
      </c>
    </row>
    <row r="731" spans="1:8" x14ac:dyDescent="0.15">
      <c r="A731" s="1" t="s">
        <v>6238</v>
      </c>
      <c r="B731" s="1" t="s">
        <v>4355</v>
      </c>
      <c r="C731" s="1" t="s">
        <v>121</v>
      </c>
      <c r="D731" s="1" t="s">
        <v>4143</v>
      </c>
      <c r="E731" s="1">
        <v>30</v>
      </c>
      <c r="F731" s="1" t="s">
        <v>28</v>
      </c>
      <c r="G731" s="1" t="s">
        <v>4382</v>
      </c>
      <c r="H731" s="24">
        <v>43684</v>
      </c>
    </row>
    <row r="732" spans="1:8" x14ac:dyDescent="0.15">
      <c r="A732" s="1" t="s">
        <v>6238</v>
      </c>
      <c r="B732" s="1" t="s">
        <v>4356</v>
      </c>
      <c r="C732" s="1" t="s">
        <v>286</v>
      </c>
      <c r="D732" s="1" t="s">
        <v>4194</v>
      </c>
      <c r="E732" s="1">
        <v>20</v>
      </c>
      <c r="F732" s="1" t="s">
        <v>28</v>
      </c>
      <c r="G732" s="1" t="s">
        <v>4382</v>
      </c>
      <c r="H732" s="24">
        <v>43684</v>
      </c>
    </row>
    <row r="733" spans="1:8" x14ac:dyDescent="0.15">
      <c r="A733" s="1" t="s">
        <v>6238</v>
      </c>
      <c r="B733" s="1" t="s">
        <v>4357</v>
      </c>
      <c r="C733" s="1" t="s">
        <v>218</v>
      </c>
      <c r="D733" s="1" t="s">
        <v>1500</v>
      </c>
      <c r="E733" s="1">
        <v>20</v>
      </c>
      <c r="F733" s="1" t="s">
        <v>28</v>
      </c>
      <c r="G733" s="1" t="s">
        <v>4382</v>
      </c>
      <c r="H733" s="24">
        <v>43684</v>
      </c>
    </row>
    <row r="734" spans="1:8" x14ac:dyDescent="0.15">
      <c r="A734" s="1" t="s">
        <v>6238</v>
      </c>
      <c r="B734" s="1" t="s">
        <v>4358</v>
      </c>
      <c r="C734" s="1" t="s">
        <v>187</v>
      </c>
      <c r="D734" s="1" t="s">
        <v>1171</v>
      </c>
      <c r="E734" s="1">
        <v>1</v>
      </c>
      <c r="F734" s="1" t="s">
        <v>28</v>
      </c>
      <c r="G734" s="1" t="s">
        <v>4382</v>
      </c>
      <c r="H734" s="24">
        <v>43684</v>
      </c>
    </row>
    <row r="735" spans="1:8" x14ac:dyDescent="0.15">
      <c r="A735" s="1" t="s">
        <v>6239</v>
      </c>
      <c r="B735" s="1" t="s">
        <v>4346</v>
      </c>
      <c r="C735" s="1" t="s">
        <v>387</v>
      </c>
      <c r="D735" s="1" t="s">
        <v>3220</v>
      </c>
      <c r="E735" s="1">
        <v>4</v>
      </c>
      <c r="F735" s="1" t="s">
        <v>28</v>
      </c>
      <c r="G735" s="1" t="s">
        <v>4382</v>
      </c>
      <c r="H735" s="24">
        <v>43684</v>
      </c>
    </row>
    <row r="736" spans="1:8" x14ac:dyDescent="0.15">
      <c r="A736" s="1" t="s">
        <v>6239</v>
      </c>
      <c r="B736" s="1" t="s">
        <v>4355</v>
      </c>
      <c r="C736" s="1" t="s">
        <v>384</v>
      </c>
      <c r="D736" s="1" t="s">
        <v>3217</v>
      </c>
      <c r="E736" s="1">
        <v>2</v>
      </c>
      <c r="F736" s="1" t="s">
        <v>28</v>
      </c>
      <c r="G736" s="1" t="s">
        <v>4382</v>
      </c>
      <c r="H736" s="24">
        <v>43684</v>
      </c>
    </row>
    <row r="737" spans="1:8" x14ac:dyDescent="0.15">
      <c r="A737" s="1" t="s">
        <v>6239</v>
      </c>
      <c r="B737" s="1" t="s">
        <v>4356</v>
      </c>
      <c r="C737" s="1" t="s">
        <v>383</v>
      </c>
      <c r="D737" s="1" t="s">
        <v>3216</v>
      </c>
      <c r="E737" s="1">
        <v>2</v>
      </c>
      <c r="F737" s="1" t="s">
        <v>28</v>
      </c>
      <c r="G737" s="1" t="s">
        <v>4382</v>
      </c>
      <c r="H737" s="24">
        <v>43684</v>
      </c>
    </row>
    <row r="738" spans="1:8" x14ac:dyDescent="0.15">
      <c r="A738" s="1" t="s">
        <v>6239</v>
      </c>
      <c r="B738" s="1" t="s">
        <v>4357</v>
      </c>
      <c r="C738" s="1" t="s">
        <v>382</v>
      </c>
      <c r="D738" s="1" t="s">
        <v>3215</v>
      </c>
      <c r="E738" s="1">
        <v>5</v>
      </c>
      <c r="F738" s="1" t="s">
        <v>28</v>
      </c>
      <c r="G738" s="1" t="s">
        <v>4382</v>
      </c>
      <c r="H738" s="24">
        <v>43684</v>
      </c>
    </row>
    <row r="739" spans="1:8" x14ac:dyDescent="0.15">
      <c r="A739" s="1" t="s">
        <v>6239</v>
      </c>
      <c r="B739" s="1" t="s">
        <v>4358</v>
      </c>
      <c r="C739" s="1" t="s">
        <v>380</v>
      </c>
      <c r="D739" s="1" t="s">
        <v>3213</v>
      </c>
      <c r="E739" s="1">
        <v>8</v>
      </c>
      <c r="F739" s="1" t="s">
        <v>28</v>
      </c>
      <c r="G739" s="1" t="s">
        <v>4382</v>
      </c>
      <c r="H739" s="24">
        <v>43684</v>
      </c>
    </row>
    <row r="740" spans="1:8" x14ac:dyDescent="0.15">
      <c r="A740" s="1" t="s">
        <v>6239</v>
      </c>
      <c r="B740" s="1" t="s">
        <v>4359</v>
      </c>
      <c r="C740" s="1" t="s">
        <v>379</v>
      </c>
      <c r="D740" s="1" t="s">
        <v>3212</v>
      </c>
      <c r="E740" s="1">
        <v>4</v>
      </c>
      <c r="F740" s="1" t="s">
        <v>28</v>
      </c>
      <c r="G740" s="1" t="s">
        <v>4382</v>
      </c>
      <c r="H740" s="24">
        <v>43684</v>
      </c>
    </row>
    <row r="741" spans="1:8" x14ac:dyDescent="0.15">
      <c r="A741" s="1" t="s">
        <v>6239</v>
      </c>
      <c r="B741" s="1" t="s">
        <v>4383</v>
      </c>
      <c r="C741" s="1" t="s">
        <v>378</v>
      </c>
      <c r="D741" s="1" t="s">
        <v>3211</v>
      </c>
      <c r="E741" s="1">
        <v>15</v>
      </c>
      <c r="F741" s="1" t="s">
        <v>28</v>
      </c>
      <c r="G741" s="1" t="s">
        <v>4382</v>
      </c>
      <c r="H741" s="24">
        <v>43684</v>
      </c>
    </row>
    <row r="742" spans="1:8" x14ac:dyDescent="0.15">
      <c r="A742" s="1" t="s">
        <v>6239</v>
      </c>
      <c r="B742" s="1" t="s">
        <v>4384</v>
      </c>
      <c r="C742" s="1" t="s">
        <v>377</v>
      </c>
      <c r="D742" s="1" t="s">
        <v>3210</v>
      </c>
      <c r="E742" s="1">
        <v>15</v>
      </c>
      <c r="F742" s="1" t="s">
        <v>28</v>
      </c>
      <c r="G742" s="1" t="s">
        <v>4382</v>
      </c>
      <c r="H742" s="24">
        <v>43684</v>
      </c>
    </row>
    <row r="743" spans="1:8" x14ac:dyDescent="0.15">
      <c r="A743" s="1" t="s">
        <v>6239</v>
      </c>
      <c r="B743" s="1" t="s">
        <v>4390</v>
      </c>
      <c r="C743" s="1" t="s">
        <v>376</v>
      </c>
      <c r="D743" s="1" t="s">
        <v>3209</v>
      </c>
      <c r="E743" s="1">
        <v>2</v>
      </c>
      <c r="F743" s="1" t="s">
        <v>28</v>
      </c>
      <c r="G743" s="1" t="s">
        <v>4382</v>
      </c>
      <c r="H743" s="24">
        <v>43684</v>
      </c>
    </row>
    <row r="744" spans="1:8" x14ac:dyDescent="0.15">
      <c r="A744" s="1" t="s">
        <v>6240</v>
      </c>
      <c r="B744" s="1" t="s">
        <v>4346</v>
      </c>
      <c r="C744" s="1" t="s">
        <v>376</v>
      </c>
      <c r="D744" s="1" t="s">
        <v>3209</v>
      </c>
      <c r="E744" s="1">
        <v>21</v>
      </c>
      <c r="F744" s="1" t="s">
        <v>28</v>
      </c>
      <c r="G744" s="1" t="s">
        <v>4382</v>
      </c>
      <c r="H744" s="24">
        <v>43690</v>
      </c>
    </row>
    <row r="745" spans="1:8" x14ac:dyDescent="0.15">
      <c r="A745" s="1" t="s">
        <v>6241</v>
      </c>
      <c r="B745" s="1" t="s">
        <v>4346</v>
      </c>
      <c r="C745" s="1" t="s">
        <v>376</v>
      </c>
      <c r="D745" s="1" t="s">
        <v>3209</v>
      </c>
      <c r="E745" s="1">
        <v>2</v>
      </c>
      <c r="F745" s="1" t="s">
        <v>28</v>
      </c>
      <c r="G745" s="1" t="s">
        <v>4382</v>
      </c>
      <c r="H745" s="24">
        <v>43692</v>
      </c>
    </row>
    <row r="746" spans="1:8" x14ac:dyDescent="0.15">
      <c r="A746" s="1" t="s">
        <v>6239</v>
      </c>
      <c r="B746" s="1" t="s">
        <v>4391</v>
      </c>
      <c r="C746" s="1" t="s">
        <v>375</v>
      </c>
      <c r="D746" s="1" t="s">
        <v>3208</v>
      </c>
      <c r="E746" s="1">
        <v>18</v>
      </c>
      <c r="F746" s="1" t="s">
        <v>28</v>
      </c>
      <c r="G746" s="1" t="s">
        <v>4382</v>
      </c>
      <c r="H746" s="24">
        <v>43684</v>
      </c>
    </row>
    <row r="747" spans="1:8" x14ac:dyDescent="0.15">
      <c r="A747" s="1" t="s">
        <v>6240</v>
      </c>
      <c r="B747" s="1" t="s">
        <v>4355</v>
      </c>
      <c r="C747" s="1" t="s">
        <v>375</v>
      </c>
      <c r="D747" s="1" t="s">
        <v>3208</v>
      </c>
      <c r="E747" s="1">
        <v>12</v>
      </c>
      <c r="F747" s="1" t="s">
        <v>28</v>
      </c>
      <c r="G747" s="1" t="s">
        <v>4382</v>
      </c>
      <c r="H747" s="24">
        <v>43690</v>
      </c>
    </row>
    <row r="748" spans="1:8" x14ac:dyDescent="0.15">
      <c r="A748" s="1" t="s">
        <v>6239</v>
      </c>
      <c r="B748" s="1" t="s">
        <v>4392</v>
      </c>
      <c r="C748" s="1" t="s">
        <v>374</v>
      </c>
      <c r="D748" s="1" t="s">
        <v>3207</v>
      </c>
      <c r="E748" s="1">
        <v>50</v>
      </c>
      <c r="F748" s="1" t="s">
        <v>28</v>
      </c>
      <c r="G748" s="1" t="s">
        <v>4382</v>
      </c>
      <c r="H748" s="24">
        <v>43684</v>
      </c>
    </row>
    <row r="749" spans="1:8" x14ac:dyDescent="0.15">
      <c r="A749" s="1" t="s">
        <v>6239</v>
      </c>
      <c r="B749" s="1" t="s">
        <v>4393</v>
      </c>
      <c r="C749" s="1" t="s">
        <v>372</v>
      </c>
      <c r="D749" s="1" t="s">
        <v>3205</v>
      </c>
      <c r="E749" s="1">
        <v>30</v>
      </c>
      <c r="F749" s="1" t="s">
        <v>28</v>
      </c>
      <c r="G749" s="1" t="s">
        <v>4382</v>
      </c>
      <c r="H749" s="24">
        <v>43684</v>
      </c>
    </row>
    <row r="750" spans="1:8" x14ac:dyDescent="0.15">
      <c r="A750" s="1" t="s">
        <v>6239</v>
      </c>
      <c r="B750" s="1" t="s">
        <v>4394</v>
      </c>
      <c r="C750" s="1" t="s">
        <v>371</v>
      </c>
      <c r="D750" s="1" t="s">
        <v>3204</v>
      </c>
      <c r="E750" s="1">
        <v>30</v>
      </c>
      <c r="F750" s="1" t="s">
        <v>28</v>
      </c>
      <c r="G750" s="1" t="s">
        <v>4382</v>
      </c>
      <c r="H750" s="24">
        <v>43684</v>
      </c>
    </row>
    <row r="751" spans="1:8" x14ac:dyDescent="0.15">
      <c r="A751" s="1" t="s">
        <v>6239</v>
      </c>
      <c r="B751" s="1" t="s">
        <v>4395</v>
      </c>
      <c r="C751" s="1" t="s">
        <v>370</v>
      </c>
      <c r="D751" s="1" t="s">
        <v>3203</v>
      </c>
      <c r="E751" s="1">
        <v>4</v>
      </c>
      <c r="F751" s="1" t="s">
        <v>28</v>
      </c>
      <c r="G751" s="1" t="s">
        <v>4382</v>
      </c>
      <c r="H751" s="24">
        <v>43684</v>
      </c>
    </row>
    <row r="752" spans="1:8" x14ac:dyDescent="0.15">
      <c r="A752" s="1" t="s">
        <v>4415</v>
      </c>
      <c r="B752" s="1" t="s">
        <v>4346</v>
      </c>
      <c r="C752" s="1" t="s">
        <v>370</v>
      </c>
      <c r="D752" s="1" t="s">
        <v>3203</v>
      </c>
      <c r="E752" s="1">
        <v>46</v>
      </c>
      <c r="F752" s="1" t="s">
        <v>28</v>
      </c>
      <c r="G752" s="1" t="s">
        <v>4382</v>
      </c>
      <c r="H752" s="24">
        <v>43693</v>
      </c>
    </row>
    <row r="753" spans="1:8" x14ac:dyDescent="0.15">
      <c r="A753" s="1" t="s">
        <v>6242</v>
      </c>
      <c r="B753" s="1" t="s">
        <v>4346</v>
      </c>
      <c r="C753" s="1" t="s">
        <v>145</v>
      </c>
      <c r="D753" s="1" t="s">
        <v>749</v>
      </c>
      <c r="E753" s="1">
        <v>10</v>
      </c>
      <c r="F753" s="1" t="s">
        <v>55</v>
      </c>
      <c r="G753" s="1" t="s">
        <v>4382</v>
      </c>
      <c r="H753" s="24">
        <v>43684</v>
      </c>
    </row>
    <row r="754" spans="1:8" x14ac:dyDescent="0.15">
      <c r="A754" s="1" t="s">
        <v>6243</v>
      </c>
      <c r="B754" s="1" t="s">
        <v>4346</v>
      </c>
      <c r="C754" s="1" t="s">
        <v>279</v>
      </c>
      <c r="D754" s="1" t="s">
        <v>2132</v>
      </c>
      <c r="E754" s="1">
        <v>10</v>
      </c>
      <c r="F754" s="1" t="s">
        <v>28</v>
      </c>
      <c r="G754" s="1" t="s">
        <v>4382</v>
      </c>
      <c r="H754" s="24">
        <v>43684</v>
      </c>
    </row>
    <row r="755" spans="1:8" x14ac:dyDescent="0.15">
      <c r="A755" s="1" t="s">
        <v>6243</v>
      </c>
      <c r="B755" s="1" t="s">
        <v>4355</v>
      </c>
      <c r="C755" s="1" t="s">
        <v>278</v>
      </c>
      <c r="D755" s="1" t="s">
        <v>2131</v>
      </c>
      <c r="E755" s="1">
        <v>5</v>
      </c>
      <c r="F755" s="1" t="s">
        <v>28</v>
      </c>
      <c r="G755" s="1" t="s">
        <v>4382</v>
      </c>
      <c r="H755" s="24">
        <v>43684</v>
      </c>
    </row>
    <row r="756" spans="1:8" x14ac:dyDescent="0.15">
      <c r="A756" s="1" t="s">
        <v>6243</v>
      </c>
      <c r="B756" s="1" t="s">
        <v>4356</v>
      </c>
      <c r="C756" s="1" t="s">
        <v>277</v>
      </c>
      <c r="D756" s="1" t="s">
        <v>2130</v>
      </c>
      <c r="E756" s="1">
        <v>10</v>
      </c>
      <c r="F756" s="1" t="s">
        <v>28</v>
      </c>
      <c r="G756" s="1" t="s">
        <v>4382</v>
      </c>
      <c r="H756" s="24">
        <v>43684</v>
      </c>
    </row>
    <row r="757" spans="1:8" x14ac:dyDescent="0.15">
      <c r="A757" s="1" t="s">
        <v>6243</v>
      </c>
      <c r="B757" s="1" t="s">
        <v>4357</v>
      </c>
      <c r="C757" s="1" t="s">
        <v>167</v>
      </c>
      <c r="D757" s="1" t="s">
        <v>1147</v>
      </c>
      <c r="E757" s="1">
        <v>15</v>
      </c>
      <c r="F757" s="1" t="s">
        <v>28</v>
      </c>
      <c r="G757" s="1" t="s">
        <v>4382</v>
      </c>
      <c r="H757" s="24">
        <v>43684</v>
      </c>
    </row>
    <row r="758" spans="1:8" x14ac:dyDescent="0.15">
      <c r="A758" s="1" t="s">
        <v>6244</v>
      </c>
      <c r="B758" s="1" t="s">
        <v>4346</v>
      </c>
      <c r="C758" s="1" t="s">
        <v>447</v>
      </c>
      <c r="D758" s="1" t="s">
        <v>4248</v>
      </c>
      <c r="E758" s="1">
        <v>2</v>
      </c>
      <c r="F758" s="1" t="s">
        <v>28</v>
      </c>
      <c r="G758" s="1" t="s">
        <v>4382</v>
      </c>
      <c r="H758" s="24">
        <v>43684</v>
      </c>
    </row>
    <row r="759" spans="1:8" x14ac:dyDescent="0.15">
      <c r="A759" s="1" t="s">
        <v>6245</v>
      </c>
      <c r="B759" s="1" t="s">
        <v>4346</v>
      </c>
      <c r="C759" s="1" t="s">
        <v>295</v>
      </c>
      <c r="D759" s="1" t="s">
        <v>2812</v>
      </c>
      <c r="E759" s="1">
        <v>1</v>
      </c>
      <c r="F759" s="1" t="s">
        <v>28</v>
      </c>
      <c r="G759" s="1" t="s">
        <v>4382</v>
      </c>
      <c r="H759" s="24">
        <v>43684</v>
      </c>
    </row>
    <row r="760" spans="1:8" x14ac:dyDescent="0.15">
      <c r="A760" s="1" t="s">
        <v>6245</v>
      </c>
      <c r="B760" s="1" t="s">
        <v>4355</v>
      </c>
      <c r="C760" s="1" t="s">
        <v>462</v>
      </c>
      <c r="D760" s="1" t="s">
        <v>3857</v>
      </c>
      <c r="E760" s="1">
        <v>3</v>
      </c>
      <c r="F760" s="1" t="s">
        <v>28</v>
      </c>
      <c r="G760" s="1" t="s">
        <v>4382</v>
      </c>
      <c r="H760" s="24">
        <v>43684</v>
      </c>
    </row>
    <row r="761" spans="1:8" x14ac:dyDescent="0.15">
      <c r="A761" s="1" t="s">
        <v>6245</v>
      </c>
      <c r="B761" s="1" t="s">
        <v>4356</v>
      </c>
      <c r="C761" s="1" t="s">
        <v>297</v>
      </c>
      <c r="D761" s="1" t="s">
        <v>2814</v>
      </c>
      <c r="E761" s="1">
        <v>1</v>
      </c>
      <c r="F761" s="1" t="s">
        <v>28</v>
      </c>
      <c r="G761" s="1" t="s">
        <v>4382</v>
      </c>
      <c r="H761" s="24">
        <v>43684</v>
      </c>
    </row>
    <row r="762" spans="1:8" x14ac:dyDescent="0.15">
      <c r="A762" s="1" t="s">
        <v>6245</v>
      </c>
      <c r="B762" s="1" t="s">
        <v>4357</v>
      </c>
      <c r="C762" s="1" t="s">
        <v>298</v>
      </c>
      <c r="D762" s="1" t="s">
        <v>2815</v>
      </c>
      <c r="E762" s="1">
        <v>1</v>
      </c>
      <c r="F762" s="1" t="s">
        <v>28</v>
      </c>
      <c r="G762" s="1" t="s">
        <v>4382</v>
      </c>
      <c r="H762" s="24">
        <v>43684</v>
      </c>
    </row>
    <row r="763" spans="1:8" x14ac:dyDescent="0.15">
      <c r="A763" s="1" t="s">
        <v>6245</v>
      </c>
      <c r="B763" s="1" t="s">
        <v>4358</v>
      </c>
      <c r="C763" s="1" t="s">
        <v>299</v>
      </c>
      <c r="D763" s="1" t="s">
        <v>2816</v>
      </c>
      <c r="E763" s="1">
        <v>1</v>
      </c>
      <c r="F763" s="1" t="s">
        <v>28</v>
      </c>
      <c r="G763" s="1" t="s">
        <v>4382</v>
      </c>
      <c r="H763" s="24">
        <v>43684</v>
      </c>
    </row>
    <row r="764" spans="1:8" x14ac:dyDescent="0.15">
      <c r="A764" s="1" t="s">
        <v>6245</v>
      </c>
      <c r="B764" s="1" t="s">
        <v>4359</v>
      </c>
      <c r="C764" s="1" t="s">
        <v>301</v>
      </c>
      <c r="D764" s="1" t="s">
        <v>2818</v>
      </c>
      <c r="E764" s="1">
        <v>2</v>
      </c>
      <c r="F764" s="1" t="s">
        <v>28</v>
      </c>
      <c r="G764" s="1" t="s">
        <v>4382</v>
      </c>
      <c r="H764" s="24">
        <v>43684</v>
      </c>
    </row>
    <row r="765" spans="1:8" x14ac:dyDescent="0.15">
      <c r="A765" s="1" t="s">
        <v>6245</v>
      </c>
      <c r="B765" s="1" t="s">
        <v>4383</v>
      </c>
      <c r="C765" s="1" t="s">
        <v>302</v>
      </c>
      <c r="D765" s="1" t="s">
        <v>2819</v>
      </c>
      <c r="E765" s="1">
        <v>7</v>
      </c>
      <c r="F765" s="1" t="s">
        <v>28</v>
      </c>
      <c r="G765" s="1" t="s">
        <v>4382</v>
      </c>
      <c r="H765" s="24">
        <v>43684</v>
      </c>
    </row>
    <row r="766" spans="1:8" x14ac:dyDescent="0.15">
      <c r="A766" s="1" t="s">
        <v>6245</v>
      </c>
      <c r="B766" s="1" t="s">
        <v>4384</v>
      </c>
      <c r="C766" s="1" t="s">
        <v>303</v>
      </c>
      <c r="D766" s="1" t="s">
        <v>2820</v>
      </c>
      <c r="E766" s="1">
        <v>7</v>
      </c>
      <c r="F766" s="1" t="s">
        <v>28</v>
      </c>
      <c r="G766" s="1" t="s">
        <v>4382</v>
      </c>
      <c r="H766" s="24">
        <v>43684</v>
      </c>
    </row>
    <row r="767" spans="1:8" x14ac:dyDescent="0.15">
      <c r="A767" s="1" t="s">
        <v>6246</v>
      </c>
      <c r="B767" s="1" t="s">
        <v>4346</v>
      </c>
      <c r="C767" s="1" t="s">
        <v>121</v>
      </c>
      <c r="D767" s="1" t="s">
        <v>4143</v>
      </c>
      <c r="E767" s="1">
        <v>10</v>
      </c>
      <c r="F767" s="1" t="s">
        <v>29</v>
      </c>
      <c r="G767" s="1" t="s">
        <v>4382</v>
      </c>
      <c r="H767" s="24">
        <v>43684</v>
      </c>
    </row>
    <row r="768" spans="1:8" x14ac:dyDescent="0.15">
      <c r="A768" s="1" t="s">
        <v>6247</v>
      </c>
      <c r="B768" s="1" t="s">
        <v>4346</v>
      </c>
      <c r="C768" s="1" t="s">
        <v>367</v>
      </c>
      <c r="D768" s="1" t="s">
        <v>3200</v>
      </c>
      <c r="E768" s="1">
        <v>2</v>
      </c>
      <c r="F768" s="1" t="s">
        <v>29</v>
      </c>
      <c r="G768" s="1" t="s">
        <v>4382</v>
      </c>
      <c r="H768" s="24">
        <v>43684</v>
      </c>
    </row>
    <row r="769" spans="1:8" x14ac:dyDescent="0.15">
      <c r="A769" s="1" t="s">
        <v>6247</v>
      </c>
      <c r="B769" s="1" t="s">
        <v>4355</v>
      </c>
      <c r="C769" s="1" t="s">
        <v>370</v>
      </c>
      <c r="D769" s="1" t="s">
        <v>3203</v>
      </c>
      <c r="E769" s="1">
        <v>2</v>
      </c>
      <c r="F769" s="1" t="s">
        <v>29</v>
      </c>
      <c r="G769" s="1" t="s">
        <v>4382</v>
      </c>
      <c r="H769" s="24">
        <v>43684</v>
      </c>
    </row>
    <row r="770" spans="1:8" x14ac:dyDescent="0.15">
      <c r="A770" s="1" t="s">
        <v>6247</v>
      </c>
      <c r="B770" s="1" t="s">
        <v>4356</v>
      </c>
      <c r="C770" s="1" t="s">
        <v>371</v>
      </c>
      <c r="D770" s="1" t="s">
        <v>3204</v>
      </c>
      <c r="E770" s="1">
        <v>2</v>
      </c>
      <c r="F770" s="1" t="s">
        <v>29</v>
      </c>
      <c r="G770" s="1" t="s">
        <v>4382</v>
      </c>
      <c r="H770" s="24">
        <v>43684</v>
      </c>
    </row>
    <row r="771" spans="1:8" x14ac:dyDescent="0.15">
      <c r="A771" s="1" t="s">
        <v>6247</v>
      </c>
      <c r="B771" s="1" t="s">
        <v>4357</v>
      </c>
      <c r="C771" s="1" t="s">
        <v>372</v>
      </c>
      <c r="D771" s="1" t="s">
        <v>3205</v>
      </c>
      <c r="E771" s="1">
        <v>4</v>
      </c>
      <c r="F771" s="1" t="s">
        <v>29</v>
      </c>
      <c r="G771" s="1" t="s">
        <v>4382</v>
      </c>
      <c r="H771" s="24">
        <v>43684</v>
      </c>
    </row>
    <row r="772" spans="1:8" x14ac:dyDescent="0.15">
      <c r="A772" s="1" t="s">
        <v>6247</v>
      </c>
      <c r="B772" s="1" t="s">
        <v>4358</v>
      </c>
      <c r="C772" s="1" t="s">
        <v>373</v>
      </c>
      <c r="D772" s="1" t="s">
        <v>3206</v>
      </c>
      <c r="E772" s="1">
        <v>3</v>
      </c>
      <c r="F772" s="1" t="s">
        <v>29</v>
      </c>
      <c r="G772" s="1" t="s">
        <v>4382</v>
      </c>
      <c r="H772" s="24">
        <v>43684</v>
      </c>
    </row>
    <row r="773" spans="1:8" x14ac:dyDescent="0.15">
      <c r="A773" s="1" t="s">
        <v>6248</v>
      </c>
      <c r="B773" s="1" t="s">
        <v>4346</v>
      </c>
      <c r="C773" s="1" t="s">
        <v>373</v>
      </c>
      <c r="D773" s="1" t="s">
        <v>3206</v>
      </c>
      <c r="E773" s="1">
        <v>1</v>
      </c>
      <c r="F773" s="1" t="s">
        <v>28</v>
      </c>
      <c r="G773" s="1" t="s">
        <v>4382</v>
      </c>
      <c r="H773" s="24">
        <v>43684</v>
      </c>
    </row>
    <row r="774" spans="1:8" x14ac:dyDescent="0.15">
      <c r="A774" s="1" t="s">
        <v>6247</v>
      </c>
      <c r="B774" s="1" t="s">
        <v>4359</v>
      </c>
      <c r="C774" s="1" t="s">
        <v>374</v>
      </c>
      <c r="D774" s="1" t="s">
        <v>3207</v>
      </c>
      <c r="E774" s="1">
        <v>6</v>
      </c>
      <c r="F774" s="1" t="s">
        <v>29</v>
      </c>
      <c r="G774" s="1" t="s">
        <v>4382</v>
      </c>
      <c r="H774" s="24">
        <v>43684</v>
      </c>
    </row>
    <row r="775" spans="1:8" x14ac:dyDescent="0.15">
      <c r="A775" s="1" t="s">
        <v>6247</v>
      </c>
      <c r="B775" s="1" t="s">
        <v>4383</v>
      </c>
      <c r="C775" s="1" t="s">
        <v>369</v>
      </c>
      <c r="D775" s="1" t="s">
        <v>3202</v>
      </c>
      <c r="E775" s="1">
        <v>3</v>
      </c>
      <c r="F775" s="1" t="s">
        <v>29</v>
      </c>
      <c r="G775" s="1" t="s">
        <v>4382</v>
      </c>
      <c r="H775" s="24">
        <v>43684</v>
      </c>
    </row>
    <row r="776" spans="1:8" x14ac:dyDescent="0.15">
      <c r="A776" s="1" t="s">
        <v>6249</v>
      </c>
      <c r="B776" s="1" t="s">
        <v>4346</v>
      </c>
      <c r="C776" s="1" t="s">
        <v>91</v>
      </c>
      <c r="D776" s="1" t="s">
        <v>515</v>
      </c>
      <c r="E776" s="1">
        <v>6</v>
      </c>
      <c r="F776" s="1" t="s">
        <v>28</v>
      </c>
      <c r="G776" s="1" t="s">
        <v>4382</v>
      </c>
      <c r="H776" s="24">
        <v>43684</v>
      </c>
    </row>
    <row r="777" spans="1:8" x14ac:dyDescent="0.15">
      <c r="A777" s="1" t="s">
        <v>6249</v>
      </c>
      <c r="B777" s="1" t="s">
        <v>4355</v>
      </c>
      <c r="C777" s="1" t="s">
        <v>258</v>
      </c>
      <c r="D777" s="1" t="s">
        <v>2052</v>
      </c>
      <c r="E777" s="1">
        <v>3</v>
      </c>
      <c r="F777" s="1" t="s">
        <v>28</v>
      </c>
      <c r="G777" s="1" t="s">
        <v>4382</v>
      </c>
      <c r="H777" s="24">
        <v>43684</v>
      </c>
    </row>
    <row r="778" spans="1:8" x14ac:dyDescent="0.15">
      <c r="A778" s="1" t="s">
        <v>6249</v>
      </c>
      <c r="B778" s="1" t="s">
        <v>4356</v>
      </c>
      <c r="C778" s="1" t="s">
        <v>257</v>
      </c>
      <c r="D778" s="1" t="s">
        <v>2051</v>
      </c>
      <c r="E778" s="1">
        <v>3</v>
      </c>
      <c r="F778" s="1" t="s">
        <v>28</v>
      </c>
      <c r="G778" s="1" t="s">
        <v>4382</v>
      </c>
      <c r="H778" s="24">
        <v>43684</v>
      </c>
    </row>
    <row r="779" spans="1:8" x14ac:dyDescent="0.15">
      <c r="A779" s="1" t="s">
        <v>6250</v>
      </c>
      <c r="B779" s="1" t="s">
        <v>4346</v>
      </c>
      <c r="C779" s="1" t="s">
        <v>311</v>
      </c>
      <c r="D779" s="1" t="s">
        <v>2962</v>
      </c>
      <c r="E779" s="1">
        <v>1</v>
      </c>
      <c r="F779" s="1" t="s">
        <v>28</v>
      </c>
      <c r="G779" s="1" t="s">
        <v>4382</v>
      </c>
      <c r="H779" s="24">
        <v>43684</v>
      </c>
    </row>
    <row r="780" spans="1:8" x14ac:dyDescent="0.15">
      <c r="A780" s="1" t="s">
        <v>6251</v>
      </c>
      <c r="B780" s="1" t="s">
        <v>4346</v>
      </c>
      <c r="C780" s="1" t="s">
        <v>168</v>
      </c>
      <c r="D780" s="1" t="s">
        <v>1148</v>
      </c>
      <c r="E780" s="1">
        <v>1</v>
      </c>
      <c r="F780" s="1" t="s">
        <v>28</v>
      </c>
      <c r="G780" s="1" t="s">
        <v>4382</v>
      </c>
      <c r="H780" s="24">
        <v>43684</v>
      </c>
    </row>
    <row r="781" spans="1:8" x14ac:dyDescent="0.15">
      <c r="A781" s="1" t="s">
        <v>6251</v>
      </c>
      <c r="B781" s="1" t="s">
        <v>4355</v>
      </c>
      <c r="C781" s="1" t="s">
        <v>277</v>
      </c>
      <c r="D781" s="1" t="s">
        <v>2130</v>
      </c>
      <c r="E781" s="1">
        <v>3</v>
      </c>
      <c r="F781" s="1" t="s">
        <v>28</v>
      </c>
      <c r="G781" s="1" t="s">
        <v>4382</v>
      </c>
      <c r="H781" s="24">
        <v>43684</v>
      </c>
    </row>
    <row r="782" spans="1:8" x14ac:dyDescent="0.15">
      <c r="A782" s="1" t="s">
        <v>6252</v>
      </c>
      <c r="B782" s="1" t="s">
        <v>4346</v>
      </c>
      <c r="C782" s="1" t="s">
        <v>143</v>
      </c>
      <c r="D782" s="1" t="s">
        <v>747</v>
      </c>
      <c r="E782" s="1">
        <v>8</v>
      </c>
      <c r="F782" s="1" t="s">
        <v>28</v>
      </c>
      <c r="G782" s="1" t="s">
        <v>4382</v>
      </c>
      <c r="H782" s="24">
        <v>43684</v>
      </c>
    </row>
    <row r="783" spans="1:8" x14ac:dyDescent="0.15">
      <c r="A783" s="1" t="s">
        <v>6252</v>
      </c>
      <c r="B783" s="1" t="s">
        <v>4355</v>
      </c>
      <c r="C783" s="1" t="s">
        <v>438</v>
      </c>
      <c r="D783" s="1" t="s">
        <v>3423</v>
      </c>
      <c r="E783" s="1">
        <v>30</v>
      </c>
      <c r="F783" s="1" t="s">
        <v>28</v>
      </c>
      <c r="G783" s="1" t="s">
        <v>4382</v>
      </c>
      <c r="H783" s="24">
        <v>43684</v>
      </c>
    </row>
    <row r="784" spans="1:8" x14ac:dyDescent="0.15">
      <c r="A784" s="1" t="s">
        <v>6252</v>
      </c>
      <c r="B784" s="1" t="s">
        <v>4356</v>
      </c>
      <c r="C784" s="1" t="s">
        <v>211</v>
      </c>
      <c r="D784" s="1" t="s">
        <v>1419</v>
      </c>
      <c r="E784" s="1">
        <v>15</v>
      </c>
      <c r="F784" s="1" t="s">
        <v>28</v>
      </c>
      <c r="G784" s="1" t="s">
        <v>4382</v>
      </c>
      <c r="H784" s="24">
        <v>43684</v>
      </c>
    </row>
    <row r="785" spans="1:8" x14ac:dyDescent="0.15">
      <c r="A785" s="1" t="s">
        <v>6252</v>
      </c>
      <c r="B785" s="1" t="s">
        <v>4357</v>
      </c>
      <c r="C785" s="1" t="s">
        <v>451</v>
      </c>
      <c r="D785" s="1" t="s">
        <v>3655</v>
      </c>
      <c r="E785" s="1">
        <v>5</v>
      </c>
      <c r="F785" s="1" t="s">
        <v>28</v>
      </c>
      <c r="G785" s="1" t="s">
        <v>4382</v>
      </c>
      <c r="H785" s="24">
        <v>43684</v>
      </c>
    </row>
    <row r="786" spans="1:8" x14ac:dyDescent="0.15">
      <c r="A786" s="1" t="s">
        <v>6494</v>
      </c>
      <c r="B786" s="1" t="s">
        <v>4346</v>
      </c>
      <c r="C786" s="1" t="s">
        <v>441</v>
      </c>
      <c r="D786" s="1" t="s">
        <v>3438</v>
      </c>
      <c r="E786" s="1">
        <v>42</v>
      </c>
      <c r="F786" s="1" t="s">
        <v>28</v>
      </c>
      <c r="G786" s="1" t="s">
        <v>4382</v>
      </c>
      <c r="H786" s="24">
        <v>43696</v>
      </c>
    </row>
    <row r="787" spans="1:8" x14ac:dyDescent="0.15">
      <c r="A787" s="1" t="s">
        <v>6253</v>
      </c>
      <c r="B787" s="1" t="s">
        <v>4346</v>
      </c>
      <c r="C787" s="1" t="s">
        <v>263</v>
      </c>
      <c r="D787" s="1" t="s">
        <v>2077</v>
      </c>
      <c r="E787" s="1">
        <v>2</v>
      </c>
      <c r="F787" s="1" t="s">
        <v>79</v>
      </c>
      <c r="G787" s="1" t="s">
        <v>4382</v>
      </c>
      <c r="H787" s="24">
        <v>43685</v>
      </c>
    </row>
    <row r="788" spans="1:8" x14ac:dyDescent="0.15">
      <c r="A788" s="1" t="s">
        <v>6253</v>
      </c>
      <c r="B788" s="1" t="s">
        <v>4355</v>
      </c>
      <c r="C788" s="1" t="s">
        <v>280</v>
      </c>
      <c r="D788" s="1" t="s">
        <v>2133</v>
      </c>
      <c r="E788" s="1">
        <v>5</v>
      </c>
      <c r="F788" s="1" t="s">
        <v>79</v>
      </c>
      <c r="G788" s="1" t="s">
        <v>4382</v>
      </c>
      <c r="H788" s="24">
        <v>43685</v>
      </c>
    </row>
    <row r="789" spans="1:8" x14ac:dyDescent="0.15">
      <c r="A789" s="1" t="s">
        <v>6254</v>
      </c>
      <c r="B789" s="1" t="s">
        <v>4346</v>
      </c>
      <c r="C789" s="1" t="s">
        <v>280</v>
      </c>
      <c r="D789" s="1" t="s">
        <v>2133</v>
      </c>
      <c r="E789" s="1">
        <v>5</v>
      </c>
      <c r="F789" s="1" t="s">
        <v>28</v>
      </c>
      <c r="G789" s="1" t="s">
        <v>4382</v>
      </c>
      <c r="H789" s="24">
        <v>43685</v>
      </c>
    </row>
    <row r="790" spans="1:8" x14ac:dyDescent="0.15">
      <c r="A790" s="1" t="s">
        <v>6255</v>
      </c>
      <c r="B790" s="1" t="s">
        <v>4346</v>
      </c>
      <c r="C790" s="1" t="s">
        <v>247</v>
      </c>
      <c r="D790" s="1" t="s">
        <v>1937</v>
      </c>
      <c r="E790" s="1">
        <v>10</v>
      </c>
      <c r="F790" s="1" t="s">
        <v>28</v>
      </c>
      <c r="G790" s="1" t="s">
        <v>4382</v>
      </c>
      <c r="H790" s="24">
        <v>43685</v>
      </c>
    </row>
    <row r="791" spans="1:8" x14ac:dyDescent="0.15">
      <c r="A791" s="1" t="s">
        <v>6255</v>
      </c>
      <c r="B791" s="1" t="s">
        <v>4355</v>
      </c>
      <c r="C791" s="1" t="s">
        <v>248</v>
      </c>
      <c r="D791" s="1" t="s">
        <v>1938</v>
      </c>
      <c r="E791" s="1">
        <v>2</v>
      </c>
      <c r="F791" s="1" t="s">
        <v>28</v>
      </c>
      <c r="G791" s="1" t="s">
        <v>4382</v>
      </c>
      <c r="H791" s="24">
        <v>43685</v>
      </c>
    </row>
    <row r="792" spans="1:8" x14ac:dyDescent="0.15">
      <c r="A792" s="1" t="s">
        <v>6255</v>
      </c>
      <c r="B792" s="1" t="s">
        <v>4356</v>
      </c>
      <c r="C792" s="1" t="s">
        <v>251</v>
      </c>
      <c r="D792" s="1" t="s">
        <v>1941</v>
      </c>
      <c r="E792" s="1">
        <v>1</v>
      </c>
      <c r="F792" s="1" t="s">
        <v>28</v>
      </c>
      <c r="G792" s="1" t="s">
        <v>4382</v>
      </c>
      <c r="H792" s="24">
        <v>43685</v>
      </c>
    </row>
    <row r="793" spans="1:8" x14ac:dyDescent="0.15">
      <c r="A793" s="1" t="s">
        <v>6255</v>
      </c>
      <c r="B793" s="1" t="s">
        <v>4357</v>
      </c>
      <c r="C793" s="1" t="s">
        <v>126</v>
      </c>
      <c r="D793" s="1" t="s">
        <v>722</v>
      </c>
      <c r="E793" s="1">
        <v>2</v>
      </c>
      <c r="F793" s="1" t="s">
        <v>28</v>
      </c>
      <c r="G793" s="1" t="s">
        <v>4382</v>
      </c>
      <c r="H793" s="24">
        <v>43685</v>
      </c>
    </row>
    <row r="794" spans="1:8" x14ac:dyDescent="0.15">
      <c r="A794" s="1" t="s">
        <v>6256</v>
      </c>
      <c r="B794" s="1" t="s">
        <v>4346</v>
      </c>
      <c r="C794" s="1" t="s">
        <v>231</v>
      </c>
      <c r="D794" s="1" t="s">
        <v>1756</v>
      </c>
      <c r="E794" s="1">
        <v>20</v>
      </c>
      <c r="F794" s="1" t="s">
        <v>28</v>
      </c>
      <c r="G794" s="1" t="s">
        <v>4382</v>
      </c>
      <c r="H794" s="24">
        <v>43685</v>
      </c>
    </row>
    <row r="795" spans="1:8" x14ac:dyDescent="0.15">
      <c r="A795" s="1" t="s">
        <v>6256</v>
      </c>
      <c r="B795" s="1" t="s">
        <v>4355</v>
      </c>
      <c r="C795" s="1" t="s">
        <v>232</v>
      </c>
      <c r="D795" s="1" t="s">
        <v>1757</v>
      </c>
      <c r="E795" s="1">
        <v>20</v>
      </c>
      <c r="F795" s="1" t="s">
        <v>28</v>
      </c>
      <c r="G795" s="1" t="s">
        <v>4382</v>
      </c>
      <c r="H795" s="24">
        <v>43685</v>
      </c>
    </row>
    <row r="796" spans="1:8" x14ac:dyDescent="0.15">
      <c r="A796" s="1" t="s">
        <v>6257</v>
      </c>
      <c r="B796" s="1" t="s">
        <v>4346</v>
      </c>
      <c r="C796" s="1" t="s">
        <v>162</v>
      </c>
      <c r="D796" s="1" t="s">
        <v>1138</v>
      </c>
      <c r="E796" s="1">
        <v>20</v>
      </c>
      <c r="F796" s="1" t="s">
        <v>28</v>
      </c>
      <c r="G796" s="1" t="s">
        <v>4382</v>
      </c>
      <c r="H796" s="24">
        <v>43685</v>
      </c>
    </row>
    <row r="797" spans="1:8" x14ac:dyDescent="0.15">
      <c r="A797" s="1" t="s">
        <v>6257</v>
      </c>
      <c r="B797" s="1" t="s">
        <v>4355</v>
      </c>
      <c r="C797" s="1" t="s">
        <v>165</v>
      </c>
      <c r="D797" s="1" t="s">
        <v>1141</v>
      </c>
      <c r="E797" s="1">
        <v>20</v>
      </c>
      <c r="F797" s="1" t="s">
        <v>28</v>
      </c>
      <c r="G797" s="1" t="s">
        <v>4382</v>
      </c>
      <c r="H797" s="24">
        <v>43685</v>
      </c>
    </row>
    <row r="798" spans="1:8" x14ac:dyDescent="0.15">
      <c r="A798" s="1" t="s">
        <v>6258</v>
      </c>
      <c r="B798" s="1" t="s">
        <v>4346</v>
      </c>
      <c r="C798" s="1" t="s">
        <v>445</v>
      </c>
      <c r="D798" s="1" t="s">
        <v>3446</v>
      </c>
      <c r="E798" s="1">
        <v>150</v>
      </c>
      <c r="F798" s="1" t="s">
        <v>28</v>
      </c>
      <c r="G798" s="1" t="s">
        <v>4382</v>
      </c>
      <c r="H798" s="24">
        <v>43685</v>
      </c>
    </row>
    <row r="799" spans="1:8" x14ac:dyDescent="0.15">
      <c r="A799" s="1" t="s">
        <v>6259</v>
      </c>
      <c r="B799" s="1" t="s">
        <v>4346</v>
      </c>
      <c r="C799" s="1" t="s">
        <v>432</v>
      </c>
      <c r="D799" s="1" t="s">
        <v>3267</v>
      </c>
      <c r="E799" s="1">
        <v>1</v>
      </c>
      <c r="F799" s="1" t="s">
        <v>28</v>
      </c>
      <c r="G799" s="1" t="s">
        <v>4382</v>
      </c>
      <c r="H799" s="24">
        <v>43692</v>
      </c>
    </row>
    <row r="800" spans="1:8" x14ac:dyDescent="0.15">
      <c r="A800" s="1" t="s">
        <v>6259</v>
      </c>
      <c r="B800" s="1" t="s">
        <v>4355</v>
      </c>
      <c r="C800" s="1" t="s">
        <v>415</v>
      </c>
      <c r="D800" s="1" t="s">
        <v>3250</v>
      </c>
      <c r="E800" s="1">
        <v>1</v>
      </c>
      <c r="F800" s="1" t="s">
        <v>28</v>
      </c>
      <c r="G800" s="1" t="s">
        <v>4382</v>
      </c>
      <c r="H800" s="24">
        <v>43692</v>
      </c>
    </row>
    <row r="801" spans="1:8" x14ac:dyDescent="0.15">
      <c r="A801" s="1" t="s">
        <v>6260</v>
      </c>
      <c r="B801" s="1" t="s">
        <v>4346</v>
      </c>
      <c r="C801" s="1" t="s">
        <v>124</v>
      </c>
      <c r="D801" s="1" t="s">
        <v>721</v>
      </c>
      <c r="E801" s="1">
        <v>150</v>
      </c>
      <c r="F801" s="1" t="s">
        <v>28</v>
      </c>
      <c r="G801" s="1" t="s">
        <v>4382</v>
      </c>
      <c r="H801" s="24">
        <v>43685</v>
      </c>
    </row>
    <row r="802" spans="1:8" x14ac:dyDescent="0.15">
      <c r="A802" s="1" t="s">
        <v>6261</v>
      </c>
      <c r="B802" s="1" t="s">
        <v>4346</v>
      </c>
      <c r="C802" s="1" t="s">
        <v>280</v>
      </c>
      <c r="D802" s="1" t="s">
        <v>2133</v>
      </c>
      <c r="E802" s="1">
        <v>10</v>
      </c>
      <c r="F802" s="1" t="s">
        <v>55</v>
      </c>
      <c r="G802" s="1" t="s">
        <v>4382</v>
      </c>
      <c r="H802" s="24">
        <v>43685</v>
      </c>
    </row>
    <row r="803" spans="1:8" x14ac:dyDescent="0.15">
      <c r="A803" s="1" t="s">
        <v>6262</v>
      </c>
      <c r="B803" s="1" t="s">
        <v>4346</v>
      </c>
      <c r="C803" s="1" t="s">
        <v>280</v>
      </c>
      <c r="D803" s="1" t="s">
        <v>2133</v>
      </c>
      <c r="E803" s="1">
        <v>10</v>
      </c>
      <c r="F803" s="1" t="s">
        <v>28</v>
      </c>
      <c r="G803" s="1" t="s">
        <v>4382</v>
      </c>
      <c r="H803" s="24">
        <v>43685</v>
      </c>
    </row>
    <row r="804" spans="1:8" x14ac:dyDescent="0.15">
      <c r="A804" s="1" t="s">
        <v>6261</v>
      </c>
      <c r="B804" s="1" t="s">
        <v>4355</v>
      </c>
      <c r="C804" s="1" t="s">
        <v>444</v>
      </c>
      <c r="D804" s="1" t="s">
        <v>3445</v>
      </c>
      <c r="E804" s="1">
        <v>100</v>
      </c>
      <c r="F804" s="1" t="s">
        <v>55</v>
      </c>
      <c r="G804" s="1" t="s">
        <v>4382</v>
      </c>
      <c r="H804" s="24">
        <v>43685</v>
      </c>
    </row>
    <row r="805" spans="1:8" x14ac:dyDescent="0.15">
      <c r="A805" s="1" t="s">
        <v>6263</v>
      </c>
      <c r="B805" s="1" t="s">
        <v>4346</v>
      </c>
      <c r="C805" s="1" t="s">
        <v>297</v>
      </c>
      <c r="D805" s="1" t="s">
        <v>2814</v>
      </c>
      <c r="E805" s="1">
        <v>15</v>
      </c>
      <c r="F805" s="1" t="s">
        <v>28</v>
      </c>
      <c r="G805" s="1" t="s">
        <v>4382</v>
      </c>
      <c r="H805" s="24">
        <v>43685</v>
      </c>
    </row>
    <row r="806" spans="1:8" x14ac:dyDescent="0.15">
      <c r="A806" s="1" t="s">
        <v>6264</v>
      </c>
      <c r="B806" s="1" t="s">
        <v>4346</v>
      </c>
      <c r="C806" s="1" t="s">
        <v>213</v>
      </c>
      <c r="D806" s="1" t="s">
        <v>1425</v>
      </c>
      <c r="E806" s="1">
        <v>10</v>
      </c>
      <c r="F806" s="1" t="s">
        <v>28</v>
      </c>
      <c r="G806" s="1" t="s">
        <v>4382</v>
      </c>
      <c r="H806" s="24">
        <v>43685</v>
      </c>
    </row>
    <row r="807" spans="1:8" x14ac:dyDescent="0.15">
      <c r="A807" s="1" t="s">
        <v>6547</v>
      </c>
      <c r="B807" s="1" t="s">
        <v>4346</v>
      </c>
      <c r="C807" s="1" t="s">
        <v>1342</v>
      </c>
      <c r="D807" s="1" t="s">
        <v>1343</v>
      </c>
      <c r="E807" s="1">
        <v>20</v>
      </c>
      <c r="F807" s="1" t="s">
        <v>28</v>
      </c>
      <c r="G807" s="1" t="s">
        <v>4382</v>
      </c>
      <c r="H807" s="24">
        <v>43697</v>
      </c>
    </row>
    <row r="808" spans="1:8" x14ac:dyDescent="0.15">
      <c r="A808" s="1" t="s">
        <v>6547</v>
      </c>
      <c r="B808" s="1" t="s">
        <v>4355</v>
      </c>
      <c r="C808" s="1" t="s">
        <v>1189</v>
      </c>
      <c r="D808" s="1" t="s">
        <v>1190</v>
      </c>
      <c r="E808" s="1">
        <v>30</v>
      </c>
      <c r="F808" s="1" t="s">
        <v>28</v>
      </c>
      <c r="G808" s="1" t="s">
        <v>4382</v>
      </c>
      <c r="H808" s="24">
        <v>43697</v>
      </c>
    </row>
    <row r="809" spans="1:8" x14ac:dyDescent="0.15">
      <c r="A809" s="1" t="s">
        <v>6265</v>
      </c>
      <c r="B809" s="1" t="s">
        <v>4346</v>
      </c>
      <c r="C809" s="1" t="s">
        <v>196</v>
      </c>
      <c r="D809" s="1" t="s">
        <v>1218</v>
      </c>
      <c r="E809" s="1">
        <v>1</v>
      </c>
      <c r="F809" s="1" t="s">
        <v>28</v>
      </c>
      <c r="G809" s="1" t="s">
        <v>4382</v>
      </c>
      <c r="H809" s="24">
        <v>43685</v>
      </c>
    </row>
    <row r="810" spans="1:8" x14ac:dyDescent="0.15">
      <c r="A810" s="1" t="s">
        <v>6265</v>
      </c>
      <c r="B810" s="1" t="s">
        <v>4355</v>
      </c>
      <c r="C810" s="1" t="s">
        <v>193</v>
      </c>
      <c r="D810" s="1" t="s">
        <v>1215</v>
      </c>
      <c r="E810" s="1">
        <v>1</v>
      </c>
      <c r="F810" s="1" t="s">
        <v>28</v>
      </c>
      <c r="G810" s="1" t="s">
        <v>4382</v>
      </c>
      <c r="H810" s="24">
        <v>43685</v>
      </c>
    </row>
    <row r="811" spans="1:8" x14ac:dyDescent="0.15">
      <c r="A811" s="1" t="s">
        <v>6265</v>
      </c>
      <c r="B811" s="1" t="s">
        <v>4356</v>
      </c>
      <c r="C811" s="1" t="s">
        <v>200</v>
      </c>
      <c r="D811" s="1" t="s">
        <v>1250</v>
      </c>
      <c r="E811" s="1">
        <v>1</v>
      </c>
      <c r="F811" s="1" t="s">
        <v>28</v>
      </c>
      <c r="G811" s="1" t="s">
        <v>4382</v>
      </c>
      <c r="H811" s="24">
        <v>43685</v>
      </c>
    </row>
    <row r="812" spans="1:8" x14ac:dyDescent="0.15">
      <c r="A812" s="1" t="s">
        <v>6266</v>
      </c>
      <c r="B812" s="1" t="s">
        <v>4346</v>
      </c>
      <c r="C812" s="1" t="s">
        <v>430</v>
      </c>
      <c r="D812" s="1" t="s">
        <v>3265</v>
      </c>
      <c r="E812" s="1">
        <v>1</v>
      </c>
      <c r="F812" s="1" t="s">
        <v>28</v>
      </c>
      <c r="G812" s="1" t="s">
        <v>4382</v>
      </c>
      <c r="H812" s="24">
        <v>43685</v>
      </c>
    </row>
    <row r="813" spans="1:8" x14ac:dyDescent="0.15">
      <c r="A813" s="1" t="s">
        <v>6267</v>
      </c>
      <c r="B813" s="1" t="s">
        <v>4346</v>
      </c>
      <c r="C813" s="1" t="s">
        <v>312</v>
      </c>
      <c r="D813" s="1" t="s">
        <v>2963</v>
      </c>
      <c r="E813" s="1">
        <v>1</v>
      </c>
      <c r="F813" s="1" t="s">
        <v>28</v>
      </c>
      <c r="G813" s="1" t="s">
        <v>4382</v>
      </c>
      <c r="H813" s="24">
        <v>43685</v>
      </c>
    </row>
    <row r="814" spans="1:8" x14ac:dyDescent="0.15">
      <c r="A814" s="1" t="s">
        <v>6268</v>
      </c>
      <c r="B814" s="1" t="s">
        <v>4346</v>
      </c>
      <c r="C814" s="1" t="s">
        <v>440</v>
      </c>
      <c r="D814" s="1" t="s">
        <v>3437</v>
      </c>
      <c r="E814" s="1">
        <v>10</v>
      </c>
      <c r="F814" s="1" t="s">
        <v>28</v>
      </c>
      <c r="G814" s="1" t="s">
        <v>4382</v>
      </c>
      <c r="H814" s="24">
        <v>43685</v>
      </c>
    </row>
    <row r="815" spans="1:8" x14ac:dyDescent="0.15">
      <c r="A815" s="1" t="s">
        <v>6269</v>
      </c>
      <c r="B815" s="1" t="s">
        <v>4346</v>
      </c>
      <c r="C815" s="1" t="s">
        <v>440</v>
      </c>
      <c r="D815" s="1" t="s">
        <v>3437</v>
      </c>
      <c r="E815" s="1">
        <v>7</v>
      </c>
      <c r="F815" s="1" t="s">
        <v>28</v>
      </c>
      <c r="G815" s="1" t="s">
        <v>4382</v>
      </c>
      <c r="H815" s="24">
        <v>43685</v>
      </c>
    </row>
    <row r="816" spans="1:8" x14ac:dyDescent="0.15">
      <c r="A816" s="1" t="s">
        <v>6270</v>
      </c>
      <c r="B816" s="1" t="s">
        <v>4346</v>
      </c>
      <c r="C816" s="1" t="s">
        <v>264</v>
      </c>
      <c r="D816" s="1" t="s">
        <v>2078</v>
      </c>
      <c r="E816" s="1">
        <v>30</v>
      </c>
      <c r="F816" s="1" t="s">
        <v>28</v>
      </c>
      <c r="G816" s="1" t="s">
        <v>4382</v>
      </c>
      <c r="H816" s="24">
        <v>43685</v>
      </c>
    </row>
    <row r="817" spans="1:8" x14ac:dyDescent="0.15">
      <c r="A817" s="1" t="s">
        <v>6271</v>
      </c>
      <c r="B817" s="1" t="s">
        <v>4346</v>
      </c>
      <c r="C817" s="1" t="s">
        <v>318</v>
      </c>
      <c r="D817" s="1" t="s">
        <v>2975</v>
      </c>
      <c r="E817" s="1">
        <v>10</v>
      </c>
      <c r="F817" s="1" t="s">
        <v>28</v>
      </c>
      <c r="G817" s="1" t="s">
        <v>4382</v>
      </c>
      <c r="H817" s="24">
        <v>43685</v>
      </c>
    </row>
    <row r="818" spans="1:8" x14ac:dyDescent="0.15">
      <c r="A818" s="1" t="s">
        <v>6272</v>
      </c>
      <c r="B818" s="1" t="s">
        <v>4346</v>
      </c>
      <c r="C818" s="1" t="s">
        <v>217</v>
      </c>
      <c r="D818" s="1" t="s">
        <v>1499</v>
      </c>
      <c r="E818" s="1">
        <v>20</v>
      </c>
      <c r="F818" s="1" t="s">
        <v>28</v>
      </c>
      <c r="G818" s="1" t="s">
        <v>4382</v>
      </c>
      <c r="H818" s="24">
        <v>43685</v>
      </c>
    </row>
    <row r="819" spans="1:8" x14ac:dyDescent="0.15">
      <c r="A819" s="1" t="s">
        <v>6272</v>
      </c>
      <c r="B819" s="1" t="s">
        <v>4355</v>
      </c>
      <c r="C819" s="1" t="s">
        <v>217</v>
      </c>
      <c r="D819" s="1" t="s">
        <v>1499</v>
      </c>
      <c r="E819" s="1">
        <v>10</v>
      </c>
      <c r="F819" s="1" t="s">
        <v>28</v>
      </c>
      <c r="G819" s="1" t="s">
        <v>4382</v>
      </c>
      <c r="H819" s="24">
        <v>43685</v>
      </c>
    </row>
    <row r="820" spans="1:8" x14ac:dyDescent="0.15">
      <c r="A820" s="1" t="s">
        <v>6272</v>
      </c>
      <c r="B820" s="1" t="s">
        <v>4356</v>
      </c>
      <c r="C820" s="1" t="s">
        <v>217</v>
      </c>
      <c r="D820" s="1" t="s">
        <v>1499</v>
      </c>
      <c r="E820" s="1">
        <v>20</v>
      </c>
      <c r="F820" s="1" t="s">
        <v>28</v>
      </c>
      <c r="G820" s="1" t="s">
        <v>4382</v>
      </c>
      <c r="H820" s="24">
        <v>43685</v>
      </c>
    </row>
    <row r="821" spans="1:8" x14ac:dyDescent="0.15">
      <c r="A821" s="1" t="s">
        <v>6272</v>
      </c>
      <c r="B821" s="1" t="s">
        <v>4357</v>
      </c>
      <c r="C821" s="1" t="s">
        <v>217</v>
      </c>
      <c r="D821" s="1" t="s">
        <v>1499</v>
      </c>
      <c r="E821" s="1">
        <v>30</v>
      </c>
      <c r="F821" s="1" t="s">
        <v>28</v>
      </c>
      <c r="G821" s="1" t="s">
        <v>4382</v>
      </c>
      <c r="H821" s="24">
        <v>43685</v>
      </c>
    </row>
    <row r="822" spans="1:8" x14ac:dyDescent="0.15">
      <c r="A822" s="1" t="s">
        <v>6273</v>
      </c>
      <c r="B822" s="1" t="s">
        <v>4346</v>
      </c>
      <c r="C822" s="1" t="s">
        <v>130</v>
      </c>
      <c r="D822" s="1" t="s">
        <v>732</v>
      </c>
      <c r="E822" s="1">
        <v>13</v>
      </c>
      <c r="F822" s="1" t="s">
        <v>28</v>
      </c>
      <c r="G822" s="1" t="s">
        <v>4382</v>
      </c>
      <c r="H822" s="24">
        <v>43685</v>
      </c>
    </row>
    <row r="823" spans="1:8" x14ac:dyDescent="0.15">
      <c r="A823" s="1" t="s">
        <v>6274</v>
      </c>
      <c r="B823" s="1" t="s">
        <v>4346</v>
      </c>
      <c r="C823" s="1" t="s">
        <v>367</v>
      </c>
      <c r="D823" s="1" t="s">
        <v>3200</v>
      </c>
      <c r="E823" s="1">
        <v>4</v>
      </c>
      <c r="F823" s="1" t="s">
        <v>29</v>
      </c>
      <c r="G823" s="1" t="s">
        <v>4382</v>
      </c>
      <c r="H823" s="24">
        <v>43685</v>
      </c>
    </row>
    <row r="824" spans="1:8" x14ac:dyDescent="0.15">
      <c r="A824" s="1" t="s">
        <v>6275</v>
      </c>
      <c r="B824" s="1" t="s">
        <v>4346</v>
      </c>
      <c r="C824" s="1" t="s">
        <v>161</v>
      </c>
      <c r="D824" s="1" t="s">
        <v>1137</v>
      </c>
      <c r="E824" s="1">
        <v>20</v>
      </c>
      <c r="F824" s="1" t="s">
        <v>28</v>
      </c>
      <c r="G824" s="1" t="s">
        <v>4382</v>
      </c>
      <c r="H824" s="24">
        <v>43685</v>
      </c>
    </row>
    <row r="825" spans="1:8" x14ac:dyDescent="0.15">
      <c r="A825" s="1" t="s">
        <v>6276</v>
      </c>
      <c r="B825" s="1" t="s">
        <v>4346</v>
      </c>
      <c r="C825" s="1" t="s">
        <v>369</v>
      </c>
      <c r="D825" s="1" t="s">
        <v>3202</v>
      </c>
      <c r="E825" s="1">
        <v>10</v>
      </c>
      <c r="F825" s="1" t="s">
        <v>28</v>
      </c>
      <c r="G825" s="1" t="s">
        <v>4382</v>
      </c>
      <c r="H825" s="24">
        <v>43685</v>
      </c>
    </row>
    <row r="826" spans="1:8" x14ac:dyDescent="0.15">
      <c r="A826" s="1" t="s">
        <v>6276</v>
      </c>
      <c r="B826" s="1" t="s">
        <v>4355</v>
      </c>
      <c r="C826" s="1" t="s">
        <v>368</v>
      </c>
      <c r="D826" s="1" t="s">
        <v>3201</v>
      </c>
      <c r="E826" s="1">
        <v>10</v>
      </c>
      <c r="F826" s="1" t="s">
        <v>28</v>
      </c>
      <c r="G826" s="1" t="s">
        <v>4382</v>
      </c>
      <c r="H826" s="24">
        <v>43685</v>
      </c>
    </row>
    <row r="827" spans="1:8" x14ac:dyDescent="0.15">
      <c r="A827" s="1" t="s">
        <v>6276</v>
      </c>
      <c r="B827" s="1" t="s">
        <v>4356</v>
      </c>
      <c r="C827" s="1" t="s">
        <v>367</v>
      </c>
      <c r="D827" s="1" t="s">
        <v>3200</v>
      </c>
      <c r="E827" s="1">
        <v>20</v>
      </c>
      <c r="F827" s="1" t="s">
        <v>28</v>
      </c>
      <c r="G827" s="1" t="s">
        <v>4382</v>
      </c>
      <c r="H827" s="24">
        <v>43685</v>
      </c>
    </row>
    <row r="828" spans="1:8" x14ac:dyDescent="0.15">
      <c r="A828" s="1" t="s">
        <v>6277</v>
      </c>
      <c r="B828" s="1" t="s">
        <v>4356</v>
      </c>
      <c r="C828" s="1" t="s">
        <v>376</v>
      </c>
      <c r="D828" s="1" t="s">
        <v>3209</v>
      </c>
      <c r="E828" s="1">
        <v>5</v>
      </c>
      <c r="F828" s="1" t="s">
        <v>29</v>
      </c>
      <c r="G828" s="1" t="s">
        <v>4382</v>
      </c>
      <c r="H828" s="24">
        <v>43689</v>
      </c>
    </row>
    <row r="829" spans="1:8" x14ac:dyDescent="0.15">
      <c r="A829" s="1" t="s">
        <v>6278</v>
      </c>
      <c r="B829" s="1" t="s">
        <v>4346</v>
      </c>
      <c r="C829" s="1" t="s">
        <v>378</v>
      </c>
      <c r="D829" s="1" t="s">
        <v>3211</v>
      </c>
      <c r="E829" s="1">
        <v>3</v>
      </c>
      <c r="F829" s="1" t="s">
        <v>29</v>
      </c>
      <c r="G829" s="1" t="s">
        <v>4382</v>
      </c>
      <c r="H829" s="24">
        <v>43686</v>
      </c>
    </row>
    <row r="830" spans="1:8" x14ac:dyDescent="0.15">
      <c r="A830" s="1" t="s">
        <v>6278</v>
      </c>
      <c r="B830" s="1" t="s">
        <v>4355</v>
      </c>
      <c r="C830" s="1" t="s">
        <v>372</v>
      </c>
      <c r="D830" s="1" t="s">
        <v>3205</v>
      </c>
      <c r="E830" s="1">
        <v>3</v>
      </c>
      <c r="F830" s="1" t="s">
        <v>29</v>
      </c>
      <c r="G830" s="1" t="s">
        <v>4382</v>
      </c>
      <c r="H830" s="24">
        <v>43686</v>
      </c>
    </row>
    <row r="831" spans="1:8" x14ac:dyDescent="0.15">
      <c r="A831" s="1" t="s">
        <v>6279</v>
      </c>
      <c r="B831" s="1" t="s">
        <v>4346</v>
      </c>
      <c r="C831" s="1" t="s">
        <v>378</v>
      </c>
      <c r="D831" s="1" t="s">
        <v>3211</v>
      </c>
      <c r="E831" s="1">
        <v>2</v>
      </c>
      <c r="F831" s="1" t="s">
        <v>28</v>
      </c>
      <c r="G831" s="1" t="s">
        <v>4382</v>
      </c>
      <c r="H831" s="24">
        <v>43686</v>
      </c>
    </row>
    <row r="832" spans="1:8" x14ac:dyDescent="0.15">
      <c r="A832" s="1" t="s">
        <v>6280</v>
      </c>
      <c r="B832" s="1" t="s">
        <v>4346</v>
      </c>
      <c r="C832" s="1" t="s">
        <v>403</v>
      </c>
      <c r="D832" s="1" t="s">
        <v>3236</v>
      </c>
      <c r="E832" s="1">
        <v>3</v>
      </c>
      <c r="F832" s="1" t="s">
        <v>28</v>
      </c>
      <c r="G832" s="1" t="s">
        <v>4382</v>
      </c>
      <c r="H832" s="24">
        <v>43692</v>
      </c>
    </row>
    <row r="833" spans="1:8" x14ac:dyDescent="0.15">
      <c r="A833" s="1" t="s">
        <v>6280</v>
      </c>
      <c r="B833" s="1" t="s">
        <v>4355</v>
      </c>
      <c r="C833" s="1" t="s">
        <v>391</v>
      </c>
      <c r="D833" s="1" t="s">
        <v>3224</v>
      </c>
      <c r="E833" s="1">
        <v>3</v>
      </c>
      <c r="F833" s="1" t="s">
        <v>28</v>
      </c>
      <c r="G833" s="1" t="s">
        <v>4382</v>
      </c>
      <c r="H833" s="24">
        <v>43692</v>
      </c>
    </row>
    <row r="834" spans="1:8" x14ac:dyDescent="0.15">
      <c r="A834" s="1" t="s">
        <v>6280</v>
      </c>
      <c r="B834" s="1" t="s">
        <v>4356</v>
      </c>
      <c r="C834" s="1" t="s">
        <v>390</v>
      </c>
      <c r="D834" s="1" t="s">
        <v>3223</v>
      </c>
      <c r="E834" s="1">
        <v>3</v>
      </c>
      <c r="F834" s="1" t="s">
        <v>28</v>
      </c>
      <c r="G834" s="1" t="s">
        <v>4382</v>
      </c>
      <c r="H834" s="24">
        <v>43692</v>
      </c>
    </row>
    <row r="835" spans="1:8" x14ac:dyDescent="0.15">
      <c r="A835" s="1" t="s">
        <v>6281</v>
      </c>
      <c r="B835" s="1" t="s">
        <v>4346</v>
      </c>
      <c r="C835" s="1" t="s">
        <v>317</v>
      </c>
      <c r="D835" s="1" t="s">
        <v>2972</v>
      </c>
      <c r="E835" s="1">
        <v>1</v>
      </c>
      <c r="F835" s="1" t="s">
        <v>28</v>
      </c>
      <c r="G835" s="1" t="s">
        <v>4382</v>
      </c>
      <c r="H835" s="24">
        <v>43685</v>
      </c>
    </row>
    <row r="836" spans="1:8" x14ac:dyDescent="0.15">
      <c r="A836" s="1" t="s">
        <v>6282</v>
      </c>
      <c r="B836" s="1" t="s">
        <v>4346</v>
      </c>
      <c r="C836" s="1" t="s">
        <v>297</v>
      </c>
      <c r="D836" s="1" t="s">
        <v>2814</v>
      </c>
      <c r="E836" s="1">
        <v>35</v>
      </c>
      <c r="F836" s="1" t="s">
        <v>28</v>
      </c>
      <c r="G836" s="1" t="s">
        <v>4382</v>
      </c>
      <c r="H836" s="24">
        <v>43685</v>
      </c>
    </row>
    <row r="837" spans="1:8" x14ac:dyDescent="0.15">
      <c r="A837" s="1" t="s">
        <v>6283</v>
      </c>
      <c r="B837" s="1" t="s">
        <v>4346</v>
      </c>
      <c r="C837" s="1" t="s">
        <v>297</v>
      </c>
      <c r="D837" s="1" t="s">
        <v>2814</v>
      </c>
      <c r="E837" s="1">
        <v>65</v>
      </c>
      <c r="F837" s="1" t="s">
        <v>28</v>
      </c>
      <c r="G837" s="1" t="s">
        <v>4382</v>
      </c>
      <c r="H837" s="24">
        <v>43691</v>
      </c>
    </row>
    <row r="838" spans="1:8" x14ac:dyDescent="0.15">
      <c r="A838" s="1" t="s">
        <v>6284</v>
      </c>
      <c r="B838" s="1" t="s">
        <v>4355</v>
      </c>
      <c r="C838" s="1" t="s">
        <v>298</v>
      </c>
      <c r="D838" s="1" t="s">
        <v>2815</v>
      </c>
      <c r="E838" s="1">
        <v>40</v>
      </c>
      <c r="F838" s="1" t="s">
        <v>55</v>
      </c>
      <c r="G838" s="1" t="s">
        <v>4382</v>
      </c>
      <c r="H838" s="24">
        <v>43685</v>
      </c>
    </row>
    <row r="839" spans="1:8" x14ac:dyDescent="0.15">
      <c r="A839" s="1" t="s">
        <v>6282</v>
      </c>
      <c r="B839" s="1" t="s">
        <v>4355</v>
      </c>
      <c r="C839" s="1" t="s">
        <v>298</v>
      </c>
      <c r="D839" s="1" t="s">
        <v>2815</v>
      </c>
      <c r="E839" s="1">
        <v>10</v>
      </c>
      <c r="F839" s="1" t="s">
        <v>28</v>
      </c>
      <c r="G839" s="1" t="s">
        <v>4382</v>
      </c>
      <c r="H839" s="24">
        <v>43685</v>
      </c>
    </row>
    <row r="840" spans="1:8" x14ac:dyDescent="0.15">
      <c r="A840" s="1" t="s">
        <v>6285</v>
      </c>
      <c r="B840" s="1" t="s">
        <v>4346</v>
      </c>
      <c r="C840" s="1" t="s">
        <v>174</v>
      </c>
      <c r="D840" s="1" t="s">
        <v>1158</v>
      </c>
      <c r="E840" s="1">
        <v>2</v>
      </c>
      <c r="F840" s="1" t="s">
        <v>28</v>
      </c>
      <c r="G840" s="1" t="s">
        <v>4382</v>
      </c>
      <c r="H840" s="24">
        <v>43685</v>
      </c>
    </row>
    <row r="841" spans="1:8" x14ac:dyDescent="0.15">
      <c r="A841" s="1" t="s">
        <v>6286</v>
      </c>
      <c r="B841" s="1" t="s">
        <v>4346</v>
      </c>
      <c r="C841" s="1" t="s">
        <v>176</v>
      </c>
      <c r="D841" s="1" t="s">
        <v>1160</v>
      </c>
      <c r="E841" s="1">
        <v>2</v>
      </c>
      <c r="F841" s="1" t="s">
        <v>28</v>
      </c>
      <c r="G841" s="1" t="s">
        <v>4382</v>
      </c>
      <c r="H841" s="24">
        <v>43685</v>
      </c>
    </row>
    <row r="842" spans="1:8" x14ac:dyDescent="0.15">
      <c r="A842" s="1" t="s">
        <v>6287</v>
      </c>
      <c r="B842" s="1" t="s">
        <v>4346</v>
      </c>
      <c r="C842" s="1" t="s">
        <v>80</v>
      </c>
      <c r="D842" s="1" t="s">
        <v>492</v>
      </c>
      <c r="E842" s="1">
        <v>16</v>
      </c>
      <c r="F842" s="1" t="s">
        <v>55</v>
      </c>
      <c r="G842" s="1" t="s">
        <v>4382</v>
      </c>
      <c r="H842" s="24">
        <v>43685</v>
      </c>
    </row>
    <row r="843" spans="1:8" x14ac:dyDescent="0.15">
      <c r="A843" s="1" t="s">
        <v>6287</v>
      </c>
      <c r="B843" s="1" t="s">
        <v>4355</v>
      </c>
      <c r="C843" s="1" t="s">
        <v>166</v>
      </c>
      <c r="D843" s="1" t="s">
        <v>1142</v>
      </c>
      <c r="E843" s="1">
        <v>10</v>
      </c>
      <c r="F843" s="1" t="s">
        <v>55</v>
      </c>
      <c r="G843" s="1" t="s">
        <v>4382</v>
      </c>
      <c r="H843" s="24">
        <v>43685</v>
      </c>
    </row>
    <row r="844" spans="1:8" x14ac:dyDescent="0.15">
      <c r="A844" s="1" t="s">
        <v>6287</v>
      </c>
      <c r="B844" s="1" t="s">
        <v>4356</v>
      </c>
      <c r="C844" s="1" t="s">
        <v>169</v>
      </c>
      <c r="D844" s="1" t="s">
        <v>1149</v>
      </c>
      <c r="E844" s="1">
        <v>1</v>
      </c>
      <c r="F844" s="1" t="s">
        <v>55</v>
      </c>
      <c r="G844" s="1" t="s">
        <v>4382</v>
      </c>
      <c r="H844" s="24">
        <v>43685</v>
      </c>
    </row>
    <row r="845" spans="1:8" x14ac:dyDescent="0.15">
      <c r="A845" s="1" t="s">
        <v>6288</v>
      </c>
      <c r="B845" s="1" t="s">
        <v>4346</v>
      </c>
      <c r="C845" s="1" t="s">
        <v>447</v>
      </c>
      <c r="D845" s="1" t="s">
        <v>4248</v>
      </c>
      <c r="E845" s="1">
        <v>1</v>
      </c>
      <c r="F845" s="1" t="s">
        <v>28</v>
      </c>
      <c r="G845" s="1" t="s">
        <v>4382</v>
      </c>
      <c r="H845" s="24">
        <v>43686</v>
      </c>
    </row>
    <row r="846" spans="1:8" x14ac:dyDescent="0.15">
      <c r="A846" s="1" t="s">
        <v>6548</v>
      </c>
      <c r="B846" s="1" t="s">
        <v>4346</v>
      </c>
      <c r="C846" s="1" t="s">
        <v>1399</v>
      </c>
      <c r="D846" s="1" t="s">
        <v>1400</v>
      </c>
      <c r="E846" s="1">
        <v>5</v>
      </c>
      <c r="F846" s="1" t="s">
        <v>28</v>
      </c>
      <c r="G846" s="1" t="s">
        <v>4382</v>
      </c>
      <c r="H846" s="24">
        <v>43697</v>
      </c>
    </row>
    <row r="847" spans="1:8" x14ac:dyDescent="0.15">
      <c r="A847" s="1" t="s">
        <v>6289</v>
      </c>
      <c r="B847" s="1" t="s">
        <v>4355</v>
      </c>
      <c r="C847" s="1" t="s">
        <v>1962</v>
      </c>
      <c r="D847" s="1" t="s">
        <v>1963</v>
      </c>
      <c r="E847" s="1">
        <v>10</v>
      </c>
      <c r="F847" s="1" t="s">
        <v>28</v>
      </c>
      <c r="G847" s="1" t="s">
        <v>4382</v>
      </c>
      <c r="H847" s="24">
        <v>43696</v>
      </c>
    </row>
    <row r="848" spans="1:8" x14ac:dyDescent="0.15">
      <c r="A848" s="1" t="s">
        <v>6938</v>
      </c>
      <c r="B848" s="1" t="s">
        <v>4346</v>
      </c>
      <c r="C848" s="1" t="s">
        <v>1387</v>
      </c>
      <c r="D848" s="1" t="s">
        <v>1388</v>
      </c>
      <c r="E848" s="1">
        <v>20</v>
      </c>
      <c r="F848" s="1" t="s">
        <v>28</v>
      </c>
      <c r="G848" s="1" t="s">
        <v>4272</v>
      </c>
      <c r="H848" s="24">
        <v>43698</v>
      </c>
    </row>
    <row r="849" spans="1:8" x14ac:dyDescent="0.15">
      <c r="A849" s="1" t="s">
        <v>6289</v>
      </c>
      <c r="B849" s="1" t="s">
        <v>4358</v>
      </c>
      <c r="C849" s="1" t="s">
        <v>3082</v>
      </c>
      <c r="D849" s="1" t="s">
        <v>3083</v>
      </c>
      <c r="E849" s="1">
        <v>4</v>
      </c>
      <c r="F849" s="1" t="s">
        <v>28</v>
      </c>
      <c r="G849" s="1" t="s">
        <v>4382</v>
      </c>
      <c r="H849" s="24">
        <v>43696</v>
      </c>
    </row>
    <row r="850" spans="1:8" x14ac:dyDescent="0.15">
      <c r="A850" s="1" t="s">
        <v>6548</v>
      </c>
      <c r="B850" s="1" t="s">
        <v>4357</v>
      </c>
      <c r="C850" s="1" t="s">
        <v>3082</v>
      </c>
      <c r="D850" s="1" t="s">
        <v>3083</v>
      </c>
      <c r="E850" s="1">
        <v>6</v>
      </c>
      <c r="F850" s="1" t="s">
        <v>28</v>
      </c>
      <c r="G850" s="1" t="s">
        <v>4382</v>
      </c>
      <c r="H850" s="24">
        <v>43697</v>
      </c>
    </row>
    <row r="851" spans="1:8" x14ac:dyDescent="0.15">
      <c r="A851" s="1" t="s">
        <v>6548</v>
      </c>
      <c r="B851" s="1" t="s">
        <v>4358</v>
      </c>
      <c r="C851" s="1" t="s">
        <v>3084</v>
      </c>
      <c r="D851" s="1" t="s">
        <v>3085</v>
      </c>
      <c r="E851" s="1">
        <v>1</v>
      </c>
      <c r="F851" s="1" t="s">
        <v>28</v>
      </c>
      <c r="G851" s="1" t="s">
        <v>4382</v>
      </c>
      <c r="H851" s="24">
        <v>43697</v>
      </c>
    </row>
    <row r="852" spans="1:8" x14ac:dyDescent="0.15">
      <c r="A852" s="1" t="s">
        <v>6939</v>
      </c>
      <c r="B852" s="1" t="s">
        <v>4356</v>
      </c>
      <c r="C852" s="1" t="s">
        <v>3084</v>
      </c>
      <c r="D852" s="1" t="s">
        <v>3085</v>
      </c>
      <c r="E852" s="1">
        <v>9</v>
      </c>
      <c r="F852" s="1" t="s">
        <v>28</v>
      </c>
      <c r="G852" s="1" t="s">
        <v>4382</v>
      </c>
      <c r="H852" s="24">
        <v>43697</v>
      </c>
    </row>
    <row r="853" spans="1:8" x14ac:dyDescent="0.15">
      <c r="A853" s="1" t="s">
        <v>6290</v>
      </c>
      <c r="B853" s="1" t="s">
        <v>4358</v>
      </c>
      <c r="C853" s="1" t="s">
        <v>3</v>
      </c>
      <c r="D853" s="1" t="s">
        <v>471</v>
      </c>
      <c r="E853" s="1">
        <v>10</v>
      </c>
      <c r="F853" s="1" t="s">
        <v>28</v>
      </c>
      <c r="G853" s="1" t="s">
        <v>4382</v>
      </c>
      <c r="H853" s="24">
        <v>43691</v>
      </c>
    </row>
    <row r="854" spans="1:8" x14ac:dyDescent="0.15">
      <c r="A854" s="1" t="s">
        <v>6291</v>
      </c>
      <c r="B854" s="1" t="s">
        <v>4346</v>
      </c>
      <c r="C854" s="1" t="s">
        <v>427</v>
      </c>
      <c r="D854" s="1" t="s">
        <v>3262</v>
      </c>
      <c r="E854" s="1">
        <v>3</v>
      </c>
      <c r="F854" s="1" t="s">
        <v>28</v>
      </c>
      <c r="G854" s="1" t="s">
        <v>4382</v>
      </c>
      <c r="H854" s="24">
        <v>43685</v>
      </c>
    </row>
    <row r="855" spans="1:8" x14ac:dyDescent="0.15">
      <c r="A855" s="1" t="s">
        <v>6292</v>
      </c>
      <c r="B855" s="1" t="s">
        <v>4346</v>
      </c>
      <c r="C855" s="1" t="s">
        <v>232</v>
      </c>
      <c r="D855" s="1" t="s">
        <v>1757</v>
      </c>
      <c r="E855" s="1">
        <v>1</v>
      </c>
      <c r="F855" s="1" t="s">
        <v>28</v>
      </c>
      <c r="G855" s="1" t="s">
        <v>4382</v>
      </c>
      <c r="H855" s="24">
        <v>43685</v>
      </c>
    </row>
    <row r="856" spans="1:8" x14ac:dyDescent="0.15">
      <c r="A856" s="1" t="s">
        <v>6293</v>
      </c>
      <c r="B856" s="1" t="s">
        <v>4346</v>
      </c>
      <c r="C856" s="1" t="s">
        <v>240</v>
      </c>
      <c r="D856" s="1" t="s">
        <v>4152</v>
      </c>
      <c r="E856" s="1">
        <v>1</v>
      </c>
      <c r="F856" s="1" t="s">
        <v>28</v>
      </c>
      <c r="G856" s="1" t="s">
        <v>4382</v>
      </c>
      <c r="H856" s="24">
        <v>43685</v>
      </c>
    </row>
    <row r="857" spans="1:8" x14ac:dyDescent="0.15">
      <c r="A857" s="1" t="s">
        <v>6294</v>
      </c>
      <c r="B857" s="1" t="s">
        <v>4346</v>
      </c>
      <c r="C857" s="1" t="s">
        <v>438</v>
      </c>
      <c r="D857" s="1" t="s">
        <v>3423</v>
      </c>
      <c r="E857" s="1">
        <v>80</v>
      </c>
      <c r="F857" s="1" t="s">
        <v>28</v>
      </c>
      <c r="G857" s="1" t="s">
        <v>4382</v>
      </c>
      <c r="H857" s="24">
        <v>43685</v>
      </c>
    </row>
    <row r="858" spans="1:8" x14ac:dyDescent="0.15">
      <c r="A858" s="1" t="s">
        <v>6295</v>
      </c>
      <c r="B858" s="1" t="s">
        <v>4346</v>
      </c>
      <c r="C858" s="1" t="s">
        <v>310</v>
      </c>
      <c r="D858" s="1" t="s">
        <v>2961</v>
      </c>
      <c r="E858" s="1">
        <v>5</v>
      </c>
      <c r="F858" s="1" t="s">
        <v>55</v>
      </c>
      <c r="G858" s="1" t="s">
        <v>4382</v>
      </c>
      <c r="H858" s="24">
        <v>43685</v>
      </c>
    </row>
    <row r="859" spans="1:8" x14ac:dyDescent="0.15">
      <c r="A859" s="1" t="s">
        <v>6295</v>
      </c>
      <c r="B859" s="1" t="s">
        <v>4355</v>
      </c>
      <c r="C859" s="1" t="s">
        <v>250</v>
      </c>
      <c r="D859" s="1" t="s">
        <v>1940</v>
      </c>
      <c r="E859" s="1">
        <v>5</v>
      </c>
      <c r="F859" s="1" t="s">
        <v>55</v>
      </c>
      <c r="G859" s="1" t="s">
        <v>4382</v>
      </c>
      <c r="H859" s="24">
        <v>43685</v>
      </c>
    </row>
    <row r="860" spans="1:8" x14ac:dyDescent="0.15">
      <c r="A860" s="1" t="s">
        <v>6295</v>
      </c>
      <c r="B860" s="1" t="s">
        <v>4356</v>
      </c>
      <c r="C860" s="1" t="s">
        <v>251</v>
      </c>
      <c r="D860" s="1" t="s">
        <v>1941</v>
      </c>
      <c r="E860" s="1">
        <v>14</v>
      </c>
      <c r="F860" s="1" t="s">
        <v>55</v>
      </c>
      <c r="G860" s="1" t="s">
        <v>4382</v>
      </c>
      <c r="H860" s="24">
        <v>43685</v>
      </c>
    </row>
    <row r="861" spans="1:8" x14ac:dyDescent="0.15">
      <c r="A861" s="1" t="s">
        <v>6296</v>
      </c>
      <c r="B861" s="1" t="s">
        <v>4346</v>
      </c>
      <c r="C861" s="1" t="s">
        <v>251</v>
      </c>
      <c r="D861" s="1" t="s">
        <v>1941</v>
      </c>
      <c r="E861" s="1">
        <v>6</v>
      </c>
      <c r="F861" s="1" t="s">
        <v>28</v>
      </c>
      <c r="G861" s="1" t="s">
        <v>4382</v>
      </c>
      <c r="H861" s="24">
        <v>43685</v>
      </c>
    </row>
    <row r="862" spans="1:8" x14ac:dyDescent="0.15">
      <c r="A862" s="1" t="s">
        <v>6940</v>
      </c>
      <c r="B862" s="1" t="s">
        <v>4346</v>
      </c>
      <c r="C862" s="1" t="s">
        <v>2480</v>
      </c>
      <c r="D862" s="1" t="s">
        <v>2481</v>
      </c>
      <c r="E862" s="1">
        <v>120</v>
      </c>
      <c r="F862" s="1" t="s">
        <v>28</v>
      </c>
      <c r="G862" s="1" t="s">
        <v>4272</v>
      </c>
      <c r="H862" s="24">
        <v>43698</v>
      </c>
    </row>
    <row r="863" spans="1:8" x14ac:dyDescent="0.15">
      <c r="A863" s="1" t="s">
        <v>6297</v>
      </c>
      <c r="B863" s="1" t="s">
        <v>4346</v>
      </c>
      <c r="C863" s="1" t="s">
        <v>280</v>
      </c>
      <c r="D863" s="1" t="s">
        <v>2133</v>
      </c>
      <c r="E863" s="1">
        <v>20</v>
      </c>
      <c r="F863" s="1" t="s">
        <v>28</v>
      </c>
      <c r="G863" s="1" t="s">
        <v>4382</v>
      </c>
      <c r="H863" s="24">
        <v>43685</v>
      </c>
    </row>
    <row r="864" spans="1:8" x14ac:dyDescent="0.15">
      <c r="A864" s="1" t="s">
        <v>6298</v>
      </c>
      <c r="B864" s="1" t="s">
        <v>4346</v>
      </c>
      <c r="C864" s="1" t="s">
        <v>167</v>
      </c>
      <c r="D864" s="1" t="s">
        <v>1147</v>
      </c>
      <c r="E864" s="1">
        <v>3</v>
      </c>
      <c r="F864" s="1" t="s">
        <v>28</v>
      </c>
      <c r="G864" s="1" t="s">
        <v>4382</v>
      </c>
      <c r="H864" s="24">
        <v>43685</v>
      </c>
    </row>
    <row r="865" spans="1:8" x14ac:dyDescent="0.15">
      <c r="A865" s="1" t="s">
        <v>6299</v>
      </c>
      <c r="B865" s="1" t="s">
        <v>4346</v>
      </c>
      <c r="C865" s="1" t="s">
        <v>217</v>
      </c>
      <c r="D865" s="1" t="s">
        <v>1499</v>
      </c>
      <c r="E865" s="1">
        <v>30</v>
      </c>
      <c r="F865" s="1" t="s">
        <v>28</v>
      </c>
      <c r="G865" s="1" t="s">
        <v>4382</v>
      </c>
      <c r="H865" s="24">
        <v>43686</v>
      </c>
    </row>
    <row r="866" spans="1:8" x14ac:dyDescent="0.15">
      <c r="A866" s="1" t="s">
        <v>6299</v>
      </c>
      <c r="B866" s="1" t="s">
        <v>4355</v>
      </c>
      <c r="C866" s="1" t="s">
        <v>263</v>
      </c>
      <c r="D866" s="1" t="s">
        <v>2077</v>
      </c>
      <c r="E866" s="1">
        <v>15</v>
      </c>
      <c r="F866" s="1" t="s">
        <v>28</v>
      </c>
      <c r="G866" s="1" t="s">
        <v>4382</v>
      </c>
      <c r="H866" s="24">
        <v>43686</v>
      </c>
    </row>
    <row r="867" spans="1:8" x14ac:dyDescent="0.15">
      <c r="A867" s="1" t="s">
        <v>6300</v>
      </c>
      <c r="B867" s="1" t="s">
        <v>4346</v>
      </c>
      <c r="C867" s="1" t="s">
        <v>365</v>
      </c>
      <c r="D867" s="1" t="s">
        <v>3198</v>
      </c>
      <c r="E867" s="1">
        <v>5</v>
      </c>
      <c r="F867" s="1" t="s">
        <v>79</v>
      </c>
      <c r="G867" s="1" t="s">
        <v>4382</v>
      </c>
      <c r="H867" s="24">
        <v>43686</v>
      </c>
    </row>
    <row r="868" spans="1:8" x14ac:dyDescent="0.15">
      <c r="A868" s="1" t="s">
        <v>6300</v>
      </c>
      <c r="B868" s="1" t="s">
        <v>4355</v>
      </c>
      <c r="C868" s="1" t="s">
        <v>369</v>
      </c>
      <c r="D868" s="1" t="s">
        <v>3202</v>
      </c>
      <c r="E868" s="1">
        <v>18</v>
      </c>
      <c r="F868" s="1" t="s">
        <v>79</v>
      </c>
      <c r="G868" s="1" t="s">
        <v>4382</v>
      </c>
      <c r="H868" s="24">
        <v>43686</v>
      </c>
    </row>
    <row r="869" spans="1:8" x14ac:dyDescent="0.15">
      <c r="A869" s="1" t="s">
        <v>6301</v>
      </c>
      <c r="B869" s="1" t="s">
        <v>4346</v>
      </c>
      <c r="C869" s="1" t="s">
        <v>369</v>
      </c>
      <c r="D869" s="1" t="s">
        <v>3202</v>
      </c>
      <c r="E869" s="1">
        <v>2</v>
      </c>
      <c r="F869" s="1" t="s">
        <v>28</v>
      </c>
      <c r="G869" s="1" t="s">
        <v>4382</v>
      </c>
      <c r="H869" s="24">
        <v>43686</v>
      </c>
    </row>
    <row r="870" spans="1:8" x14ac:dyDescent="0.15">
      <c r="A870" s="1" t="s">
        <v>6302</v>
      </c>
      <c r="B870" s="1" t="s">
        <v>4346</v>
      </c>
      <c r="C870" s="1" t="s">
        <v>57</v>
      </c>
      <c r="D870" s="1" t="s">
        <v>479</v>
      </c>
      <c r="E870" s="1">
        <v>5</v>
      </c>
      <c r="F870" s="1" t="s">
        <v>28</v>
      </c>
      <c r="G870" s="1" t="s">
        <v>4382</v>
      </c>
      <c r="H870" s="24">
        <v>43686</v>
      </c>
    </row>
    <row r="871" spans="1:8" x14ac:dyDescent="0.15">
      <c r="A871" s="1" t="s">
        <v>6303</v>
      </c>
      <c r="B871" s="1" t="s">
        <v>4346</v>
      </c>
      <c r="C871" s="1" t="s">
        <v>424</v>
      </c>
      <c r="D871" s="1" t="s">
        <v>3259</v>
      </c>
      <c r="E871" s="1">
        <v>1</v>
      </c>
      <c r="F871" s="1" t="s">
        <v>28</v>
      </c>
      <c r="G871" s="1" t="s">
        <v>4382</v>
      </c>
      <c r="H871" s="24">
        <v>43686</v>
      </c>
    </row>
    <row r="872" spans="1:8" x14ac:dyDescent="0.15">
      <c r="A872" s="1" t="s">
        <v>6303</v>
      </c>
      <c r="B872" s="1" t="s">
        <v>4355</v>
      </c>
      <c r="C872" s="1" t="s">
        <v>427</v>
      </c>
      <c r="D872" s="1" t="s">
        <v>3262</v>
      </c>
      <c r="E872" s="1">
        <v>2</v>
      </c>
      <c r="F872" s="1" t="s">
        <v>28</v>
      </c>
      <c r="G872" s="1" t="s">
        <v>4382</v>
      </c>
      <c r="H872" s="24">
        <v>43686</v>
      </c>
    </row>
    <row r="873" spans="1:8" x14ac:dyDescent="0.15">
      <c r="A873" s="1" t="s">
        <v>6303</v>
      </c>
      <c r="B873" s="1" t="s">
        <v>4356</v>
      </c>
      <c r="C873" s="1" t="s">
        <v>428</v>
      </c>
      <c r="D873" s="1" t="s">
        <v>3263</v>
      </c>
      <c r="E873" s="1">
        <v>1</v>
      </c>
      <c r="F873" s="1" t="s">
        <v>28</v>
      </c>
      <c r="G873" s="1" t="s">
        <v>4382</v>
      </c>
      <c r="H873" s="24">
        <v>43686</v>
      </c>
    </row>
    <row r="874" spans="1:8" x14ac:dyDescent="0.15">
      <c r="A874" s="1" t="s">
        <v>6304</v>
      </c>
      <c r="B874" s="1" t="s">
        <v>4346</v>
      </c>
      <c r="C874" s="1" t="s">
        <v>284</v>
      </c>
      <c r="D874" s="1" t="s">
        <v>2229</v>
      </c>
      <c r="E874" s="1">
        <v>4</v>
      </c>
      <c r="F874" s="1" t="s">
        <v>28</v>
      </c>
      <c r="G874" s="1" t="s">
        <v>4382</v>
      </c>
      <c r="H874" s="24">
        <v>43686</v>
      </c>
    </row>
    <row r="875" spans="1:8" x14ac:dyDescent="0.15">
      <c r="A875" s="1" t="s">
        <v>6305</v>
      </c>
      <c r="B875" s="1" t="s">
        <v>4346</v>
      </c>
      <c r="C875" s="1" t="s">
        <v>248</v>
      </c>
      <c r="D875" s="1" t="s">
        <v>1938</v>
      </c>
      <c r="E875" s="1">
        <v>2</v>
      </c>
      <c r="F875" s="1" t="s">
        <v>28</v>
      </c>
      <c r="G875" s="1" t="s">
        <v>4382</v>
      </c>
      <c r="H875" s="24">
        <v>43686</v>
      </c>
    </row>
    <row r="876" spans="1:8" x14ac:dyDescent="0.15">
      <c r="A876" s="1" t="s">
        <v>6305</v>
      </c>
      <c r="B876" s="1" t="s">
        <v>4355</v>
      </c>
      <c r="C876" s="1" t="s">
        <v>251</v>
      </c>
      <c r="D876" s="1" t="s">
        <v>1941</v>
      </c>
      <c r="E876" s="1">
        <v>2</v>
      </c>
      <c r="F876" s="1" t="s">
        <v>28</v>
      </c>
      <c r="G876" s="1" t="s">
        <v>4382</v>
      </c>
      <c r="H876" s="24">
        <v>43686</v>
      </c>
    </row>
    <row r="877" spans="1:8" x14ac:dyDescent="0.15">
      <c r="A877" s="1" t="s">
        <v>6305</v>
      </c>
      <c r="B877" s="1" t="s">
        <v>4356</v>
      </c>
      <c r="C877" s="1" t="s">
        <v>169</v>
      </c>
      <c r="D877" s="1" t="s">
        <v>1149</v>
      </c>
      <c r="E877" s="1">
        <v>1</v>
      </c>
      <c r="F877" s="1" t="s">
        <v>28</v>
      </c>
      <c r="G877" s="1" t="s">
        <v>4382</v>
      </c>
      <c r="H877" s="24">
        <v>43686</v>
      </c>
    </row>
    <row r="878" spans="1:8" x14ac:dyDescent="0.15">
      <c r="A878" s="1" t="s">
        <v>6305</v>
      </c>
      <c r="B878" s="1" t="s">
        <v>4357</v>
      </c>
      <c r="C878" s="1" t="s">
        <v>312</v>
      </c>
      <c r="D878" s="1" t="s">
        <v>2963</v>
      </c>
      <c r="E878" s="1">
        <v>1</v>
      </c>
      <c r="F878" s="1" t="s">
        <v>28</v>
      </c>
      <c r="G878" s="1" t="s">
        <v>4382</v>
      </c>
      <c r="H878" s="24">
        <v>43686</v>
      </c>
    </row>
    <row r="879" spans="1:8" x14ac:dyDescent="0.15">
      <c r="A879" s="1" t="s">
        <v>6306</v>
      </c>
      <c r="B879" s="1" t="s">
        <v>4346</v>
      </c>
      <c r="C879" s="1" t="s">
        <v>509</v>
      </c>
      <c r="D879" s="1" t="s">
        <v>510</v>
      </c>
      <c r="E879" s="1">
        <v>4</v>
      </c>
      <c r="F879" s="1" t="s">
        <v>28</v>
      </c>
      <c r="G879" s="1" t="s">
        <v>4382</v>
      </c>
      <c r="H879" s="24">
        <v>43686</v>
      </c>
    </row>
    <row r="880" spans="1:8" x14ac:dyDescent="0.15">
      <c r="A880" s="1" t="s">
        <v>6307</v>
      </c>
      <c r="B880" s="1" t="s">
        <v>4346</v>
      </c>
      <c r="C880" s="1" t="s">
        <v>440</v>
      </c>
      <c r="D880" s="1" t="s">
        <v>3437</v>
      </c>
      <c r="E880" s="1">
        <v>3</v>
      </c>
      <c r="F880" s="1" t="s">
        <v>28</v>
      </c>
      <c r="G880" s="1" t="s">
        <v>4382</v>
      </c>
      <c r="H880" s="24">
        <v>43686</v>
      </c>
    </row>
    <row r="881" spans="1:8" x14ac:dyDescent="0.15">
      <c r="A881" s="1" t="s">
        <v>6308</v>
      </c>
      <c r="B881" s="1" t="s">
        <v>4346</v>
      </c>
      <c r="C881" s="1" t="s">
        <v>447</v>
      </c>
      <c r="D881" s="1" t="s">
        <v>4248</v>
      </c>
      <c r="E881" s="1">
        <v>5</v>
      </c>
      <c r="F881" s="1" t="s">
        <v>28</v>
      </c>
      <c r="G881" s="1" t="s">
        <v>4382</v>
      </c>
      <c r="H881" s="24">
        <v>43686</v>
      </c>
    </row>
    <row r="882" spans="1:8" x14ac:dyDescent="0.15">
      <c r="A882" s="1" t="s">
        <v>6309</v>
      </c>
      <c r="B882" s="1" t="s">
        <v>4346</v>
      </c>
      <c r="C882" s="1" t="s">
        <v>318</v>
      </c>
      <c r="D882" s="1" t="s">
        <v>2975</v>
      </c>
      <c r="E882" s="1">
        <v>10</v>
      </c>
      <c r="F882" s="1" t="s">
        <v>28</v>
      </c>
      <c r="G882" s="1" t="s">
        <v>4382</v>
      </c>
      <c r="H882" s="24">
        <v>43686</v>
      </c>
    </row>
    <row r="883" spans="1:8" x14ac:dyDescent="0.15">
      <c r="A883" s="1" t="s">
        <v>4416</v>
      </c>
      <c r="B883" s="1" t="s">
        <v>4346</v>
      </c>
      <c r="C883" s="1" t="s">
        <v>242</v>
      </c>
      <c r="D883" s="1" t="s">
        <v>4164</v>
      </c>
      <c r="E883" s="1">
        <v>2</v>
      </c>
      <c r="F883" s="1" t="s">
        <v>28</v>
      </c>
      <c r="G883" s="1" t="s">
        <v>4382</v>
      </c>
      <c r="H883" s="24">
        <v>43693</v>
      </c>
    </row>
    <row r="884" spans="1:8" x14ac:dyDescent="0.15">
      <c r="A884" s="1" t="s">
        <v>6310</v>
      </c>
      <c r="B884" s="1" t="s">
        <v>4346</v>
      </c>
      <c r="C884" s="1" t="s">
        <v>310</v>
      </c>
      <c r="D884" s="1" t="s">
        <v>2961</v>
      </c>
      <c r="E884" s="1">
        <v>3</v>
      </c>
      <c r="F884" s="1" t="s">
        <v>55</v>
      </c>
      <c r="G884" s="1" t="s">
        <v>4382</v>
      </c>
      <c r="H884" s="24">
        <v>43686</v>
      </c>
    </row>
    <row r="885" spans="1:8" x14ac:dyDescent="0.15">
      <c r="A885" s="1" t="s">
        <v>6310</v>
      </c>
      <c r="B885" s="1" t="s">
        <v>4355</v>
      </c>
      <c r="C885" s="1" t="s">
        <v>250</v>
      </c>
      <c r="D885" s="1" t="s">
        <v>1940</v>
      </c>
      <c r="E885" s="1">
        <v>15</v>
      </c>
      <c r="F885" s="1" t="s">
        <v>55</v>
      </c>
      <c r="G885" s="1" t="s">
        <v>4382</v>
      </c>
      <c r="H885" s="24">
        <v>43686</v>
      </c>
    </row>
    <row r="886" spans="1:8" x14ac:dyDescent="0.15">
      <c r="A886" s="1" t="s">
        <v>6311</v>
      </c>
      <c r="B886" s="1" t="s">
        <v>4346</v>
      </c>
      <c r="C886" s="1" t="s">
        <v>172</v>
      </c>
      <c r="D886" s="1" t="s">
        <v>1156</v>
      </c>
      <c r="E886" s="1">
        <v>2</v>
      </c>
      <c r="F886" s="1" t="s">
        <v>55</v>
      </c>
      <c r="G886" s="1" t="s">
        <v>4382</v>
      </c>
      <c r="H886" s="24">
        <v>43686</v>
      </c>
    </row>
    <row r="887" spans="1:8" x14ac:dyDescent="0.15">
      <c r="A887" s="1" t="s">
        <v>6312</v>
      </c>
      <c r="B887" s="1" t="s">
        <v>4346</v>
      </c>
      <c r="C887" s="1" t="s">
        <v>172</v>
      </c>
      <c r="D887" s="1" t="s">
        <v>1156</v>
      </c>
      <c r="E887" s="1">
        <v>2</v>
      </c>
      <c r="F887" s="1" t="s">
        <v>28</v>
      </c>
      <c r="G887" s="1" t="s">
        <v>4382</v>
      </c>
      <c r="H887" s="24">
        <v>43686</v>
      </c>
    </row>
    <row r="888" spans="1:8" x14ac:dyDescent="0.15">
      <c r="A888" s="1" t="s">
        <v>6311</v>
      </c>
      <c r="B888" s="1" t="s">
        <v>4355</v>
      </c>
      <c r="C888" s="1" t="s">
        <v>161</v>
      </c>
      <c r="D888" s="1" t="s">
        <v>1137</v>
      </c>
      <c r="E888" s="1">
        <v>3</v>
      </c>
      <c r="F888" s="1" t="s">
        <v>55</v>
      </c>
      <c r="G888" s="1" t="s">
        <v>4382</v>
      </c>
      <c r="H888" s="24">
        <v>43686</v>
      </c>
    </row>
    <row r="889" spans="1:8" x14ac:dyDescent="0.15">
      <c r="A889" s="1" t="s">
        <v>6313</v>
      </c>
      <c r="B889" s="1" t="s">
        <v>4346</v>
      </c>
      <c r="C889" s="1" t="s">
        <v>145</v>
      </c>
      <c r="D889" s="1" t="s">
        <v>749</v>
      </c>
      <c r="E889" s="1">
        <v>45</v>
      </c>
      <c r="F889" s="1" t="s">
        <v>28</v>
      </c>
      <c r="G889" s="1" t="s">
        <v>4382</v>
      </c>
      <c r="H889" s="24">
        <v>43686</v>
      </c>
    </row>
    <row r="890" spans="1:8" x14ac:dyDescent="0.15">
      <c r="A890" s="1" t="s">
        <v>6313</v>
      </c>
      <c r="B890" s="1" t="s">
        <v>4355</v>
      </c>
      <c r="C890" s="1" t="s">
        <v>140</v>
      </c>
      <c r="D890" s="1" t="s">
        <v>742</v>
      </c>
      <c r="E890" s="1">
        <v>20</v>
      </c>
      <c r="F890" s="1" t="s">
        <v>28</v>
      </c>
      <c r="G890" s="1" t="s">
        <v>4382</v>
      </c>
      <c r="H890" s="24">
        <v>43686</v>
      </c>
    </row>
    <row r="891" spans="1:8" x14ac:dyDescent="0.15">
      <c r="A891" s="1" t="s">
        <v>6313</v>
      </c>
      <c r="B891" s="1" t="s">
        <v>4356</v>
      </c>
      <c r="C891" s="1" t="s">
        <v>141</v>
      </c>
      <c r="D891" s="1" t="s">
        <v>743</v>
      </c>
      <c r="E891" s="1">
        <v>10</v>
      </c>
      <c r="F891" s="1" t="s">
        <v>28</v>
      </c>
      <c r="G891" s="1" t="s">
        <v>4382</v>
      </c>
      <c r="H891" s="24">
        <v>43686</v>
      </c>
    </row>
    <row r="892" spans="1:8" x14ac:dyDescent="0.15">
      <c r="A892" s="1" t="s">
        <v>6313</v>
      </c>
      <c r="B892" s="1" t="s">
        <v>4357</v>
      </c>
      <c r="C892" s="1" t="s">
        <v>218</v>
      </c>
      <c r="D892" s="1" t="s">
        <v>1500</v>
      </c>
      <c r="E892" s="1">
        <v>10</v>
      </c>
      <c r="F892" s="1" t="s">
        <v>28</v>
      </c>
      <c r="G892" s="1" t="s">
        <v>4382</v>
      </c>
      <c r="H892" s="24">
        <v>43686</v>
      </c>
    </row>
    <row r="893" spans="1:8" x14ac:dyDescent="0.15">
      <c r="A893" s="1" t="s">
        <v>6313</v>
      </c>
      <c r="B893" s="1" t="s">
        <v>4358</v>
      </c>
      <c r="C893" s="1" t="s">
        <v>121</v>
      </c>
      <c r="D893" s="1" t="s">
        <v>4143</v>
      </c>
      <c r="E893" s="1">
        <v>6</v>
      </c>
      <c r="F893" s="1" t="s">
        <v>28</v>
      </c>
      <c r="G893" s="1" t="s">
        <v>4382</v>
      </c>
      <c r="H893" s="24">
        <v>43686</v>
      </c>
    </row>
    <row r="894" spans="1:8" x14ac:dyDescent="0.15">
      <c r="A894" s="1" t="s">
        <v>6314</v>
      </c>
      <c r="B894" s="1" t="s">
        <v>4346</v>
      </c>
      <c r="C894" s="1" t="s">
        <v>233</v>
      </c>
      <c r="D894" s="1" t="s">
        <v>1758</v>
      </c>
      <c r="E894" s="1">
        <v>12</v>
      </c>
      <c r="F894" s="1" t="s">
        <v>28</v>
      </c>
      <c r="G894" s="1" t="s">
        <v>4382</v>
      </c>
      <c r="H894" s="24">
        <v>43690</v>
      </c>
    </row>
    <row r="895" spans="1:8" x14ac:dyDescent="0.15">
      <c r="A895" s="1" t="s">
        <v>6314</v>
      </c>
      <c r="B895" s="1" t="s">
        <v>4355</v>
      </c>
      <c r="C895" s="1" t="s">
        <v>285</v>
      </c>
      <c r="D895" s="1" t="s">
        <v>4193</v>
      </c>
      <c r="E895" s="1">
        <v>60</v>
      </c>
      <c r="F895" s="1" t="s">
        <v>28</v>
      </c>
      <c r="G895" s="1" t="s">
        <v>4382</v>
      </c>
      <c r="H895" s="24">
        <v>43690</v>
      </c>
    </row>
    <row r="896" spans="1:8" x14ac:dyDescent="0.15">
      <c r="A896" s="1" t="s">
        <v>6315</v>
      </c>
      <c r="B896" s="1" t="s">
        <v>4346</v>
      </c>
      <c r="C896" s="1" t="s">
        <v>428</v>
      </c>
      <c r="D896" s="1" t="s">
        <v>3263</v>
      </c>
      <c r="E896" s="1">
        <v>1</v>
      </c>
      <c r="F896" s="1" t="s">
        <v>28</v>
      </c>
      <c r="G896" s="1" t="s">
        <v>4382</v>
      </c>
      <c r="H896" s="24">
        <v>43686</v>
      </c>
    </row>
    <row r="897" spans="1:8" x14ac:dyDescent="0.15">
      <c r="A897" s="1" t="s">
        <v>6495</v>
      </c>
      <c r="B897" s="1" t="s">
        <v>4346</v>
      </c>
      <c r="C897" s="1" t="s">
        <v>1858</v>
      </c>
      <c r="D897" s="1" t="s">
        <v>1859</v>
      </c>
      <c r="E897" s="1">
        <v>3</v>
      </c>
      <c r="F897" s="1" t="s">
        <v>28</v>
      </c>
      <c r="G897" s="1" t="s">
        <v>4382</v>
      </c>
      <c r="H897" s="24">
        <v>43696</v>
      </c>
    </row>
    <row r="898" spans="1:8" x14ac:dyDescent="0.15">
      <c r="A898" s="1" t="s">
        <v>6316</v>
      </c>
      <c r="B898" s="1" t="s">
        <v>4346</v>
      </c>
      <c r="C898" s="1" t="s">
        <v>190</v>
      </c>
      <c r="D898" s="1" t="s">
        <v>1174</v>
      </c>
      <c r="E898" s="1">
        <v>6</v>
      </c>
      <c r="F898" s="1" t="s">
        <v>28</v>
      </c>
      <c r="G898" s="1" t="s">
        <v>4382</v>
      </c>
      <c r="H898" s="24">
        <v>43686</v>
      </c>
    </row>
    <row r="899" spans="1:8" x14ac:dyDescent="0.15">
      <c r="A899" s="1" t="s">
        <v>6316</v>
      </c>
      <c r="B899" s="1" t="s">
        <v>4355</v>
      </c>
      <c r="C899" s="1" t="s">
        <v>189</v>
      </c>
      <c r="D899" s="1" t="s">
        <v>1173</v>
      </c>
      <c r="E899" s="1">
        <v>4</v>
      </c>
      <c r="F899" s="1" t="s">
        <v>28</v>
      </c>
      <c r="G899" s="1" t="s">
        <v>4382</v>
      </c>
      <c r="H899" s="24">
        <v>43686</v>
      </c>
    </row>
    <row r="900" spans="1:8" x14ac:dyDescent="0.15">
      <c r="A900" s="1" t="s">
        <v>6316</v>
      </c>
      <c r="B900" s="1" t="s">
        <v>4356</v>
      </c>
      <c r="C900" s="1" t="s">
        <v>187</v>
      </c>
      <c r="D900" s="1" t="s">
        <v>1171</v>
      </c>
      <c r="E900" s="1">
        <v>2</v>
      </c>
      <c r="F900" s="1" t="s">
        <v>28</v>
      </c>
      <c r="G900" s="1" t="s">
        <v>4382</v>
      </c>
      <c r="H900" s="24">
        <v>43686</v>
      </c>
    </row>
    <row r="901" spans="1:8" x14ac:dyDescent="0.15">
      <c r="A901" s="1" t="s">
        <v>6316</v>
      </c>
      <c r="B901" s="1" t="s">
        <v>4357</v>
      </c>
      <c r="C901" s="1" t="s">
        <v>186</v>
      </c>
      <c r="D901" s="1" t="s">
        <v>1170</v>
      </c>
      <c r="E901" s="1">
        <v>4</v>
      </c>
      <c r="F901" s="1" t="s">
        <v>28</v>
      </c>
      <c r="G901" s="1" t="s">
        <v>4382</v>
      </c>
      <c r="H901" s="24">
        <v>43686</v>
      </c>
    </row>
    <row r="902" spans="1:8" x14ac:dyDescent="0.15">
      <c r="A902" s="1" t="s">
        <v>6316</v>
      </c>
      <c r="B902" s="1" t="s">
        <v>4358</v>
      </c>
      <c r="C902" s="1" t="s">
        <v>128</v>
      </c>
      <c r="D902" s="1" t="s">
        <v>728</v>
      </c>
      <c r="E902" s="1">
        <v>4</v>
      </c>
      <c r="F902" s="1" t="s">
        <v>28</v>
      </c>
      <c r="G902" s="1" t="s">
        <v>4382</v>
      </c>
      <c r="H902" s="24">
        <v>43686</v>
      </c>
    </row>
    <row r="903" spans="1:8" x14ac:dyDescent="0.15">
      <c r="A903" s="1" t="s">
        <v>6316</v>
      </c>
      <c r="B903" s="1" t="s">
        <v>4359</v>
      </c>
      <c r="C903" s="1" t="s">
        <v>181</v>
      </c>
      <c r="D903" s="1" t="s">
        <v>1165</v>
      </c>
      <c r="E903" s="1">
        <v>20</v>
      </c>
      <c r="F903" s="1" t="s">
        <v>28</v>
      </c>
      <c r="G903" s="1" t="s">
        <v>4382</v>
      </c>
      <c r="H903" s="24">
        <v>43686</v>
      </c>
    </row>
    <row r="904" spans="1:8" x14ac:dyDescent="0.15">
      <c r="A904" s="1" t="s">
        <v>6316</v>
      </c>
      <c r="B904" s="1" t="s">
        <v>4383</v>
      </c>
      <c r="C904" s="1" t="s">
        <v>265</v>
      </c>
      <c r="D904" s="1" t="s">
        <v>2079</v>
      </c>
      <c r="E904" s="1">
        <v>20</v>
      </c>
      <c r="F904" s="1" t="s">
        <v>28</v>
      </c>
      <c r="G904" s="1" t="s">
        <v>4382</v>
      </c>
      <c r="H904" s="24">
        <v>43686</v>
      </c>
    </row>
    <row r="905" spans="1:8" x14ac:dyDescent="0.15">
      <c r="A905" s="1" t="s">
        <v>6316</v>
      </c>
      <c r="B905" s="1" t="s">
        <v>4384</v>
      </c>
      <c r="C905" s="1" t="s">
        <v>264</v>
      </c>
      <c r="D905" s="1" t="s">
        <v>2078</v>
      </c>
      <c r="E905" s="1">
        <v>20</v>
      </c>
      <c r="F905" s="1" t="s">
        <v>28</v>
      </c>
      <c r="G905" s="1" t="s">
        <v>4382</v>
      </c>
      <c r="H905" s="24">
        <v>43686</v>
      </c>
    </row>
    <row r="906" spans="1:8" x14ac:dyDescent="0.15">
      <c r="A906" s="1" t="s">
        <v>6316</v>
      </c>
      <c r="B906" s="1" t="s">
        <v>4390</v>
      </c>
      <c r="C906" s="1" t="s">
        <v>121</v>
      </c>
      <c r="D906" s="1" t="s">
        <v>4143</v>
      </c>
      <c r="E906" s="1">
        <v>50</v>
      </c>
      <c r="F906" s="1" t="s">
        <v>28</v>
      </c>
      <c r="G906" s="1" t="s">
        <v>4382</v>
      </c>
      <c r="H906" s="24">
        <v>43686</v>
      </c>
    </row>
    <row r="907" spans="1:8" x14ac:dyDescent="0.15">
      <c r="A907" s="1" t="s">
        <v>6316</v>
      </c>
      <c r="B907" s="1" t="s">
        <v>4391</v>
      </c>
      <c r="C907" s="1" t="s">
        <v>217</v>
      </c>
      <c r="D907" s="1" t="s">
        <v>1499</v>
      </c>
      <c r="E907" s="1">
        <v>200</v>
      </c>
      <c r="F907" s="1" t="s">
        <v>28</v>
      </c>
      <c r="G907" s="1" t="s">
        <v>4382</v>
      </c>
      <c r="H907" s="24">
        <v>43686</v>
      </c>
    </row>
    <row r="908" spans="1:8" x14ac:dyDescent="0.15">
      <c r="A908" s="1" t="s">
        <v>6316</v>
      </c>
      <c r="B908" s="1" t="s">
        <v>4392</v>
      </c>
      <c r="C908" s="1" t="s">
        <v>447</v>
      </c>
      <c r="D908" s="1" t="s">
        <v>4248</v>
      </c>
      <c r="E908" s="1">
        <v>10</v>
      </c>
      <c r="F908" s="1" t="s">
        <v>28</v>
      </c>
      <c r="G908" s="1" t="s">
        <v>4382</v>
      </c>
      <c r="H908" s="24">
        <v>43686</v>
      </c>
    </row>
    <row r="909" spans="1:8" x14ac:dyDescent="0.15">
      <c r="A909" s="1" t="s">
        <v>6316</v>
      </c>
      <c r="B909" s="1" t="s">
        <v>4393</v>
      </c>
      <c r="C909" s="1" t="s">
        <v>286</v>
      </c>
      <c r="D909" s="1" t="s">
        <v>4194</v>
      </c>
      <c r="E909" s="1">
        <v>50</v>
      </c>
      <c r="F909" s="1" t="s">
        <v>28</v>
      </c>
      <c r="G909" s="1" t="s">
        <v>4382</v>
      </c>
      <c r="H909" s="24">
        <v>43686</v>
      </c>
    </row>
    <row r="910" spans="1:8" x14ac:dyDescent="0.15">
      <c r="A910" s="1" t="s">
        <v>6317</v>
      </c>
      <c r="B910" s="1" t="s">
        <v>4346</v>
      </c>
      <c r="C910" s="1" t="s">
        <v>81</v>
      </c>
      <c r="D910" s="1" t="s">
        <v>493</v>
      </c>
      <c r="E910" s="1">
        <v>60</v>
      </c>
      <c r="F910" s="1" t="s">
        <v>28</v>
      </c>
      <c r="G910" s="1" t="s">
        <v>4382</v>
      </c>
      <c r="H910" s="24">
        <v>43686</v>
      </c>
    </row>
    <row r="911" spans="1:8" x14ac:dyDescent="0.15">
      <c r="A911" s="1" t="s">
        <v>6318</v>
      </c>
      <c r="B911" s="1" t="s">
        <v>4346</v>
      </c>
      <c r="C911" s="1" t="s">
        <v>217</v>
      </c>
      <c r="D911" s="1" t="s">
        <v>1499</v>
      </c>
      <c r="E911" s="1">
        <v>20</v>
      </c>
      <c r="F911" s="1" t="s">
        <v>28</v>
      </c>
      <c r="G911" s="1" t="s">
        <v>4382</v>
      </c>
      <c r="H911" s="24">
        <v>43686</v>
      </c>
    </row>
    <row r="912" spans="1:8" x14ac:dyDescent="0.15">
      <c r="A912" s="1" t="s">
        <v>6319</v>
      </c>
      <c r="B912" s="1" t="s">
        <v>4346</v>
      </c>
      <c r="C912" s="1" t="s">
        <v>424</v>
      </c>
      <c r="D912" s="1" t="s">
        <v>3259</v>
      </c>
      <c r="E912" s="1">
        <v>1</v>
      </c>
      <c r="F912" s="1" t="s">
        <v>28</v>
      </c>
      <c r="G912" s="1" t="s">
        <v>4382</v>
      </c>
      <c r="H912" s="24">
        <v>43686</v>
      </c>
    </row>
    <row r="913" spans="1:8" x14ac:dyDescent="0.15">
      <c r="A913" s="1" t="s">
        <v>6319</v>
      </c>
      <c r="B913" s="1" t="s">
        <v>4355</v>
      </c>
      <c r="C913" s="1" t="s">
        <v>427</v>
      </c>
      <c r="D913" s="1" t="s">
        <v>3262</v>
      </c>
      <c r="E913" s="1">
        <v>2</v>
      </c>
      <c r="F913" s="1" t="s">
        <v>28</v>
      </c>
      <c r="G913" s="1" t="s">
        <v>4382</v>
      </c>
      <c r="H913" s="24">
        <v>43686</v>
      </c>
    </row>
    <row r="914" spans="1:8" x14ac:dyDescent="0.15">
      <c r="A914" s="1" t="s">
        <v>6319</v>
      </c>
      <c r="B914" s="1" t="s">
        <v>4356</v>
      </c>
      <c r="C914" s="1" t="s">
        <v>429</v>
      </c>
      <c r="D914" s="1" t="s">
        <v>3264</v>
      </c>
      <c r="E914" s="1">
        <v>1</v>
      </c>
      <c r="F914" s="1" t="s">
        <v>28</v>
      </c>
      <c r="G914" s="1" t="s">
        <v>4382</v>
      </c>
      <c r="H914" s="24">
        <v>43686</v>
      </c>
    </row>
    <row r="915" spans="1:8" x14ac:dyDescent="0.15">
      <c r="A915" s="1" t="s">
        <v>6320</v>
      </c>
      <c r="B915" s="1" t="s">
        <v>4346</v>
      </c>
      <c r="C915" s="1" t="s">
        <v>233</v>
      </c>
      <c r="D915" s="1" t="s">
        <v>1758</v>
      </c>
      <c r="E915" s="1">
        <v>8</v>
      </c>
      <c r="F915" s="1" t="s">
        <v>28</v>
      </c>
      <c r="G915" s="1" t="s">
        <v>4382</v>
      </c>
      <c r="H915" s="24">
        <v>43690</v>
      </c>
    </row>
    <row r="916" spans="1:8" x14ac:dyDescent="0.15">
      <c r="A916" s="1" t="s">
        <v>6320</v>
      </c>
      <c r="B916" s="1" t="s">
        <v>4355</v>
      </c>
      <c r="C916" s="1" t="s">
        <v>113</v>
      </c>
      <c r="D916" s="1" t="s">
        <v>675</v>
      </c>
      <c r="E916" s="1">
        <v>10</v>
      </c>
      <c r="F916" s="1" t="s">
        <v>28</v>
      </c>
      <c r="G916" s="1" t="s">
        <v>4382</v>
      </c>
      <c r="H916" s="24">
        <v>43690</v>
      </c>
    </row>
    <row r="917" spans="1:8" x14ac:dyDescent="0.15">
      <c r="A917" s="1" t="s">
        <v>6320</v>
      </c>
      <c r="B917" s="1" t="s">
        <v>4356</v>
      </c>
      <c r="C917" s="1" t="s">
        <v>114</v>
      </c>
      <c r="D917" s="1" t="s">
        <v>676</v>
      </c>
      <c r="E917" s="1">
        <v>5</v>
      </c>
      <c r="F917" s="1" t="s">
        <v>28</v>
      </c>
      <c r="G917" s="1" t="s">
        <v>4382</v>
      </c>
      <c r="H917" s="24">
        <v>43690</v>
      </c>
    </row>
    <row r="918" spans="1:8" x14ac:dyDescent="0.15">
      <c r="A918" s="1" t="s">
        <v>6320</v>
      </c>
      <c r="B918" s="1" t="s">
        <v>4357</v>
      </c>
      <c r="C918" s="1" t="s">
        <v>217</v>
      </c>
      <c r="D918" s="1" t="s">
        <v>1499</v>
      </c>
      <c r="E918" s="1">
        <v>8</v>
      </c>
      <c r="F918" s="1" t="s">
        <v>28</v>
      </c>
      <c r="G918" s="1" t="s">
        <v>4382</v>
      </c>
      <c r="H918" s="24">
        <v>43690</v>
      </c>
    </row>
    <row r="919" spans="1:8" x14ac:dyDescent="0.15">
      <c r="A919" s="1" t="s">
        <v>6320</v>
      </c>
      <c r="B919" s="1" t="s">
        <v>4358</v>
      </c>
      <c r="C919" s="1" t="s">
        <v>285</v>
      </c>
      <c r="D919" s="1" t="s">
        <v>4193</v>
      </c>
      <c r="E919" s="1">
        <v>15</v>
      </c>
      <c r="F919" s="1" t="s">
        <v>28</v>
      </c>
      <c r="G919" s="1" t="s">
        <v>4382</v>
      </c>
      <c r="H919" s="24">
        <v>43690</v>
      </c>
    </row>
    <row r="920" spans="1:8" x14ac:dyDescent="0.15">
      <c r="A920" s="1" t="s">
        <v>6321</v>
      </c>
      <c r="B920" s="1" t="s">
        <v>4346</v>
      </c>
      <c r="C920" s="1" t="s">
        <v>180</v>
      </c>
      <c r="D920" s="1" t="s">
        <v>1164</v>
      </c>
      <c r="E920" s="1">
        <v>2</v>
      </c>
      <c r="F920" s="1" t="s">
        <v>29</v>
      </c>
      <c r="G920" s="1" t="s">
        <v>4382</v>
      </c>
      <c r="H920" s="24">
        <v>43689</v>
      </c>
    </row>
    <row r="921" spans="1:8" x14ac:dyDescent="0.15">
      <c r="A921" s="1" t="s">
        <v>6322</v>
      </c>
      <c r="B921" s="1" t="s">
        <v>4346</v>
      </c>
      <c r="C921" s="1" t="s">
        <v>128</v>
      </c>
      <c r="D921" s="1" t="s">
        <v>728</v>
      </c>
      <c r="E921" s="1">
        <v>2</v>
      </c>
      <c r="F921" s="1" t="s">
        <v>29</v>
      </c>
      <c r="G921" s="1" t="s">
        <v>4382</v>
      </c>
      <c r="H921" s="24">
        <v>43689</v>
      </c>
    </row>
    <row r="922" spans="1:8" x14ac:dyDescent="0.15">
      <c r="A922" s="1" t="s">
        <v>6322</v>
      </c>
      <c r="B922" s="1" t="s">
        <v>4355</v>
      </c>
      <c r="C922" s="1" t="s">
        <v>121</v>
      </c>
      <c r="D922" s="1" t="s">
        <v>4143</v>
      </c>
      <c r="E922" s="1">
        <v>20</v>
      </c>
      <c r="F922" s="1" t="s">
        <v>29</v>
      </c>
      <c r="G922" s="1" t="s">
        <v>4382</v>
      </c>
      <c r="H922" s="24">
        <v>43689</v>
      </c>
    </row>
    <row r="923" spans="1:8" x14ac:dyDescent="0.15">
      <c r="A923" s="1" t="s">
        <v>6323</v>
      </c>
      <c r="B923" s="1" t="s">
        <v>4346</v>
      </c>
      <c r="C923" s="1" t="s">
        <v>447</v>
      </c>
      <c r="D923" s="1" t="s">
        <v>4248</v>
      </c>
      <c r="E923" s="1">
        <v>15</v>
      </c>
      <c r="F923" s="1" t="s">
        <v>28</v>
      </c>
      <c r="G923" s="1" t="s">
        <v>4382</v>
      </c>
      <c r="H923" s="24">
        <v>43690</v>
      </c>
    </row>
    <row r="924" spans="1:8" x14ac:dyDescent="0.15">
      <c r="A924" s="1" t="s">
        <v>6324</v>
      </c>
      <c r="B924" s="1" t="s">
        <v>4346</v>
      </c>
      <c r="C924" s="1" t="s">
        <v>191</v>
      </c>
      <c r="D924" s="1" t="s">
        <v>1175</v>
      </c>
      <c r="E924" s="1">
        <v>1</v>
      </c>
      <c r="F924" s="1" t="s">
        <v>28</v>
      </c>
      <c r="G924" s="1" t="s">
        <v>4382</v>
      </c>
      <c r="H924" s="24">
        <v>43689</v>
      </c>
    </row>
    <row r="925" spans="1:8" x14ac:dyDescent="0.15">
      <c r="A925" s="1" t="s">
        <v>6325</v>
      </c>
      <c r="B925" s="1" t="s">
        <v>4355</v>
      </c>
      <c r="C925" s="1" t="s">
        <v>266</v>
      </c>
      <c r="D925" s="1" t="s">
        <v>2080</v>
      </c>
      <c r="E925" s="1">
        <v>5</v>
      </c>
      <c r="F925" s="1" t="s">
        <v>29</v>
      </c>
      <c r="G925" s="1" t="s">
        <v>4382</v>
      </c>
      <c r="H925" s="24">
        <v>43689</v>
      </c>
    </row>
    <row r="926" spans="1:8" x14ac:dyDescent="0.15">
      <c r="A926" s="1" t="s">
        <v>6324</v>
      </c>
      <c r="B926" s="1" t="s">
        <v>4355</v>
      </c>
      <c r="C926" s="1" t="s">
        <v>177</v>
      </c>
      <c r="D926" s="1" t="s">
        <v>1161</v>
      </c>
      <c r="E926" s="1">
        <v>1</v>
      </c>
      <c r="F926" s="1" t="s">
        <v>28</v>
      </c>
      <c r="G926" s="1" t="s">
        <v>4382</v>
      </c>
      <c r="H926" s="24">
        <v>43689</v>
      </c>
    </row>
    <row r="927" spans="1:8" x14ac:dyDescent="0.15">
      <c r="A927" s="1" t="s">
        <v>6326</v>
      </c>
      <c r="B927" s="1" t="s">
        <v>4346</v>
      </c>
      <c r="C927" s="1" t="s">
        <v>278</v>
      </c>
      <c r="D927" s="1" t="s">
        <v>2131</v>
      </c>
      <c r="E927" s="1">
        <v>5</v>
      </c>
      <c r="F927" s="1" t="s">
        <v>28</v>
      </c>
      <c r="G927" s="1" t="s">
        <v>4382</v>
      </c>
      <c r="H927" s="24">
        <v>43689</v>
      </c>
    </row>
    <row r="928" spans="1:8" x14ac:dyDescent="0.15">
      <c r="A928" s="1" t="s">
        <v>6327</v>
      </c>
      <c r="B928" s="1" t="s">
        <v>4346</v>
      </c>
      <c r="C928" s="1" t="s">
        <v>266</v>
      </c>
      <c r="D928" s="1" t="s">
        <v>2080</v>
      </c>
      <c r="E928" s="1">
        <v>1</v>
      </c>
      <c r="F928" s="1" t="s">
        <v>28</v>
      </c>
      <c r="G928" s="1" t="s">
        <v>4382</v>
      </c>
      <c r="H928" s="24">
        <v>43689</v>
      </c>
    </row>
    <row r="929" spans="1:8" x14ac:dyDescent="0.15">
      <c r="A929" s="1" t="s">
        <v>6328</v>
      </c>
      <c r="B929" s="1" t="s">
        <v>4346</v>
      </c>
      <c r="C929" s="1" t="s">
        <v>191</v>
      </c>
      <c r="D929" s="1" t="s">
        <v>1175</v>
      </c>
      <c r="E929" s="1">
        <v>2</v>
      </c>
      <c r="F929" s="1" t="s">
        <v>28</v>
      </c>
      <c r="G929" s="1" t="s">
        <v>4382</v>
      </c>
      <c r="H929" s="24">
        <v>43690</v>
      </c>
    </row>
    <row r="930" spans="1:8" x14ac:dyDescent="0.15">
      <c r="A930" s="1" t="s">
        <v>6329</v>
      </c>
      <c r="B930" s="1" t="s">
        <v>4346</v>
      </c>
      <c r="C930" s="1" t="s">
        <v>383</v>
      </c>
      <c r="D930" s="1" t="s">
        <v>3216</v>
      </c>
      <c r="E930" s="1">
        <v>1</v>
      </c>
      <c r="F930" s="1" t="s">
        <v>28</v>
      </c>
      <c r="G930" s="1" t="s">
        <v>4382</v>
      </c>
      <c r="H930" s="24">
        <v>43689</v>
      </c>
    </row>
    <row r="931" spans="1:8" x14ac:dyDescent="0.15">
      <c r="A931" s="1" t="s">
        <v>6330</v>
      </c>
      <c r="B931" s="1" t="s">
        <v>4346</v>
      </c>
      <c r="C931" s="1" t="s">
        <v>232</v>
      </c>
      <c r="D931" s="1" t="s">
        <v>1757</v>
      </c>
      <c r="E931" s="1">
        <v>36</v>
      </c>
      <c r="F931" s="1" t="s">
        <v>55</v>
      </c>
      <c r="G931" s="1" t="s">
        <v>4382</v>
      </c>
      <c r="H931" s="24">
        <v>43690</v>
      </c>
    </row>
    <row r="932" spans="1:8" x14ac:dyDescent="0.15">
      <c r="A932" s="1" t="s">
        <v>6887</v>
      </c>
      <c r="B932" s="1" t="s">
        <v>4346</v>
      </c>
      <c r="C932" s="1" t="s">
        <v>3375</v>
      </c>
      <c r="D932" s="1" t="s">
        <v>3376</v>
      </c>
      <c r="E932" s="1">
        <v>0</v>
      </c>
      <c r="F932" s="1" t="s">
        <v>28</v>
      </c>
      <c r="G932" s="1" t="s">
        <v>4272</v>
      </c>
      <c r="H932" s="24">
        <v>43697</v>
      </c>
    </row>
    <row r="933" spans="1:8" x14ac:dyDescent="0.15">
      <c r="A933" s="1" t="s">
        <v>6941</v>
      </c>
      <c r="B933" s="1" t="s">
        <v>4346</v>
      </c>
      <c r="C933" s="1" t="s">
        <v>3375</v>
      </c>
      <c r="D933" s="1" t="s">
        <v>3376</v>
      </c>
      <c r="E933" s="1">
        <v>3</v>
      </c>
      <c r="F933" s="1" t="s">
        <v>28</v>
      </c>
      <c r="G933" s="1" t="s">
        <v>4382</v>
      </c>
      <c r="H933" s="24">
        <v>43697</v>
      </c>
    </row>
    <row r="934" spans="1:8" x14ac:dyDescent="0.15">
      <c r="A934" s="1" t="s">
        <v>6887</v>
      </c>
      <c r="B934" s="1" t="s">
        <v>4355</v>
      </c>
      <c r="C934" s="1" t="s">
        <v>3377</v>
      </c>
      <c r="D934" s="1" t="s">
        <v>3378</v>
      </c>
      <c r="E934" s="1">
        <v>0</v>
      </c>
      <c r="F934" s="1" t="s">
        <v>28</v>
      </c>
      <c r="G934" s="1" t="s">
        <v>4272</v>
      </c>
      <c r="H934" s="24">
        <v>43697</v>
      </c>
    </row>
    <row r="935" spans="1:8" x14ac:dyDescent="0.15">
      <c r="A935" s="1" t="s">
        <v>6941</v>
      </c>
      <c r="B935" s="1" t="s">
        <v>4355</v>
      </c>
      <c r="C935" s="1" t="s">
        <v>3377</v>
      </c>
      <c r="D935" s="1" t="s">
        <v>3378</v>
      </c>
      <c r="E935" s="1">
        <v>8</v>
      </c>
      <c r="F935" s="1" t="s">
        <v>28</v>
      </c>
      <c r="G935" s="1" t="s">
        <v>4382</v>
      </c>
      <c r="H935" s="24">
        <v>43697</v>
      </c>
    </row>
    <row r="936" spans="1:8" x14ac:dyDescent="0.15">
      <c r="A936" s="1" t="s">
        <v>6887</v>
      </c>
      <c r="B936" s="1" t="s">
        <v>4356</v>
      </c>
      <c r="C936" s="1" t="s">
        <v>3379</v>
      </c>
      <c r="D936" s="1" t="s">
        <v>3380</v>
      </c>
      <c r="E936" s="1">
        <v>0</v>
      </c>
      <c r="F936" s="1" t="s">
        <v>28</v>
      </c>
      <c r="G936" s="1" t="s">
        <v>4272</v>
      </c>
      <c r="H936" s="24">
        <v>43697</v>
      </c>
    </row>
    <row r="937" spans="1:8" x14ac:dyDescent="0.15">
      <c r="A937" s="1" t="s">
        <v>6887</v>
      </c>
      <c r="B937" s="1" t="s">
        <v>4357</v>
      </c>
      <c r="C937" s="1" t="s">
        <v>3383</v>
      </c>
      <c r="D937" s="1" t="s">
        <v>3384</v>
      </c>
      <c r="E937" s="1">
        <v>0</v>
      </c>
      <c r="F937" s="1" t="s">
        <v>28</v>
      </c>
      <c r="G937" s="1" t="s">
        <v>4272</v>
      </c>
      <c r="H937" s="24">
        <v>43697</v>
      </c>
    </row>
    <row r="938" spans="1:8" x14ac:dyDescent="0.15">
      <c r="A938" s="1" t="s">
        <v>6941</v>
      </c>
      <c r="B938" s="1" t="s">
        <v>4357</v>
      </c>
      <c r="C938" s="1" t="s">
        <v>3383</v>
      </c>
      <c r="D938" s="1" t="s">
        <v>3384</v>
      </c>
      <c r="E938" s="1">
        <v>8</v>
      </c>
      <c r="F938" s="1" t="s">
        <v>28</v>
      </c>
      <c r="G938" s="1" t="s">
        <v>4382</v>
      </c>
      <c r="H938" s="24">
        <v>43697</v>
      </c>
    </row>
    <row r="939" spans="1:8" x14ac:dyDescent="0.15">
      <c r="A939" s="1" t="s">
        <v>6887</v>
      </c>
      <c r="B939" s="1" t="s">
        <v>4358</v>
      </c>
      <c r="C939" s="1" t="s">
        <v>3385</v>
      </c>
      <c r="D939" s="1" t="s">
        <v>3386</v>
      </c>
      <c r="E939" s="1">
        <v>0</v>
      </c>
      <c r="F939" s="1" t="s">
        <v>28</v>
      </c>
      <c r="G939" s="1" t="s">
        <v>4272</v>
      </c>
      <c r="H939" s="24">
        <v>43697</v>
      </c>
    </row>
    <row r="940" spans="1:8" x14ac:dyDescent="0.15">
      <c r="A940" s="1" t="s">
        <v>6941</v>
      </c>
      <c r="B940" s="1" t="s">
        <v>4358</v>
      </c>
      <c r="C940" s="1" t="s">
        <v>3385</v>
      </c>
      <c r="D940" s="1" t="s">
        <v>3386</v>
      </c>
      <c r="E940" s="1">
        <v>8</v>
      </c>
      <c r="F940" s="1" t="s">
        <v>28</v>
      </c>
      <c r="G940" s="1" t="s">
        <v>4382</v>
      </c>
      <c r="H940" s="24">
        <v>43697</v>
      </c>
    </row>
    <row r="941" spans="1:8" x14ac:dyDescent="0.15">
      <c r="A941" s="1" t="s">
        <v>6887</v>
      </c>
      <c r="B941" s="1" t="s">
        <v>4359</v>
      </c>
      <c r="C941" s="1" t="s">
        <v>3389</v>
      </c>
      <c r="D941" s="1" t="s">
        <v>3390</v>
      </c>
      <c r="E941" s="1">
        <v>0</v>
      </c>
      <c r="F941" s="1" t="s">
        <v>28</v>
      </c>
      <c r="G941" s="1" t="s">
        <v>4272</v>
      </c>
      <c r="H941" s="24">
        <v>43697</v>
      </c>
    </row>
    <row r="942" spans="1:8" x14ac:dyDescent="0.15">
      <c r="A942" s="1" t="s">
        <v>6941</v>
      </c>
      <c r="B942" s="1" t="s">
        <v>4359</v>
      </c>
      <c r="C942" s="1" t="s">
        <v>3389</v>
      </c>
      <c r="D942" s="1" t="s">
        <v>3390</v>
      </c>
      <c r="E942" s="1">
        <v>3</v>
      </c>
      <c r="F942" s="1" t="s">
        <v>28</v>
      </c>
      <c r="G942" s="1" t="s">
        <v>4382</v>
      </c>
      <c r="H942" s="24">
        <v>43697</v>
      </c>
    </row>
    <row r="943" spans="1:8" x14ac:dyDescent="0.15">
      <c r="A943" s="1" t="s">
        <v>6887</v>
      </c>
      <c r="B943" s="1" t="s">
        <v>4383</v>
      </c>
      <c r="C943" s="1" t="s">
        <v>3381</v>
      </c>
      <c r="D943" s="1" t="s">
        <v>3382</v>
      </c>
      <c r="E943" s="1">
        <v>0</v>
      </c>
      <c r="F943" s="1" t="s">
        <v>28</v>
      </c>
      <c r="G943" s="1" t="s">
        <v>4272</v>
      </c>
      <c r="H943" s="24">
        <v>43697</v>
      </c>
    </row>
    <row r="944" spans="1:8" x14ac:dyDescent="0.15">
      <c r="A944" s="1" t="s">
        <v>6941</v>
      </c>
      <c r="B944" s="1" t="s">
        <v>4383</v>
      </c>
      <c r="C944" s="1" t="s">
        <v>3381</v>
      </c>
      <c r="D944" s="1" t="s">
        <v>3382</v>
      </c>
      <c r="E944" s="1">
        <v>2</v>
      </c>
      <c r="F944" s="1" t="s">
        <v>28</v>
      </c>
      <c r="G944" s="1" t="s">
        <v>4382</v>
      </c>
      <c r="H944" s="24">
        <v>43697</v>
      </c>
    </row>
    <row r="945" spans="1:8" x14ac:dyDescent="0.15">
      <c r="A945" s="1" t="s">
        <v>6887</v>
      </c>
      <c r="B945" s="1" t="s">
        <v>4384</v>
      </c>
      <c r="C945" s="1" t="s">
        <v>3391</v>
      </c>
      <c r="D945" s="1" t="s">
        <v>3392</v>
      </c>
      <c r="E945" s="1">
        <v>0</v>
      </c>
      <c r="F945" s="1" t="s">
        <v>28</v>
      </c>
      <c r="G945" s="1" t="s">
        <v>4272</v>
      </c>
      <c r="H945" s="24">
        <v>43697</v>
      </c>
    </row>
    <row r="946" spans="1:8" x14ac:dyDescent="0.15">
      <c r="A946" s="1" t="s">
        <v>6941</v>
      </c>
      <c r="B946" s="1" t="s">
        <v>4384</v>
      </c>
      <c r="C946" s="1" t="s">
        <v>3391</v>
      </c>
      <c r="D946" s="1" t="s">
        <v>3392</v>
      </c>
      <c r="E946" s="1">
        <v>1</v>
      </c>
      <c r="F946" s="1" t="s">
        <v>28</v>
      </c>
      <c r="G946" s="1" t="s">
        <v>4382</v>
      </c>
      <c r="H946" s="24">
        <v>43697</v>
      </c>
    </row>
    <row r="947" spans="1:8" x14ac:dyDescent="0.15">
      <c r="A947" s="1" t="s">
        <v>6331</v>
      </c>
      <c r="B947" s="1" t="s">
        <v>4346</v>
      </c>
      <c r="C947" s="1" t="s">
        <v>164</v>
      </c>
      <c r="D947" s="1" t="s">
        <v>1140</v>
      </c>
      <c r="E947" s="1">
        <v>2</v>
      </c>
      <c r="F947" s="1" t="s">
        <v>28</v>
      </c>
      <c r="G947" s="1" t="s">
        <v>4382</v>
      </c>
      <c r="H947" s="24">
        <v>43686</v>
      </c>
    </row>
    <row r="948" spans="1:8" x14ac:dyDescent="0.15">
      <c r="A948" s="1" t="s">
        <v>6332</v>
      </c>
      <c r="B948" s="1" t="s">
        <v>4346</v>
      </c>
      <c r="C948" s="1" t="s">
        <v>230</v>
      </c>
      <c r="D948" s="1" t="s">
        <v>1755</v>
      </c>
      <c r="E948" s="1">
        <v>30</v>
      </c>
      <c r="F948" s="1" t="s">
        <v>28</v>
      </c>
      <c r="G948" s="1" t="s">
        <v>4382</v>
      </c>
      <c r="H948" s="24">
        <v>43689</v>
      </c>
    </row>
    <row r="949" spans="1:8" x14ac:dyDescent="0.15">
      <c r="A949" s="1" t="s">
        <v>6332</v>
      </c>
      <c r="B949" s="1" t="s">
        <v>4355</v>
      </c>
      <c r="C949" s="1" t="s">
        <v>113</v>
      </c>
      <c r="D949" s="1" t="s">
        <v>675</v>
      </c>
      <c r="E949" s="1">
        <v>10</v>
      </c>
      <c r="F949" s="1" t="s">
        <v>28</v>
      </c>
      <c r="G949" s="1" t="s">
        <v>4382</v>
      </c>
      <c r="H949" s="24">
        <v>43689</v>
      </c>
    </row>
    <row r="950" spans="1:8" x14ac:dyDescent="0.15">
      <c r="A950" s="1" t="s">
        <v>6496</v>
      </c>
      <c r="B950" s="1" t="s">
        <v>4346</v>
      </c>
      <c r="C950" s="1" t="s">
        <v>1860</v>
      </c>
      <c r="D950" s="1" t="s">
        <v>1861</v>
      </c>
      <c r="E950" s="1">
        <v>5</v>
      </c>
      <c r="F950" s="1" t="s">
        <v>28</v>
      </c>
      <c r="G950" s="1" t="s">
        <v>4382</v>
      </c>
      <c r="H950" s="24">
        <v>43696</v>
      </c>
    </row>
    <row r="951" spans="1:8" x14ac:dyDescent="0.15">
      <c r="A951" s="1" t="s">
        <v>6496</v>
      </c>
      <c r="B951" s="1" t="s">
        <v>4355</v>
      </c>
      <c r="C951" s="1" t="s">
        <v>1852</v>
      </c>
      <c r="D951" s="1" t="s">
        <v>1853</v>
      </c>
      <c r="E951" s="1">
        <v>2</v>
      </c>
      <c r="F951" s="1" t="s">
        <v>28</v>
      </c>
      <c r="G951" s="1" t="s">
        <v>4382</v>
      </c>
      <c r="H951" s="24">
        <v>43696</v>
      </c>
    </row>
    <row r="952" spans="1:8" x14ac:dyDescent="0.15">
      <c r="A952" s="1" t="s">
        <v>6333</v>
      </c>
      <c r="B952" s="1" t="s">
        <v>4346</v>
      </c>
      <c r="C952" s="1" t="s">
        <v>1</v>
      </c>
      <c r="D952" s="1" t="s">
        <v>467</v>
      </c>
      <c r="E952" s="1">
        <v>3</v>
      </c>
      <c r="F952" s="1" t="s">
        <v>28</v>
      </c>
      <c r="G952" s="1" t="s">
        <v>4382</v>
      </c>
      <c r="H952" s="24">
        <v>43689</v>
      </c>
    </row>
    <row r="953" spans="1:8" x14ac:dyDescent="0.15">
      <c r="A953" s="1" t="s">
        <v>6942</v>
      </c>
      <c r="B953" s="1" t="s">
        <v>4346</v>
      </c>
      <c r="C953" s="1" t="s">
        <v>3381</v>
      </c>
      <c r="D953" s="1" t="s">
        <v>3382</v>
      </c>
      <c r="E953" s="1">
        <v>1</v>
      </c>
      <c r="F953" s="1" t="s">
        <v>28</v>
      </c>
      <c r="G953" s="1" t="s">
        <v>4382</v>
      </c>
      <c r="H953" s="24">
        <v>43697</v>
      </c>
    </row>
    <row r="954" spans="1:8" x14ac:dyDescent="0.15">
      <c r="A954" s="1" t="s">
        <v>6942</v>
      </c>
      <c r="B954" s="1" t="s">
        <v>4355</v>
      </c>
      <c r="C954" s="1" t="s">
        <v>3389</v>
      </c>
      <c r="D954" s="1" t="s">
        <v>3390</v>
      </c>
      <c r="E954" s="1">
        <v>2</v>
      </c>
      <c r="F954" s="1" t="s">
        <v>28</v>
      </c>
      <c r="G954" s="1" t="s">
        <v>4382</v>
      </c>
      <c r="H954" s="24">
        <v>43697</v>
      </c>
    </row>
    <row r="955" spans="1:8" x14ac:dyDescent="0.15">
      <c r="A955" s="1" t="s">
        <v>6942</v>
      </c>
      <c r="B955" s="1" t="s">
        <v>4356</v>
      </c>
      <c r="C955" s="1" t="s">
        <v>3385</v>
      </c>
      <c r="D955" s="1" t="s">
        <v>3386</v>
      </c>
      <c r="E955" s="1">
        <v>2</v>
      </c>
      <c r="F955" s="1" t="s">
        <v>28</v>
      </c>
      <c r="G955" s="1" t="s">
        <v>4382</v>
      </c>
      <c r="H955" s="24">
        <v>43697</v>
      </c>
    </row>
    <row r="956" spans="1:8" x14ac:dyDescent="0.15">
      <c r="A956" s="1" t="s">
        <v>6942</v>
      </c>
      <c r="B956" s="1" t="s">
        <v>4357</v>
      </c>
      <c r="C956" s="1" t="s">
        <v>3383</v>
      </c>
      <c r="D956" s="1" t="s">
        <v>3384</v>
      </c>
      <c r="E956" s="1">
        <v>2</v>
      </c>
      <c r="F956" s="1" t="s">
        <v>28</v>
      </c>
      <c r="G956" s="1" t="s">
        <v>4382</v>
      </c>
      <c r="H956" s="24">
        <v>43697</v>
      </c>
    </row>
    <row r="957" spans="1:8" x14ac:dyDescent="0.15">
      <c r="A957" s="1" t="s">
        <v>6942</v>
      </c>
      <c r="B957" s="1" t="s">
        <v>4359</v>
      </c>
      <c r="C957" s="1" t="s">
        <v>3377</v>
      </c>
      <c r="D957" s="1" t="s">
        <v>3378</v>
      </c>
      <c r="E957" s="1">
        <v>2</v>
      </c>
      <c r="F957" s="1" t="s">
        <v>28</v>
      </c>
      <c r="G957" s="1" t="s">
        <v>4382</v>
      </c>
      <c r="H957" s="24">
        <v>43697</v>
      </c>
    </row>
    <row r="958" spans="1:8" x14ac:dyDescent="0.15">
      <c r="A958" s="1" t="s">
        <v>6942</v>
      </c>
      <c r="B958" s="1" t="s">
        <v>4383</v>
      </c>
      <c r="C958" s="1" t="s">
        <v>3375</v>
      </c>
      <c r="D958" s="1" t="s">
        <v>3376</v>
      </c>
      <c r="E958" s="1">
        <v>1</v>
      </c>
      <c r="F958" s="1" t="s">
        <v>28</v>
      </c>
      <c r="G958" s="1" t="s">
        <v>4382</v>
      </c>
      <c r="H958" s="24">
        <v>43697</v>
      </c>
    </row>
    <row r="959" spans="1:8" x14ac:dyDescent="0.15">
      <c r="A959" s="1" t="s">
        <v>6334</v>
      </c>
      <c r="B959" s="1" t="s">
        <v>4346</v>
      </c>
      <c r="C959" s="1" t="s">
        <v>250</v>
      </c>
      <c r="D959" s="1" t="s">
        <v>1940</v>
      </c>
      <c r="E959" s="1">
        <v>20</v>
      </c>
      <c r="F959" s="1" t="s">
        <v>28</v>
      </c>
      <c r="G959" s="1" t="s">
        <v>4382</v>
      </c>
      <c r="H959" s="24">
        <v>43689</v>
      </c>
    </row>
    <row r="960" spans="1:8" x14ac:dyDescent="0.15">
      <c r="A960" s="1" t="s">
        <v>6334</v>
      </c>
      <c r="B960" s="1" t="s">
        <v>4355</v>
      </c>
      <c r="C960" s="1" t="s">
        <v>164</v>
      </c>
      <c r="D960" s="1" t="s">
        <v>1140</v>
      </c>
      <c r="E960" s="1">
        <v>5</v>
      </c>
      <c r="F960" s="1" t="s">
        <v>28</v>
      </c>
      <c r="G960" s="1" t="s">
        <v>4382</v>
      </c>
      <c r="H960" s="24">
        <v>43689</v>
      </c>
    </row>
    <row r="961" spans="1:8" x14ac:dyDescent="0.15">
      <c r="A961" s="1" t="s">
        <v>6335</v>
      </c>
      <c r="B961" s="1" t="s">
        <v>4346</v>
      </c>
      <c r="C961" s="1" t="s">
        <v>280</v>
      </c>
      <c r="D961" s="1" t="s">
        <v>2133</v>
      </c>
      <c r="E961" s="1">
        <v>10</v>
      </c>
      <c r="F961" s="1" t="s">
        <v>28</v>
      </c>
      <c r="G961" s="1" t="s">
        <v>4382</v>
      </c>
      <c r="H961" s="24">
        <v>43689</v>
      </c>
    </row>
    <row r="962" spans="1:8" x14ac:dyDescent="0.15">
      <c r="A962" s="1" t="s">
        <v>6335</v>
      </c>
      <c r="B962" s="1" t="s">
        <v>4355</v>
      </c>
      <c r="C962" s="1" t="s">
        <v>82</v>
      </c>
      <c r="D962" s="1" t="s">
        <v>494</v>
      </c>
      <c r="E962" s="1">
        <v>10</v>
      </c>
      <c r="F962" s="1" t="s">
        <v>28</v>
      </c>
      <c r="G962" s="1" t="s">
        <v>4382</v>
      </c>
      <c r="H962" s="24">
        <v>43689</v>
      </c>
    </row>
    <row r="963" spans="1:8" x14ac:dyDescent="0.15">
      <c r="A963" s="1" t="s">
        <v>6335</v>
      </c>
      <c r="B963" s="1" t="s">
        <v>4356</v>
      </c>
      <c r="C963" s="1" t="s">
        <v>124</v>
      </c>
      <c r="D963" s="1" t="s">
        <v>721</v>
      </c>
      <c r="E963" s="1">
        <v>30</v>
      </c>
      <c r="F963" s="1" t="s">
        <v>28</v>
      </c>
      <c r="G963" s="1" t="s">
        <v>4382</v>
      </c>
      <c r="H963" s="24">
        <v>43689</v>
      </c>
    </row>
    <row r="964" spans="1:8" x14ac:dyDescent="0.15">
      <c r="A964" s="1" t="s">
        <v>6336</v>
      </c>
      <c r="B964" s="1" t="s">
        <v>4346</v>
      </c>
      <c r="C964" s="1" t="s">
        <v>315</v>
      </c>
      <c r="D964" s="1" t="s">
        <v>2966</v>
      </c>
      <c r="E964" s="1">
        <v>4</v>
      </c>
      <c r="F964" s="1" t="s">
        <v>28</v>
      </c>
      <c r="G964" s="1" t="s">
        <v>4382</v>
      </c>
      <c r="H964" s="24">
        <v>43689</v>
      </c>
    </row>
    <row r="965" spans="1:8" x14ac:dyDescent="0.15">
      <c r="A965" s="1" t="s">
        <v>6337</v>
      </c>
      <c r="B965" s="1" t="s">
        <v>4346</v>
      </c>
      <c r="C965" s="1" t="s">
        <v>232</v>
      </c>
      <c r="D965" s="1" t="s">
        <v>1757</v>
      </c>
      <c r="E965" s="1">
        <v>6</v>
      </c>
      <c r="F965" s="1" t="s">
        <v>28</v>
      </c>
      <c r="G965" s="1" t="s">
        <v>4382</v>
      </c>
      <c r="H965" s="24">
        <v>43689</v>
      </c>
    </row>
    <row r="966" spans="1:8" x14ac:dyDescent="0.15">
      <c r="A966" s="1" t="s">
        <v>6338</v>
      </c>
      <c r="B966" s="1" t="s">
        <v>4346</v>
      </c>
      <c r="C966" s="1" t="s">
        <v>403</v>
      </c>
      <c r="D966" s="1" t="s">
        <v>3236</v>
      </c>
      <c r="E966" s="1">
        <v>10</v>
      </c>
      <c r="F966" s="1" t="s">
        <v>28</v>
      </c>
      <c r="G966" s="1" t="s">
        <v>4382</v>
      </c>
      <c r="H966" s="24">
        <v>43689</v>
      </c>
    </row>
    <row r="967" spans="1:8" x14ac:dyDescent="0.15">
      <c r="A967" s="1" t="s">
        <v>6338</v>
      </c>
      <c r="B967" s="1" t="s">
        <v>4355</v>
      </c>
      <c r="C967" s="1" t="s">
        <v>400</v>
      </c>
      <c r="D967" s="1" t="s">
        <v>3233</v>
      </c>
      <c r="E967" s="1">
        <v>2</v>
      </c>
      <c r="F967" s="1" t="s">
        <v>28</v>
      </c>
      <c r="G967" s="1" t="s">
        <v>4382</v>
      </c>
      <c r="H967" s="24">
        <v>43689</v>
      </c>
    </row>
    <row r="968" spans="1:8" x14ac:dyDescent="0.15">
      <c r="A968" s="1" t="s">
        <v>6338</v>
      </c>
      <c r="B968" s="1" t="s">
        <v>4356</v>
      </c>
      <c r="C968" s="1" t="s">
        <v>395</v>
      </c>
      <c r="D968" s="1" t="s">
        <v>3228</v>
      </c>
      <c r="E968" s="1">
        <v>2</v>
      </c>
      <c r="F968" s="1" t="s">
        <v>28</v>
      </c>
      <c r="G968" s="1" t="s">
        <v>4382</v>
      </c>
      <c r="H968" s="24">
        <v>43689</v>
      </c>
    </row>
    <row r="969" spans="1:8" x14ac:dyDescent="0.15">
      <c r="A969" s="1" t="s">
        <v>6338</v>
      </c>
      <c r="B969" s="1" t="s">
        <v>4357</v>
      </c>
      <c r="C969" s="1" t="s">
        <v>401</v>
      </c>
      <c r="D969" s="1" t="s">
        <v>3234</v>
      </c>
      <c r="E969" s="1">
        <v>4</v>
      </c>
      <c r="F969" s="1" t="s">
        <v>28</v>
      </c>
      <c r="G969" s="1" t="s">
        <v>4382</v>
      </c>
      <c r="H969" s="24">
        <v>43689</v>
      </c>
    </row>
    <row r="970" spans="1:8" x14ac:dyDescent="0.15">
      <c r="A970" s="1" t="s">
        <v>6339</v>
      </c>
      <c r="B970" s="1" t="s">
        <v>4346</v>
      </c>
      <c r="C970" s="1" t="s">
        <v>264</v>
      </c>
      <c r="D970" s="1" t="s">
        <v>2078</v>
      </c>
      <c r="E970" s="1">
        <v>30</v>
      </c>
      <c r="F970" s="1" t="s">
        <v>28</v>
      </c>
      <c r="G970" s="1" t="s">
        <v>4382</v>
      </c>
      <c r="H970" s="24">
        <v>43689</v>
      </c>
    </row>
    <row r="971" spans="1:8" x14ac:dyDescent="0.15">
      <c r="A971" s="1" t="s">
        <v>6340</v>
      </c>
      <c r="B971" s="1" t="s">
        <v>4346</v>
      </c>
      <c r="C971" s="1" t="s">
        <v>303</v>
      </c>
      <c r="D971" s="1" t="s">
        <v>2820</v>
      </c>
      <c r="E971" s="1">
        <v>2</v>
      </c>
      <c r="F971" s="1" t="s">
        <v>28</v>
      </c>
      <c r="G971" s="1" t="s">
        <v>4382</v>
      </c>
      <c r="H971" s="24">
        <v>43689</v>
      </c>
    </row>
    <row r="972" spans="1:8" x14ac:dyDescent="0.15">
      <c r="A972" s="1" t="s">
        <v>6341</v>
      </c>
      <c r="B972" s="1" t="s">
        <v>4346</v>
      </c>
      <c r="C972" s="1" t="s">
        <v>376</v>
      </c>
      <c r="D972" s="1" t="s">
        <v>3209</v>
      </c>
      <c r="E972" s="1">
        <v>1</v>
      </c>
      <c r="F972" s="1" t="s">
        <v>79</v>
      </c>
      <c r="G972" s="1" t="s">
        <v>4382</v>
      </c>
      <c r="H972" s="24">
        <v>43689</v>
      </c>
    </row>
    <row r="973" spans="1:8" x14ac:dyDescent="0.15">
      <c r="A973" s="1" t="s">
        <v>6342</v>
      </c>
      <c r="B973" s="1" t="s">
        <v>4346</v>
      </c>
      <c r="C973" s="1" t="s">
        <v>93</v>
      </c>
      <c r="D973" s="1" t="s">
        <v>517</v>
      </c>
      <c r="E973" s="1">
        <v>1</v>
      </c>
      <c r="F973" s="1" t="s">
        <v>28</v>
      </c>
      <c r="G973" s="1" t="s">
        <v>4382</v>
      </c>
      <c r="H973" s="24">
        <v>43689</v>
      </c>
    </row>
    <row r="974" spans="1:8" x14ac:dyDescent="0.15">
      <c r="A974" s="1" t="s">
        <v>6343</v>
      </c>
      <c r="B974" s="1" t="s">
        <v>4346</v>
      </c>
      <c r="C974" s="1" t="s">
        <v>98</v>
      </c>
      <c r="D974" s="1" t="s">
        <v>526</v>
      </c>
      <c r="E974" s="1">
        <v>1</v>
      </c>
      <c r="F974" s="1" t="s">
        <v>28</v>
      </c>
      <c r="G974" s="1" t="s">
        <v>4382</v>
      </c>
      <c r="H974" s="24">
        <v>43689</v>
      </c>
    </row>
    <row r="975" spans="1:8" x14ac:dyDescent="0.15">
      <c r="A975" s="1" t="s">
        <v>6344</v>
      </c>
      <c r="B975" s="1" t="s">
        <v>4346</v>
      </c>
      <c r="C975" s="1" t="s">
        <v>233</v>
      </c>
      <c r="D975" s="1" t="s">
        <v>1758</v>
      </c>
      <c r="E975" s="1">
        <v>5</v>
      </c>
      <c r="F975" s="1" t="s">
        <v>55</v>
      </c>
      <c r="G975" s="1" t="s">
        <v>4382</v>
      </c>
      <c r="H975" s="24">
        <v>43689</v>
      </c>
    </row>
    <row r="976" spans="1:8" x14ac:dyDescent="0.15">
      <c r="A976" s="1" t="s">
        <v>6345</v>
      </c>
      <c r="B976" s="1" t="s">
        <v>4346</v>
      </c>
      <c r="C976" s="1" t="s">
        <v>232</v>
      </c>
      <c r="D976" s="1" t="s">
        <v>1757</v>
      </c>
      <c r="E976" s="1">
        <v>10</v>
      </c>
      <c r="F976" s="1" t="s">
        <v>28</v>
      </c>
      <c r="G976" s="1" t="s">
        <v>4382</v>
      </c>
      <c r="H976" s="24">
        <v>43689</v>
      </c>
    </row>
    <row r="977" spans="1:8" x14ac:dyDescent="0.15">
      <c r="A977" s="1" t="s">
        <v>6345</v>
      </c>
      <c r="B977" s="1" t="s">
        <v>4355</v>
      </c>
      <c r="C977" s="1" t="s">
        <v>217</v>
      </c>
      <c r="D977" s="1" t="s">
        <v>1499</v>
      </c>
      <c r="E977" s="1">
        <v>15</v>
      </c>
      <c r="F977" s="1" t="s">
        <v>28</v>
      </c>
      <c r="G977" s="1" t="s">
        <v>4382</v>
      </c>
      <c r="H977" s="24">
        <v>43689</v>
      </c>
    </row>
    <row r="978" spans="1:8" x14ac:dyDescent="0.15">
      <c r="A978" s="1" t="s">
        <v>6346</v>
      </c>
      <c r="B978" s="1" t="s">
        <v>4346</v>
      </c>
      <c r="C978" s="1" t="s">
        <v>182</v>
      </c>
      <c r="D978" s="1" t="s">
        <v>1166</v>
      </c>
      <c r="E978" s="1">
        <v>1</v>
      </c>
      <c r="F978" s="1" t="s">
        <v>79</v>
      </c>
      <c r="G978" s="1" t="s">
        <v>4382</v>
      </c>
      <c r="H978" s="24">
        <v>43689</v>
      </c>
    </row>
    <row r="979" spans="1:8" x14ac:dyDescent="0.15">
      <c r="A979" s="1" t="s">
        <v>6346</v>
      </c>
      <c r="B979" s="1" t="s">
        <v>4355</v>
      </c>
      <c r="C979" s="1" t="s">
        <v>183</v>
      </c>
      <c r="D979" s="1" t="s">
        <v>1167</v>
      </c>
      <c r="E979" s="1">
        <v>1</v>
      </c>
      <c r="F979" s="1" t="s">
        <v>79</v>
      </c>
      <c r="G979" s="1" t="s">
        <v>4382</v>
      </c>
      <c r="H979" s="24">
        <v>43689</v>
      </c>
    </row>
    <row r="980" spans="1:8" x14ac:dyDescent="0.15">
      <c r="A980" s="1" t="s">
        <v>6347</v>
      </c>
      <c r="B980" s="1" t="s">
        <v>4346</v>
      </c>
      <c r="C980" s="1" t="s">
        <v>183</v>
      </c>
      <c r="D980" s="1" t="s">
        <v>1167</v>
      </c>
      <c r="E980" s="1">
        <v>1</v>
      </c>
      <c r="F980" s="1" t="s">
        <v>28</v>
      </c>
      <c r="G980" s="1" t="s">
        <v>4382</v>
      </c>
      <c r="H980" s="24">
        <v>43689</v>
      </c>
    </row>
    <row r="981" spans="1:8" x14ac:dyDescent="0.15">
      <c r="A981" s="1" t="s">
        <v>6346</v>
      </c>
      <c r="B981" s="1" t="s">
        <v>4356</v>
      </c>
      <c r="C981" s="1" t="s">
        <v>218</v>
      </c>
      <c r="D981" s="1" t="s">
        <v>1500</v>
      </c>
      <c r="E981" s="1">
        <v>2</v>
      </c>
      <c r="F981" s="1" t="s">
        <v>79</v>
      </c>
      <c r="G981" s="1" t="s">
        <v>4382</v>
      </c>
      <c r="H981" s="24">
        <v>43689</v>
      </c>
    </row>
    <row r="982" spans="1:8" x14ac:dyDescent="0.15">
      <c r="A982" s="1" t="s">
        <v>6347</v>
      </c>
      <c r="B982" s="1" t="s">
        <v>4355</v>
      </c>
      <c r="C982" s="1" t="s">
        <v>218</v>
      </c>
      <c r="D982" s="1" t="s">
        <v>1500</v>
      </c>
      <c r="E982" s="1">
        <v>8</v>
      </c>
      <c r="F982" s="1" t="s">
        <v>28</v>
      </c>
      <c r="G982" s="1" t="s">
        <v>4382</v>
      </c>
      <c r="H982" s="24">
        <v>43689</v>
      </c>
    </row>
    <row r="983" spans="1:8" x14ac:dyDescent="0.15">
      <c r="A983" s="1" t="s">
        <v>6348</v>
      </c>
      <c r="B983" s="1" t="s">
        <v>4346</v>
      </c>
      <c r="C983" s="1" t="s">
        <v>178</v>
      </c>
      <c r="D983" s="1" t="s">
        <v>1162</v>
      </c>
      <c r="E983" s="1">
        <v>9</v>
      </c>
      <c r="F983" s="1" t="s">
        <v>79</v>
      </c>
      <c r="G983" s="1" t="s">
        <v>4382</v>
      </c>
      <c r="H983" s="24">
        <v>43689</v>
      </c>
    </row>
    <row r="984" spans="1:8" x14ac:dyDescent="0.15">
      <c r="A984" s="1" t="s">
        <v>6349</v>
      </c>
      <c r="B984" s="1" t="s">
        <v>4346</v>
      </c>
      <c r="C984" s="1" t="s">
        <v>178</v>
      </c>
      <c r="D984" s="1" t="s">
        <v>1162</v>
      </c>
      <c r="E984" s="1">
        <v>1</v>
      </c>
      <c r="F984" s="1" t="s">
        <v>28</v>
      </c>
      <c r="G984" s="1" t="s">
        <v>4382</v>
      </c>
      <c r="H984" s="24">
        <v>43689</v>
      </c>
    </row>
    <row r="985" spans="1:8" x14ac:dyDescent="0.15">
      <c r="A985" s="1" t="s">
        <v>6348</v>
      </c>
      <c r="B985" s="1" t="s">
        <v>4355</v>
      </c>
      <c r="C985" s="1" t="s">
        <v>263</v>
      </c>
      <c r="D985" s="1" t="s">
        <v>2077</v>
      </c>
      <c r="E985" s="1">
        <v>1</v>
      </c>
      <c r="F985" s="1" t="s">
        <v>79</v>
      </c>
      <c r="G985" s="1" t="s">
        <v>4382</v>
      </c>
      <c r="H985" s="24">
        <v>43689</v>
      </c>
    </row>
    <row r="986" spans="1:8" x14ac:dyDescent="0.15">
      <c r="A986" s="1" t="s">
        <v>6349</v>
      </c>
      <c r="B986" s="1" t="s">
        <v>4355</v>
      </c>
      <c r="C986" s="1" t="s">
        <v>263</v>
      </c>
      <c r="D986" s="1" t="s">
        <v>2077</v>
      </c>
      <c r="E986" s="1">
        <v>4</v>
      </c>
      <c r="F986" s="1" t="s">
        <v>28</v>
      </c>
      <c r="G986" s="1" t="s">
        <v>4382</v>
      </c>
      <c r="H986" s="24">
        <v>43689</v>
      </c>
    </row>
    <row r="987" spans="1:8" x14ac:dyDescent="0.15">
      <c r="A987" s="1" t="s">
        <v>6348</v>
      </c>
      <c r="B987" s="1" t="s">
        <v>4356</v>
      </c>
      <c r="C987" s="1" t="s">
        <v>164</v>
      </c>
      <c r="D987" s="1" t="s">
        <v>1140</v>
      </c>
      <c r="E987" s="1">
        <v>1</v>
      </c>
      <c r="F987" s="1" t="s">
        <v>79</v>
      </c>
      <c r="G987" s="1" t="s">
        <v>4382</v>
      </c>
      <c r="H987" s="24">
        <v>43689</v>
      </c>
    </row>
    <row r="988" spans="1:8" x14ac:dyDescent="0.15">
      <c r="A988" s="1" t="s">
        <v>6349</v>
      </c>
      <c r="B988" s="1" t="s">
        <v>4356</v>
      </c>
      <c r="C988" s="1" t="s">
        <v>164</v>
      </c>
      <c r="D988" s="1" t="s">
        <v>1140</v>
      </c>
      <c r="E988" s="1">
        <v>4</v>
      </c>
      <c r="F988" s="1" t="s">
        <v>28</v>
      </c>
      <c r="G988" s="1" t="s">
        <v>4382</v>
      </c>
      <c r="H988" s="24">
        <v>43689</v>
      </c>
    </row>
    <row r="989" spans="1:8" x14ac:dyDescent="0.15">
      <c r="A989" s="1" t="s">
        <v>6348</v>
      </c>
      <c r="B989" s="1" t="s">
        <v>4357</v>
      </c>
      <c r="C989" s="1" t="s">
        <v>247</v>
      </c>
      <c r="D989" s="1" t="s">
        <v>1937</v>
      </c>
      <c r="E989" s="1">
        <v>4</v>
      </c>
      <c r="F989" s="1" t="s">
        <v>79</v>
      </c>
      <c r="G989" s="1" t="s">
        <v>4382</v>
      </c>
      <c r="H989" s="24">
        <v>43689</v>
      </c>
    </row>
    <row r="990" spans="1:8" x14ac:dyDescent="0.15">
      <c r="A990" s="1" t="s">
        <v>6348</v>
      </c>
      <c r="B990" s="1" t="s">
        <v>4358</v>
      </c>
      <c r="C990" s="1" t="s">
        <v>444</v>
      </c>
      <c r="D990" s="1" t="s">
        <v>3445</v>
      </c>
      <c r="E990" s="1">
        <v>2</v>
      </c>
      <c r="F990" s="1" t="s">
        <v>79</v>
      </c>
      <c r="G990" s="1" t="s">
        <v>4382</v>
      </c>
      <c r="H990" s="24">
        <v>43689</v>
      </c>
    </row>
    <row r="991" spans="1:8" x14ac:dyDescent="0.15">
      <c r="A991" s="1" t="s">
        <v>6349</v>
      </c>
      <c r="B991" s="1" t="s">
        <v>4357</v>
      </c>
      <c r="C991" s="1" t="s">
        <v>444</v>
      </c>
      <c r="D991" s="1" t="s">
        <v>3445</v>
      </c>
      <c r="E991" s="1">
        <v>3</v>
      </c>
      <c r="F991" s="1" t="s">
        <v>28</v>
      </c>
      <c r="G991" s="1" t="s">
        <v>4382</v>
      </c>
      <c r="H991" s="24">
        <v>43689</v>
      </c>
    </row>
    <row r="992" spans="1:8" x14ac:dyDescent="0.15">
      <c r="A992" s="1" t="s">
        <v>6348</v>
      </c>
      <c r="B992" s="1" t="s">
        <v>4359</v>
      </c>
      <c r="C992" s="1" t="s">
        <v>445</v>
      </c>
      <c r="D992" s="1" t="s">
        <v>3446</v>
      </c>
      <c r="E992" s="1">
        <v>3</v>
      </c>
      <c r="F992" s="1" t="s">
        <v>79</v>
      </c>
      <c r="G992" s="1" t="s">
        <v>4382</v>
      </c>
      <c r="H992" s="24">
        <v>43689</v>
      </c>
    </row>
    <row r="993" spans="1:8" x14ac:dyDescent="0.15">
      <c r="A993" s="1" t="s">
        <v>6348</v>
      </c>
      <c r="B993" s="1" t="s">
        <v>4383</v>
      </c>
      <c r="C993" s="1" t="s">
        <v>279</v>
      </c>
      <c r="D993" s="1" t="s">
        <v>2132</v>
      </c>
      <c r="E993" s="1">
        <v>2</v>
      </c>
      <c r="F993" s="1" t="s">
        <v>79</v>
      </c>
      <c r="G993" s="1" t="s">
        <v>4382</v>
      </c>
      <c r="H993" s="24">
        <v>43689</v>
      </c>
    </row>
    <row r="994" spans="1:8" x14ac:dyDescent="0.15">
      <c r="A994" s="1" t="s">
        <v>6349</v>
      </c>
      <c r="B994" s="1" t="s">
        <v>4358</v>
      </c>
      <c r="C994" s="1" t="s">
        <v>280</v>
      </c>
      <c r="D994" s="1" t="s">
        <v>2133</v>
      </c>
      <c r="E994" s="1">
        <v>5</v>
      </c>
      <c r="F994" s="1" t="s">
        <v>28</v>
      </c>
      <c r="G994" s="1" t="s">
        <v>4382</v>
      </c>
      <c r="H994" s="24">
        <v>43689</v>
      </c>
    </row>
    <row r="995" spans="1:8" x14ac:dyDescent="0.15">
      <c r="A995" s="1" t="s">
        <v>6350</v>
      </c>
      <c r="B995" s="1" t="s">
        <v>4346</v>
      </c>
      <c r="C995" s="1" t="s">
        <v>82</v>
      </c>
      <c r="D995" s="1" t="s">
        <v>494</v>
      </c>
      <c r="E995" s="1">
        <v>30</v>
      </c>
      <c r="F995" s="1" t="s">
        <v>55</v>
      </c>
      <c r="G995" s="1" t="s">
        <v>4382</v>
      </c>
      <c r="H995" s="24">
        <v>43689</v>
      </c>
    </row>
    <row r="996" spans="1:8" x14ac:dyDescent="0.15">
      <c r="A996" s="1" t="s">
        <v>6350</v>
      </c>
      <c r="B996" s="1" t="s">
        <v>4355</v>
      </c>
      <c r="C996" s="1" t="s">
        <v>279</v>
      </c>
      <c r="D996" s="1" t="s">
        <v>2132</v>
      </c>
      <c r="E996" s="1">
        <v>30</v>
      </c>
      <c r="F996" s="1" t="s">
        <v>55</v>
      </c>
      <c r="G996" s="1" t="s">
        <v>4382</v>
      </c>
      <c r="H996" s="24">
        <v>43689</v>
      </c>
    </row>
    <row r="997" spans="1:8" x14ac:dyDescent="0.15">
      <c r="A997" s="1" t="s">
        <v>6351</v>
      </c>
      <c r="B997" s="1" t="s">
        <v>4346</v>
      </c>
      <c r="C997" s="1" t="s">
        <v>126</v>
      </c>
      <c r="D997" s="1" t="s">
        <v>722</v>
      </c>
      <c r="E997" s="1">
        <v>4</v>
      </c>
      <c r="F997" s="1" t="s">
        <v>28</v>
      </c>
      <c r="G997" s="1" t="s">
        <v>4382</v>
      </c>
      <c r="H997" s="24">
        <v>43689</v>
      </c>
    </row>
    <row r="998" spans="1:8" x14ac:dyDescent="0.15">
      <c r="A998" s="1" t="s">
        <v>6352</v>
      </c>
      <c r="B998" s="1" t="s">
        <v>4346</v>
      </c>
      <c r="C998" s="1" t="s">
        <v>81</v>
      </c>
      <c r="D998" s="1" t="s">
        <v>493</v>
      </c>
      <c r="E998" s="1">
        <v>16</v>
      </c>
      <c r="F998" s="1" t="s">
        <v>28</v>
      </c>
      <c r="G998" s="1" t="s">
        <v>4382</v>
      </c>
      <c r="H998" s="24">
        <v>43689</v>
      </c>
    </row>
    <row r="999" spans="1:8" x14ac:dyDescent="0.15">
      <c r="A999" s="1" t="s">
        <v>6352</v>
      </c>
      <c r="B999" s="1" t="s">
        <v>4355</v>
      </c>
      <c r="C999" s="1" t="s">
        <v>279</v>
      </c>
      <c r="D999" s="1" t="s">
        <v>2132</v>
      </c>
      <c r="E999" s="1">
        <v>13</v>
      </c>
      <c r="F999" s="1" t="s">
        <v>28</v>
      </c>
      <c r="G999" s="1" t="s">
        <v>4382</v>
      </c>
      <c r="H999" s="24">
        <v>43689</v>
      </c>
    </row>
    <row r="1000" spans="1:8" x14ac:dyDescent="0.15">
      <c r="A1000" s="1" t="s">
        <v>6352</v>
      </c>
      <c r="B1000" s="1" t="s">
        <v>4356</v>
      </c>
      <c r="C1000" s="1" t="s">
        <v>280</v>
      </c>
      <c r="D1000" s="1" t="s">
        <v>2133</v>
      </c>
      <c r="E1000" s="1">
        <v>13</v>
      </c>
      <c r="F1000" s="1" t="s">
        <v>28</v>
      </c>
      <c r="G1000" s="1" t="s">
        <v>4382</v>
      </c>
      <c r="H1000" s="24">
        <v>43689</v>
      </c>
    </row>
    <row r="1001" spans="1:8" x14ac:dyDescent="0.15">
      <c r="A1001" s="1" t="s">
        <v>6353</v>
      </c>
      <c r="B1001" s="1" t="s">
        <v>4346</v>
      </c>
      <c r="C1001" s="1" t="s">
        <v>420</v>
      </c>
      <c r="D1001" s="1" t="s">
        <v>3255</v>
      </c>
      <c r="E1001" s="1">
        <v>2</v>
      </c>
      <c r="F1001" s="1" t="s">
        <v>28</v>
      </c>
      <c r="G1001" s="1" t="s">
        <v>4382</v>
      </c>
      <c r="H1001" s="24">
        <v>43689</v>
      </c>
    </row>
    <row r="1002" spans="1:8" x14ac:dyDescent="0.15">
      <c r="A1002" s="1" t="s">
        <v>6354</v>
      </c>
      <c r="B1002" s="1" t="s">
        <v>4346</v>
      </c>
      <c r="C1002" s="1" t="s">
        <v>3172</v>
      </c>
      <c r="D1002" s="1" t="s">
        <v>3173</v>
      </c>
      <c r="E1002" s="1">
        <v>1</v>
      </c>
      <c r="F1002" s="1" t="s">
        <v>28</v>
      </c>
      <c r="G1002" s="1" t="s">
        <v>4382</v>
      </c>
      <c r="H1002" s="24">
        <v>43689</v>
      </c>
    </row>
    <row r="1003" spans="1:8" x14ac:dyDescent="0.15">
      <c r="A1003" s="1" t="s">
        <v>6355</v>
      </c>
      <c r="B1003" s="1" t="s">
        <v>4346</v>
      </c>
      <c r="C1003" s="1" t="s">
        <v>2189</v>
      </c>
      <c r="D1003" s="1" t="s">
        <v>2190</v>
      </c>
      <c r="E1003" s="1">
        <v>2</v>
      </c>
      <c r="F1003" s="1" t="s">
        <v>28</v>
      </c>
      <c r="G1003" s="1" t="s">
        <v>4382</v>
      </c>
      <c r="H1003" s="24">
        <v>43689</v>
      </c>
    </row>
    <row r="1004" spans="1:8" x14ac:dyDescent="0.15">
      <c r="A1004" s="1" t="s">
        <v>6943</v>
      </c>
      <c r="B1004" s="1" t="s">
        <v>4346</v>
      </c>
      <c r="C1004" s="1" t="s">
        <v>2189</v>
      </c>
      <c r="D1004" s="1" t="s">
        <v>2190</v>
      </c>
      <c r="E1004" s="1">
        <v>4</v>
      </c>
      <c r="F1004" s="1" t="s">
        <v>28</v>
      </c>
      <c r="G1004" s="1" t="s">
        <v>4272</v>
      </c>
      <c r="H1004" s="24">
        <v>43698</v>
      </c>
    </row>
    <row r="1005" spans="1:8" x14ac:dyDescent="0.15">
      <c r="A1005" s="1" t="s">
        <v>6356</v>
      </c>
      <c r="B1005" s="1" t="s">
        <v>4346</v>
      </c>
      <c r="C1005" s="1" t="s">
        <v>259</v>
      </c>
      <c r="D1005" s="1" t="s">
        <v>2053</v>
      </c>
      <c r="E1005" s="1">
        <v>1</v>
      </c>
      <c r="F1005" s="1" t="s">
        <v>28</v>
      </c>
      <c r="G1005" s="1" t="s">
        <v>4382</v>
      </c>
      <c r="H1005" s="24">
        <v>43689</v>
      </c>
    </row>
    <row r="1006" spans="1:8" x14ac:dyDescent="0.15">
      <c r="A1006" s="1" t="s">
        <v>6356</v>
      </c>
      <c r="B1006" s="1" t="s">
        <v>4355</v>
      </c>
      <c r="C1006" s="1" t="s">
        <v>288</v>
      </c>
      <c r="D1006" s="1" t="s">
        <v>4196</v>
      </c>
      <c r="E1006" s="1">
        <v>2</v>
      </c>
      <c r="F1006" s="1" t="s">
        <v>28</v>
      </c>
      <c r="G1006" s="1" t="s">
        <v>4382</v>
      </c>
      <c r="H1006" s="24">
        <v>43689</v>
      </c>
    </row>
    <row r="1007" spans="1:8" x14ac:dyDescent="0.15">
      <c r="A1007" s="1" t="s">
        <v>6357</v>
      </c>
      <c r="B1007" s="1" t="s">
        <v>4346</v>
      </c>
      <c r="C1007" s="1" t="s">
        <v>509</v>
      </c>
      <c r="D1007" s="1" t="s">
        <v>510</v>
      </c>
      <c r="E1007" s="1">
        <v>7</v>
      </c>
      <c r="F1007" s="1" t="s">
        <v>28</v>
      </c>
      <c r="G1007" s="1" t="s">
        <v>4382</v>
      </c>
      <c r="H1007" s="24">
        <v>43689</v>
      </c>
    </row>
    <row r="1008" spans="1:8" x14ac:dyDescent="0.15">
      <c r="A1008" s="1" t="s">
        <v>6358</v>
      </c>
      <c r="B1008" s="1" t="s">
        <v>4346</v>
      </c>
      <c r="C1008" s="1" t="s">
        <v>113</v>
      </c>
      <c r="D1008" s="1" t="s">
        <v>675</v>
      </c>
      <c r="E1008" s="1">
        <v>6</v>
      </c>
      <c r="F1008" s="1" t="s">
        <v>28</v>
      </c>
      <c r="G1008" s="1" t="s">
        <v>4382</v>
      </c>
      <c r="H1008" s="24">
        <v>43689</v>
      </c>
    </row>
    <row r="1009" spans="1:8" x14ac:dyDescent="0.15">
      <c r="A1009" s="1" t="s">
        <v>6359</v>
      </c>
      <c r="B1009" s="1" t="s">
        <v>4346</v>
      </c>
      <c r="C1009" s="1" t="s">
        <v>431</v>
      </c>
      <c r="D1009" s="1" t="s">
        <v>3266</v>
      </c>
      <c r="E1009" s="1">
        <v>1</v>
      </c>
      <c r="F1009" s="1" t="s">
        <v>28</v>
      </c>
      <c r="G1009" s="1" t="s">
        <v>4382</v>
      </c>
      <c r="H1009" s="24">
        <v>43689</v>
      </c>
    </row>
    <row r="1010" spans="1:8" x14ac:dyDescent="0.15">
      <c r="A1010" s="1" t="s">
        <v>6360</v>
      </c>
      <c r="B1010" s="1" t="s">
        <v>4346</v>
      </c>
      <c r="C1010" s="1" t="s">
        <v>298</v>
      </c>
      <c r="D1010" s="1" t="s">
        <v>2815</v>
      </c>
      <c r="E1010" s="1">
        <v>1</v>
      </c>
      <c r="F1010" s="1" t="s">
        <v>29</v>
      </c>
      <c r="G1010" s="1" t="s">
        <v>4382</v>
      </c>
      <c r="H1010" s="24">
        <v>43689</v>
      </c>
    </row>
    <row r="1011" spans="1:8" x14ac:dyDescent="0.15">
      <c r="A1011" s="1" t="s">
        <v>6361</v>
      </c>
      <c r="B1011" s="1" t="s">
        <v>4346</v>
      </c>
      <c r="C1011" s="1" t="s">
        <v>304</v>
      </c>
      <c r="D1011" s="1" t="s">
        <v>2821</v>
      </c>
      <c r="E1011" s="1">
        <v>5</v>
      </c>
      <c r="F1011" s="1" t="s">
        <v>28</v>
      </c>
      <c r="G1011" s="1" t="s">
        <v>4382</v>
      </c>
      <c r="H1011" s="24">
        <v>43689</v>
      </c>
    </row>
    <row r="1012" spans="1:8" x14ac:dyDescent="0.15">
      <c r="A1012" s="1" t="s">
        <v>6362</v>
      </c>
      <c r="B1012" s="1" t="s">
        <v>4346</v>
      </c>
      <c r="C1012" s="1" t="s">
        <v>298</v>
      </c>
      <c r="D1012" s="1" t="s">
        <v>2815</v>
      </c>
      <c r="E1012" s="1">
        <v>36</v>
      </c>
      <c r="F1012" s="1" t="s">
        <v>28</v>
      </c>
      <c r="G1012" s="1" t="s">
        <v>4382</v>
      </c>
      <c r="H1012" s="24">
        <v>43689</v>
      </c>
    </row>
    <row r="1013" spans="1:8" x14ac:dyDescent="0.15">
      <c r="A1013" s="1" t="s">
        <v>6363</v>
      </c>
      <c r="B1013" s="1" t="s">
        <v>4346</v>
      </c>
      <c r="C1013" s="1" t="s">
        <v>430</v>
      </c>
      <c r="D1013" s="1" t="s">
        <v>3265</v>
      </c>
      <c r="E1013" s="1">
        <v>1</v>
      </c>
      <c r="F1013" s="1" t="s">
        <v>28</v>
      </c>
      <c r="G1013" s="1" t="s">
        <v>4382</v>
      </c>
      <c r="H1013" s="24">
        <v>43689</v>
      </c>
    </row>
    <row r="1014" spans="1:8" x14ac:dyDescent="0.15">
      <c r="A1014" s="1" t="s">
        <v>6363</v>
      </c>
      <c r="B1014" s="1" t="s">
        <v>4355</v>
      </c>
      <c r="C1014" s="1" t="s">
        <v>432</v>
      </c>
      <c r="D1014" s="1" t="s">
        <v>3267</v>
      </c>
      <c r="E1014" s="1">
        <v>2</v>
      </c>
      <c r="F1014" s="1" t="s">
        <v>28</v>
      </c>
      <c r="G1014" s="1" t="s">
        <v>4382</v>
      </c>
      <c r="H1014" s="24">
        <v>43689</v>
      </c>
    </row>
    <row r="1015" spans="1:8" x14ac:dyDescent="0.15">
      <c r="A1015" s="1" t="s">
        <v>6364</v>
      </c>
      <c r="B1015" s="1" t="s">
        <v>4346</v>
      </c>
      <c r="C1015" s="1" t="s">
        <v>297</v>
      </c>
      <c r="D1015" s="1" t="s">
        <v>2814</v>
      </c>
      <c r="E1015" s="1">
        <v>1</v>
      </c>
      <c r="F1015" s="1" t="s">
        <v>29</v>
      </c>
      <c r="G1015" s="1" t="s">
        <v>4382</v>
      </c>
      <c r="H1015" s="24">
        <v>43689</v>
      </c>
    </row>
    <row r="1016" spans="1:8" x14ac:dyDescent="0.15">
      <c r="A1016" s="1" t="s">
        <v>6365</v>
      </c>
      <c r="B1016" s="1" t="s">
        <v>4346</v>
      </c>
      <c r="C1016" s="1" t="s">
        <v>297</v>
      </c>
      <c r="D1016" s="1" t="s">
        <v>2814</v>
      </c>
      <c r="E1016" s="1">
        <v>1</v>
      </c>
      <c r="F1016" s="1" t="s">
        <v>28</v>
      </c>
      <c r="G1016" s="1" t="s">
        <v>4382</v>
      </c>
      <c r="H1016" s="24">
        <v>43691</v>
      </c>
    </row>
    <row r="1017" spans="1:8" x14ac:dyDescent="0.15">
      <c r="A1017" s="1" t="s">
        <v>6364</v>
      </c>
      <c r="B1017" s="1" t="s">
        <v>4355</v>
      </c>
      <c r="C1017" s="1" t="s">
        <v>300</v>
      </c>
      <c r="D1017" s="1" t="s">
        <v>2817</v>
      </c>
      <c r="E1017" s="1">
        <v>4</v>
      </c>
      <c r="F1017" s="1" t="s">
        <v>29</v>
      </c>
      <c r="G1017" s="1" t="s">
        <v>4382</v>
      </c>
      <c r="H1017" s="24">
        <v>43689</v>
      </c>
    </row>
    <row r="1018" spans="1:8" x14ac:dyDescent="0.15">
      <c r="A1018" s="1" t="s">
        <v>6366</v>
      </c>
      <c r="B1018" s="1" t="s">
        <v>4355</v>
      </c>
      <c r="C1018" s="1" t="s">
        <v>300</v>
      </c>
      <c r="D1018" s="1" t="s">
        <v>2817</v>
      </c>
      <c r="E1018" s="1">
        <v>1</v>
      </c>
      <c r="F1018" s="1" t="s">
        <v>28</v>
      </c>
      <c r="G1018" s="1" t="s">
        <v>4382</v>
      </c>
      <c r="H1018" s="24">
        <v>43689</v>
      </c>
    </row>
    <row r="1019" spans="1:8" x14ac:dyDescent="0.15">
      <c r="A1019" s="1" t="s">
        <v>6367</v>
      </c>
      <c r="B1019" s="1" t="s">
        <v>4346</v>
      </c>
      <c r="C1019" s="1" t="s">
        <v>434</v>
      </c>
      <c r="D1019" s="1" t="s">
        <v>3269</v>
      </c>
      <c r="E1019" s="1">
        <v>1</v>
      </c>
      <c r="F1019" s="1" t="s">
        <v>28</v>
      </c>
      <c r="G1019" s="1" t="s">
        <v>4382</v>
      </c>
      <c r="H1019" s="24">
        <v>43689</v>
      </c>
    </row>
    <row r="1020" spans="1:8" x14ac:dyDescent="0.15">
      <c r="A1020" s="1" t="s">
        <v>6367</v>
      </c>
      <c r="B1020" s="1" t="s">
        <v>4355</v>
      </c>
      <c r="C1020" s="1" t="s">
        <v>432</v>
      </c>
      <c r="D1020" s="1" t="s">
        <v>3267</v>
      </c>
      <c r="E1020" s="1">
        <v>1</v>
      </c>
      <c r="F1020" s="1" t="s">
        <v>28</v>
      </c>
      <c r="G1020" s="1" t="s">
        <v>4382</v>
      </c>
      <c r="H1020" s="24">
        <v>43689</v>
      </c>
    </row>
    <row r="1021" spans="1:8" x14ac:dyDescent="0.15">
      <c r="A1021" s="1" t="s">
        <v>6367</v>
      </c>
      <c r="B1021" s="1" t="s">
        <v>4356</v>
      </c>
      <c r="C1021" s="1" t="s">
        <v>429</v>
      </c>
      <c r="D1021" s="1" t="s">
        <v>3264</v>
      </c>
      <c r="E1021" s="1">
        <v>2</v>
      </c>
      <c r="F1021" s="1" t="s">
        <v>28</v>
      </c>
      <c r="G1021" s="1" t="s">
        <v>4382</v>
      </c>
      <c r="H1021" s="24">
        <v>43689</v>
      </c>
    </row>
    <row r="1022" spans="1:8" x14ac:dyDescent="0.15">
      <c r="A1022" s="1" t="s">
        <v>6368</v>
      </c>
      <c r="B1022" s="1" t="s">
        <v>4346</v>
      </c>
      <c r="C1022" s="1" t="s">
        <v>265</v>
      </c>
      <c r="D1022" s="1" t="s">
        <v>2079</v>
      </c>
      <c r="E1022" s="1">
        <v>15</v>
      </c>
      <c r="F1022" s="1" t="s">
        <v>55</v>
      </c>
      <c r="G1022" s="1" t="s">
        <v>4382</v>
      </c>
      <c r="H1022" s="24">
        <v>43690</v>
      </c>
    </row>
    <row r="1023" spans="1:8" x14ac:dyDescent="0.15">
      <c r="A1023" s="1" t="s">
        <v>6369</v>
      </c>
      <c r="B1023" s="1" t="s">
        <v>4346</v>
      </c>
      <c r="C1023" s="1" t="s">
        <v>93</v>
      </c>
      <c r="D1023" s="1" t="s">
        <v>517</v>
      </c>
      <c r="E1023" s="1">
        <v>5</v>
      </c>
      <c r="F1023" s="1" t="s">
        <v>28</v>
      </c>
      <c r="G1023" s="1" t="s">
        <v>4382</v>
      </c>
      <c r="H1023" s="24">
        <v>43690</v>
      </c>
    </row>
    <row r="1024" spans="1:8" x14ac:dyDescent="0.15">
      <c r="A1024" s="1" t="s">
        <v>6369</v>
      </c>
      <c r="B1024" s="1" t="s">
        <v>4355</v>
      </c>
      <c r="C1024" s="1" t="s">
        <v>94</v>
      </c>
      <c r="D1024" s="1" t="s">
        <v>518</v>
      </c>
      <c r="E1024" s="1">
        <v>5</v>
      </c>
      <c r="F1024" s="1" t="s">
        <v>28</v>
      </c>
      <c r="G1024" s="1" t="s">
        <v>4382</v>
      </c>
      <c r="H1024" s="24">
        <v>43690</v>
      </c>
    </row>
    <row r="1025" spans="1:8" x14ac:dyDescent="0.15">
      <c r="A1025" s="1" t="s">
        <v>6369</v>
      </c>
      <c r="B1025" s="1" t="s">
        <v>4356</v>
      </c>
      <c r="C1025" s="1" t="s">
        <v>313</v>
      </c>
      <c r="D1025" s="1" t="s">
        <v>2964</v>
      </c>
      <c r="E1025" s="1">
        <v>3</v>
      </c>
      <c r="F1025" s="1" t="s">
        <v>28</v>
      </c>
      <c r="G1025" s="1" t="s">
        <v>4382</v>
      </c>
      <c r="H1025" s="24">
        <v>43690</v>
      </c>
    </row>
    <row r="1026" spans="1:8" x14ac:dyDescent="0.15">
      <c r="A1026" s="1" t="s">
        <v>6370</v>
      </c>
      <c r="B1026" s="1" t="s">
        <v>4346</v>
      </c>
      <c r="C1026" s="1" t="s">
        <v>370</v>
      </c>
      <c r="D1026" s="1" t="s">
        <v>3203</v>
      </c>
      <c r="E1026" s="1">
        <v>20</v>
      </c>
      <c r="F1026" s="1" t="s">
        <v>55</v>
      </c>
      <c r="G1026" s="1" t="s">
        <v>4382</v>
      </c>
      <c r="H1026" s="24">
        <v>43690</v>
      </c>
    </row>
    <row r="1027" spans="1:8" x14ac:dyDescent="0.15">
      <c r="A1027" s="1" t="s">
        <v>6371</v>
      </c>
      <c r="B1027" s="1" t="s">
        <v>4346</v>
      </c>
      <c r="C1027" s="1" t="s">
        <v>310</v>
      </c>
      <c r="D1027" s="1" t="s">
        <v>2961</v>
      </c>
      <c r="E1027" s="1">
        <v>3</v>
      </c>
      <c r="F1027" s="1" t="s">
        <v>55</v>
      </c>
      <c r="G1027" s="1" t="s">
        <v>4382</v>
      </c>
      <c r="H1027" s="24">
        <v>43690</v>
      </c>
    </row>
    <row r="1028" spans="1:8" x14ac:dyDescent="0.15">
      <c r="A1028" s="1" t="s">
        <v>6372</v>
      </c>
      <c r="B1028" s="1" t="s">
        <v>4346</v>
      </c>
      <c r="C1028" s="1" t="s">
        <v>248</v>
      </c>
      <c r="D1028" s="1" t="s">
        <v>1938</v>
      </c>
      <c r="E1028" s="1">
        <v>1</v>
      </c>
      <c r="F1028" s="1" t="s">
        <v>28</v>
      </c>
      <c r="G1028" s="1" t="s">
        <v>4382</v>
      </c>
      <c r="H1028" s="24">
        <v>43690</v>
      </c>
    </row>
    <row r="1029" spans="1:8" x14ac:dyDescent="0.15">
      <c r="A1029" s="1" t="s">
        <v>6372</v>
      </c>
      <c r="B1029" s="1" t="s">
        <v>4355</v>
      </c>
      <c r="C1029" s="1" t="s">
        <v>249</v>
      </c>
      <c r="D1029" s="1" t="s">
        <v>1939</v>
      </c>
      <c r="E1029" s="1">
        <v>1</v>
      </c>
      <c r="F1029" s="1" t="s">
        <v>28</v>
      </c>
      <c r="G1029" s="1" t="s">
        <v>4382</v>
      </c>
      <c r="H1029" s="24">
        <v>43690</v>
      </c>
    </row>
    <row r="1030" spans="1:8" x14ac:dyDescent="0.15">
      <c r="A1030" s="1" t="s">
        <v>6372</v>
      </c>
      <c r="B1030" s="1" t="s">
        <v>4356</v>
      </c>
      <c r="C1030" s="1" t="s">
        <v>170</v>
      </c>
      <c r="D1030" s="1" t="s">
        <v>1150</v>
      </c>
      <c r="E1030" s="1">
        <v>1</v>
      </c>
      <c r="F1030" s="1" t="s">
        <v>28</v>
      </c>
      <c r="G1030" s="1" t="s">
        <v>4382</v>
      </c>
      <c r="H1030" s="24">
        <v>43690</v>
      </c>
    </row>
    <row r="1031" spans="1:8" x14ac:dyDescent="0.15">
      <c r="A1031" s="1" t="s">
        <v>6372</v>
      </c>
      <c r="B1031" s="1" t="s">
        <v>4357</v>
      </c>
      <c r="C1031" s="1" t="s">
        <v>182</v>
      </c>
      <c r="D1031" s="1" t="s">
        <v>1166</v>
      </c>
      <c r="E1031" s="1">
        <v>2</v>
      </c>
      <c r="F1031" s="1" t="s">
        <v>28</v>
      </c>
      <c r="G1031" s="1" t="s">
        <v>4382</v>
      </c>
      <c r="H1031" s="24">
        <v>43690</v>
      </c>
    </row>
    <row r="1032" spans="1:8" x14ac:dyDescent="0.15">
      <c r="A1032" s="1" t="s">
        <v>6372</v>
      </c>
      <c r="B1032" s="1" t="s">
        <v>4358</v>
      </c>
      <c r="C1032" s="1" t="s">
        <v>128</v>
      </c>
      <c r="D1032" s="1" t="s">
        <v>728</v>
      </c>
      <c r="E1032" s="1">
        <v>1</v>
      </c>
      <c r="F1032" s="1" t="s">
        <v>28</v>
      </c>
      <c r="G1032" s="1" t="s">
        <v>4382</v>
      </c>
      <c r="H1032" s="24">
        <v>43690</v>
      </c>
    </row>
    <row r="1033" spans="1:8" x14ac:dyDescent="0.15">
      <c r="A1033" s="1" t="s">
        <v>6372</v>
      </c>
      <c r="B1033" s="1" t="s">
        <v>4359</v>
      </c>
      <c r="C1033" s="1" t="s">
        <v>188</v>
      </c>
      <c r="D1033" s="1" t="s">
        <v>1172</v>
      </c>
      <c r="E1033" s="1">
        <v>1</v>
      </c>
      <c r="F1033" s="1" t="s">
        <v>28</v>
      </c>
      <c r="G1033" s="1" t="s">
        <v>4382</v>
      </c>
      <c r="H1033" s="24">
        <v>43690</v>
      </c>
    </row>
    <row r="1034" spans="1:8" x14ac:dyDescent="0.15">
      <c r="A1034" s="1" t="s">
        <v>6372</v>
      </c>
      <c r="B1034" s="1" t="s">
        <v>4383</v>
      </c>
      <c r="C1034" s="1" t="s">
        <v>447</v>
      </c>
      <c r="D1034" s="1" t="s">
        <v>4248</v>
      </c>
      <c r="E1034" s="1">
        <v>2</v>
      </c>
      <c r="F1034" s="1" t="s">
        <v>28</v>
      </c>
      <c r="G1034" s="1" t="s">
        <v>4382</v>
      </c>
      <c r="H1034" s="24">
        <v>43690</v>
      </c>
    </row>
    <row r="1035" spans="1:8" x14ac:dyDescent="0.15">
      <c r="A1035" s="1" t="s">
        <v>6373</v>
      </c>
      <c r="B1035" s="1" t="s">
        <v>4346</v>
      </c>
      <c r="C1035" s="1" t="s">
        <v>392</v>
      </c>
      <c r="D1035" s="1" t="s">
        <v>3225</v>
      </c>
      <c r="E1035" s="1">
        <v>12</v>
      </c>
      <c r="F1035" s="1" t="s">
        <v>28</v>
      </c>
      <c r="G1035" s="1" t="s">
        <v>4382</v>
      </c>
      <c r="H1035" s="24">
        <v>43690</v>
      </c>
    </row>
    <row r="1036" spans="1:8" x14ac:dyDescent="0.15">
      <c r="A1036" s="1" t="s">
        <v>6374</v>
      </c>
      <c r="B1036" s="1" t="s">
        <v>4346</v>
      </c>
      <c r="C1036" s="1" t="s">
        <v>259</v>
      </c>
      <c r="D1036" s="1" t="s">
        <v>2053</v>
      </c>
      <c r="E1036" s="1">
        <v>3</v>
      </c>
      <c r="F1036" s="1" t="s">
        <v>28</v>
      </c>
      <c r="G1036" s="1" t="s">
        <v>4382</v>
      </c>
      <c r="H1036" s="24">
        <v>43690</v>
      </c>
    </row>
    <row r="1037" spans="1:8" x14ac:dyDescent="0.15">
      <c r="A1037" s="1" t="s">
        <v>6375</v>
      </c>
      <c r="B1037" s="1" t="s">
        <v>4346</v>
      </c>
      <c r="C1037" s="1" t="s">
        <v>82</v>
      </c>
      <c r="D1037" s="1" t="s">
        <v>494</v>
      </c>
      <c r="E1037" s="1">
        <v>50</v>
      </c>
      <c r="F1037" s="1" t="s">
        <v>28</v>
      </c>
      <c r="G1037" s="1" t="s">
        <v>4382</v>
      </c>
      <c r="H1037" s="24">
        <v>43690</v>
      </c>
    </row>
    <row r="1038" spans="1:8" x14ac:dyDescent="0.15">
      <c r="A1038" s="1" t="s">
        <v>6375</v>
      </c>
      <c r="B1038" s="1" t="s">
        <v>4355</v>
      </c>
      <c r="C1038" s="1" t="s">
        <v>167</v>
      </c>
      <c r="D1038" s="1" t="s">
        <v>1147</v>
      </c>
      <c r="E1038" s="1">
        <v>20</v>
      </c>
      <c r="F1038" s="1" t="s">
        <v>28</v>
      </c>
      <c r="G1038" s="1" t="s">
        <v>4382</v>
      </c>
      <c r="H1038" s="24">
        <v>43690</v>
      </c>
    </row>
    <row r="1039" spans="1:8" x14ac:dyDescent="0.15">
      <c r="A1039" s="1" t="s">
        <v>6376</v>
      </c>
      <c r="B1039" s="1" t="s">
        <v>4346</v>
      </c>
      <c r="C1039" s="1" t="s">
        <v>392</v>
      </c>
      <c r="D1039" s="1" t="s">
        <v>3225</v>
      </c>
      <c r="E1039" s="1">
        <v>2</v>
      </c>
      <c r="F1039" s="1" t="s">
        <v>28</v>
      </c>
      <c r="G1039" s="1" t="s">
        <v>4382</v>
      </c>
      <c r="H1039" s="24">
        <v>43690</v>
      </c>
    </row>
    <row r="1040" spans="1:8" x14ac:dyDescent="0.15">
      <c r="A1040" s="1" t="s">
        <v>6377</v>
      </c>
      <c r="B1040" s="1" t="s">
        <v>4346</v>
      </c>
      <c r="C1040" s="1" t="s">
        <v>247</v>
      </c>
      <c r="D1040" s="1" t="s">
        <v>1937</v>
      </c>
      <c r="E1040" s="1">
        <v>10</v>
      </c>
      <c r="F1040" s="1" t="s">
        <v>28</v>
      </c>
      <c r="G1040" s="1" t="s">
        <v>4382</v>
      </c>
      <c r="H1040" s="24">
        <v>43690</v>
      </c>
    </row>
    <row r="1041" spans="1:8" x14ac:dyDescent="0.15">
      <c r="A1041" s="1" t="s">
        <v>6377</v>
      </c>
      <c r="B1041" s="1" t="s">
        <v>4355</v>
      </c>
      <c r="C1041" s="1" t="s">
        <v>166</v>
      </c>
      <c r="D1041" s="1" t="s">
        <v>1142</v>
      </c>
      <c r="E1041" s="1">
        <v>20</v>
      </c>
      <c r="F1041" s="1" t="s">
        <v>28</v>
      </c>
      <c r="G1041" s="1" t="s">
        <v>4382</v>
      </c>
      <c r="H1041" s="24">
        <v>43690</v>
      </c>
    </row>
    <row r="1042" spans="1:8" x14ac:dyDescent="0.15">
      <c r="A1042" s="1" t="s">
        <v>6377</v>
      </c>
      <c r="B1042" s="1" t="s">
        <v>4356</v>
      </c>
      <c r="C1042" s="1" t="s">
        <v>162</v>
      </c>
      <c r="D1042" s="1" t="s">
        <v>1138</v>
      </c>
      <c r="E1042" s="1">
        <v>1</v>
      </c>
      <c r="F1042" s="1" t="s">
        <v>28</v>
      </c>
      <c r="G1042" s="1" t="s">
        <v>4382</v>
      </c>
      <c r="H1042" s="24">
        <v>43690</v>
      </c>
    </row>
    <row r="1043" spans="1:8" x14ac:dyDescent="0.15">
      <c r="A1043" s="1" t="s">
        <v>6378</v>
      </c>
      <c r="B1043" s="1" t="s">
        <v>4346</v>
      </c>
      <c r="C1043" s="1" t="s">
        <v>251</v>
      </c>
      <c r="D1043" s="1" t="s">
        <v>1941</v>
      </c>
      <c r="E1043" s="1">
        <v>5</v>
      </c>
      <c r="F1043" s="1" t="s">
        <v>55</v>
      </c>
      <c r="G1043" s="1" t="s">
        <v>4382</v>
      </c>
      <c r="H1043" s="24">
        <v>43690</v>
      </c>
    </row>
    <row r="1044" spans="1:8" x14ac:dyDescent="0.15">
      <c r="A1044" s="1" t="s">
        <v>6378</v>
      </c>
      <c r="B1044" s="1" t="s">
        <v>4355</v>
      </c>
      <c r="C1044" s="1" t="s">
        <v>249</v>
      </c>
      <c r="D1044" s="1" t="s">
        <v>1939</v>
      </c>
      <c r="E1044" s="1">
        <v>10</v>
      </c>
      <c r="F1044" s="1" t="s">
        <v>55</v>
      </c>
      <c r="G1044" s="1" t="s">
        <v>4382</v>
      </c>
      <c r="H1044" s="24">
        <v>43690</v>
      </c>
    </row>
    <row r="1045" spans="1:8" x14ac:dyDescent="0.15">
      <c r="A1045" s="1" t="s">
        <v>6378</v>
      </c>
      <c r="B1045" s="1" t="s">
        <v>4356</v>
      </c>
      <c r="C1045" s="1" t="s">
        <v>164</v>
      </c>
      <c r="D1045" s="1" t="s">
        <v>1140</v>
      </c>
      <c r="E1045" s="1">
        <v>10</v>
      </c>
      <c r="F1045" s="1" t="s">
        <v>55</v>
      </c>
      <c r="G1045" s="1" t="s">
        <v>4382</v>
      </c>
      <c r="H1045" s="24">
        <v>43690</v>
      </c>
    </row>
    <row r="1046" spans="1:8" x14ac:dyDescent="0.15">
      <c r="A1046" s="1" t="s">
        <v>6379</v>
      </c>
      <c r="B1046" s="1" t="s">
        <v>4346</v>
      </c>
      <c r="C1046" s="1" t="s">
        <v>132</v>
      </c>
      <c r="D1046" s="1" t="s">
        <v>734</v>
      </c>
      <c r="E1046" s="1">
        <v>30</v>
      </c>
      <c r="F1046" s="1" t="s">
        <v>28</v>
      </c>
      <c r="G1046" s="1" t="s">
        <v>4382</v>
      </c>
      <c r="H1046" s="24">
        <v>43690</v>
      </c>
    </row>
    <row r="1047" spans="1:8" x14ac:dyDescent="0.15">
      <c r="A1047" s="1" t="s">
        <v>6380</v>
      </c>
      <c r="B1047" s="1" t="s">
        <v>4346</v>
      </c>
      <c r="C1047" s="1" t="s">
        <v>82</v>
      </c>
      <c r="D1047" s="1" t="s">
        <v>494</v>
      </c>
      <c r="E1047" s="1">
        <v>10</v>
      </c>
      <c r="F1047" s="1" t="s">
        <v>55</v>
      </c>
      <c r="G1047" s="1" t="s">
        <v>4382</v>
      </c>
      <c r="H1047" s="24">
        <v>43690</v>
      </c>
    </row>
    <row r="1048" spans="1:8" x14ac:dyDescent="0.15">
      <c r="A1048" s="1" t="s">
        <v>6380</v>
      </c>
      <c r="B1048" s="1" t="s">
        <v>4355</v>
      </c>
      <c r="C1048" s="1" t="s">
        <v>279</v>
      </c>
      <c r="D1048" s="1" t="s">
        <v>2132</v>
      </c>
      <c r="E1048" s="1">
        <v>20</v>
      </c>
      <c r="F1048" s="1" t="s">
        <v>55</v>
      </c>
      <c r="G1048" s="1" t="s">
        <v>4382</v>
      </c>
      <c r="H1048" s="24">
        <v>43690</v>
      </c>
    </row>
    <row r="1049" spans="1:8" x14ac:dyDescent="0.15">
      <c r="A1049" s="1" t="s">
        <v>6381</v>
      </c>
      <c r="B1049" s="1" t="s">
        <v>4346</v>
      </c>
      <c r="C1049" s="1" t="s">
        <v>227</v>
      </c>
      <c r="D1049" s="1" t="s">
        <v>1606</v>
      </c>
      <c r="E1049" s="1">
        <v>20</v>
      </c>
      <c r="F1049" s="1" t="s">
        <v>28</v>
      </c>
      <c r="G1049" s="1" t="s">
        <v>4382</v>
      </c>
      <c r="H1049" s="24">
        <v>43691</v>
      </c>
    </row>
    <row r="1050" spans="1:8" x14ac:dyDescent="0.15">
      <c r="A1050" s="1" t="s">
        <v>6381</v>
      </c>
      <c r="B1050" s="1" t="s">
        <v>4355</v>
      </c>
      <c r="C1050" s="1" t="s">
        <v>224</v>
      </c>
      <c r="D1050" s="1" t="s">
        <v>532</v>
      </c>
      <c r="E1050" s="1">
        <v>60</v>
      </c>
      <c r="F1050" s="1" t="s">
        <v>28</v>
      </c>
      <c r="G1050" s="1" t="s">
        <v>4382</v>
      </c>
      <c r="H1050" s="24">
        <v>43691</v>
      </c>
    </row>
    <row r="1051" spans="1:8" x14ac:dyDescent="0.15">
      <c r="A1051" s="1" t="s">
        <v>6382</v>
      </c>
      <c r="B1051" s="1" t="s">
        <v>4346</v>
      </c>
      <c r="C1051" s="1" t="s">
        <v>263</v>
      </c>
      <c r="D1051" s="1" t="s">
        <v>2077</v>
      </c>
      <c r="E1051" s="1">
        <v>1</v>
      </c>
      <c r="F1051" s="1" t="s">
        <v>28</v>
      </c>
      <c r="G1051" s="1" t="s">
        <v>4382</v>
      </c>
      <c r="H1051" s="24">
        <v>43691</v>
      </c>
    </row>
    <row r="1052" spans="1:8" x14ac:dyDescent="0.15">
      <c r="A1052" s="1" t="s">
        <v>6383</v>
      </c>
      <c r="B1052" s="1" t="s">
        <v>4346</v>
      </c>
      <c r="C1052" s="1" t="s">
        <v>86</v>
      </c>
      <c r="D1052" s="1" t="s">
        <v>500</v>
      </c>
      <c r="E1052" s="1">
        <v>3</v>
      </c>
      <c r="F1052" s="1" t="s">
        <v>28</v>
      </c>
      <c r="G1052" s="1" t="s">
        <v>4382</v>
      </c>
      <c r="H1052" s="24">
        <v>43691</v>
      </c>
    </row>
    <row r="1053" spans="1:8" x14ac:dyDescent="0.15">
      <c r="A1053" s="1" t="s">
        <v>6384</v>
      </c>
      <c r="B1053" s="1" t="s">
        <v>4346</v>
      </c>
      <c r="C1053" s="1" t="s">
        <v>376</v>
      </c>
      <c r="D1053" s="1" t="s">
        <v>3209</v>
      </c>
      <c r="E1053" s="1">
        <v>15</v>
      </c>
      <c r="F1053" s="1" t="s">
        <v>28</v>
      </c>
      <c r="G1053" s="1" t="s">
        <v>4382</v>
      </c>
      <c r="H1053" s="24">
        <v>43692</v>
      </c>
    </row>
    <row r="1054" spans="1:8" x14ac:dyDescent="0.15">
      <c r="A1054" s="1" t="s">
        <v>6385</v>
      </c>
      <c r="B1054" s="1" t="s">
        <v>4346</v>
      </c>
      <c r="C1054" s="1" t="s">
        <v>367</v>
      </c>
      <c r="D1054" s="1" t="s">
        <v>3200</v>
      </c>
      <c r="E1054" s="1">
        <v>20</v>
      </c>
      <c r="F1054" s="1" t="s">
        <v>28</v>
      </c>
      <c r="G1054" s="1" t="s">
        <v>4382</v>
      </c>
      <c r="H1054" s="24">
        <v>43691</v>
      </c>
    </row>
    <row r="1055" spans="1:8" x14ac:dyDescent="0.15">
      <c r="A1055" s="1" t="s">
        <v>6497</v>
      </c>
      <c r="B1055" s="1" t="s">
        <v>4346</v>
      </c>
      <c r="C1055" s="1" t="s">
        <v>441</v>
      </c>
      <c r="D1055" s="1" t="s">
        <v>3438</v>
      </c>
      <c r="E1055" s="1">
        <v>100</v>
      </c>
      <c r="F1055" s="1" t="s">
        <v>28</v>
      </c>
      <c r="G1055" s="1" t="s">
        <v>4382</v>
      </c>
      <c r="H1055" s="24">
        <v>43696</v>
      </c>
    </row>
    <row r="1056" spans="1:8" x14ac:dyDescent="0.15">
      <c r="A1056" s="1" t="s">
        <v>6386</v>
      </c>
      <c r="B1056" s="1" t="s">
        <v>4346</v>
      </c>
      <c r="C1056" s="1" t="s">
        <v>247</v>
      </c>
      <c r="D1056" s="1" t="s">
        <v>1937</v>
      </c>
      <c r="E1056" s="1">
        <v>30</v>
      </c>
      <c r="F1056" s="1" t="s">
        <v>28</v>
      </c>
      <c r="G1056" s="1" t="s">
        <v>4382</v>
      </c>
      <c r="H1056" s="24">
        <v>43691</v>
      </c>
    </row>
    <row r="1057" spans="1:8" x14ac:dyDescent="0.15">
      <c r="A1057" s="1" t="s">
        <v>6386</v>
      </c>
      <c r="B1057" s="1" t="s">
        <v>4355</v>
      </c>
      <c r="C1057" s="1" t="s">
        <v>250</v>
      </c>
      <c r="D1057" s="1" t="s">
        <v>1940</v>
      </c>
      <c r="E1057" s="1">
        <v>20</v>
      </c>
      <c r="F1057" s="1" t="s">
        <v>28</v>
      </c>
      <c r="G1057" s="1" t="s">
        <v>4382</v>
      </c>
      <c r="H1057" s="24">
        <v>43691</v>
      </c>
    </row>
    <row r="1058" spans="1:8" x14ac:dyDescent="0.15">
      <c r="A1058" s="1" t="s">
        <v>6386</v>
      </c>
      <c r="B1058" s="1" t="s">
        <v>4356</v>
      </c>
      <c r="C1058" s="1" t="s">
        <v>312</v>
      </c>
      <c r="D1058" s="1" t="s">
        <v>2963</v>
      </c>
      <c r="E1058" s="1">
        <v>5</v>
      </c>
      <c r="F1058" s="1" t="s">
        <v>28</v>
      </c>
      <c r="G1058" s="1" t="s">
        <v>4382</v>
      </c>
      <c r="H1058" s="24">
        <v>43691</v>
      </c>
    </row>
    <row r="1059" spans="1:8" x14ac:dyDescent="0.15">
      <c r="A1059" s="1" t="s">
        <v>6387</v>
      </c>
      <c r="B1059" s="1" t="s">
        <v>4346</v>
      </c>
      <c r="C1059" s="1" t="s">
        <v>280</v>
      </c>
      <c r="D1059" s="1" t="s">
        <v>2133</v>
      </c>
      <c r="E1059" s="1">
        <v>40</v>
      </c>
      <c r="F1059" s="1" t="s">
        <v>28</v>
      </c>
      <c r="G1059" s="1" t="s">
        <v>4382</v>
      </c>
      <c r="H1059" s="24">
        <v>43691</v>
      </c>
    </row>
    <row r="1060" spans="1:8" x14ac:dyDescent="0.15">
      <c r="A1060" s="1" t="s">
        <v>6387</v>
      </c>
      <c r="B1060" s="1" t="s">
        <v>4355</v>
      </c>
      <c r="C1060" s="1" t="s">
        <v>279</v>
      </c>
      <c r="D1060" s="1" t="s">
        <v>2132</v>
      </c>
      <c r="E1060" s="1">
        <v>50</v>
      </c>
      <c r="F1060" s="1" t="s">
        <v>28</v>
      </c>
      <c r="G1060" s="1" t="s">
        <v>4382</v>
      </c>
      <c r="H1060" s="24">
        <v>43691</v>
      </c>
    </row>
    <row r="1061" spans="1:8" x14ac:dyDescent="0.15">
      <c r="A1061" s="1" t="s">
        <v>6387</v>
      </c>
      <c r="B1061" s="1" t="s">
        <v>4356</v>
      </c>
      <c r="C1061" s="1" t="s">
        <v>277</v>
      </c>
      <c r="D1061" s="1" t="s">
        <v>2130</v>
      </c>
      <c r="E1061" s="1">
        <v>80</v>
      </c>
      <c r="F1061" s="1" t="s">
        <v>28</v>
      </c>
      <c r="G1061" s="1" t="s">
        <v>4382</v>
      </c>
      <c r="H1061" s="24">
        <v>43691</v>
      </c>
    </row>
    <row r="1062" spans="1:8" x14ac:dyDescent="0.15">
      <c r="A1062" s="1" t="s">
        <v>6387</v>
      </c>
      <c r="B1062" s="1" t="s">
        <v>4357</v>
      </c>
      <c r="C1062" s="1" t="s">
        <v>310</v>
      </c>
      <c r="D1062" s="1" t="s">
        <v>2961</v>
      </c>
      <c r="E1062" s="1">
        <v>5</v>
      </c>
      <c r="F1062" s="1" t="s">
        <v>28</v>
      </c>
      <c r="G1062" s="1" t="s">
        <v>4382</v>
      </c>
      <c r="H1062" s="24">
        <v>43691</v>
      </c>
    </row>
    <row r="1063" spans="1:8" x14ac:dyDescent="0.15">
      <c r="A1063" s="1" t="s">
        <v>6387</v>
      </c>
      <c r="B1063" s="1" t="s">
        <v>4358</v>
      </c>
      <c r="C1063" s="1" t="s">
        <v>170</v>
      </c>
      <c r="D1063" s="1" t="s">
        <v>1150</v>
      </c>
      <c r="E1063" s="1">
        <v>10</v>
      </c>
      <c r="F1063" s="1" t="s">
        <v>28</v>
      </c>
      <c r="G1063" s="1" t="s">
        <v>4382</v>
      </c>
      <c r="H1063" s="24">
        <v>43691</v>
      </c>
    </row>
    <row r="1064" spans="1:8" x14ac:dyDescent="0.15">
      <c r="A1064" s="1" t="s">
        <v>6387</v>
      </c>
      <c r="B1064" s="1" t="s">
        <v>4359</v>
      </c>
      <c r="C1064" s="1" t="s">
        <v>251</v>
      </c>
      <c r="D1064" s="1" t="s">
        <v>1941</v>
      </c>
      <c r="E1064" s="1">
        <v>20</v>
      </c>
      <c r="F1064" s="1" t="s">
        <v>28</v>
      </c>
      <c r="G1064" s="1" t="s">
        <v>4382</v>
      </c>
      <c r="H1064" s="24">
        <v>43691</v>
      </c>
    </row>
    <row r="1065" spans="1:8" x14ac:dyDescent="0.15">
      <c r="A1065" s="1" t="s">
        <v>6388</v>
      </c>
      <c r="B1065" s="1" t="s">
        <v>4346</v>
      </c>
      <c r="C1065" s="1" t="s">
        <v>81</v>
      </c>
      <c r="D1065" s="1" t="s">
        <v>493</v>
      </c>
      <c r="E1065" s="1">
        <v>1</v>
      </c>
      <c r="F1065" s="1" t="s">
        <v>28</v>
      </c>
      <c r="G1065" s="1" t="s">
        <v>4382</v>
      </c>
      <c r="H1065" s="24">
        <v>43691</v>
      </c>
    </row>
    <row r="1066" spans="1:8" x14ac:dyDescent="0.15">
      <c r="A1066" s="1" t="s">
        <v>6388</v>
      </c>
      <c r="B1066" s="1" t="s">
        <v>4355</v>
      </c>
      <c r="C1066" s="1" t="s">
        <v>124</v>
      </c>
      <c r="D1066" s="1" t="s">
        <v>721</v>
      </c>
      <c r="E1066" s="1">
        <v>10</v>
      </c>
      <c r="F1066" s="1" t="s">
        <v>28</v>
      </c>
      <c r="G1066" s="1" t="s">
        <v>4382</v>
      </c>
      <c r="H1066" s="24">
        <v>43691</v>
      </c>
    </row>
    <row r="1067" spans="1:8" x14ac:dyDescent="0.15">
      <c r="A1067" s="1" t="s">
        <v>6388</v>
      </c>
      <c r="B1067" s="1" t="s">
        <v>4356</v>
      </c>
      <c r="C1067" s="1" t="s">
        <v>82</v>
      </c>
      <c r="D1067" s="1" t="s">
        <v>494</v>
      </c>
      <c r="E1067" s="1">
        <v>15</v>
      </c>
      <c r="F1067" s="1" t="s">
        <v>28</v>
      </c>
      <c r="G1067" s="1" t="s">
        <v>4382</v>
      </c>
      <c r="H1067" s="24">
        <v>43691</v>
      </c>
    </row>
    <row r="1068" spans="1:8" x14ac:dyDescent="0.15">
      <c r="A1068" s="1" t="s">
        <v>6389</v>
      </c>
      <c r="B1068" s="1" t="s">
        <v>4346</v>
      </c>
      <c r="C1068" s="1" t="s">
        <v>278</v>
      </c>
      <c r="D1068" s="1" t="s">
        <v>2131</v>
      </c>
      <c r="E1068" s="1">
        <v>10</v>
      </c>
      <c r="F1068" s="1" t="s">
        <v>28</v>
      </c>
      <c r="G1068" s="1" t="s">
        <v>4382</v>
      </c>
      <c r="H1068" s="24">
        <v>43691</v>
      </c>
    </row>
    <row r="1069" spans="1:8" x14ac:dyDescent="0.15">
      <c r="A1069" s="1" t="s">
        <v>6390</v>
      </c>
      <c r="B1069" s="1" t="s">
        <v>4346</v>
      </c>
      <c r="C1069" s="1" t="s">
        <v>62</v>
      </c>
      <c r="D1069" s="1" t="s">
        <v>484</v>
      </c>
      <c r="E1069" s="1">
        <v>23</v>
      </c>
      <c r="F1069" s="1" t="s">
        <v>28</v>
      </c>
      <c r="G1069" s="1" t="s">
        <v>4382</v>
      </c>
      <c r="H1069" s="24">
        <v>43691</v>
      </c>
    </row>
    <row r="1070" spans="1:8" x14ac:dyDescent="0.15">
      <c r="A1070" s="1" t="s">
        <v>6549</v>
      </c>
      <c r="B1070" s="1" t="s">
        <v>4346</v>
      </c>
      <c r="C1070" s="1" t="s">
        <v>3409</v>
      </c>
      <c r="D1070" s="1" t="s">
        <v>3410</v>
      </c>
      <c r="E1070" s="1">
        <v>2</v>
      </c>
      <c r="F1070" s="1" t="s">
        <v>28</v>
      </c>
      <c r="G1070" s="1" t="s">
        <v>4382</v>
      </c>
      <c r="H1070" s="24">
        <v>43697</v>
      </c>
    </row>
    <row r="1071" spans="1:8" x14ac:dyDescent="0.15">
      <c r="A1071" s="1" t="s">
        <v>6944</v>
      </c>
      <c r="B1071" s="1" t="s">
        <v>4346</v>
      </c>
      <c r="C1071" s="1" t="s">
        <v>3405</v>
      </c>
      <c r="D1071" s="1" t="s">
        <v>3406</v>
      </c>
      <c r="E1071" s="1">
        <v>2</v>
      </c>
      <c r="F1071" s="1" t="s">
        <v>28</v>
      </c>
      <c r="G1071" s="1" t="s">
        <v>4272</v>
      </c>
      <c r="H1071" s="24">
        <v>43698</v>
      </c>
    </row>
    <row r="1072" spans="1:8" x14ac:dyDescent="0.15">
      <c r="A1072" s="1" t="s">
        <v>6391</v>
      </c>
      <c r="B1072" s="1" t="s">
        <v>4346</v>
      </c>
      <c r="C1072" s="1" t="s">
        <v>136</v>
      </c>
      <c r="D1072" s="1" t="s">
        <v>738</v>
      </c>
      <c r="E1072" s="1">
        <v>11</v>
      </c>
      <c r="F1072" s="1" t="s">
        <v>28</v>
      </c>
      <c r="G1072" s="1" t="s">
        <v>4382</v>
      </c>
      <c r="H1072" s="24">
        <v>43691</v>
      </c>
    </row>
    <row r="1073" spans="1:8" x14ac:dyDescent="0.15">
      <c r="A1073" s="1" t="s">
        <v>6392</v>
      </c>
      <c r="B1073" s="1" t="s">
        <v>4346</v>
      </c>
      <c r="C1073" s="1" t="s">
        <v>138</v>
      </c>
      <c r="D1073" s="1" t="s">
        <v>740</v>
      </c>
      <c r="E1073" s="1">
        <v>11</v>
      </c>
      <c r="F1073" s="1" t="s">
        <v>28</v>
      </c>
      <c r="G1073" s="1" t="s">
        <v>4382</v>
      </c>
      <c r="H1073" s="24">
        <v>43691</v>
      </c>
    </row>
    <row r="1074" spans="1:8" x14ac:dyDescent="0.15">
      <c r="A1074" s="1" t="s">
        <v>6393</v>
      </c>
      <c r="B1074" s="1" t="s">
        <v>4346</v>
      </c>
      <c r="C1074" s="1" t="s">
        <v>440</v>
      </c>
      <c r="D1074" s="1" t="s">
        <v>3437</v>
      </c>
      <c r="E1074" s="1">
        <v>20</v>
      </c>
      <c r="F1074" s="1" t="s">
        <v>28</v>
      </c>
      <c r="G1074" s="1" t="s">
        <v>4382</v>
      </c>
      <c r="H1074" s="24">
        <v>43691</v>
      </c>
    </row>
    <row r="1075" spans="1:8" x14ac:dyDescent="0.15">
      <c r="A1075" s="1" t="s">
        <v>6394</v>
      </c>
      <c r="B1075" s="1" t="s">
        <v>4346</v>
      </c>
      <c r="C1075" s="1" t="s">
        <v>232</v>
      </c>
      <c r="D1075" s="1" t="s">
        <v>1757</v>
      </c>
      <c r="E1075" s="1">
        <v>2</v>
      </c>
      <c r="F1075" s="1" t="s">
        <v>28</v>
      </c>
      <c r="G1075" s="1" t="s">
        <v>4382</v>
      </c>
      <c r="H1075" s="24">
        <v>43691</v>
      </c>
    </row>
    <row r="1076" spans="1:8" x14ac:dyDescent="0.15">
      <c r="A1076" s="1" t="s">
        <v>6394</v>
      </c>
      <c r="B1076" s="1" t="s">
        <v>4355</v>
      </c>
      <c r="C1076" s="1" t="s">
        <v>233</v>
      </c>
      <c r="D1076" s="1" t="s">
        <v>1758</v>
      </c>
      <c r="E1076" s="1">
        <v>4</v>
      </c>
      <c r="F1076" s="1" t="s">
        <v>28</v>
      </c>
      <c r="G1076" s="1" t="s">
        <v>4382</v>
      </c>
      <c r="H1076" s="24">
        <v>43691</v>
      </c>
    </row>
    <row r="1077" spans="1:8" x14ac:dyDescent="0.15">
      <c r="A1077" s="1" t="s">
        <v>6395</v>
      </c>
      <c r="B1077" s="1" t="s">
        <v>4346</v>
      </c>
      <c r="C1077" s="1" t="s">
        <v>240</v>
      </c>
      <c r="D1077" s="1" t="s">
        <v>4152</v>
      </c>
      <c r="E1077" s="1">
        <v>6</v>
      </c>
      <c r="F1077" s="1" t="s">
        <v>28</v>
      </c>
      <c r="G1077" s="1" t="s">
        <v>4382</v>
      </c>
      <c r="H1077" s="24">
        <v>43691</v>
      </c>
    </row>
    <row r="1078" spans="1:8" x14ac:dyDescent="0.15">
      <c r="A1078" s="1" t="s">
        <v>6396</v>
      </c>
      <c r="B1078" s="1" t="s">
        <v>4346</v>
      </c>
      <c r="C1078" s="1" t="s">
        <v>174</v>
      </c>
      <c r="D1078" s="1" t="s">
        <v>1158</v>
      </c>
      <c r="E1078" s="1">
        <v>1</v>
      </c>
      <c r="F1078" s="1" t="s">
        <v>29</v>
      </c>
      <c r="G1078" s="1" t="s">
        <v>4382</v>
      </c>
      <c r="H1078" s="24">
        <v>43691</v>
      </c>
    </row>
    <row r="1079" spans="1:8" x14ac:dyDescent="0.15">
      <c r="A1079" s="1" t="s">
        <v>6396</v>
      </c>
      <c r="B1079" s="1" t="s">
        <v>4355</v>
      </c>
      <c r="C1079" s="1" t="s">
        <v>249</v>
      </c>
      <c r="D1079" s="1" t="s">
        <v>1939</v>
      </c>
      <c r="E1079" s="1">
        <v>15</v>
      </c>
      <c r="F1079" s="1" t="s">
        <v>29</v>
      </c>
      <c r="G1079" s="1" t="s">
        <v>4382</v>
      </c>
      <c r="H1079" s="24">
        <v>43691</v>
      </c>
    </row>
    <row r="1080" spans="1:8" x14ac:dyDescent="0.15">
      <c r="A1080" s="1" t="s">
        <v>6397</v>
      </c>
      <c r="B1080" s="1" t="s">
        <v>4346</v>
      </c>
      <c r="C1080" s="1" t="s">
        <v>404</v>
      </c>
      <c r="D1080" s="1" t="s">
        <v>3237</v>
      </c>
      <c r="E1080" s="1">
        <v>2</v>
      </c>
      <c r="F1080" s="1" t="s">
        <v>29</v>
      </c>
      <c r="G1080" s="1" t="s">
        <v>4382</v>
      </c>
      <c r="H1080" s="24">
        <v>43691</v>
      </c>
    </row>
    <row r="1081" spans="1:8" x14ac:dyDescent="0.15">
      <c r="A1081" s="1" t="s">
        <v>6398</v>
      </c>
      <c r="B1081" s="1" t="s">
        <v>4346</v>
      </c>
      <c r="C1081" s="1" t="s">
        <v>404</v>
      </c>
      <c r="D1081" s="1" t="s">
        <v>3237</v>
      </c>
      <c r="E1081" s="1">
        <v>4</v>
      </c>
      <c r="F1081" s="1" t="s">
        <v>28</v>
      </c>
      <c r="G1081" s="1" t="s">
        <v>4382</v>
      </c>
      <c r="H1081" s="24">
        <v>43691</v>
      </c>
    </row>
    <row r="1082" spans="1:8" x14ac:dyDescent="0.15">
      <c r="A1082" s="1" t="s">
        <v>6397</v>
      </c>
      <c r="B1082" s="1" t="s">
        <v>4355</v>
      </c>
      <c r="C1082" s="1" t="s">
        <v>402</v>
      </c>
      <c r="D1082" s="1" t="s">
        <v>3235</v>
      </c>
      <c r="E1082" s="1">
        <v>1</v>
      </c>
      <c r="F1082" s="1" t="s">
        <v>29</v>
      </c>
      <c r="G1082" s="1" t="s">
        <v>4382</v>
      </c>
      <c r="H1082" s="24">
        <v>43691</v>
      </c>
    </row>
    <row r="1083" spans="1:8" x14ac:dyDescent="0.15">
      <c r="A1083" s="1" t="s">
        <v>6398</v>
      </c>
      <c r="B1083" s="1" t="s">
        <v>4355</v>
      </c>
      <c r="C1083" s="1" t="s">
        <v>402</v>
      </c>
      <c r="D1083" s="1" t="s">
        <v>3235</v>
      </c>
      <c r="E1083" s="1">
        <v>5</v>
      </c>
      <c r="F1083" s="1" t="s">
        <v>28</v>
      </c>
      <c r="G1083" s="1" t="s">
        <v>4382</v>
      </c>
      <c r="H1083" s="24">
        <v>43691</v>
      </c>
    </row>
    <row r="1084" spans="1:8" x14ac:dyDescent="0.15">
      <c r="A1084" s="1" t="s">
        <v>6399</v>
      </c>
      <c r="B1084" s="1" t="s">
        <v>4346</v>
      </c>
      <c r="C1084" s="1" t="s">
        <v>262</v>
      </c>
      <c r="D1084" s="1" t="s">
        <v>2076</v>
      </c>
      <c r="E1084" s="1">
        <v>2</v>
      </c>
      <c r="F1084" s="1" t="s">
        <v>79</v>
      </c>
      <c r="G1084" s="1" t="s">
        <v>4382</v>
      </c>
      <c r="H1084" s="24">
        <v>43691</v>
      </c>
    </row>
    <row r="1085" spans="1:8" x14ac:dyDescent="0.15">
      <c r="A1085" s="1" t="s">
        <v>6399</v>
      </c>
      <c r="B1085" s="1" t="s">
        <v>4355</v>
      </c>
      <c r="C1085" s="1" t="s">
        <v>264</v>
      </c>
      <c r="D1085" s="1" t="s">
        <v>2078</v>
      </c>
      <c r="E1085" s="1">
        <v>3</v>
      </c>
      <c r="F1085" s="1" t="s">
        <v>79</v>
      </c>
      <c r="G1085" s="1" t="s">
        <v>4382</v>
      </c>
      <c r="H1085" s="24">
        <v>43691</v>
      </c>
    </row>
    <row r="1086" spans="1:8" x14ac:dyDescent="0.15">
      <c r="A1086" s="1" t="s">
        <v>6399</v>
      </c>
      <c r="B1086" s="1" t="s">
        <v>4356</v>
      </c>
      <c r="C1086" s="1" t="s">
        <v>277</v>
      </c>
      <c r="D1086" s="1" t="s">
        <v>2130</v>
      </c>
      <c r="E1086" s="1">
        <v>4</v>
      </c>
      <c r="F1086" s="1" t="s">
        <v>79</v>
      </c>
      <c r="G1086" s="1" t="s">
        <v>4382</v>
      </c>
      <c r="H1086" s="24">
        <v>43691</v>
      </c>
    </row>
    <row r="1087" spans="1:8" x14ac:dyDescent="0.15">
      <c r="A1087" s="1" t="s">
        <v>6400</v>
      </c>
      <c r="B1087" s="1" t="s">
        <v>4346</v>
      </c>
      <c r="C1087" s="1" t="s">
        <v>145</v>
      </c>
      <c r="D1087" s="1" t="s">
        <v>749</v>
      </c>
      <c r="E1087" s="1">
        <v>5</v>
      </c>
      <c r="F1087" s="1" t="s">
        <v>28</v>
      </c>
      <c r="G1087" s="1" t="s">
        <v>4382</v>
      </c>
      <c r="H1087" s="24">
        <v>43691</v>
      </c>
    </row>
    <row r="1088" spans="1:8" x14ac:dyDescent="0.15">
      <c r="A1088" s="1" t="s">
        <v>6400</v>
      </c>
      <c r="B1088" s="1" t="s">
        <v>4355</v>
      </c>
      <c r="C1088" s="1" t="s">
        <v>147</v>
      </c>
      <c r="D1088" s="1" t="s">
        <v>751</v>
      </c>
      <c r="E1088" s="1">
        <v>2</v>
      </c>
      <c r="F1088" s="1" t="s">
        <v>28</v>
      </c>
      <c r="G1088" s="1" t="s">
        <v>4382</v>
      </c>
      <c r="H1088" s="24">
        <v>43691</v>
      </c>
    </row>
    <row r="1089" spans="1:8" x14ac:dyDescent="0.15">
      <c r="A1089" s="1" t="s">
        <v>6399</v>
      </c>
      <c r="B1089" s="1" t="s">
        <v>4359</v>
      </c>
      <c r="C1089" s="1" t="s">
        <v>126</v>
      </c>
      <c r="D1089" s="1" t="s">
        <v>722</v>
      </c>
      <c r="E1089" s="1">
        <v>3</v>
      </c>
      <c r="F1089" s="1" t="s">
        <v>79</v>
      </c>
      <c r="G1089" s="1" t="s">
        <v>4382</v>
      </c>
      <c r="H1089" s="24">
        <v>43691</v>
      </c>
    </row>
    <row r="1090" spans="1:8" x14ac:dyDescent="0.15">
      <c r="A1090" s="1" t="s">
        <v>6401</v>
      </c>
      <c r="B1090" s="1" t="s">
        <v>4346</v>
      </c>
      <c r="C1090" s="1" t="s">
        <v>168</v>
      </c>
      <c r="D1090" s="1" t="s">
        <v>1148</v>
      </c>
      <c r="E1090" s="1">
        <v>2</v>
      </c>
      <c r="F1090" s="1" t="s">
        <v>28</v>
      </c>
      <c r="G1090" s="1" t="s">
        <v>4382</v>
      </c>
      <c r="H1090" s="24">
        <v>43691</v>
      </c>
    </row>
    <row r="1091" spans="1:8" x14ac:dyDescent="0.15">
      <c r="A1091" s="1" t="s">
        <v>6402</v>
      </c>
      <c r="B1091" s="1" t="s">
        <v>4346</v>
      </c>
      <c r="C1091" s="1" t="s">
        <v>298</v>
      </c>
      <c r="D1091" s="1" t="s">
        <v>2815</v>
      </c>
      <c r="E1091" s="1">
        <v>1</v>
      </c>
      <c r="F1091" s="1" t="s">
        <v>79</v>
      </c>
      <c r="G1091" s="1" t="s">
        <v>4382</v>
      </c>
      <c r="H1091" s="24">
        <v>43691</v>
      </c>
    </row>
    <row r="1092" spans="1:8" x14ac:dyDescent="0.15">
      <c r="A1092" s="1" t="s">
        <v>6402</v>
      </c>
      <c r="B1092" s="1" t="s">
        <v>4355</v>
      </c>
      <c r="C1092" s="1" t="s">
        <v>301</v>
      </c>
      <c r="D1092" s="1" t="s">
        <v>2818</v>
      </c>
      <c r="E1092" s="1">
        <v>1</v>
      </c>
      <c r="F1092" s="1" t="s">
        <v>79</v>
      </c>
      <c r="G1092" s="1" t="s">
        <v>4382</v>
      </c>
      <c r="H1092" s="24">
        <v>43691</v>
      </c>
    </row>
    <row r="1093" spans="1:8" x14ac:dyDescent="0.15">
      <c r="A1093" s="1" t="s">
        <v>6403</v>
      </c>
      <c r="B1093" s="1" t="s">
        <v>4346</v>
      </c>
      <c r="C1093" s="1" t="s">
        <v>254</v>
      </c>
      <c r="D1093" s="1" t="s">
        <v>1946</v>
      </c>
      <c r="E1093" s="1">
        <v>1</v>
      </c>
      <c r="F1093" s="1" t="s">
        <v>28</v>
      </c>
      <c r="G1093" s="1" t="s">
        <v>4382</v>
      </c>
      <c r="H1093" s="24">
        <v>43691</v>
      </c>
    </row>
    <row r="1094" spans="1:8" x14ac:dyDescent="0.15">
      <c r="A1094" s="1" t="s">
        <v>6403</v>
      </c>
      <c r="B1094" s="1" t="s">
        <v>4355</v>
      </c>
      <c r="C1094" s="1" t="s">
        <v>198</v>
      </c>
      <c r="D1094" s="1" t="s">
        <v>1220</v>
      </c>
      <c r="E1094" s="1">
        <v>1</v>
      </c>
      <c r="F1094" s="1" t="s">
        <v>28</v>
      </c>
      <c r="G1094" s="1" t="s">
        <v>4382</v>
      </c>
      <c r="H1094" s="24">
        <v>43691</v>
      </c>
    </row>
    <row r="1095" spans="1:8" x14ac:dyDescent="0.15">
      <c r="A1095" s="1" t="s">
        <v>6403</v>
      </c>
      <c r="B1095" s="1" t="s">
        <v>4356</v>
      </c>
      <c r="C1095" s="1" t="s">
        <v>204</v>
      </c>
      <c r="D1095" s="1" t="s">
        <v>1258</v>
      </c>
      <c r="E1095" s="1">
        <v>1</v>
      </c>
      <c r="F1095" s="1" t="s">
        <v>28</v>
      </c>
      <c r="G1095" s="1" t="s">
        <v>4382</v>
      </c>
      <c r="H1095" s="24">
        <v>43691</v>
      </c>
    </row>
    <row r="1096" spans="1:8" x14ac:dyDescent="0.15">
      <c r="A1096" s="1" t="s">
        <v>6403</v>
      </c>
      <c r="B1096" s="1" t="s">
        <v>4357</v>
      </c>
      <c r="C1096" s="1" t="s">
        <v>325</v>
      </c>
      <c r="D1096" s="1" t="s">
        <v>3012</v>
      </c>
      <c r="E1096" s="1">
        <v>1</v>
      </c>
      <c r="F1096" s="1" t="s">
        <v>28</v>
      </c>
      <c r="G1096" s="1" t="s">
        <v>4382</v>
      </c>
      <c r="H1096" s="24">
        <v>43691</v>
      </c>
    </row>
    <row r="1097" spans="1:8" x14ac:dyDescent="0.15">
      <c r="A1097" s="1" t="s">
        <v>6404</v>
      </c>
      <c r="B1097" s="1" t="s">
        <v>4346</v>
      </c>
      <c r="C1097" s="1" t="s">
        <v>83</v>
      </c>
      <c r="D1097" s="1" t="s">
        <v>497</v>
      </c>
      <c r="E1097" s="1">
        <v>8</v>
      </c>
      <c r="F1097" s="1" t="s">
        <v>29</v>
      </c>
      <c r="G1097" s="1" t="s">
        <v>4382</v>
      </c>
      <c r="H1097" s="24">
        <v>43691</v>
      </c>
    </row>
    <row r="1098" spans="1:8" x14ac:dyDescent="0.15">
      <c r="A1098" s="1" t="s">
        <v>6405</v>
      </c>
      <c r="B1098" s="1" t="s">
        <v>4346</v>
      </c>
      <c r="C1098" s="1" t="s">
        <v>83</v>
      </c>
      <c r="D1098" s="1" t="s">
        <v>497</v>
      </c>
      <c r="E1098" s="1">
        <v>12</v>
      </c>
      <c r="F1098" s="1" t="s">
        <v>28</v>
      </c>
      <c r="G1098" s="1" t="s">
        <v>4382</v>
      </c>
      <c r="H1098" s="24">
        <v>43691</v>
      </c>
    </row>
    <row r="1099" spans="1:8" x14ac:dyDescent="0.15">
      <c r="A1099" s="1" t="s">
        <v>6406</v>
      </c>
      <c r="B1099" s="1" t="s">
        <v>4346</v>
      </c>
      <c r="C1099" s="1" t="s">
        <v>57</v>
      </c>
      <c r="D1099" s="1" t="s">
        <v>479</v>
      </c>
      <c r="E1099" s="1">
        <v>17</v>
      </c>
      <c r="F1099" s="1" t="s">
        <v>28</v>
      </c>
      <c r="G1099" s="1" t="s">
        <v>4382</v>
      </c>
      <c r="H1099" s="24">
        <v>43691</v>
      </c>
    </row>
    <row r="1100" spans="1:8" x14ac:dyDescent="0.15">
      <c r="A1100" s="1" t="s">
        <v>6407</v>
      </c>
      <c r="B1100" s="1" t="s">
        <v>4346</v>
      </c>
      <c r="C1100" s="1" t="s">
        <v>57</v>
      </c>
      <c r="D1100" s="1" t="s">
        <v>479</v>
      </c>
      <c r="E1100" s="1">
        <v>3</v>
      </c>
      <c r="F1100" s="1" t="s">
        <v>28</v>
      </c>
      <c r="G1100" s="1" t="s">
        <v>4382</v>
      </c>
      <c r="H1100" s="24">
        <v>43692</v>
      </c>
    </row>
    <row r="1101" spans="1:8" x14ac:dyDescent="0.15">
      <c r="A1101" s="1" t="s">
        <v>6408</v>
      </c>
      <c r="B1101" s="1" t="s">
        <v>4346</v>
      </c>
      <c r="C1101" s="1" t="s">
        <v>56</v>
      </c>
      <c r="D1101" s="1" t="s">
        <v>478</v>
      </c>
      <c r="E1101" s="1">
        <v>20</v>
      </c>
      <c r="F1101" s="1" t="s">
        <v>28</v>
      </c>
      <c r="G1101" s="1" t="s">
        <v>4382</v>
      </c>
      <c r="H1101" s="24">
        <v>43691</v>
      </c>
    </row>
    <row r="1102" spans="1:8" x14ac:dyDescent="0.15">
      <c r="A1102" s="1" t="s">
        <v>6409</v>
      </c>
      <c r="B1102" s="1" t="s">
        <v>4346</v>
      </c>
      <c r="C1102" s="1" t="s">
        <v>279</v>
      </c>
      <c r="D1102" s="1" t="s">
        <v>2132</v>
      </c>
      <c r="E1102" s="1">
        <v>50</v>
      </c>
      <c r="F1102" s="1" t="s">
        <v>28</v>
      </c>
      <c r="G1102" s="1" t="s">
        <v>4382</v>
      </c>
      <c r="H1102" s="24">
        <v>43691</v>
      </c>
    </row>
    <row r="1103" spans="1:8" x14ac:dyDescent="0.15">
      <c r="A1103" s="1" t="s">
        <v>6409</v>
      </c>
      <c r="B1103" s="1" t="s">
        <v>4355</v>
      </c>
      <c r="C1103" s="1" t="s">
        <v>168</v>
      </c>
      <c r="D1103" s="1" t="s">
        <v>1148</v>
      </c>
      <c r="E1103" s="1">
        <v>20</v>
      </c>
      <c r="F1103" s="1" t="s">
        <v>28</v>
      </c>
      <c r="G1103" s="1" t="s">
        <v>4382</v>
      </c>
      <c r="H1103" s="24">
        <v>43691</v>
      </c>
    </row>
    <row r="1104" spans="1:8" x14ac:dyDescent="0.15">
      <c r="A1104" s="1" t="s">
        <v>6409</v>
      </c>
      <c r="B1104" s="1" t="s">
        <v>4356</v>
      </c>
      <c r="C1104" s="1" t="s">
        <v>251</v>
      </c>
      <c r="D1104" s="1" t="s">
        <v>1941</v>
      </c>
      <c r="E1104" s="1">
        <v>10</v>
      </c>
      <c r="F1104" s="1" t="s">
        <v>28</v>
      </c>
      <c r="G1104" s="1" t="s">
        <v>4382</v>
      </c>
      <c r="H1104" s="24">
        <v>43691</v>
      </c>
    </row>
    <row r="1105" spans="1:8" x14ac:dyDescent="0.15">
      <c r="A1105" s="1" t="s">
        <v>6945</v>
      </c>
      <c r="B1105" s="1" t="s">
        <v>4346</v>
      </c>
      <c r="C1105" s="1" t="s">
        <v>3</v>
      </c>
      <c r="D1105" s="1" t="s">
        <v>471</v>
      </c>
      <c r="E1105" s="1">
        <v>30</v>
      </c>
      <c r="F1105" s="1" t="s">
        <v>28</v>
      </c>
      <c r="G1105" s="1" t="s">
        <v>4272</v>
      </c>
      <c r="H1105" s="24">
        <v>43698</v>
      </c>
    </row>
    <row r="1106" spans="1:8" x14ac:dyDescent="0.15">
      <c r="A1106" s="1" t="s">
        <v>6945</v>
      </c>
      <c r="B1106" s="1" t="s">
        <v>4355</v>
      </c>
      <c r="C1106" s="1" t="s">
        <v>4</v>
      </c>
      <c r="D1106" s="1" t="s">
        <v>472</v>
      </c>
      <c r="E1106" s="1">
        <v>20</v>
      </c>
      <c r="F1106" s="1" t="s">
        <v>28</v>
      </c>
      <c r="G1106" s="1" t="s">
        <v>4272</v>
      </c>
      <c r="H1106" s="24">
        <v>43698</v>
      </c>
    </row>
    <row r="1107" spans="1:8" x14ac:dyDescent="0.15">
      <c r="A1107" s="1" t="s">
        <v>6410</v>
      </c>
      <c r="B1107" s="1" t="s">
        <v>4346</v>
      </c>
      <c r="C1107" s="1" t="s">
        <v>127</v>
      </c>
      <c r="D1107" s="1" t="s">
        <v>725</v>
      </c>
      <c r="E1107" s="1">
        <v>5</v>
      </c>
      <c r="F1107" s="1" t="s">
        <v>28</v>
      </c>
      <c r="G1107" s="1" t="s">
        <v>4382</v>
      </c>
      <c r="H1107" s="24">
        <v>43691</v>
      </c>
    </row>
    <row r="1108" spans="1:8" x14ac:dyDescent="0.15">
      <c r="A1108" s="1" t="s">
        <v>6410</v>
      </c>
      <c r="B1108" s="1" t="s">
        <v>4355</v>
      </c>
      <c r="C1108" s="1" t="s">
        <v>248</v>
      </c>
      <c r="D1108" s="1" t="s">
        <v>1938</v>
      </c>
      <c r="E1108" s="1">
        <v>30</v>
      </c>
      <c r="F1108" s="1" t="s">
        <v>28</v>
      </c>
      <c r="G1108" s="1" t="s">
        <v>4382</v>
      </c>
      <c r="H1108" s="24">
        <v>43691</v>
      </c>
    </row>
    <row r="1109" spans="1:8" x14ac:dyDescent="0.15">
      <c r="A1109" s="1" t="s">
        <v>6410</v>
      </c>
      <c r="B1109" s="1" t="s">
        <v>4356</v>
      </c>
      <c r="C1109" s="1" t="s">
        <v>166</v>
      </c>
      <c r="D1109" s="1" t="s">
        <v>1142</v>
      </c>
      <c r="E1109" s="1">
        <v>20</v>
      </c>
      <c r="F1109" s="1" t="s">
        <v>28</v>
      </c>
      <c r="G1109" s="1" t="s">
        <v>4382</v>
      </c>
      <c r="H1109" s="24">
        <v>43691</v>
      </c>
    </row>
    <row r="1110" spans="1:8" x14ac:dyDescent="0.15">
      <c r="A1110" s="1" t="s">
        <v>6410</v>
      </c>
      <c r="B1110" s="1" t="s">
        <v>4357</v>
      </c>
      <c r="C1110" s="1" t="s">
        <v>163</v>
      </c>
      <c r="D1110" s="1" t="s">
        <v>1139</v>
      </c>
      <c r="E1110" s="1">
        <v>50</v>
      </c>
      <c r="F1110" s="1" t="s">
        <v>28</v>
      </c>
      <c r="G1110" s="1" t="s">
        <v>4382</v>
      </c>
      <c r="H1110" s="24">
        <v>43691</v>
      </c>
    </row>
    <row r="1111" spans="1:8" x14ac:dyDescent="0.15">
      <c r="A1111" s="1" t="s">
        <v>6410</v>
      </c>
      <c r="B1111" s="1" t="s">
        <v>4358</v>
      </c>
      <c r="C1111" s="1" t="s">
        <v>126</v>
      </c>
      <c r="D1111" s="1" t="s">
        <v>722</v>
      </c>
      <c r="E1111" s="1">
        <v>100</v>
      </c>
      <c r="F1111" s="1" t="s">
        <v>28</v>
      </c>
      <c r="G1111" s="1" t="s">
        <v>4382</v>
      </c>
      <c r="H1111" s="24">
        <v>43691</v>
      </c>
    </row>
    <row r="1112" spans="1:8" x14ac:dyDescent="0.15">
      <c r="A1112" s="1" t="s">
        <v>6411</v>
      </c>
      <c r="B1112" s="1" t="s">
        <v>4346</v>
      </c>
      <c r="C1112" s="1" t="s">
        <v>264</v>
      </c>
      <c r="D1112" s="1" t="s">
        <v>2078</v>
      </c>
      <c r="E1112" s="1">
        <v>20</v>
      </c>
      <c r="F1112" s="1" t="s">
        <v>28</v>
      </c>
      <c r="G1112" s="1" t="s">
        <v>4382</v>
      </c>
      <c r="H1112" s="24">
        <v>43691</v>
      </c>
    </row>
    <row r="1113" spans="1:8" x14ac:dyDescent="0.15">
      <c r="A1113" s="1" t="s">
        <v>6411</v>
      </c>
      <c r="B1113" s="1" t="s">
        <v>4355</v>
      </c>
      <c r="C1113" s="1" t="s">
        <v>263</v>
      </c>
      <c r="D1113" s="1" t="s">
        <v>2077</v>
      </c>
      <c r="E1113" s="1">
        <v>20</v>
      </c>
      <c r="F1113" s="1" t="s">
        <v>28</v>
      </c>
      <c r="G1113" s="1" t="s">
        <v>4382</v>
      </c>
      <c r="H1113" s="24">
        <v>43691</v>
      </c>
    </row>
    <row r="1114" spans="1:8" x14ac:dyDescent="0.15">
      <c r="A1114" s="1" t="s">
        <v>6411</v>
      </c>
      <c r="B1114" s="1" t="s">
        <v>4356</v>
      </c>
      <c r="C1114" s="1" t="s">
        <v>180</v>
      </c>
      <c r="D1114" s="1" t="s">
        <v>1164</v>
      </c>
      <c r="E1114" s="1">
        <v>15</v>
      </c>
      <c r="F1114" s="1" t="s">
        <v>28</v>
      </c>
      <c r="G1114" s="1" t="s">
        <v>4382</v>
      </c>
      <c r="H1114" s="24">
        <v>43691</v>
      </c>
    </row>
    <row r="1115" spans="1:8" x14ac:dyDescent="0.15">
      <c r="A1115" s="1" t="s">
        <v>6411</v>
      </c>
      <c r="B1115" s="1" t="s">
        <v>4357</v>
      </c>
      <c r="C1115" s="1" t="s">
        <v>317</v>
      </c>
      <c r="D1115" s="1" t="s">
        <v>2972</v>
      </c>
      <c r="E1115" s="1">
        <v>5</v>
      </c>
      <c r="F1115" s="1" t="s">
        <v>28</v>
      </c>
      <c r="G1115" s="1" t="s">
        <v>4382</v>
      </c>
      <c r="H1115" s="24">
        <v>43691</v>
      </c>
    </row>
    <row r="1116" spans="1:8" x14ac:dyDescent="0.15">
      <c r="A1116" s="1" t="s">
        <v>6411</v>
      </c>
      <c r="B1116" s="1" t="s">
        <v>4358</v>
      </c>
      <c r="C1116" s="1" t="s">
        <v>265</v>
      </c>
      <c r="D1116" s="1" t="s">
        <v>2079</v>
      </c>
      <c r="E1116" s="1">
        <v>20</v>
      </c>
      <c r="F1116" s="1" t="s">
        <v>28</v>
      </c>
      <c r="G1116" s="1" t="s">
        <v>4382</v>
      </c>
      <c r="H1116" s="24">
        <v>43691</v>
      </c>
    </row>
    <row r="1117" spans="1:8" x14ac:dyDescent="0.15">
      <c r="A1117" s="1" t="s">
        <v>6411</v>
      </c>
      <c r="B1117" s="1" t="s">
        <v>4359</v>
      </c>
      <c r="C1117" s="1" t="s">
        <v>286</v>
      </c>
      <c r="D1117" s="1" t="s">
        <v>4194</v>
      </c>
      <c r="E1117" s="1">
        <v>50</v>
      </c>
      <c r="F1117" s="1" t="s">
        <v>28</v>
      </c>
      <c r="G1117" s="1" t="s">
        <v>4382</v>
      </c>
      <c r="H1117" s="24">
        <v>43691</v>
      </c>
    </row>
    <row r="1118" spans="1:8" x14ac:dyDescent="0.15">
      <c r="A1118" s="1" t="s">
        <v>6411</v>
      </c>
      <c r="B1118" s="1" t="s">
        <v>4383</v>
      </c>
      <c r="C1118" s="1" t="s">
        <v>218</v>
      </c>
      <c r="D1118" s="1" t="s">
        <v>1500</v>
      </c>
      <c r="E1118" s="1">
        <v>50</v>
      </c>
      <c r="F1118" s="1" t="s">
        <v>28</v>
      </c>
      <c r="G1118" s="1" t="s">
        <v>4382</v>
      </c>
      <c r="H1118" s="24">
        <v>43691</v>
      </c>
    </row>
    <row r="1119" spans="1:8" x14ac:dyDescent="0.15">
      <c r="A1119" s="1" t="s">
        <v>6411</v>
      </c>
      <c r="B1119" s="1" t="s">
        <v>4384</v>
      </c>
      <c r="C1119" s="1" t="s">
        <v>121</v>
      </c>
      <c r="D1119" s="1" t="s">
        <v>4143</v>
      </c>
      <c r="E1119" s="1">
        <v>50</v>
      </c>
      <c r="F1119" s="1" t="s">
        <v>28</v>
      </c>
      <c r="G1119" s="1" t="s">
        <v>4382</v>
      </c>
      <c r="H1119" s="24">
        <v>43691</v>
      </c>
    </row>
    <row r="1120" spans="1:8" x14ac:dyDescent="0.15">
      <c r="A1120" s="1" t="s">
        <v>6412</v>
      </c>
      <c r="B1120" s="1" t="s">
        <v>4346</v>
      </c>
      <c r="C1120" s="1" t="s">
        <v>218</v>
      </c>
      <c r="D1120" s="1" t="s">
        <v>1500</v>
      </c>
      <c r="E1120" s="1">
        <v>50</v>
      </c>
      <c r="F1120" s="1" t="s">
        <v>28</v>
      </c>
      <c r="G1120" s="1" t="s">
        <v>4382</v>
      </c>
      <c r="H1120" s="24">
        <v>43691</v>
      </c>
    </row>
    <row r="1121" spans="1:8" x14ac:dyDescent="0.15">
      <c r="A1121" s="1" t="s">
        <v>6413</v>
      </c>
      <c r="B1121" s="1" t="s">
        <v>4346</v>
      </c>
      <c r="C1121" s="1" t="s">
        <v>262</v>
      </c>
      <c r="D1121" s="1" t="s">
        <v>2076</v>
      </c>
      <c r="E1121" s="1">
        <v>3</v>
      </c>
      <c r="F1121" s="1" t="s">
        <v>79</v>
      </c>
      <c r="G1121" s="1" t="s">
        <v>4382</v>
      </c>
      <c r="H1121" s="24">
        <v>43691</v>
      </c>
    </row>
    <row r="1122" spans="1:8" x14ac:dyDescent="0.15">
      <c r="A1122" s="1" t="s">
        <v>6414</v>
      </c>
      <c r="B1122" s="1" t="s">
        <v>4346</v>
      </c>
      <c r="C1122" s="1" t="s">
        <v>95</v>
      </c>
      <c r="D1122" s="1" t="s">
        <v>519</v>
      </c>
      <c r="E1122" s="1">
        <v>3</v>
      </c>
      <c r="F1122" s="1" t="s">
        <v>55</v>
      </c>
      <c r="G1122" s="1" t="s">
        <v>4382</v>
      </c>
      <c r="H1122" s="24">
        <v>43691</v>
      </c>
    </row>
    <row r="1123" spans="1:8" x14ac:dyDescent="0.15">
      <c r="A1123" s="1" t="s">
        <v>6415</v>
      </c>
      <c r="B1123" s="1" t="s">
        <v>4346</v>
      </c>
      <c r="C1123" s="1" t="s">
        <v>260</v>
      </c>
      <c r="D1123" s="1" t="s">
        <v>2054</v>
      </c>
      <c r="E1123" s="1">
        <v>5</v>
      </c>
      <c r="F1123" s="1" t="s">
        <v>28</v>
      </c>
      <c r="G1123" s="1" t="s">
        <v>4382</v>
      </c>
      <c r="H1123" s="24">
        <v>43691</v>
      </c>
    </row>
    <row r="1124" spans="1:8" x14ac:dyDescent="0.15">
      <c r="A1124" s="1" t="s">
        <v>6415</v>
      </c>
      <c r="B1124" s="1" t="s">
        <v>4355</v>
      </c>
      <c r="C1124" s="1" t="s">
        <v>259</v>
      </c>
      <c r="D1124" s="1" t="s">
        <v>2053</v>
      </c>
      <c r="E1124" s="1">
        <v>10</v>
      </c>
      <c r="F1124" s="1" t="s">
        <v>28</v>
      </c>
      <c r="G1124" s="1" t="s">
        <v>4382</v>
      </c>
      <c r="H1124" s="24">
        <v>43691</v>
      </c>
    </row>
    <row r="1125" spans="1:8" x14ac:dyDescent="0.15">
      <c r="A1125" s="1" t="s">
        <v>6415</v>
      </c>
      <c r="B1125" s="1" t="s">
        <v>4356</v>
      </c>
      <c r="C1125" s="1" t="s">
        <v>261</v>
      </c>
      <c r="D1125" s="1" t="s">
        <v>2055</v>
      </c>
      <c r="E1125" s="1">
        <v>5</v>
      </c>
      <c r="F1125" s="1" t="s">
        <v>28</v>
      </c>
      <c r="G1125" s="1" t="s">
        <v>4382</v>
      </c>
      <c r="H1125" s="24">
        <v>43691</v>
      </c>
    </row>
    <row r="1126" spans="1:8" x14ac:dyDescent="0.15">
      <c r="A1126" s="1" t="s">
        <v>6415</v>
      </c>
      <c r="B1126" s="1" t="s">
        <v>4357</v>
      </c>
      <c r="C1126" s="1" t="s">
        <v>93</v>
      </c>
      <c r="D1126" s="1" t="s">
        <v>517</v>
      </c>
      <c r="E1126" s="1">
        <v>5</v>
      </c>
      <c r="F1126" s="1" t="s">
        <v>28</v>
      </c>
      <c r="G1126" s="1" t="s">
        <v>4382</v>
      </c>
      <c r="H1126" s="24">
        <v>43691</v>
      </c>
    </row>
    <row r="1127" spans="1:8" x14ac:dyDescent="0.15">
      <c r="A1127" s="1" t="s">
        <v>6415</v>
      </c>
      <c r="B1127" s="1" t="s">
        <v>4358</v>
      </c>
      <c r="C1127" s="1" t="s">
        <v>94</v>
      </c>
      <c r="D1127" s="1" t="s">
        <v>518</v>
      </c>
      <c r="E1127" s="1">
        <v>3</v>
      </c>
      <c r="F1127" s="1" t="s">
        <v>28</v>
      </c>
      <c r="G1127" s="1" t="s">
        <v>4382</v>
      </c>
      <c r="H1127" s="24">
        <v>43691</v>
      </c>
    </row>
    <row r="1128" spans="1:8" x14ac:dyDescent="0.15">
      <c r="A1128" s="1" t="s">
        <v>6416</v>
      </c>
      <c r="B1128" s="1" t="s">
        <v>4346</v>
      </c>
      <c r="C1128" s="1" t="s">
        <v>217</v>
      </c>
      <c r="D1128" s="1" t="s">
        <v>1499</v>
      </c>
      <c r="E1128" s="1">
        <v>80</v>
      </c>
      <c r="F1128" s="1" t="s">
        <v>28</v>
      </c>
      <c r="G1128" s="1" t="s">
        <v>4382</v>
      </c>
      <c r="H1128" s="24">
        <v>43691</v>
      </c>
    </row>
    <row r="1129" spans="1:8" x14ac:dyDescent="0.15">
      <c r="A1129" s="1" t="s">
        <v>6416</v>
      </c>
      <c r="B1129" s="1" t="s">
        <v>4355</v>
      </c>
      <c r="C1129" s="1" t="s">
        <v>247</v>
      </c>
      <c r="D1129" s="1" t="s">
        <v>1937</v>
      </c>
      <c r="E1129" s="1">
        <v>20</v>
      </c>
      <c r="F1129" s="1" t="s">
        <v>28</v>
      </c>
      <c r="G1129" s="1" t="s">
        <v>4382</v>
      </c>
      <c r="H1129" s="24">
        <v>43691</v>
      </c>
    </row>
    <row r="1130" spans="1:8" x14ac:dyDescent="0.15">
      <c r="A1130" s="1" t="s">
        <v>6416</v>
      </c>
      <c r="B1130" s="1" t="s">
        <v>4356</v>
      </c>
      <c r="C1130" s="1" t="s">
        <v>164</v>
      </c>
      <c r="D1130" s="1" t="s">
        <v>1140</v>
      </c>
      <c r="E1130" s="1">
        <v>20</v>
      </c>
      <c r="F1130" s="1" t="s">
        <v>28</v>
      </c>
      <c r="G1130" s="1" t="s">
        <v>4382</v>
      </c>
      <c r="H1130" s="24">
        <v>43691</v>
      </c>
    </row>
    <row r="1131" spans="1:8" x14ac:dyDescent="0.15">
      <c r="A1131" s="1" t="s">
        <v>6417</v>
      </c>
      <c r="B1131" s="1" t="s">
        <v>4346</v>
      </c>
      <c r="C1131" s="1" t="s">
        <v>82</v>
      </c>
      <c r="D1131" s="1" t="s">
        <v>494</v>
      </c>
      <c r="E1131" s="1">
        <v>30</v>
      </c>
      <c r="F1131" s="1" t="s">
        <v>28</v>
      </c>
      <c r="G1131" s="1" t="s">
        <v>4382</v>
      </c>
      <c r="H1131" s="24">
        <v>43691</v>
      </c>
    </row>
    <row r="1132" spans="1:8" x14ac:dyDescent="0.15">
      <c r="A1132" s="1" t="s">
        <v>6417</v>
      </c>
      <c r="B1132" s="1" t="s">
        <v>4355</v>
      </c>
      <c r="C1132" s="1" t="s">
        <v>278</v>
      </c>
      <c r="D1132" s="1" t="s">
        <v>2131</v>
      </c>
      <c r="E1132" s="1">
        <v>20</v>
      </c>
      <c r="F1132" s="1" t="s">
        <v>28</v>
      </c>
      <c r="G1132" s="1" t="s">
        <v>4382</v>
      </c>
      <c r="H1132" s="24">
        <v>43691</v>
      </c>
    </row>
    <row r="1133" spans="1:8" x14ac:dyDescent="0.15">
      <c r="A1133" s="1" t="s">
        <v>6418</v>
      </c>
      <c r="B1133" s="1" t="s">
        <v>4346</v>
      </c>
      <c r="C1133" s="1" t="s">
        <v>297</v>
      </c>
      <c r="D1133" s="1" t="s">
        <v>2814</v>
      </c>
      <c r="E1133" s="1">
        <v>5</v>
      </c>
      <c r="F1133" s="1" t="s">
        <v>28</v>
      </c>
      <c r="G1133" s="1" t="s">
        <v>4382</v>
      </c>
      <c r="H1133" s="24">
        <v>43691</v>
      </c>
    </row>
    <row r="1134" spans="1:8" x14ac:dyDescent="0.15">
      <c r="A1134" s="1" t="s">
        <v>6419</v>
      </c>
      <c r="B1134" s="1" t="s">
        <v>4355</v>
      </c>
      <c r="C1134" s="1" t="s">
        <v>300</v>
      </c>
      <c r="D1134" s="1" t="s">
        <v>2817</v>
      </c>
      <c r="E1134" s="1">
        <v>2</v>
      </c>
      <c r="F1134" s="1" t="s">
        <v>28</v>
      </c>
      <c r="G1134" s="1" t="s">
        <v>4382</v>
      </c>
      <c r="H1134" s="24">
        <v>43691</v>
      </c>
    </row>
    <row r="1135" spans="1:8" x14ac:dyDescent="0.15">
      <c r="A1135" s="1" t="s">
        <v>6419</v>
      </c>
      <c r="B1135" s="1" t="s">
        <v>4356</v>
      </c>
      <c r="C1135" s="1" t="s">
        <v>302</v>
      </c>
      <c r="D1135" s="1" t="s">
        <v>2819</v>
      </c>
      <c r="E1135" s="1">
        <v>1</v>
      </c>
      <c r="F1135" s="1" t="s">
        <v>28</v>
      </c>
      <c r="G1135" s="1" t="s">
        <v>4382</v>
      </c>
      <c r="H1135" s="24">
        <v>43691</v>
      </c>
    </row>
    <row r="1136" spans="1:8" x14ac:dyDescent="0.15">
      <c r="A1136" s="1" t="s">
        <v>6420</v>
      </c>
      <c r="B1136" s="1" t="s">
        <v>4346</v>
      </c>
      <c r="C1136" s="1" t="s">
        <v>249</v>
      </c>
      <c r="D1136" s="1" t="s">
        <v>1939</v>
      </c>
      <c r="E1136" s="1">
        <v>10</v>
      </c>
      <c r="F1136" s="1" t="s">
        <v>28</v>
      </c>
      <c r="G1136" s="1" t="s">
        <v>4382</v>
      </c>
      <c r="H1136" s="24">
        <v>43691</v>
      </c>
    </row>
    <row r="1137" spans="1:8" x14ac:dyDescent="0.15">
      <c r="A1137" s="1" t="s">
        <v>6420</v>
      </c>
      <c r="B1137" s="1" t="s">
        <v>4355</v>
      </c>
      <c r="C1137" s="1" t="s">
        <v>248</v>
      </c>
      <c r="D1137" s="1" t="s">
        <v>1938</v>
      </c>
      <c r="E1137" s="1">
        <v>10</v>
      </c>
      <c r="F1137" s="1" t="s">
        <v>28</v>
      </c>
      <c r="G1137" s="1" t="s">
        <v>4382</v>
      </c>
      <c r="H1137" s="24">
        <v>43691</v>
      </c>
    </row>
    <row r="1138" spans="1:8" x14ac:dyDescent="0.15">
      <c r="A1138" s="1" t="s">
        <v>6420</v>
      </c>
      <c r="B1138" s="1" t="s">
        <v>4356</v>
      </c>
      <c r="C1138" s="1" t="s">
        <v>161</v>
      </c>
      <c r="D1138" s="1" t="s">
        <v>1137</v>
      </c>
      <c r="E1138" s="1">
        <v>1</v>
      </c>
      <c r="F1138" s="1" t="s">
        <v>28</v>
      </c>
      <c r="G1138" s="1" t="s">
        <v>4382</v>
      </c>
      <c r="H1138" s="24">
        <v>43691</v>
      </c>
    </row>
    <row r="1139" spans="1:8" x14ac:dyDescent="0.15">
      <c r="A1139" s="1" t="s">
        <v>6421</v>
      </c>
      <c r="B1139" s="1" t="s">
        <v>4346</v>
      </c>
      <c r="C1139" s="1" t="s">
        <v>140</v>
      </c>
      <c r="D1139" s="1" t="s">
        <v>742</v>
      </c>
      <c r="E1139" s="1">
        <v>4</v>
      </c>
      <c r="F1139" s="1" t="s">
        <v>28</v>
      </c>
      <c r="G1139" s="1" t="s">
        <v>4382</v>
      </c>
      <c r="H1139" s="24">
        <v>43692</v>
      </c>
    </row>
    <row r="1140" spans="1:8" x14ac:dyDescent="0.15">
      <c r="A1140" s="1" t="s">
        <v>6422</v>
      </c>
      <c r="B1140" s="1" t="s">
        <v>4346</v>
      </c>
      <c r="C1140" s="1" t="s">
        <v>114</v>
      </c>
      <c r="D1140" s="1" t="s">
        <v>676</v>
      </c>
      <c r="E1140" s="1">
        <v>3</v>
      </c>
      <c r="F1140" s="1" t="s">
        <v>28</v>
      </c>
      <c r="G1140" s="1" t="s">
        <v>4382</v>
      </c>
      <c r="H1140" s="24">
        <v>43692</v>
      </c>
    </row>
    <row r="1141" spans="1:8" x14ac:dyDescent="0.15">
      <c r="A1141" s="1" t="s">
        <v>6888</v>
      </c>
      <c r="B1141" s="1" t="s">
        <v>4346</v>
      </c>
      <c r="C1141" s="1" t="s">
        <v>297</v>
      </c>
      <c r="D1141" s="1" t="s">
        <v>2814</v>
      </c>
      <c r="E1141" s="1">
        <v>15</v>
      </c>
      <c r="F1141" s="1" t="s">
        <v>28</v>
      </c>
      <c r="G1141" s="1" t="s">
        <v>4382</v>
      </c>
      <c r="H1141" s="24">
        <v>43697</v>
      </c>
    </row>
    <row r="1142" spans="1:8" x14ac:dyDescent="0.15">
      <c r="A1142" s="1" t="s">
        <v>6423</v>
      </c>
      <c r="B1142" s="1" t="s">
        <v>4346</v>
      </c>
      <c r="C1142" s="1" t="s">
        <v>440</v>
      </c>
      <c r="D1142" s="1" t="s">
        <v>3437</v>
      </c>
      <c r="E1142" s="1">
        <v>10</v>
      </c>
      <c r="F1142" s="1" t="s">
        <v>28</v>
      </c>
      <c r="G1142" s="1" t="s">
        <v>4382</v>
      </c>
      <c r="H1142" s="24">
        <v>43692</v>
      </c>
    </row>
    <row r="1143" spans="1:8" x14ac:dyDescent="0.15">
      <c r="A1143" s="1" t="s">
        <v>6424</v>
      </c>
      <c r="B1143" s="1" t="s">
        <v>4346</v>
      </c>
      <c r="C1143" s="1" t="s">
        <v>262</v>
      </c>
      <c r="D1143" s="1" t="s">
        <v>2076</v>
      </c>
      <c r="E1143" s="1">
        <v>9</v>
      </c>
      <c r="F1143" s="1" t="s">
        <v>28</v>
      </c>
      <c r="G1143" s="1" t="s">
        <v>4382</v>
      </c>
      <c r="H1143" s="24">
        <v>43692</v>
      </c>
    </row>
    <row r="1144" spans="1:8" x14ac:dyDescent="0.15">
      <c r="A1144" s="1" t="s">
        <v>6425</v>
      </c>
      <c r="B1144" s="1" t="s">
        <v>4346</v>
      </c>
      <c r="C1144" s="1" t="s">
        <v>218</v>
      </c>
      <c r="D1144" s="1" t="s">
        <v>1500</v>
      </c>
      <c r="E1144" s="1">
        <v>40</v>
      </c>
      <c r="F1144" s="1" t="s">
        <v>28</v>
      </c>
      <c r="G1144" s="1" t="s">
        <v>4382</v>
      </c>
      <c r="H1144" s="24">
        <v>43696</v>
      </c>
    </row>
    <row r="1145" spans="1:8" x14ac:dyDescent="0.15">
      <c r="A1145" s="1" t="s">
        <v>6425</v>
      </c>
      <c r="B1145" s="1" t="s">
        <v>4355</v>
      </c>
      <c r="C1145" s="1" t="s">
        <v>121</v>
      </c>
      <c r="D1145" s="1" t="s">
        <v>4143</v>
      </c>
      <c r="E1145" s="1">
        <v>10</v>
      </c>
      <c r="F1145" s="1" t="s">
        <v>28</v>
      </c>
      <c r="G1145" s="1" t="s">
        <v>4382</v>
      </c>
      <c r="H1145" s="24">
        <v>43696</v>
      </c>
    </row>
    <row r="1146" spans="1:8" x14ac:dyDescent="0.15">
      <c r="A1146" s="1" t="s">
        <v>6425</v>
      </c>
      <c r="B1146" s="1" t="s">
        <v>4356</v>
      </c>
      <c r="C1146" s="1" t="s">
        <v>136</v>
      </c>
      <c r="D1146" s="1" t="s">
        <v>738</v>
      </c>
      <c r="E1146" s="1">
        <v>18</v>
      </c>
      <c r="F1146" s="1" t="s">
        <v>28</v>
      </c>
      <c r="G1146" s="1" t="s">
        <v>4382</v>
      </c>
      <c r="H1146" s="24">
        <v>43696</v>
      </c>
    </row>
    <row r="1147" spans="1:8" x14ac:dyDescent="0.15">
      <c r="A1147" s="1" t="s">
        <v>6425</v>
      </c>
      <c r="B1147" s="1" t="s">
        <v>4358</v>
      </c>
      <c r="C1147" s="1" t="s">
        <v>212</v>
      </c>
      <c r="D1147" s="1" t="s">
        <v>1424</v>
      </c>
      <c r="E1147" s="1">
        <v>12</v>
      </c>
      <c r="F1147" s="1" t="s">
        <v>28</v>
      </c>
      <c r="G1147" s="1" t="s">
        <v>4382</v>
      </c>
      <c r="H1147" s="24">
        <v>43696</v>
      </c>
    </row>
    <row r="1148" spans="1:8" x14ac:dyDescent="0.15">
      <c r="A1148" s="1" t="s">
        <v>6425</v>
      </c>
      <c r="B1148" s="1" t="s">
        <v>4359</v>
      </c>
      <c r="C1148" s="1" t="s">
        <v>266</v>
      </c>
      <c r="D1148" s="1" t="s">
        <v>2080</v>
      </c>
      <c r="E1148" s="1">
        <v>4</v>
      </c>
      <c r="F1148" s="1" t="s">
        <v>28</v>
      </c>
      <c r="G1148" s="1" t="s">
        <v>4382</v>
      </c>
      <c r="H1148" s="24">
        <v>43696</v>
      </c>
    </row>
    <row r="1149" spans="1:8" x14ac:dyDescent="0.15">
      <c r="A1149" s="1" t="s">
        <v>6426</v>
      </c>
      <c r="B1149" s="1" t="s">
        <v>4346</v>
      </c>
      <c r="C1149" s="1" t="s">
        <v>181</v>
      </c>
      <c r="D1149" s="1" t="s">
        <v>1165</v>
      </c>
      <c r="E1149" s="1">
        <v>1</v>
      </c>
      <c r="F1149" s="1" t="s">
        <v>28</v>
      </c>
      <c r="G1149" s="1" t="s">
        <v>4382</v>
      </c>
      <c r="H1149" s="24">
        <v>43692</v>
      </c>
    </row>
    <row r="1150" spans="1:8" x14ac:dyDescent="0.15">
      <c r="A1150" s="1" t="s">
        <v>6426</v>
      </c>
      <c r="B1150" s="1" t="s">
        <v>4355</v>
      </c>
      <c r="C1150" s="1" t="s">
        <v>264</v>
      </c>
      <c r="D1150" s="1" t="s">
        <v>2078</v>
      </c>
      <c r="E1150" s="1">
        <v>3</v>
      </c>
      <c r="F1150" s="1" t="s">
        <v>28</v>
      </c>
      <c r="G1150" s="1" t="s">
        <v>4382</v>
      </c>
      <c r="H1150" s="24">
        <v>43692</v>
      </c>
    </row>
    <row r="1151" spans="1:8" x14ac:dyDescent="0.15">
      <c r="A1151" s="1" t="s">
        <v>6427</v>
      </c>
      <c r="B1151" s="1" t="s">
        <v>4346</v>
      </c>
      <c r="C1151" s="1" t="s">
        <v>164</v>
      </c>
      <c r="D1151" s="1" t="s">
        <v>1140</v>
      </c>
      <c r="E1151" s="1">
        <v>80</v>
      </c>
      <c r="F1151" s="1" t="s">
        <v>28</v>
      </c>
      <c r="G1151" s="1" t="s">
        <v>4382</v>
      </c>
      <c r="H1151" s="24">
        <v>43692</v>
      </c>
    </row>
    <row r="1152" spans="1:8" x14ac:dyDescent="0.15">
      <c r="A1152" s="1" t="s">
        <v>6428</v>
      </c>
      <c r="B1152" s="1" t="s">
        <v>4346</v>
      </c>
      <c r="C1152" s="1" t="s">
        <v>263</v>
      </c>
      <c r="D1152" s="1" t="s">
        <v>2077</v>
      </c>
      <c r="E1152" s="1">
        <v>10</v>
      </c>
      <c r="F1152" s="1" t="s">
        <v>55</v>
      </c>
      <c r="G1152" s="1" t="s">
        <v>4382</v>
      </c>
      <c r="H1152" s="24">
        <v>43692</v>
      </c>
    </row>
    <row r="1153" spans="1:8" x14ac:dyDescent="0.15">
      <c r="A1153" s="1" t="s">
        <v>6428</v>
      </c>
      <c r="B1153" s="1" t="s">
        <v>4355</v>
      </c>
      <c r="C1153" s="1" t="s">
        <v>181</v>
      </c>
      <c r="D1153" s="1" t="s">
        <v>1165</v>
      </c>
      <c r="E1153" s="1">
        <v>2</v>
      </c>
      <c r="F1153" s="1" t="s">
        <v>55</v>
      </c>
      <c r="G1153" s="1" t="s">
        <v>4382</v>
      </c>
      <c r="H1153" s="24">
        <v>43692</v>
      </c>
    </row>
    <row r="1154" spans="1:8" x14ac:dyDescent="0.15">
      <c r="A1154" s="1" t="s">
        <v>6429</v>
      </c>
      <c r="B1154" s="1" t="s">
        <v>4346</v>
      </c>
      <c r="C1154" s="1" t="s">
        <v>261</v>
      </c>
      <c r="D1154" s="1" t="s">
        <v>2055</v>
      </c>
      <c r="E1154" s="1">
        <v>2</v>
      </c>
      <c r="F1154" s="1" t="s">
        <v>28</v>
      </c>
      <c r="G1154" s="1" t="s">
        <v>4382</v>
      </c>
      <c r="H1154" s="24">
        <v>43692</v>
      </c>
    </row>
    <row r="1155" spans="1:8" x14ac:dyDescent="0.15">
      <c r="A1155" s="1" t="s">
        <v>6429</v>
      </c>
      <c r="B1155" s="1" t="s">
        <v>4355</v>
      </c>
      <c r="C1155" s="1" t="s">
        <v>313</v>
      </c>
      <c r="D1155" s="1" t="s">
        <v>2964</v>
      </c>
      <c r="E1155" s="1">
        <v>1</v>
      </c>
      <c r="F1155" s="1" t="s">
        <v>28</v>
      </c>
      <c r="G1155" s="1" t="s">
        <v>4382</v>
      </c>
      <c r="H1155" s="24">
        <v>43692</v>
      </c>
    </row>
    <row r="1156" spans="1:8" x14ac:dyDescent="0.15">
      <c r="A1156" s="1" t="s">
        <v>6429</v>
      </c>
      <c r="B1156" s="1" t="s">
        <v>4356</v>
      </c>
      <c r="C1156" s="1" t="s">
        <v>97</v>
      </c>
      <c r="D1156" s="1" t="s">
        <v>525</v>
      </c>
      <c r="E1156" s="1">
        <v>2</v>
      </c>
      <c r="F1156" s="1" t="s">
        <v>28</v>
      </c>
      <c r="G1156" s="1" t="s">
        <v>4382</v>
      </c>
      <c r="H1156" s="24">
        <v>43692</v>
      </c>
    </row>
    <row r="1157" spans="1:8" x14ac:dyDescent="0.15">
      <c r="A1157" s="1" t="s">
        <v>6430</v>
      </c>
      <c r="B1157" s="1" t="s">
        <v>4346</v>
      </c>
      <c r="C1157" s="1" t="s">
        <v>266</v>
      </c>
      <c r="D1157" s="1" t="s">
        <v>2080</v>
      </c>
      <c r="E1157" s="1">
        <v>1</v>
      </c>
      <c r="F1157" s="1" t="s">
        <v>28</v>
      </c>
      <c r="G1157" s="1" t="s">
        <v>4382</v>
      </c>
      <c r="H1157" s="24">
        <v>43692</v>
      </c>
    </row>
    <row r="1158" spans="1:8" x14ac:dyDescent="0.15">
      <c r="A1158" s="1" t="s">
        <v>6430</v>
      </c>
      <c r="B1158" s="1" t="s">
        <v>4355</v>
      </c>
      <c r="C1158" s="1" t="s">
        <v>179</v>
      </c>
      <c r="D1158" s="1" t="s">
        <v>1163</v>
      </c>
      <c r="E1158" s="1">
        <v>1</v>
      </c>
      <c r="F1158" s="1" t="s">
        <v>28</v>
      </c>
      <c r="G1158" s="1" t="s">
        <v>4382</v>
      </c>
      <c r="H1158" s="24">
        <v>43692</v>
      </c>
    </row>
    <row r="1159" spans="1:8" x14ac:dyDescent="0.15">
      <c r="A1159" s="1" t="s">
        <v>6430</v>
      </c>
      <c r="B1159" s="1" t="s">
        <v>4356</v>
      </c>
      <c r="C1159" s="1" t="s">
        <v>248</v>
      </c>
      <c r="D1159" s="1" t="s">
        <v>1938</v>
      </c>
      <c r="E1159" s="1">
        <v>2</v>
      </c>
      <c r="F1159" s="1" t="s">
        <v>28</v>
      </c>
      <c r="G1159" s="1" t="s">
        <v>4382</v>
      </c>
      <c r="H1159" s="24">
        <v>43692</v>
      </c>
    </row>
    <row r="1160" spans="1:8" x14ac:dyDescent="0.15">
      <c r="A1160" s="1" t="s">
        <v>6431</v>
      </c>
      <c r="B1160" s="1" t="s">
        <v>4346</v>
      </c>
      <c r="C1160" s="1" t="s">
        <v>231</v>
      </c>
      <c r="D1160" s="1" t="s">
        <v>1756</v>
      </c>
      <c r="E1160" s="1">
        <v>5</v>
      </c>
      <c r="F1160" s="1" t="s">
        <v>28</v>
      </c>
      <c r="G1160" s="1" t="s">
        <v>4382</v>
      </c>
      <c r="H1160" s="24">
        <v>43692</v>
      </c>
    </row>
    <row r="1161" spans="1:8" x14ac:dyDescent="0.15">
      <c r="A1161" s="1" t="s">
        <v>6432</v>
      </c>
      <c r="B1161" s="1" t="s">
        <v>4346</v>
      </c>
      <c r="C1161" s="1" t="s">
        <v>233</v>
      </c>
      <c r="D1161" s="1" t="s">
        <v>1758</v>
      </c>
      <c r="E1161" s="1">
        <v>1</v>
      </c>
      <c r="F1161" s="1" t="s">
        <v>55</v>
      </c>
      <c r="G1161" s="1" t="s">
        <v>4382</v>
      </c>
      <c r="H1161" s="24">
        <v>43692</v>
      </c>
    </row>
    <row r="1162" spans="1:8" x14ac:dyDescent="0.15">
      <c r="A1162" s="1" t="s">
        <v>6432</v>
      </c>
      <c r="B1162" s="1" t="s">
        <v>4355</v>
      </c>
      <c r="C1162" s="1" t="s">
        <v>231</v>
      </c>
      <c r="D1162" s="1" t="s">
        <v>1756</v>
      </c>
      <c r="E1162" s="1">
        <v>6</v>
      </c>
      <c r="F1162" s="1" t="s">
        <v>55</v>
      </c>
      <c r="G1162" s="1" t="s">
        <v>4382</v>
      </c>
      <c r="H1162" s="24">
        <v>43692</v>
      </c>
    </row>
    <row r="1163" spans="1:8" x14ac:dyDescent="0.15">
      <c r="A1163" s="1" t="s">
        <v>6432</v>
      </c>
      <c r="B1163" s="1" t="s">
        <v>4356</v>
      </c>
      <c r="C1163" s="1" t="s">
        <v>230</v>
      </c>
      <c r="D1163" s="1" t="s">
        <v>1755</v>
      </c>
      <c r="E1163" s="1">
        <v>1</v>
      </c>
      <c r="F1163" s="1" t="s">
        <v>55</v>
      </c>
      <c r="G1163" s="1" t="s">
        <v>4382</v>
      </c>
      <c r="H1163" s="24">
        <v>43692</v>
      </c>
    </row>
    <row r="1164" spans="1:8" x14ac:dyDescent="0.15">
      <c r="A1164" s="1" t="s">
        <v>4417</v>
      </c>
      <c r="B1164" s="1" t="s">
        <v>4346</v>
      </c>
      <c r="C1164" s="1" t="s">
        <v>240</v>
      </c>
      <c r="D1164" s="1" t="s">
        <v>4152</v>
      </c>
      <c r="E1164" s="1">
        <v>35</v>
      </c>
      <c r="F1164" s="1" t="s">
        <v>28</v>
      </c>
      <c r="G1164" s="1" t="s">
        <v>4382</v>
      </c>
      <c r="H1164" s="24">
        <v>43693</v>
      </c>
    </row>
    <row r="1165" spans="1:8" x14ac:dyDescent="0.15">
      <c r="A1165" s="1" t="s">
        <v>4418</v>
      </c>
      <c r="B1165" s="1" t="s">
        <v>4355</v>
      </c>
      <c r="C1165" s="1" t="s">
        <v>233</v>
      </c>
      <c r="D1165" s="1" t="s">
        <v>1758</v>
      </c>
      <c r="E1165" s="1">
        <v>10</v>
      </c>
      <c r="F1165" s="1" t="s">
        <v>55</v>
      </c>
      <c r="G1165" s="1" t="s">
        <v>4382</v>
      </c>
      <c r="H1165" s="24">
        <v>43693</v>
      </c>
    </row>
    <row r="1166" spans="1:8" x14ac:dyDescent="0.15">
      <c r="A1166" s="1" t="s">
        <v>4418</v>
      </c>
      <c r="B1166" s="1" t="s">
        <v>4356</v>
      </c>
      <c r="C1166" s="1" t="s">
        <v>231</v>
      </c>
      <c r="D1166" s="1" t="s">
        <v>1756</v>
      </c>
      <c r="E1166" s="1">
        <v>15</v>
      </c>
      <c r="F1166" s="1" t="s">
        <v>55</v>
      </c>
      <c r="G1166" s="1" t="s">
        <v>4382</v>
      </c>
      <c r="H1166" s="24">
        <v>43693</v>
      </c>
    </row>
    <row r="1167" spans="1:8" x14ac:dyDescent="0.15">
      <c r="A1167" s="1" t="s">
        <v>4418</v>
      </c>
      <c r="B1167" s="1" t="s">
        <v>4357</v>
      </c>
      <c r="C1167" s="1" t="s">
        <v>230</v>
      </c>
      <c r="D1167" s="1" t="s">
        <v>1755</v>
      </c>
      <c r="E1167" s="1">
        <v>10</v>
      </c>
      <c r="F1167" s="1" t="s">
        <v>55</v>
      </c>
      <c r="G1167" s="1" t="s">
        <v>4382</v>
      </c>
      <c r="H1167" s="24">
        <v>43693</v>
      </c>
    </row>
    <row r="1168" spans="1:8" x14ac:dyDescent="0.15">
      <c r="A1168" s="1" t="s">
        <v>4419</v>
      </c>
      <c r="B1168" s="1" t="s">
        <v>4346</v>
      </c>
      <c r="C1168" s="1" t="s">
        <v>82</v>
      </c>
      <c r="D1168" s="1" t="s">
        <v>494</v>
      </c>
      <c r="E1168" s="1">
        <v>30</v>
      </c>
      <c r="F1168" s="1" t="s">
        <v>55</v>
      </c>
      <c r="G1168" s="1" t="s">
        <v>4382</v>
      </c>
      <c r="H1168" s="24">
        <v>43693</v>
      </c>
    </row>
    <row r="1169" spans="1:8" x14ac:dyDescent="0.15">
      <c r="A1169" s="1" t="s">
        <v>4419</v>
      </c>
      <c r="B1169" s="1" t="s">
        <v>4355</v>
      </c>
      <c r="C1169" s="1" t="s">
        <v>279</v>
      </c>
      <c r="D1169" s="1" t="s">
        <v>2132</v>
      </c>
      <c r="E1169" s="1">
        <v>20</v>
      </c>
      <c r="F1169" s="1" t="s">
        <v>55</v>
      </c>
      <c r="G1169" s="1" t="s">
        <v>4382</v>
      </c>
      <c r="H1169" s="24">
        <v>43693</v>
      </c>
    </row>
    <row r="1170" spans="1:8" x14ac:dyDescent="0.15">
      <c r="A1170" s="1" t="s">
        <v>4419</v>
      </c>
      <c r="B1170" s="1" t="s">
        <v>4356</v>
      </c>
      <c r="C1170" s="1" t="s">
        <v>280</v>
      </c>
      <c r="D1170" s="1" t="s">
        <v>2133</v>
      </c>
      <c r="E1170" s="1">
        <v>10</v>
      </c>
      <c r="F1170" s="1" t="s">
        <v>55</v>
      </c>
      <c r="G1170" s="1" t="s">
        <v>4382</v>
      </c>
      <c r="H1170" s="24">
        <v>43693</v>
      </c>
    </row>
    <row r="1171" spans="1:8" x14ac:dyDescent="0.15">
      <c r="A1171" s="1" t="s">
        <v>4419</v>
      </c>
      <c r="B1171" s="1" t="s">
        <v>4357</v>
      </c>
      <c r="C1171" s="1" t="s">
        <v>80</v>
      </c>
      <c r="D1171" s="1" t="s">
        <v>492</v>
      </c>
      <c r="E1171" s="1">
        <v>20</v>
      </c>
      <c r="F1171" s="1" t="s">
        <v>55</v>
      </c>
      <c r="G1171" s="1" t="s">
        <v>4382</v>
      </c>
      <c r="H1171" s="24">
        <v>43693</v>
      </c>
    </row>
    <row r="1172" spans="1:8" x14ac:dyDescent="0.15">
      <c r="A1172" s="1" t="s">
        <v>4420</v>
      </c>
      <c r="B1172" s="1" t="s">
        <v>4346</v>
      </c>
      <c r="C1172" s="1" t="s">
        <v>190</v>
      </c>
      <c r="D1172" s="1" t="s">
        <v>1174</v>
      </c>
      <c r="E1172" s="1">
        <v>1</v>
      </c>
      <c r="F1172" s="1" t="s">
        <v>28</v>
      </c>
      <c r="G1172" s="1" t="s">
        <v>4382</v>
      </c>
      <c r="H1172" s="24">
        <v>43693</v>
      </c>
    </row>
    <row r="1173" spans="1:8" x14ac:dyDescent="0.15">
      <c r="A1173" s="1" t="s">
        <v>4421</v>
      </c>
      <c r="B1173" s="1" t="s">
        <v>4346</v>
      </c>
      <c r="C1173" s="1" t="s">
        <v>440</v>
      </c>
      <c r="D1173" s="1" t="s">
        <v>3437</v>
      </c>
      <c r="E1173" s="1">
        <v>9</v>
      </c>
      <c r="F1173" s="1" t="s">
        <v>28</v>
      </c>
      <c r="G1173" s="1" t="s">
        <v>4382</v>
      </c>
      <c r="H1173" s="24">
        <v>43693</v>
      </c>
    </row>
    <row r="1174" spans="1:8" x14ac:dyDescent="0.15">
      <c r="A1174" s="1" t="s">
        <v>4421</v>
      </c>
      <c r="B1174" s="1" t="s">
        <v>4355</v>
      </c>
      <c r="C1174" s="1" t="s">
        <v>438</v>
      </c>
      <c r="D1174" s="1" t="s">
        <v>3423</v>
      </c>
      <c r="E1174" s="1">
        <v>4</v>
      </c>
      <c r="F1174" s="1" t="s">
        <v>28</v>
      </c>
      <c r="G1174" s="1" t="s">
        <v>4382</v>
      </c>
      <c r="H1174" s="24">
        <v>43693</v>
      </c>
    </row>
    <row r="1175" spans="1:8" x14ac:dyDescent="0.15">
      <c r="A1175" s="1" t="s">
        <v>4421</v>
      </c>
      <c r="B1175" s="1" t="s">
        <v>4356</v>
      </c>
      <c r="C1175" s="1" t="s">
        <v>147</v>
      </c>
      <c r="D1175" s="1" t="s">
        <v>751</v>
      </c>
      <c r="E1175" s="1">
        <v>2</v>
      </c>
      <c r="F1175" s="1" t="s">
        <v>28</v>
      </c>
      <c r="G1175" s="1" t="s">
        <v>4382</v>
      </c>
      <c r="H1175" s="24">
        <v>43693</v>
      </c>
    </row>
    <row r="1176" spans="1:8" x14ac:dyDescent="0.15">
      <c r="A1176" s="1" t="s">
        <v>4422</v>
      </c>
      <c r="B1176" s="1" t="s">
        <v>4346</v>
      </c>
      <c r="C1176" s="1" t="s">
        <v>285</v>
      </c>
      <c r="D1176" s="1" t="s">
        <v>4193</v>
      </c>
      <c r="E1176" s="1">
        <v>20</v>
      </c>
      <c r="F1176" s="1" t="s">
        <v>28</v>
      </c>
      <c r="G1176" s="1" t="s">
        <v>4382</v>
      </c>
      <c r="H1176" s="24">
        <v>43693</v>
      </c>
    </row>
    <row r="1177" spans="1:8" x14ac:dyDescent="0.15">
      <c r="A1177" s="1" t="s">
        <v>4423</v>
      </c>
      <c r="B1177" s="1" t="s">
        <v>4346</v>
      </c>
      <c r="C1177" s="1" t="s">
        <v>261</v>
      </c>
      <c r="D1177" s="1" t="s">
        <v>2055</v>
      </c>
      <c r="E1177" s="1">
        <v>5</v>
      </c>
      <c r="F1177" s="1" t="s">
        <v>28</v>
      </c>
      <c r="G1177" s="1" t="s">
        <v>4382</v>
      </c>
      <c r="H1177" s="24">
        <v>43693</v>
      </c>
    </row>
    <row r="1178" spans="1:8" x14ac:dyDescent="0.15">
      <c r="A1178" s="1" t="s">
        <v>4423</v>
      </c>
      <c r="B1178" s="1" t="s">
        <v>4355</v>
      </c>
      <c r="C1178" s="1" t="s">
        <v>94</v>
      </c>
      <c r="D1178" s="1" t="s">
        <v>518</v>
      </c>
      <c r="E1178" s="1">
        <v>8</v>
      </c>
      <c r="F1178" s="1" t="s">
        <v>28</v>
      </c>
      <c r="G1178" s="1" t="s">
        <v>4382</v>
      </c>
      <c r="H1178" s="24">
        <v>43693</v>
      </c>
    </row>
    <row r="1179" spans="1:8" x14ac:dyDescent="0.15">
      <c r="A1179" s="1" t="s">
        <v>4423</v>
      </c>
      <c r="B1179" s="1" t="s">
        <v>4356</v>
      </c>
      <c r="C1179" s="1" t="s">
        <v>259</v>
      </c>
      <c r="D1179" s="1" t="s">
        <v>2053</v>
      </c>
      <c r="E1179" s="1">
        <v>10</v>
      </c>
      <c r="F1179" s="1" t="s">
        <v>28</v>
      </c>
      <c r="G1179" s="1" t="s">
        <v>4382</v>
      </c>
      <c r="H1179" s="24">
        <v>43693</v>
      </c>
    </row>
    <row r="1180" spans="1:8" x14ac:dyDescent="0.15">
      <c r="A1180" s="1" t="s">
        <v>4424</v>
      </c>
      <c r="B1180" s="1" t="s">
        <v>4346</v>
      </c>
      <c r="C1180" s="1" t="s">
        <v>265</v>
      </c>
      <c r="D1180" s="1" t="s">
        <v>2079</v>
      </c>
      <c r="E1180" s="1">
        <v>5</v>
      </c>
      <c r="F1180" s="1" t="s">
        <v>28</v>
      </c>
      <c r="G1180" s="1" t="s">
        <v>4382</v>
      </c>
      <c r="H1180" s="24">
        <v>43693</v>
      </c>
    </row>
    <row r="1181" spans="1:8" x14ac:dyDescent="0.15">
      <c r="A1181" s="1" t="s">
        <v>4425</v>
      </c>
      <c r="B1181" s="1" t="s">
        <v>4346</v>
      </c>
      <c r="C1181" s="1" t="s">
        <v>231</v>
      </c>
      <c r="D1181" s="1" t="s">
        <v>1756</v>
      </c>
      <c r="E1181" s="1">
        <v>10</v>
      </c>
      <c r="F1181" s="1" t="s">
        <v>55</v>
      </c>
      <c r="G1181" s="1" t="s">
        <v>4382</v>
      </c>
      <c r="H1181" s="24">
        <v>43693</v>
      </c>
    </row>
    <row r="1182" spans="1:8" x14ac:dyDescent="0.15">
      <c r="A1182" s="1" t="s">
        <v>4426</v>
      </c>
      <c r="B1182" s="1" t="s">
        <v>4346</v>
      </c>
      <c r="C1182" s="1" t="s">
        <v>165</v>
      </c>
      <c r="D1182" s="1" t="s">
        <v>1141</v>
      </c>
      <c r="E1182" s="1">
        <v>1</v>
      </c>
      <c r="F1182" s="1" t="s">
        <v>28</v>
      </c>
      <c r="G1182" s="1" t="s">
        <v>4382</v>
      </c>
      <c r="H1182" s="24">
        <v>43693</v>
      </c>
    </row>
    <row r="1183" spans="1:8" x14ac:dyDescent="0.15">
      <c r="A1183" s="1" t="s">
        <v>4427</v>
      </c>
      <c r="B1183" s="1" t="s">
        <v>4346</v>
      </c>
      <c r="C1183" s="1" t="s">
        <v>165</v>
      </c>
      <c r="D1183" s="1" t="s">
        <v>1141</v>
      </c>
      <c r="E1183" s="1">
        <v>1</v>
      </c>
      <c r="F1183" s="1" t="s">
        <v>28</v>
      </c>
      <c r="G1183" s="1" t="s">
        <v>4382</v>
      </c>
      <c r="H1183" s="24">
        <v>43693</v>
      </c>
    </row>
    <row r="1184" spans="1:8" x14ac:dyDescent="0.15">
      <c r="A1184" s="1" t="s">
        <v>4428</v>
      </c>
      <c r="B1184" s="1" t="s">
        <v>4346</v>
      </c>
      <c r="C1184" s="1" t="s">
        <v>311</v>
      </c>
      <c r="D1184" s="1" t="s">
        <v>2962</v>
      </c>
      <c r="E1184" s="1">
        <v>4</v>
      </c>
      <c r="F1184" s="1" t="s">
        <v>28</v>
      </c>
      <c r="G1184" s="1" t="s">
        <v>4382</v>
      </c>
      <c r="H1184" s="24">
        <v>43693</v>
      </c>
    </row>
    <row r="1185" spans="1:8" x14ac:dyDescent="0.15">
      <c r="A1185" s="1" t="s">
        <v>4428</v>
      </c>
      <c r="B1185" s="1" t="s">
        <v>4355</v>
      </c>
      <c r="C1185" s="1" t="s">
        <v>310</v>
      </c>
      <c r="D1185" s="1" t="s">
        <v>2961</v>
      </c>
      <c r="E1185" s="1">
        <v>2</v>
      </c>
      <c r="F1185" s="1" t="s">
        <v>28</v>
      </c>
      <c r="G1185" s="1" t="s">
        <v>4382</v>
      </c>
      <c r="H1185" s="24">
        <v>43693</v>
      </c>
    </row>
    <row r="1186" spans="1:8" x14ac:dyDescent="0.15">
      <c r="A1186" s="1" t="s">
        <v>4428</v>
      </c>
      <c r="B1186" s="1" t="s">
        <v>4356</v>
      </c>
      <c r="C1186" s="1" t="s">
        <v>167</v>
      </c>
      <c r="D1186" s="1" t="s">
        <v>1147</v>
      </c>
      <c r="E1186" s="1">
        <v>1</v>
      </c>
      <c r="F1186" s="1" t="s">
        <v>28</v>
      </c>
      <c r="G1186" s="1" t="s">
        <v>4382</v>
      </c>
      <c r="H1186" s="24">
        <v>43693</v>
      </c>
    </row>
    <row r="1187" spans="1:8" x14ac:dyDescent="0.15">
      <c r="A1187" s="1" t="s">
        <v>4429</v>
      </c>
      <c r="B1187" s="1" t="s">
        <v>4346</v>
      </c>
      <c r="C1187" s="1" t="s">
        <v>457</v>
      </c>
      <c r="D1187" s="1" t="s">
        <v>3802</v>
      </c>
      <c r="E1187" s="1">
        <v>2</v>
      </c>
      <c r="F1187" s="1" t="s">
        <v>79</v>
      </c>
      <c r="G1187" s="1" t="s">
        <v>4382</v>
      </c>
      <c r="H1187" s="24">
        <v>43693</v>
      </c>
    </row>
    <row r="1188" spans="1:8" x14ac:dyDescent="0.15">
      <c r="A1188" s="1" t="s">
        <v>4429</v>
      </c>
      <c r="B1188" s="1" t="s">
        <v>4355</v>
      </c>
      <c r="C1188" s="1" t="s">
        <v>458</v>
      </c>
      <c r="D1188" s="1" t="s">
        <v>3807</v>
      </c>
      <c r="E1188" s="1">
        <v>3</v>
      </c>
      <c r="F1188" s="1" t="s">
        <v>79</v>
      </c>
      <c r="G1188" s="1" t="s">
        <v>4382</v>
      </c>
      <c r="H1188" s="24">
        <v>43693</v>
      </c>
    </row>
    <row r="1189" spans="1:8" x14ac:dyDescent="0.15">
      <c r="A1189" s="1" t="s">
        <v>4430</v>
      </c>
      <c r="B1189" s="1" t="s">
        <v>4346</v>
      </c>
      <c r="C1189" s="1" t="s">
        <v>458</v>
      </c>
      <c r="D1189" s="1" t="s">
        <v>3807</v>
      </c>
      <c r="E1189" s="1">
        <v>2</v>
      </c>
      <c r="F1189" s="1" t="s">
        <v>28</v>
      </c>
      <c r="G1189" s="1" t="s">
        <v>4382</v>
      </c>
      <c r="H1189" s="24">
        <v>43693</v>
      </c>
    </row>
    <row r="1190" spans="1:8" x14ac:dyDescent="0.15">
      <c r="A1190" s="1" t="s">
        <v>4431</v>
      </c>
      <c r="B1190" s="1" t="s">
        <v>4346</v>
      </c>
      <c r="C1190" s="1" t="s">
        <v>371</v>
      </c>
      <c r="D1190" s="1" t="s">
        <v>3204</v>
      </c>
      <c r="E1190" s="1">
        <v>14</v>
      </c>
      <c r="F1190" s="1" t="s">
        <v>79</v>
      </c>
      <c r="G1190" s="1" t="s">
        <v>4382</v>
      </c>
      <c r="H1190" s="24">
        <v>43693</v>
      </c>
    </row>
    <row r="1191" spans="1:8" x14ac:dyDescent="0.15">
      <c r="A1191" s="1" t="s">
        <v>4431</v>
      </c>
      <c r="B1191" s="1" t="s">
        <v>4355</v>
      </c>
      <c r="C1191" s="1" t="s">
        <v>372</v>
      </c>
      <c r="D1191" s="1" t="s">
        <v>3205</v>
      </c>
      <c r="E1191" s="1">
        <v>4</v>
      </c>
      <c r="F1191" s="1" t="s">
        <v>79</v>
      </c>
      <c r="G1191" s="1" t="s">
        <v>4382</v>
      </c>
      <c r="H1191" s="24">
        <v>43693</v>
      </c>
    </row>
    <row r="1192" spans="1:8" x14ac:dyDescent="0.15">
      <c r="A1192" s="1" t="s">
        <v>4431</v>
      </c>
      <c r="B1192" s="1" t="s">
        <v>4356</v>
      </c>
      <c r="C1192" s="1" t="s">
        <v>374</v>
      </c>
      <c r="D1192" s="1" t="s">
        <v>3207</v>
      </c>
      <c r="E1192" s="1">
        <v>2</v>
      </c>
      <c r="F1192" s="1" t="s">
        <v>79</v>
      </c>
      <c r="G1192" s="1" t="s">
        <v>4382</v>
      </c>
      <c r="H1192" s="24">
        <v>43693</v>
      </c>
    </row>
    <row r="1193" spans="1:8" x14ac:dyDescent="0.15">
      <c r="A1193" s="1" t="s">
        <v>4432</v>
      </c>
      <c r="B1193" s="1" t="s">
        <v>4346</v>
      </c>
      <c r="C1193" s="1" t="s">
        <v>301</v>
      </c>
      <c r="D1193" s="1" t="s">
        <v>2818</v>
      </c>
      <c r="E1193" s="1">
        <v>1</v>
      </c>
      <c r="F1193" s="1" t="s">
        <v>29</v>
      </c>
      <c r="G1193" s="1" t="s">
        <v>4382</v>
      </c>
      <c r="H1193" s="24">
        <v>43693</v>
      </c>
    </row>
    <row r="1194" spans="1:8" x14ac:dyDescent="0.15">
      <c r="A1194" s="1" t="s">
        <v>4432</v>
      </c>
      <c r="B1194" s="1" t="s">
        <v>4355</v>
      </c>
      <c r="C1194" s="1" t="s">
        <v>303</v>
      </c>
      <c r="D1194" s="1" t="s">
        <v>2820</v>
      </c>
      <c r="E1194" s="1">
        <v>4</v>
      </c>
      <c r="F1194" s="1" t="s">
        <v>29</v>
      </c>
      <c r="G1194" s="1" t="s">
        <v>4382</v>
      </c>
      <c r="H1194" s="24">
        <v>43693</v>
      </c>
    </row>
    <row r="1195" spans="1:8" x14ac:dyDescent="0.15">
      <c r="A1195" s="1" t="s">
        <v>4433</v>
      </c>
      <c r="B1195" s="1" t="s">
        <v>4346</v>
      </c>
      <c r="C1195" s="1" t="s">
        <v>303</v>
      </c>
      <c r="D1195" s="1" t="s">
        <v>2820</v>
      </c>
      <c r="E1195" s="1">
        <v>17</v>
      </c>
      <c r="F1195" s="1" t="s">
        <v>28</v>
      </c>
      <c r="G1195" s="1" t="s">
        <v>4382</v>
      </c>
      <c r="H1195" s="24">
        <v>43693</v>
      </c>
    </row>
    <row r="1196" spans="1:8" x14ac:dyDescent="0.15">
      <c r="A1196" s="1" t="s">
        <v>4434</v>
      </c>
      <c r="B1196" s="1" t="s">
        <v>4346</v>
      </c>
      <c r="C1196" s="1" t="s">
        <v>380</v>
      </c>
      <c r="D1196" s="1" t="s">
        <v>3213</v>
      </c>
      <c r="E1196" s="1">
        <v>1</v>
      </c>
      <c r="F1196" s="1" t="s">
        <v>29</v>
      </c>
      <c r="G1196" s="1" t="s">
        <v>4382</v>
      </c>
      <c r="H1196" s="24">
        <v>43693</v>
      </c>
    </row>
    <row r="1197" spans="1:8" x14ac:dyDescent="0.15">
      <c r="A1197" s="1" t="s">
        <v>4435</v>
      </c>
      <c r="B1197" s="1" t="s">
        <v>4346</v>
      </c>
      <c r="C1197" s="1" t="s">
        <v>438</v>
      </c>
      <c r="D1197" s="1" t="s">
        <v>3423</v>
      </c>
      <c r="E1197" s="1">
        <v>2</v>
      </c>
      <c r="F1197" s="1" t="s">
        <v>28</v>
      </c>
      <c r="G1197" s="1" t="s">
        <v>4382</v>
      </c>
      <c r="H1197" s="24">
        <v>43693</v>
      </c>
    </row>
    <row r="1198" spans="1:8" x14ac:dyDescent="0.15">
      <c r="A1198" s="1" t="s">
        <v>4436</v>
      </c>
      <c r="B1198" s="1" t="s">
        <v>4346</v>
      </c>
      <c r="C1198" s="1" t="s">
        <v>138</v>
      </c>
      <c r="D1198" s="1" t="s">
        <v>740</v>
      </c>
      <c r="E1198" s="1">
        <v>1</v>
      </c>
      <c r="F1198" s="1" t="s">
        <v>28</v>
      </c>
      <c r="G1198" s="1" t="s">
        <v>4382</v>
      </c>
      <c r="H1198" s="24">
        <v>43693</v>
      </c>
    </row>
    <row r="1199" spans="1:8" x14ac:dyDescent="0.15">
      <c r="A1199" s="1" t="s">
        <v>6433</v>
      </c>
      <c r="B1199" s="1" t="s">
        <v>4346</v>
      </c>
      <c r="C1199" s="1" t="s">
        <v>444</v>
      </c>
      <c r="D1199" s="1" t="s">
        <v>3445</v>
      </c>
      <c r="E1199" s="1">
        <v>10</v>
      </c>
      <c r="F1199" s="1" t="s">
        <v>28</v>
      </c>
      <c r="G1199" s="1" t="s">
        <v>4382</v>
      </c>
      <c r="H1199" s="24">
        <v>43696</v>
      </c>
    </row>
    <row r="1200" spans="1:8" x14ac:dyDescent="0.15">
      <c r="A1200" s="1" t="s">
        <v>7089</v>
      </c>
      <c r="B1200" s="1" t="s">
        <v>4346</v>
      </c>
      <c r="C1200" s="1" t="s">
        <v>444</v>
      </c>
      <c r="D1200" s="1" t="s">
        <v>3445</v>
      </c>
      <c r="E1200" s="1">
        <v>70</v>
      </c>
      <c r="F1200" s="1" t="s">
        <v>28</v>
      </c>
      <c r="G1200" s="1" t="s">
        <v>4272</v>
      </c>
      <c r="H1200" s="24">
        <v>43698</v>
      </c>
    </row>
    <row r="1201" spans="1:8" x14ac:dyDescent="0.15">
      <c r="A1201" s="1" t="s">
        <v>6433</v>
      </c>
      <c r="B1201" s="1" t="s">
        <v>4355</v>
      </c>
      <c r="C1201" s="1" t="s">
        <v>284</v>
      </c>
      <c r="D1201" s="1" t="s">
        <v>2229</v>
      </c>
      <c r="E1201" s="1">
        <v>50</v>
      </c>
      <c r="F1201" s="1" t="s">
        <v>28</v>
      </c>
      <c r="G1201" s="1" t="s">
        <v>4382</v>
      </c>
      <c r="H1201" s="24">
        <v>43696</v>
      </c>
    </row>
    <row r="1202" spans="1:8" x14ac:dyDescent="0.15">
      <c r="A1202" s="1" t="s">
        <v>6433</v>
      </c>
      <c r="B1202" s="1" t="s">
        <v>4356</v>
      </c>
      <c r="C1202" s="1" t="s">
        <v>240</v>
      </c>
      <c r="D1202" s="1" t="s">
        <v>4152</v>
      </c>
      <c r="E1202" s="1">
        <v>30</v>
      </c>
      <c r="F1202" s="1" t="s">
        <v>28</v>
      </c>
      <c r="G1202" s="1" t="s">
        <v>4382</v>
      </c>
      <c r="H1202" s="24">
        <v>43696</v>
      </c>
    </row>
    <row r="1203" spans="1:8" x14ac:dyDescent="0.15">
      <c r="A1203" s="1" t="s">
        <v>6433</v>
      </c>
      <c r="B1203" s="1" t="s">
        <v>4357</v>
      </c>
      <c r="C1203" s="1" t="s">
        <v>86</v>
      </c>
      <c r="D1203" s="1" t="s">
        <v>500</v>
      </c>
      <c r="E1203" s="1">
        <v>20</v>
      </c>
      <c r="F1203" s="1" t="s">
        <v>28</v>
      </c>
      <c r="G1203" s="1" t="s">
        <v>4382</v>
      </c>
      <c r="H1203" s="24">
        <v>43696</v>
      </c>
    </row>
    <row r="1204" spans="1:8" x14ac:dyDescent="0.15">
      <c r="A1204" s="1" t="s">
        <v>6434</v>
      </c>
      <c r="B1204" s="1" t="s">
        <v>4346</v>
      </c>
      <c r="C1204" s="1" t="s">
        <v>163</v>
      </c>
      <c r="D1204" s="1" t="s">
        <v>1139</v>
      </c>
      <c r="E1204" s="1">
        <v>4</v>
      </c>
      <c r="F1204" s="1" t="s">
        <v>28</v>
      </c>
      <c r="G1204" s="1" t="s">
        <v>4382</v>
      </c>
      <c r="H1204" s="24">
        <v>43696</v>
      </c>
    </row>
    <row r="1205" spans="1:8" x14ac:dyDescent="0.15">
      <c r="A1205" s="1" t="s">
        <v>6434</v>
      </c>
      <c r="B1205" s="1" t="s">
        <v>4355</v>
      </c>
      <c r="C1205" s="1" t="s">
        <v>248</v>
      </c>
      <c r="D1205" s="1" t="s">
        <v>1938</v>
      </c>
      <c r="E1205" s="1">
        <v>5</v>
      </c>
      <c r="F1205" s="1" t="s">
        <v>28</v>
      </c>
      <c r="G1205" s="1" t="s">
        <v>4382</v>
      </c>
      <c r="H1205" s="24">
        <v>43696</v>
      </c>
    </row>
    <row r="1206" spans="1:8" x14ac:dyDescent="0.15">
      <c r="A1206" s="1" t="s">
        <v>6434</v>
      </c>
      <c r="B1206" s="1" t="s">
        <v>4356</v>
      </c>
      <c r="C1206" s="1" t="s">
        <v>310</v>
      </c>
      <c r="D1206" s="1" t="s">
        <v>2961</v>
      </c>
      <c r="E1206" s="1">
        <v>2</v>
      </c>
      <c r="F1206" s="1" t="s">
        <v>28</v>
      </c>
      <c r="G1206" s="1" t="s">
        <v>4382</v>
      </c>
      <c r="H1206" s="24">
        <v>43696</v>
      </c>
    </row>
    <row r="1207" spans="1:8" x14ac:dyDescent="0.15">
      <c r="A1207" s="1" t="s">
        <v>6434</v>
      </c>
      <c r="B1207" s="1" t="s">
        <v>4357</v>
      </c>
      <c r="C1207" s="1" t="s">
        <v>279</v>
      </c>
      <c r="D1207" s="1" t="s">
        <v>2132</v>
      </c>
      <c r="E1207" s="1">
        <v>10</v>
      </c>
      <c r="F1207" s="1" t="s">
        <v>28</v>
      </c>
      <c r="G1207" s="1" t="s">
        <v>4382</v>
      </c>
      <c r="H1207" s="24">
        <v>43696</v>
      </c>
    </row>
    <row r="1208" spans="1:8" x14ac:dyDescent="0.15">
      <c r="A1208" s="1" t="s">
        <v>6435</v>
      </c>
      <c r="B1208" s="1" t="s">
        <v>4346</v>
      </c>
      <c r="C1208" s="1" t="s">
        <v>138</v>
      </c>
      <c r="D1208" s="1" t="s">
        <v>740</v>
      </c>
      <c r="E1208" s="1">
        <v>1</v>
      </c>
      <c r="F1208" s="1" t="s">
        <v>28</v>
      </c>
      <c r="G1208" s="1" t="s">
        <v>4382</v>
      </c>
      <c r="H1208" s="24">
        <v>43696</v>
      </c>
    </row>
    <row r="1209" spans="1:8" x14ac:dyDescent="0.15">
      <c r="A1209" s="1" t="s">
        <v>6436</v>
      </c>
      <c r="B1209" s="1" t="s">
        <v>4346</v>
      </c>
      <c r="C1209" s="1" t="s">
        <v>284</v>
      </c>
      <c r="D1209" s="1" t="s">
        <v>2229</v>
      </c>
      <c r="E1209" s="1">
        <v>20</v>
      </c>
      <c r="F1209" s="1" t="s">
        <v>28</v>
      </c>
      <c r="G1209" s="1" t="s">
        <v>4382</v>
      </c>
      <c r="H1209" s="24">
        <v>43696</v>
      </c>
    </row>
    <row r="1210" spans="1:8" x14ac:dyDescent="0.15">
      <c r="A1210" s="1" t="s">
        <v>6437</v>
      </c>
      <c r="B1210" s="1" t="s">
        <v>4346</v>
      </c>
      <c r="C1210" s="1" t="s">
        <v>302</v>
      </c>
      <c r="D1210" s="1" t="s">
        <v>2819</v>
      </c>
      <c r="E1210" s="1">
        <v>4</v>
      </c>
      <c r="F1210" s="1" t="s">
        <v>28</v>
      </c>
      <c r="G1210" s="1" t="s">
        <v>4382</v>
      </c>
      <c r="H1210" s="24">
        <v>43696</v>
      </c>
    </row>
    <row r="1211" spans="1:8" x14ac:dyDescent="0.15">
      <c r="A1211" s="1" t="s">
        <v>6438</v>
      </c>
      <c r="B1211" s="1" t="s">
        <v>4346</v>
      </c>
      <c r="C1211" s="1" t="s">
        <v>207</v>
      </c>
      <c r="D1211" s="1" t="s">
        <v>1275</v>
      </c>
      <c r="E1211" s="1">
        <v>2</v>
      </c>
      <c r="F1211" s="1" t="s">
        <v>28</v>
      </c>
      <c r="G1211" s="1" t="s">
        <v>4382</v>
      </c>
      <c r="H1211" s="24">
        <v>43696</v>
      </c>
    </row>
    <row r="1212" spans="1:8" x14ac:dyDescent="0.15">
      <c r="A1212" s="1" t="s">
        <v>6438</v>
      </c>
      <c r="B1212" s="1" t="s">
        <v>4355</v>
      </c>
      <c r="C1212" s="1" t="s">
        <v>206</v>
      </c>
      <c r="D1212" s="1" t="s">
        <v>1274</v>
      </c>
      <c r="E1212" s="1">
        <v>2</v>
      </c>
      <c r="F1212" s="1" t="s">
        <v>28</v>
      </c>
      <c r="G1212" s="1" t="s">
        <v>4382</v>
      </c>
      <c r="H1212" s="24">
        <v>43696</v>
      </c>
    </row>
    <row r="1213" spans="1:8" x14ac:dyDescent="0.15">
      <c r="A1213" s="1" t="s">
        <v>6439</v>
      </c>
      <c r="B1213" s="1" t="s">
        <v>4346</v>
      </c>
      <c r="C1213" s="1" t="s">
        <v>205</v>
      </c>
      <c r="D1213" s="1" t="s">
        <v>1273</v>
      </c>
      <c r="E1213" s="1">
        <v>2</v>
      </c>
      <c r="F1213" s="1" t="s">
        <v>28</v>
      </c>
      <c r="G1213" s="1" t="s">
        <v>4382</v>
      </c>
      <c r="H1213" s="24">
        <v>43696</v>
      </c>
    </row>
    <row r="1214" spans="1:8" x14ac:dyDescent="0.15">
      <c r="A1214" s="1" t="s">
        <v>6439</v>
      </c>
      <c r="B1214" s="1" t="s">
        <v>4355</v>
      </c>
      <c r="C1214" s="1" t="s">
        <v>206</v>
      </c>
      <c r="D1214" s="1" t="s">
        <v>1274</v>
      </c>
      <c r="E1214" s="1">
        <v>2</v>
      </c>
      <c r="F1214" s="1" t="s">
        <v>28</v>
      </c>
      <c r="G1214" s="1" t="s">
        <v>4382</v>
      </c>
      <c r="H1214" s="24">
        <v>43696</v>
      </c>
    </row>
    <row r="1215" spans="1:8" x14ac:dyDescent="0.15">
      <c r="A1215" s="1" t="s">
        <v>6440</v>
      </c>
      <c r="B1215" s="1" t="s">
        <v>4346</v>
      </c>
      <c r="C1215" s="1" t="s">
        <v>52</v>
      </c>
      <c r="D1215" s="1" t="s">
        <v>475</v>
      </c>
      <c r="E1215" s="1">
        <v>1</v>
      </c>
      <c r="F1215" s="1" t="s">
        <v>28</v>
      </c>
      <c r="G1215" s="1" t="s">
        <v>4382</v>
      </c>
      <c r="H1215" s="24">
        <v>43696</v>
      </c>
    </row>
    <row r="1216" spans="1:8" x14ac:dyDescent="0.15">
      <c r="A1216" s="1" t="s">
        <v>6441</v>
      </c>
      <c r="B1216" s="1" t="s">
        <v>4346</v>
      </c>
      <c r="C1216" s="1" t="s">
        <v>127</v>
      </c>
      <c r="D1216" s="1" t="s">
        <v>725</v>
      </c>
      <c r="E1216" s="1">
        <v>1</v>
      </c>
      <c r="F1216" s="1" t="s">
        <v>55</v>
      </c>
      <c r="G1216" s="1" t="s">
        <v>4382</v>
      </c>
      <c r="H1216" s="24">
        <v>43696</v>
      </c>
    </row>
    <row r="1217" spans="1:8" x14ac:dyDescent="0.15">
      <c r="A1217" s="1" t="s">
        <v>6442</v>
      </c>
      <c r="B1217" s="1" t="s">
        <v>4346</v>
      </c>
      <c r="C1217" s="1" t="s">
        <v>127</v>
      </c>
      <c r="D1217" s="1" t="s">
        <v>725</v>
      </c>
      <c r="E1217" s="1">
        <v>1</v>
      </c>
      <c r="F1217" s="1" t="s">
        <v>28</v>
      </c>
      <c r="G1217" s="1" t="s">
        <v>4382</v>
      </c>
      <c r="H1217" s="24">
        <v>43696</v>
      </c>
    </row>
    <row r="1218" spans="1:8" x14ac:dyDescent="0.15">
      <c r="A1218" s="1" t="s">
        <v>6443</v>
      </c>
      <c r="B1218" s="1" t="s">
        <v>4346</v>
      </c>
      <c r="C1218" s="1" t="s">
        <v>284</v>
      </c>
      <c r="D1218" s="1" t="s">
        <v>2229</v>
      </c>
      <c r="E1218" s="1">
        <v>4</v>
      </c>
      <c r="F1218" s="1" t="s">
        <v>28</v>
      </c>
      <c r="G1218" s="1" t="s">
        <v>4382</v>
      </c>
      <c r="H1218" s="24">
        <v>43696</v>
      </c>
    </row>
    <row r="1219" spans="1:8" x14ac:dyDescent="0.15">
      <c r="A1219" s="1" t="s">
        <v>6550</v>
      </c>
      <c r="B1219" s="1" t="s">
        <v>4346</v>
      </c>
      <c r="C1219" s="1" t="s">
        <v>286</v>
      </c>
      <c r="D1219" s="1" t="s">
        <v>4194</v>
      </c>
      <c r="E1219" s="1">
        <v>23</v>
      </c>
      <c r="F1219" s="1" t="s">
        <v>28</v>
      </c>
      <c r="G1219" s="1" t="s">
        <v>4382</v>
      </c>
      <c r="H1219" s="24">
        <v>43697</v>
      </c>
    </row>
    <row r="1220" spans="1:8" x14ac:dyDescent="0.15">
      <c r="A1220" s="1" t="s">
        <v>6550</v>
      </c>
      <c r="B1220" s="1" t="s">
        <v>4355</v>
      </c>
      <c r="C1220" s="1" t="s">
        <v>218</v>
      </c>
      <c r="D1220" s="1" t="s">
        <v>1500</v>
      </c>
      <c r="E1220" s="1">
        <v>3</v>
      </c>
      <c r="F1220" s="1" t="s">
        <v>28</v>
      </c>
      <c r="G1220" s="1" t="s">
        <v>4382</v>
      </c>
      <c r="H1220" s="24">
        <v>43697</v>
      </c>
    </row>
    <row r="1221" spans="1:8" x14ac:dyDescent="0.15">
      <c r="A1221" s="1" t="s">
        <v>6551</v>
      </c>
      <c r="B1221" s="1" t="s">
        <v>4346</v>
      </c>
      <c r="C1221" s="1" t="s">
        <v>218</v>
      </c>
      <c r="D1221" s="1" t="s">
        <v>1500</v>
      </c>
      <c r="E1221" s="1">
        <v>10</v>
      </c>
      <c r="F1221" s="1" t="s">
        <v>28</v>
      </c>
      <c r="G1221" s="1" t="s">
        <v>4382</v>
      </c>
      <c r="H1221" s="24">
        <v>43697</v>
      </c>
    </row>
    <row r="1222" spans="1:8" x14ac:dyDescent="0.15">
      <c r="A1222" s="1" t="s">
        <v>6552</v>
      </c>
      <c r="B1222" s="1" t="s">
        <v>4355</v>
      </c>
      <c r="C1222" s="1" t="s">
        <v>121</v>
      </c>
      <c r="D1222" s="1" t="s">
        <v>4143</v>
      </c>
      <c r="E1222" s="1">
        <v>2</v>
      </c>
      <c r="F1222" s="1" t="s">
        <v>79</v>
      </c>
      <c r="G1222" s="1" t="s">
        <v>4382</v>
      </c>
      <c r="H1222" s="24">
        <v>43697</v>
      </c>
    </row>
    <row r="1223" spans="1:8" x14ac:dyDescent="0.15">
      <c r="A1223" s="1" t="s">
        <v>6551</v>
      </c>
      <c r="B1223" s="1" t="s">
        <v>4355</v>
      </c>
      <c r="C1223" s="1" t="s">
        <v>121</v>
      </c>
      <c r="D1223" s="1" t="s">
        <v>4143</v>
      </c>
      <c r="E1223" s="1">
        <v>13</v>
      </c>
      <c r="F1223" s="1" t="s">
        <v>28</v>
      </c>
      <c r="G1223" s="1" t="s">
        <v>4382</v>
      </c>
      <c r="H1223" s="24">
        <v>43697</v>
      </c>
    </row>
    <row r="1224" spans="1:8" x14ac:dyDescent="0.15">
      <c r="A1224" s="1" t="s">
        <v>6444</v>
      </c>
      <c r="B1224" s="1" t="s">
        <v>4346</v>
      </c>
      <c r="C1224" s="1" t="s">
        <v>217</v>
      </c>
      <c r="D1224" s="1" t="s">
        <v>1499</v>
      </c>
      <c r="E1224" s="1">
        <v>40</v>
      </c>
      <c r="F1224" s="1" t="s">
        <v>28</v>
      </c>
      <c r="G1224" s="1" t="s">
        <v>4382</v>
      </c>
      <c r="H1224" s="24">
        <v>43696</v>
      </c>
    </row>
    <row r="1225" spans="1:8" x14ac:dyDescent="0.15">
      <c r="A1225" s="1" t="s">
        <v>6444</v>
      </c>
      <c r="B1225" s="1" t="s">
        <v>4355</v>
      </c>
      <c r="C1225" s="1" t="s">
        <v>240</v>
      </c>
      <c r="D1225" s="1" t="s">
        <v>4152</v>
      </c>
      <c r="E1225" s="1">
        <v>6</v>
      </c>
      <c r="F1225" s="1" t="s">
        <v>28</v>
      </c>
      <c r="G1225" s="1" t="s">
        <v>4382</v>
      </c>
      <c r="H1225" s="24">
        <v>43696</v>
      </c>
    </row>
    <row r="1226" spans="1:8" x14ac:dyDescent="0.15">
      <c r="A1226" s="1" t="s">
        <v>6444</v>
      </c>
      <c r="B1226" s="1" t="s">
        <v>4356</v>
      </c>
      <c r="C1226" s="1" t="s">
        <v>137</v>
      </c>
      <c r="D1226" s="1" t="s">
        <v>739</v>
      </c>
      <c r="E1226" s="1">
        <v>20</v>
      </c>
      <c r="F1226" s="1" t="s">
        <v>28</v>
      </c>
      <c r="G1226" s="1" t="s">
        <v>4382</v>
      </c>
      <c r="H1226" s="24">
        <v>43696</v>
      </c>
    </row>
    <row r="1227" spans="1:8" x14ac:dyDescent="0.15">
      <c r="A1227" s="1" t="s">
        <v>6445</v>
      </c>
      <c r="B1227" s="1" t="s">
        <v>4357</v>
      </c>
      <c r="C1227" s="1" t="s">
        <v>183</v>
      </c>
      <c r="D1227" s="1" t="s">
        <v>1167</v>
      </c>
      <c r="E1227" s="1">
        <v>1</v>
      </c>
      <c r="F1227" s="1" t="s">
        <v>55</v>
      </c>
      <c r="G1227" s="1" t="s">
        <v>4382</v>
      </c>
      <c r="H1227" s="24">
        <v>43696</v>
      </c>
    </row>
    <row r="1228" spans="1:8" x14ac:dyDescent="0.15">
      <c r="A1228" s="1" t="s">
        <v>6446</v>
      </c>
      <c r="B1228" s="1" t="s">
        <v>4346</v>
      </c>
      <c r="C1228" s="1" t="s">
        <v>54</v>
      </c>
      <c r="D1228" s="1" t="s">
        <v>477</v>
      </c>
      <c r="E1228" s="1">
        <v>4</v>
      </c>
      <c r="F1228" s="1" t="s">
        <v>55</v>
      </c>
      <c r="G1228" s="1" t="s">
        <v>4382</v>
      </c>
      <c r="H1228" s="24">
        <v>43696</v>
      </c>
    </row>
    <row r="1229" spans="1:8" x14ac:dyDescent="0.15">
      <c r="A1229" s="1" t="s">
        <v>6446</v>
      </c>
      <c r="B1229" s="1" t="s">
        <v>4355</v>
      </c>
      <c r="C1229" s="1" t="s">
        <v>82</v>
      </c>
      <c r="D1229" s="1" t="s">
        <v>494</v>
      </c>
      <c r="E1229" s="1">
        <v>4</v>
      </c>
      <c r="F1229" s="1" t="s">
        <v>55</v>
      </c>
      <c r="G1229" s="1" t="s">
        <v>4382</v>
      </c>
      <c r="H1229" s="24">
        <v>43696</v>
      </c>
    </row>
    <row r="1230" spans="1:8" x14ac:dyDescent="0.15">
      <c r="A1230" s="1" t="s">
        <v>6447</v>
      </c>
      <c r="B1230" s="1" t="s">
        <v>4346</v>
      </c>
      <c r="C1230" s="1" t="s">
        <v>257</v>
      </c>
      <c r="D1230" s="1" t="s">
        <v>2051</v>
      </c>
      <c r="E1230" s="1">
        <v>4</v>
      </c>
      <c r="F1230" s="1" t="s">
        <v>28</v>
      </c>
      <c r="G1230" s="1" t="s">
        <v>4382</v>
      </c>
      <c r="H1230" s="24">
        <v>43696</v>
      </c>
    </row>
    <row r="1231" spans="1:8" x14ac:dyDescent="0.15">
      <c r="A1231" s="1" t="s">
        <v>6448</v>
      </c>
      <c r="B1231" s="1" t="s">
        <v>4346</v>
      </c>
      <c r="C1231" s="1" t="s">
        <v>196</v>
      </c>
      <c r="D1231" s="1" t="s">
        <v>1218</v>
      </c>
      <c r="E1231" s="1">
        <v>1</v>
      </c>
      <c r="F1231" s="1" t="s">
        <v>28</v>
      </c>
      <c r="G1231" s="1" t="s">
        <v>4382</v>
      </c>
      <c r="H1231" s="24">
        <v>43696</v>
      </c>
    </row>
    <row r="1232" spans="1:8" x14ac:dyDescent="0.15">
      <c r="A1232" s="1" t="s">
        <v>6448</v>
      </c>
      <c r="B1232" s="1" t="s">
        <v>4355</v>
      </c>
      <c r="C1232" s="1" t="s">
        <v>253</v>
      </c>
      <c r="D1232" s="1" t="s">
        <v>1943</v>
      </c>
      <c r="E1232" s="1">
        <v>1</v>
      </c>
      <c r="F1232" s="1" t="s">
        <v>28</v>
      </c>
      <c r="G1232" s="1" t="s">
        <v>4382</v>
      </c>
      <c r="H1232" s="24">
        <v>43696</v>
      </c>
    </row>
    <row r="1233" spans="1:8" x14ac:dyDescent="0.15">
      <c r="A1233" s="1" t="s">
        <v>6448</v>
      </c>
      <c r="B1233" s="1" t="s">
        <v>4356</v>
      </c>
      <c r="C1233" s="1" t="s">
        <v>268</v>
      </c>
      <c r="D1233" s="1" t="s">
        <v>2082</v>
      </c>
      <c r="E1233" s="1">
        <v>1</v>
      </c>
      <c r="F1233" s="1" t="s">
        <v>28</v>
      </c>
      <c r="G1233" s="1" t="s">
        <v>4382</v>
      </c>
      <c r="H1233" s="24">
        <v>43696</v>
      </c>
    </row>
    <row r="1234" spans="1:8" x14ac:dyDescent="0.15">
      <c r="A1234" s="1" t="s">
        <v>6448</v>
      </c>
      <c r="B1234" s="1" t="s">
        <v>4357</v>
      </c>
      <c r="C1234" s="1" t="s">
        <v>201</v>
      </c>
      <c r="D1234" s="1" t="s">
        <v>1251</v>
      </c>
      <c r="E1234" s="1">
        <v>1</v>
      </c>
      <c r="F1234" s="1" t="s">
        <v>28</v>
      </c>
      <c r="G1234" s="1" t="s">
        <v>4382</v>
      </c>
      <c r="H1234" s="24">
        <v>43696</v>
      </c>
    </row>
    <row r="1235" spans="1:8" x14ac:dyDescent="0.15">
      <c r="A1235" s="1" t="s">
        <v>6449</v>
      </c>
      <c r="B1235" s="1" t="s">
        <v>4346</v>
      </c>
      <c r="C1235" s="1" t="s">
        <v>425</v>
      </c>
      <c r="D1235" s="1" t="s">
        <v>3260</v>
      </c>
      <c r="E1235" s="1">
        <v>2</v>
      </c>
      <c r="F1235" s="1" t="s">
        <v>28</v>
      </c>
      <c r="G1235" s="1" t="s">
        <v>4382</v>
      </c>
      <c r="H1235" s="24">
        <v>43696</v>
      </c>
    </row>
    <row r="1236" spans="1:8" x14ac:dyDescent="0.15">
      <c r="A1236" s="1" t="s">
        <v>6449</v>
      </c>
      <c r="B1236" s="1" t="s">
        <v>4355</v>
      </c>
      <c r="C1236" s="1" t="s">
        <v>426</v>
      </c>
      <c r="D1236" s="1" t="s">
        <v>3261</v>
      </c>
      <c r="E1236" s="1">
        <v>1</v>
      </c>
      <c r="F1236" s="1" t="s">
        <v>28</v>
      </c>
      <c r="G1236" s="1" t="s">
        <v>4382</v>
      </c>
      <c r="H1236" s="24">
        <v>43696</v>
      </c>
    </row>
    <row r="1237" spans="1:8" x14ac:dyDescent="0.15">
      <c r="A1237" s="1" t="s">
        <v>6450</v>
      </c>
      <c r="B1237" s="1" t="s">
        <v>4346</v>
      </c>
      <c r="C1237" s="1" t="s">
        <v>278</v>
      </c>
      <c r="D1237" s="1" t="s">
        <v>2131</v>
      </c>
      <c r="E1237" s="1">
        <v>6</v>
      </c>
      <c r="F1237" s="1" t="s">
        <v>28</v>
      </c>
      <c r="G1237" s="1" t="s">
        <v>4382</v>
      </c>
      <c r="H1237" s="24">
        <v>43696</v>
      </c>
    </row>
    <row r="1238" spans="1:8" x14ac:dyDescent="0.15">
      <c r="A1238" s="1" t="s">
        <v>6451</v>
      </c>
      <c r="B1238" s="1" t="s">
        <v>4346</v>
      </c>
      <c r="C1238" s="1" t="s">
        <v>56</v>
      </c>
      <c r="D1238" s="1" t="s">
        <v>478</v>
      </c>
      <c r="E1238" s="1">
        <v>2</v>
      </c>
      <c r="F1238" s="1" t="s">
        <v>28</v>
      </c>
      <c r="G1238" s="1" t="s">
        <v>4382</v>
      </c>
      <c r="H1238" s="24">
        <v>43696</v>
      </c>
    </row>
    <row r="1239" spans="1:8" x14ac:dyDescent="0.15">
      <c r="A1239" s="1" t="s">
        <v>6451</v>
      </c>
      <c r="B1239" s="1" t="s">
        <v>4355</v>
      </c>
      <c r="C1239" s="1" t="s">
        <v>130</v>
      </c>
      <c r="D1239" s="1" t="s">
        <v>732</v>
      </c>
      <c r="E1239" s="1">
        <v>1</v>
      </c>
      <c r="F1239" s="1" t="s">
        <v>28</v>
      </c>
      <c r="G1239" s="1" t="s">
        <v>4382</v>
      </c>
      <c r="H1239" s="24">
        <v>43696</v>
      </c>
    </row>
    <row r="1240" spans="1:8" x14ac:dyDescent="0.15">
      <c r="A1240" s="1" t="s">
        <v>6452</v>
      </c>
      <c r="B1240" s="1" t="s">
        <v>4346</v>
      </c>
      <c r="C1240" s="1" t="s">
        <v>218</v>
      </c>
      <c r="D1240" s="1" t="s">
        <v>1500</v>
      </c>
      <c r="E1240" s="1">
        <v>50</v>
      </c>
      <c r="F1240" s="1" t="s">
        <v>28</v>
      </c>
      <c r="G1240" s="1" t="s">
        <v>4382</v>
      </c>
      <c r="H1240" s="24">
        <v>43696</v>
      </c>
    </row>
    <row r="1241" spans="1:8" x14ac:dyDescent="0.15">
      <c r="A1241" s="1" t="s">
        <v>6453</v>
      </c>
      <c r="B1241" s="1" t="s">
        <v>4346</v>
      </c>
      <c r="C1241" s="1" t="s">
        <v>368</v>
      </c>
      <c r="D1241" s="1" t="s">
        <v>3201</v>
      </c>
      <c r="E1241" s="1">
        <v>5</v>
      </c>
      <c r="F1241" s="1" t="s">
        <v>55</v>
      </c>
      <c r="G1241" s="1" t="s">
        <v>4382</v>
      </c>
      <c r="H1241" s="24">
        <v>43696</v>
      </c>
    </row>
    <row r="1242" spans="1:8" x14ac:dyDescent="0.15">
      <c r="A1242" s="1" t="s">
        <v>6553</v>
      </c>
      <c r="B1242" s="1" t="s">
        <v>4346</v>
      </c>
      <c r="C1242" s="1" t="s">
        <v>368</v>
      </c>
      <c r="D1242" s="1" t="s">
        <v>3201</v>
      </c>
      <c r="E1242" s="1">
        <v>15</v>
      </c>
      <c r="F1242" s="1" t="s">
        <v>28</v>
      </c>
      <c r="G1242" s="1" t="s">
        <v>4382</v>
      </c>
      <c r="H1242" s="24">
        <v>43697</v>
      </c>
    </row>
    <row r="1243" spans="1:8" x14ac:dyDescent="0.15">
      <c r="A1243" s="1" t="s">
        <v>6453</v>
      </c>
      <c r="B1243" s="1" t="s">
        <v>4355</v>
      </c>
      <c r="C1243" s="1" t="s">
        <v>372</v>
      </c>
      <c r="D1243" s="1" t="s">
        <v>3205</v>
      </c>
      <c r="E1243" s="1">
        <v>20</v>
      </c>
      <c r="F1243" s="1" t="s">
        <v>55</v>
      </c>
      <c r="G1243" s="1" t="s">
        <v>4382</v>
      </c>
      <c r="H1243" s="24">
        <v>43696</v>
      </c>
    </row>
    <row r="1244" spans="1:8" x14ac:dyDescent="0.15">
      <c r="A1244" s="1" t="s">
        <v>6453</v>
      </c>
      <c r="B1244" s="1" t="s">
        <v>4356</v>
      </c>
      <c r="C1244" s="1" t="s">
        <v>378</v>
      </c>
      <c r="D1244" s="1" t="s">
        <v>3211</v>
      </c>
      <c r="E1244" s="1">
        <v>3</v>
      </c>
      <c r="F1244" s="1" t="s">
        <v>55</v>
      </c>
      <c r="G1244" s="1" t="s">
        <v>4382</v>
      </c>
      <c r="H1244" s="24">
        <v>43696</v>
      </c>
    </row>
    <row r="1245" spans="1:8" x14ac:dyDescent="0.15">
      <c r="A1245" s="1" t="s">
        <v>6454</v>
      </c>
      <c r="B1245" s="1" t="s">
        <v>4346</v>
      </c>
      <c r="C1245" s="1" t="s">
        <v>384</v>
      </c>
      <c r="D1245" s="1" t="s">
        <v>3217</v>
      </c>
      <c r="E1245" s="1">
        <v>1</v>
      </c>
      <c r="F1245" s="1" t="s">
        <v>28</v>
      </c>
      <c r="G1245" s="1" t="s">
        <v>4382</v>
      </c>
      <c r="H1245" s="24">
        <v>43696</v>
      </c>
    </row>
    <row r="1246" spans="1:8" x14ac:dyDescent="0.15">
      <c r="A1246" s="1" t="s">
        <v>6455</v>
      </c>
      <c r="B1246" s="1" t="s">
        <v>4346</v>
      </c>
      <c r="C1246" s="1" t="s">
        <v>263</v>
      </c>
      <c r="D1246" s="1" t="s">
        <v>2077</v>
      </c>
      <c r="E1246" s="1">
        <v>3</v>
      </c>
      <c r="F1246" s="1" t="s">
        <v>55</v>
      </c>
      <c r="G1246" s="1" t="s">
        <v>4382</v>
      </c>
      <c r="H1246" s="24">
        <v>43696</v>
      </c>
    </row>
    <row r="1247" spans="1:8" x14ac:dyDescent="0.15">
      <c r="A1247" s="1" t="s">
        <v>6455</v>
      </c>
      <c r="B1247" s="1" t="s">
        <v>4355</v>
      </c>
      <c r="C1247" s="1" t="s">
        <v>264</v>
      </c>
      <c r="D1247" s="1" t="s">
        <v>2078</v>
      </c>
      <c r="E1247" s="1">
        <v>6</v>
      </c>
      <c r="F1247" s="1" t="s">
        <v>55</v>
      </c>
      <c r="G1247" s="1" t="s">
        <v>4382</v>
      </c>
      <c r="H1247" s="24">
        <v>43696</v>
      </c>
    </row>
    <row r="1248" spans="1:8" x14ac:dyDescent="0.15">
      <c r="A1248" s="1" t="s">
        <v>6456</v>
      </c>
      <c r="B1248" s="1" t="s">
        <v>4346</v>
      </c>
      <c r="C1248" s="1" t="s">
        <v>265</v>
      </c>
      <c r="D1248" s="1" t="s">
        <v>2079</v>
      </c>
      <c r="E1248" s="1">
        <v>6</v>
      </c>
      <c r="F1248" s="1" t="s">
        <v>28</v>
      </c>
      <c r="G1248" s="1" t="s">
        <v>4382</v>
      </c>
      <c r="H1248" s="24">
        <v>43696</v>
      </c>
    </row>
    <row r="1249" spans="1:8" x14ac:dyDescent="0.15">
      <c r="A1249" s="1" t="s">
        <v>6889</v>
      </c>
      <c r="B1249" s="1" t="s">
        <v>4346</v>
      </c>
      <c r="C1249" s="1" t="s">
        <v>297</v>
      </c>
      <c r="D1249" s="1" t="s">
        <v>2814</v>
      </c>
      <c r="E1249" s="1">
        <v>30</v>
      </c>
      <c r="F1249" s="1" t="s">
        <v>28</v>
      </c>
      <c r="G1249" s="1" t="s">
        <v>4382</v>
      </c>
      <c r="H1249" s="24">
        <v>43697</v>
      </c>
    </row>
    <row r="1250" spans="1:8" x14ac:dyDescent="0.15">
      <c r="A1250" s="1" t="s">
        <v>6457</v>
      </c>
      <c r="B1250" s="1" t="s">
        <v>4346</v>
      </c>
      <c r="C1250" s="1" t="s">
        <v>298</v>
      </c>
      <c r="D1250" s="1" t="s">
        <v>2815</v>
      </c>
      <c r="E1250" s="1">
        <v>10</v>
      </c>
      <c r="F1250" s="1" t="s">
        <v>28</v>
      </c>
      <c r="G1250" s="1" t="s">
        <v>4382</v>
      </c>
      <c r="H1250" s="24">
        <v>43696</v>
      </c>
    </row>
    <row r="1251" spans="1:8" x14ac:dyDescent="0.15">
      <c r="A1251" s="1" t="s">
        <v>6458</v>
      </c>
      <c r="B1251" s="1" t="s">
        <v>4346</v>
      </c>
      <c r="C1251" s="1" t="s">
        <v>377</v>
      </c>
      <c r="D1251" s="1" t="s">
        <v>3210</v>
      </c>
      <c r="E1251" s="1">
        <v>1</v>
      </c>
      <c r="F1251" s="1" t="s">
        <v>29</v>
      </c>
      <c r="G1251" s="1" t="s">
        <v>4382</v>
      </c>
      <c r="H1251" s="24">
        <v>43696</v>
      </c>
    </row>
    <row r="1252" spans="1:8" x14ac:dyDescent="0.15">
      <c r="A1252" s="1" t="s">
        <v>6459</v>
      </c>
      <c r="B1252" s="1" t="s">
        <v>4346</v>
      </c>
      <c r="C1252" s="1" t="s">
        <v>176</v>
      </c>
      <c r="D1252" s="1" t="s">
        <v>1160</v>
      </c>
      <c r="E1252" s="1">
        <v>15</v>
      </c>
      <c r="F1252" s="1" t="s">
        <v>29</v>
      </c>
      <c r="G1252" s="1" t="s">
        <v>4382</v>
      </c>
      <c r="H1252" s="24">
        <v>43696</v>
      </c>
    </row>
    <row r="1253" spans="1:8" x14ac:dyDescent="0.15">
      <c r="A1253" s="1" t="s">
        <v>6460</v>
      </c>
      <c r="B1253" s="1" t="s">
        <v>4346</v>
      </c>
      <c r="C1253" s="1" t="s">
        <v>176</v>
      </c>
      <c r="D1253" s="1" t="s">
        <v>1160</v>
      </c>
      <c r="E1253" s="1">
        <v>9</v>
      </c>
      <c r="F1253" s="1" t="s">
        <v>28</v>
      </c>
      <c r="G1253" s="1" t="s">
        <v>4382</v>
      </c>
      <c r="H1253" s="24">
        <v>43696</v>
      </c>
    </row>
    <row r="1254" spans="1:8" x14ac:dyDescent="0.15">
      <c r="A1254" s="1" t="s">
        <v>6459</v>
      </c>
      <c r="B1254" s="1" t="s">
        <v>4355</v>
      </c>
      <c r="C1254" s="1" t="s">
        <v>265</v>
      </c>
      <c r="D1254" s="1" t="s">
        <v>2079</v>
      </c>
      <c r="E1254" s="1">
        <v>6</v>
      </c>
      <c r="F1254" s="1" t="s">
        <v>29</v>
      </c>
      <c r="G1254" s="1" t="s">
        <v>4382</v>
      </c>
      <c r="H1254" s="24">
        <v>43696</v>
      </c>
    </row>
    <row r="1255" spans="1:8" x14ac:dyDescent="0.15">
      <c r="A1255" s="1" t="s">
        <v>6460</v>
      </c>
      <c r="B1255" s="1" t="s">
        <v>4355</v>
      </c>
      <c r="C1255" s="1" t="s">
        <v>181</v>
      </c>
      <c r="D1255" s="1" t="s">
        <v>1165</v>
      </c>
      <c r="E1255" s="1">
        <v>5</v>
      </c>
      <c r="F1255" s="1" t="s">
        <v>28</v>
      </c>
      <c r="G1255" s="1" t="s">
        <v>4382</v>
      </c>
      <c r="H1255" s="24">
        <v>43696</v>
      </c>
    </row>
    <row r="1256" spans="1:8" x14ac:dyDescent="0.15">
      <c r="A1256" s="1" t="s">
        <v>6460</v>
      </c>
      <c r="B1256" s="1" t="s">
        <v>4356</v>
      </c>
      <c r="C1256" s="1" t="s">
        <v>288</v>
      </c>
      <c r="D1256" s="1" t="s">
        <v>4196</v>
      </c>
      <c r="E1256" s="1">
        <v>27</v>
      </c>
      <c r="F1256" s="1" t="s">
        <v>28</v>
      </c>
      <c r="G1256" s="1" t="s">
        <v>4382</v>
      </c>
      <c r="H1256" s="24">
        <v>43696</v>
      </c>
    </row>
    <row r="1257" spans="1:8" x14ac:dyDescent="0.15">
      <c r="A1257" s="1" t="s">
        <v>6459</v>
      </c>
      <c r="B1257" s="1" t="s">
        <v>4358</v>
      </c>
      <c r="C1257" s="1" t="s">
        <v>217</v>
      </c>
      <c r="D1257" s="1" t="s">
        <v>1499</v>
      </c>
      <c r="E1257" s="1">
        <v>30</v>
      </c>
      <c r="F1257" s="1" t="s">
        <v>29</v>
      </c>
      <c r="G1257" s="1" t="s">
        <v>4382</v>
      </c>
      <c r="H1257" s="24">
        <v>43696</v>
      </c>
    </row>
    <row r="1258" spans="1:8" x14ac:dyDescent="0.15">
      <c r="A1258" s="1" t="s">
        <v>6554</v>
      </c>
      <c r="B1258" s="1" t="s">
        <v>4346</v>
      </c>
      <c r="C1258" s="1" t="s">
        <v>95</v>
      </c>
      <c r="D1258" s="1" t="s">
        <v>519</v>
      </c>
      <c r="E1258" s="1">
        <v>2</v>
      </c>
      <c r="F1258" s="1" t="s">
        <v>29</v>
      </c>
      <c r="G1258" s="1" t="s">
        <v>4382</v>
      </c>
      <c r="H1258" s="24">
        <v>43697</v>
      </c>
    </row>
    <row r="1259" spans="1:8" x14ac:dyDescent="0.15">
      <c r="A1259" s="1" t="s">
        <v>6461</v>
      </c>
      <c r="B1259" s="1" t="s">
        <v>4346</v>
      </c>
      <c r="C1259" s="1" t="s">
        <v>299</v>
      </c>
      <c r="D1259" s="1" t="s">
        <v>2816</v>
      </c>
      <c r="E1259" s="1">
        <v>1</v>
      </c>
      <c r="F1259" s="1" t="s">
        <v>28</v>
      </c>
      <c r="G1259" s="1" t="s">
        <v>4382</v>
      </c>
      <c r="H1259" s="24">
        <v>43696</v>
      </c>
    </row>
    <row r="1260" spans="1:8" x14ac:dyDescent="0.15">
      <c r="A1260" s="1" t="s">
        <v>6461</v>
      </c>
      <c r="B1260" s="1" t="s">
        <v>4355</v>
      </c>
      <c r="C1260" s="1" t="s">
        <v>427</v>
      </c>
      <c r="D1260" s="1" t="s">
        <v>3262</v>
      </c>
      <c r="E1260" s="1">
        <v>1</v>
      </c>
      <c r="F1260" s="1" t="s">
        <v>28</v>
      </c>
      <c r="G1260" s="1" t="s">
        <v>4382</v>
      </c>
      <c r="H1260" s="24">
        <v>43696</v>
      </c>
    </row>
    <row r="1261" spans="1:8" x14ac:dyDescent="0.15">
      <c r="A1261" s="1" t="s">
        <v>6461</v>
      </c>
      <c r="B1261" s="1" t="s">
        <v>4356</v>
      </c>
      <c r="C1261" s="1" t="s">
        <v>1</v>
      </c>
      <c r="D1261" s="1" t="s">
        <v>467</v>
      </c>
      <c r="E1261" s="1">
        <v>1</v>
      </c>
      <c r="F1261" s="1" t="s">
        <v>28</v>
      </c>
      <c r="G1261" s="1" t="s">
        <v>4382</v>
      </c>
      <c r="H1261" s="24">
        <v>43696</v>
      </c>
    </row>
    <row r="1262" spans="1:8" x14ac:dyDescent="0.15">
      <c r="A1262" s="1" t="s">
        <v>6946</v>
      </c>
      <c r="B1262" s="1" t="s">
        <v>4346</v>
      </c>
      <c r="C1262" s="1" t="s">
        <v>95</v>
      </c>
      <c r="D1262" s="1" t="s">
        <v>519</v>
      </c>
      <c r="E1262" s="1">
        <v>2</v>
      </c>
      <c r="F1262" s="1" t="s">
        <v>29</v>
      </c>
      <c r="G1262" s="1" t="s">
        <v>4382</v>
      </c>
      <c r="H1262" s="24">
        <v>43697</v>
      </c>
    </row>
    <row r="1263" spans="1:8" x14ac:dyDescent="0.15">
      <c r="A1263" s="1" t="s">
        <v>6555</v>
      </c>
      <c r="B1263" s="1" t="s">
        <v>4346</v>
      </c>
      <c r="C1263" s="1" t="s">
        <v>121</v>
      </c>
      <c r="D1263" s="1" t="s">
        <v>4143</v>
      </c>
      <c r="E1263" s="1">
        <v>5</v>
      </c>
      <c r="F1263" s="1" t="s">
        <v>55</v>
      </c>
      <c r="G1263" s="1" t="s">
        <v>4382</v>
      </c>
      <c r="H1263" s="24">
        <v>43697</v>
      </c>
    </row>
    <row r="1264" spans="1:8" x14ac:dyDescent="0.15">
      <c r="A1264" s="1" t="s">
        <v>6555</v>
      </c>
      <c r="B1264" s="1" t="s">
        <v>4355</v>
      </c>
      <c r="C1264" s="1" t="s">
        <v>178</v>
      </c>
      <c r="D1264" s="1" t="s">
        <v>1162</v>
      </c>
      <c r="E1264" s="1">
        <v>3</v>
      </c>
      <c r="F1264" s="1" t="s">
        <v>55</v>
      </c>
      <c r="G1264" s="1" t="s">
        <v>4382</v>
      </c>
      <c r="H1264" s="24">
        <v>43697</v>
      </c>
    </row>
    <row r="1265" spans="1:8" x14ac:dyDescent="0.15">
      <c r="A1265" s="1" t="s">
        <v>6555</v>
      </c>
      <c r="B1265" s="1" t="s">
        <v>4356</v>
      </c>
      <c r="C1265" s="1" t="s">
        <v>179</v>
      </c>
      <c r="D1265" s="1" t="s">
        <v>1163</v>
      </c>
      <c r="E1265" s="1">
        <v>3</v>
      </c>
      <c r="F1265" s="1" t="s">
        <v>55</v>
      </c>
      <c r="G1265" s="1" t="s">
        <v>4382</v>
      </c>
      <c r="H1265" s="24">
        <v>43697</v>
      </c>
    </row>
    <row r="1266" spans="1:8" x14ac:dyDescent="0.15">
      <c r="A1266" s="1" t="s">
        <v>6555</v>
      </c>
      <c r="B1266" s="1" t="s">
        <v>4357</v>
      </c>
      <c r="C1266" s="1" t="s">
        <v>262</v>
      </c>
      <c r="D1266" s="1" t="s">
        <v>2076</v>
      </c>
      <c r="E1266" s="1">
        <v>10</v>
      </c>
      <c r="F1266" s="1" t="s">
        <v>55</v>
      </c>
      <c r="G1266" s="1" t="s">
        <v>4382</v>
      </c>
      <c r="H1266" s="24">
        <v>43697</v>
      </c>
    </row>
    <row r="1267" spans="1:8" x14ac:dyDescent="0.15">
      <c r="A1267" s="1" t="s">
        <v>6555</v>
      </c>
      <c r="B1267" s="1" t="s">
        <v>4358</v>
      </c>
      <c r="C1267" s="1" t="s">
        <v>263</v>
      </c>
      <c r="D1267" s="1" t="s">
        <v>2077</v>
      </c>
      <c r="E1267" s="1">
        <v>15</v>
      </c>
      <c r="F1267" s="1" t="s">
        <v>55</v>
      </c>
      <c r="G1267" s="1" t="s">
        <v>4382</v>
      </c>
      <c r="H1267" s="24">
        <v>43697</v>
      </c>
    </row>
    <row r="1268" spans="1:8" x14ac:dyDescent="0.15">
      <c r="A1268" s="1" t="s">
        <v>6556</v>
      </c>
      <c r="B1268" s="1" t="s">
        <v>4346</v>
      </c>
      <c r="C1268" s="1" t="s">
        <v>217</v>
      </c>
      <c r="D1268" s="1" t="s">
        <v>1499</v>
      </c>
      <c r="E1268" s="1">
        <v>100</v>
      </c>
      <c r="F1268" s="1" t="s">
        <v>28</v>
      </c>
      <c r="G1268" s="1" t="s">
        <v>4382</v>
      </c>
      <c r="H1268" s="24">
        <v>43697</v>
      </c>
    </row>
    <row r="1269" spans="1:8" x14ac:dyDescent="0.15">
      <c r="A1269" s="1" t="s">
        <v>6556</v>
      </c>
      <c r="B1269" s="1" t="s">
        <v>4355</v>
      </c>
      <c r="C1269" s="1" t="s">
        <v>121</v>
      </c>
      <c r="D1269" s="1" t="s">
        <v>4143</v>
      </c>
      <c r="E1269" s="1">
        <v>30</v>
      </c>
      <c r="F1269" s="1" t="s">
        <v>28</v>
      </c>
      <c r="G1269" s="1" t="s">
        <v>4382</v>
      </c>
      <c r="H1269" s="24">
        <v>43697</v>
      </c>
    </row>
    <row r="1270" spans="1:8" x14ac:dyDescent="0.15">
      <c r="A1270" s="1" t="s">
        <v>6557</v>
      </c>
      <c r="B1270" s="1" t="s">
        <v>4346</v>
      </c>
      <c r="C1270" s="1" t="s">
        <v>121</v>
      </c>
      <c r="D1270" s="1" t="s">
        <v>4143</v>
      </c>
      <c r="E1270" s="1">
        <v>15</v>
      </c>
      <c r="F1270" s="1" t="s">
        <v>29</v>
      </c>
      <c r="G1270" s="1" t="s">
        <v>4382</v>
      </c>
      <c r="H1270" s="24">
        <v>43697</v>
      </c>
    </row>
    <row r="1271" spans="1:8" x14ac:dyDescent="0.15">
      <c r="A1271" s="1" t="s">
        <v>6462</v>
      </c>
      <c r="B1271" s="1" t="s">
        <v>4346</v>
      </c>
      <c r="C1271" s="1" t="s">
        <v>167</v>
      </c>
      <c r="D1271" s="1" t="s">
        <v>1147</v>
      </c>
      <c r="E1271" s="1">
        <v>4</v>
      </c>
      <c r="F1271" s="1" t="s">
        <v>28</v>
      </c>
      <c r="G1271" s="1" t="s">
        <v>4382</v>
      </c>
      <c r="H1271" s="24">
        <v>43696</v>
      </c>
    </row>
    <row r="1272" spans="1:8" x14ac:dyDescent="0.15">
      <c r="A1272" s="1" t="s">
        <v>6462</v>
      </c>
      <c r="B1272" s="1" t="s">
        <v>4355</v>
      </c>
      <c r="C1272" s="1" t="s">
        <v>169</v>
      </c>
      <c r="D1272" s="1" t="s">
        <v>1149</v>
      </c>
      <c r="E1272" s="1">
        <v>5</v>
      </c>
      <c r="F1272" s="1" t="s">
        <v>28</v>
      </c>
      <c r="G1272" s="1" t="s">
        <v>4382</v>
      </c>
      <c r="H1272" s="24">
        <v>43696</v>
      </c>
    </row>
    <row r="1273" spans="1:8" x14ac:dyDescent="0.15">
      <c r="A1273" s="1" t="s">
        <v>6462</v>
      </c>
      <c r="B1273" s="1" t="s">
        <v>4356</v>
      </c>
      <c r="C1273" s="1" t="s">
        <v>310</v>
      </c>
      <c r="D1273" s="1" t="s">
        <v>2961</v>
      </c>
      <c r="E1273" s="1">
        <v>1</v>
      </c>
      <c r="F1273" s="1" t="s">
        <v>28</v>
      </c>
      <c r="G1273" s="1" t="s">
        <v>4382</v>
      </c>
      <c r="H1273" s="24">
        <v>43696</v>
      </c>
    </row>
    <row r="1274" spans="1:8" x14ac:dyDescent="0.15">
      <c r="A1274" s="1" t="s">
        <v>6463</v>
      </c>
      <c r="B1274" s="1" t="s">
        <v>4346</v>
      </c>
      <c r="C1274" s="1" t="s">
        <v>124</v>
      </c>
      <c r="D1274" s="1" t="s">
        <v>721</v>
      </c>
      <c r="E1274" s="1">
        <v>2</v>
      </c>
      <c r="F1274" s="1" t="s">
        <v>28</v>
      </c>
      <c r="G1274" s="1" t="s">
        <v>4382</v>
      </c>
      <c r="H1274" s="24">
        <v>43696</v>
      </c>
    </row>
    <row r="1275" spans="1:8" x14ac:dyDescent="0.15">
      <c r="A1275" s="1" t="s">
        <v>6463</v>
      </c>
      <c r="B1275" s="1" t="s">
        <v>4355</v>
      </c>
      <c r="C1275" s="1" t="s">
        <v>81</v>
      </c>
      <c r="D1275" s="1" t="s">
        <v>493</v>
      </c>
      <c r="E1275" s="1">
        <v>13</v>
      </c>
      <c r="F1275" s="1" t="s">
        <v>28</v>
      </c>
      <c r="G1275" s="1" t="s">
        <v>4382</v>
      </c>
      <c r="H1275" s="24">
        <v>43696</v>
      </c>
    </row>
    <row r="1276" spans="1:8" x14ac:dyDescent="0.15">
      <c r="A1276" s="1" t="s">
        <v>6464</v>
      </c>
      <c r="B1276" s="1" t="s">
        <v>4346</v>
      </c>
      <c r="C1276" s="1" t="s">
        <v>233</v>
      </c>
      <c r="D1276" s="1" t="s">
        <v>1758</v>
      </c>
      <c r="E1276" s="1">
        <v>4</v>
      </c>
      <c r="F1276" s="1" t="s">
        <v>55</v>
      </c>
      <c r="G1276" s="1" t="s">
        <v>4382</v>
      </c>
      <c r="H1276" s="24">
        <v>43696</v>
      </c>
    </row>
    <row r="1277" spans="1:8" x14ac:dyDescent="0.15">
      <c r="A1277" s="1" t="s">
        <v>6464</v>
      </c>
      <c r="B1277" s="1" t="s">
        <v>4355</v>
      </c>
      <c r="C1277" s="1" t="s">
        <v>230</v>
      </c>
      <c r="D1277" s="1" t="s">
        <v>1755</v>
      </c>
      <c r="E1277" s="1">
        <v>4</v>
      </c>
      <c r="F1277" s="1" t="s">
        <v>55</v>
      </c>
      <c r="G1277" s="1" t="s">
        <v>4382</v>
      </c>
      <c r="H1277" s="24">
        <v>43696</v>
      </c>
    </row>
    <row r="1278" spans="1:8" x14ac:dyDescent="0.15">
      <c r="A1278" s="1" t="s">
        <v>6465</v>
      </c>
      <c r="B1278" s="1" t="s">
        <v>4346</v>
      </c>
      <c r="C1278" s="1" t="s">
        <v>232</v>
      </c>
      <c r="D1278" s="1" t="s">
        <v>1757</v>
      </c>
      <c r="E1278" s="1">
        <v>12</v>
      </c>
      <c r="F1278" s="1" t="s">
        <v>28</v>
      </c>
      <c r="G1278" s="1" t="s">
        <v>4382</v>
      </c>
      <c r="H1278" s="24">
        <v>43696</v>
      </c>
    </row>
    <row r="1279" spans="1:8" x14ac:dyDescent="0.15">
      <c r="A1279" s="1" t="s">
        <v>6465</v>
      </c>
      <c r="B1279" s="1" t="s">
        <v>4355</v>
      </c>
      <c r="C1279" s="1" t="s">
        <v>217</v>
      </c>
      <c r="D1279" s="1" t="s">
        <v>1499</v>
      </c>
      <c r="E1279" s="1">
        <v>23</v>
      </c>
      <c r="F1279" s="1" t="s">
        <v>28</v>
      </c>
      <c r="G1279" s="1" t="s">
        <v>4382</v>
      </c>
      <c r="H1279" s="24">
        <v>43696</v>
      </c>
    </row>
    <row r="1280" spans="1:8" x14ac:dyDescent="0.15">
      <c r="A1280" s="1" t="s">
        <v>6466</v>
      </c>
      <c r="B1280" s="1" t="s">
        <v>4346</v>
      </c>
      <c r="C1280" s="1" t="s">
        <v>53</v>
      </c>
      <c r="D1280" s="1" t="s">
        <v>476</v>
      </c>
      <c r="E1280" s="1">
        <v>2</v>
      </c>
      <c r="F1280" s="1" t="s">
        <v>28</v>
      </c>
      <c r="G1280" s="1" t="s">
        <v>4382</v>
      </c>
      <c r="H1280" s="24">
        <v>43696</v>
      </c>
    </row>
    <row r="1281" spans="1:8" x14ac:dyDescent="0.15">
      <c r="A1281" s="1" t="s">
        <v>6466</v>
      </c>
      <c r="B1281" s="1" t="s">
        <v>4355</v>
      </c>
      <c r="C1281" s="1" t="s">
        <v>54</v>
      </c>
      <c r="D1281" s="1" t="s">
        <v>477</v>
      </c>
      <c r="E1281" s="1">
        <v>2</v>
      </c>
      <c r="F1281" s="1" t="s">
        <v>28</v>
      </c>
      <c r="G1281" s="1" t="s">
        <v>4382</v>
      </c>
      <c r="H1281" s="24">
        <v>43696</v>
      </c>
    </row>
    <row r="1282" spans="1:8" x14ac:dyDescent="0.15">
      <c r="A1282" s="1" t="s">
        <v>6467</v>
      </c>
      <c r="B1282" s="1" t="s">
        <v>4346</v>
      </c>
      <c r="C1282" s="1" t="s">
        <v>370</v>
      </c>
      <c r="D1282" s="1" t="s">
        <v>3203</v>
      </c>
      <c r="E1282" s="1">
        <v>10</v>
      </c>
      <c r="F1282" s="1" t="s">
        <v>29</v>
      </c>
      <c r="G1282" s="1" t="s">
        <v>4382</v>
      </c>
      <c r="H1282" s="24">
        <v>43696</v>
      </c>
    </row>
    <row r="1283" spans="1:8" x14ac:dyDescent="0.15">
      <c r="A1283" s="1" t="s">
        <v>6467</v>
      </c>
      <c r="B1283" s="1" t="s">
        <v>4355</v>
      </c>
      <c r="C1283" s="1" t="s">
        <v>371</v>
      </c>
      <c r="D1283" s="1" t="s">
        <v>3204</v>
      </c>
      <c r="E1283" s="1">
        <v>4</v>
      </c>
      <c r="F1283" s="1" t="s">
        <v>29</v>
      </c>
      <c r="G1283" s="1" t="s">
        <v>4382</v>
      </c>
      <c r="H1283" s="24">
        <v>43696</v>
      </c>
    </row>
    <row r="1284" spans="1:8" x14ac:dyDescent="0.15">
      <c r="A1284" s="1" t="s">
        <v>6467</v>
      </c>
      <c r="B1284" s="1" t="s">
        <v>4356</v>
      </c>
      <c r="C1284" s="1" t="s">
        <v>372</v>
      </c>
      <c r="D1284" s="1" t="s">
        <v>3205</v>
      </c>
      <c r="E1284" s="1">
        <v>3</v>
      </c>
      <c r="F1284" s="1" t="s">
        <v>29</v>
      </c>
      <c r="G1284" s="1" t="s">
        <v>4382</v>
      </c>
      <c r="H1284" s="24">
        <v>43696</v>
      </c>
    </row>
    <row r="1285" spans="1:8" x14ac:dyDescent="0.15">
      <c r="A1285" s="1" t="s">
        <v>6468</v>
      </c>
      <c r="B1285" s="1" t="s">
        <v>4346</v>
      </c>
      <c r="C1285" s="1" t="s">
        <v>373</v>
      </c>
      <c r="D1285" s="1" t="s">
        <v>3206</v>
      </c>
      <c r="E1285" s="1">
        <v>2</v>
      </c>
      <c r="F1285" s="1" t="s">
        <v>28</v>
      </c>
      <c r="G1285" s="1" t="s">
        <v>4382</v>
      </c>
      <c r="H1285" s="24">
        <v>43696</v>
      </c>
    </row>
    <row r="1286" spans="1:8" x14ac:dyDescent="0.15">
      <c r="A1286" s="1" t="s">
        <v>6469</v>
      </c>
      <c r="B1286" s="1" t="s">
        <v>4346</v>
      </c>
      <c r="C1286" s="1" t="s">
        <v>438</v>
      </c>
      <c r="D1286" s="1" t="s">
        <v>3423</v>
      </c>
      <c r="E1286" s="1">
        <v>10</v>
      </c>
      <c r="F1286" s="1" t="s">
        <v>28</v>
      </c>
      <c r="G1286" s="1" t="s">
        <v>4382</v>
      </c>
      <c r="H1286" s="24">
        <v>43696</v>
      </c>
    </row>
    <row r="1287" spans="1:8" x14ac:dyDescent="0.15">
      <c r="A1287" s="1" t="s">
        <v>6498</v>
      </c>
      <c r="B1287" s="1" t="s">
        <v>4346</v>
      </c>
      <c r="C1287" s="1" t="s">
        <v>375</v>
      </c>
      <c r="D1287" s="1" t="s">
        <v>3208</v>
      </c>
      <c r="E1287" s="1">
        <v>1</v>
      </c>
      <c r="F1287" s="1" t="s">
        <v>28</v>
      </c>
      <c r="G1287" s="1" t="s">
        <v>4382</v>
      </c>
      <c r="H1287" s="24">
        <v>43696</v>
      </c>
    </row>
    <row r="1288" spans="1:8" x14ac:dyDescent="0.15">
      <c r="A1288" s="1" t="s">
        <v>6498</v>
      </c>
      <c r="B1288" s="1" t="s">
        <v>4355</v>
      </c>
      <c r="C1288" s="1" t="s">
        <v>380</v>
      </c>
      <c r="D1288" s="1" t="s">
        <v>3213</v>
      </c>
      <c r="E1288" s="1">
        <v>1</v>
      </c>
      <c r="F1288" s="1" t="s">
        <v>28</v>
      </c>
      <c r="G1288" s="1" t="s">
        <v>4382</v>
      </c>
      <c r="H1288" s="24">
        <v>43696</v>
      </c>
    </row>
    <row r="1289" spans="1:8" x14ac:dyDescent="0.15">
      <c r="A1289" s="1" t="s">
        <v>6498</v>
      </c>
      <c r="B1289" s="1" t="s">
        <v>4356</v>
      </c>
      <c r="C1289" s="1" t="s">
        <v>381</v>
      </c>
      <c r="D1289" s="1" t="s">
        <v>3214</v>
      </c>
      <c r="E1289" s="1">
        <v>2</v>
      </c>
      <c r="F1289" s="1" t="s">
        <v>28</v>
      </c>
      <c r="G1289" s="1" t="s">
        <v>4382</v>
      </c>
      <c r="H1289" s="24">
        <v>43696</v>
      </c>
    </row>
    <row r="1290" spans="1:8" x14ac:dyDescent="0.15">
      <c r="A1290" s="1" t="s">
        <v>6499</v>
      </c>
      <c r="B1290" s="1" t="s">
        <v>4346</v>
      </c>
      <c r="C1290" s="1" t="s">
        <v>286</v>
      </c>
      <c r="D1290" s="1" t="s">
        <v>4194</v>
      </c>
      <c r="E1290" s="1">
        <v>12</v>
      </c>
      <c r="F1290" s="1" t="s">
        <v>28</v>
      </c>
      <c r="G1290" s="1" t="s">
        <v>4382</v>
      </c>
      <c r="H1290" s="24">
        <v>43696</v>
      </c>
    </row>
    <row r="1291" spans="1:8" x14ac:dyDescent="0.15">
      <c r="A1291" s="1" t="s">
        <v>6500</v>
      </c>
      <c r="B1291" s="1" t="s">
        <v>4346</v>
      </c>
      <c r="C1291" s="1" t="s">
        <v>137</v>
      </c>
      <c r="D1291" s="1" t="s">
        <v>739</v>
      </c>
      <c r="E1291" s="1">
        <v>5</v>
      </c>
      <c r="F1291" s="1" t="s">
        <v>28</v>
      </c>
      <c r="G1291" s="1" t="s">
        <v>4382</v>
      </c>
      <c r="H1291" s="24">
        <v>43696</v>
      </c>
    </row>
    <row r="1292" spans="1:8" x14ac:dyDescent="0.15">
      <c r="A1292" s="1" t="s">
        <v>6947</v>
      </c>
      <c r="B1292" s="1" t="s">
        <v>4346</v>
      </c>
      <c r="C1292" s="1" t="s">
        <v>287</v>
      </c>
      <c r="D1292" s="1" t="s">
        <v>4195</v>
      </c>
      <c r="E1292" s="1">
        <v>8</v>
      </c>
      <c r="F1292" s="1" t="s">
        <v>29</v>
      </c>
      <c r="G1292" s="1" t="s">
        <v>4382</v>
      </c>
      <c r="H1292" s="24">
        <v>43697</v>
      </c>
    </row>
    <row r="1293" spans="1:8" x14ac:dyDescent="0.15">
      <c r="A1293" s="1" t="s">
        <v>7090</v>
      </c>
      <c r="B1293" s="1" t="s">
        <v>4356</v>
      </c>
      <c r="C1293" s="1" t="s">
        <v>264</v>
      </c>
      <c r="D1293" s="1" t="s">
        <v>2078</v>
      </c>
      <c r="E1293" s="1">
        <v>2</v>
      </c>
      <c r="F1293" s="1" t="s">
        <v>28</v>
      </c>
      <c r="G1293" s="1" t="s">
        <v>4272</v>
      </c>
      <c r="H1293" s="24">
        <v>43698</v>
      </c>
    </row>
    <row r="1294" spans="1:8" x14ac:dyDescent="0.15">
      <c r="A1294" s="1" t="s">
        <v>6890</v>
      </c>
      <c r="B1294" s="1" t="s">
        <v>4346</v>
      </c>
      <c r="C1294" s="1" t="s">
        <v>297</v>
      </c>
      <c r="D1294" s="1" t="s">
        <v>2814</v>
      </c>
      <c r="E1294" s="1">
        <v>20</v>
      </c>
      <c r="F1294" s="1" t="s">
        <v>28</v>
      </c>
      <c r="G1294" s="1" t="s">
        <v>4382</v>
      </c>
      <c r="H1294" s="24">
        <v>43697</v>
      </c>
    </row>
    <row r="1295" spans="1:8" x14ac:dyDescent="0.15">
      <c r="A1295" s="1" t="s">
        <v>6558</v>
      </c>
      <c r="B1295" s="1" t="s">
        <v>4346</v>
      </c>
      <c r="C1295" s="1" t="s">
        <v>266</v>
      </c>
      <c r="D1295" s="1" t="s">
        <v>2080</v>
      </c>
      <c r="E1295" s="1">
        <v>9</v>
      </c>
      <c r="F1295" s="1" t="s">
        <v>55</v>
      </c>
      <c r="G1295" s="1" t="s">
        <v>4382</v>
      </c>
      <c r="H1295" s="24">
        <v>43697</v>
      </c>
    </row>
    <row r="1296" spans="1:8" x14ac:dyDescent="0.15">
      <c r="A1296" s="1" t="s">
        <v>6948</v>
      </c>
      <c r="B1296" s="1" t="s">
        <v>4346</v>
      </c>
      <c r="C1296" s="1" t="s">
        <v>230</v>
      </c>
      <c r="D1296" s="1" t="s">
        <v>1755</v>
      </c>
      <c r="E1296" s="1">
        <v>24</v>
      </c>
      <c r="F1296" s="1" t="s">
        <v>28</v>
      </c>
      <c r="G1296" s="1" t="s">
        <v>4382</v>
      </c>
      <c r="H1296" s="24">
        <v>43698</v>
      </c>
    </row>
    <row r="1297" spans="1:8" x14ac:dyDescent="0.15">
      <c r="A1297" s="1" t="s">
        <v>6948</v>
      </c>
      <c r="B1297" s="1" t="s">
        <v>4355</v>
      </c>
      <c r="C1297" s="1" t="s">
        <v>231</v>
      </c>
      <c r="D1297" s="1" t="s">
        <v>1756</v>
      </c>
      <c r="E1297" s="1">
        <v>24</v>
      </c>
      <c r="F1297" s="1" t="s">
        <v>28</v>
      </c>
      <c r="G1297" s="1" t="s">
        <v>4382</v>
      </c>
      <c r="H1297" s="24">
        <v>43698</v>
      </c>
    </row>
    <row r="1298" spans="1:8" x14ac:dyDescent="0.15">
      <c r="A1298" s="1" t="s">
        <v>6948</v>
      </c>
      <c r="B1298" s="1" t="s">
        <v>4356</v>
      </c>
      <c r="C1298" s="1" t="s">
        <v>232</v>
      </c>
      <c r="D1298" s="1" t="s">
        <v>1757</v>
      </c>
      <c r="E1298" s="1">
        <v>36</v>
      </c>
      <c r="F1298" s="1" t="s">
        <v>28</v>
      </c>
      <c r="G1298" s="1" t="s">
        <v>4382</v>
      </c>
      <c r="H1298" s="24">
        <v>43698</v>
      </c>
    </row>
    <row r="1299" spans="1:8" x14ac:dyDescent="0.15">
      <c r="A1299" s="1" t="s">
        <v>6948</v>
      </c>
      <c r="B1299" s="1" t="s">
        <v>4357</v>
      </c>
      <c r="C1299" s="1" t="s">
        <v>233</v>
      </c>
      <c r="D1299" s="1" t="s">
        <v>1758</v>
      </c>
      <c r="E1299" s="1">
        <v>8</v>
      </c>
      <c r="F1299" s="1" t="s">
        <v>28</v>
      </c>
      <c r="G1299" s="1" t="s">
        <v>4382</v>
      </c>
      <c r="H1299" s="24">
        <v>43698</v>
      </c>
    </row>
    <row r="1300" spans="1:8" x14ac:dyDescent="0.15">
      <c r="A1300" s="1" t="s">
        <v>6948</v>
      </c>
      <c r="B1300" s="1" t="s">
        <v>4358</v>
      </c>
      <c r="C1300" s="1" t="s">
        <v>285</v>
      </c>
      <c r="D1300" s="1" t="s">
        <v>4193</v>
      </c>
      <c r="E1300" s="1">
        <v>44</v>
      </c>
      <c r="F1300" s="1" t="s">
        <v>28</v>
      </c>
      <c r="G1300" s="1" t="s">
        <v>4382</v>
      </c>
      <c r="H1300" s="24">
        <v>43698</v>
      </c>
    </row>
    <row r="1301" spans="1:8" x14ac:dyDescent="0.15">
      <c r="A1301" s="1" t="s">
        <v>6559</v>
      </c>
      <c r="B1301" s="1" t="s">
        <v>4346</v>
      </c>
      <c r="C1301" s="1" t="s">
        <v>277</v>
      </c>
      <c r="D1301" s="1" t="s">
        <v>2130</v>
      </c>
      <c r="E1301" s="1">
        <v>20</v>
      </c>
      <c r="F1301" s="1" t="s">
        <v>55</v>
      </c>
      <c r="G1301" s="1" t="s">
        <v>4382</v>
      </c>
      <c r="H1301" s="24">
        <v>43697</v>
      </c>
    </row>
    <row r="1302" spans="1:8" x14ac:dyDescent="0.15">
      <c r="A1302" s="1" t="s">
        <v>6559</v>
      </c>
      <c r="B1302" s="1" t="s">
        <v>4355</v>
      </c>
      <c r="C1302" s="1" t="s">
        <v>280</v>
      </c>
      <c r="D1302" s="1" t="s">
        <v>2133</v>
      </c>
      <c r="E1302" s="1">
        <v>20</v>
      </c>
      <c r="F1302" s="1" t="s">
        <v>55</v>
      </c>
      <c r="G1302" s="1" t="s">
        <v>4382</v>
      </c>
      <c r="H1302" s="24">
        <v>43697</v>
      </c>
    </row>
    <row r="1303" spans="1:8" x14ac:dyDescent="0.15">
      <c r="A1303" s="1" t="s">
        <v>6559</v>
      </c>
      <c r="B1303" s="1" t="s">
        <v>4356</v>
      </c>
      <c r="C1303" s="1" t="s">
        <v>445</v>
      </c>
      <c r="D1303" s="1" t="s">
        <v>3446</v>
      </c>
      <c r="E1303" s="1">
        <v>6</v>
      </c>
      <c r="F1303" s="1" t="s">
        <v>55</v>
      </c>
      <c r="G1303" s="1" t="s">
        <v>4382</v>
      </c>
      <c r="H1303" s="24">
        <v>43697</v>
      </c>
    </row>
    <row r="1304" spans="1:8" x14ac:dyDescent="0.15">
      <c r="A1304" s="1" t="s">
        <v>6559</v>
      </c>
      <c r="B1304" s="1" t="s">
        <v>4357</v>
      </c>
      <c r="C1304" s="1" t="s">
        <v>80</v>
      </c>
      <c r="D1304" s="1" t="s">
        <v>492</v>
      </c>
      <c r="E1304" s="1">
        <v>24</v>
      </c>
      <c r="F1304" s="1" t="s">
        <v>55</v>
      </c>
      <c r="G1304" s="1" t="s">
        <v>4382</v>
      </c>
      <c r="H1304" s="24">
        <v>43697</v>
      </c>
    </row>
    <row r="1305" spans="1:8" x14ac:dyDescent="0.15">
      <c r="A1305" s="1" t="s">
        <v>6560</v>
      </c>
      <c r="B1305" s="1" t="s">
        <v>4346</v>
      </c>
      <c r="C1305" s="1" t="s">
        <v>286</v>
      </c>
      <c r="D1305" s="1" t="s">
        <v>4194</v>
      </c>
      <c r="E1305" s="1">
        <v>26</v>
      </c>
      <c r="F1305" s="1" t="s">
        <v>29</v>
      </c>
      <c r="G1305" s="1" t="s">
        <v>4382</v>
      </c>
      <c r="H1305" s="24">
        <v>43697</v>
      </c>
    </row>
    <row r="1306" spans="1:8" x14ac:dyDescent="0.15">
      <c r="A1306" s="1" t="s">
        <v>6560</v>
      </c>
      <c r="B1306" s="1" t="s">
        <v>4355</v>
      </c>
      <c r="C1306" s="1" t="s">
        <v>121</v>
      </c>
      <c r="D1306" s="1" t="s">
        <v>4143</v>
      </c>
      <c r="E1306" s="1">
        <v>20</v>
      </c>
      <c r="F1306" s="1" t="s">
        <v>29</v>
      </c>
      <c r="G1306" s="1" t="s">
        <v>4382</v>
      </c>
      <c r="H1306" s="24">
        <v>43697</v>
      </c>
    </row>
    <row r="1307" spans="1:8" x14ac:dyDescent="0.15">
      <c r="A1307" s="1" t="s">
        <v>6561</v>
      </c>
      <c r="B1307" s="1" t="s">
        <v>4346</v>
      </c>
      <c r="C1307" s="1" t="s">
        <v>262</v>
      </c>
      <c r="D1307" s="1" t="s">
        <v>2076</v>
      </c>
      <c r="E1307" s="1">
        <v>30</v>
      </c>
      <c r="F1307" s="1" t="s">
        <v>28</v>
      </c>
      <c r="G1307" s="1" t="s">
        <v>4382</v>
      </c>
      <c r="H1307" s="24">
        <v>43697</v>
      </c>
    </row>
    <row r="1308" spans="1:8" x14ac:dyDescent="0.15">
      <c r="A1308" s="1" t="s">
        <v>6561</v>
      </c>
      <c r="B1308" s="1" t="s">
        <v>4355</v>
      </c>
      <c r="C1308" s="1" t="s">
        <v>217</v>
      </c>
      <c r="D1308" s="1" t="s">
        <v>1499</v>
      </c>
      <c r="E1308" s="1">
        <v>50</v>
      </c>
      <c r="F1308" s="1" t="s">
        <v>28</v>
      </c>
      <c r="G1308" s="1" t="s">
        <v>4382</v>
      </c>
      <c r="H1308" s="24">
        <v>43697</v>
      </c>
    </row>
    <row r="1309" spans="1:8" x14ac:dyDescent="0.15">
      <c r="A1309" s="1" t="s">
        <v>6891</v>
      </c>
      <c r="B1309" s="1" t="s">
        <v>4346</v>
      </c>
      <c r="C1309" s="1" t="s">
        <v>121</v>
      </c>
      <c r="D1309" s="1" t="s">
        <v>4143</v>
      </c>
      <c r="E1309" s="1">
        <v>50</v>
      </c>
      <c r="F1309" s="1" t="s">
        <v>28</v>
      </c>
      <c r="G1309" s="1" t="s">
        <v>4382</v>
      </c>
      <c r="H1309" s="24">
        <v>43697</v>
      </c>
    </row>
    <row r="1310" spans="1:8" x14ac:dyDescent="0.15">
      <c r="A1310" s="1" t="s">
        <v>6892</v>
      </c>
      <c r="B1310" s="1" t="s">
        <v>4346</v>
      </c>
      <c r="C1310" s="1" t="s">
        <v>310</v>
      </c>
      <c r="D1310" s="1" t="s">
        <v>2961</v>
      </c>
      <c r="E1310" s="1">
        <v>2</v>
      </c>
      <c r="F1310" s="1" t="s">
        <v>28</v>
      </c>
      <c r="G1310" s="1" t="s">
        <v>4382</v>
      </c>
      <c r="H1310" s="24">
        <v>43697</v>
      </c>
    </row>
    <row r="1311" spans="1:8" x14ac:dyDescent="0.15">
      <c r="A1311" s="1" t="s">
        <v>6893</v>
      </c>
      <c r="B1311" s="1" t="s">
        <v>4346</v>
      </c>
      <c r="C1311" s="1" t="s">
        <v>96</v>
      </c>
      <c r="D1311" s="1" t="s">
        <v>524</v>
      </c>
      <c r="E1311" s="1">
        <v>1</v>
      </c>
      <c r="F1311" s="1" t="s">
        <v>28</v>
      </c>
      <c r="G1311" s="1" t="s">
        <v>4382</v>
      </c>
      <c r="H1311" s="24">
        <v>43697</v>
      </c>
    </row>
    <row r="1312" spans="1:8" x14ac:dyDescent="0.15">
      <c r="A1312" s="1" t="s">
        <v>6893</v>
      </c>
      <c r="B1312" s="1" t="s">
        <v>4355</v>
      </c>
      <c r="C1312" s="1" t="s">
        <v>315</v>
      </c>
      <c r="D1312" s="1" t="s">
        <v>2966</v>
      </c>
      <c r="E1312" s="1">
        <v>1</v>
      </c>
      <c r="F1312" s="1" t="s">
        <v>28</v>
      </c>
      <c r="G1312" s="1" t="s">
        <v>4382</v>
      </c>
      <c r="H1312" s="24">
        <v>43697</v>
      </c>
    </row>
    <row r="1313" spans="1:8" x14ac:dyDescent="0.15">
      <c r="A1313" s="1" t="s">
        <v>6894</v>
      </c>
      <c r="B1313" s="1" t="s">
        <v>4346</v>
      </c>
      <c r="C1313" s="1" t="s">
        <v>121</v>
      </c>
      <c r="D1313" s="1" t="s">
        <v>4143</v>
      </c>
      <c r="E1313" s="1">
        <v>15</v>
      </c>
      <c r="F1313" s="1" t="s">
        <v>28</v>
      </c>
      <c r="G1313" s="1" t="s">
        <v>4382</v>
      </c>
      <c r="H1313" s="24">
        <v>43697</v>
      </c>
    </row>
    <row r="1314" spans="1:8" x14ac:dyDescent="0.15">
      <c r="A1314" s="1" t="s">
        <v>6894</v>
      </c>
      <c r="B1314" s="1" t="s">
        <v>4355</v>
      </c>
      <c r="C1314" s="1" t="s">
        <v>218</v>
      </c>
      <c r="D1314" s="1" t="s">
        <v>1500</v>
      </c>
      <c r="E1314" s="1">
        <v>5</v>
      </c>
      <c r="F1314" s="1" t="s">
        <v>28</v>
      </c>
      <c r="G1314" s="1" t="s">
        <v>4382</v>
      </c>
      <c r="H1314" s="24">
        <v>43697</v>
      </c>
    </row>
    <row r="1315" spans="1:8" x14ac:dyDescent="0.15">
      <c r="A1315" s="1" t="s">
        <v>6895</v>
      </c>
      <c r="B1315" s="1" t="s">
        <v>4346</v>
      </c>
      <c r="C1315" s="1" t="s">
        <v>126</v>
      </c>
      <c r="D1315" s="1" t="s">
        <v>722</v>
      </c>
      <c r="E1315" s="1">
        <v>30</v>
      </c>
      <c r="F1315" s="1" t="s">
        <v>55</v>
      </c>
      <c r="G1315" s="1" t="s">
        <v>4382</v>
      </c>
      <c r="H1315" s="24">
        <v>43697</v>
      </c>
    </row>
    <row r="1316" spans="1:8" x14ac:dyDescent="0.15">
      <c r="A1316" s="1" t="s">
        <v>6895</v>
      </c>
      <c r="B1316" s="1" t="s">
        <v>4355</v>
      </c>
      <c r="C1316" s="1" t="s">
        <v>445</v>
      </c>
      <c r="D1316" s="1" t="s">
        <v>3446</v>
      </c>
      <c r="E1316" s="1">
        <v>20</v>
      </c>
      <c r="F1316" s="1" t="s">
        <v>55</v>
      </c>
      <c r="G1316" s="1" t="s">
        <v>4382</v>
      </c>
      <c r="H1316" s="24">
        <v>43697</v>
      </c>
    </row>
    <row r="1317" spans="1:8" x14ac:dyDescent="0.15">
      <c r="A1317" s="1" t="s">
        <v>6896</v>
      </c>
      <c r="B1317" s="1" t="s">
        <v>4346</v>
      </c>
      <c r="C1317" s="1" t="s">
        <v>297</v>
      </c>
      <c r="D1317" s="1" t="s">
        <v>2814</v>
      </c>
      <c r="E1317" s="1">
        <v>30</v>
      </c>
      <c r="F1317" s="1" t="s">
        <v>28</v>
      </c>
      <c r="G1317" s="1" t="s">
        <v>4382</v>
      </c>
      <c r="H1317" s="24">
        <v>43697</v>
      </c>
    </row>
    <row r="1318" spans="1:8" x14ac:dyDescent="0.15">
      <c r="A1318" s="1" t="s">
        <v>6897</v>
      </c>
      <c r="B1318" s="1" t="s">
        <v>4346</v>
      </c>
      <c r="C1318" s="1" t="s">
        <v>164</v>
      </c>
      <c r="D1318" s="1" t="s">
        <v>1140</v>
      </c>
      <c r="E1318" s="1">
        <v>10</v>
      </c>
      <c r="F1318" s="1" t="s">
        <v>29</v>
      </c>
      <c r="G1318" s="1" t="s">
        <v>4382</v>
      </c>
      <c r="H1318" s="24">
        <v>43697</v>
      </c>
    </row>
    <row r="1319" spans="1:8" x14ac:dyDescent="0.15">
      <c r="A1319" s="1" t="s">
        <v>6897</v>
      </c>
      <c r="B1319" s="1" t="s">
        <v>4355</v>
      </c>
      <c r="C1319" s="1" t="s">
        <v>165</v>
      </c>
      <c r="D1319" s="1" t="s">
        <v>1141</v>
      </c>
      <c r="E1319" s="1">
        <v>3</v>
      </c>
      <c r="F1319" s="1" t="s">
        <v>29</v>
      </c>
      <c r="G1319" s="1" t="s">
        <v>4382</v>
      </c>
      <c r="H1319" s="24">
        <v>43697</v>
      </c>
    </row>
    <row r="1320" spans="1:8" x14ac:dyDescent="0.15">
      <c r="A1320" s="1" t="s">
        <v>6898</v>
      </c>
      <c r="B1320" s="1" t="s">
        <v>4346</v>
      </c>
      <c r="C1320" s="1" t="s">
        <v>86</v>
      </c>
      <c r="D1320" s="1" t="s">
        <v>500</v>
      </c>
      <c r="E1320" s="1">
        <v>6</v>
      </c>
      <c r="F1320" s="1" t="s">
        <v>28</v>
      </c>
      <c r="G1320" s="1" t="s">
        <v>4382</v>
      </c>
      <c r="H1320" s="24">
        <v>43697</v>
      </c>
    </row>
    <row r="1321" spans="1:8" x14ac:dyDescent="0.15">
      <c r="A1321" s="1" t="s">
        <v>6899</v>
      </c>
      <c r="B1321" s="1" t="s">
        <v>4346</v>
      </c>
      <c r="C1321" s="1" t="s">
        <v>438</v>
      </c>
      <c r="D1321" s="1" t="s">
        <v>3423</v>
      </c>
      <c r="E1321" s="1">
        <v>150</v>
      </c>
      <c r="F1321" s="1" t="s">
        <v>28</v>
      </c>
      <c r="G1321" s="1" t="s">
        <v>4382</v>
      </c>
      <c r="H1321" s="24">
        <v>43697</v>
      </c>
    </row>
    <row r="1322" spans="1:8" x14ac:dyDescent="0.15">
      <c r="A1322" s="1" t="s">
        <v>6899</v>
      </c>
      <c r="B1322" s="1" t="s">
        <v>4355</v>
      </c>
      <c r="C1322" s="1" t="s">
        <v>147</v>
      </c>
      <c r="D1322" s="1" t="s">
        <v>751</v>
      </c>
      <c r="E1322" s="1">
        <v>5</v>
      </c>
      <c r="F1322" s="1" t="s">
        <v>28</v>
      </c>
      <c r="G1322" s="1" t="s">
        <v>4382</v>
      </c>
      <c r="H1322" s="24">
        <v>43697</v>
      </c>
    </row>
    <row r="1323" spans="1:8" x14ac:dyDescent="0.15">
      <c r="A1323" s="1" t="s">
        <v>6900</v>
      </c>
      <c r="B1323" s="1" t="s">
        <v>4346</v>
      </c>
      <c r="C1323" s="1" t="s">
        <v>448</v>
      </c>
      <c r="D1323" s="1" t="s">
        <v>3522</v>
      </c>
      <c r="E1323" s="1">
        <v>50</v>
      </c>
      <c r="F1323" s="1" t="s">
        <v>28</v>
      </c>
      <c r="G1323" s="1" t="s">
        <v>4382</v>
      </c>
      <c r="H1323" s="24">
        <v>43697</v>
      </c>
    </row>
    <row r="1324" spans="1:8" x14ac:dyDescent="0.15">
      <c r="A1324" s="1" t="s">
        <v>6901</v>
      </c>
      <c r="B1324" s="1" t="s">
        <v>4346</v>
      </c>
      <c r="C1324" s="1" t="s">
        <v>217</v>
      </c>
      <c r="D1324" s="1" t="s">
        <v>1499</v>
      </c>
      <c r="E1324" s="1">
        <v>10</v>
      </c>
      <c r="F1324" s="1" t="s">
        <v>28</v>
      </c>
      <c r="G1324" s="1" t="s">
        <v>4382</v>
      </c>
      <c r="H1324" s="24">
        <v>43697</v>
      </c>
    </row>
    <row r="1325" spans="1:8" x14ac:dyDescent="0.15">
      <c r="A1325" s="1" t="s">
        <v>6949</v>
      </c>
      <c r="B1325" s="1" t="s">
        <v>4346</v>
      </c>
      <c r="C1325" s="1" t="s">
        <v>248</v>
      </c>
      <c r="D1325" s="1" t="s">
        <v>1938</v>
      </c>
      <c r="E1325" s="1">
        <v>2</v>
      </c>
      <c r="F1325" s="1" t="s">
        <v>28</v>
      </c>
      <c r="G1325" s="1" t="s">
        <v>4272</v>
      </c>
      <c r="H1325" s="24">
        <v>43698</v>
      </c>
    </row>
    <row r="1326" spans="1:8" x14ac:dyDescent="0.15">
      <c r="A1326" s="1" t="s">
        <v>6949</v>
      </c>
      <c r="B1326" s="1" t="s">
        <v>4355</v>
      </c>
      <c r="C1326" s="1" t="s">
        <v>249</v>
      </c>
      <c r="D1326" s="1" t="s">
        <v>1939</v>
      </c>
      <c r="E1326" s="1">
        <v>2</v>
      </c>
      <c r="F1326" s="1" t="s">
        <v>28</v>
      </c>
      <c r="G1326" s="1" t="s">
        <v>4272</v>
      </c>
      <c r="H1326" s="24">
        <v>43698</v>
      </c>
    </row>
    <row r="1327" spans="1:8" x14ac:dyDescent="0.15">
      <c r="A1327" s="1" t="s">
        <v>6949</v>
      </c>
      <c r="B1327" s="1" t="s">
        <v>4356</v>
      </c>
      <c r="C1327" s="1" t="s">
        <v>182</v>
      </c>
      <c r="D1327" s="1" t="s">
        <v>1166</v>
      </c>
      <c r="E1327" s="1">
        <v>2</v>
      </c>
      <c r="F1327" s="1" t="s">
        <v>28</v>
      </c>
      <c r="G1327" s="1" t="s">
        <v>4272</v>
      </c>
      <c r="H1327" s="24">
        <v>43698</v>
      </c>
    </row>
    <row r="1328" spans="1:8" x14ac:dyDescent="0.15">
      <c r="A1328" s="1" t="s">
        <v>6949</v>
      </c>
      <c r="B1328" s="1" t="s">
        <v>4357</v>
      </c>
      <c r="C1328" s="1" t="s">
        <v>317</v>
      </c>
      <c r="D1328" s="1" t="s">
        <v>2972</v>
      </c>
      <c r="E1328" s="1">
        <v>2</v>
      </c>
      <c r="F1328" s="1" t="s">
        <v>28</v>
      </c>
      <c r="G1328" s="1" t="s">
        <v>4272</v>
      </c>
      <c r="H1328" s="24">
        <v>43698</v>
      </c>
    </row>
    <row r="1329" spans="1:8" x14ac:dyDescent="0.15">
      <c r="A1329" s="1" t="s">
        <v>6950</v>
      </c>
      <c r="B1329" s="1" t="s">
        <v>4346</v>
      </c>
      <c r="C1329" s="1" t="s">
        <v>249</v>
      </c>
      <c r="D1329" s="1" t="s">
        <v>1939</v>
      </c>
      <c r="E1329" s="1">
        <v>1</v>
      </c>
      <c r="F1329" s="1" t="s">
        <v>28</v>
      </c>
      <c r="G1329" s="1" t="s">
        <v>4272</v>
      </c>
      <c r="H1329" s="24">
        <v>43698</v>
      </c>
    </row>
    <row r="1330" spans="1:8" x14ac:dyDescent="0.15">
      <c r="A1330" s="1" t="s">
        <v>6950</v>
      </c>
      <c r="B1330" s="1" t="s">
        <v>4355</v>
      </c>
      <c r="C1330" s="1" t="s">
        <v>183</v>
      </c>
      <c r="D1330" s="1" t="s">
        <v>1167</v>
      </c>
      <c r="E1330" s="1">
        <v>4</v>
      </c>
      <c r="F1330" s="1" t="s">
        <v>28</v>
      </c>
      <c r="G1330" s="1" t="s">
        <v>4272</v>
      </c>
      <c r="H1330" s="24">
        <v>43698</v>
      </c>
    </row>
    <row r="1331" spans="1:8" x14ac:dyDescent="0.15">
      <c r="A1331" s="1" t="s">
        <v>6950</v>
      </c>
      <c r="B1331" s="1" t="s">
        <v>4356</v>
      </c>
      <c r="C1331" s="1" t="s">
        <v>82</v>
      </c>
      <c r="D1331" s="1" t="s">
        <v>494</v>
      </c>
      <c r="E1331" s="1">
        <v>10</v>
      </c>
      <c r="F1331" s="1" t="s">
        <v>28</v>
      </c>
      <c r="G1331" s="1" t="s">
        <v>4272</v>
      </c>
      <c r="H1331" s="24">
        <v>43698</v>
      </c>
    </row>
    <row r="1332" spans="1:8" x14ac:dyDescent="0.15">
      <c r="A1332" s="1" t="s">
        <v>6951</v>
      </c>
      <c r="B1332" s="1" t="s">
        <v>4346</v>
      </c>
      <c r="C1332" s="1" t="s">
        <v>180</v>
      </c>
      <c r="D1332" s="1" t="s">
        <v>1164</v>
      </c>
      <c r="E1332" s="1">
        <v>1</v>
      </c>
      <c r="F1332" s="1" t="s">
        <v>28</v>
      </c>
      <c r="G1332" s="1" t="s">
        <v>4272</v>
      </c>
      <c r="H1332" s="24">
        <v>43698</v>
      </c>
    </row>
    <row r="1333" spans="1:8" x14ac:dyDescent="0.15">
      <c r="A1333" s="1" t="s">
        <v>6952</v>
      </c>
      <c r="B1333" s="1" t="s">
        <v>4346</v>
      </c>
      <c r="C1333" s="1" t="s">
        <v>284</v>
      </c>
      <c r="D1333" s="1" t="s">
        <v>2229</v>
      </c>
      <c r="E1333" s="1">
        <v>30</v>
      </c>
      <c r="F1333" s="1" t="s">
        <v>28</v>
      </c>
      <c r="G1333" s="1" t="s">
        <v>4272</v>
      </c>
      <c r="H1333" s="24">
        <v>43698</v>
      </c>
    </row>
    <row r="1334" spans="1:8" x14ac:dyDescent="0.15">
      <c r="A1334" s="1" t="s">
        <v>6953</v>
      </c>
      <c r="B1334" s="1" t="s">
        <v>4346</v>
      </c>
      <c r="C1334" s="1" t="s">
        <v>427</v>
      </c>
      <c r="D1334" s="1" t="s">
        <v>3262</v>
      </c>
      <c r="E1334" s="1">
        <v>3</v>
      </c>
      <c r="F1334" s="1" t="s">
        <v>28</v>
      </c>
      <c r="G1334" s="1" t="s">
        <v>4272</v>
      </c>
      <c r="H1334" s="24">
        <v>43698</v>
      </c>
    </row>
    <row r="1335" spans="1:8" x14ac:dyDescent="0.15">
      <c r="A1335" s="1" t="s">
        <v>6953</v>
      </c>
      <c r="B1335" s="1" t="s">
        <v>4355</v>
      </c>
      <c r="C1335" s="1" t="s">
        <v>302</v>
      </c>
      <c r="D1335" s="1" t="s">
        <v>2819</v>
      </c>
      <c r="E1335" s="1">
        <v>8</v>
      </c>
      <c r="F1335" s="1" t="s">
        <v>28</v>
      </c>
      <c r="G1335" s="1" t="s">
        <v>4272</v>
      </c>
      <c r="H1335" s="24">
        <v>43698</v>
      </c>
    </row>
    <row r="1336" spans="1:8" x14ac:dyDescent="0.15">
      <c r="A1336" s="1" t="s">
        <v>6954</v>
      </c>
      <c r="B1336" s="1" t="s">
        <v>4346</v>
      </c>
      <c r="C1336" s="1" t="s">
        <v>92</v>
      </c>
      <c r="D1336" s="1" t="s">
        <v>516</v>
      </c>
      <c r="E1336" s="1">
        <v>8</v>
      </c>
      <c r="F1336" s="1" t="s">
        <v>28</v>
      </c>
      <c r="G1336" s="1" t="s">
        <v>4272</v>
      </c>
      <c r="H1336" s="24">
        <v>43698</v>
      </c>
    </row>
    <row r="1337" spans="1:8" x14ac:dyDescent="0.15">
      <c r="A1337" s="1" t="s">
        <v>6954</v>
      </c>
      <c r="B1337" s="1" t="s">
        <v>4355</v>
      </c>
      <c r="C1337" s="1" t="s">
        <v>93</v>
      </c>
      <c r="D1337" s="1" t="s">
        <v>517</v>
      </c>
      <c r="E1337" s="1">
        <v>8</v>
      </c>
      <c r="F1337" s="1" t="s">
        <v>28</v>
      </c>
      <c r="G1337" s="1" t="s">
        <v>4272</v>
      </c>
      <c r="H1337" s="24">
        <v>43698</v>
      </c>
    </row>
    <row r="1338" spans="1:8" x14ac:dyDescent="0.15">
      <c r="A1338" s="1" t="s">
        <v>6954</v>
      </c>
      <c r="B1338" s="1" t="s">
        <v>4356</v>
      </c>
      <c r="C1338" s="1" t="s">
        <v>95</v>
      </c>
      <c r="D1338" s="1" t="s">
        <v>519</v>
      </c>
      <c r="E1338" s="1">
        <v>3</v>
      </c>
      <c r="F1338" s="1" t="s">
        <v>28</v>
      </c>
      <c r="G1338" s="1" t="s">
        <v>4272</v>
      </c>
      <c r="H1338" s="24">
        <v>43698</v>
      </c>
    </row>
    <row r="1339" spans="1:8" x14ac:dyDescent="0.15">
      <c r="A1339" s="1" t="s">
        <v>6954</v>
      </c>
      <c r="B1339" s="1" t="s">
        <v>4357</v>
      </c>
      <c r="C1339" s="1" t="s">
        <v>314</v>
      </c>
      <c r="D1339" s="1" t="s">
        <v>2965</v>
      </c>
      <c r="E1339" s="1">
        <v>3</v>
      </c>
      <c r="F1339" s="1" t="s">
        <v>28</v>
      </c>
      <c r="G1339" s="1" t="s">
        <v>4272</v>
      </c>
      <c r="H1339" s="24">
        <v>43698</v>
      </c>
    </row>
    <row r="1340" spans="1:8" x14ac:dyDescent="0.15">
      <c r="A1340" s="1" t="s">
        <v>6954</v>
      </c>
      <c r="B1340" s="1" t="s">
        <v>4358</v>
      </c>
      <c r="C1340" s="1" t="s">
        <v>313</v>
      </c>
      <c r="D1340" s="1" t="s">
        <v>2964</v>
      </c>
      <c r="E1340" s="1">
        <v>3</v>
      </c>
      <c r="F1340" s="1" t="s">
        <v>28</v>
      </c>
      <c r="G1340" s="1" t="s">
        <v>4272</v>
      </c>
      <c r="H1340" s="24">
        <v>43698</v>
      </c>
    </row>
    <row r="1341" spans="1:8" x14ac:dyDescent="0.15">
      <c r="A1341" s="1" t="s">
        <v>6955</v>
      </c>
      <c r="B1341" s="1" t="s">
        <v>4346</v>
      </c>
      <c r="C1341" s="1" t="s">
        <v>262</v>
      </c>
      <c r="D1341" s="1" t="s">
        <v>2076</v>
      </c>
      <c r="E1341" s="1">
        <v>15</v>
      </c>
      <c r="F1341" s="1" t="s">
        <v>29</v>
      </c>
      <c r="G1341" s="1" t="s">
        <v>4382</v>
      </c>
      <c r="H1341" s="24">
        <v>43698</v>
      </c>
    </row>
    <row r="1342" spans="1:8" x14ac:dyDescent="0.15">
      <c r="A1342" s="1" t="s">
        <v>6956</v>
      </c>
      <c r="B1342" s="1" t="s">
        <v>4346</v>
      </c>
      <c r="C1342" s="1" t="s">
        <v>262</v>
      </c>
      <c r="D1342" s="1" t="s">
        <v>2076</v>
      </c>
      <c r="E1342" s="1">
        <v>20</v>
      </c>
      <c r="F1342" s="1" t="s">
        <v>28</v>
      </c>
      <c r="G1342" s="1" t="s">
        <v>4272</v>
      </c>
      <c r="H1342" s="24">
        <v>43698</v>
      </c>
    </row>
    <row r="1343" spans="1:8" x14ac:dyDescent="0.15">
      <c r="A1343" s="1" t="s">
        <v>6957</v>
      </c>
      <c r="B1343" s="1" t="s">
        <v>4346</v>
      </c>
      <c r="C1343" s="1" t="s">
        <v>230</v>
      </c>
      <c r="D1343" s="1" t="s">
        <v>1755</v>
      </c>
      <c r="E1343" s="1">
        <v>20</v>
      </c>
      <c r="F1343" s="1" t="s">
        <v>28</v>
      </c>
      <c r="G1343" s="1" t="s">
        <v>4272</v>
      </c>
      <c r="H1343" s="24">
        <v>43698</v>
      </c>
    </row>
    <row r="1344" spans="1:8" x14ac:dyDescent="0.15">
      <c r="A1344" s="1" t="s">
        <v>6957</v>
      </c>
      <c r="B1344" s="1" t="s">
        <v>4355</v>
      </c>
      <c r="C1344" s="1" t="s">
        <v>231</v>
      </c>
      <c r="D1344" s="1" t="s">
        <v>1756</v>
      </c>
      <c r="E1344" s="1">
        <v>40</v>
      </c>
      <c r="F1344" s="1" t="s">
        <v>28</v>
      </c>
      <c r="G1344" s="1" t="s">
        <v>4272</v>
      </c>
      <c r="H1344" s="24">
        <v>43698</v>
      </c>
    </row>
    <row r="1345" spans="1:8" x14ac:dyDescent="0.15">
      <c r="A1345" s="1" t="s">
        <v>6957</v>
      </c>
      <c r="B1345" s="1" t="s">
        <v>4356</v>
      </c>
      <c r="C1345" s="1" t="s">
        <v>233</v>
      </c>
      <c r="D1345" s="1" t="s">
        <v>1758</v>
      </c>
      <c r="E1345" s="1">
        <v>10</v>
      </c>
      <c r="F1345" s="1" t="s">
        <v>28</v>
      </c>
      <c r="G1345" s="1" t="s">
        <v>4272</v>
      </c>
      <c r="H1345" s="24">
        <v>43698</v>
      </c>
    </row>
    <row r="1346" spans="1:8" x14ac:dyDescent="0.15">
      <c r="A1346" s="1" t="s">
        <v>6957</v>
      </c>
      <c r="B1346" s="1" t="s">
        <v>4357</v>
      </c>
      <c r="C1346" s="1" t="s">
        <v>114</v>
      </c>
      <c r="D1346" s="1" t="s">
        <v>676</v>
      </c>
      <c r="E1346" s="1">
        <v>5</v>
      </c>
      <c r="F1346" s="1" t="s">
        <v>28</v>
      </c>
      <c r="G1346" s="1" t="s">
        <v>4272</v>
      </c>
      <c r="H1346" s="24">
        <v>43698</v>
      </c>
    </row>
    <row r="1347" spans="1:8" x14ac:dyDescent="0.15">
      <c r="A1347" s="1" t="s">
        <v>6961</v>
      </c>
      <c r="B1347" s="1" t="s">
        <v>4346</v>
      </c>
      <c r="C1347" s="1" t="s">
        <v>280</v>
      </c>
      <c r="D1347" s="1" t="s">
        <v>2133</v>
      </c>
      <c r="E1347" s="1">
        <v>30</v>
      </c>
      <c r="F1347" s="1" t="s">
        <v>28</v>
      </c>
      <c r="G1347" s="1" t="s">
        <v>4272</v>
      </c>
      <c r="H1347" s="24">
        <v>43698</v>
      </c>
    </row>
    <row r="1348" spans="1:8" x14ac:dyDescent="0.15">
      <c r="A1348" s="1" t="s">
        <v>6962</v>
      </c>
      <c r="B1348" s="1" t="s">
        <v>4346</v>
      </c>
      <c r="C1348" s="1" t="s">
        <v>137</v>
      </c>
      <c r="D1348" s="1" t="s">
        <v>739</v>
      </c>
      <c r="E1348" s="1">
        <v>9</v>
      </c>
      <c r="F1348" s="1" t="s">
        <v>28</v>
      </c>
      <c r="G1348" s="1" t="s">
        <v>4272</v>
      </c>
      <c r="H1348" s="24">
        <v>43698</v>
      </c>
    </row>
    <row r="1349" spans="1:8" x14ac:dyDescent="0.15">
      <c r="A1349" s="1" t="s">
        <v>6963</v>
      </c>
      <c r="B1349" s="1" t="s">
        <v>4346</v>
      </c>
      <c r="C1349" s="1" t="s">
        <v>147</v>
      </c>
      <c r="D1349" s="1" t="s">
        <v>751</v>
      </c>
      <c r="E1349" s="1">
        <v>10</v>
      </c>
      <c r="F1349" s="1" t="s">
        <v>28</v>
      </c>
      <c r="G1349" s="1" t="s">
        <v>4272</v>
      </c>
      <c r="H1349" s="24">
        <v>43698</v>
      </c>
    </row>
    <row r="1350" spans="1:8" x14ac:dyDescent="0.15">
      <c r="A1350" s="1" t="s">
        <v>6964</v>
      </c>
      <c r="B1350" s="1" t="s">
        <v>4346</v>
      </c>
      <c r="C1350" s="1" t="s">
        <v>91</v>
      </c>
      <c r="D1350" s="1" t="s">
        <v>515</v>
      </c>
      <c r="E1350" s="1">
        <v>5</v>
      </c>
      <c r="F1350" s="1" t="s">
        <v>28</v>
      </c>
      <c r="G1350" s="1" t="s">
        <v>4272</v>
      </c>
      <c r="H1350" s="24">
        <v>43698</v>
      </c>
    </row>
    <row r="1351" spans="1:8" x14ac:dyDescent="0.15">
      <c r="A1351" s="1" t="s">
        <v>6965</v>
      </c>
      <c r="B1351" s="1" t="s">
        <v>4355</v>
      </c>
      <c r="C1351" s="1" t="s">
        <v>261</v>
      </c>
      <c r="D1351" s="1" t="s">
        <v>2055</v>
      </c>
      <c r="E1351" s="1">
        <v>5</v>
      </c>
      <c r="F1351" s="1" t="s">
        <v>29</v>
      </c>
      <c r="G1351" s="1" t="s">
        <v>4382</v>
      </c>
      <c r="H1351" s="24">
        <v>43698</v>
      </c>
    </row>
    <row r="1352" spans="1:8" x14ac:dyDescent="0.15">
      <c r="A1352" s="1" t="s">
        <v>6964</v>
      </c>
      <c r="B1352" s="1" t="s">
        <v>4355</v>
      </c>
      <c r="C1352" s="1" t="s">
        <v>261</v>
      </c>
      <c r="D1352" s="1" t="s">
        <v>2055</v>
      </c>
      <c r="E1352" s="1">
        <v>5</v>
      </c>
      <c r="F1352" s="1" t="s">
        <v>28</v>
      </c>
      <c r="G1352" s="1" t="s">
        <v>4272</v>
      </c>
      <c r="H1352" s="24">
        <v>43698</v>
      </c>
    </row>
    <row r="1353" spans="1:8" x14ac:dyDescent="0.15">
      <c r="A1353" s="1" t="s">
        <v>6966</v>
      </c>
      <c r="B1353" s="1" t="s">
        <v>4356</v>
      </c>
      <c r="C1353" s="1" t="s">
        <v>261</v>
      </c>
      <c r="D1353" s="1" t="s">
        <v>2055</v>
      </c>
      <c r="E1353" s="1">
        <v>5</v>
      </c>
      <c r="F1353" s="1" t="s">
        <v>28</v>
      </c>
      <c r="G1353" s="1" t="s">
        <v>4272</v>
      </c>
      <c r="H1353" s="24">
        <v>43698</v>
      </c>
    </row>
    <row r="1354" spans="1:8" x14ac:dyDescent="0.15">
      <c r="A1354" s="1" t="s">
        <v>6967</v>
      </c>
      <c r="B1354" s="1" t="s">
        <v>4346</v>
      </c>
      <c r="C1354" s="1" t="s">
        <v>167</v>
      </c>
      <c r="D1354" s="1" t="s">
        <v>1147</v>
      </c>
      <c r="E1354" s="1">
        <v>10</v>
      </c>
      <c r="F1354" s="1" t="s">
        <v>28</v>
      </c>
      <c r="G1354" s="1" t="s">
        <v>4272</v>
      </c>
      <c r="H1354" s="24">
        <v>43698</v>
      </c>
    </row>
    <row r="1355" spans="1:8" x14ac:dyDescent="0.15">
      <c r="A1355" s="1" t="s">
        <v>6967</v>
      </c>
      <c r="B1355" s="1" t="s">
        <v>4355</v>
      </c>
      <c r="C1355" s="1" t="s">
        <v>164</v>
      </c>
      <c r="D1355" s="1" t="s">
        <v>1140</v>
      </c>
      <c r="E1355" s="1">
        <v>50</v>
      </c>
      <c r="F1355" s="1" t="s">
        <v>28</v>
      </c>
      <c r="G1355" s="1" t="s">
        <v>4272</v>
      </c>
      <c r="H1355" s="24">
        <v>43698</v>
      </c>
    </row>
    <row r="1356" spans="1:8" x14ac:dyDescent="0.15">
      <c r="A1356" s="1" t="s">
        <v>6968</v>
      </c>
      <c r="B1356" s="1" t="s">
        <v>4346</v>
      </c>
      <c r="C1356" s="1" t="s">
        <v>318</v>
      </c>
      <c r="D1356" s="1" t="s">
        <v>2975</v>
      </c>
      <c r="E1356" s="1">
        <v>4</v>
      </c>
      <c r="F1356" s="1" t="s">
        <v>29</v>
      </c>
      <c r="G1356" s="1" t="s">
        <v>4382</v>
      </c>
      <c r="H1356" s="24">
        <v>43698</v>
      </c>
    </row>
    <row r="1357" spans="1:8" x14ac:dyDescent="0.15">
      <c r="A1357" s="1" t="s">
        <v>6968</v>
      </c>
      <c r="B1357" s="1" t="s">
        <v>4355</v>
      </c>
      <c r="C1357" s="1" t="s">
        <v>188</v>
      </c>
      <c r="D1357" s="1" t="s">
        <v>1172</v>
      </c>
      <c r="E1357" s="1">
        <v>2</v>
      </c>
      <c r="F1357" s="1" t="s">
        <v>29</v>
      </c>
      <c r="G1357" s="1" t="s">
        <v>4382</v>
      </c>
      <c r="H1357" s="24">
        <v>43698</v>
      </c>
    </row>
    <row r="1358" spans="1:8" x14ac:dyDescent="0.15">
      <c r="A1358" s="1" t="s">
        <v>6969</v>
      </c>
      <c r="B1358" s="1" t="s">
        <v>4346</v>
      </c>
      <c r="C1358" s="1" t="s">
        <v>188</v>
      </c>
      <c r="D1358" s="1" t="s">
        <v>1172</v>
      </c>
      <c r="E1358" s="1">
        <v>6</v>
      </c>
      <c r="F1358" s="1" t="s">
        <v>28</v>
      </c>
      <c r="G1358" s="1" t="s">
        <v>4272</v>
      </c>
      <c r="H1358" s="24">
        <v>43698</v>
      </c>
    </row>
    <row r="1359" spans="1:8" x14ac:dyDescent="0.15">
      <c r="A1359" s="1" t="s">
        <v>6970</v>
      </c>
      <c r="B1359" s="1" t="s">
        <v>4346</v>
      </c>
      <c r="C1359" s="1" t="s">
        <v>186</v>
      </c>
      <c r="D1359" s="1" t="s">
        <v>1170</v>
      </c>
      <c r="E1359" s="1">
        <v>4</v>
      </c>
      <c r="F1359" s="1" t="s">
        <v>29</v>
      </c>
      <c r="G1359" s="1" t="s">
        <v>4382</v>
      </c>
      <c r="H1359" s="24">
        <v>43698</v>
      </c>
    </row>
    <row r="1360" spans="1:8" x14ac:dyDescent="0.15">
      <c r="A1360" s="1" t="s">
        <v>7091</v>
      </c>
      <c r="B1360" s="1" t="s">
        <v>4346</v>
      </c>
      <c r="C1360" s="1" t="s">
        <v>117</v>
      </c>
      <c r="D1360" s="1" t="s">
        <v>691</v>
      </c>
      <c r="E1360" s="1">
        <v>10</v>
      </c>
      <c r="F1360" s="1" t="s">
        <v>28</v>
      </c>
      <c r="G1360" s="1" t="s">
        <v>4272</v>
      </c>
      <c r="H1360" s="24">
        <v>43698</v>
      </c>
    </row>
    <row r="1361" spans="1:8" x14ac:dyDescent="0.15">
      <c r="A1361" s="1" t="s">
        <v>7091</v>
      </c>
      <c r="B1361" s="1" t="s">
        <v>4355</v>
      </c>
      <c r="C1361" s="1" t="s">
        <v>118</v>
      </c>
      <c r="D1361" s="1" t="s">
        <v>692</v>
      </c>
      <c r="E1361" s="1">
        <v>6</v>
      </c>
      <c r="F1361" s="1" t="s">
        <v>28</v>
      </c>
      <c r="G1361" s="1" t="s">
        <v>4272</v>
      </c>
      <c r="H1361" s="24">
        <v>43698</v>
      </c>
    </row>
    <row r="1362" spans="1:8" x14ac:dyDescent="0.15">
      <c r="A1362" s="1" t="s">
        <v>7091</v>
      </c>
      <c r="B1362" s="1" t="s">
        <v>4356</v>
      </c>
      <c r="C1362" s="1" t="s">
        <v>274</v>
      </c>
      <c r="D1362" s="1" t="s">
        <v>2126</v>
      </c>
      <c r="E1362" s="1">
        <v>6</v>
      </c>
      <c r="F1362" s="1" t="s">
        <v>28</v>
      </c>
      <c r="G1362" s="1" t="s">
        <v>4272</v>
      </c>
      <c r="H1362" s="24">
        <v>43698</v>
      </c>
    </row>
    <row r="1363" spans="1:8" x14ac:dyDescent="0.15">
      <c r="A1363" s="1" t="s">
        <v>7091</v>
      </c>
      <c r="B1363" s="1" t="s">
        <v>4358</v>
      </c>
      <c r="C1363" s="1" t="s">
        <v>2128</v>
      </c>
      <c r="D1363" s="1" t="s">
        <v>502</v>
      </c>
      <c r="E1363" s="1">
        <v>4</v>
      </c>
      <c r="F1363" s="1" t="s">
        <v>28</v>
      </c>
      <c r="G1363" s="1" t="s">
        <v>4272</v>
      </c>
      <c r="H1363" s="24">
        <v>43698</v>
      </c>
    </row>
    <row r="1364" spans="1:8" x14ac:dyDescent="0.15">
      <c r="A1364" s="1" t="s">
        <v>6971</v>
      </c>
      <c r="B1364" s="1" t="s">
        <v>4346</v>
      </c>
      <c r="C1364" s="1" t="s">
        <v>248</v>
      </c>
      <c r="D1364" s="1" t="s">
        <v>1938</v>
      </c>
      <c r="E1364" s="1">
        <v>5</v>
      </c>
      <c r="F1364" s="1" t="s">
        <v>28</v>
      </c>
      <c r="G1364" s="1" t="s">
        <v>4272</v>
      </c>
      <c r="H1364" s="24">
        <v>43698</v>
      </c>
    </row>
    <row r="1365" spans="1:8" x14ac:dyDescent="0.15">
      <c r="A1365" s="1" t="s">
        <v>6971</v>
      </c>
      <c r="B1365" s="1" t="s">
        <v>4355</v>
      </c>
      <c r="C1365" s="1" t="s">
        <v>277</v>
      </c>
      <c r="D1365" s="1" t="s">
        <v>2130</v>
      </c>
      <c r="E1365" s="1">
        <v>2</v>
      </c>
      <c r="F1365" s="1" t="s">
        <v>28</v>
      </c>
      <c r="G1365" s="1" t="s">
        <v>4272</v>
      </c>
      <c r="H1365" s="24">
        <v>43698</v>
      </c>
    </row>
    <row r="1366" spans="1:8" x14ac:dyDescent="0.15">
      <c r="A1366" s="1" t="s">
        <v>6971</v>
      </c>
      <c r="B1366" s="1" t="s">
        <v>4356</v>
      </c>
      <c r="C1366" s="1" t="s">
        <v>279</v>
      </c>
      <c r="D1366" s="1" t="s">
        <v>2132</v>
      </c>
      <c r="E1366" s="1">
        <v>10</v>
      </c>
      <c r="F1366" s="1" t="s">
        <v>28</v>
      </c>
      <c r="G1366" s="1" t="s">
        <v>4272</v>
      </c>
      <c r="H1366" s="24">
        <v>43698</v>
      </c>
    </row>
    <row r="1367" spans="1:8" x14ac:dyDescent="0.15">
      <c r="A1367" s="1" t="s">
        <v>6971</v>
      </c>
      <c r="B1367" s="1" t="s">
        <v>4357</v>
      </c>
      <c r="C1367" s="1" t="s">
        <v>166</v>
      </c>
      <c r="D1367" s="1" t="s">
        <v>1142</v>
      </c>
      <c r="E1367" s="1">
        <v>2</v>
      </c>
      <c r="F1367" s="1" t="s">
        <v>28</v>
      </c>
      <c r="G1367" s="1" t="s">
        <v>4272</v>
      </c>
      <c r="H1367" s="24">
        <v>43698</v>
      </c>
    </row>
    <row r="1368" spans="1:8" x14ac:dyDescent="0.15">
      <c r="A1368" s="1" t="s">
        <v>6972</v>
      </c>
      <c r="B1368" s="1" t="s">
        <v>4346</v>
      </c>
      <c r="C1368" s="1" t="s">
        <v>164</v>
      </c>
      <c r="D1368" s="1" t="s">
        <v>1140</v>
      </c>
      <c r="E1368" s="1">
        <v>1</v>
      </c>
      <c r="F1368" s="1" t="s">
        <v>28</v>
      </c>
      <c r="G1368" s="1" t="s">
        <v>4272</v>
      </c>
      <c r="H1368" s="24">
        <v>43698</v>
      </c>
    </row>
    <row r="1369" spans="1:8" x14ac:dyDescent="0.15">
      <c r="A1369" s="1" t="s">
        <v>6972</v>
      </c>
      <c r="B1369" s="1" t="s">
        <v>4355</v>
      </c>
      <c r="C1369" s="1" t="s">
        <v>249</v>
      </c>
      <c r="D1369" s="1" t="s">
        <v>1939</v>
      </c>
      <c r="E1369" s="1">
        <v>10</v>
      </c>
      <c r="F1369" s="1" t="s">
        <v>28</v>
      </c>
      <c r="G1369" s="1" t="s">
        <v>4272</v>
      </c>
      <c r="H1369" s="24">
        <v>43698</v>
      </c>
    </row>
    <row r="1370" spans="1:8" x14ac:dyDescent="0.15">
      <c r="A1370" s="1" t="s">
        <v>6973</v>
      </c>
      <c r="B1370" s="1" t="s">
        <v>4346</v>
      </c>
      <c r="C1370" s="1" t="s">
        <v>264</v>
      </c>
      <c r="D1370" s="1" t="s">
        <v>2078</v>
      </c>
      <c r="E1370" s="1">
        <v>10</v>
      </c>
      <c r="F1370" s="1" t="s">
        <v>28</v>
      </c>
      <c r="G1370" s="1" t="s">
        <v>4272</v>
      </c>
      <c r="H1370" s="24">
        <v>43698</v>
      </c>
    </row>
    <row r="1371" spans="1:8" x14ac:dyDescent="0.15">
      <c r="A1371" s="1" t="s">
        <v>6973</v>
      </c>
      <c r="B1371" s="1" t="s">
        <v>4355</v>
      </c>
      <c r="C1371" s="1" t="s">
        <v>266</v>
      </c>
      <c r="D1371" s="1" t="s">
        <v>2080</v>
      </c>
      <c r="E1371" s="1">
        <v>1</v>
      </c>
      <c r="F1371" s="1" t="s">
        <v>28</v>
      </c>
      <c r="G1371" s="1" t="s">
        <v>4272</v>
      </c>
      <c r="H1371" s="24">
        <v>43698</v>
      </c>
    </row>
    <row r="1372" spans="1:8" x14ac:dyDescent="0.15">
      <c r="A1372" s="1" t="s">
        <v>6973</v>
      </c>
      <c r="B1372" s="1" t="s">
        <v>4356</v>
      </c>
      <c r="C1372" s="1" t="s">
        <v>121</v>
      </c>
      <c r="D1372" s="1" t="s">
        <v>4143</v>
      </c>
      <c r="E1372" s="1">
        <v>30</v>
      </c>
      <c r="F1372" s="1" t="s">
        <v>28</v>
      </c>
      <c r="G1372" s="1" t="s">
        <v>4272</v>
      </c>
      <c r="H1372" s="24">
        <v>43698</v>
      </c>
    </row>
    <row r="1373" spans="1:8" x14ac:dyDescent="0.15">
      <c r="A1373" s="1" t="s">
        <v>6974</v>
      </c>
      <c r="B1373" s="1" t="s">
        <v>4346</v>
      </c>
      <c r="C1373" s="1" t="s">
        <v>231</v>
      </c>
      <c r="D1373" s="1" t="s">
        <v>1756</v>
      </c>
      <c r="E1373" s="1">
        <v>2</v>
      </c>
      <c r="F1373" s="1" t="s">
        <v>55</v>
      </c>
      <c r="G1373" s="1" t="s">
        <v>4272</v>
      </c>
      <c r="H1373" s="24">
        <v>43698</v>
      </c>
    </row>
    <row r="1374" spans="1:8" x14ac:dyDescent="0.15">
      <c r="A1374" s="1" t="s">
        <v>6974</v>
      </c>
      <c r="B1374" s="1" t="s">
        <v>4355</v>
      </c>
      <c r="C1374" s="1" t="s">
        <v>230</v>
      </c>
      <c r="D1374" s="1" t="s">
        <v>1755</v>
      </c>
      <c r="E1374" s="1">
        <v>2</v>
      </c>
      <c r="F1374" s="1" t="s">
        <v>55</v>
      </c>
      <c r="G1374" s="1" t="s">
        <v>4272</v>
      </c>
      <c r="H1374" s="24">
        <v>43698</v>
      </c>
    </row>
    <row r="1375" spans="1:8" x14ac:dyDescent="0.15">
      <c r="A1375" s="1" t="s">
        <v>6975</v>
      </c>
      <c r="B1375" s="1" t="s">
        <v>4346</v>
      </c>
      <c r="C1375" s="1" t="s">
        <v>373</v>
      </c>
      <c r="D1375" s="1" t="s">
        <v>3206</v>
      </c>
      <c r="E1375" s="1">
        <v>60</v>
      </c>
      <c r="F1375" s="1" t="s">
        <v>28</v>
      </c>
      <c r="G1375" s="1" t="s">
        <v>4272</v>
      </c>
      <c r="H1375" s="24">
        <v>43698</v>
      </c>
    </row>
    <row r="1376" spans="1:8" x14ac:dyDescent="0.15">
      <c r="A1376" s="1" t="s">
        <v>6976</v>
      </c>
      <c r="B1376" s="1" t="s">
        <v>4346</v>
      </c>
      <c r="C1376" s="1" t="s">
        <v>289</v>
      </c>
      <c r="D1376" s="1" t="s">
        <v>4197</v>
      </c>
      <c r="E1376" s="1">
        <v>50</v>
      </c>
      <c r="F1376" s="1" t="s">
        <v>28</v>
      </c>
      <c r="G1376" s="1" t="s">
        <v>4272</v>
      </c>
      <c r="H1376" s="24">
        <v>43698</v>
      </c>
    </row>
    <row r="1377" spans="1:8" x14ac:dyDescent="0.15">
      <c r="A1377" s="1" t="s">
        <v>6977</v>
      </c>
      <c r="B1377" s="1" t="s">
        <v>4346</v>
      </c>
      <c r="C1377" s="1" t="s">
        <v>279</v>
      </c>
      <c r="D1377" s="1" t="s">
        <v>2132</v>
      </c>
      <c r="E1377" s="1">
        <v>15</v>
      </c>
      <c r="F1377" s="1" t="s">
        <v>28</v>
      </c>
      <c r="G1377" s="1" t="s">
        <v>4272</v>
      </c>
      <c r="H1377" s="24">
        <v>43698</v>
      </c>
    </row>
    <row r="1378" spans="1:8" x14ac:dyDescent="0.15">
      <c r="A1378" s="1" t="s">
        <v>6978</v>
      </c>
      <c r="B1378" s="1" t="s">
        <v>4346</v>
      </c>
      <c r="C1378" s="1" t="s">
        <v>166</v>
      </c>
      <c r="D1378" s="1" t="s">
        <v>1142</v>
      </c>
      <c r="E1378" s="1">
        <v>15</v>
      </c>
      <c r="F1378" s="1" t="s">
        <v>28</v>
      </c>
      <c r="G1378" s="1" t="s">
        <v>4272</v>
      </c>
      <c r="H1378" s="24">
        <v>43698</v>
      </c>
    </row>
    <row r="1379" spans="1:8" x14ac:dyDescent="0.15">
      <c r="A1379" s="1" t="s">
        <v>6978</v>
      </c>
      <c r="B1379" s="1" t="s">
        <v>4355</v>
      </c>
      <c r="C1379" s="1" t="s">
        <v>217</v>
      </c>
      <c r="D1379" s="1" t="s">
        <v>1499</v>
      </c>
      <c r="E1379" s="1">
        <v>20</v>
      </c>
      <c r="F1379" s="1" t="s">
        <v>28</v>
      </c>
      <c r="G1379" s="1" t="s">
        <v>4272</v>
      </c>
      <c r="H1379" s="24">
        <v>43698</v>
      </c>
    </row>
    <row r="1380" spans="1:8" x14ac:dyDescent="0.15">
      <c r="A1380" s="1" t="s">
        <v>6979</v>
      </c>
      <c r="B1380" s="1" t="s">
        <v>4346</v>
      </c>
      <c r="C1380" s="1" t="s">
        <v>310</v>
      </c>
      <c r="D1380" s="1" t="s">
        <v>2961</v>
      </c>
      <c r="E1380" s="1">
        <v>1</v>
      </c>
      <c r="F1380" s="1" t="s">
        <v>28</v>
      </c>
      <c r="G1380" s="1" t="s">
        <v>4272</v>
      </c>
      <c r="H1380" s="24">
        <v>43698</v>
      </c>
    </row>
    <row r="1381" spans="1:8" x14ac:dyDescent="0.15">
      <c r="A1381" s="1" t="s">
        <v>6979</v>
      </c>
      <c r="B1381" s="1" t="s">
        <v>4355</v>
      </c>
      <c r="C1381" s="1" t="s">
        <v>162</v>
      </c>
      <c r="D1381" s="1" t="s">
        <v>1138</v>
      </c>
      <c r="E1381" s="1">
        <v>15</v>
      </c>
      <c r="F1381" s="1" t="s">
        <v>28</v>
      </c>
      <c r="G1381" s="1" t="s">
        <v>4272</v>
      </c>
      <c r="H1381" s="24">
        <v>43698</v>
      </c>
    </row>
    <row r="1382" spans="1:8" x14ac:dyDescent="0.15">
      <c r="A1382" s="1" t="s">
        <v>6980</v>
      </c>
      <c r="B1382" s="1" t="s">
        <v>4346</v>
      </c>
      <c r="C1382" s="1" t="s">
        <v>119</v>
      </c>
      <c r="D1382" s="1" t="s">
        <v>4141</v>
      </c>
      <c r="E1382" s="1">
        <v>5</v>
      </c>
      <c r="F1382" s="1" t="s">
        <v>28</v>
      </c>
      <c r="G1382" s="1" t="s">
        <v>4272</v>
      </c>
      <c r="H1382" s="24">
        <v>43698</v>
      </c>
    </row>
    <row r="1383" spans="1:8" x14ac:dyDescent="0.15">
      <c r="A1383" s="1" t="s">
        <v>6980</v>
      </c>
      <c r="B1383" s="1" t="s">
        <v>4355</v>
      </c>
      <c r="C1383" s="1" t="s">
        <v>121</v>
      </c>
      <c r="D1383" s="1" t="s">
        <v>4143</v>
      </c>
      <c r="E1383" s="1">
        <v>4</v>
      </c>
      <c r="F1383" s="1" t="s">
        <v>28</v>
      </c>
      <c r="G1383" s="1" t="s">
        <v>4272</v>
      </c>
      <c r="H1383" s="24">
        <v>43698</v>
      </c>
    </row>
    <row r="1384" spans="1:8" x14ac:dyDescent="0.15">
      <c r="A1384" s="1" t="s">
        <v>6981</v>
      </c>
      <c r="B1384" s="1" t="s">
        <v>4346</v>
      </c>
      <c r="C1384" s="1" t="s">
        <v>218</v>
      </c>
      <c r="D1384" s="1" t="s">
        <v>1500</v>
      </c>
      <c r="E1384" s="1">
        <v>7</v>
      </c>
      <c r="F1384" s="1" t="s">
        <v>28</v>
      </c>
      <c r="G1384" s="1" t="s">
        <v>4272</v>
      </c>
      <c r="H1384" s="24">
        <v>43698</v>
      </c>
    </row>
    <row r="1385" spans="1:8" x14ac:dyDescent="0.15">
      <c r="A1385" s="1" t="s">
        <v>6981</v>
      </c>
      <c r="B1385" s="1" t="s">
        <v>4355</v>
      </c>
      <c r="C1385" s="1" t="s">
        <v>447</v>
      </c>
      <c r="D1385" s="1" t="s">
        <v>4248</v>
      </c>
      <c r="E1385" s="1">
        <v>2</v>
      </c>
      <c r="F1385" s="1" t="s">
        <v>28</v>
      </c>
      <c r="G1385" s="1" t="s">
        <v>4272</v>
      </c>
      <c r="H1385" s="24">
        <v>43698</v>
      </c>
    </row>
    <row r="1386" spans="1:8" x14ac:dyDescent="0.15">
      <c r="A1386" s="1" t="s">
        <v>6982</v>
      </c>
      <c r="B1386" s="1" t="s">
        <v>4346</v>
      </c>
      <c r="C1386" s="1" t="s">
        <v>287</v>
      </c>
      <c r="D1386" s="1" t="s">
        <v>4195</v>
      </c>
      <c r="E1386" s="1">
        <v>4</v>
      </c>
      <c r="F1386" s="1" t="s">
        <v>28</v>
      </c>
      <c r="G1386" s="1" t="s">
        <v>4272</v>
      </c>
      <c r="H1386" s="24">
        <v>43698</v>
      </c>
    </row>
    <row r="1387" spans="1:8" x14ac:dyDescent="0.15">
      <c r="A1387" s="1" t="s">
        <v>6983</v>
      </c>
      <c r="B1387" s="1" t="s">
        <v>4346</v>
      </c>
      <c r="C1387" s="1" t="s">
        <v>214</v>
      </c>
      <c r="D1387" s="1" t="s">
        <v>1426</v>
      </c>
      <c r="E1387" s="1">
        <v>7</v>
      </c>
      <c r="F1387" s="1" t="s">
        <v>28</v>
      </c>
      <c r="G1387" s="1" t="s">
        <v>4272</v>
      </c>
      <c r="H1387" s="24">
        <v>43698</v>
      </c>
    </row>
    <row r="1388" spans="1:8" x14ac:dyDescent="0.15">
      <c r="A1388" s="1" t="s">
        <v>6983</v>
      </c>
      <c r="B1388" s="1" t="s">
        <v>4355</v>
      </c>
      <c r="C1388" s="1" t="s">
        <v>212</v>
      </c>
      <c r="D1388" s="1" t="s">
        <v>1424</v>
      </c>
      <c r="E1388" s="1">
        <v>15</v>
      </c>
      <c r="F1388" s="1" t="s">
        <v>28</v>
      </c>
      <c r="G1388" s="1" t="s">
        <v>4272</v>
      </c>
      <c r="H1388" s="24">
        <v>43698</v>
      </c>
    </row>
    <row r="1389" spans="1:8" x14ac:dyDescent="0.15">
      <c r="A1389" s="1" t="s">
        <v>7092</v>
      </c>
      <c r="B1389" s="1" t="s">
        <v>4346</v>
      </c>
      <c r="C1389" s="1" t="s">
        <v>162</v>
      </c>
      <c r="D1389" s="1" t="s">
        <v>1138</v>
      </c>
      <c r="E1389" s="1">
        <v>5</v>
      </c>
      <c r="F1389" s="1" t="s">
        <v>28</v>
      </c>
      <c r="G1389" s="1" t="s">
        <v>4272</v>
      </c>
      <c r="H1389" s="24">
        <v>43698</v>
      </c>
    </row>
    <row r="1390" spans="1:8" x14ac:dyDescent="0.15">
      <c r="A1390" s="1" t="s">
        <v>7093</v>
      </c>
      <c r="B1390" s="1" t="s">
        <v>4346</v>
      </c>
      <c r="C1390" s="1" t="s">
        <v>218</v>
      </c>
      <c r="D1390" s="1" t="s">
        <v>1500</v>
      </c>
      <c r="E1390" s="1">
        <v>18</v>
      </c>
      <c r="F1390" s="1" t="s">
        <v>55</v>
      </c>
      <c r="G1390" s="1" t="s">
        <v>4272</v>
      </c>
      <c r="H1390" s="24">
        <v>43698</v>
      </c>
    </row>
    <row r="1391" spans="1:8" x14ac:dyDescent="0.15">
      <c r="A1391" s="1" t="s">
        <v>7094</v>
      </c>
      <c r="B1391" s="1" t="s">
        <v>4346</v>
      </c>
      <c r="C1391" s="1" t="s">
        <v>218</v>
      </c>
      <c r="D1391" s="1" t="s">
        <v>1500</v>
      </c>
      <c r="E1391" s="1">
        <v>2</v>
      </c>
      <c r="F1391" s="1" t="s">
        <v>28</v>
      </c>
      <c r="G1391" s="1" t="s">
        <v>4272</v>
      </c>
      <c r="H1391" s="24">
        <v>43698</v>
      </c>
    </row>
    <row r="1392" spans="1:8" x14ac:dyDescent="0.15">
      <c r="A1392" s="1" t="s">
        <v>7095</v>
      </c>
      <c r="B1392" s="1" t="s">
        <v>4346</v>
      </c>
      <c r="C1392" s="1" t="s">
        <v>232</v>
      </c>
      <c r="D1392" s="1" t="s">
        <v>1757</v>
      </c>
      <c r="E1392" s="1">
        <v>6</v>
      </c>
      <c r="F1392" s="1" t="s">
        <v>55</v>
      </c>
      <c r="G1392" s="1" t="s">
        <v>4272</v>
      </c>
      <c r="H1392" s="24">
        <v>43698</v>
      </c>
    </row>
    <row r="1393" spans="1:8" x14ac:dyDescent="0.15">
      <c r="A1393" s="1" t="s">
        <v>7096</v>
      </c>
      <c r="B1393" s="1" t="s">
        <v>4355</v>
      </c>
      <c r="C1393" s="1" t="s">
        <v>438</v>
      </c>
      <c r="D1393" s="1" t="s">
        <v>3423</v>
      </c>
      <c r="E1393" s="1">
        <v>8</v>
      </c>
      <c r="F1393" s="1" t="s">
        <v>28</v>
      </c>
      <c r="G1393" s="1" t="s">
        <v>4272</v>
      </c>
      <c r="H1393" s="24">
        <v>43698</v>
      </c>
    </row>
    <row r="1394" spans="1:8" x14ac:dyDescent="0.15">
      <c r="A1394" s="1" t="s">
        <v>7096</v>
      </c>
      <c r="B1394" s="1" t="s">
        <v>4356</v>
      </c>
      <c r="C1394" s="1" t="s">
        <v>440</v>
      </c>
      <c r="D1394" s="1" t="s">
        <v>3437</v>
      </c>
      <c r="E1394" s="1">
        <v>30</v>
      </c>
      <c r="F1394" s="1" t="s">
        <v>28</v>
      </c>
      <c r="G1394" s="1" t="s">
        <v>4272</v>
      </c>
      <c r="H1394" s="24">
        <v>43698</v>
      </c>
    </row>
    <row r="1395" spans="1:8" x14ac:dyDescent="0.15">
      <c r="A1395" s="1" t="s">
        <v>7097</v>
      </c>
      <c r="B1395" s="1" t="s">
        <v>4346</v>
      </c>
      <c r="C1395" s="1" t="s">
        <v>265</v>
      </c>
      <c r="D1395" s="1" t="s">
        <v>2079</v>
      </c>
      <c r="E1395" s="1">
        <v>3</v>
      </c>
      <c r="F1395" s="1" t="s">
        <v>28</v>
      </c>
      <c r="G1395" s="1" t="s">
        <v>4272</v>
      </c>
      <c r="H1395" s="24">
        <v>43698</v>
      </c>
    </row>
    <row r="1396" spans="1:8" x14ac:dyDescent="0.15">
      <c r="A1396" s="1" t="s">
        <v>7097</v>
      </c>
      <c r="B1396" s="1" t="s">
        <v>4355</v>
      </c>
      <c r="C1396" s="1" t="s">
        <v>277</v>
      </c>
      <c r="D1396" s="1" t="s">
        <v>2130</v>
      </c>
      <c r="E1396" s="1">
        <v>10</v>
      </c>
      <c r="F1396" s="1" t="s">
        <v>28</v>
      </c>
      <c r="G1396" s="1" t="s">
        <v>4272</v>
      </c>
      <c r="H1396" s="24">
        <v>43698</v>
      </c>
    </row>
    <row r="1397" spans="1:8" x14ac:dyDescent="0.15">
      <c r="A1397" s="1" t="s">
        <v>7097</v>
      </c>
      <c r="B1397" s="1" t="s">
        <v>4356</v>
      </c>
      <c r="C1397" s="1" t="s">
        <v>145</v>
      </c>
      <c r="D1397" s="1" t="s">
        <v>749</v>
      </c>
      <c r="E1397" s="1">
        <v>5</v>
      </c>
      <c r="F1397" s="1" t="s">
        <v>28</v>
      </c>
      <c r="G1397" s="1" t="s">
        <v>4272</v>
      </c>
      <c r="H1397" s="24">
        <v>43698</v>
      </c>
    </row>
    <row r="1398" spans="1:8" x14ac:dyDescent="0.15">
      <c r="A1398" s="1" t="s">
        <v>7097</v>
      </c>
      <c r="B1398" s="1" t="s">
        <v>4357</v>
      </c>
      <c r="C1398" s="1" t="s">
        <v>145</v>
      </c>
      <c r="D1398" s="1" t="s">
        <v>749</v>
      </c>
      <c r="E1398" s="1">
        <v>3</v>
      </c>
      <c r="F1398" s="1" t="s">
        <v>28</v>
      </c>
      <c r="G1398" s="1" t="s">
        <v>4272</v>
      </c>
      <c r="H1398" s="24">
        <v>43698</v>
      </c>
    </row>
    <row r="1399" spans="1:8" x14ac:dyDescent="0.15">
      <c r="A1399" s="1" t="s">
        <v>7098</v>
      </c>
      <c r="B1399" s="1" t="s">
        <v>4346</v>
      </c>
      <c r="C1399" s="1" t="s">
        <v>147</v>
      </c>
      <c r="D1399" s="1" t="s">
        <v>751</v>
      </c>
      <c r="E1399" s="1">
        <v>4</v>
      </c>
      <c r="F1399" s="1" t="s">
        <v>28</v>
      </c>
      <c r="G1399" s="1" t="s">
        <v>4272</v>
      </c>
      <c r="H1399" s="24">
        <v>43698</v>
      </c>
    </row>
    <row r="1400" spans="1:8" x14ac:dyDescent="0.15">
      <c r="A1400" s="1" t="s">
        <v>7099</v>
      </c>
      <c r="B1400" s="1" t="s">
        <v>4346</v>
      </c>
      <c r="C1400" s="1" t="s">
        <v>284</v>
      </c>
      <c r="D1400" s="1" t="s">
        <v>2229</v>
      </c>
      <c r="E1400" s="1">
        <v>20</v>
      </c>
      <c r="F1400" s="1" t="s">
        <v>28</v>
      </c>
      <c r="G1400" s="1" t="s">
        <v>4272</v>
      </c>
      <c r="H1400" s="24">
        <v>43698</v>
      </c>
    </row>
    <row r="1401" spans="1:8" x14ac:dyDescent="0.15">
      <c r="A1401" s="1" t="s">
        <v>7100</v>
      </c>
      <c r="B1401" s="1" t="s">
        <v>4355</v>
      </c>
      <c r="C1401" s="1" t="s">
        <v>218</v>
      </c>
      <c r="D1401" s="1" t="s">
        <v>1500</v>
      </c>
      <c r="E1401" s="1">
        <v>50</v>
      </c>
      <c r="F1401" s="1" t="s">
        <v>29</v>
      </c>
      <c r="G1401" s="1" t="s">
        <v>4272</v>
      </c>
      <c r="H1401" s="24">
        <v>43698</v>
      </c>
    </row>
    <row r="1402" spans="1:8" x14ac:dyDescent="0.15">
      <c r="A1402" s="1" t="s">
        <v>7099</v>
      </c>
      <c r="B1402" s="1" t="s">
        <v>4355</v>
      </c>
      <c r="C1402" s="1" t="s">
        <v>447</v>
      </c>
      <c r="D1402" s="1" t="s">
        <v>4248</v>
      </c>
      <c r="E1402" s="1">
        <v>30</v>
      </c>
      <c r="F1402" s="1" t="s">
        <v>28</v>
      </c>
      <c r="G1402" s="1" t="s">
        <v>4272</v>
      </c>
      <c r="H1402" s="24">
        <v>43698</v>
      </c>
    </row>
    <row r="1403" spans="1:8" x14ac:dyDescent="0.15">
      <c r="A1403" s="1" t="s">
        <v>7101</v>
      </c>
      <c r="B1403" s="1" t="s">
        <v>4346</v>
      </c>
      <c r="C1403" s="1" t="s">
        <v>284</v>
      </c>
      <c r="D1403" s="1" t="s">
        <v>2229</v>
      </c>
      <c r="E1403" s="1">
        <v>30</v>
      </c>
      <c r="F1403" s="1" t="s">
        <v>28</v>
      </c>
      <c r="G1403" s="1" t="s">
        <v>4272</v>
      </c>
      <c r="H1403" s="24">
        <v>43698</v>
      </c>
    </row>
    <row r="1404" spans="1:8" x14ac:dyDescent="0.15">
      <c r="A1404" s="1" t="s">
        <v>7101</v>
      </c>
      <c r="B1404" s="1" t="s">
        <v>4355</v>
      </c>
      <c r="C1404" s="1" t="s">
        <v>218</v>
      </c>
      <c r="D1404" s="1" t="s">
        <v>1500</v>
      </c>
      <c r="E1404" s="1">
        <v>10</v>
      </c>
      <c r="F1404" s="1" t="s">
        <v>28</v>
      </c>
      <c r="G1404" s="1" t="s">
        <v>4272</v>
      </c>
      <c r="H1404" s="24">
        <v>43698</v>
      </c>
    </row>
    <row r="1405" spans="1:8" x14ac:dyDescent="0.15">
      <c r="A1405" s="1" t="s">
        <v>7102</v>
      </c>
      <c r="B1405" s="1" t="s">
        <v>4346</v>
      </c>
      <c r="C1405" s="1" t="s">
        <v>218</v>
      </c>
      <c r="D1405" s="1" t="s">
        <v>1500</v>
      </c>
      <c r="E1405" s="1">
        <v>2</v>
      </c>
      <c r="F1405" s="1" t="s">
        <v>55</v>
      </c>
      <c r="G1405" s="1" t="s">
        <v>4272</v>
      </c>
      <c r="H1405" s="24">
        <v>43698</v>
      </c>
    </row>
    <row r="1406" spans="1:8" x14ac:dyDescent="0.15">
      <c r="A1406" s="1" t="s">
        <v>7103</v>
      </c>
      <c r="B1406" s="1" t="s">
        <v>4346</v>
      </c>
      <c r="C1406" s="1" t="s">
        <v>302</v>
      </c>
      <c r="D1406" s="1" t="s">
        <v>2819</v>
      </c>
      <c r="E1406" s="1">
        <v>2</v>
      </c>
      <c r="F1406" s="1" t="s">
        <v>29</v>
      </c>
      <c r="G1406" s="1" t="s">
        <v>4272</v>
      </c>
      <c r="H1406" s="24">
        <v>43698</v>
      </c>
    </row>
    <row r="1407" spans="1:8" x14ac:dyDescent="0.15">
      <c r="A1407" s="1" t="s">
        <v>7104</v>
      </c>
      <c r="B1407" s="1" t="s">
        <v>4346</v>
      </c>
      <c r="C1407" s="1" t="s">
        <v>430</v>
      </c>
      <c r="D1407" s="1" t="s">
        <v>3265</v>
      </c>
      <c r="E1407" s="1">
        <v>2</v>
      </c>
      <c r="F1407" s="1" t="s">
        <v>28</v>
      </c>
      <c r="G1407" s="1" t="s">
        <v>4272</v>
      </c>
      <c r="H1407" s="24">
        <v>43698</v>
      </c>
    </row>
    <row r="1408" spans="1:8" x14ac:dyDescent="0.15">
      <c r="A1408" s="1" t="s">
        <v>7105</v>
      </c>
      <c r="B1408" s="1" t="s">
        <v>4346</v>
      </c>
      <c r="C1408" s="1" t="s">
        <v>297</v>
      </c>
      <c r="D1408" s="1" t="s">
        <v>2814</v>
      </c>
      <c r="E1408" s="1">
        <v>2</v>
      </c>
      <c r="F1408" s="1" t="s">
        <v>28</v>
      </c>
      <c r="G1408" s="1" t="s">
        <v>4272</v>
      </c>
      <c r="H1408" s="24">
        <v>43698</v>
      </c>
    </row>
    <row r="1409" spans="1:8" x14ac:dyDescent="0.15">
      <c r="A1409" s="1" t="s">
        <v>7106</v>
      </c>
      <c r="B1409" s="1" t="s">
        <v>4346</v>
      </c>
      <c r="C1409" s="1" t="s">
        <v>433</v>
      </c>
      <c r="D1409" s="1" t="s">
        <v>3268</v>
      </c>
      <c r="E1409" s="1">
        <v>2</v>
      </c>
      <c r="F1409" s="1" t="s">
        <v>28</v>
      </c>
      <c r="G1409" s="1" t="s">
        <v>4272</v>
      </c>
      <c r="H1409" s="24">
        <v>43698</v>
      </c>
    </row>
    <row r="1410" spans="1:8" x14ac:dyDescent="0.15">
      <c r="A1410" s="1" t="s">
        <v>7107</v>
      </c>
      <c r="B1410" s="1" t="s">
        <v>4346</v>
      </c>
      <c r="C1410" s="1" t="s">
        <v>447</v>
      </c>
      <c r="D1410" s="1" t="s">
        <v>4248</v>
      </c>
      <c r="E1410" s="1">
        <v>1</v>
      </c>
      <c r="F1410" s="1" t="s">
        <v>79</v>
      </c>
      <c r="G1410" s="1" t="s">
        <v>4272</v>
      </c>
      <c r="H1410" s="24">
        <v>43698</v>
      </c>
    </row>
    <row r="1411" spans="1:8" x14ac:dyDescent="0.15">
      <c r="A1411" s="1" t="s">
        <v>7108</v>
      </c>
      <c r="B1411" s="1" t="s">
        <v>4346</v>
      </c>
      <c r="C1411" s="1" t="s">
        <v>438</v>
      </c>
      <c r="D1411" s="1" t="s">
        <v>3423</v>
      </c>
      <c r="E1411" s="1">
        <v>30</v>
      </c>
      <c r="F1411" s="1" t="s">
        <v>55</v>
      </c>
      <c r="G1411" s="1" t="s">
        <v>4272</v>
      </c>
      <c r="H1411" s="24">
        <v>43698</v>
      </c>
    </row>
    <row r="1412" spans="1:8" x14ac:dyDescent="0.15">
      <c r="A1412" s="1" t="s">
        <v>7108</v>
      </c>
      <c r="B1412" s="1" t="s">
        <v>4355</v>
      </c>
      <c r="C1412" s="1" t="s">
        <v>147</v>
      </c>
      <c r="D1412" s="1" t="s">
        <v>751</v>
      </c>
      <c r="E1412" s="1">
        <v>10</v>
      </c>
      <c r="F1412" s="1" t="s">
        <v>55</v>
      </c>
      <c r="G1412" s="1" t="s">
        <v>4272</v>
      </c>
      <c r="H1412" s="24">
        <v>43698</v>
      </c>
    </row>
    <row r="1413" spans="1:8" x14ac:dyDescent="0.15">
      <c r="A1413" s="1" t="s">
        <v>7109</v>
      </c>
      <c r="B1413" s="1" t="s">
        <v>4346</v>
      </c>
      <c r="C1413" s="1" t="s">
        <v>169</v>
      </c>
      <c r="D1413" s="1" t="s">
        <v>1149</v>
      </c>
      <c r="E1413" s="1">
        <v>5</v>
      </c>
      <c r="F1413" s="1" t="s">
        <v>29</v>
      </c>
      <c r="G1413" s="1" t="s">
        <v>4272</v>
      </c>
      <c r="H1413" s="24">
        <v>43698</v>
      </c>
    </row>
    <row r="1414" spans="1:8" x14ac:dyDescent="0.15">
      <c r="A1414" s="1" t="s">
        <v>7109</v>
      </c>
      <c r="B1414" s="1" t="s">
        <v>4355</v>
      </c>
      <c r="C1414" s="1" t="s">
        <v>168</v>
      </c>
      <c r="D1414" s="1" t="s">
        <v>1148</v>
      </c>
      <c r="E1414" s="1">
        <v>5</v>
      </c>
      <c r="F1414" s="1" t="s">
        <v>29</v>
      </c>
      <c r="G1414" s="1" t="s">
        <v>4272</v>
      </c>
      <c r="H1414" s="24">
        <v>43698</v>
      </c>
    </row>
    <row r="1415" spans="1:8" x14ac:dyDescent="0.15">
      <c r="A1415" s="1" t="s">
        <v>7109</v>
      </c>
      <c r="B1415" s="1" t="s">
        <v>4356</v>
      </c>
      <c r="C1415" s="1" t="s">
        <v>247</v>
      </c>
      <c r="D1415" s="1" t="s">
        <v>1937</v>
      </c>
      <c r="E1415" s="1">
        <v>10</v>
      </c>
      <c r="F1415" s="1" t="s">
        <v>29</v>
      </c>
      <c r="G1415" s="1" t="s">
        <v>4272</v>
      </c>
      <c r="H1415" s="24">
        <v>43698</v>
      </c>
    </row>
    <row r="1416" spans="1:8" x14ac:dyDescent="0.15">
      <c r="A1416" s="1" t="s">
        <v>7109</v>
      </c>
      <c r="B1416" s="1" t="s">
        <v>4357</v>
      </c>
      <c r="C1416" s="1" t="s">
        <v>166</v>
      </c>
      <c r="D1416" s="1" t="s">
        <v>1142</v>
      </c>
      <c r="E1416" s="1">
        <v>18</v>
      </c>
      <c r="F1416" s="1" t="s">
        <v>29</v>
      </c>
      <c r="G1416" s="1" t="s">
        <v>4272</v>
      </c>
      <c r="H1416" s="24">
        <v>43698</v>
      </c>
    </row>
    <row r="1417" spans="1:8" x14ac:dyDescent="0.15">
      <c r="A1417" s="1" t="s">
        <v>7109</v>
      </c>
      <c r="B1417" s="1" t="s">
        <v>4358</v>
      </c>
      <c r="C1417" s="1" t="s">
        <v>179</v>
      </c>
      <c r="D1417" s="1" t="s">
        <v>1163</v>
      </c>
      <c r="E1417" s="1">
        <v>3</v>
      </c>
      <c r="F1417" s="1" t="s">
        <v>29</v>
      </c>
      <c r="G1417" s="1" t="s">
        <v>4272</v>
      </c>
      <c r="H1417" s="24">
        <v>43698</v>
      </c>
    </row>
    <row r="1418" spans="1:8" x14ac:dyDescent="0.15">
      <c r="A1418" s="1" t="s">
        <v>7109</v>
      </c>
      <c r="B1418" s="1" t="s">
        <v>4359</v>
      </c>
      <c r="C1418" s="1" t="s">
        <v>262</v>
      </c>
      <c r="D1418" s="1" t="s">
        <v>2076</v>
      </c>
      <c r="E1418" s="1">
        <v>20</v>
      </c>
      <c r="F1418" s="1" t="s">
        <v>29</v>
      </c>
      <c r="G1418" s="1" t="s">
        <v>4272</v>
      </c>
      <c r="H1418" s="24">
        <v>43698</v>
      </c>
    </row>
    <row r="1419" spans="1:8" x14ac:dyDescent="0.15">
      <c r="A1419" s="1" t="s">
        <v>7109</v>
      </c>
      <c r="B1419" s="1" t="s">
        <v>4383</v>
      </c>
      <c r="C1419" s="1" t="s">
        <v>263</v>
      </c>
      <c r="D1419" s="1" t="s">
        <v>2077</v>
      </c>
      <c r="E1419" s="1">
        <v>14</v>
      </c>
      <c r="F1419" s="1" t="s">
        <v>29</v>
      </c>
      <c r="G1419" s="1" t="s">
        <v>4272</v>
      </c>
      <c r="H1419" s="24">
        <v>43698</v>
      </c>
    </row>
    <row r="1420" spans="1:8" x14ac:dyDescent="0.15">
      <c r="A1420" s="1" t="s">
        <v>7109</v>
      </c>
      <c r="B1420" s="1" t="s">
        <v>4384</v>
      </c>
      <c r="C1420" s="1" t="s">
        <v>181</v>
      </c>
      <c r="D1420" s="1" t="s">
        <v>1165</v>
      </c>
      <c r="E1420" s="1">
        <v>4</v>
      </c>
      <c r="F1420" s="1" t="s">
        <v>29</v>
      </c>
      <c r="G1420" s="1" t="s">
        <v>4272</v>
      </c>
      <c r="H1420" s="24">
        <v>43698</v>
      </c>
    </row>
    <row r="1421" spans="1:8" x14ac:dyDescent="0.15">
      <c r="A1421" s="1" t="s">
        <v>7109</v>
      </c>
      <c r="B1421" s="1" t="s">
        <v>4390</v>
      </c>
      <c r="C1421" s="1" t="s">
        <v>318</v>
      </c>
      <c r="D1421" s="1" t="s">
        <v>2975</v>
      </c>
      <c r="E1421" s="1">
        <v>4</v>
      </c>
      <c r="F1421" s="1" t="s">
        <v>29</v>
      </c>
      <c r="G1421" s="1" t="s">
        <v>4272</v>
      </c>
      <c r="H1421" s="24">
        <v>43698</v>
      </c>
    </row>
    <row r="1422" spans="1:8" x14ac:dyDescent="0.15">
      <c r="A1422" s="1" t="s">
        <v>7110</v>
      </c>
      <c r="B1422" s="1" t="s">
        <v>4346</v>
      </c>
      <c r="C1422" s="1" t="s">
        <v>264</v>
      </c>
      <c r="D1422" s="1" t="s">
        <v>2078</v>
      </c>
      <c r="E1422" s="1">
        <v>20</v>
      </c>
      <c r="F1422" s="1" t="s">
        <v>29</v>
      </c>
      <c r="G1422" s="1" t="s">
        <v>4272</v>
      </c>
      <c r="H1422" s="24">
        <v>43698</v>
      </c>
    </row>
    <row r="1423" spans="1:8" x14ac:dyDescent="0.15">
      <c r="A1423" s="1" t="s">
        <v>7110</v>
      </c>
      <c r="B1423" s="1" t="s">
        <v>4355</v>
      </c>
      <c r="C1423" s="1" t="s">
        <v>265</v>
      </c>
      <c r="D1423" s="1" t="s">
        <v>2079</v>
      </c>
      <c r="E1423" s="1">
        <v>20</v>
      </c>
      <c r="F1423" s="1" t="s">
        <v>29</v>
      </c>
      <c r="G1423" s="1" t="s">
        <v>4272</v>
      </c>
      <c r="H1423" s="24">
        <v>43698</v>
      </c>
    </row>
    <row r="1424" spans="1:8" x14ac:dyDescent="0.15">
      <c r="A1424" s="1" t="s">
        <v>7110</v>
      </c>
      <c r="B1424" s="1" t="s">
        <v>4356</v>
      </c>
      <c r="C1424" s="1" t="s">
        <v>181</v>
      </c>
      <c r="D1424" s="1" t="s">
        <v>1165</v>
      </c>
      <c r="E1424" s="1">
        <v>6</v>
      </c>
      <c r="F1424" s="1" t="s">
        <v>29</v>
      </c>
      <c r="G1424" s="1" t="s">
        <v>4272</v>
      </c>
      <c r="H1424" s="24">
        <v>43698</v>
      </c>
    </row>
    <row r="1425" spans="1:8" x14ac:dyDescent="0.15">
      <c r="A1425" s="1" t="s">
        <v>7111</v>
      </c>
      <c r="B1425" s="1" t="s">
        <v>4346</v>
      </c>
      <c r="C1425" s="1" t="s">
        <v>248</v>
      </c>
      <c r="D1425" s="1" t="s">
        <v>1938</v>
      </c>
      <c r="E1425" s="1">
        <v>10</v>
      </c>
      <c r="F1425" s="1" t="s">
        <v>55</v>
      </c>
      <c r="G1425" s="1" t="s">
        <v>4272</v>
      </c>
      <c r="H1425" s="24">
        <v>43698</v>
      </c>
    </row>
    <row r="1426" spans="1:8" x14ac:dyDescent="0.15">
      <c r="A1426" s="1" t="s">
        <v>7112</v>
      </c>
      <c r="B1426" s="1" t="s">
        <v>4346</v>
      </c>
      <c r="C1426" s="1" t="s">
        <v>413</v>
      </c>
      <c r="D1426" s="1" t="s">
        <v>3248</v>
      </c>
      <c r="E1426" s="1">
        <v>2</v>
      </c>
      <c r="F1426" s="1" t="s">
        <v>28</v>
      </c>
      <c r="G1426" s="1" t="s">
        <v>4272</v>
      </c>
      <c r="H1426" s="24">
        <v>43698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188"/>
  <sheetViews>
    <sheetView workbookViewId="0">
      <selection sqref="A1:U12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8" x14ac:dyDescent="0.15">
      <c r="A1" s="22" t="s">
        <v>4250</v>
      </c>
      <c r="B1" s="22" t="s">
        <v>4251</v>
      </c>
      <c r="C1" s="22" t="s">
        <v>26</v>
      </c>
      <c r="D1" s="22" t="s">
        <v>4252</v>
      </c>
      <c r="E1" s="22" t="s">
        <v>4253</v>
      </c>
      <c r="F1" s="22" t="s">
        <v>27</v>
      </c>
      <c r="G1" s="22" t="s">
        <v>4254</v>
      </c>
      <c r="H1" s="22" t="s">
        <v>4255</v>
      </c>
    </row>
    <row r="2" spans="1:8" x14ac:dyDescent="0.15">
      <c r="A2" s="1" t="s">
        <v>6958</v>
      </c>
      <c r="B2" s="1" t="s">
        <v>4346</v>
      </c>
      <c r="C2" s="1" t="s">
        <v>260</v>
      </c>
      <c r="D2" s="1" t="s">
        <v>2054</v>
      </c>
      <c r="E2" s="27">
        <v>3</v>
      </c>
      <c r="F2" s="1" t="s">
        <v>28</v>
      </c>
      <c r="G2" s="1" t="s">
        <v>4272</v>
      </c>
      <c r="H2" s="28">
        <v>43698</v>
      </c>
    </row>
    <row r="3" spans="1:8" x14ac:dyDescent="0.15">
      <c r="A3" s="1" t="s">
        <v>7087</v>
      </c>
      <c r="B3" s="1" t="s">
        <v>4346</v>
      </c>
      <c r="C3" s="1" t="s">
        <v>101</v>
      </c>
      <c r="D3" s="1" t="s">
        <v>4115</v>
      </c>
      <c r="E3" s="27">
        <v>1</v>
      </c>
      <c r="F3" s="1" t="s">
        <v>28</v>
      </c>
      <c r="G3" s="1" t="s">
        <v>4272</v>
      </c>
      <c r="H3" s="28">
        <v>43698</v>
      </c>
    </row>
    <row r="4" spans="1:8" x14ac:dyDescent="0.15">
      <c r="A4" s="1" t="s">
        <v>7087</v>
      </c>
      <c r="B4" s="1" t="s">
        <v>4355</v>
      </c>
      <c r="C4" s="1" t="s">
        <v>102</v>
      </c>
      <c r="D4" s="1" t="s">
        <v>4118</v>
      </c>
      <c r="E4" s="27">
        <v>1</v>
      </c>
      <c r="F4" s="1" t="s">
        <v>28</v>
      </c>
      <c r="G4" s="1" t="s">
        <v>4272</v>
      </c>
      <c r="H4" s="28">
        <v>43698</v>
      </c>
    </row>
    <row r="5" spans="1:8" x14ac:dyDescent="0.15">
      <c r="A5" s="1" t="s">
        <v>6928</v>
      </c>
      <c r="B5" s="1" t="s">
        <v>4346</v>
      </c>
      <c r="C5" s="1" t="s">
        <v>149</v>
      </c>
      <c r="D5" s="1" t="s">
        <v>767</v>
      </c>
      <c r="E5" s="27">
        <v>20</v>
      </c>
      <c r="F5" s="1" t="s">
        <v>28</v>
      </c>
      <c r="G5" s="1" t="s">
        <v>4272</v>
      </c>
      <c r="H5" s="28">
        <v>43698</v>
      </c>
    </row>
    <row r="6" spans="1:8" x14ac:dyDescent="0.15">
      <c r="A6" s="1" t="s">
        <v>6928</v>
      </c>
      <c r="B6" s="1" t="s">
        <v>4355</v>
      </c>
      <c r="C6" s="1" t="s">
        <v>1107</v>
      </c>
      <c r="D6" s="1" t="s">
        <v>1108</v>
      </c>
      <c r="E6" s="27">
        <v>20</v>
      </c>
      <c r="F6" s="1" t="s">
        <v>28</v>
      </c>
      <c r="G6" s="1" t="s">
        <v>4272</v>
      </c>
      <c r="H6" s="28">
        <v>43698</v>
      </c>
    </row>
    <row r="7" spans="1:8" x14ac:dyDescent="0.15">
      <c r="A7" s="1" t="s">
        <v>6959</v>
      </c>
      <c r="B7" s="1" t="s">
        <v>4346</v>
      </c>
      <c r="C7" s="1" t="s">
        <v>436</v>
      </c>
      <c r="D7" s="1" t="s">
        <v>3271</v>
      </c>
      <c r="E7" s="27">
        <v>1</v>
      </c>
      <c r="F7" s="1" t="s">
        <v>28</v>
      </c>
      <c r="G7" s="1" t="s">
        <v>4272</v>
      </c>
      <c r="H7" s="28">
        <v>43698</v>
      </c>
    </row>
    <row r="8" spans="1:8" x14ac:dyDescent="0.15">
      <c r="A8" s="1" t="s">
        <v>6960</v>
      </c>
      <c r="B8" s="1" t="s">
        <v>4346</v>
      </c>
      <c r="C8" s="1" t="s">
        <v>297</v>
      </c>
      <c r="D8" s="1" t="s">
        <v>2814</v>
      </c>
      <c r="E8" s="27">
        <v>563</v>
      </c>
      <c r="F8" s="1" t="s">
        <v>28</v>
      </c>
      <c r="G8" s="1" t="s">
        <v>4272</v>
      </c>
      <c r="H8" s="28">
        <v>43698</v>
      </c>
    </row>
    <row r="9" spans="1:8" x14ac:dyDescent="0.15">
      <c r="A9" s="1" t="s">
        <v>6960</v>
      </c>
      <c r="B9" s="1" t="s">
        <v>4355</v>
      </c>
      <c r="C9" s="1" t="s">
        <v>462</v>
      </c>
      <c r="D9" s="1" t="s">
        <v>3857</v>
      </c>
      <c r="E9" s="27">
        <v>7</v>
      </c>
      <c r="F9" s="1" t="s">
        <v>28</v>
      </c>
      <c r="G9" s="1" t="s">
        <v>4272</v>
      </c>
      <c r="H9" s="28">
        <v>43698</v>
      </c>
    </row>
    <row r="10" spans="1:8" x14ac:dyDescent="0.15">
      <c r="A10" s="1" t="s">
        <v>6933</v>
      </c>
      <c r="B10" s="1" t="s">
        <v>4346</v>
      </c>
      <c r="C10" s="1" t="s">
        <v>57</v>
      </c>
      <c r="D10" s="1" t="s">
        <v>479</v>
      </c>
      <c r="E10" s="27">
        <v>16</v>
      </c>
      <c r="F10" s="1" t="s">
        <v>28</v>
      </c>
      <c r="G10" s="1" t="s">
        <v>4272</v>
      </c>
      <c r="H10" s="28">
        <v>43698</v>
      </c>
    </row>
    <row r="11" spans="1:8" x14ac:dyDescent="0.15">
      <c r="A11" s="1" t="s">
        <v>6933</v>
      </c>
      <c r="B11" s="1" t="s">
        <v>4355</v>
      </c>
      <c r="C11" s="1" t="s">
        <v>56</v>
      </c>
      <c r="D11" s="1" t="s">
        <v>478</v>
      </c>
      <c r="E11" s="27">
        <v>5</v>
      </c>
      <c r="F11" s="1" t="s">
        <v>28</v>
      </c>
      <c r="G11" s="1" t="s">
        <v>4272</v>
      </c>
      <c r="H11" s="28">
        <v>43698</v>
      </c>
    </row>
    <row r="12" spans="1:8" x14ac:dyDescent="0.15">
      <c r="A12" s="1" t="s">
        <v>7088</v>
      </c>
      <c r="B12" s="1" t="s">
        <v>4346</v>
      </c>
      <c r="C12" s="1" t="s">
        <v>370</v>
      </c>
      <c r="D12" s="1" t="s">
        <v>3203</v>
      </c>
      <c r="E12" s="27">
        <v>4</v>
      </c>
      <c r="F12" s="1" t="s">
        <v>28</v>
      </c>
      <c r="G12" s="1" t="s">
        <v>4272</v>
      </c>
      <c r="H12" s="28">
        <v>43698</v>
      </c>
    </row>
    <row r="13" spans="1:8" x14ac:dyDescent="0.15">
      <c r="A13" s="1" t="s">
        <v>6936</v>
      </c>
      <c r="B13" s="1" t="s">
        <v>4346</v>
      </c>
      <c r="C13" s="1" t="s">
        <v>215</v>
      </c>
      <c r="D13" s="1" t="s">
        <v>1497</v>
      </c>
      <c r="E13" s="27">
        <v>5</v>
      </c>
      <c r="F13" s="1" t="s">
        <v>28</v>
      </c>
      <c r="G13" s="1" t="s">
        <v>4272</v>
      </c>
      <c r="H13" s="28">
        <v>43698</v>
      </c>
    </row>
    <row r="14" spans="1:8" x14ac:dyDescent="0.15">
      <c r="A14" s="1" t="s">
        <v>6937</v>
      </c>
      <c r="B14" s="1" t="s">
        <v>4346</v>
      </c>
      <c r="C14" s="1" t="s">
        <v>215</v>
      </c>
      <c r="D14" s="1" t="s">
        <v>1497</v>
      </c>
      <c r="E14" s="27">
        <v>30</v>
      </c>
      <c r="F14" s="1" t="s">
        <v>28</v>
      </c>
      <c r="G14" s="1" t="s">
        <v>4272</v>
      </c>
      <c r="H14" s="28">
        <v>43698</v>
      </c>
    </row>
    <row r="15" spans="1:8" x14ac:dyDescent="0.15">
      <c r="A15" s="1" t="s">
        <v>6938</v>
      </c>
      <c r="B15" s="1" t="s">
        <v>4346</v>
      </c>
      <c r="C15" s="1" t="s">
        <v>1387</v>
      </c>
      <c r="D15" s="1" t="s">
        <v>1388</v>
      </c>
      <c r="E15" s="27">
        <v>20</v>
      </c>
      <c r="F15" s="1" t="s">
        <v>28</v>
      </c>
      <c r="G15" s="1" t="s">
        <v>4272</v>
      </c>
      <c r="H15" s="28">
        <v>43698</v>
      </c>
    </row>
    <row r="16" spans="1:8" x14ac:dyDescent="0.15">
      <c r="A16" s="1" t="s">
        <v>6940</v>
      </c>
      <c r="B16" s="1" t="s">
        <v>4346</v>
      </c>
      <c r="C16" s="1" t="s">
        <v>2480</v>
      </c>
      <c r="D16" s="1" t="s">
        <v>2481</v>
      </c>
      <c r="E16" s="27">
        <v>120</v>
      </c>
      <c r="F16" s="1" t="s">
        <v>28</v>
      </c>
      <c r="G16" s="1" t="s">
        <v>4272</v>
      </c>
      <c r="H16" s="28">
        <v>43698</v>
      </c>
    </row>
    <row r="17" spans="1:8" x14ac:dyDescent="0.15">
      <c r="A17" s="1" t="s">
        <v>6943</v>
      </c>
      <c r="B17" s="1" t="s">
        <v>4346</v>
      </c>
      <c r="C17" s="1" t="s">
        <v>2189</v>
      </c>
      <c r="D17" s="1" t="s">
        <v>2190</v>
      </c>
      <c r="E17" s="27">
        <v>4</v>
      </c>
      <c r="F17" s="1" t="s">
        <v>28</v>
      </c>
      <c r="G17" s="1" t="s">
        <v>4272</v>
      </c>
      <c r="H17" s="28">
        <v>43698</v>
      </c>
    </row>
    <row r="18" spans="1:8" x14ac:dyDescent="0.15">
      <c r="A18" s="1" t="s">
        <v>6944</v>
      </c>
      <c r="B18" s="1" t="s">
        <v>4346</v>
      </c>
      <c r="C18" s="1" t="s">
        <v>3405</v>
      </c>
      <c r="D18" s="1" t="s">
        <v>3406</v>
      </c>
      <c r="E18" s="27">
        <v>2</v>
      </c>
      <c r="F18" s="1" t="s">
        <v>28</v>
      </c>
      <c r="G18" s="1" t="s">
        <v>4272</v>
      </c>
      <c r="H18" s="28">
        <v>43698</v>
      </c>
    </row>
    <row r="19" spans="1:8" x14ac:dyDescent="0.15">
      <c r="A19" s="1" t="s">
        <v>6945</v>
      </c>
      <c r="B19" s="1" t="s">
        <v>4346</v>
      </c>
      <c r="C19" s="1" t="s">
        <v>3</v>
      </c>
      <c r="D19" s="1" t="s">
        <v>471</v>
      </c>
      <c r="E19" s="27">
        <v>30</v>
      </c>
      <c r="F19" s="1" t="s">
        <v>28</v>
      </c>
      <c r="G19" s="1" t="s">
        <v>4272</v>
      </c>
      <c r="H19" s="28">
        <v>43698</v>
      </c>
    </row>
    <row r="20" spans="1:8" x14ac:dyDescent="0.15">
      <c r="A20" s="1" t="s">
        <v>6945</v>
      </c>
      <c r="B20" s="1" t="s">
        <v>4355</v>
      </c>
      <c r="C20" s="1" t="s">
        <v>4</v>
      </c>
      <c r="D20" s="1" t="s">
        <v>472</v>
      </c>
      <c r="E20" s="27">
        <v>20</v>
      </c>
      <c r="F20" s="1" t="s">
        <v>28</v>
      </c>
      <c r="G20" s="1" t="s">
        <v>4272</v>
      </c>
      <c r="H20" s="28">
        <v>43698</v>
      </c>
    </row>
    <row r="21" spans="1:8" x14ac:dyDescent="0.15">
      <c r="A21" s="1" t="s">
        <v>7089</v>
      </c>
      <c r="B21" s="1" t="s">
        <v>4346</v>
      </c>
      <c r="C21" s="1" t="s">
        <v>444</v>
      </c>
      <c r="D21" s="1" t="s">
        <v>3445</v>
      </c>
      <c r="E21" s="27">
        <v>70</v>
      </c>
      <c r="F21" s="1" t="s">
        <v>28</v>
      </c>
      <c r="G21" s="1" t="s">
        <v>4272</v>
      </c>
      <c r="H21" s="28">
        <v>43698</v>
      </c>
    </row>
    <row r="22" spans="1:8" x14ac:dyDescent="0.15">
      <c r="A22" s="1" t="s">
        <v>7090</v>
      </c>
      <c r="B22" s="1" t="s">
        <v>4356</v>
      </c>
      <c r="C22" s="1" t="s">
        <v>264</v>
      </c>
      <c r="D22" s="1" t="s">
        <v>2078</v>
      </c>
      <c r="E22" s="27">
        <v>2</v>
      </c>
      <c r="F22" s="1" t="s">
        <v>28</v>
      </c>
      <c r="G22" s="1" t="s">
        <v>4272</v>
      </c>
      <c r="H22" s="28">
        <v>43698</v>
      </c>
    </row>
    <row r="23" spans="1:8" x14ac:dyDescent="0.15">
      <c r="A23" s="1" t="s">
        <v>6948</v>
      </c>
      <c r="B23" s="1" t="s">
        <v>4346</v>
      </c>
      <c r="C23" s="1" t="s">
        <v>230</v>
      </c>
      <c r="D23" s="1" t="s">
        <v>1755</v>
      </c>
      <c r="E23" s="27">
        <v>24</v>
      </c>
      <c r="F23" s="1" t="s">
        <v>28</v>
      </c>
      <c r="G23" s="1" t="s">
        <v>4382</v>
      </c>
      <c r="H23" s="28">
        <v>43698</v>
      </c>
    </row>
    <row r="24" spans="1:8" x14ac:dyDescent="0.15">
      <c r="A24" s="1" t="s">
        <v>6948</v>
      </c>
      <c r="B24" s="1" t="s">
        <v>4355</v>
      </c>
      <c r="C24" s="1" t="s">
        <v>231</v>
      </c>
      <c r="D24" s="1" t="s">
        <v>1756</v>
      </c>
      <c r="E24" s="27">
        <v>24</v>
      </c>
      <c r="F24" s="1" t="s">
        <v>28</v>
      </c>
      <c r="G24" s="1" t="s">
        <v>4382</v>
      </c>
      <c r="H24" s="28">
        <v>43698</v>
      </c>
    </row>
    <row r="25" spans="1:8" x14ac:dyDescent="0.15">
      <c r="A25" s="1" t="s">
        <v>6948</v>
      </c>
      <c r="B25" s="1" t="s">
        <v>4356</v>
      </c>
      <c r="C25" s="1" t="s">
        <v>232</v>
      </c>
      <c r="D25" s="1" t="s">
        <v>1757</v>
      </c>
      <c r="E25" s="27">
        <v>36</v>
      </c>
      <c r="F25" s="1" t="s">
        <v>28</v>
      </c>
      <c r="G25" s="1" t="s">
        <v>4382</v>
      </c>
      <c r="H25" s="28">
        <v>43698</v>
      </c>
    </row>
    <row r="26" spans="1:8" x14ac:dyDescent="0.15">
      <c r="A26" s="1" t="s">
        <v>6948</v>
      </c>
      <c r="B26" s="1" t="s">
        <v>4357</v>
      </c>
      <c r="C26" s="1" t="s">
        <v>233</v>
      </c>
      <c r="D26" s="1" t="s">
        <v>1758</v>
      </c>
      <c r="E26" s="27">
        <v>8</v>
      </c>
      <c r="F26" s="1" t="s">
        <v>28</v>
      </c>
      <c r="G26" s="1" t="s">
        <v>4382</v>
      </c>
      <c r="H26" s="28">
        <v>43698</v>
      </c>
    </row>
    <row r="27" spans="1:8" x14ac:dyDescent="0.15">
      <c r="A27" s="1" t="s">
        <v>6948</v>
      </c>
      <c r="B27" s="1" t="s">
        <v>4358</v>
      </c>
      <c r="C27" s="1" t="s">
        <v>285</v>
      </c>
      <c r="D27" s="1" t="s">
        <v>4193</v>
      </c>
      <c r="E27" s="27">
        <v>44</v>
      </c>
      <c r="F27" s="1" t="s">
        <v>28</v>
      </c>
      <c r="G27" s="1" t="s">
        <v>4382</v>
      </c>
      <c r="H27" s="28">
        <v>43698</v>
      </c>
    </row>
    <row r="28" spans="1:8" x14ac:dyDescent="0.15">
      <c r="A28" s="1" t="s">
        <v>6949</v>
      </c>
      <c r="B28" s="1" t="s">
        <v>4346</v>
      </c>
      <c r="C28" s="1" t="s">
        <v>248</v>
      </c>
      <c r="D28" s="1" t="s">
        <v>1938</v>
      </c>
      <c r="E28" s="27">
        <v>2</v>
      </c>
      <c r="F28" s="1" t="s">
        <v>28</v>
      </c>
      <c r="G28" s="1" t="s">
        <v>4272</v>
      </c>
      <c r="H28" s="28">
        <v>43698</v>
      </c>
    </row>
    <row r="29" spans="1:8" x14ac:dyDescent="0.15">
      <c r="A29" s="1" t="s">
        <v>6949</v>
      </c>
      <c r="B29" s="1" t="s">
        <v>4355</v>
      </c>
      <c r="C29" s="1" t="s">
        <v>249</v>
      </c>
      <c r="D29" s="1" t="s">
        <v>1939</v>
      </c>
      <c r="E29" s="27">
        <v>2</v>
      </c>
      <c r="F29" s="1" t="s">
        <v>28</v>
      </c>
      <c r="G29" s="1" t="s">
        <v>4272</v>
      </c>
      <c r="H29" s="28">
        <v>43698</v>
      </c>
    </row>
    <row r="30" spans="1:8" x14ac:dyDescent="0.15">
      <c r="A30" s="1" t="s">
        <v>6949</v>
      </c>
      <c r="B30" s="1" t="s">
        <v>4356</v>
      </c>
      <c r="C30" s="1" t="s">
        <v>182</v>
      </c>
      <c r="D30" s="1" t="s">
        <v>1166</v>
      </c>
      <c r="E30" s="27">
        <v>2</v>
      </c>
      <c r="F30" s="1" t="s">
        <v>28</v>
      </c>
      <c r="G30" s="1" t="s">
        <v>4272</v>
      </c>
      <c r="H30" s="28">
        <v>43698</v>
      </c>
    </row>
    <row r="31" spans="1:8" x14ac:dyDescent="0.15">
      <c r="A31" s="1" t="s">
        <v>6949</v>
      </c>
      <c r="B31" s="1" t="s">
        <v>4357</v>
      </c>
      <c r="C31" s="1" t="s">
        <v>317</v>
      </c>
      <c r="D31" s="1" t="s">
        <v>2972</v>
      </c>
      <c r="E31" s="27">
        <v>2</v>
      </c>
      <c r="F31" s="1" t="s">
        <v>28</v>
      </c>
      <c r="G31" s="1" t="s">
        <v>4272</v>
      </c>
      <c r="H31" s="28">
        <v>43698</v>
      </c>
    </row>
    <row r="32" spans="1:8" x14ac:dyDescent="0.15">
      <c r="A32" s="1" t="s">
        <v>6950</v>
      </c>
      <c r="B32" s="1" t="s">
        <v>4346</v>
      </c>
      <c r="C32" s="1" t="s">
        <v>249</v>
      </c>
      <c r="D32" s="1" t="s">
        <v>1939</v>
      </c>
      <c r="E32" s="27">
        <v>1</v>
      </c>
      <c r="F32" s="1" t="s">
        <v>28</v>
      </c>
      <c r="G32" s="1" t="s">
        <v>4272</v>
      </c>
      <c r="H32" s="28">
        <v>43698</v>
      </c>
    </row>
    <row r="33" spans="1:8" x14ac:dyDescent="0.15">
      <c r="A33" s="1" t="s">
        <v>6950</v>
      </c>
      <c r="B33" s="1" t="s">
        <v>4355</v>
      </c>
      <c r="C33" s="1" t="s">
        <v>183</v>
      </c>
      <c r="D33" s="1" t="s">
        <v>1167</v>
      </c>
      <c r="E33" s="27">
        <v>4</v>
      </c>
      <c r="F33" s="1" t="s">
        <v>28</v>
      </c>
      <c r="G33" s="1" t="s">
        <v>4272</v>
      </c>
      <c r="H33" s="28">
        <v>43698</v>
      </c>
    </row>
    <row r="34" spans="1:8" x14ac:dyDescent="0.15">
      <c r="A34" s="1" t="s">
        <v>6950</v>
      </c>
      <c r="B34" s="1" t="s">
        <v>4356</v>
      </c>
      <c r="C34" s="1" t="s">
        <v>82</v>
      </c>
      <c r="D34" s="1" t="s">
        <v>494</v>
      </c>
      <c r="E34" s="27">
        <v>10</v>
      </c>
      <c r="F34" s="1" t="s">
        <v>28</v>
      </c>
      <c r="G34" s="1" t="s">
        <v>4272</v>
      </c>
      <c r="H34" s="28">
        <v>43698</v>
      </c>
    </row>
    <row r="35" spans="1:8" x14ac:dyDescent="0.15">
      <c r="A35" s="1" t="s">
        <v>6951</v>
      </c>
      <c r="B35" s="1" t="s">
        <v>4346</v>
      </c>
      <c r="C35" s="1" t="s">
        <v>180</v>
      </c>
      <c r="D35" s="1" t="s">
        <v>1164</v>
      </c>
      <c r="E35" s="27">
        <v>1</v>
      </c>
      <c r="F35" s="1" t="s">
        <v>28</v>
      </c>
      <c r="G35" s="1" t="s">
        <v>4272</v>
      </c>
      <c r="H35" s="28">
        <v>43698</v>
      </c>
    </row>
    <row r="36" spans="1:8" x14ac:dyDescent="0.15">
      <c r="A36" s="1" t="s">
        <v>6952</v>
      </c>
      <c r="B36" s="1" t="s">
        <v>4346</v>
      </c>
      <c r="C36" s="1" t="s">
        <v>284</v>
      </c>
      <c r="D36" s="1" t="s">
        <v>2229</v>
      </c>
      <c r="E36" s="27">
        <v>30</v>
      </c>
      <c r="F36" s="1" t="s">
        <v>28</v>
      </c>
      <c r="G36" s="1" t="s">
        <v>4272</v>
      </c>
      <c r="H36" s="28">
        <v>43698</v>
      </c>
    </row>
    <row r="37" spans="1:8" x14ac:dyDescent="0.15">
      <c r="A37" s="1" t="s">
        <v>6953</v>
      </c>
      <c r="B37" s="1" t="s">
        <v>4346</v>
      </c>
      <c r="C37" s="1" t="s">
        <v>427</v>
      </c>
      <c r="D37" s="1" t="s">
        <v>3262</v>
      </c>
      <c r="E37" s="27">
        <v>3</v>
      </c>
      <c r="F37" s="1" t="s">
        <v>28</v>
      </c>
      <c r="G37" s="1" t="s">
        <v>4272</v>
      </c>
      <c r="H37" s="28">
        <v>43698</v>
      </c>
    </row>
    <row r="38" spans="1:8" x14ac:dyDescent="0.15">
      <c r="A38" s="1" t="s">
        <v>6953</v>
      </c>
      <c r="B38" s="1" t="s">
        <v>4355</v>
      </c>
      <c r="C38" s="1" t="s">
        <v>302</v>
      </c>
      <c r="D38" s="1" t="s">
        <v>2819</v>
      </c>
      <c r="E38" s="27">
        <v>8</v>
      </c>
      <c r="F38" s="1" t="s">
        <v>28</v>
      </c>
      <c r="G38" s="1" t="s">
        <v>4272</v>
      </c>
      <c r="H38" s="28">
        <v>43698</v>
      </c>
    </row>
    <row r="39" spans="1:8" x14ac:dyDescent="0.15">
      <c r="A39" s="1" t="s">
        <v>6954</v>
      </c>
      <c r="B39" s="1" t="s">
        <v>4346</v>
      </c>
      <c r="C39" s="1" t="s">
        <v>92</v>
      </c>
      <c r="D39" s="1" t="s">
        <v>516</v>
      </c>
      <c r="E39" s="27">
        <v>8</v>
      </c>
      <c r="F39" s="1" t="s">
        <v>28</v>
      </c>
      <c r="G39" s="1" t="s">
        <v>4272</v>
      </c>
      <c r="H39" s="28">
        <v>43698</v>
      </c>
    </row>
    <row r="40" spans="1:8" x14ac:dyDescent="0.15">
      <c r="A40" s="1" t="s">
        <v>6954</v>
      </c>
      <c r="B40" s="1" t="s">
        <v>4355</v>
      </c>
      <c r="C40" s="1" t="s">
        <v>93</v>
      </c>
      <c r="D40" s="1" t="s">
        <v>517</v>
      </c>
      <c r="E40" s="27">
        <v>8</v>
      </c>
      <c r="F40" s="1" t="s">
        <v>28</v>
      </c>
      <c r="G40" s="1" t="s">
        <v>4272</v>
      </c>
      <c r="H40" s="28">
        <v>43698</v>
      </c>
    </row>
    <row r="41" spans="1:8" x14ac:dyDescent="0.15">
      <c r="A41" s="1" t="s">
        <v>6954</v>
      </c>
      <c r="B41" s="1" t="s">
        <v>4356</v>
      </c>
      <c r="C41" s="1" t="s">
        <v>95</v>
      </c>
      <c r="D41" s="1" t="s">
        <v>519</v>
      </c>
      <c r="E41" s="27">
        <v>3</v>
      </c>
      <c r="F41" s="1" t="s">
        <v>28</v>
      </c>
      <c r="G41" s="1" t="s">
        <v>4272</v>
      </c>
      <c r="H41" s="28">
        <v>43698</v>
      </c>
    </row>
    <row r="42" spans="1:8" x14ac:dyDescent="0.15">
      <c r="A42" s="1" t="s">
        <v>6954</v>
      </c>
      <c r="B42" s="1" t="s">
        <v>4357</v>
      </c>
      <c r="C42" s="1" t="s">
        <v>314</v>
      </c>
      <c r="D42" s="1" t="s">
        <v>2965</v>
      </c>
      <c r="E42" s="27">
        <v>3</v>
      </c>
      <c r="F42" s="1" t="s">
        <v>28</v>
      </c>
      <c r="G42" s="1" t="s">
        <v>4272</v>
      </c>
      <c r="H42" s="28">
        <v>43698</v>
      </c>
    </row>
    <row r="43" spans="1:8" x14ac:dyDescent="0.15">
      <c r="A43" s="1" t="s">
        <v>6954</v>
      </c>
      <c r="B43" s="1" t="s">
        <v>4358</v>
      </c>
      <c r="C43" s="1" t="s">
        <v>313</v>
      </c>
      <c r="D43" s="1" t="s">
        <v>2964</v>
      </c>
      <c r="E43" s="27">
        <v>3</v>
      </c>
      <c r="F43" s="1" t="s">
        <v>28</v>
      </c>
      <c r="G43" s="1" t="s">
        <v>4272</v>
      </c>
      <c r="H43" s="28">
        <v>43698</v>
      </c>
    </row>
    <row r="44" spans="1:8" x14ac:dyDescent="0.15">
      <c r="A44" s="1" t="s">
        <v>6955</v>
      </c>
      <c r="B44" s="1" t="s">
        <v>4346</v>
      </c>
      <c r="C44" s="1" t="s">
        <v>262</v>
      </c>
      <c r="D44" s="1" t="s">
        <v>2076</v>
      </c>
      <c r="E44" s="27">
        <v>15</v>
      </c>
      <c r="F44" s="1" t="s">
        <v>29</v>
      </c>
      <c r="G44" s="1" t="s">
        <v>4382</v>
      </c>
      <c r="H44" s="28">
        <v>43698</v>
      </c>
    </row>
    <row r="45" spans="1:8" x14ac:dyDescent="0.15">
      <c r="A45" s="1" t="s">
        <v>6956</v>
      </c>
      <c r="B45" s="1" t="s">
        <v>4346</v>
      </c>
      <c r="C45" s="1" t="s">
        <v>262</v>
      </c>
      <c r="D45" s="1" t="s">
        <v>2076</v>
      </c>
      <c r="E45" s="27">
        <v>20</v>
      </c>
      <c r="F45" s="1" t="s">
        <v>28</v>
      </c>
      <c r="G45" s="1" t="s">
        <v>4272</v>
      </c>
      <c r="H45" s="28">
        <v>43698</v>
      </c>
    </row>
    <row r="46" spans="1:8" x14ac:dyDescent="0.15">
      <c r="A46" s="1" t="s">
        <v>6957</v>
      </c>
      <c r="B46" s="1" t="s">
        <v>4346</v>
      </c>
      <c r="C46" s="1" t="s">
        <v>230</v>
      </c>
      <c r="D46" s="1" t="s">
        <v>1755</v>
      </c>
      <c r="E46" s="27">
        <v>20</v>
      </c>
      <c r="F46" s="1" t="s">
        <v>28</v>
      </c>
      <c r="G46" s="1" t="s">
        <v>4272</v>
      </c>
      <c r="H46" s="28">
        <v>43698</v>
      </c>
    </row>
    <row r="47" spans="1:8" x14ac:dyDescent="0.15">
      <c r="A47" s="1" t="s">
        <v>6957</v>
      </c>
      <c r="B47" s="1" t="s">
        <v>4355</v>
      </c>
      <c r="C47" s="1" t="s">
        <v>231</v>
      </c>
      <c r="D47" s="1" t="s">
        <v>1756</v>
      </c>
      <c r="E47" s="27">
        <v>40</v>
      </c>
      <c r="F47" s="1" t="s">
        <v>28</v>
      </c>
      <c r="G47" s="1" t="s">
        <v>4272</v>
      </c>
      <c r="H47" s="28">
        <v>43698</v>
      </c>
    </row>
    <row r="48" spans="1:8" x14ac:dyDescent="0.15">
      <c r="A48" s="1" t="s">
        <v>6957</v>
      </c>
      <c r="B48" s="1" t="s">
        <v>4356</v>
      </c>
      <c r="C48" s="1" t="s">
        <v>233</v>
      </c>
      <c r="D48" s="1" t="s">
        <v>1758</v>
      </c>
      <c r="E48" s="27">
        <v>10</v>
      </c>
      <c r="F48" s="1" t="s">
        <v>28</v>
      </c>
      <c r="G48" s="1" t="s">
        <v>4272</v>
      </c>
      <c r="H48" s="28">
        <v>43698</v>
      </c>
    </row>
    <row r="49" spans="1:8" x14ac:dyDescent="0.15">
      <c r="A49" s="1" t="s">
        <v>6957</v>
      </c>
      <c r="B49" s="1" t="s">
        <v>4357</v>
      </c>
      <c r="C49" s="1" t="s">
        <v>114</v>
      </c>
      <c r="D49" s="1" t="s">
        <v>676</v>
      </c>
      <c r="E49" s="27">
        <v>5</v>
      </c>
      <c r="F49" s="1" t="s">
        <v>28</v>
      </c>
      <c r="G49" s="1" t="s">
        <v>4272</v>
      </c>
      <c r="H49" s="28">
        <v>43698</v>
      </c>
    </row>
    <row r="50" spans="1:8" x14ac:dyDescent="0.15">
      <c r="A50" s="1" t="s">
        <v>6961</v>
      </c>
      <c r="B50" s="1" t="s">
        <v>4346</v>
      </c>
      <c r="C50" s="1" t="s">
        <v>280</v>
      </c>
      <c r="D50" s="1" t="s">
        <v>2133</v>
      </c>
      <c r="E50" s="27">
        <v>30</v>
      </c>
      <c r="F50" s="1" t="s">
        <v>28</v>
      </c>
      <c r="G50" s="1" t="s">
        <v>4272</v>
      </c>
      <c r="H50" s="28">
        <v>43698</v>
      </c>
    </row>
    <row r="51" spans="1:8" x14ac:dyDescent="0.15">
      <c r="A51" s="1" t="s">
        <v>6962</v>
      </c>
      <c r="B51" s="1" t="s">
        <v>4346</v>
      </c>
      <c r="C51" s="1" t="s">
        <v>137</v>
      </c>
      <c r="D51" s="1" t="s">
        <v>739</v>
      </c>
      <c r="E51" s="27">
        <v>9</v>
      </c>
      <c r="F51" s="1" t="s">
        <v>28</v>
      </c>
      <c r="G51" s="1" t="s">
        <v>4272</v>
      </c>
      <c r="H51" s="28">
        <v>43698</v>
      </c>
    </row>
    <row r="52" spans="1:8" x14ac:dyDescent="0.15">
      <c r="A52" s="1" t="s">
        <v>6963</v>
      </c>
      <c r="B52" s="1" t="s">
        <v>4346</v>
      </c>
      <c r="C52" s="1" t="s">
        <v>147</v>
      </c>
      <c r="D52" s="1" t="s">
        <v>751</v>
      </c>
      <c r="E52" s="27">
        <v>10</v>
      </c>
      <c r="F52" s="1" t="s">
        <v>28</v>
      </c>
      <c r="G52" s="1" t="s">
        <v>4272</v>
      </c>
      <c r="H52" s="28">
        <v>43698</v>
      </c>
    </row>
    <row r="53" spans="1:8" x14ac:dyDescent="0.15">
      <c r="A53" s="1" t="s">
        <v>6964</v>
      </c>
      <c r="B53" s="1" t="s">
        <v>4346</v>
      </c>
      <c r="C53" s="1" t="s">
        <v>91</v>
      </c>
      <c r="D53" s="1" t="s">
        <v>515</v>
      </c>
      <c r="E53" s="27">
        <v>5</v>
      </c>
      <c r="F53" s="1" t="s">
        <v>28</v>
      </c>
      <c r="G53" s="1" t="s">
        <v>4272</v>
      </c>
      <c r="H53" s="28">
        <v>43698</v>
      </c>
    </row>
    <row r="54" spans="1:8" x14ac:dyDescent="0.15">
      <c r="A54" s="1" t="s">
        <v>6965</v>
      </c>
      <c r="B54" s="1" t="s">
        <v>4355</v>
      </c>
      <c r="C54" s="1" t="s">
        <v>261</v>
      </c>
      <c r="D54" s="1" t="s">
        <v>2055</v>
      </c>
      <c r="E54" s="27">
        <v>5</v>
      </c>
      <c r="F54" s="1" t="s">
        <v>29</v>
      </c>
      <c r="G54" s="1" t="s">
        <v>4382</v>
      </c>
      <c r="H54" s="28">
        <v>43698</v>
      </c>
    </row>
    <row r="55" spans="1:8" x14ac:dyDescent="0.15">
      <c r="A55" s="1" t="s">
        <v>6964</v>
      </c>
      <c r="B55" s="1" t="s">
        <v>4355</v>
      </c>
      <c r="C55" s="1" t="s">
        <v>261</v>
      </c>
      <c r="D55" s="1" t="s">
        <v>2055</v>
      </c>
      <c r="E55" s="27">
        <v>5</v>
      </c>
      <c r="F55" s="1" t="s">
        <v>28</v>
      </c>
      <c r="G55" s="1" t="s">
        <v>4272</v>
      </c>
      <c r="H55" s="28">
        <v>43698</v>
      </c>
    </row>
    <row r="56" spans="1:8" x14ac:dyDescent="0.15">
      <c r="A56" s="1" t="s">
        <v>6966</v>
      </c>
      <c r="B56" s="1" t="s">
        <v>4356</v>
      </c>
      <c r="C56" s="1" t="s">
        <v>261</v>
      </c>
      <c r="D56" s="1" t="s">
        <v>2055</v>
      </c>
      <c r="E56" s="27">
        <v>5</v>
      </c>
      <c r="F56" s="1" t="s">
        <v>28</v>
      </c>
      <c r="G56" s="1" t="s">
        <v>4272</v>
      </c>
      <c r="H56" s="28">
        <v>43698</v>
      </c>
    </row>
    <row r="57" spans="1:8" x14ac:dyDescent="0.15">
      <c r="A57" s="1" t="s">
        <v>6967</v>
      </c>
      <c r="B57" s="1" t="s">
        <v>4346</v>
      </c>
      <c r="C57" s="1" t="s">
        <v>167</v>
      </c>
      <c r="D57" s="1" t="s">
        <v>1147</v>
      </c>
      <c r="E57" s="27">
        <v>10</v>
      </c>
      <c r="F57" s="1" t="s">
        <v>28</v>
      </c>
      <c r="G57" s="1" t="s">
        <v>4272</v>
      </c>
      <c r="H57" s="28">
        <v>43698</v>
      </c>
    </row>
    <row r="58" spans="1:8" x14ac:dyDescent="0.15">
      <c r="A58" s="1" t="s">
        <v>6967</v>
      </c>
      <c r="B58" s="1" t="s">
        <v>4355</v>
      </c>
      <c r="C58" s="1" t="s">
        <v>164</v>
      </c>
      <c r="D58" s="1" t="s">
        <v>1140</v>
      </c>
      <c r="E58" s="27">
        <v>50</v>
      </c>
      <c r="F58" s="1" t="s">
        <v>28</v>
      </c>
      <c r="G58" s="1" t="s">
        <v>4272</v>
      </c>
      <c r="H58" s="28">
        <v>43698</v>
      </c>
    </row>
    <row r="59" spans="1:8" x14ac:dyDescent="0.15">
      <c r="A59" s="1" t="s">
        <v>6968</v>
      </c>
      <c r="B59" s="1" t="s">
        <v>4346</v>
      </c>
      <c r="C59" s="1" t="s">
        <v>318</v>
      </c>
      <c r="D59" s="1" t="s">
        <v>2975</v>
      </c>
      <c r="E59" s="27">
        <v>4</v>
      </c>
      <c r="F59" s="1" t="s">
        <v>29</v>
      </c>
      <c r="G59" s="1" t="s">
        <v>4382</v>
      </c>
      <c r="H59" s="28">
        <v>43698</v>
      </c>
    </row>
    <row r="60" spans="1:8" x14ac:dyDescent="0.15">
      <c r="A60" s="1" t="s">
        <v>6968</v>
      </c>
      <c r="B60" s="1" t="s">
        <v>4355</v>
      </c>
      <c r="C60" s="1" t="s">
        <v>188</v>
      </c>
      <c r="D60" s="1" t="s">
        <v>1172</v>
      </c>
      <c r="E60" s="27">
        <v>2</v>
      </c>
      <c r="F60" s="1" t="s">
        <v>29</v>
      </c>
      <c r="G60" s="1" t="s">
        <v>4382</v>
      </c>
      <c r="H60" s="28">
        <v>43698</v>
      </c>
    </row>
    <row r="61" spans="1:8" x14ac:dyDescent="0.15">
      <c r="A61" s="1" t="s">
        <v>6969</v>
      </c>
      <c r="B61" s="1" t="s">
        <v>4346</v>
      </c>
      <c r="C61" s="1" t="s">
        <v>188</v>
      </c>
      <c r="D61" s="1" t="s">
        <v>1172</v>
      </c>
      <c r="E61" s="27">
        <v>6</v>
      </c>
      <c r="F61" s="1" t="s">
        <v>28</v>
      </c>
      <c r="G61" s="1" t="s">
        <v>4272</v>
      </c>
      <c r="H61" s="28">
        <v>43698</v>
      </c>
    </row>
    <row r="62" spans="1:8" x14ac:dyDescent="0.15">
      <c r="A62" s="1" t="s">
        <v>6970</v>
      </c>
      <c r="B62" s="1" t="s">
        <v>4346</v>
      </c>
      <c r="C62" s="1" t="s">
        <v>186</v>
      </c>
      <c r="D62" s="1" t="s">
        <v>1170</v>
      </c>
      <c r="E62" s="27">
        <v>4</v>
      </c>
      <c r="F62" s="1" t="s">
        <v>29</v>
      </c>
      <c r="G62" s="1" t="s">
        <v>4382</v>
      </c>
      <c r="H62" s="28">
        <v>43698</v>
      </c>
    </row>
    <row r="63" spans="1:8" x14ac:dyDescent="0.15">
      <c r="A63" s="1" t="s">
        <v>7091</v>
      </c>
      <c r="B63" s="1" t="s">
        <v>4346</v>
      </c>
      <c r="C63" s="1" t="s">
        <v>117</v>
      </c>
      <c r="D63" s="1" t="s">
        <v>691</v>
      </c>
      <c r="E63" s="27">
        <v>10</v>
      </c>
      <c r="F63" s="1" t="s">
        <v>28</v>
      </c>
      <c r="G63" s="1" t="s">
        <v>4272</v>
      </c>
      <c r="H63" s="28">
        <v>43698</v>
      </c>
    </row>
    <row r="64" spans="1:8" x14ac:dyDescent="0.15">
      <c r="A64" s="1" t="s">
        <v>7091</v>
      </c>
      <c r="B64" s="1" t="s">
        <v>4355</v>
      </c>
      <c r="C64" s="1" t="s">
        <v>118</v>
      </c>
      <c r="D64" s="1" t="s">
        <v>692</v>
      </c>
      <c r="E64" s="27">
        <v>6</v>
      </c>
      <c r="F64" s="1" t="s">
        <v>28</v>
      </c>
      <c r="G64" s="1" t="s">
        <v>4272</v>
      </c>
      <c r="H64" s="28">
        <v>43698</v>
      </c>
    </row>
    <row r="65" spans="1:8" x14ac:dyDescent="0.15">
      <c r="A65" s="1" t="s">
        <v>7091</v>
      </c>
      <c r="B65" s="1" t="s">
        <v>4356</v>
      </c>
      <c r="C65" s="1" t="s">
        <v>274</v>
      </c>
      <c r="D65" s="1" t="s">
        <v>2126</v>
      </c>
      <c r="E65" s="1">
        <v>6</v>
      </c>
      <c r="F65" s="1" t="s">
        <v>28</v>
      </c>
      <c r="G65" s="1" t="s">
        <v>4272</v>
      </c>
      <c r="H65" s="24">
        <v>43698</v>
      </c>
    </row>
    <row r="66" spans="1:8" x14ac:dyDescent="0.15">
      <c r="A66" s="1" t="s">
        <v>7091</v>
      </c>
      <c r="B66" s="1" t="s">
        <v>4358</v>
      </c>
      <c r="C66" s="1" t="s">
        <v>2128</v>
      </c>
      <c r="D66" s="1" t="s">
        <v>502</v>
      </c>
      <c r="E66" s="1">
        <v>4</v>
      </c>
      <c r="F66" s="1" t="s">
        <v>28</v>
      </c>
      <c r="G66" s="1" t="s">
        <v>4272</v>
      </c>
      <c r="H66" s="24">
        <v>43698</v>
      </c>
    </row>
    <row r="67" spans="1:8" x14ac:dyDescent="0.15">
      <c r="A67" s="1" t="s">
        <v>6971</v>
      </c>
      <c r="B67" s="1" t="s">
        <v>4346</v>
      </c>
      <c r="C67" s="1" t="s">
        <v>248</v>
      </c>
      <c r="D67" s="1" t="s">
        <v>1938</v>
      </c>
      <c r="E67" s="1">
        <v>5</v>
      </c>
      <c r="F67" s="1" t="s">
        <v>28</v>
      </c>
      <c r="G67" s="1" t="s">
        <v>4272</v>
      </c>
      <c r="H67" s="24">
        <v>43698</v>
      </c>
    </row>
    <row r="68" spans="1:8" x14ac:dyDescent="0.15">
      <c r="A68" s="1" t="s">
        <v>6971</v>
      </c>
      <c r="B68" s="1" t="s">
        <v>4355</v>
      </c>
      <c r="C68" s="1" t="s">
        <v>277</v>
      </c>
      <c r="D68" s="1" t="s">
        <v>2130</v>
      </c>
      <c r="E68" s="1">
        <v>2</v>
      </c>
      <c r="F68" s="1" t="s">
        <v>28</v>
      </c>
      <c r="G68" s="1" t="s">
        <v>4272</v>
      </c>
      <c r="H68" s="24">
        <v>43698</v>
      </c>
    </row>
    <row r="69" spans="1:8" x14ac:dyDescent="0.15">
      <c r="A69" s="1" t="s">
        <v>6971</v>
      </c>
      <c r="B69" s="1" t="s">
        <v>4356</v>
      </c>
      <c r="C69" s="1" t="s">
        <v>279</v>
      </c>
      <c r="D69" s="1" t="s">
        <v>2132</v>
      </c>
      <c r="E69" s="1">
        <v>10</v>
      </c>
      <c r="F69" s="1" t="s">
        <v>28</v>
      </c>
      <c r="G69" s="1" t="s">
        <v>4272</v>
      </c>
      <c r="H69" s="24">
        <v>43698</v>
      </c>
    </row>
    <row r="70" spans="1:8" x14ac:dyDescent="0.15">
      <c r="A70" s="1" t="s">
        <v>6971</v>
      </c>
      <c r="B70" s="1" t="s">
        <v>4357</v>
      </c>
      <c r="C70" s="1" t="s">
        <v>166</v>
      </c>
      <c r="D70" s="1" t="s">
        <v>1142</v>
      </c>
      <c r="E70" s="1">
        <v>2</v>
      </c>
      <c r="F70" s="1" t="s">
        <v>28</v>
      </c>
      <c r="G70" s="1" t="s">
        <v>4272</v>
      </c>
      <c r="H70" s="24">
        <v>43698</v>
      </c>
    </row>
    <row r="71" spans="1:8" x14ac:dyDescent="0.15">
      <c r="A71" s="1" t="s">
        <v>6972</v>
      </c>
      <c r="B71" s="1" t="s">
        <v>4346</v>
      </c>
      <c r="C71" s="1" t="s">
        <v>164</v>
      </c>
      <c r="D71" s="1" t="s">
        <v>1140</v>
      </c>
      <c r="E71" s="1">
        <v>1</v>
      </c>
      <c r="F71" s="1" t="s">
        <v>28</v>
      </c>
      <c r="G71" s="1" t="s">
        <v>4272</v>
      </c>
      <c r="H71" s="24">
        <v>43698</v>
      </c>
    </row>
    <row r="72" spans="1:8" x14ac:dyDescent="0.15">
      <c r="A72" s="1" t="s">
        <v>6972</v>
      </c>
      <c r="B72" s="1" t="s">
        <v>4355</v>
      </c>
      <c r="C72" s="1" t="s">
        <v>249</v>
      </c>
      <c r="D72" s="1" t="s">
        <v>1939</v>
      </c>
      <c r="E72" s="1">
        <v>10</v>
      </c>
      <c r="F72" s="1" t="s">
        <v>28</v>
      </c>
      <c r="G72" s="1" t="s">
        <v>4272</v>
      </c>
      <c r="H72" s="24">
        <v>43698</v>
      </c>
    </row>
    <row r="73" spans="1:8" x14ac:dyDescent="0.15">
      <c r="A73" s="1" t="s">
        <v>6973</v>
      </c>
      <c r="B73" s="1" t="s">
        <v>4346</v>
      </c>
      <c r="C73" s="1" t="s">
        <v>264</v>
      </c>
      <c r="D73" s="1" t="s">
        <v>2078</v>
      </c>
      <c r="E73" s="1">
        <v>10</v>
      </c>
      <c r="F73" s="1" t="s">
        <v>28</v>
      </c>
      <c r="G73" s="1" t="s">
        <v>4272</v>
      </c>
      <c r="H73" s="24">
        <v>43698</v>
      </c>
    </row>
    <row r="74" spans="1:8" x14ac:dyDescent="0.15">
      <c r="A74" s="1" t="s">
        <v>6973</v>
      </c>
      <c r="B74" s="1" t="s">
        <v>4355</v>
      </c>
      <c r="C74" s="1" t="s">
        <v>266</v>
      </c>
      <c r="D74" s="1" t="s">
        <v>2080</v>
      </c>
      <c r="E74" s="1">
        <v>1</v>
      </c>
      <c r="F74" s="1" t="s">
        <v>28</v>
      </c>
      <c r="G74" s="1" t="s">
        <v>4272</v>
      </c>
      <c r="H74" s="24">
        <v>43698</v>
      </c>
    </row>
    <row r="75" spans="1:8" x14ac:dyDescent="0.15">
      <c r="A75" s="1" t="s">
        <v>6973</v>
      </c>
      <c r="B75" s="1" t="s">
        <v>4356</v>
      </c>
      <c r="C75" s="1" t="s">
        <v>121</v>
      </c>
      <c r="D75" s="1" t="s">
        <v>4143</v>
      </c>
      <c r="E75" s="1">
        <v>30</v>
      </c>
      <c r="F75" s="1" t="s">
        <v>28</v>
      </c>
      <c r="G75" s="1" t="s">
        <v>4272</v>
      </c>
      <c r="H75" s="24">
        <v>43698</v>
      </c>
    </row>
    <row r="76" spans="1:8" x14ac:dyDescent="0.15">
      <c r="A76" s="1" t="s">
        <v>6974</v>
      </c>
      <c r="B76" s="1" t="s">
        <v>4346</v>
      </c>
      <c r="C76" s="1" t="s">
        <v>231</v>
      </c>
      <c r="D76" s="1" t="s">
        <v>1756</v>
      </c>
      <c r="E76" s="1">
        <v>2</v>
      </c>
      <c r="F76" s="1" t="s">
        <v>55</v>
      </c>
      <c r="G76" s="1" t="s">
        <v>4272</v>
      </c>
      <c r="H76" s="24">
        <v>43698</v>
      </c>
    </row>
    <row r="77" spans="1:8" x14ac:dyDescent="0.15">
      <c r="A77" s="1" t="s">
        <v>6974</v>
      </c>
      <c r="B77" s="1" t="s">
        <v>4355</v>
      </c>
      <c r="C77" s="1" t="s">
        <v>230</v>
      </c>
      <c r="D77" s="1" t="s">
        <v>1755</v>
      </c>
      <c r="E77" s="1">
        <v>2</v>
      </c>
      <c r="F77" s="1" t="s">
        <v>55</v>
      </c>
      <c r="G77" s="1" t="s">
        <v>4272</v>
      </c>
      <c r="H77" s="24">
        <v>43698</v>
      </c>
    </row>
    <row r="78" spans="1:8" x14ac:dyDescent="0.15">
      <c r="A78" s="1" t="s">
        <v>6975</v>
      </c>
      <c r="B78" s="1" t="s">
        <v>4346</v>
      </c>
      <c r="C78" s="1" t="s">
        <v>373</v>
      </c>
      <c r="D78" s="1" t="s">
        <v>3206</v>
      </c>
      <c r="E78" s="1">
        <v>60</v>
      </c>
      <c r="F78" s="1" t="s">
        <v>28</v>
      </c>
      <c r="G78" s="1" t="s">
        <v>4272</v>
      </c>
      <c r="H78" s="24">
        <v>43698</v>
      </c>
    </row>
    <row r="79" spans="1:8" x14ac:dyDescent="0.15">
      <c r="A79" s="1" t="s">
        <v>6976</v>
      </c>
      <c r="B79" s="1" t="s">
        <v>4346</v>
      </c>
      <c r="C79" s="1" t="s">
        <v>289</v>
      </c>
      <c r="D79" s="1" t="s">
        <v>4197</v>
      </c>
      <c r="E79" s="1">
        <v>50</v>
      </c>
      <c r="F79" s="1" t="s">
        <v>28</v>
      </c>
      <c r="G79" s="1" t="s">
        <v>4272</v>
      </c>
      <c r="H79" s="24">
        <v>43698</v>
      </c>
    </row>
    <row r="80" spans="1:8" x14ac:dyDescent="0.15">
      <c r="A80" s="1" t="s">
        <v>6977</v>
      </c>
      <c r="B80" s="1" t="s">
        <v>4346</v>
      </c>
      <c r="C80" s="1" t="s">
        <v>279</v>
      </c>
      <c r="D80" s="1" t="s">
        <v>2132</v>
      </c>
      <c r="E80" s="1">
        <v>15</v>
      </c>
      <c r="F80" s="1" t="s">
        <v>28</v>
      </c>
      <c r="G80" s="1" t="s">
        <v>4272</v>
      </c>
      <c r="H80" s="24">
        <v>43698</v>
      </c>
    </row>
    <row r="81" spans="1:8" x14ac:dyDescent="0.15">
      <c r="A81" s="1" t="s">
        <v>6978</v>
      </c>
      <c r="B81" s="1" t="s">
        <v>4346</v>
      </c>
      <c r="C81" s="1" t="s">
        <v>166</v>
      </c>
      <c r="D81" s="1" t="s">
        <v>1142</v>
      </c>
      <c r="E81" s="1">
        <v>15</v>
      </c>
      <c r="F81" s="1" t="s">
        <v>28</v>
      </c>
      <c r="G81" s="1" t="s">
        <v>4272</v>
      </c>
      <c r="H81" s="24">
        <v>43698</v>
      </c>
    </row>
    <row r="82" spans="1:8" x14ac:dyDescent="0.15">
      <c r="A82" s="1" t="s">
        <v>6978</v>
      </c>
      <c r="B82" s="1" t="s">
        <v>4355</v>
      </c>
      <c r="C82" s="1" t="s">
        <v>217</v>
      </c>
      <c r="D82" s="1" t="s">
        <v>1499</v>
      </c>
      <c r="E82" s="1">
        <v>20</v>
      </c>
      <c r="F82" s="1" t="s">
        <v>28</v>
      </c>
      <c r="G82" s="1" t="s">
        <v>4272</v>
      </c>
      <c r="H82" s="24">
        <v>43698</v>
      </c>
    </row>
    <row r="83" spans="1:8" x14ac:dyDescent="0.15">
      <c r="A83" s="1" t="s">
        <v>6979</v>
      </c>
      <c r="B83" s="1" t="s">
        <v>4346</v>
      </c>
      <c r="C83" s="1" t="s">
        <v>310</v>
      </c>
      <c r="D83" s="1" t="s">
        <v>2961</v>
      </c>
      <c r="E83" s="1">
        <v>1</v>
      </c>
      <c r="F83" s="1" t="s">
        <v>28</v>
      </c>
      <c r="G83" s="1" t="s">
        <v>4272</v>
      </c>
      <c r="H83" s="24">
        <v>43698</v>
      </c>
    </row>
    <row r="84" spans="1:8" x14ac:dyDescent="0.15">
      <c r="A84" s="1" t="s">
        <v>6979</v>
      </c>
      <c r="B84" s="1" t="s">
        <v>4355</v>
      </c>
      <c r="C84" s="1" t="s">
        <v>162</v>
      </c>
      <c r="D84" s="1" t="s">
        <v>1138</v>
      </c>
      <c r="E84" s="1">
        <v>15</v>
      </c>
      <c r="F84" s="1" t="s">
        <v>28</v>
      </c>
      <c r="G84" s="1" t="s">
        <v>4272</v>
      </c>
      <c r="H84" s="24">
        <v>43698</v>
      </c>
    </row>
    <row r="85" spans="1:8" x14ac:dyDescent="0.15">
      <c r="A85" s="1" t="s">
        <v>6980</v>
      </c>
      <c r="B85" s="1" t="s">
        <v>4346</v>
      </c>
      <c r="C85" s="1" t="s">
        <v>119</v>
      </c>
      <c r="D85" s="1" t="s">
        <v>4141</v>
      </c>
      <c r="E85" s="1">
        <v>5</v>
      </c>
      <c r="F85" s="1" t="s">
        <v>28</v>
      </c>
      <c r="G85" s="1" t="s">
        <v>4272</v>
      </c>
      <c r="H85" s="24">
        <v>43698</v>
      </c>
    </row>
    <row r="86" spans="1:8" x14ac:dyDescent="0.15">
      <c r="A86" s="1" t="s">
        <v>6980</v>
      </c>
      <c r="B86" s="1" t="s">
        <v>4355</v>
      </c>
      <c r="C86" s="1" t="s">
        <v>121</v>
      </c>
      <c r="D86" s="1" t="s">
        <v>4143</v>
      </c>
      <c r="E86" s="1">
        <v>4</v>
      </c>
      <c r="F86" s="1" t="s">
        <v>28</v>
      </c>
      <c r="G86" s="1" t="s">
        <v>4272</v>
      </c>
      <c r="H86" s="24">
        <v>43698</v>
      </c>
    </row>
    <row r="87" spans="1:8" x14ac:dyDescent="0.15">
      <c r="A87" s="1" t="s">
        <v>6981</v>
      </c>
      <c r="B87" s="1" t="s">
        <v>4346</v>
      </c>
      <c r="C87" s="1" t="s">
        <v>218</v>
      </c>
      <c r="D87" s="1" t="s">
        <v>1500</v>
      </c>
      <c r="E87" s="1">
        <v>7</v>
      </c>
      <c r="F87" s="1" t="s">
        <v>28</v>
      </c>
      <c r="G87" s="1" t="s">
        <v>4272</v>
      </c>
      <c r="H87" s="24">
        <v>43698</v>
      </c>
    </row>
    <row r="88" spans="1:8" x14ac:dyDescent="0.15">
      <c r="A88" s="1" t="s">
        <v>6981</v>
      </c>
      <c r="B88" s="1" t="s">
        <v>4355</v>
      </c>
      <c r="C88" s="1" t="s">
        <v>447</v>
      </c>
      <c r="D88" s="1" t="s">
        <v>4248</v>
      </c>
      <c r="E88" s="1">
        <v>2</v>
      </c>
      <c r="F88" s="1" t="s">
        <v>28</v>
      </c>
      <c r="G88" s="1" t="s">
        <v>4272</v>
      </c>
      <c r="H88" s="24">
        <v>43698</v>
      </c>
    </row>
    <row r="89" spans="1:8" x14ac:dyDescent="0.15">
      <c r="A89" s="1" t="s">
        <v>6982</v>
      </c>
      <c r="B89" s="1" t="s">
        <v>4346</v>
      </c>
      <c r="C89" s="1" t="s">
        <v>287</v>
      </c>
      <c r="D89" s="1" t="s">
        <v>4195</v>
      </c>
      <c r="E89" s="1">
        <v>4</v>
      </c>
      <c r="F89" s="1" t="s">
        <v>28</v>
      </c>
      <c r="G89" s="1" t="s">
        <v>4272</v>
      </c>
      <c r="H89" s="24">
        <v>43698</v>
      </c>
    </row>
    <row r="90" spans="1:8" x14ac:dyDescent="0.15">
      <c r="A90" s="1" t="s">
        <v>6983</v>
      </c>
      <c r="B90" s="1" t="s">
        <v>4346</v>
      </c>
      <c r="C90" s="1" t="s">
        <v>214</v>
      </c>
      <c r="D90" s="1" t="s">
        <v>1426</v>
      </c>
      <c r="E90" s="1">
        <v>7</v>
      </c>
      <c r="F90" s="1" t="s">
        <v>28</v>
      </c>
      <c r="G90" s="1" t="s">
        <v>4272</v>
      </c>
      <c r="H90" s="24">
        <v>43698</v>
      </c>
    </row>
    <row r="91" spans="1:8" x14ac:dyDescent="0.15">
      <c r="A91" s="1" t="s">
        <v>6983</v>
      </c>
      <c r="B91" s="1" t="s">
        <v>4355</v>
      </c>
      <c r="C91" s="1" t="s">
        <v>212</v>
      </c>
      <c r="D91" s="1" t="s">
        <v>1424</v>
      </c>
      <c r="E91" s="1">
        <v>15</v>
      </c>
      <c r="F91" s="1" t="s">
        <v>28</v>
      </c>
      <c r="G91" s="1" t="s">
        <v>4272</v>
      </c>
      <c r="H91" s="24">
        <v>43698</v>
      </c>
    </row>
    <row r="92" spans="1:8" x14ac:dyDescent="0.15">
      <c r="A92" s="1" t="s">
        <v>7092</v>
      </c>
      <c r="B92" s="1" t="s">
        <v>4346</v>
      </c>
      <c r="C92" s="1" t="s">
        <v>162</v>
      </c>
      <c r="D92" s="1" t="s">
        <v>1138</v>
      </c>
      <c r="E92" s="1">
        <v>5</v>
      </c>
      <c r="F92" s="1" t="s">
        <v>28</v>
      </c>
      <c r="G92" s="1" t="s">
        <v>4272</v>
      </c>
      <c r="H92" s="24">
        <v>43698</v>
      </c>
    </row>
    <row r="93" spans="1:8" x14ac:dyDescent="0.15">
      <c r="A93" s="1" t="s">
        <v>7093</v>
      </c>
      <c r="B93" s="1" t="s">
        <v>4346</v>
      </c>
      <c r="C93" s="1" t="s">
        <v>218</v>
      </c>
      <c r="D93" s="1" t="s">
        <v>1500</v>
      </c>
      <c r="E93" s="1">
        <v>18</v>
      </c>
      <c r="F93" s="1" t="s">
        <v>55</v>
      </c>
      <c r="G93" s="1" t="s">
        <v>4272</v>
      </c>
      <c r="H93" s="24">
        <v>43698</v>
      </c>
    </row>
    <row r="94" spans="1:8" x14ac:dyDescent="0.15">
      <c r="A94" s="1" t="s">
        <v>7094</v>
      </c>
      <c r="B94" s="1" t="s">
        <v>4346</v>
      </c>
      <c r="C94" s="1" t="s">
        <v>218</v>
      </c>
      <c r="D94" s="1" t="s">
        <v>1500</v>
      </c>
      <c r="E94" s="1">
        <v>2</v>
      </c>
      <c r="F94" s="1" t="s">
        <v>28</v>
      </c>
      <c r="G94" s="1" t="s">
        <v>4272</v>
      </c>
      <c r="H94" s="24">
        <v>43698</v>
      </c>
    </row>
    <row r="95" spans="1:8" x14ac:dyDescent="0.15">
      <c r="A95" s="1" t="s">
        <v>7095</v>
      </c>
      <c r="B95" s="1" t="s">
        <v>4346</v>
      </c>
      <c r="C95" s="1" t="s">
        <v>232</v>
      </c>
      <c r="D95" s="1" t="s">
        <v>1757</v>
      </c>
      <c r="E95" s="1">
        <v>6</v>
      </c>
      <c r="F95" s="1" t="s">
        <v>55</v>
      </c>
      <c r="G95" s="1" t="s">
        <v>4272</v>
      </c>
      <c r="H95" s="24">
        <v>43698</v>
      </c>
    </row>
    <row r="96" spans="1:8" x14ac:dyDescent="0.15">
      <c r="A96" s="1" t="s">
        <v>7096</v>
      </c>
      <c r="B96" s="1" t="s">
        <v>4355</v>
      </c>
      <c r="C96" s="1" t="s">
        <v>438</v>
      </c>
      <c r="D96" s="1" t="s">
        <v>3423</v>
      </c>
      <c r="E96" s="1">
        <v>8</v>
      </c>
      <c r="F96" s="1" t="s">
        <v>28</v>
      </c>
      <c r="G96" s="1" t="s">
        <v>4272</v>
      </c>
      <c r="H96" s="24">
        <v>43698</v>
      </c>
    </row>
    <row r="97" spans="1:8" x14ac:dyDescent="0.15">
      <c r="A97" s="1" t="s">
        <v>7096</v>
      </c>
      <c r="B97" s="1" t="s">
        <v>4356</v>
      </c>
      <c r="C97" s="1" t="s">
        <v>440</v>
      </c>
      <c r="D97" s="1" t="s">
        <v>3437</v>
      </c>
      <c r="E97" s="1">
        <v>30</v>
      </c>
      <c r="F97" s="1" t="s">
        <v>28</v>
      </c>
      <c r="G97" s="1" t="s">
        <v>4272</v>
      </c>
      <c r="H97" s="24">
        <v>43698</v>
      </c>
    </row>
    <row r="98" spans="1:8" x14ac:dyDescent="0.15">
      <c r="A98" s="1" t="s">
        <v>7097</v>
      </c>
      <c r="B98" s="1" t="s">
        <v>4346</v>
      </c>
      <c r="C98" s="1" t="s">
        <v>265</v>
      </c>
      <c r="D98" s="1" t="s">
        <v>2079</v>
      </c>
      <c r="E98" s="1">
        <v>3</v>
      </c>
      <c r="F98" s="1" t="s">
        <v>28</v>
      </c>
      <c r="G98" s="1" t="s">
        <v>4272</v>
      </c>
      <c r="H98" s="24">
        <v>43698</v>
      </c>
    </row>
    <row r="99" spans="1:8" x14ac:dyDescent="0.15">
      <c r="A99" s="1" t="s">
        <v>7097</v>
      </c>
      <c r="B99" s="1" t="s">
        <v>4355</v>
      </c>
      <c r="C99" s="1" t="s">
        <v>277</v>
      </c>
      <c r="D99" s="1" t="s">
        <v>2130</v>
      </c>
      <c r="E99" s="1">
        <v>10</v>
      </c>
      <c r="F99" s="1" t="s">
        <v>28</v>
      </c>
      <c r="G99" s="1" t="s">
        <v>4272</v>
      </c>
      <c r="H99" s="24">
        <v>43698</v>
      </c>
    </row>
    <row r="100" spans="1:8" x14ac:dyDescent="0.15">
      <c r="A100" s="1" t="s">
        <v>7097</v>
      </c>
      <c r="B100" s="1" t="s">
        <v>4356</v>
      </c>
      <c r="C100" s="1" t="s">
        <v>145</v>
      </c>
      <c r="D100" s="1" t="s">
        <v>749</v>
      </c>
      <c r="E100" s="1">
        <v>5</v>
      </c>
      <c r="F100" s="1" t="s">
        <v>28</v>
      </c>
      <c r="G100" s="1" t="s">
        <v>4272</v>
      </c>
      <c r="H100" s="24">
        <v>43698</v>
      </c>
    </row>
    <row r="101" spans="1:8" x14ac:dyDescent="0.15">
      <c r="A101" s="1" t="s">
        <v>7097</v>
      </c>
      <c r="B101" s="1" t="s">
        <v>4357</v>
      </c>
      <c r="C101" s="1" t="s">
        <v>145</v>
      </c>
      <c r="D101" s="1" t="s">
        <v>749</v>
      </c>
      <c r="E101" s="1">
        <v>3</v>
      </c>
      <c r="F101" s="1" t="s">
        <v>28</v>
      </c>
      <c r="G101" s="1" t="s">
        <v>4272</v>
      </c>
      <c r="H101" s="24">
        <v>43698</v>
      </c>
    </row>
    <row r="102" spans="1:8" x14ac:dyDescent="0.15">
      <c r="A102" s="1" t="s">
        <v>7098</v>
      </c>
      <c r="B102" s="1" t="s">
        <v>4346</v>
      </c>
      <c r="C102" s="1" t="s">
        <v>147</v>
      </c>
      <c r="D102" s="1" t="s">
        <v>751</v>
      </c>
      <c r="E102" s="1">
        <v>4</v>
      </c>
      <c r="F102" s="1" t="s">
        <v>28</v>
      </c>
      <c r="G102" s="1" t="s">
        <v>4272</v>
      </c>
      <c r="H102" s="24">
        <v>43698</v>
      </c>
    </row>
    <row r="103" spans="1:8" x14ac:dyDescent="0.15">
      <c r="A103" s="1" t="s">
        <v>7099</v>
      </c>
      <c r="B103" s="1" t="s">
        <v>4346</v>
      </c>
      <c r="C103" s="1" t="s">
        <v>284</v>
      </c>
      <c r="D103" s="1" t="s">
        <v>2229</v>
      </c>
      <c r="E103" s="1">
        <v>20</v>
      </c>
      <c r="F103" s="1" t="s">
        <v>28</v>
      </c>
      <c r="G103" s="1" t="s">
        <v>4272</v>
      </c>
      <c r="H103" s="24">
        <v>43698</v>
      </c>
    </row>
    <row r="104" spans="1:8" x14ac:dyDescent="0.15">
      <c r="A104" s="1" t="s">
        <v>7100</v>
      </c>
      <c r="B104" s="1" t="s">
        <v>4355</v>
      </c>
      <c r="C104" s="1" t="s">
        <v>218</v>
      </c>
      <c r="D104" s="1" t="s">
        <v>1500</v>
      </c>
      <c r="E104" s="1">
        <v>50</v>
      </c>
      <c r="F104" s="1" t="s">
        <v>29</v>
      </c>
      <c r="G104" s="1" t="s">
        <v>4272</v>
      </c>
      <c r="H104" s="24">
        <v>43698</v>
      </c>
    </row>
    <row r="105" spans="1:8" x14ac:dyDescent="0.15">
      <c r="A105" s="1" t="s">
        <v>7099</v>
      </c>
      <c r="B105" s="1" t="s">
        <v>4355</v>
      </c>
      <c r="C105" s="1" t="s">
        <v>447</v>
      </c>
      <c r="D105" s="1" t="s">
        <v>4248</v>
      </c>
      <c r="E105" s="1">
        <v>30</v>
      </c>
      <c r="F105" s="1" t="s">
        <v>28</v>
      </c>
      <c r="G105" s="1" t="s">
        <v>4272</v>
      </c>
      <c r="H105" s="24">
        <v>43698</v>
      </c>
    </row>
    <row r="106" spans="1:8" x14ac:dyDescent="0.15">
      <c r="A106" s="1" t="s">
        <v>7101</v>
      </c>
      <c r="B106" s="1" t="s">
        <v>4346</v>
      </c>
      <c r="C106" s="1" t="s">
        <v>284</v>
      </c>
      <c r="D106" s="1" t="s">
        <v>2229</v>
      </c>
      <c r="E106" s="1">
        <v>30</v>
      </c>
      <c r="F106" s="1" t="s">
        <v>28</v>
      </c>
      <c r="G106" s="1" t="s">
        <v>4272</v>
      </c>
      <c r="H106" s="24">
        <v>43698</v>
      </c>
    </row>
    <row r="107" spans="1:8" x14ac:dyDescent="0.15">
      <c r="A107" s="1" t="s">
        <v>7101</v>
      </c>
      <c r="B107" s="1" t="s">
        <v>4355</v>
      </c>
      <c r="C107" s="1" t="s">
        <v>218</v>
      </c>
      <c r="D107" s="1" t="s">
        <v>1500</v>
      </c>
      <c r="E107" s="1">
        <v>10</v>
      </c>
      <c r="F107" s="1" t="s">
        <v>28</v>
      </c>
      <c r="G107" s="1" t="s">
        <v>4272</v>
      </c>
      <c r="H107" s="24">
        <v>43698</v>
      </c>
    </row>
    <row r="108" spans="1:8" x14ac:dyDescent="0.15">
      <c r="A108" s="1" t="s">
        <v>7102</v>
      </c>
      <c r="B108" s="1" t="s">
        <v>4346</v>
      </c>
      <c r="C108" s="1" t="s">
        <v>218</v>
      </c>
      <c r="D108" s="1" t="s">
        <v>1500</v>
      </c>
      <c r="E108" s="1">
        <v>2</v>
      </c>
      <c r="F108" s="1" t="s">
        <v>55</v>
      </c>
      <c r="G108" s="1" t="s">
        <v>4272</v>
      </c>
      <c r="H108" s="24">
        <v>43698</v>
      </c>
    </row>
    <row r="109" spans="1:8" x14ac:dyDescent="0.15">
      <c r="A109" s="1" t="s">
        <v>7103</v>
      </c>
      <c r="B109" s="1" t="s">
        <v>4346</v>
      </c>
      <c r="C109" s="1" t="s">
        <v>302</v>
      </c>
      <c r="D109" s="1" t="s">
        <v>2819</v>
      </c>
      <c r="E109" s="1">
        <v>2</v>
      </c>
      <c r="F109" s="1" t="s">
        <v>29</v>
      </c>
      <c r="G109" s="1" t="s">
        <v>4272</v>
      </c>
      <c r="H109" s="24">
        <v>43698</v>
      </c>
    </row>
    <row r="110" spans="1:8" x14ac:dyDescent="0.15">
      <c r="A110" s="1" t="s">
        <v>7104</v>
      </c>
      <c r="B110" s="1" t="s">
        <v>4346</v>
      </c>
      <c r="C110" s="1" t="s">
        <v>430</v>
      </c>
      <c r="D110" s="1" t="s">
        <v>3265</v>
      </c>
      <c r="E110" s="1">
        <v>2</v>
      </c>
      <c r="F110" s="1" t="s">
        <v>28</v>
      </c>
      <c r="G110" s="1" t="s">
        <v>4272</v>
      </c>
      <c r="H110" s="24">
        <v>43698</v>
      </c>
    </row>
    <row r="111" spans="1:8" x14ac:dyDescent="0.15">
      <c r="A111" s="1" t="s">
        <v>7105</v>
      </c>
      <c r="B111" s="1" t="s">
        <v>4346</v>
      </c>
      <c r="C111" s="1" t="s">
        <v>297</v>
      </c>
      <c r="D111" s="1" t="s">
        <v>2814</v>
      </c>
      <c r="E111" s="1">
        <v>2</v>
      </c>
      <c r="F111" s="1" t="s">
        <v>28</v>
      </c>
      <c r="G111" s="1" t="s">
        <v>4272</v>
      </c>
      <c r="H111" s="24">
        <v>43698</v>
      </c>
    </row>
    <row r="112" spans="1:8" x14ac:dyDescent="0.15">
      <c r="A112" s="1" t="s">
        <v>7106</v>
      </c>
      <c r="B112" s="1" t="s">
        <v>4346</v>
      </c>
      <c r="C112" s="1" t="s">
        <v>433</v>
      </c>
      <c r="D112" s="1" t="s">
        <v>3268</v>
      </c>
      <c r="E112" s="1">
        <v>2</v>
      </c>
      <c r="F112" s="1" t="s">
        <v>28</v>
      </c>
      <c r="G112" s="1" t="s">
        <v>4272</v>
      </c>
      <c r="H112" s="24">
        <v>43698</v>
      </c>
    </row>
    <row r="113" spans="1:8" x14ac:dyDescent="0.15">
      <c r="A113" s="1" t="s">
        <v>7107</v>
      </c>
      <c r="B113" s="1" t="s">
        <v>4346</v>
      </c>
      <c r="C113" s="1" t="s">
        <v>447</v>
      </c>
      <c r="D113" s="1" t="s">
        <v>4248</v>
      </c>
      <c r="E113" s="1">
        <v>1</v>
      </c>
      <c r="F113" s="1" t="s">
        <v>79</v>
      </c>
      <c r="G113" s="1" t="s">
        <v>4272</v>
      </c>
      <c r="H113" s="24">
        <v>43698</v>
      </c>
    </row>
    <row r="114" spans="1:8" x14ac:dyDescent="0.15">
      <c r="A114" s="1" t="s">
        <v>7108</v>
      </c>
      <c r="B114" s="1" t="s">
        <v>4346</v>
      </c>
      <c r="C114" s="1" t="s">
        <v>438</v>
      </c>
      <c r="D114" s="1" t="s">
        <v>3423</v>
      </c>
      <c r="E114" s="1">
        <v>30</v>
      </c>
      <c r="F114" s="1" t="s">
        <v>55</v>
      </c>
      <c r="G114" s="1" t="s">
        <v>4272</v>
      </c>
      <c r="H114" s="24">
        <v>43698</v>
      </c>
    </row>
    <row r="115" spans="1:8" x14ac:dyDescent="0.15">
      <c r="A115" s="1" t="s">
        <v>7108</v>
      </c>
      <c r="B115" s="1" t="s">
        <v>4355</v>
      </c>
      <c r="C115" s="1" t="s">
        <v>147</v>
      </c>
      <c r="D115" s="1" t="s">
        <v>751</v>
      </c>
      <c r="E115" s="1">
        <v>10</v>
      </c>
      <c r="F115" s="1" t="s">
        <v>55</v>
      </c>
      <c r="G115" s="1" t="s">
        <v>4272</v>
      </c>
      <c r="H115" s="24">
        <v>43698</v>
      </c>
    </row>
    <row r="116" spans="1:8" x14ac:dyDescent="0.15">
      <c r="A116" s="1" t="s">
        <v>7109</v>
      </c>
      <c r="B116" s="1" t="s">
        <v>4346</v>
      </c>
      <c r="C116" s="1" t="s">
        <v>169</v>
      </c>
      <c r="D116" s="1" t="s">
        <v>1149</v>
      </c>
      <c r="E116" s="1">
        <v>5</v>
      </c>
      <c r="F116" s="1" t="s">
        <v>29</v>
      </c>
      <c r="G116" s="1" t="s">
        <v>4272</v>
      </c>
      <c r="H116" s="24">
        <v>43698</v>
      </c>
    </row>
    <row r="117" spans="1:8" x14ac:dyDescent="0.15">
      <c r="A117" s="1" t="s">
        <v>7109</v>
      </c>
      <c r="B117" s="1" t="s">
        <v>4355</v>
      </c>
      <c r="C117" s="1" t="s">
        <v>168</v>
      </c>
      <c r="D117" s="1" t="s">
        <v>1148</v>
      </c>
      <c r="E117" s="1">
        <v>5</v>
      </c>
      <c r="F117" s="1" t="s">
        <v>29</v>
      </c>
      <c r="G117" s="1" t="s">
        <v>4272</v>
      </c>
      <c r="H117" s="24">
        <v>43698</v>
      </c>
    </row>
    <row r="118" spans="1:8" x14ac:dyDescent="0.15">
      <c r="A118" s="1" t="s">
        <v>7109</v>
      </c>
      <c r="B118" s="1" t="s">
        <v>4356</v>
      </c>
      <c r="C118" s="1" t="s">
        <v>247</v>
      </c>
      <c r="D118" s="1" t="s">
        <v>1937</v>
      </c>
      <c r="E118" s="1">
        <v>10</v>
      </c>
      <c r="F118" s="1" t="s">
        <v>29</v>
      </c>
      <c r="G118" s="1" t="s">
        <v>4272</v>
      </c>
      <c r="H118" s="24">
        <v>43698</v>
      </c>
    </row>
    <row r="119" spans="1:8" x14ac:dyDescent="0.15">
      <c r="A119" s="1" t="s">
        <v>7109</v>
      </c>
      <c r="B119" s="1" t="s">
        <v>4357</v>
      </c>
      <c r="C119" s="1" t="s">
        <v>166</v>
      </c>
      <c r="D119" s="1" t="s">
        <v>1142</v>
      </c>
      <c r="E119" s="1">
        <v>18</v>
      </c>
      <c r="F119" s="1" t="s">
        <v>29</v>
      </c>
      <c r="G119" s="1" t="s">
        <v>4272</v>
      </c>
      <c r="H119" s="24">
        <v>43698</v>
      </c>
    </row>
    <row r="120" spans="1:8" x14ac:dyDescent="0.15">
      <c r="A120" s="1" t="s">
        <v>7109</v>
      </c>
      <c r="B120" s="1" t="s">
        <v>4358</v>
      </c>
      <c r="C120" s="1" t="s">
        <v>179</v>
      </c>
      <c r="D120" s="1" t="s">
        <v>1163</v>
      </c>
      <c r="E120" s="1">
        <v>3</v>
      </c>
      <c r="F120" s="1" t="s">
        <v>29</v>
      </c>
      <c r="G120" s="1" t="s">
        <v>4272</v>
      </c>
      <c r="H120" s="24">
        <v>43698</v>
      </c>
    </row>
    <row r="121" spans="1:8" x14ac:dyDescent="0.15">
      <c r="A121" s="1" t="s">
        <v>7109</v>
      </c>
      <c r="B121" s="1" t="s">
        <v>4359</v>
      </c>
      <c r="C121" s="1" t="s">
        <v>262</v>
      </c>
      <c r="D121" s="1" t="s">
        <v>2076</v>
      </c>
      <c r="E121" s="1">
        <v>20</v>
      </c>
      <c r="F121" s="1" t="s">
        <v>29</v>
      </c>
      <c r="G121" s="1" t="s">
        <v>4272</v>
      </c>
      <c r="H121" s="24">
        <v>43698</v>
      </c>
    </row>
    <row r="122" spans="1:8" x14ac:dyDescent="0.15">
      <c r="A122" s="1" t="s">
        <v>7109</v>
      </c>
      <c r="B122" s="1" t="s">
        <v>4383</v>
      </c>
      <c r="C122" s="1" t="s">
        <v>263</v>
      </c>
      <c r="D122" s="1" t="s">
        <v>2077</v>
      </c>
      <c r="E122" s="1">
        <v>14</v>
      </c>
      <c r="F122" s="1" t="s">
        <v>29</v>
      </c>
      <c r="G122" s="1" t="s">
        <v>4272</v>
      </c>
      <c r="H122" s="24">
        <v>43698</v>
      </c>
    </row>
    <row r="123" spans="1:8" x14ac:dyDescent="0.15">
      <c r="A123" s="1" t="s">
        <v>7109</v>
      </c>
      <c r="B123" s="1" t="s">
        <v>4384</v>
      </c>
      <c r="C123" s="1" t="s">
        <v>181</v>
      </c>
      <c r="D123" s="1" t="s">
        <v>1165</v>
      </c>
      <c r="E123" s="1">
        <v>4</v>
      </c>
      <c r="F123" s="1" t="s">
        <v>29</v>
      </c>
      <c r="G123" s="1" t="s">
        <v>4272</v>
      </c>
      <c r="H123" s="24">
        <v>43698</v>
      </c>
    </row>
    <row r="124" spans="1:8" x14ac:dyDescent="0.15">
      <c r="A124" s="1" t="s">
        <v>7109</v>
      </c>
      <c r="B124" s="1" t="s">
        <v>4390</v>
      </c>
      <c r="C124" s="1" t="s">
        <v>318</v>
      </c>
      <c r="D124" s="1" t="s">
        <v>2975</v>
      </c>
      <c r="E124" s="1">
        <v>4</v>
      </c>
      <c r="F124" s="1" t="s">
        <v>29</v>
      </c>
      <c r="G124" s="1" t="s">
        <v>4272</v>
      </c>
      <c r="H124" s="24">
        <v>43698</v>
      </c>
    </row>
    <row r="125" spans="1:8" x14ac:dyDescent="0.15">
      <c r="A125" s="1" t="s">
        <v>7110</v>
      </c>
      <c r="B125" s="1" t="s">
        <v>4346</v>
      </c>
      <c r="C125" s="1" t="s">
        <v>264</v>
      </c>
      <c r="D125" s="1" t="s">
        <v>2078</v>
      </c>
      <c r="E125" s="1">
        <v>20</v>
      </c>
      <c r="F125" s="1" t="s">
        <v>29</v>
      </c>
      <c r="G125" s="1" t="s">
        <v>4272</v>
      </c>
      <c r="H125" s="24">
        <v>43698</v>
      </c>
    </row>
    <row r="126" spans="1:8" x14ac:dyDescent="0.15">
      <c r="A126" s="1" t="s">
        <v>7110</v>
      </c>
      <c r="B126" s="1" t="s">
        <v>4355</v>
      </c>
      <c r="C126" s="1" t="s">
        <v>265</v>
      </c>
      <c r="D126" s="1" t="s">
        <v>2079</v>
      </c>
      <c r="E126" s="1">
        <v>20</v>
      </c>
      <c r="F126" s="1" t="s">
        <v>29</v>
      </c>
      <c r="G126" s="1" t="s">
        <v>4272</v>
      </c>
      <c r="H126" s="24">
        <v>43698</v>
      </c>
    </row>
    <row r="127" spans="1:8" x14ac:dyDescent="0.15">
      <c r="A127" s="1" t="s">
        <v>7110</v>
      </c>
      <c r="B127" s="1" t="s">
        <v>4356</v>
      </c>
      <c r="C127" s="1" t="s">
        <v>181</v>
      </c>
      <c r="D127" s="1" t="s">
        <v>1165</v>
      </c>
      <c r="E127" s="1">
        <v>6</v>
      </c>
      <c r="F127" s="1" t="s">
        <v>29</v>
      </c>
      <c r="G127" s="1" t="s">
        <v>4272</v>
      </c>
      <c r="H127" s="24">
        <v>43698</v>
      </c>
    </row>
    <row r="128" spans="1:8" x14ac:dyDescent="0.15">
      <c r="A128" s="1" t="s">
        <v>7111</v>
      </c>
      <c r="B128" s="1" t="s">
        <v>4346</v>
      </c>
      <c r="C128" s="1" t="s">
        <v>248</v>
      </c>
      <c r="D128" s="1" t="s">
        <v>1938</v>
      </c>
      <c r="E128" s="1">
        <v>10</v>
      </c>
      <c r="F128" s="1" t="s">
        <v>55</v>
      </c>
      <c r="G128" s="1" t="s">
        <v>4272</v>
      </c>
      <c r="H128" s="24">
        <v>43698</v>
      </c>
    </row>
    <row r="129" spans="1:8" x14ac:dyDescent="0.15">
      <c r="A129" s="1" t="s">
        <v>7112</v>
      </c>
      <c r="B129" s="1" t="s">
        <v>4346</v>
      </c>
      <c r="C129" s="1" t="s">
        <v>413</v>
      </c>
      <c r="D129" s="1" t="s">
        <v>3248</v>
      </c>
      <c r="E129" s="1">
        <v>2</v>
      </c>
      <c r="F129" s="1" t="s">
        <v>28</v>
      </c>
      <c r="G129" s="1" t="s">
        <v>4272</v>
      </c>
      <c r="H129" s="24">
        <v>43698</v>
      </c>
    </row>
    <row r="130" spans="1:8" x14ac:dyDescent="0.15">
      <c r="H130" s="24"/>
    </row>
    <row r="131" spans="1:8" x14ac:dyDescent="0.15">
      <c r="H131" s="24"/>
    </row>
    <row r="132" spans="1:8" x14ac:dyDescent="0.15">
      <c r="H132" s="24"/>
    </row>
    <row r="133" spans="1:8" x14ac:dyDescent="0.15">
      <c r="H133" s="24"/>
    </row>
    <row r="134" spans="1:8" x14ac:dyDescent="0.15">
      <c r="H134" s="24"/>
    </row>
    <row r="135" spans="1:8" x14ac:dyDescent="0.15">
      <c r="H135" s="24"/>
    </row>
    <row r="136" spans="1:8" x14ac:dyDescent="0.15">
      <c r="H136" s="24"/>
    </row>
    <row r="137" spans="1:8" x14ac:dyDescent="0.15">
      <c r="H137" s="24"/>
    </row>
    <row r="138" spans="1:8" x14ac:dyDescent="0.15">
      <c r="H138" s="24"/>
    </row>
    <row r="139" spans="1:8" x14ac:dyDescent="0.15">
      <c r="H139" s="24"/>
    </row>
    <row r="140" spans="1:8" x14ac:dyDescent="0.15">
      <c r="H140" s="24"/>
    </row>
    <row r="141" spans="1:8" x14ac:dyDescent="0.15">
      <c r="H141" s="24"/>
    </row>
    <row r="142" spans="1:8" x14ac:dyDescent="0.15">
      <c r="H142" s="24"/>
    </row>
    <row r="143" spans="1:8" x14ac:dyDescent="0.15">
      <c r="H143" s="24"/>
    </row>
    <row r="144" spans="1:8" x14ac:dyDescent="0.15">
      <c r="H144" s="24"/>
    </row>
    <row r="145" spans="8:8" x14ac:dyDescent="0.15">
      <c r="H145" s="24"/>
    </row>
    <row r="146" spans="8:8" x14ac:dyDescent="0.15">
      <c r="H146" s="24"/>
    </row>
    <row r="147" spans="8:8" x14ac:dyDescent="0.15">
      <c r="H147" s="24"/>
    </row>
    <row r="148" spans="8:8" x14ac:dyDescent="0.15">
      <c r="H148" s="24"/>
    </row>
    <row r="149" spans="8:8" x14ac:dyDescent="0.15">
      <c r="H149" s="24"/>
    </row>
    <row r="150" spans="8:8" x14ac:dyDescent="0.15">
      <c r="H150" s="24"/>
    </row>
    <row r="151" spans="8:8" x14ac:dyDescent="0.15">
      <c r="H151" s="24"/>
    </row>
    <row r="152" spans="8:8" x14ac:dyDescent="0.15">
      <c r="H152" s="24"/>
    </row>
    <row r="153" spans="8:8" x14ac:dyDescent="0.15">
      <c r="H153" s="24"/>
    </row>
    <row r="154" spans="8:8" x14ac:dyDescent="0.15">
      <c r="H154" s="24"/>
    </row>
    <row r="155" spans="8:8" x14ac:dyDescent="0.15">
      <c r="H155" s="24"/>
    </row>
    <row r="156" spans="8:8" x14ac:dyDescent="0.15">
      <c r="H156" s="24"/>
    </row>
    <row r="157" spans="8:8" x14ac:dyDescent="0.15">
      <c r="H157" s="24"/>
    </row>
    <row r="158" spans="8:8" x14ac:dyDescent="0.15">
      <c r="H158" s="24"/>
    </row>
    <row r="159" spans="8:8" x14ac:dyDescent="0.15">
      <c r="H159" s="24"/>
    </row>
    <row r="160" spans="8:8" x14ac:dyDescent="0.15">
      <c r="H160" s="24"/>
    </row>
    <row r="161" spans="8:8" x14ac:dyDescent="0.15">
      <c r="H161" s="24"/>
    </row>
    <row r="162" spans="8:8" x14ac:dyDescent="0.15">
      <c r="H162" s="24"/>
    </row>
    <row r="163" spans="8:8" x14ac:dyDescent="0.15">
      <c r="H163" s="24"/>
    </row>
    <row r="164" spans="8:8" x14ac:dyDescent="0.15">
      <c r="H164" s="24"/>
    </row>
    <row r="165" spans="8:8" x14ac:dyDescent="0.15">
      <c r="H165" s="24"/>
    </row>
    <row r="166" spans="8:8" x14ac:dyDescent="0.15">
      <c r="H166" s="24"/>
    </row>
    <row r="167" spans="8:8" x14ac:dyDescent="0.15">
      <c r="H167" s="24"/>
    </row>
    <row r="168" spans="8:8" x14ac:dyDescent="0.15">
      <c r="H168" s="24"/>
    </row>
    <row r="169" spans="8:8" x14ac:dyDescent="0.15">
      <c r="H169" s="24"/>
    </row>
    <row r="170" spans="8:8" x14ac:dyDescent="0.15">
      <c r="H170" s="24"/>
    </row>
    <row r="171" spans="8:8" x14ac:dyDescent="0.15">
      <c r="H171" s="24"/>
    </row>
    <row r="172" spans="8:8" x14ac:dyDescent="0.15">
      <c r="H172" s="24"/>
    </row>
    <row r="173" spans="8:8" x14ac:dyDescent="0.15">
      <c r="H173" s="24"/>
    </row>
    <row r="174" spans="8:8" x14ac:dyDescent="0.15">
      <c r="H174" s="24"/>
    </row>
    <row r="175" spans="8:8" x14ac:dyDescent="0.15">
      <c r="H175" s="24"/>
    </row>
    <row r="176" spans="8:8" x14ac:dyDescent="0.15">
      <c r="H176" s="24"/>
    </row>
    <row r="177" spans="8:8" x14ac:dyDescent="0.15">
      <c r="H177" s="24"/>
    </row>
    <row r="178" spans="8:8" x14ac:dyDescent="0.15">
      <c r="H178" s="24"/>
    </row>
    <row r="179" spans="8:8" x14ac:dyDescent="0.15">
      <c r="H179" s="24"/>
    </row>
    <row r="180" spans="8:8" x14ac:dyDescent="0.15">
      <c r="H180" s="24"/>
    </row>
    <row r="181" spans="8:8" x14ac:dyDescent="0.15">
      <c r="H181" s="24"/>
    </row>
    <row r="182" spans="8:8" x14ac:dyDescent="0.15">
      <c r="H182" s="24"/>
    </row>
    <row r="183" spans="8:8" x14ac:dyDescent="0.15">
      <c r="H183" s="24"/>
    </row>
    <row r="184" spans="8:8" x14ac:dyDescent="0.15">
      <c r="H184" s="24"/>
    </row>
    <row r="185" spans="8:8" x14ac:dyDescent="0.15">
      <c r="H185" s="24"/>
    </row>
    <row r="186" spans="8:8" x14ac:dyDescent="0.15">
      <c r="H186" s="24"/>
    </row>
    <row r="187" spans="8:8" x14ac:dyDescent="0.15">
      <c r="H187" s="24"/>
    </row>
    <row r="188" spans="8:8" x14ac:dyDescent="0.15">
      <c r="H188" s="24"/>
    </row>
    <row r="189" spans="8:8" x14ac:dyDescent="0.15">
      <c r="H189" s="24"/>
    </row>
    <row r="190" spans="8:8" x14ac:dyDescent="0.15">
      <c r="H190" s="24"/>
    </row>
    <row r="191" spans="8:8" x14ac:dyDescent="0.15">
      <c r="H191" s="24"/>
    </row>
    <row r="192" spans="8:8" x14ac:dyDescent="0.15">
      <c r="H192" s="24"/>
    </row>
    <row r="193" spans="8:8" x14ac:dyDescent="0.15">
      <c r="H193" s="24"/>
    </row>
    <row r="194" spans="8:8" x14ac:dyDescent="0.15">
      <c r="H194" s="24"/>
    </row>
    <row r="195" spans="8:8" x14ac:dyDescent="0.15">
      <c r="H195" s="24"/>
    </row>
    <row r="196" spans="8:8" x14ac:dyDescent="0.15">
      <c r="H196" s="24"/>
    </row>
    <row r="197" spans="8:8" x14ac:dyDescent="0.15">
      <c r="H197" s="24"/>
    </row>
    <row r="198" spans="8:8" x14ac:dyDescent="0.15">
      <c r="H198" s="24"/>
    </row>
    <row r="199" spans="8:8" x14ac:dyDescent="0.15">
      <c r="H199" s="24"/>
    </row>
    <row r="200" spans="8:8" x14ac:dyDescent="0.15">
      <c r="H200" s="24"/>
    </row>
    <row r="201" spans="8:8" x14ac:dyDescent="0.15">
      <c r="H201" s="24"/>
    </row>
    <row r="202" spans="8:8" x14ac:dyDescent="0.15">
      <c r="H202" s="24"/>
    </row>
    <row r="203" spans="8:8" x14ac:dyDescent="0.15">
      <c r="H203" s="24"/>
    </row>
    <row r="204" spans="8:8" x14ac:dyDescent="0.15">
      <c r="H204" s="24"/>
    </row>
    <row r="205" spans="8:8" x14ac:dyDescent="0.15">
      <c r="H205" s="24"/>
    </row>
    <row r="206" spans="8:8" x14ac:dyDescent="0.15">
      <c r="H206" s="24"/>
    </row>
    <row r="207" spans="8:8" x14ac:dyDescent="0.15">
      <c r="H207" s="24"/>
    </row>
    <row r="208" spans="8:8" x14ac:dyDescent="0.15">
      <c r="H208" s="24"/>
    </row>
    <row r="209" spans="8:8" x14ac:dyDescent="0.15">
      <c r="H209" s="24"/>
    </row>
    <row r="210" spans="8:8" x14ac:dyDescent="0.15">
      <c r="H210" s="24"/>
    </row>
    <row r="211" spans="8:8" x14ac:dyDescent="0.15">
      <c r="H211" s="24"/>
    </row>
    <row r="212" spans="8:8" x14ac:dyDescent="0.15">
      <c r="H212" s="24"/>
    </row>
    <row r="213" spans="8:8" x14ac:dyDescent="0.15">
      <c r="H213" s="24"/>
    </row>
    <row r="214" spans="8:8" x14ac:dyDescent="0.15">
      <c r="H214" s="24"/>
    </row>
    <row r="215" spans="8:8" x14ac:dyDescent="0.15">
      <c r="H215" s="24"/>
    </row>
    <row r="216" spans="8:8" x14ac:dyDescent="0.15">
      <c r="H216" s="24"/>
    </row>
    <row r="217" spans="8:8" x14ac:dyDescent="0.15">
      <c r="H217" s="24"/>
    </row>
    <row r="218" spans="8:8" x14ac:dyDescent="0.15">
      <c r="H218" s="24"/>
    </row>
    <row r="219" spans="8:8" x14ac:dyDescent="0.15">
      <c r="H219" s="24"/>
    </row>
    <row r="220" spans="8:8" x14ac:dyDescent="0.15">
      <c r="H220" s="24"/>
    </row>
    <row r="221" spans="8:8" x14ac:dyDescent="0.15">
      <c r="H221" s="24"/>
    </row>
    <row r="222" spans="8:8" x14ac:dyDescent="0.15">
      <c r="H222" s="24"/>
    </row>
    <row r="223" spans="8:8" x14ac:dyDescent="0.15">
      <c r="H223" s="24"/>
    </row>
    <row r="224" spans="8:8" x14ac:dyDescent="0.15">
      <c r="H224" s="24"/>
    </row>
    <row r="225" spans="8:8" x14ac:dyDescent="0.15">
      <c r="H225" s="24"/>
    </row>
    <row r="226" spans="8:8" x14ac:dyDescent="0.15">
      <c r="H226" s="24"/>
    </row>
    <row r="227" spans="8:8" x14ac:dyDescent="0.15">
      <c r="H227" s="24"/>
    </row>
    <row r="228" spans="8:8" x14ac:dyDescent="0.15">
      <c r="H228" s="24"/>
    </row>
    <row r="229" spans="8:8" x14ac:dyDescent="0.15">
      <c r="H229" s="24"/>
    </row>
    <row r="230" spans="8:8" x14ac:dyDescent="0.15">
      <c r="H230" s="24"/>
    </row>
    <row r="231" spans="8:8" x14ac:dyDescent="0.15">
      <c r="H231" s="24"/>
    </row>
    <row r="232" spans="8:8" x14ac:dyDescent="0.15">
      <c r="H232" s="24"/>
    </row>
    <row r="233" spans="8:8" x14ac:dyDescent="0.15">
      <c r="H233" s="24"/>
    </row>
    <row r="234" spans="8:8" x14ac:dyDescent="0.15">
      <c r="H234" s="24"/>
    </row>
    <row r="235" spans="8:8" x14ac:dyDescent="0.15">
      <c r="H235" s="24"/>
    </row>
    <row r="236" spans="8:8" x14ac:dyDescent="0.15">
      <c r="H236" s="24"/>
    </row>
    <row r="237" spans="8:8" x14ac:dyDescent="0.15">
      <c r="H237" s="24"/>
    </row>
    <row r="238" spans="8:8" x14ac:dyDescent="0.15">
      <c r="H238" s="24"/>
    </row>
    <row r="239" spans="8:8" x14ac:dyDescent="0.15">
      <c r="H239" s="24"/>
    </row>
    <row r="240" spans="8:8" x14ac:dyDescent="0.15">
      <c r="H240" s="24"/>
    </row>
    <row r="241" spans="8:8" x14ac:dyDescent="0.15">
      <c r="H241" s="24"/>
    </row>
    <row r="242" spans="8:8" x14ac:dyDescent="0.15">
      <c r="H242" s="24"/>
    </row>
    <row r="243" spans="8:8" x14ac:dyDescent="0.15">
      <c r="H243" s="24"/>
    </row>
    <row r="244" spans="8:8" x14ac:dyDescent="0.15">
      <c r="H244" s="24"/>
    </row>
    <row r="245" spans="8:8" x14ac:dyDescent="0.15">
      <c r="H245" s="24"/>
    </row>
    <row r="246" spans="8:8" x14ac:dyDescent="0.15">
      <c r="H246" s="24"/>
    </row>
    <row r="247" spans="8:8" x14ac:dyDescent="0.15">
      <c r="H247" s="24"/>
    </row>
    <row r="248" spans="8:8" x14ac:dyDescent="0.15">
      <c r="H248" s="24"/>
    </row>
    <row r="249" spans="8:8" x14ac:dyDescent="0.15">
      <c r="H249" s="24"/>
    </row>
    <row r="250" spans="8:8" x14ac:dyDescent="0.15">
      <c r="H250" s="24"/>
    </row>
    <row r="251" spans="8:8" x14ac:dyDescent="0.15">
      <c r="H251" s="24"/>
    </row>
    <row r="252" spans="8:8" x14ac:dyDescent="0.15">
      <c r="H252" s="24"/>
    </row>
    <row r="253" spans="8:8" x14ac:dyDescent="0.15">
      <c r="H253" s="24"/>
    </row>
    <row r="254" spans="8:8" x14ac:dyDescent="0.15">
      <c r="H254" s="24"/>
    </row>
    <row r="255" spans="8:8" x14ac:dyDescent="0.15">
      <c r="H255" s="24"/>
    </row>
    <row r="256" spans="8:8" x14ac:dyDescent="0.15">
      <c r="H256" s="24"/>
    </row>
    <row r="257" spans="8:8" x14ac:dyDescent="0.15">
      <c r="H257" s="24"/>
    </row>
    <row r="258" spans="8:8" x14ac:dyDescent="0.15">
      <c r="H258" s="24"/>
    </row>
    <row r="259" spans="8:8" x14ac:dyDescent="0.15">
      <c r="H259" s="24"/>
    </row>
    <row r="260" spans="8:8" x14ac:dyDescent="0.15">
      <c r="H260" s="24"/>
    </row>
    <row r="261" spans="8:8" x14ac:dyDescent="0.15">
      <c r="H261" s="24"/>
    </row>
    <row r="262" spans="8:8" x14ac:dyDescent="0.15">
      <c r="H262" s="24"/>
    </row>
    <row r="263" spans="8:8" x14ac:dyDescent="0.15">
      <c r="H263" s="24"/>
    </row>
    <row r="264" spans="8:8" x14ac:dyDescent="0.15">
      <c r="H264" s="24"/>
    </row>
    <row r="265" spans="8:8" x14ac:dyDescent="0.15">
      <c r="H265" s="24"/>
    </row>
    <row r="266" spans="8:8" x14ac:dyDescent="0.15">
      <c r="H266" s="24"/>
    </row>
    <row r="267" spans="8:8" x14ac:dyDescent="0.15">
      <c r="H267" s="24"/>
    </row>
    <row r="268" spans="8:8" x14ac:dyDescent="0.15">
      <c r="H268" s="24"/>
    </row>
    <row r="269" spans="8:8" x14ac:dyDescent="0.15">
      <c r="H269" s="24"/>
    </row>
    <row r="270" spans="8:8" x14ac:dyDescent="0.15">
      <c r="H270" s="24"/>
    </row>
    <row r="271" spans="8:8" x14ac:dyDescent="0.15">
      <c r="H271" s="24"/>
    </row>
    <row r="272" spans="8:8" x14ac:dyDescent="0.15">
      <c r="H272" s="24"/>
    </row>
    <row r="273" spans="8:8" x14ac:dyDescent="0.15">
      <c r="H273" s="24"/>
    </row>
    <row r="274" spans="8:8" x14ac:dyDescent="0.15">
      <c r="H274" s="24"/>
    </row>
    <row r="275" spans="8:8" x14ac:dyDescent="0.15">
      <c r="H275" s="24"/>
    </row>
    <row r="276" spans="8:8" x14ac:dyDescent="0.15">
      <c r="H276" s="24"/>
    </row>
    <row r="277" spans="8:8" x14ac:dyDescent="0.15">
      <c r="H277" s="24"/>
    </row>
    <row r="278" spans="8:8" x14ac:dyDescent="0.15">
      <c r="H278" s="24"/>
    </row>
    <row r="279" spans="8:8" x14ac:dyDescent="0.15">
      <c r="H279" s="24"/>
    </row>
    <row r="280" spans="8:8" x14ac:dyDescent="0.15">
      <c r="H280" s="24"/>
    </row>
    <row r="281" spans="8:8" x14ac:dyDescent="0.15">
      <c r="H281" s="24"/>
    </row>
    <row r="282" spans="8:8" x14ac:dyDescent="0.15">
      <c r="H282" s="24"/>
    </row>
    <row r="283" spans="8:8" x14ac:dyDescent="0.15">
      <c r="H283" s="24"/>
    </row>
    <row r="284" spans="8:8" x14ac:dyDescent="0.15">
      <c r="H284" s="24"/>
    </row>
    <row r="285" spans="8:8" x14ac:dyDescent="0.15">
      <c r="H285" s="24"/>
    </row>
    <row r="286" spans="8:8" x14ac:dyDescent="0.15">
      <c r="H286" s="24"/>
    </row>
    <row r="287" spans="8:8" x14ac:dyDescent="0.15">
      <c r="H287" s="24"/>
    </row>
    <row r="288" spans="8:8" x14ac:dyDescent="0.15">
      <c r="H288" s="24"/>
    </row>
    <row r="289" spans="8:8" x14ac:dyDescent="0.15">
      <c r="H289" s="24"/>
    </row>
    <row r="290" spans="8:8" x14ac:dyDescent="0.15">
      <c r="H290" s="24"/>
    </row>
    <row r="291" spans="8:8" x14ac:dyDescent="0.15">
      <c r="H291" s="24"/>
    </row>
    <row r="292" spans="8:8" x14ac:dyDescent="0.15">
      <c r="H292" s="24"/>
    </row>
    <row r="293" spans="8:8" x14ac:dyDescent="0.15">
      <c r="H293" s="24"/>
    </row>
    <row r="294" spans="8:8" x14ac:dyDescent="0.15">
      <c r="H294" s="24"/>
    </row>
    <row r="295" spans="8:8" x14ac:dyDescent="0.15">
      <c r="H295" s="24"/>
    </row>
    <row r="296" spans="8:8" x14ac:dyDescent="0.15">
      <c r="H296" s="24"/>
    </row>
    <row r="297" spans="8:8" x14ac:dyDescent="0.15">
      <c r="H297" s="24"/>
    </row>
    <row r="298" spans="8:8" x14ac:dyDescent="0.15">
      <c r="H298" s="24"/>
    </row>
    <row r="299" spans="8:8" x14ac:dyDescent="0.15">
      <c r="H299" s="24"/>
    </row>
    <row r="300" spans="8:8" x14ac:dyDescent="0.15">
      <c r="H300" s="24"/>
    </row>
    <row r="301" spans="8:8" x14ac:dyDescent="0.15">
      <c r="H301" s="24"/>
    </row>
    <row r="302" spans="8:8" x14ac:dyDescent="0.15">
      <c r="H302" s="24"/>
    </row>
    <row r="303" spans="8:8" x14ac:dyDescent="0.15">
      <c r="H303" s="24"/>
    </row>
    <row r="304" spans="8:8" x14ac:dyDescent="0.15">
      <c r="H304" s="24"/>
    </row>
    <row r="305" spans="8:8" x14ac:dyDescent="0.15">
      <c r="H305" s="24"/>
    </row>
    <row r="306" spans="8:8" x14ac:dyDescent="0.15">
      <c r="H306" s="24"/>
    </row>
    <row r="307" spans="8:8" x14ac:dyDescent="0.15">
      <c r="H307" s="24"/>
    </row>
    <row r="308" spans="8:8" x14ac:dyDescent="0.15">
      <c r="H308" s="24"/>
    </row>
    <row r="309" spans="8:8" x14ac:dyDescent="0.15">
      <c r="H309" s="24"/>
    </row>
    <row r="310" spans="8:8" x14ac:dyDescent="0.15">
      <c r="H310" s="24"/>
    </row>
    <row r="311" spans="8:8" x14ac:dyDescent="0.15">
      <c r="H311" s="24"/>
    </row>
    <row r="312" spans="8:8" x14ac:dyDescent="0.15">
      <c r="H312" s="24"/>
    </row>
    <row r="313" spans="8:8" x14ac:dyDescent="0.15">
      <c r="H313" s="24"/>
    </row>
    <row r="314" spans="8:8" x14ac:dyDescent="0.15">
      <c r="H314" s="24"/>
    </row>
    <row r="315" spans="8:8" x14ac:dyDescent="0.15">
      <c r="H315" s="24"/>
    </row>
    <row r="316" spans="8:8" x14ac:dyDescent="0.15">
      <c r="H316" s="24"/>
    </row>
    <row r="317" spans="8:8" x14ac:dyDescent="0.15">
      <c r="H317" s="24"/>
    </row>
    <row r="318" spans="8:8" x14ac:dyDescent="0.15">
      <c r="H318" s="24"/>
    </row>
    <row r="319" spans="8:8" x14ac:dyDescent="0.15">
      <c r="H319" s="24"/>
    </row>
    <row r="320" spans="8:8" x14ac:dyDescent="0.15">
      <c r="H320" s="24"/>
    </row>
    <row r="321" spans="8:8" x14ac:dyDescent="0.15">
      <c r="H321" s="24"/>
    </row>
    <row r="322" spans="8:8" x14ac:dyDescent="0.15">
      <c r="H322" s="24"/>
    </row>
    <row r="323" spans="8:8" x14ac:dyDescent="0.15">
      <c r="H323" s="24"/>
    </row>
    <row r="324" spans="8:8" x14ac:dyDescent="0.15">
      <c r="H324" s="24"/>
    </row>
    <row r="325" spans="8:8" x14ac:dyDescent="0.15">
      <c r="H325" s="24"/>
    </row>
    <row r="326" spans="8:8" x14ac:dyDescent="0.15">
      <c r="H326" s="24"/>
    </row>
    <row r="327" spans="8:8" x14ac:dyDescent="0.15">
      <c r="H327" s="24"/>
    </row>
    <row r="328" spans="8:8" x14ac:dyDescent="0.15">
      <c r="H328" s="24"/>
    </row>
    <row r="329" spans="8:8" x14ac:dyDescent="0.15">
      <c r="H329" s="24"/>
    </row>
    <row r="330" spans="8:8" x14ac:dyDescent="0.15">
      <c r="H330" s="24"/>
    </row>
    <row r="331" spans="8:8" x14ac:dyDescent="0.15">
      <c r="H331" s="24"/>
    </row>
    <row r="332" spans="8:8" x14ac:dyDescent="0.15">
      <c r="H332" s="24"/>
    </row>
    <row r="333" spans="8:8" x14ac:dyDescent="0.15">
      <c r="H333" s="24"/>
    </row>
    <row r="334" spans="8:8" x14ac:dyDescent="0.15">
      <c r="H334" s="24"/>
    </row>
    <row r="335" spans="8:8" x14ac:dyDescent="0.15">
      <c r="H335" s="24"/>
    </row>
    <row r="336" spans="8:8" x14ac:dyDescent="0.15">
      <c r="H336" s="24"/>
    </row>
    <row r="337" spans="8:8" x14ac:dyDescent="0.15">
      <c r="H337" s="24"/>
    </row>
    <row r="338" spans="8:8" x14ac:dyDescent="0.15">
      <c r="H338" s="24"/>
    </row>
    <row r="339" spans="8:8" x14ac:dyDescent="0.15">
      <c r="H339" s="24"/>
    </row>
    <row r="340" spans="8:8" x14ac:dyDescent="0.15">
      <c r="H340" s="24"/>
    </row>
    <row r="341" spans="8:8" x14ac:dyDescent="0.15">
      <c r="H341" s="24"/>
    </row>
    <row r="342" spans="8:8" x14ac:dyDescent="0.15">
      <c r="H342" s="24"/>
    </row>
    <row r="343" spans="8:8" x14ac:dyDescent="0.15">
      <c r="H343" s="24"/>
    </row>
    <row r="344" spans="8:8" x14ac:dyDescent="0.15">
      <c r="H344" s="24"/>
    </row>
    <row r="345" spans="8:8" x14ac:dyDescent="0.15">
      <c r="H345" s="24"/>
    </row>
    <row r="346" spans="8:8" x14ac:dyDescent="0.15">
      <c r="H346" s="24"/>
    </row>
    <row r="347" spans="8:8" x14ac:dyDescent="0.15">
      <c r="H347" s="24"/>
    </row>
    <row r="348" spans="8:8" x14ac:dyDescent="0.15">
      <c r="H348" s="24"/>
    </row>
    <row r="349" spans="8:8" x14ac:dyDescent="0.15">
      <c r="H349" s="24"/>
    </row>
    <row r="350" spans="8:8" x14ac:dyDescent="0.15">
      <c r="H350" s="24"/>
    </row>
    <row r="351" spans="8:8" x14ac:dyDescent="0.15">
      <c r="H351" s="24"/>
    </row>
    <row r="352" spans="8:8" x14ac:dyDescent="0.15">
      <c r="H352" s="24"/>
    </row>
    <row r="353" spans="8:8" x14ac:dyDescent="0.15">
      <c r="H353" s="24"/>
    </row>
    <row r="354" spans="8:8" x14ac:dyDescent="0.15">
      <c r="H354" s="24"/>
    </row>
    <row r="355" spans="8:8" x14ac:dyDescent="0.15">
      <c r="H355" s="24"/>
    </row>
    <row r="356" spans="8:8" x14ac:dyDescent="0.15">
      <c r="H356" s="24"/>
    </row>
    <row r="357" spans="8:8" x14ac:dyDescent="0.15">
      <c r="H357" s="24"/>
    </row>
    <row r="358" spans="8:8" x14ac:dyDescent="0.15">
      <c r="H358" s="24"/>
    </row>
    <row r="359" spans="8:8" x14ac:dyDescent="0.15">
      <c r="H359" s="24"/>
    </row>
    <row r="360" spans="8:8" x14ac:dyDescent="0.15">
      <c r="H360" s="24"/>
    </row>
    <row r="361" spans="8:8" x14ac:dyDescent="0.15">
      <c r="H361" s="24"/>
    </row>
    <row r="362" spans="8:8" x14ac:dyDescent="0.15">
      <c r="H362" s="24"/>
    </row>
    <row r="363" spans="8:8" x14ac:dyDescent="0.15">
      <c r="H363" s="24"/>
    </row>
    <row r="364" spans="8:8" x14ac:dyDescent="0.15">
      <c r="H364" s="24"/>
    </row>
    <row r="365" spans="8:8" x14ac:dyDescent="0.15">
      <c r="H365" s="24"/>
    </row>
    <row r="366" spans="8:8" x14ac:dyDescent="0.15">
      <c r="H366" s="24"/>
    </row>
    <row r="367" spans="8:8" x14ac:dyDescent="0.15">
      <c r="H367" s="24"/>
    </row>
    <row r="368" spans="8:8" x14ac:dyDescent="0.15">
      <c r="H368" s="24"/>
    </row>
    <row r="369" spans="8:8" x14ac:dyDescent="0.15">
      <c r="H369" s="24"/>
    </row>
    <row r="370" spans="8:8" x14ac:dyDescent="0.15">
      <c r="H370" s="24"/>
    </row>
    <row r="371" spans="8:8" x14ac:dyDescent="0.15">
      <c r="H371" s="24"/>
    </row>
    <row r="372" spans="8:8" x14ac:dyDescent="0.15">
      <c r="H372" s="24"/>
    </row>
    <row r="373" spans="8:8" x14ac:dyDescent="0.15">
      <c r="H373" s="24"/>
    </row>
    <row r="374" spans="8:8" x14ac:dyDescent="0.15">
      <c r="H374" s="24"/>
    </row>
    <row r="375" spans="8:8" x14ac:dyDescent="0.15">
      <c r="H375" s="24"/>
    </row>
    <row r="376" spans="8:8" x14ac:dyDescent="0.15">
      <c r="H376" s="24"/>
    </row>
    <row r="377" spans="8:8" x14ac:dyDescent="0.15">
      <c r="H377" s="24"/>
    </row>
    <row r="378" spans="8:8" x14ac:dyDescent="0.15">
      <c r="H378" s="24"/>
    </row>
    <row r="379" spans="8:8" x14ac:dyDescent="0.15">
      <c r="H379" s="24"/>
    </row>
    <row r="380" spans="8:8" x14ac:dyDescent="0.15">
      <c r="H380" s="24"/>
    </row>
    <row r="381" spans="8:8" x14ac:dyDescent="0.15">
      <c r="H381" s="24"/>
    </row>
    <row r="382" spans="8:8" x14ac:dyDescent="0.15">
      <c r="H382" s="24"/>
    </row>
    <row r="383" spans="8:8" x14ac:dyDescent="0.15">
      <c r="H383" s="24"/>
    </row>
    <row r="384" spans="8:8" x14ac:dyDescent="0.15">
      <c r="H384" s="24"/>
    </row>
    <row r="385" spans="8:8" x14ac:dyDescent="0.15">
      <c r="H385" s="24"/>
    </row>
    <row r="386" spans="8:8" x14ac:dyDescent="0.15">
      <c r="H386" s="24"/>
    </row>
    <row r="387" spans="8:8" x14ac:dyDescent="0.15">
      <c r="H387" s="24"/>
    </row>
    <row r="388" spans="8:8" x14ac:dyDescent="0.15">
      <c r="H388" s="24"/>
    </row>
    <row r="389" spans="8:8" x14ac:dyDescent="0.15">
      <c r="H389" s="24"/>
    </row>
    <row r="390" spans="8:8" x14ac:dyDescent="0.15">
      <c r="H390" s="24"/>
    </row>
    <row r="391" spans="8:8" x14ac:dyDescent="0.15">
      <c r="H391" s="24"/>
    </row>
    <row r="392" spans="8:8" x14ac:dyDescent="0.15">
      <c r="H392" s="24"/>
    </row>
    <row r="393" spans="8:8" x14ac:dyDescent="0.15">
      <c r="H393" s="24"/>
    </row>
    <row r="394" spans="8:8" x14ac:dyDescent="0.15">
      <c r="H394" s="24"/>
    </row>
    <row r="395" spans="8:8" x14ac:dyDescent="0.15">
      <c r="H395" s="24"/>
    </row>
    <row r="396" spans="8:8" x14ac:dyDescent="0.15">
      <c r="H396" s="24"/>
    </row>
    <row r="397" spans="8:8" x14ac:dyDescent="0.15">
      <c r="H397" s="24"/>
    </row>
    <row r="398" spans="8:8" x14ac:dyDescent="0.15">
      <c r="H398" s="24"/>
    </row>
    <row r="399" spans="8:8" x14ac:dyDescent="0.15">
      <c r="H399" s="24"/>
    </row>
    <row r="400" spans="8:8" x14ac:dyDescent="0.15">
      <c r="H400" s="24"/>
    </row>
    <row r="401" spans="8:8" x14ac:dyDescent="0.15">
      <c r="H401" s="24"/>
    </row>
    <row r="402" spans="8:8" x14ac:dyDescent="0.15">
      <c r="H402" s="24"/>
    </row>
    <row r="403" spans="8:8" x14ac:dyDescent="0.15">
      <c r="H403" s="24"/>
    </row>
    <row r="404" spans="8:8" x14ac:dyDescent="0.15">
      <c r="H404" s="24"/>
    </row>
    <row r="405" spans="8:8" x14ac:dyDescent="0.15">
      <c r="H405" s="24"/>
    </row>
    <row r="406" spans="8:8" x14ac:dyDescent="0.15">
      <c r="H406" s="24"/>
    </row>
    <row r="407" spans="8:8" x14ac:dyDescent="0.15">
      <c r="H407" s="24"/>
    </row>
    <row r="408" spans="8:8" x14ac:dyDescent="0.15">
      <c r="H408" s="24"/>
    </row>
    <row r="409" spans="8:8" x14ac:dyDescent="0.15">
      <c r="H409" s="24"/>
    </row>
    <row r="410" spans="8:8" x14ac:dyDescent="0.15">
      <c r="H410" s="24"/>
    </row>
    <row r="411" spans="8:8" x14ac:dyDescent="0.15">
      <c r="H411" s="24"/>
    </row>
    <row r="412" spans="8:8" x14ac:dyDescent="0.15">
      <c r="H412" s="24"/>
    </row>
    <row r="413" spans="8:8" x14ac:dyDescent="0.15">
      <c r="H413" s="24"/>
    </row>
    <row r="414" spans="8:8" x14ac:dyDescent="0.15">
      <c r="H414" s="24"/>
    </row>
    <row r="415" spans="8:8" x14ac:dyDescent="0.15">
      <c r="H415" s="24"/>
    </row>
    <row r="416" spans="8:8" x14ac:dyDescent="0.15">
      <c r="H416" s="24"/>
    </row>
    <row r="417" spans="8:8" x14ac:dyDescent="0.15">
      <c r="H417" s="24"/>
    </row>
    <row r="418" spans="8:8" x14ac:dyDescent="0.15">
      <c r="H418" s="24"/>
    </row>
    <row r="419" spans="8:8" x14ac:dyDescent="0.15">
      <c r="H419" s="24"/>
    </row>
    <row r="420" spans="8:8" x14ac:dyDescent="0.15">
      <c r="H420" s="24"/>
    </row>
    <row r="421" spans="8:8" x14ac:dyDescent="0.15">
      <c r="H421" s="24"/>
    </row>
    <row r="422" spans="8:8" x14ac:dyDescent="0.15">
      <c r="H422" s="24"/>
    </row>
    <row r="423" spans="8:8" x14ac:dyDescent="0.15">
      <c r="H423" s="24"/>
    </row>
    <row r="424" spans="8:8" x14ac:dyDescent="0.15">
      <c r="H424" s="24"/>
    </row>
    <row r="425" spans="8:8" x14ac:dyDescent="0.15">
      <c r="H425" s="24"/>
    </row>
    <row r="426" spans="8:8" x14ac:dyDescent="0.15">
      <c r="H426" s="24"/>
    </row>
    <row r="427" spans="8:8" x14ac:dyDescent="0.15">
      <c r="H427" s="24"/>
    </row>
    <row r="428" spans="8:8" x14ac:dyDescent="0.15">
      <c r="H428" s="24"/>
    </row>
    <row r="429" spans="8:8" x14ac:dyDescent="0.15">
      <c r="H429" s="24"/>
    </row>
    <row r="430" spans="8:8" x14ac:dyDescent="0.15">
      <c r="H430" s="24"/>
    </row>
    <row r="431" spans="8:8" x14ac:dyDescent="0.15">
      <c r="H431" s="24"/>
    </row>
    <row r="432" spans="8:8" x14ac:dyDescent="0.15">
      <c r="H432" s="24"/>
    </row>
    <row r="433" spans="8:8" x14ac:dyDescent="0.15">
      <c r="H433" s="24"/>
    </row>
    <row r="434" spans="8:8" x14ac:dyDescent="0.15">
      <c r="H434" s="24"/>
    </row>
    <row r="435" spans="8:8" x14ac:dyDescent="0.15">
      <c r="H435" s="24"/>
    </row>
    <row r="436" spans="8:8" x14ac:dyDescent="0.15">
      <c r="H436" s="24"/>
    </row>
    <row r="437" spans="8:8" x14ac:dyDescent="0.15">
      <c r="H437" s="24"/>
    </row>
    <row r="438" spans="8:8" x14ac:dyDescent="0.15">
      <c r="H438" s="24"/>
    </row>
    <row r="439" spans="8:8" x14ac:dyDescent="0.15">
      <c r="H439" s="24"/>
    </row>
    <row r="440" spans="8:8" x14ac:dyDescent="0.15">
      <c r="H440" s="24"/>
    </row>
    <row r="441" spans="8:8" x14ac:dyDescent="0.15">
      <c r="H441" s="24"/>
    </row>
    <row r="442" spans="8:8" x14ac:dyDescent="0.15">
      <c r="H442" s="24"/>
    </row>
    <row r="443" spans="8:8" x14ac:dyDescent="0.15">
      <c r="H443" s="24"/>
    </row>
    <row r="444" spans="8:8" x14ac:dyDescent="0.15">
      <c r="H444" s="24"/>
    </row>
    <row r="445" spans="8:8" x14ac:dyDescent="0.15">
      <c r="H445" s="24"/>
    </row>
    <row r="446" spans="8:8" x14ac:dyDescent="0.15">
      <c r="H446" s="24"/>
    </row>
    <row r="447" spans="8:8" x14ac:dyDescent="0.15">
      <c r="H447" s="24"/>
    </row>
    <row r="448" spans="8:8" x14ac:dyDescent="0.15">
      <c r="H448" s="24"/>
    </row>
    <row r="449" spans="8:8" x14ac:dyDescent="0.15">
      <c r="H449" s="24"/>
    </row>
    <row r="450" spans="8:8" x14ac:dyDescent="0.15">
      <c r="H450" s="24"/>
    </row>
    <row r="451" spans="8:8" x14ac:dyDescent="0.15">
      <c r="H451" s="24"/>
    </row>
    <row r="452" spans="8:8" x14ac:dyDescent="0.15">
      <c r="H452" s="24"/>
    </row>
    <row r="453" spans="8:8" x14ac:dyDescent="0.15">
      <c r="H453" s="24"/>
    </row>
    <row r="454" spans="8:8" x14ac:dyDescent="0.15">
      <c r="H454" s="24"/>
    </row>
    <row r="455" spans="8:8" x14ac:dyDescent="0.15">
      <c r="H455" s="24"/>
    </row>
    <row r="456" spans="8:8" x14ac:dyDescent="0.15">
      <c r="H456" s="24"/>
    </row>
    <row r="457" spans="8:8" x14ac:dyDescent="0.15">
      <c r="H457" s="24"/>
    </row>
    <row r="458" spans="8:8" x14ac:dyDescent="0.15">
      <c r="H458" s="24"/>
    </row>
    <row r="459" spans="8:8" x14ac:dyDescent="0.15">
      <c r="H459" s="24"/>
    </row>
    <row r="460" spans="8:8" x14ac:dyDescent="0.15">
      <c r="H460" s="24"/>
    </row>
    <row r="461" spans="8:8" x14ac:dyDescent="0.15">
      <c r="H461" s="24"/>
    </row>
    <row r="462" spans="8:8" x14ac:dyDescent="0.15">
      <c r="H462" s="24"/>
    </row>
    <row r="463" spans="8:8" x14ac:dyDescent="0.15">
      <c r="H463" s="24"/>
    </row>
    <row r="464" spans="8:8" x14ac:dyDescent="0.15">
      <c r="H464" s="24"/>
    </row>
    <row r="465" spans="8:8" x14ac:dyDescent="0.15">
      <c r="H465" s="24"/>
    </row>
    <row r="466" spans="8:8" x14ac:dyDescent="0.15">
      <c r="H466" s="24"/>
    </row>
    <row r="467" spans="8:8" x14ac:dyDescent="0.15">
      <c r="H467" s="24"/>
    </row>
    <row r="468" spans="8:8" x14ac:dyDescent="0.15">
      <c r="H468" s="24"/>
    </row>
    <row r="469" spans="8:8" x14ac:dyDescent="0.15">
      <c r="H469" s="24"/>
    </row>
    <row r="470" spans="8:8" x14ac:dyDescent="0.15">
      <c r="H470" s="24"/>
    </row>
    <row r="471" spans="8:8" x14ac:dyDescent="0.15">
      <c r="H471" s="24"/>
    </row>
    <row r="472" spans="8:8" x14ac:dyDescent="0.15">
      <c r="H472" s="24"/>
    </row>
    <row r="473" spans="8:8" x14ac:dyDescent="0.15">
      <c r="H473" s="24"/>
    </row>
    <row r="474" spans="8:8" x14ac:dyDescent="0.15">
      <c r="H474" s="24"/>
    </row>
    <row r="475" spans="8:8" x14ac:dyDescent="0.15">
      <c r="H475" s="24"/>
    </row>
    <row r="476" spans="8:8" x14ac:dyDescent="0.15">
      <c r="H476" s="24"/>
    </row>
    <row r="477" spans="8:8" x14ac:dyDescent="0.15">
      <c r="H477" s="24"/>
    </row>
    <row r="478" spans="8:8" x14ac:dyDescent="0.15">
      <c r="H478" s="24"/>
    </row>
    <row r="479" spans="8:8" x14ac:dyDescent="0.15">
      <c r="H479" s="24"/>
    </row>
    <row r="480" spans="8:8" x14ac:dyDescent="0.15">
      <c r="H480" s="24"/>
    </row>
    <row r="481" spans="8:8" x14ac:dyDescent="0.15">
      <c r="H481" s="24"/>
    </row>
    <row r="482" spans="8:8" x14ac:dyDescent="0.15">
      <c r="H482" s="24"/>
    </row>
    <row r="483" spans="8:8" x14ac:dyDescent="0.15">
      <c r="H483" s="24"/>
    </row>
    <row r="484" spans="8:8" x14ac:dyDescent="0.15">
      <c r="H484" s="24"/>
    </row>
    <row r="485" spans="8:8" x14ac:dyDescent="0.15">
      <c r="H485" s="24"/>
    </row>
    <row r="486" spans="8:8" x14ac:dyDescent="0.15">
      <c r="H486" s="24"/>
    </row>
    <row r="487" spans="8:8" x14ac:dyDescent="0.15">
      <c r="H487" s="24"/>
    </row>
    <row r="488" spans="8:8" x14ac:dyDescent="0.15">
      <c r="H488" s="24"/>
    </row>
    <row r="489" spans="8:8" x14ac:dyDescent="0.15">
      <c r="H489" s="24"/>
    </row>
    <row r="490" spans="8:8" x14ac:dyDescent="0.15">
      <c r="H490" s="24"/>
    </row>
    <row r="491" spans="8:8" x14ac:dyDescent="0.15">
      <c r="H491" s="24"/>
    </row>
    <row r="492" spans="8:8" x14ac:dyDescent="0.15">
      <c r="H492" s="24"/>
    </row>
    <row r="493" spans="8:8" x14ac:dyDescent="0.15">
      <c r="H493" s="24"/>
    </row>
    <row r="494" spans="8:8" x14ac:dyDescent="0.15">
      <c r="H494" s="24"/>
    </row>
    <row r="495" spans="8:8" x14ac:dyDescent="0.15">
      <c r="H495" s="24"/>
    </row>
    <row r="496" spans="8:8" x14ac:dyDescent="0.15">
      <c r="H496" s="24"/>
    </row>
    <row r="497" spans="8:8" x14ac:dyDescent="0.15">
      <c r="H497" s="24"/>
    </row>
    <row r="498" spans="8:8" x14ac:dyDescent="0.15">
      <c r="H498" s="24"/>
    </row>
    <row r="499" spans="8:8" x14ac:dyDescent="0.15">
      <c r="H499" s="24"/>
    </row>
    <row r="500" spans="8:8" x14ac:dyDescent="0.15">
      <c r="H500" s="24"/>
    </row>
    <row r="501" spans="8:8" x14ac:dyDescent="0.15">
      <c r="H501" s="24"/>
    </row>
    <row r="502" spans="8:8" x14ac:dyDescent="0.15">
      <c r="H502" s="24"/>
    </row>
    <row r="503" spans="8:8" x14ac:dyDescent="0.15">
      <c r="H503" s="24"/>
    </row>
    <row r="504" spans="8:8" x14ac:dyDescent="0.15">
      <c r="H504" s="24"/>
    </row>
    <row r="505" spans="8:8" x14ac:dyDescent="0.15">
      <c r="H505" s="24"/>
    </row>
    <row r="506" spans="8:8" x14ac:dyDescent="0.15">
      <c r="H506" s="24"/>
    </row>
    <row r="507" spans="8:8" x14ac:dyDescent="0.15">
      <c r="H507" s="24"/>
    </row>
    <row r="508" spans="8:8" x14ac:dyDescent="0.15">
      <c r="H508" s="24"/>
    </row>
    <row r="509" spans="8:8" x14ac:dyDescent="0.15">
      <c r="H509" s="24"/>
    </row>
    <row r="510" spans="8:8" x14ac:dyDescent="0.15">
      <c r="H510" s="24"/>
    </row>
    <row r="511" spans="8:8" x14ac:dyDescent="0.15">
      <c r="H511" s="24"/>
    </row>
    <row r="512" spans="8:8" x14ac:dyDescent="0.15">
      <c r="H512" s="24"/>
    </row>
    <row r="513" spans="8:8" x14ac:dyDescent="0.15">
      <c r="H513" s="24"/>
    </row>
    <row r="514" spans="8:8" x14ac:dyDescent="0.15">
      <c r="H514" s="24"/>
    </row>
    <row r="515" spans="8:8" x14ac:dyDescent="0.15">
      <c r="H515" s="24"/>
    </row>
    <row r="516" spans="8:8" x14ac:dyDescent="0.15">
      <c r="H516" s="24"/>
    </row>
    <row r="517" spans="8:8" x14ac:dyDescent="0.15">
      <c r="H517" s="24"/>
    </row>
    <row r="518" spans="8:8" x14ac:dyDescent="0.15">
      <c r="H518" s="24"/>
    </row>
    <row r="519" spans="8:8" x14ac:dyDescent="0.15">
      <c r="H519" s="24"/>
    </row>
    <row r="520" spans="8:8" x14ac:dyDescent="0.15">
      <c r="H520" s="24"/>
    </row>
    <row r="521" spans="8:8" x14ac:dyDescent="0.15">
      <c r="H521" s="24"/>
    </row>
    <row r="522" spans="8:8" x14ac:dyDescent="0.15">
      <c r="H522" s="24"/>
    </row>
    <row r="523" spans="8:8" x14ac:dyDescent="0.15">
      <c r="H523" s="24"/>
    </row>
    <row r="524" spans="8:8" x14ac:dyDescent="0.15">
      <c r="H524" s="24"/>
    </row>
    <row r="525" spans="8:8" x14ac:dyDescent="0.15">
      <c r="H525" s="24"/>
    </row>
    <row r="526" spans="8:8" x14ac:dyDescent="0.15">
      <c r="H526" s="24"/>
    </row>
    <row r="527" spans="8:8" x14ac:dyDescent="0.15">
      <c r="H527" s="24"/>
    </row>
    <row r="528" spans="8:8" x14ac:dyDescent="0.15">
      <c r="H528" s="24"/>
    </row>
    <row r="529" spans="8:8" x14ac:dyDescent="0.15">
      <c r="H529" s="24"/>
    </row>
    <row r="530" spans="8:8" x14ac:dyDescent="0.15">
      <c r="H530" s="24"/>
    </row>
    <row r="531" spans="8:8" x14ac:dyDescent="0.15">
      <c r="H531" s="24"/>
    </row>
    <row r="532" spans="8:8" x14ac:dyDescent="0.15">
      <c r="H532" s="24"/>
    </row>
    <row r="533" spans="8:8" x14ac:dyDescent="0.15">
      <c r="H533" s="24"/>
    </row>
    <row r="534" spans="8:8" x14ac:dyDescent="0.15">
      <c r="H534" s="24"/>
    </row>
    <row r="535" spans="8:8" x14ac:dyDescent="0.15">
      <c r="H535" s="24"/>
    </row>
    <row r="536" spans="8:8" x14ac:dyDescent="0.15">
      <c r="H536" s="24"/>
    </row>
    <row r="537" spans="8:8" x14ac:dyDescent="0.15">
      <c r="H537" s="24"/>
    </row>
    <row r="538" spans="8:8" x14ac:dyDescent="0.15">
      <c r="H538" s="24"/>
    </row>
    <row r="539" spans="8:8" x14ac:dyDescent="0.15">
      <c r="H539" s="24"/>
    </row>
    <row r="540" spans="8:8" x14ac:dyDescent="0.15">
      <c r="H540" s="24"/>
    </row>
    <row r="541" spans="8:8" x14ac:dyDescent="0.15">
      <c r="H541" s="24"/>
    </row>
    <row r="542" spans="8:8" x14ac:dyDescent="0.15">
      <c r="H542" s="24"/>
    </row>
    <row r="543" spans="8:8" x14ac:dyDescent="0.15">
      <c r="H543" s="24"/>
    </row>
    <row r="544" spans="8:8" x14ac:dyDescent="0.15">
      <c r="H544" s="24"/>
    </row>
    <row r="545" spans="8:8" x14ac:dyDescent="0.15">
      <c r="H545" s="24"/>
    </row>
    <row r="546" spans="8:8" x14ac:dyDescent="0.15">
      <c r="H546" s="24"/>
    </row>
    <row r="547" spans="8:8" x14ac:dyDescent="0.15">
      <c r="H547" s="24"/>
    </row>
    <row r="548" spans="8:8" x14ac:dyDescent="0.15">
      <c r="H548" s="24"/>
    </row>
    <row r="549" spans="8:8" x14ac:dyDescent="0.15">
      <c r="H549" s="24"/>
    </row>
    <row r="550" spans="8:8" x14ac:dyDescent="0.15">
      <c r="H550" s="24"/>
    </row>
    <row r="551" spans="8:8" x14ac:dyDescent="0.15">
      <c r="H551" s="24"/>
    </row>
    <row r="552" spans="8:8" x14ac:dyDescent="0.15">
      <c r="H552" s="24"/>
    </row>
    <row r="553" spans="8:8" x14ac:dyDescent="0.15">
      <c r="H553" s="24"/>
    </row>
    <row r="554" spans="8:8" x14ac:dyDescent="0.15">
      <c r="H554" s="24"/>
    </row>
    <row r="555" spans="8:8" x14ac:dyDescent="0.15">
      <c r="H555" s="24"/>
    </row>
    <row r="556" spans="8:8" x14ac:dyDescent="0.15">
      <c r="H556" s="24"/>
    </row>
    <row r="557" spans="8:8" x14ac:dyDescent="0.15">
      <c r="H557" s="24"/>
    </row>
    <row r="558" spans="8:8" x14ac:dyDescent="0.15">
      <c r="H558" s="24"/>
    </row>
    <row r="559" spans="8:8" x14ac:dyDescent="0.15">
      <c r="H559" s="24"/>
    </row>
    <row r="560" spans="8:8" x14ac:dyDescent="0.15">
      <c r="H560" s="24"/>
    </row>
    <row r="561" spans="8:8" x14ac:dyDescent="0.15">
      <c r="H561" s="24"/>
    </row>
    <row r="562" spans="8:8" x14ac:dyDescent="0.15">
      <c r="H562" s="24"/>
    </row>
    <row r="563" spans="8:8" x14ac:dyDescent="0.15">
      <c r="H563" s="24"/>
    </row>
    <row r="564" spans="8:8" x14ac:dyDescent="0.15">
      <c r="H564" s="24"/>
    </row>
    <row r="565" spans="8:8" x14ac:dyDescent="0.15">
      <c r="H565" s="24"/>
    </row>
    <row r="566" spans="8:8" x14ac:dyDescent="0.15">
      <c r="H566" s="24"/>
    </row>
    <row r="567" spans="8:8" x14ac:dyDescent="0.15">
      <c r="H567" s="24"/>
    </row>
    <row r="568" spans="8:8" x14ac:dyDescent="0.15">
      <c r="H568" s="24"/>
    </row>
    <row r="569" spans="8:8" x14ac:dyDescent="0.15">
      <c r="H569" s="24"/>
    </row>
    <row r="570" spans="8:8" x14ac:dyDescent="0.15">
      <c r="H570" s="24"/>
    </row>
    <row r="571" spans="8:8" x14ac:dyDescent="0.15">
      <c r="H571" s="24"/>
    </row>
    <row r="572" spans="8:8" x14ac:dyDescent="0.15">
      <c r="H572" s="24"/>
    </row>
    <row r="573" spans="8:8" x14ac:dyDescent="0.15">
      <c r="H573" s="24"/>
    </row>
    <row r="574" spans="8:8" x14ac:dyDescent="0.15">
      <c r="H574" s="24"/>
    </row>
    <row r="575" spans="8:8" x14ac:dyDescent="0.15">
      <c r="H575" s="24"/>
    </row>
    <row r="576" spans="8:8" x14ac:dyDescent="0.15">
      <c r="H576" s="24"/>
    </row>
    <row r="577" spans="8:8" x14ac:dyDescent="0.15">
      <c r="H577" s="24"/>
    </row>
    <row r="578" spans="8:8" x14ac:dyDescent="0.15">
      <c r="H578" s="24"/>
    </row>
    <row r="579" spans="8:8" x14ac:dyDescent="0.15">
      <c r="H579" s="24"/>
    </row>
    <row r="580" spans="8:8" x14ac:dyDescent="0.15">
      <c r="H580" s="24"/>
    </row>
    <row r="581" spans="8:8" x14ac:dyDescent="0.15">
      <c r="H581" s="24"/>
    </row>
    <row r="582" spans="8:8" x14ac:dyDescent="0.15">
      <c r="H582" s="24"/>
    </row>
    <row r="583" spans="8:8" x14ac:dyDescent="0.15">
      <c r="H583" s="24"/>
    </row>
    <row r="584" spans="8:8" x14ac:dyDescent="0.15">
      <c r="H584" s="24"/>
    </row>
    <row r="585" spans="8:8" x14ac:dyDescent="0.15">
      <c r="H585" s="24"/>
    </row>
    <row r="586" spans="8:8" x14ac:dyDescent="0.15">
      <c r="H586" s="24"/>
    </row>
    <row r="587" spans="8:8" x14ac:dyDescent="0.15">
      <c r="H587" s="24"/>
    </row>
    <row r="588" spans="8:8" x14ac:dyDescent="0.15">
      <c r="H588" s="24"/>
    </row>
    <row r="589" spans="8:8" x14ac:dyDescent="0.15">
      <c r="H589" s="24"/>
    </row>
    <row r="590" spans="8:8" x14ac:dyDescent="0.15">
      <c r="H590" s="24"/>
    </row>
    <row r="591" spans="8:8" x14ac:dyDescent="0.15">
      <c r="H591" s="24"/>
    </row>
    <row r="592" spans="8:8" x14ac:dyDescent="0.15">
      <c r="H592" s="24"/>
    </row>
    <row r="593" spans="8:8" x14ac:dyDescent="0.15">
      <c r="H593" s="24"/>
    </row>
    <row r="594" spans="8:8" x14ac:dyDescent="0.15">
      <c r="H594" s="24"/>
    </row>
    <row r="595" spans="8:8" x14ac:dyDescent="0.15">
      <c r="H595" s="24"/>
    </row>
    <row r="596" spans="8:8" x14ac:dyDescent="0.15">
      <c r="H596" s="24"/>
    </row>
    <row r="597" spans="8:8" x14ac:dyDescent="0.15">
      <c r="H597" s="24"/>
    </row>
    <row r="598" spans="8:8" x14ac:dyDescent="0.15">
      <c r="H598" s="24"/>
    </row>
    <row r="599" spans="8:8" x14ac:dyDescent="0.15">
      <c r="H599" s="24"/>
    </row>
    <row r="600" spans="8:8" x14ac:dyDescent="0.15">
      <c r="H600" s="24"/>
    </row>
    <row r="601" spans="8:8" x14ac:dyDescent="0.15">
      <c r="H601" s="24"/>
    </row>
    <row r="602" spans="8:8" x14ac:dyDescent="0.15">
      <c r="H602" s="24"/>
    </row>
    <row r="603" spans="8:8" x14ac:dyDescent="0.15">
      <c r="H603" s="24"/>
    </row>
    <row r="604" spans="8:8" x14ac:dyDescent="0.15">
      <c r="H604" s="24"/>
    </row>
    <row r="605" spans="8:8" x14ac:dyDescent="0.15">
      <c r="H605" s="24"/>
    </row>
    <row r="606" spans="8:8" x14ac:dyDescent="0.15">
      <c r="H606" s="24"/>
    </row>
    <row r="607" spans="8:8" x14ac:dyDescent="0.15">
      <c r="H607" s="24"/>
    </row>
    <row r="608" spans="8:8" x14ac:dyDescent="0.15">
      <c r="H608" s="24"/>
    </row>
    <row r="609" spans="8:8" x14ac:dyDescent="0.15">
      <c r="H609" s="24"/>
    </row>
    <row r="610" spans="8:8" x14ac:dyDescent="0.15">
      <c r="H610" s="24"/>
    </row>
    <row r="611" spans="8:8" x14ac:dyDescent="0.15">
      <c r="H611" s="24"/>
    </row>
    <row r="612" spans="8:8" x14ac:dyDescent="0.15">
      <c r="H612" s="24"/>
    </row>
    <row r="613" spans="8:8" x14ac:dyDescent="0.15">
      <c r="H613" s="24"/>
    </row>
    <row r="614" spans="8:8" x14ac:dyDescent="0.15">
      <c r="H614" s="24"/>
    </row>
    <row r="615" spans="8:8" x14ac:dyDescent="0.15">
      <c r="H615" s="24"/>
    </row>
    <row r="616" spans="8:8" x14ac:dyDescent="0.15">
      <c r="H616" s="24"/>
    </row>
    <row r="617" spans="8:8" x14ac:dyDescent="0.15">
      <c r="H617" s="24"/>
    </row>
    <row r="618" spans="8:8" x14ac:dyDescent="0.15">
      <c r="H618" s="24"/>
    </row>
    <row r="619" spans="8:8" x14ac:dyDescent="0.15">
      <c r="H619" s="24"/>
    </row>
    <row r="620" spans="8:8" x14ac:dyDescent="0.15">
      <c r="H620" s="24"/>
    </row>
    <row r="621" spans="8:8" x14ac:dyDescent="0.15">
      <c r="H621" s="24"/>
    </row>
    <row r="622" spans="8:8" x14ac:dyDescent="0.15">
      <c r="H622" s="24"/>
    </row>
    <row r="623" spans="8:8" x14ac:dyDescent="0.15">
      <c r="H623" s="24"/>
    </row>
    <row r="624" spans="8:8" x14ac:dyDescent="0.15">
      <c r="H624" s="24"/>
    </row>
    <row r="625" spans="8:8" x14ac:dyDescent="0.15">
      <c r="H625" s="24"/>
    </row>
    <row r="626" spans="8:8" x14ac:dyDescent="0.15">
      <c r="H626" s="24"/>
    </row>
    <row r="627" spans="8:8" x14ac:dyDescent="0.15">
      <c r="H627" s="24"/>
    </row>
    <row r="628" spans="8:8" x14ac:dyDescent="0.15">
      <c r="H628" s="24"/>
    </row>
    <row r="629" spans="8:8" x14ac:dyDescent="0.15">
      <c r="H629" s="24"/>
    </row>
    <row r="630" spans="8:8" x14ac:dyDescent="0.15">
      <c r="H630" s="24"/>
    </row>
    <row r="631" spans="8:8" x14ac:dyDescent="0.15">
      <c r="H631" s="24"/>
    </row>
    <row r="632" spans="8:8" x14ac:dyDescent="0.15">
      <c r="H632" s="24"/>
    </row>
    <row r="633" spans="8:8" x14ac:dyDescent="0.15">
      <c r="H633" s="24"/>
    </row>
    <row r="634" spans="8:8" x14ac:dyDescent="0.15">
      <c r="H634" s="24"/>
    </row>
    <row r="635" spans="8:8" x14ac:dyDescent="0.15">
      <c r="H635" s="24"/>
    </row>
    <row r="636" spans="8:8" x14ac:dyDescent="0.15">
      <c r="H636" s="24"/>
    </row>
    <row r="637" spans="8:8" x14ac:dyDescent="0.15">
      <c r="H637" s="24"/>
    </row>
    <row r="638" spans="8:8" x14ac:dyDescent="0.15">
      <c r="H638" s="24"/>
    </row>
    <row r="639" spans="8:8" x14ac:dyDescent="0.15">
      <c r="H639" s="24"/>
    </row>
    <row r="640" spans="8:8" x14ac:dyDescent="0.15">
      <c r="H640" s="24"/>
    </row>
    <row r="641" spans="8:8" x14ac:dyDescent="0.15">
      <c r="H641" s="24"/>
    </row>
    <row r="642" spans="8:8" x14ac:dyDescent="0.15">
      <c r="H642" s="24"/>
    </row>
    <row r="643" spans="8:8" x14ac:dyDescent="0.15">
      <c r="H643" s="24"/>
    </row>
    <row r="644" spans="8:8" x14ac:dyDescent="0.15">
      <c r="H644" s="24"/>
    </row>
    <row r="645" spans="8:8" x14ac:dyDescent="0.15">
      <c r="H645" s="24"/>
    </row>
    <row r="646" spans="8:8" x14ac:dyDescent="0.15">
      <c r="H646" s="24"/>
    </row>
    <row r="647" spans="8:8" x14ac:dyDescent="0.15">
      <c r="H647" s="24"/>
    </row>
    <row r="648" spans="8:8" x14ac:dyDescent="0.15">
      <c r="H648" s="24"/>
    </row>
    <row r="649" spans="8:8" x14ac:dyDescent="0.15">
      <c r="H649" s="24"/>
    </row>
    <row r="650" spans="8:8" x14ac:dyDescent="0.15">
      <c r="H650" s="24"/>
    </row>
    <row r="651" spans="8:8" x14ac:dyDescent="0.15">
      <c r="H651" s="24"/>
    </row>
    <row r="652" spans="8:8" x14ac:dyDescent="0.15">
      <c r="H652" s="24"/>
    </row>
    <row r="653" spans="8:8" x14ac:dyDescent="0.15">
      <c r="H653" s="24"/>
    </row>
    <row r="654" spans="8:8" x14ac:dyDescent="0.15">
      <c r="H654" s="24"/>
    </row>
    <row r="655" spans="8:8" x14ac:dyDescent="0.15">
      <c r="H655" s="24"/>
    </row>
    <row r="656" spans="8:8" x14ac:dyDescent="0.15">
      <c r="H656" s="24"/>
    </row>
    <row r="657" spans="8:8" x14ac:dyDescent="0.15">
      <c r="H657" s="24"/>
    </row>
    <row r="658" spans="8:8" x14ac:dyDescent="0.15">
      <c r="H658" s="24"/>
    </row>
    <row r="659" spans="8:8" x14ac:dyDescent="0.15">
      <c r="H659" s="24"/>
    </row>
    <row r="660" spans="8:8" x14ac:dyDescent="0.15">
      <c r="H660" s="24"/>
    </row>
    <row r="661" spans="8:8" x14ac:dyDescent="0.15">
      <c r="H661" s="24"/>
    </row>
    <row r="662" spans="8:8" x14ac:dyDescent="0.15">
      <c r="H662" s="24"/>
    </row>
    <row r="663" spans="8:8" x14ac:dyDescent="0.15">
      <c r="H663" s="24"/>
    </row>
    <row r="664" spans="8:8" x14ac:dyDescent="0.15">
      <c r="H664" s="24"/>
    </row>
    <row r="665" spans="8:8" x14ac:dyDescent="0.15">
      <c r="H665" s="24"/>
    </row>
    <row r="666" spans="8:8" x14ac:dyDescent="0.15">
      <c r="H666" s="24"/>
    </row>
    <row r="667" spans="8:8" x14ac:dyDescent="0.15">
      <c r="H667" s="24"/>
    </row>
    <row r="668" spans="8:8" x14ac:dyDescent="0.15">
      <c r="H668" s="24"/>
    </row>
    <row r="669" spans="8:8" x14ac:dyDescent="0.15">
      <c r="H669" s="24"/>
    </row>
    <row r="670" spans="8:8" x14ac:dyDescent="0.15">
      <c r="H670" s="24"/>
    </row>
    <row r="671" spans="8:8" x14ac:dyDescent="0.15">
      <c r="H671" s="24"/>
    </row>
    <row r="672" spans="8:8" x14ac:dyDescent="0.15">
      <c r="H672" s="24"/>
    </row>
    <row r="673" spans="8:8" x14ac:dyDescent="0.15">
      <c r="H673" s="24"/>
    </row>
    <row r="674" spans="8:8" x14ac:dyDescent="0.15">
      <c r="H674" s="24"/>
    </row>
    <row r="675" spans="8:8" x14ac:dyDescent="0.15">
      <c r="H675" s="24"/>
    </row>
    <row r="676" spans="8:8" x14ac:dyDescent="0.15">
      <c r="H676" s="24"/>
    </row>
    <row r="677" spans="8:8" x14ac:dyDescent="0.15">
      <c r="H677" s="24"/>
    </row>
    <row r="678" spans="8:8" x14ac:dyDescent="0.15">
      <c r="H678" s="24"/>
    </row>
    <row r="679" spans="8:8" x14ac:dyDescent="0.15">
      <c r="H679" s="24"/>
    </row>
    <row r="680" spans="8:8" x14ac:dyDescent="0.15">
      <c r="H680" s="24"/>
    </row>
    <row r="681" spans="8:8" x14ac:dyDescent="0.15">
      <c r="H681" s="24"/>
    </row>
    <row r="682" spans="8:8" x14ac:dyDescent="0.15">
      <c r="H682" s="24"/>
    </row>
    <row r="683" spans="8:8" x14ac:dyDescent="0.15">
      <c r="H683" s="24"/>
    </row>
    <row r="684" spans="8:8" x14ac:dyDescent="0.15">
      <c r="H684" s="24"/>
    </row>
    <row r="685" spans="8:8" x14ac:dyDescent="0.15">
      <c r="H685" s="24"/>
    </row>
    <row r="686" spans="8:8" x14ac:dyDescent="0.15">
      <c r="H686" s="24"/>
    </row>
    <row r="687" spans="8:8" x14ac:dyDescent="0.15">
      <c r="H687" s="24"/>
    </row>
    <row r="688" spans="8:8" x14ac:dyDescent="0.15">
      <c r="H688" s="24"/>
    </row>
    <row r="689" spans="8:8" x14ac:dyDescent="0.15">
      <c r="H689" s="24"/>
    </row>
    <row r="690" spans="8:8" x14ac:dyDescent="0.15">
      <c r="H690" s="24"/>
    </row>
    <row r="691" spans="8:8" x14ac:dyDescent="0.15">
      <c r="H691" s="24"/>
    </row>
    <row r="692" spans="8:8" x14ac:dyDescent="0.15">
      <c r="H692" s="24"/>
    </row>
    <row r="693" spans="8:8" x14ac:dyDescent="0.15">
      <c r="H693" s="24"/>
    </row>
    <row r="694" spans="8:8" x14ac:dyDescent="0.15">
      <c r="H694" s="24"/>
    </row>
    <row r="695" spans="8:8" x14ac:dyDescent="0.15">
      <c r="H695" s="24"/>
    </row>
    <row r="696" spans="8:8" x14ac:dyDescent="0.15">
      <c r="H696" s="24"/>
    </row>
    <row r="697" spans="8:8" x14ac:dyDescent="0.15">
      <c r="H697" s="24"/>
    </row>
    <row r="698" spans="8:8" x14ac:dyDescent="0.15">
      <c r="H698" s="24"/>
    </row>
    <row r="699" spans="8:8" x14ac:dyDescent="0.15">
      <c r="H699" s="24"/>
    </row>
    <row r="700" spans="8:8" x14ac:dyDescent="0.15">
      <c r="H700" s="24"/>
    </row>
    <row r="701" spans="8:8" x14ac:dyDescent="0.15">
      <c r="H701" s="24"/>
    </row>
    <row r="702" spans="8:8" x14ac:dyDescent="0.15">
      <c r="H702" s="24"/>
    </row>
    <row r="703" spans="8:8" x14ac:dyDescent="0.15">
      <c r="H703" s="24"/>
    </row>
    <row r="704" spans="8:8" x14ac:dyDescent="0.15">
      <c r="H704" s="24"/>
    </row>
    <row r="705" spans="8:8" x14ac:dyDescent="0.15">
      <c r="H705" s="24"/>
    </row>
    <row r="706" spans="8:8" x14ac:dyDescent="0.15">
      <c r="H706" s="24"/>
    </row>
    <row r="707" spans="8:8" x14ac:dyDescent="0.15">
      <c r="H707" s="24"/>
    </row>
    <row r="708" spans="8:8" x14ac:dyDescent="0.15">
      <c r="H708" s="24"/>
    </row>
    <row r="709" spans="8:8" x14ac:dyDescent="0.15">
      <c r="H709" s="24"/>
    </row>
    <row r="710" spans="8:8" x14ac:dyDescent="0.15">
      <c r="H710" s="24"/>
    </row>
    <row r="711" spans="8:8" x14ac:dyDescent="0.15">
      <c r="H711" s="24"/>
    </row>
    <row r="712" spans="8:8" x14ac:dyDescent="0.15">
      <c r="H712" s="24"/>
    </row>
    <row r="713" spans="8:8" x14ac:dyDescent="0.15">
      <c r="H713" s="24"/>
    </row>
    <row r="714" spans="8:8" x14ac:dyDescent="0.15">
      <c r="H714" s="24"/>
    </row>
    <row r="715" spans="8:8" x14ac:dyDescent="0.15">
      <c r="H715" s="24"/>
    </row>
    <row r="716" spans="8:8" x14ac:dyDescent="0.15">
      <c r="H716" s="24"/>
    </row>
    <row r="717" spans="8:8" x14ac:dyDescent="0.15">
      <c r="H717" s="24"/>
    </row>
    <row r="718" spans="8:8" x14ac:dyDescent="0.15">
      <c r="H718" s="24"/>
    </row>
    <row r="719" spans="8:8" x14ac:dyDescent="0.15">
      <c r="H719" s="24"/>
    </row>
    <row r="720" spans="8:8" x14ac:dyDescent="0.15">
      <c r="H720" s="24"/>
    </row>
    <row r="721" spans="8:8" x14ac:dyDescent="0.15">
      <c r="H721" s="24"/>
    </row>
    <row r="722" spans="8:8" x14ac:dyDescent="0.15">
      <c r="H722" s="24"/>
    </row>
    <row r="723" spans="8:8" x14ac:dyDescent="0.15">
      <c r="H723" s="24"/>
    </row>
    <row r="724" spans="8:8" x14ac:dyDescent="0.15">
      <c r="H724" s="24"/>
    </row>
    <row r="725" spans="8:8" x14ac:dyDescent="0.15">
      <c r="H725" s="24"/>
    </row>
    <row r="726" spans="8:8" x14ac:dyDescent="0.15">
      <c r="H726" s="24"/>
    </row>
    <row r="727" spans="8:8" x14ac:dyDescent="0.15">
      <c r="H727" s="24"/>
    </row>
    <row r="728" spans="8:8" x14ac:dyDescent="0.15">
      <c r="H728" s="24"/>
    </row>
    <row r="729" spans="8:8" x14ac:dyDescent="0.15">
      <c r="H729" s="24"/>
    </row>
    <row r="730" spans="8:8" x14ac:dyDescent="0.15">
      <c r="H730" s="24"/>
    </row>
    <row r="731" spans="8:8" x14ac:dyDescent="0.15">
      <c r="H731" s="24"/>
    </row>
    <row r="732" spans="8:8" x14ac:dyDescent="0.15">
      <c r="H732" s="24"/>
    </row>
    <row r="733" spans="8:8" x14ac:dyDescent="0.15">
      <c r="H733" s="24"/>
    </row>
    <row r="734" spans="8:8" x14ac:dyDescent="0.15">
      <c r="H734" s="24"/>
    </row>
    <row r="735" spans="8:8" x14ac:dyDescent="0.15">
      <c r="H735" s="24"/>
    </row>
    <row r="736" spans="8:8" x14ac:dyDescent="0.15">
      <c r="H736" s="24"/>
    </row>
    <row r="737" spans="8:8" x14ac:dyDescent="0.15">
      <c r="H737" s="24"/>
    </row>
    <row r="738" spans="8:8" x14ac:dyDescent="0.15">
      <c r="H738" s="24"/>
    </row>
    <row r="739" spans="8:8" x14ac:dyDescent="0.15">
      <c r="H739" s="24"/>
    </row>
    <row r="740" spans="8:8" x14ac:dyDescent="0.15">
      <c r="H740" s="24"/>
    </row>
    <row r="741" spans="8:8" x14ac:dyDescent="0.15">
      <c r="H741" s="24"/>
    </row>
    <row r="742" spans="8:8" x14ac:dyDescent="0.15">
      <c r="H742" s="24"/>
    </row>
    <row r="743" spans="8:8" x14ac:dyDescent="0.15">
      <c r="H743" s="24"/>
    </row>
    <row r="744" spans="8:8" x14ac:dyDescent="0.15">
      <c r="H744" s="24"/>
    </row>
    <row r="745" spans="8:8" x14ac:dyDescent="0.15">
      <c r="H745" s="24"/>
    </row>
    <row r="746" spans="8:8" x14ac:dyDescent="0.15">
      <c r="H746" s="24"/>
    </row>
    <row r="747" spans="8:8" x14ac:dyDescent="0.15">
      <c r="H747" s="24"/>
    </row>
    <row r="748" spans="8:8" x14ac:dyDescent="0.15">
      <c r="H748" s="24"/>
    </row>
    <row r="749" spans="8:8" x14ac:dyDescent="0.15">
      <c r="H749" s="24"/>
    </row>
    <row r="750" spans="8:8" x14ac:dyDescent="0.15">
      <c r="H750" s="24"/>
    </row>
    <row r="751" spans="8:8" x14ac:dyDescent="0.15">
      <c r="H751" s="24"/>
    </row>
    <row r="752" spans="8:8" x14ac:dyDescent="0.15">
      <c r="H752" s="24"/>
    </row>
    <row r="753" spans="8:8" x14ac:dyDescent="0.15">
      <c r="H753" s="24"/>
    </row>
    <row r="754" spans="8:8" x14ac:dyDescent="0.15">
      <c r="H754" s="24"/>
    </row>
    <row r="755" spans="8:8" x14ac:dyDescent="0.15">
      <c r="H755" s="24"/>
    </row>
    <row r="756" spans="8:8" x14ac:dyDescent="0.15">
      <c r="H756" s="24"/>
    </row>
    <row r="757" spans="8:8" x14ac:dyDescent="0.15">
      <c r="H757" s="24"/>
    </row>
    <row r="758" spans="8:8" x14ac:dyDescent="0.15">
      <c r="H758" s="24"/>
    </row>
    <row r="759" spans="8:8" x14ac:dyDescent="0.15">
      <c r="H759" s="24"/>
    </row>
    <row r="760" spans="8:8" x14ac:dyDescent="0.15">
      <c r="H760" s="24"/>
    </row>
    <row r="761" spans="8:8" x14ac:dyDescent="0.15">
      <c r="H761" s="24"/>
    </row>
    <row r="762" spans="8:8" x14ac:dyDescent="0.15">
      <c r="H762" s="24"/>
    </row>
    <row r="763" spans="8:8" x14ac:dyDescent="0.15">
      <c r="H763" s="24"/>
    </row>
    <row r="764" spans="8:8" x14ac:dyDescent="0.15">
      <c r="H764" s="24"/>
    </row>
    <row r="765" spans="8:8" x14ac:dyDescent="0.15">
      <c r="H765" s="24"/>
    </row>
    <row r="766" spans="8:8" x14ac:dyDescent="0.15">
      <c r="H766" s="24"/>
    </row>
    <row r="767" spans="8:8" x14ac:dyDescent="0.15">
      <c r="H767" s="24"/>
    </row>
    <row r="768" spans="8:8" x14ac:dyDescent="0.15">
      <c r="H768" s="24"/>
    </row>
    <row r="769" spans="8:8" x14ac:dyDescent="0.15">
      <c r="H769" s="24"/>
    </row>
    <row r="770" spans="8:8" x14ac:dyDescent="0.15">
      <c r="H770" s="24"/>
    </row>
    <row r="771" spans="8:8" x14ac:dyDescent="0.15">
      <c r="H771" s="24"/>
    </row>
    <row r="772" spans="8:8" x14ac:dyDescent="0.15">
      <c r="H772" s="24"/>
    </row>
    <row r="773" spans="8:8" x14ac:dyDescent="0.15">
      <c r="H773" s="24"/>
    </row>
    <row r="774" spans="8:8" x14ac:dyDescent="0.15">
      <c r="H774" s="24"/>
    </row>
    <row r="775" spans="8:8" x14ac:dyDescent="0.15">
      <c r="H775" s="24"/>
    </row>
    <row r="776" spans="8:8" x14ac:dyDescent="0.15">
      <c r="H776" s="24"/>
    </row>
    <row r="777" spans="8:8" x14ac:dyDescent="0.15">
      <c r="H777" s="24"/>
    </row>
    <row r="778" spans="8:8" x14ac:dyDescent="0.15">
      <c r="H778" s="24"/>
    </row>
    <row r="779" spans="8:8" x14ac:dyDescent="0.15">
      <c r="H779" s="24"/>
    </row>
    <row r="780" spans="8:8" x14ac:dyDescent="0.15">
      <c r="H780" s="24"/>
    </row>
    <row r="781" spans="8:8" x14ac:dyDescent="0.15">
      <c r="H781" s="24"/>
    </row>
    <row r="782" spans="8:8" x14ac:dyDescent="0.15">
      <c r="H782" s="24"/>
    </row>
    <row r="783" spans="8:8" x14ac:dyDescent="0.15">
      <c r="H783" s="24"/>
    </row>
    <row r="784" spans="8:8" x14ac:dyDescent="0.15">
      <c r="H784" s="24"/>
    </row>
    <row r="785" spans="8:8" x14ac:dyDescent="0.15">
      <c r="H785" s="24"/>
    </row>
    <row r="786" spans="8:8" x14ac:dyDescent="0.15">
      <c r="H786" s="24"/>
    </row>
    <row r="787" spans="8:8" x14ac:dyDescent="0.15">
      <c r="H787" s="24"/>
    </row>
    <row r="788" spans="8:8" x14ac:dyDescent="0.15">
      <c r="H788" s="24"/>
    </row>
    <row r="789" spans="8:8" x14ac:dyDescent="0.15">
      <c r="H789" s="24"/>
    </row>
    <row r="790" spans="8:8" x14ac:dyDescent="0.15">
      <c r="H790" s="24"/>
    </row>
    <row r="791" spans="8:8" x14ac:dyDescent="0.15">
      <c r="H791" s="24"/>
    </row>
    <row r="792" spans="8:8" x14ac:dyDescent="0.15">
      <c r="H792" s="24"/>
    </row>
    <row r="793" spans="8:8" x14ac:dyDescent="0.15">
      <c r="H793" s="24"/>
    </row>
    <row r="794" spans="8:8" x14ac:dyDescent="0.15">
      <c r="H794" s="24"/>
    </row>
    <row r="795" spans="8:8" x14ac:dyDescent="0.15">
      <c r="H795" s="24"/>
    </row>
    <row r="796" spans="8:8" x14ac:dyDescent="0.15">
      <c r="H796" s="24"/>
    </row>
    <row r="797" spans="8:8" x14ac:dyDescent="0.15">
      <c r="H797" s="24"/>
    </row>
    <row r="798" spans="8:8" x14ac:dyDescent="0.15">
      <c r="H798" s="24"/>
    </row>
    <row r="799" spans="8:8" x14ac:dyDescent="0.15">
      <c r="H799" s="24"/>
    </row>
    <row r="800" spans="8:8" x14ac:dyDescent="0.15">
      <c r="H800" s="24"/>
    </row>
    <row r="801" spans="8:8" x14ac:dyDescent="0.15">
      <c r="H801" s="24"/>
    </row>
    <row r="802" spans="8:8" x14ac:dyDescent="0.15">
      <c r="H802" s="24"/>
    </row>
    <row r="803" spans="8:8" x14ac:dyDescent="0.15">
      <c r="H803" s="24"/>
    </row>
    <row r="804" spans="8:8" x14ac:dyDescent="0.15">
      <c r="H804" s="24"/>
    </row>
    <row r="805" spans="8:8" x14ac:dyDescent="0.15">
      <c r="H805" s="24"/>
    </row>
    <row r="806" spans="8:8" x14ac:dyDescent="0.15">
      <c r="H806" s="24"/>
    </row>
    <row r="807" spans="8:8" x14ac:dyDescent="0.15">
      <c r="H807" s="24"/>
    </row>
    <row r="808" spans="8:8" x14ac:dyDescent="0.15">
      <c r="H808" s="24"/>
    </row>
    <row r="809" spans="8:8" x14ac:dyDescent="0.15">
      <c r="H809" s="24"/>
    </row>
    <row r="810" spans="8:8" x14ac:dyDescent="0.15">
      <c r="H810" s="24"/>
    </row>
    <row r="811" spans="8:8" x14ac:dyDescent="0.15">
      <c r="H811" s="24"/>
    </row>
    <row r="812" spans="8:8" x14ac:dyDescent="0.15">
      <c r="H812" s="24"/>
    </row>
    <row r="813" spans="8:8" x14ac:dyDescent="0.15">
      <c r="H813" s="24"/>
    </row>
    <row r="814" spans="8:8" x14ac:dyDescent="0.15">
      <c r="H814" s="24"/>
    </row>
    <row r="815" spans="8:8" x14ac:dyDescent="0.15">
      <c r="H815" s="24"/>
    </row>
    <row r="816" spans="8:8" x14ac:dyDescent="0.15">
      <c r="H816" s="24"/>
    </row>
    <row r="817" spans="8:8" x14ac:dyDescent="0.15">
      <c r="H817" s="24"/>
    </row>
    <row r="818" spans="8:8" x14ac:dyDescent="0.15">
      <c r="H818" s="24"/>
    </row>
    <row r="819" spans="8:8" x14ac:dyDescent="0.15">
      <c r="H819" s="24"/>
    </row>
    <row r="820" spans="8:8" x14ac:dyDescent="0.15">
      <c r="H820" s="24"/>
    </row>
    <row r="821" spans="8:8" x14ac:dyDescent="0.15">
      <c r="H821" s="24"/>
    </row>
    <row r="822" spans="8:8" x14ac:dyDescent="0.15">
      <c r="H822" s="24"/>
    </row>
    <row r="823" spans="8:8" x14ac:dyDescent="0.15">
      <c r="H823" s="24"/>
    </row>
    <row r="824" spans="8:8" x14ac:dyDescent="0.15">
      <c r="H824" s="24"/>
    </row>
    <row r="825" spans="8:8" x14ac:dyDescent="0.15">
      <c r="H825" s="24"/>
    </row>
    <row r="826" spans="8:8" x14ac:dyDescent="0.15">
      <c r="H826" s="24"/>
    </row>
    <row r="827" spans="8:8" x14ac:dyDescent="0.15">
      <c r="H827" s="24"/>
    </row>
    <row r="828" spans="8:8" x14ac:dyDescent="0.15">
      <c r="H828" s="24"/>
    </row>
    <row r="829" spans="8:8" x14ac:dyDescent="0.15">
      <c r="H829" s="24"/>
    </row>
    <row r="830" spans="8:8" x14ac:dyDescent="0.15">
      <c r="H830" s="24"/>
    </row>
    <row r="831" spans="8:8" x14ac:dyDescent="0.15">
      <c r="H831" s="24"/>
    </row>
    <row r="832" spans="8:8" x14ac:dyDescent="0.15">
      <c r="H832" s="24"/>
    </row>
    <row r="833" spans="8:8" x14ac:dyDescent="0.15">
      <c r="H833" s="24"/>
    </row>
    <row r="834" spans="8:8" x14ac:dyDescent="0.15">
      <c r="H834" s="24"/>
    </row>
    <row r="835" spans="8:8" x14ac:dyDescent="0.15">
      <c r="H835" s="24"/>
    </row>
    <row r="836" spans="8:8" x14ac:dyDescent="0.15">
      <c r="H836" s="24"/>
    </row>
    <row r="837" spans="8:8" x14ac:dyDescent="0.15">
      <c r="H837" s="24"/>
    </row>
    <row r="838" spans="8:8" x14ac:dyDescent="0.15">
      <c r="H838" s="24"/>
    </row>
    <row r="839" spans="8:8" x14ac:dyDescent="0.15">
      <c r="H839" s="24"/>
    </row>
    <row r="840" spans="8:8" x14ac:dyDescent="0.15">
      <c r="H840" s="24"/>
    </row>
    <row r="841" spans="8:8" x14ac:dyDescent="0.15">
      <c r="H841" s="24"/>
    </row>
    <row r="842" spans="8:8" x14ac:dyDescent="0.15">
      <c r="H842" s="24"/>
    </row>
    <row r="843" spans="8:8" x14ac:dyDescent="0.15">
      <c r="H843" s="24"/>
    </row>
    <row r="844" spans="8:8" x14ac:dyDescent="0.15">
      <c r="H844" s="24"/>
    </row>
    <row r="845" spans="8:8" x14ac:dyDescent="0.15">
      <c r="H845" s="24"/>
    </row>
    <row r="846" spans="8:8" x14ac:dyDescent="0.15">
      <c r="H846" s="24"/>
    </row>
    <row r="847" spans="8:8" x14ac:dyDescent="0.15">
      <c r="H847" s="24"/>
    </row>
    <row r="848" spans="8:8" x14ac:dyDescent="0.15">
      <c r="H848" s="24"/>
    </row>
    <row r="849" spans="8:8" x14ac:dyDescent="0.15">
      <c r="H849" s="24"/>
    </row>
    <row r="850" spans="8:8" x14ac:dyDescent="0.15">
      <c r="H850" s="24"/>
    </row>
    <row r="851" spans="8:8" x14ac:dyDescent="0.15">
      <c r="H851" s="24"/>
    </row>
    <row r="852" spans="8:8" x14ac:dyDescent="0.15">
      <c r="H852" s="24"/>
    </row>
    <row r="853" spans="8:8" x14ac:dyDescent="0.15">
      <c r="H853" s="24"/>
    </row>
    <row r="854" spans="8:8" x14ac:dyDescent="0.15">
      <c r="H854" s="24"/>
    </row>
    <row r="855" spans="8:8" x14ac:dyDescent="0.15">
      <c r="H855" s="24"/>
    </row>
    <row r="856" spans="8:8" x14ac:dyDescent="0.15">
      <c r="H856" s="24"/>
    </row>
    <row r="857" spans="8:8" x14ac:dyDescent="0.15">
      <c r="H857" s="24"/>
    </row>
    <row r="858" spans="8:8" x14ac:dyDescent="0.15">
      <c r="H858" s="24"/>
    </row>
    <row r="859" spans="8:8" x14ac:dyDescent="0.15">
      <c r="H859" s="24"/>
    </row>
    <row r="860" spans="8:8" x14ac:dyDescent="0.15">
      <c r="H860" s="24"/>
    </row>
    <row r="861" spans="8:8" x14ac:dyDescent="0.15">
      <c r="H861" s="24"/>
    </row>
    <row r="862" spans="8:8" x14ac:dyDescent="0.15">
      <c r="H862" s="24"/>
    </row>
    <row r="863" spans="8:8" x14ac:dyDescent="0.15">
      <c r="H863" s="24"/>
    </row>
    <row r="864" spans="8:8" x14ac:dyDescent="0.15">
      <c r="H864" s="24"/>
    </row>
    <row r="865" spans="8:8" x14ac:dyDescent="0.15">
      <c r="H865" s="24"/>
    </row>
    <row r="866" spans="8:8" x14ac:dyDescent="0.15">
      <c r="H866" s="24"/>
    </row>
    <row r="867" spans="8:8" x14ac:dyDescent="0.15">
      <c r="H867" s="24"/>
    </row>
    <row r="868" spans="8:8" x14ac:dyDescent="0.15">
      <c r="H868" s="24"/>
    </row>
    <row r="869" spans="8:8" x14ac:dyDescent="0.15">
      <c r="H869" s="24"/>
    </row>
    <row r="870" spans="8:8" x14ac:dyDescent="0.15">
      <c r="H870" s="24"/>
    </row>
    <row r="871" spans="8:8" x14ac:dyDescent="0.15">
      <c r="H871" s="24"/>
    </row>
    <row r="872" spans="8:8" x14ac:dyDescent="0.15">
      <c r="H872" s="24"/>
    </row>
    <row r="873" spans="8:8" x14ac:dyDescent="0.15">
      <c r="H873" s="24"/>
    </row>
    <row r="874" spans="8:8" x14ac:dyDescent="0.15">
      <c r="H874" s="24"/>
    </row>
    <row r="875" spans="8:8" x14ac:dyDescent="0.15">
      <c r="H875" s="24"/>
    </row>
    <row r="876" spans="8:8" x14ac:dyDescent="0.15">
      <c r="H876" s="24"/>
    </row>
    <row r="877" spans="8:8" x14ac:dyDescent="0.15">
      <c r="H877" s="24"/>
    </row>
    <row r="878" spans="8:8" x14ac:dyDescent="0.15">
      <c r="H878" s="24"/>
    </row>
    <row r="879" spans="8:8" x14ac:dyDescent="0.15">
      <c r="H879" s="24"/>
    </row>
    <row r="880" spans="8:8" x14ac:dyDescent="0.15">
      <c r="H880" s="24"/>
    </row>
    <row r="881" spans="8:8" x14ac:dyDescent="0.15">
      <c r="H881" s="24"/>
    </row>
    <row r="882" spans="8:8" x14ac:dyDescent="0.15">
      <c r="H882" s="24"/>
    </row>
    <row r="883" spans="8:8" x14ac:dyDescent="0.15">
      <c r="H883" s="24"/>
    </row>
    <row r="884" spans="8:8" x14ac:dyDescent="0.15">
      <c r="H884" s="24"/>
    </row>
    <row r="885" spans="8:8" x14ac:dyDescent="0.15">
      <c r="H885" s="24"/>
    </row>
    <row r="886" spans="8:8" x14ac:dyDescent="0.15">
      <c r="H886" s="24"/>
    </row>
    <row r="887" spans="8:8" x14ac:dyDescent="0.15">
      <c r="H887" s="24"/>
    </row>
    <row r="888" spans="8:8" x14ac:dyDescent="0.15">
      <c r="H888" s="24"/>
    </row>
    <row r="889" spans="8:8" x14ac:dyDescent="0.15">
      <c r="H889" s="24"/>
    </row>
    <row r="890" spans="8:8" x14ac:dyDescent="0.15">
      <c r="H890" s="24"/>
    </row>
    <row r="891" spans="8:8" x14ac:dyDescent="0.15">
      <c r="H891" s="24"/>
    </row>
    <row r="892" spans="8:8" x14ac:dyDescent="0.15">
      <c r="H892" s="24"/>
    </row>
    <row r="893" spans="8:8" x14ac:dyDescent="0.15">
      <c r="H893" s="24"/>
    </row>
    <row r="894" spans="8:8" x14ac:dyDescent="0.15">
      <c r="H894" s="24"/>
    </row>
    <row r="895" spans="8:8" x14ac:dyDescent="0.15">
      <c r="H895" s="24"/>
    </row>
    <row r="896" spans="8:8" x14ac:dyDescent="0.15">
      <c r="H896" s="24"/>
    </row>
    <row r="897" spans="8:8" x14ac:dyDescent="0.15">
      <c r="H897" s="24"/>
    </row>
    <row r="898" spans="8:8" x14ac:dyDescent="0.15">
      <c r="H898" s="24"/>
    </row>
    <row r="899" spans="8:8" x14ac:dyDescent="0.15">
      <c r="H899" s="24"/>
    </row>
    <row r="900" spans="8:8" x14ac:dyDescent="0.15">
      <c r="H900" s="24"/>
    </row>
    <row r="901" spans="8:8" x14ac:dyDescent="0.15">
      <c r="H901" s="24"/>
    </row>
    <row r="902" spans="8:8" x14ac:dyDescent="0.15">
      <c r="H902" s="24"/>
    </row>
    <row r="903" spans="8:8" x14ac:dyDescent="0.15">
      <c r="H903" s="24"/>
    </row>
    <row r="904" spans="8:8" x14ac:dyDescent="0.15">
      <c r="H904" s="24"/>
    </row>
    <row r="905" spans="8:8" x14ac:dyDescent="0.15">
      <c r="H905" s="24"/>
    </row>
    <row r="906" spans="8:8" x14ac:dyDescent="0.15">
      <c r="H906" s="24"/>
    </row>
    <row r="907" spans="8:8" x14ac:dyDescent="0.15">
      <c r="H907" s="24"/>
    </row>
    <row r="908" spans="8:8" x14ac:dyDescent="0.15">
      <c r="H908" s="24"/>
    </row>
    <row r="909" spans="8:8" x14ac:dyDescent="0.15">
      <c r="H909" s="24"/>
    </row>
    <row r="910" spans="8:8" x14ac:dyDescent="0.15">
      <c r="H910" s="24"/>
    </row>
    <row r="911" spans="8:8" x14ac:dyDescent="0.15">
      <c r="H911" s="24"/>
    </row>
    <row r="912" spans="8:8" x14ac:dyDescent="0.15">
      <c r="H912" s="24"/>
    </row>
    <row r="913" spans="8:8" x14ac:dyDescent="0.15">
      <c r="H913" s="24"/>
    </row>
    <row r="914" spans="8:8" x14ac:dyDescent="0.15">
      <c r="H914" s="24"/>
    </row>
    <row r="915" spans="8:8" x14ac:dyDescent="0.15">
      <c r="H915" s="24"/>
    </row>
    <row r="916" spans="8:8" x14ac:dyDescent="0.15">
      <c r="H916" s="24"/>
    </row>
    <row r="917" spans="8:8" x14ac:dyDescent="0.15">
      <c r="H917" s="24"/>
    </row>
    <row r="918" spans="8:8" x14ac:dyDescent="0.15">
      <c r="H918" s="24"/>
    </row>
    <row r="919" spans="8:8" x14ac:dyDescent="0.15">
      <c r="H919" s="24"/>
    </row>
    <row r="920" spans="8:8" x14ac:dyDescent="0.15">
      <c r="H920" s="24"/>
    </row>
    <row r="921" spans="8:8" x14ac:dyDescent="0.15">
      <c r="H921" s="24"/>
    </row>
    <row r="922" spans="8:8" x14ac:dyDescent="0.15">
      <c r="H922" s="24"/>
    </row>
    <row r="923" spans="8:8" x14ac:dyDescent="0.15">
      <c r="H923" s="24"/>
    </row>
    <row r="924" spans="8:8" x14ac:dyDescent="0.15">
      <c r="H924" s="24"/>
    </row>
    <row r="925" spans="8:8" x14ac:dyDescent="0.15">
      <c r="H925" s="24"/>
    </row>
    <row r="926" spans="8:8" x14ac:dyDescent="0.15">
      <c r="H926" s="24"/>
    </row>
    <row r="927" spans="8:8" x14ac:dyDescent="0.15">
      <c r="H927" s="24"/>
    </row>
    <row r="928" spans="8:8" x14ac:dyDescent="0.15">
      <c r="H928" s="24"/>
    </row>
    <row r="929" spans="8:8" x14ac:dyDescent="0.15">
      <c r="H929" s="24"/>
    </row>
    <row r="930" spans="8:8" x14ac:dyDescent="0.15">
      <c r="H930" s="24"/>
    </row>
    <row r="931" spans="8:8" x14ac:dyDescent="0.15">
      <c r="H931" s="24"/>
    </row>
    <row r="932" spans="8:8" x14ac:dyDescent="0.15">
      <c r="H932" s="24"/>
    </row>
    <row r="933" spans="8:8" x14ac:dyDescent="0.15">
      <c r="H933" s="24"/>
    </row>
    <row r="934" spans="8:8" x14ac:dyDescent="0.15">
      <c r="H934" s="24"/>
    </row>
    <row r="935" spans="8:8" x14ac:dyDescent="0.15">
      <c r="H935" s="24"/>
    </row>
    <row r="936" spans="8:8" x14ac:dyDescent="0.15">
      <c r="H936" s="24"/>
    </row>
    <row r="937" spans="8:8" x14ac:dyDescent="0.15">
      <c r="H937" s="24"/>
    </row>
    <row r="938" spans="8:8" x14ac:dyDescent="0.15">
      <c r="H938" s="24"/>
    </row>
    <row r="939" spans="8:8" x14ac:dyDescent="0.15">
      <c r="H939" s="24"/>
    </row>
    <row r="940" spans="8:8" x14ac:dyDescent="0.15">
      <c r="H940" s="24"/>
    </row>
    <row r="941" spans="8:8" x14ac:dyDescent="0.15">
      <c r="H941" s="24"/>
    </row>
    <row r="942" spans="8:8" x14ac:dyDescent="0.15">
      <c r="H942" s="24"/>
    </row>
    <row r="943" spans="8:8" x14ac:dyDescent="0.15">
      <c r="H943" s="24"/>
    </row>
    <row r="944" spans="8:8" x14ac:dyDescent="0.15">
      <c r="H944" s="24"/>
    </row>
    <row r="945" spans="8:8" x14ac:dyDescent="0.15">
      <c r="H945" s="24"/>
    </row>
    <row r="946" spans="8:8" x14ac:dyDescent="0.15">
      <c r="H946" s="24"/>
    </row>
    <row r="947" spans="8:8" x14ac:dyDescent="0.15">
      <c r="H947" s="24"/>
    </row>
    <row r="948" spans="8:8" x14ac:dyDescent="0.15">
      <c r="H948" s="24"/>
    </row>
    <row r="949" spans="8:8" x14ac:dyDescent="0.15">
      <c r="H949" s="24"/>
    </row>
    <row r="950" spans="8:8" x14ac:dyDescent="0.15">
      <c r="H950" s="24"/>
    </row>
    <row r="951" spans="8:8" x14ac:dyDescent="0.15">
      <c r="H951" s="24"/>
    </row>
    <row r="952" spans="8:8" x14ac:dyDescent="0.15">
      <c r="H952" s="24"/>
    </row>
    <row r="953" spans="8:8" x14ac:dyDescent="0.15">
      <c r="H953" s="24"/>
    </row>
    <row r="954" spans="8:8" x14ac:dyDescent="0.15">
      <c r="H954" s="24"/>
    </row>
    <row r="955" spans="8:8" x14ac:dyDescent="0.15">
      <c r="H955" s="24"/>
    </row>
    <row r="956" spans="8:8" x14ac:dyDescent="0.15">
      <c r="H956" s="24"/>
    </row>
    <row r="957" spans="8:8" x14ac:dyDescent="0.15">
      <c r="H957" s="24"/>
    </row>
    <row r="958" spans="8:8" x14ac:dyDescent="0.15">
      <c r="H958" s="24"/>
    </row>
    <row r="959" spans="8:8" x14ac:dyDescent="0.15">
      <c r="H959" s="24"/>
    </row>
    <row r="960" spans="8:8" x14ac:dyDescent="0.15">
      <c r="H960" s="24"/>
    </row>
    <row r="961" spans="8:8" x14ac:dyDescent="0.15">
      <c r="H961" s="24"/>
    </row>
    <row r="962" spans="8:8" x14ac:dyDescent="0.15">
      <c r="H962" s="24"/>
    </row>
    <row r="963" spans="8:8" x14ac:dyDescent="0.15">
      <c r="H963" s="24"/>
    </row>
    <row r="964" spans="8:8" x14ac:dyDescent="0.15">
      <c r="H964" s="24"/>
    </row>
    <row r="965" spans="8:8" x14ac:dyDescent="0.15">
      <c r="H965" s="24"/>
    </row>
    <row r="966" spans="8:8" x14ac:dyDescent="0.15">
      <c r="H966" s="24"/>
    </row>
    <row r="967" spans="8:8" x14ac:dyDescent="0.15">
      <c r="H967" s="24"/>
    </row>
    <row r="968" spans="8:8" x14ac:dyDescent="0.15">
      <c r="H968" s="24"/>
    </row>
    <row r="969" spans="8:8" x14ac:dyDescent="0.15">
      <c r="H969" s="24"/>
    </row>
    <row r="970" spans="8:8" x14ac:dyDescent="0.15">
      <c r="H970" s="24"/>
    </row>
    <row r="971" spans="8:8" x14ac:dyDescent="0.15">
      <c r="H971" s="24"/>
    </row>
    <row r="972" spans="8:8" x14ac:dyDescent="0.15">
      <c r="H972" s="24"/>
    </row>
    <row r="973" spans="8:8" x14ac:dyDescent="0.15">
      <c r="H973" s="24"/>
    </row>
    <row r="974" spans="8:8" x14ac:dyDescent="0.15">
      <c r="H974" s="24"/>
    </row>
    <row r="975" spans="8:8" x14ac:dyDescent="0.15">
      <c r="H975" s="24"/>
    </row>
    <row r="976" spans="8:8" x14ac:dyDescent="0.15">
      <c r="H976" s="24"/>
    </row>
    <row r="977" spans="8:8" x14ac:dyDescent="0.15">
      <c r="H977" s="24"/>
    </row>
    <row r="978" spans="8:8" x14ac:dyDescent="0.15">
      <c r="H978" s="24"/>
    </row>
    <row r="979" spans="8:8" x14ac:dyDescent="0.15">
      <c r="H979" s="24"/>
    </row>
    <row r="980" spans="8:8" x14ac:dyDescent="0.15">
      <c r="H980" s="24"/>
    </row>
    <row r="981" spans="8:8" x14ac:dyDescent="0.15">
      <c r="H981" s="24"/>
    </row>
    <row r="982" spans="8:8" x14ac:dyDescent="0.15">
      <c r="H982" s="24"/>
    </row>
    <row r="983" spans="8:8" x14ac:dyDescent="0.15">
      <c r="H983" s="24"/>
    </row>
    <row r="984" spans="8:8" x14ac:dyDescent="0.15">
      <c r="H984" s="24"/>
    </row>
    <row r="985" spans="8:8" x14ac:dyDescent="0.15">
      <c r="H985" s="24"/>
    </row>
    <row r="986" spans="8:8" x14ac:dyDescent="0.15">
      <c r="H986" s="24"/>
    </row>
    <row r="987" spans="8:8" x14ac:dyDescent="0.15">
      <c r="H987" s="24"/>
    </row>
    <row r="988" spans="8:8" x14ac:dyDescent="0.15">
      <c r="H988" s="24"/>
    </row>
    <row r="989" spans="8:8" x14ac:dyDescent="0.15">
      <c r="H989" s="24"/>
    </row>
    <row r="990" spans="8:8" x14ac:dyDescent="0.15">
      <c r="H990" s="24"/>
    </row>
    <row r="991" spans="8:8" x14ac:dyDescent="0.15">
      <c r="H991" s="24"/>
    </row>
    <row r="992" spans="8:8" x14ac:dyDescent="0.15">
      <c r="H992" s="24"/>
    </row>
    <row r="993" spans="8:8" x14ac:dyDescent="0.15">
      <c r="H993" s="24"/>
    </row>
    <row r="994" spans="8:8" x14ac:dyDescent="0.15">
      <c r="H994" s="24"/>
    </row>
    <row r="995" spans="8:8" x14ac:dyDescent="0.15">
      <c r="H995" s="24"/>
    </row>
    <row r="996" spans="8:8" x14ac:dyDescent="0.15">
      <c r="H996" s="24"/>
    </row>
    <row r="997" spans="8:8" x14ac:dyDescent="0.15">
      <c r="H997" s="24"/>
    </row>
    <row r="998" spans="8:8" x14ac:dyDescent="0.15">
      <c r="H998" s="24"/>
    </row>
    <row r="999" spans="8:8" x14ac:dyDescent="0.15">
      <c r="H999" s="24"/>
    </row>
    <row r="1000" spans="8:8" x14ac:dyDescent="0.15">
      <c r="H1000" s="24"/>
    </row>
    <row r="1001" spans="8:8" x14ac:dyDescent="0.15">
      <c r="H1001" s="24"/>
    </row>
    <row r="1002" spans="8:8" x14ac:dyDescent="0.15">
      <c r="H1002" s="24"/>
    </row>
    <row r="1003" spans="8:8" x14ac:dyDescent="0.15">
      <c r="H1003" s="24"/>
    </row>
    <row r="1004" spans="8:8" x14ac:dyDescent="0.15">
      <c r="H1004" s="24"/>
    </row>
    <row r="1005" spans="8:8" x14ac:dyDescent="0.15">
      <c r="H1005" s="24"/>
    </row>
    <row r="1006" spans="8:8" x14ac:dyDescent="0.15">
      <c r="H1006" s="24"/>
    </row>
    <row r="1007" spans="8:8" x14ac:dyDescent="0.15">
      <c r="H1007" s="24"/>
    </row>
    <row r="1008" spans="8:8" x14ac:dyDescent="0.15">
      <c r="H1008" s="24"/>
    </row>
    <row r="1009" spans="8:8" x14ac:dyDescent="0.15">
      <c r="H1009" s="24"/>
    </row>
    <row r="1010" spans="8:8" x14ac:dyDescent="0.15">
      <c r="H1010" s="24"/>
    </row>
    <row r="1011" spans="8:8" x14ac:dyDescent="0.15">
      <c r="H1011" s="24"/>
    </row>
    <row r="1012" spans="8:8" x14ac:dyDescent="0.15">
      <c r="H1012" s="24"/>
    </row>
    <row r="1013" spans="8:8" x14ac:dyDescent="0.15">
      <c r="H1013" s="24"/>
    </row>
    <row r="1014" spans="8:8" x14ac:dyDescent="0.15">
      <c r="H1014" s="24"/>
    </row>
    <row r="1015" spans="8:8" x14ac:dyDescent="0.15">
      <c r="H1015" s="24"/>
    </row>
    <row r="1016" spans="8:8" x14ac:dyDescent="0.15">
      <c r="H1016" s="24"/>
    </row>
    <row r="1017" spans="8:8" x14ac:dyDescent="0.15">
      <c r="H1017" s="24"/>
    </row>
    <row r="1018" spans="8:8" x14ac:dyDescent="0.15">
      <c r="H1018" s="24"/>
    </row>
    <row r="1019" spans="8:8" x14ac:dyDescent="0.15">
      <c r="H1019" s="24"/>
    </row>
    <row r="1020" spans="8:8" x14ac:dyDescent="0.15">
      <c r="H1020" s="24"/>
    </row>
    <row r="1021" spans="8:8" x14ac:dyDescent="0.15">
      <c r="H1021" s="24"/>
    </row>
    <row r="1022" spans="8:8" x14ac:dyDescent="0.15">
      <c r="H1022" s="24"/>
    </row>
    <row r="1023" spans="8:8" x14ac:dyDescent="0.15">
      <c r="H1023" s="24"/>
    </row>
    <row r="1024" spans="8:8" x14ac:dyDescent="0.15">
      <c r="H1024" s="24"/>
    </row>
    <row r="1025" spans="8:8" x14ac:dyDescent="0.15">
      <c r="H1025" s="24"/>
    </row>
    <row r="1026" spans="8:8" x14ac:dyDescent="0.15">
      <c r="H1026" s="24"/>
    </row>
    <row r="1027" spans="8:8" x14ac:dyDescent="0.15">
      <c r="H1027" s="24"/>
    </row>
    <row r="1028" spans="8:8" x14ac:dyDescent="0.15">
      <c r="H1028" s="24"/>
    </row>
    <row r="1029" spans="8:8" x14ac:dyDescent="0.15">
      <c r="H1029" s="24"/>
    </row>
    <row r="1030" spans="8:8" x14ac:dyDescent="0.15">
      <c r="H1030" s="24"/>
    </row>
    <row r="1031" spans="8:8" x14ac:dyDescent="0.15">
      <c r="H1031" s="24"/>
    </row>
    <row r="1032" spans="8:8" x14ac:dyDescent="0.15">
      <c r="H1032" s="24"/>
    </row>
    <row r="1033" spans="8:8" x14ac:dyDescent="0.15">
      <c r="H1033" s="24"/>
    </row>
    <row r="1034" spans="8:8" x14ac:dyDescent="0.15">
      <c r="H1034" s="24"/>
    </row>
    <row r="1035" spans="8:8" x14ac:dyDescent="0.15">
      <c r="H1035" s="24"/>
    </row>
    <row r="1036" spans="8:8" x14ac:dyDescent="0.15">
      <c r="H1036" s="24"/>
    </row>
    <row r="1037" spans="8:8" x14ac:dyDescent="0.15">
      <c r="H1037" s="24"/>
    </row>
    <row r="1038" spans="8:8" x14ac:dyDescent="0.15">
      <c r="H1038" s="24"/>
    </row>
    <row r="1039" spans="8:8" x14ac:dyDescent="0.15">
      <c r="H1039" s="24"/>
    </row>
    <row r="1040" spans="8:8" x14ac:dyDescent="0.15">
      <c r="H1040" s="24"/>
    </row>
    <row r="1041" spans="8:8" x14ac:dyDescent="0.15">
      <c r="H1041" s="24"/>
    </row>
    <row r="1042" spans="8:8" x14ac:dyDescent="0.15">
      <c r="H1042" s="24"/>
    </row>
    <row r="1043" spans="8:8" x14ac:dyDescent="0.15">
      <c r="H1043" s="24"/>
    </row>
    <row r="1044" spans="8:8" x14ac:dyDescent="0.15">
      <c r="H1044" s="24"/>
    </row>
    <row r="1045" spans="8:8" x14ac:dyDescent="0.15">
      <c r="H1045" s="24"/>
    </row>
    <row r="1046" spans="8:8" x14ac:dyDescent="0.15">
      <c r="H1046" s="24"/>
    </row>
    <row r="1047" spans="8:8" x14ac:dyDescent="0.15">
      <c r="H1047" s="24"/>
    </row>
    <row r="1048" spans="8:8" x14ac:dyDescent="0.15">
      <c r="H1048" s="24"/>
    </row>
    <row r="1049" spans="8:8" x14ac:dyDescent="0.15">
      <c r="H1049" s="24"/>
    </row>
    <row r="1050" spans="8:8" x14ac:dyDescent="0.15">
      <c r="H1050" s="24"/>
    </row>
    <row r="1051" spans="8:8" x14ac:dyDescent="0.15">
      <c r="H1051" s="24"/>
    </row>
    <row r="1052" spans="8:8" x14ac:dyDescent="0.15">
      <c r="H1052" s="24"/>
    </row>
    <row r="1053" spans="8:8" x14ac:dyDescent="0.15">
      <c r="H1053" s="24"/>
    </row>
    <row r="1054" spans="8:8" x14ac:dyDescent="0.15">
      <c r="H1054" s="24"/>
    </row>
    <row r="1055" spans="8:8" x14ac:dyDescent="0.15">
      <c r="H1055" s="24"/>
    </row>
    <row r="1056" spans="8:8" x14ac:dyDescent="0.15">
      <c r="H1056" s="24"/>
    </row>
    <row r="1057" spans="8:8" x14ac:dyDescent="0.15">
      <c r="H1057" s="24"/>
    </row>
    <row r="1058" spans="8:8" x14ac:dyDescent="0.15">
      <c r="H1058" s="24"/>
    </row>
    <row r="1059" spans="8:8" x14ac:dyDescent="0.15">
      <c r="H1059" s="24"/>
    </row>
    <row r="1060" spans="8:8" x14ac:dyDescent="0.15">
      <c r="H1060" s="24"/>
    </row>
    <row r="1061" spans="8:8" x14ac:dyDescent="0.15">
      <c r="H1061" s="24"/>
    </row>
    <row r="1062" spans="8:8" x14ac:dyDescent="0.15">
      <c r="H1062" s="24"/>
    </row>
    <row r="1063" spans="8:8" x14ac:dyDescent="0.15">
      <c r="H1063" s="24"/>
    </row>
    <row r="1064" spans="8:8" x14ac:dyDescent="0.15">
      <c r="H1064" s="24"/>
    </row>
    <row r="1065" spans="8:8" x14ac:dyDescent="0.15">
      <c r="H1065" s="24"/>
    </row>
    <row r="1066" spans="8:8" x14ac:dyDescent="0.15">
      <c r="H1066" s="24"/>
    </row>
    <row r="1067" spans="8:8" x14ac:dyDescent="0.15">
      <c r="H1067" s="24"/>
    </row>
    <row r="1068" spans="8:8" x14ac:dyDescent="0.15">
      <c r="H1068" s="24"/>
    </row>
    <row r="1069" spans="8:8" x14ac:dyDescent="0.15">
      <c r="H1069" s="24"/>
    </row>
    <row r="1070" spans="8:8" x14ac:dyDescent="0.15">
      <c r="H1070" s="24"/>
    </row>
    <row r="1071" spans="8:8" x14ac:dyDescent="0.15">
      <c r="H1071" s="24"/>
    </row>
    <row r="1072" spans="8:8" x14ac:dyDescent="0.15">
      <c r="H1072" s="24"/>
    </row>
    <row r="1073" spans="8:8" x14ac:dyDescent="0.15">
      <c r="H1073" s="24"/>
    </row>
    <row r="1074" spans="8:8" x14ac:dyDescent="0.15">
      <c r="H1074" s="24"/>
    </row>
    <row r="1075" spans="8:8" x14ac:dyDescent="0.15">
      <c r="H1075" s="24"/>
    </row>
    <row r="1076" spans="8:8" x14ac:dyDescent="0.15">
      <c r="H1076" s="24"/>
    </row>
    <row r="1077" spans="8:8" x14ac:dyDescent="0.15">
      <c r="H1077" s="24"/>
    </row>
    <row r="1078" spans="8:8" x14ac:dyDescent="0.15">
      <c r="H1078" s="24"/>
    </row>
    <row r="1079" spans="8:8" x14ac:dyDescent="0.15">
      <c r="H1079" s="24"/>
    </row>
    <row r="1080" spans="8:8" x14ac:dyDescent="0.15">
      <c r="H1080" s="24"/>
    </row>
    <row r="1081" spans="8:8" x14ac:dyDescent="0.15">
      <c r="H1081" s="24"/>
    </row>
    <row r="1082" spans="8:8" x14ac:dyDescent="0.15">
      <c r="H1082" s="24"/>
    </row>
    <row r="1083" spans="8:8" x14ac:dyDescent="0.15">
      <c r="H1083" s="24"/>
    </row>
    <row r="1084" spans="8:8" x14ac:dyDescent="0.15">
      <c r="H1084" s="24"/>
    </row>
    <row r="1085" spans="8:8" x14ac:dyDescent="0.15">
      <c r="H1085" s="24"/>
    </row>
    <row r="1086" spans="8:8" x14ac:dyDescent="0.15">
      <c r="H1086" s="24"/>
    </row>
    <row r="1087" spans="8:8" x14ac:dyDescent="0.15">
      <c r="H1087" s="24"/>
    </row>
    <row r="1088" spans="8:8" x14ac:dyDescent="0.15">
      <c r="H1088" s="24"/>
    </row>
    <row r="1089" spans="8:8" x14ac:dyDescent="0.15">
      <c r="H1089" s="24"/>
    </row>
    <row r="1090" spans="8:8" x14ac:dyDescent="0.15">
      <c r="H1090" s="24"/>
    </row>
    <row r="1091" spans="8:8" x14ac:dyDescent="0.15">
      <c r="H1091" s="24"/>
    </row>
    <row r="1092" spans="8:8" x14ac:dyDescent="0.15">
      <c r="H1092" s="24"/>
    </row>
    <row r="1093" spans="8:8" x14ac:dyDescent="0.15">
      <c r="H1093" s="24"/>
    </row>
    <row r="1094" spans="8:8" x14ac:dyDescent="0.15">
      <c r="H1094" s="24"/>
    </row>
    <row r="1095" spans="8:8" x14ac:dyDescent="0.15">
      <c r="H1095" s="24"/>
    </row>
    <row r="1096" spans="8:8" x14ac:dyDescent="0.15">
      <c r="H1096" s="24"/>
    </row>
    <row r="1097" spans="8:8" x14ac:dyDescent="0.15">
      <c r="H1097" s="24"/>
    </row>
    <row r="1098" spans="8:8" x14ac:dyDescent="0.15">
      <c r="H1098" s="24"/>
    </row>
    <row r="1099" spans="8:8" x14ac:dyDescent="0.15">
      <c r="H1099" s="24"/>
    </row>
    <row r="1100" spans="8:8" x14ac:dyDescent="0.15">
      <c r="H1100" s="24"/>
    </row>
    <row r="1101" spans="8:8" x14ac:dyDescent="0.15">
      <c r="H1101" s="24"/>
    </row>
    <row r="1102" spans="8:8" x14ac:dyDescent="0.15">
      <c r="H1102" s="24"/>
    </row>
    <row r="1103" spans="8:8" x14ac:dyDescent="0.15">
      <c r="H1103" s="24"/>
    </row>
    <row r="1104" spans="8:8" x14ac:dyDescent="0.15">
      <c r="H1104" s="24"/>
    </row>
    <row r="1105" spans="8:8" x14ac:dyDescent="0.15">
      <c r="H1105" s="24"/>
    </row>
    <row r="1106" spans="8:8" x14ac:dyDescent="0.15">
      <c r="H1106" s="24"/>
    </row>
    <row r="1107" spans="8:8" x14ac:dyDescent="0.15">
      <c r="H1107" s="24"/>
    </row>
    <row r="1108" spans="8:8" x14ac:dyDescent="0.15">
      <c r="H1108" s="24"/>
    </row>
    <row r="1109" spans="8:8" x14ac:dyDescent="0.15">
      <c r="H1109" s="24"/>
    </row>
    <row r="1110" spans="8:8" x14ac:dyDescent="0.15">
      <c r="H1110" s="24"/>
    </row>
    <row r="1111" spans="8:8" x14ac:dyDescent="0.15">
      <c r="H1111" s="24"/>
    </row>
    <row r="1112" spans="8:8" x14ac:dyDescent="0.15">
      <c r="H1112" s="24"/>
    </row>
    <row r="1113" spans="8:8" x14ac:dyDescent="0.15">
      <c r="H1113" s="24"/>
    </row>
    <row r="1114" spans="8:8" x14ac:dyDescent="0.15">
      <c r="H1114" s="24"/>
    </row>
    <row r="1115" spans="8:8" x14ac:dyDescent="0.15">
      <c r="H1115" s="24"/>
    </row>
    <row r="1116" spans="8:8" x14ac:dyDescent="0.15">
      <c r="H1116" s="24"/>
    </row>
    <row r="1117" spans="8:8" x14ac:dyDescent="0.15">
      <c r="H1117" s="24"/>
    </row>
    <row r="1118" spans="8:8" x14ac:dyDescent="0.15">
      <c r="H1118" s="24"/>
    </row>
    <row r="1119" spans="8:8" x14ac:dyDescent="0.15">
      <c r="H1119" s="24"/>
    </row>
    <row r="1120" spans="8:8" x14ac:dyDescent="0.15">
      <c r="H1120" s="24"/>
    </row>
    <row r="1121" spans="8:8" x14ac:dyDescent="0.15">
      <c r="H1121" s="24"/>
    </row>
    <row r="1122" spans="8:8" x14ac:dyDescent="0.15">
      <c r="H1122" s="24"/>
    </row>
    <row r="1123" spans="8:8" x14ac:dyDescent="0.15">
      <c r="H1123" s="24"/>
    </row>
    <row r="1124" spans="8:8" x14ac:dyDescent="0.15">
      <c r="H1124" s="24"/>
    </row>
    <row r="1125" spans="8:8" x14ac:dyDescent="0.15">
      <c r="H1125" s="24"/>
    </row>
    <row r="1126" spans="8:8" x14ac:dyDescent="0.15">
      <c r="H1126" s="24"/>
    </row>
    <row r="1127" spans="8:8" x14ac:dyDescent="0.15">
      <c r="H1127" s="24"/>
    </row>
    <row r="1128" spans="8:8" x14ac:dyDescent="0.15">
      <c r="H1128" s="24"/>
    </row>
    <row r="1129" spans="8:8" x14ac:dyDescent="0.15">
      <c r="H1129" s="24"/>
    </row>
    <row r="1130" spans="8:8" x14ac:dyDescent="0.15">
      <c r="H1130" s="24"/>
    </row>
    <row r="1131" spans="8:8" x14ac:dyDescent="0.15">
      <c r="H1131" s="24"/>
    </row>
    <row r="1132" spans="8:8" x14ac:dyDescent="0.15">
      <c r="H1132" s="24"/>
    </row>
    <row r="1133" spans="8:8" x14ac:dyDescent="0.15">
      <c r="H1133" s="24"/>
    </row>
    <row r="1134" spans="8:8" x14ac:dyDescent="0.15">
      <c r="H1134" s="24"/>
    </row>
    <row r="1135" spans="8:8" x14ac:dyDescent="0.15">
      <c r="H1135" s="24"/>
    </row>
    <row r="1136" spans="8:8" x14ac:dyDescent="0.15">
      <c r="H1136" s="24"/>
    </row>
    <row r="1137" spans="8:8" x14ac:dyDescent="0.15">
      <c r="H1137" s="24"/>
    </row>
    <row r="1138" spans="8:8" x14ac:dyDescent="0.15">
      <c r="H1138" s="24"/>
    </row>
    <row r="1139" spans="8:8" x14ac:dyDescent="0.15">
      <c r="H1139" s="24"/>
    </row>
    <row r="1140" spans="8:8" x14ac:dyDescent="0.15">
      <c r="H1140" s="24"/>
    </row>
    <row r="1141" spans="8:8" x14ac:dyDescent="0.15">
      <c r="H1141" s="24"/>
    </row>
    <row r="1142" spans="8:8" x14ac:dyDescent="0.15">
      <c r="H1142" s="24"/>
    </row>
    <row r="1143" spans="8:8" x14ac:dyDescent="0.15">
      <c r="H1143" s="24"/>
    </row>
    <row r="1144" spans="8:8" x14ac:dyDescent="0.15">
      <c r="H1144" s="24"/>
    </row>
    <row r="1145" spans="8:8" x14ac:dyDescent="0.15">
      <c r="H1145" s="24"/>
    </row>
    <row r="1146" spans="8:8" x14ac:dyDescent="0.15">
      <c r="H1146" s="24"/>
    </row>
    <row r="1147" spans="8:8" x14ac:dyDescent="0.15">
      <c r="H1147" s="24"/>
    </row>
    <row r="1148" spans="8:8" x14ac:dyDescent="0.15">
      <c r="H1148" s="24"/>
    </row>
    <row r="1149" spans="8:8" x14ac:dyDescent="0.15">
      <c r="H1149" s="24"/>
    </row>
    <row r="1150" spans="8:8" x14ac:dyDescent="0.15">
      <c r="H1150" s="24"/>
    </row>
    <row r="1151" spans="8:8" x14ac:dyDescent="0.15">
      <c r="H1151" s="24"/>
    </row>
    <row r="1152" spans="8:8" x14ac:dyDescent="0.15">
      <c r="H1152" s="24"/>
    </row>
    <row r="1153" spans="8:8" x14ac:dyDescent="0.15">
      <c r="H1153" s="24"/>
    </row>
    <row r="1154" spans="8:8" x14ac:dyDescent="0.15">
      <c r="H1154" s="24"/>
    </row>
    <row r="1155" spans="8:8" x14ac:dyDescent="0.15">
      <c r="H1155" s="24"/>
    </row>
    <row r="1156" spans="8:8" x14ac:dyDescent="0.15">
      <c r="H1156" s="24"/>
    </row>
    <row r="1157" spans="8:8" x14ac:dyDescent="0.15">
      <c r="H1157" s="24"/>
    </row>
    <row r="1158" spans="8:8" x14ac:dyDescent="0.15">
      <c r="H1158" s="24"/>
    </row>
    <row r="1159" spans="8:8" x14ac:dyDescent="0.15">
      <c r="H1159" s="24"/>
    </row>
    <row r="1160" spans="8:8" x14ac:dyDescent="0.15">
      <c r="H1160" s="24"/>
    </row>
    <row r="1161" spans="8:8" x14ac:dyDescent="0.15">
      <c r="H1161" s="24"/>
    </row>
    <row r="1162" spans="8:8" x14ac:dyDescent="0.15">
      <c r="H1162" s="24"/>
    </row>
    <row r="1163" spans="8:8" x14ac:dyDescent="0.15">
      <c r="H1163" s="24"/>
    </row>
    <row r="1164" spans="8:8" x14ac:dyDescent="0.15">
      <c r="H1164" s="24"/>
    </row>
    <row r="1165" spans="8:8" x14ac:dyDescent="0.15">
      <c r="H1165" s="24"/>
    </row>
    <row r="1166" spans="8:8" x14ac:dyDescent="0.15">
      <c r="H1166" s="24"/>
    </row>
    <row r="1167" spans="8:8" x14ac:dyDescent="0.15">
      <c r="H1167" s="24"/>
    </row>
    <row r="1168" spans="8:8" x14ac:dyDescent="0.15">
      <c r="H1168" s="24"/>
    </row>
    <row r="1169" spans="8:8" x14ac:dyDescent="0.15">
      <c r="H1169" s="24"/>
    </row>
    <row r="1170" spans="8:8" x14ac:dyDescent="0.15">
      <c r="H1170" s="24"/>
    </row>
    <row r="1171" spans="8:8" x14ac:dyDescent="0.15">
      <c r="H1171" s="24"/>
    </row>
    <row r="1172" spans="8:8" x14ac:dyDescent="0.15">
      <c r="H1172" s="24"/>
    </row>
    <row r="1173" spans="8:8" x14ac:dyDescent="0.15">
      <c r="H1173" s="24"/>
    </row>
    <row r="1174" spans="8:8" x14ac:dyDescent="0.15">
      <c r="H1174" s="24"/>
    </row>
    <row r="1175" spans="8:8" x14ac:dyDescent="0.15">
      <c r="H1175" s="24"/>
    </row>
    <row r="1176" spans="8:8" x14ac:dyDescent="0.15">
      <c r="H1176" s="24"/>
    </row>
    <row r="1177" spans="8:8" x14ac:dyDescent="0.15">
      <c r="H1177" s="24"/>
    </row>
    <row r="1178" spans="8:8" x14ac:dyDescent="0.15">
      <c r="H1178" s="24"/>
    </row>
    <row r="1179" spans="8:8" x14ac:dyDescent="0.15">
      <c r="H1179" s="24"/>
    </row>
    <row r="1180" spans="8:8" x14ac:dyDescent="0.15">
      <c r="H1180" s="24"/>
    </row>
    <row r="1181" spans="8:8" x14ac:dyDescent="0.15">
      <c r="H1181" s="24"/>
    </row>
    <row r="1182" spans="8:8" x14ac:dyDescent="0.15">
      <c r="H1182" s="24"/>
    </row>
    <row r="1183" spans="8:8" x14ac:dyDescent="0.15">
      <c r="H1183" s="24"/>
    </row>
    <row r="1184" spans="8:8" x14ac:dyDescent="0.15">
      <c r="H1184" s="24"/>
    </row>
    <row r="1185" spans="8:8" x14ac:dyDescent="0.15">
      <c r="H1185" s="24"/>
    </row>
    <row r="1186" spans="8:8" x14ac:dyDescent="0.15">
      <c r="H1186" s="24"/>
    </row>
    <row r="1187" spans="8:8" x14ac:dyDescent="0.15">
      <c r="H1187" s="24"/>
    </row>
    <row r="1188" spans="8:8" x14ac:dyDescent="0.15">
      <c r="H1188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30"/>
  <sheetViews>
    <sheetView tabSelected="1" workbookViewId="0">
      <selection activeCell="O11" sqref="O11"/>
    </sheetView>
  </sheetViews>
  <sheetFormatPr defaultRowHeight="13.5" x14ac:dyDescent="0.15"/>
  <cols>
    <col min="1" max="1" width="17.625" customWidth="1"/>
    <col min="2" max="2" width="9.75" customWidth="1"/>
    <col min="3" max="3" width="6.25" customWidth="1"/>
    <col min="4" max="4" width="7.375" customWidth="1"/>
    <col min="5" max="7" width="6.25" customWidth="1"/>
    <col min="8" max="8" width="8" customWidth="1"/>
    <col min="9" max="9" width="7.375" customWidth="1"/>
  </cols>
  <sheetData>
    <row r="1" spans="1:9" x14ac:dyDescent="0.15">
      <c r="A1" s="2" t="s">
        <v>7114</v>
      </c>
      <c r="B1" s="2" t="s">
        <v>4271</v>
      </c>
    </row>
    <row r="2" spans="1:9" x14ac:dyDescent="0.15">
      <c r="A2" s="2" t="s">
        <v>6</v>
      </c>
      <c r="C2" t="s">
        <v>125</v>
      </c>
      <c r="D2" t="s">
        <v>28</v>
      </c>
      <c r="E2" t="s">
        <v>79</v>
      </c>
      <c r="F2" t="s">
        <v>29</v>
      </c>
      <c r="G2" t="s">
        <v>55</v>
      </c>
      <c r="H2" t="s">
        <v>8</v>
      </c>
      <c r="I2" t="s">
        <v>7</v>
      </c>
    </row>
    <row r="3" spans="1:9" x14ac:dyDescent="0.15">
      <c r="A3" s="3"/>
      <c r="B3" s="4">
        <v>0</v>
      </c>
      <c r="C3" s="4"/>
      <c r="D3" s="4"/>
      <c r="E3" s="4"/>
      <c r="F3" s="4"/>
      <c r="G3" s="4"/>
      <c r="H3" s="4"/>
      <c r="I3" s="4">
        <v>0</v>
      </c>
    </row>
    <row r="4" spans="1:9" x14ac:dyDescent="0.15">
      <c r="A4" s="3" t="s">
        <v>0</v>
      </c>
      <c r="B4" s="4"/>
      <c r="C4" s="4"/>
      <c r="D4" s="4">
        <v>19</v>
      </c>
      <c r="E4" s="4"/>
      <c r="F4" s="4"/>
      <c r="G4" s="4"/>
      <c r="H4" s="4"/>
      <c r="I4" s="4">
        <v>19</v>
      </c>
    </row>
    <row r="5" spans="1:9" x14ac:dyDescent="0.15">
      <c r="A5" s="3" t="s">
        <v>1</v>
      </c>
      <c r="B5" s="4"/>
      <c r="C5" s="4"/>
      <c r="D5" s="4">
        <v>357</v>
      </c>
      <c r="E5" s="4"/>
      <c r="F5" s="4"/>
      <c r="G5" s="4"/>
      <c r="H5" s="4"/>
      <c r="I5" s="4">
        <v>357</v>
      </c>
    </row>
    <row r="6" spans="1:9" x14ac:dyDescent="0.15">
      <c r="A6" s="3" t="s">
        <v>2</v>
      </c>
      <c r="B6" s="4"/>
      <c r="C6" s="4"/>
      <c r="D6" s="4">
        <v>60</v>
      </c>
      <c r="E6" s="4"/>
      <c r="F6" s="4"/>
      <c r="G6" s="4"/>
      <c r="H6" s="4"/>
      <c r="I6" s="4">
        <v>60</v>
      </c>
    </row>
    <row r="7" spans="1:9" x14ac:dyDescent="0.15">
      <c r="A7" s="3" t="s">
        <v>3</v>
      </c>
      <c r="B7" s="4"/>
      <c r="C7" s="4"/>
      <c r="D7" s="4">
        <v>36</v>
      </c>
      <c r="E7" s="4"/>
      <c r="F7" s="4"/>
      <c r="G7" s="4"/>
      <c r="H7" s="4"/>
      <c r="I7" s="4">
        <v>36</v>
      </c>
    </row>
    <row r="8" spans="1:9" x14ac:dyDescent="0.15">
      <c r="A8" s="3" t="s">
        <v>4</v>
      </c>
      <c r="B8" s="4"/>
      <c r="C8" s="4"/>
      <c r="D8" s="4">
        <v>25</v>
      </c>
      <c r="E8" s="4"/>
      <c r="F8" s="4"/>
      <c r="G8" s="4"/>
      <c r="H8" s="4"/>
      <c r="I8" s="4">
        <v>25</v>
      </c>
    </row>
    <row r="9" spans="1:9" x14ac:dyDescent="0.15">
      <c r="A9" s="3" t="s">
        <v>5</v>
      </c>
      <c r="B9" s="4"/>
      <c r="C9" s="4"/>
      <c r="D9" s="4">
        <v>63</v>
      </c>
      <c r="E9" s="4"/>
      <c r="F9" s="4">
        <v>3</v>
      </c>
      <c r="G9" s="4"/>
      <c r="H9" s="4"/>
      <c r="I9" s="4">
        <v>66</v>
      </c>
    </row>
    <row r="10" spans="1:9" x14ac:dyDescent="0.15">
      <c r="A10" s="3" t="s">
        <v>51</v>
      </c>
      <c r="B10" s="4"/>
      <c r="C10" s="4"/>
      <c r="D10" s="4"/>
      <c r="E10" s="4"/>
      <c r="F10" s="4">
        <v>10</v>
      </c>
      <c r="G10" s="4">
        <v>10</v>
      </c>
      <c r="H10" s="4"/>
      <c r="I10" s="4">
        <v>20</v>
      </c>
    </row>
    <row r="11" spans="1:9" x14ac:dyDescent="0.15">
      <c r="A11" s="3" t="s">
        <v>52</v>
      </c>
      <c r="B11" s="4"/>
      <c r="C11" s="4"/>
      <c r="D11" s="4">
        <v>175</v>
      </c>
      <c r="E11" s="4"/>
      <c r="F11" s="4"/>
      <c r="G11" s="4">
        <v>5</v>
      </c>
      <c r="H11" s="4"/>
      <c r="I11" s="4">
        <v>180</v>
      </c>
    </row>
    <row r="12" spans="1:9" x14ac:dyDescent="0.15">
      <c r="A12" s="3" t="s">
        <v>53</v>
      </c>
      <c r="B12" s="4"/>
      <c r="C12" s="4"/>
      <c r="D12" s="4">
        <v>55</v>
      </c>
      <c r="E12" s="4"/>
      <c r="F12" s="4"/>
      <c r="G12" s="4">
        <v>5</v>
      </c>
      <c r="H12" s="4"/>
      <c r="I12" s="4">
        <v>60</v>
      </c>
    </row>
    <row r="13" spans="1:9" x14ac:dyDescent="0.15">
      <c r="A13" s="3" t="s">
        <v>54</v>
      </c>
      <c r="B13" s="4"/>
      <c r="C13" s="4"/>
      <c r="D13" s="4"/>
      <c r="E13" s="4"/>
      <c r="F13" s="4"/>
      <c r="G13" s="4">
        <v>6</v>
      </c>
      <c r="H13" s="4"/>
      <c r="I13" s="4">
        <v>6</v>
      </c>
    </row>
    <row r="14" spans="1:9" x14ac:dyDescent="0.15">
      <c r="A14" s="3" t="s">
        <v>56</v>
      </c>
      <c r="B14" s="4"/>
      <c r="C14" s="4"/>
      <c r="D14" s="4">
        <v>13</v>
      </c>
      <c r="E14" s="4"/>
      <c r="F14" s="4">
        <v>7</v>
      </c>
      <c r="G14" s="4"/>
      <c r="H14" s="4"/>
      <c r="I14" s="4">
        <v>20</v>
      </c>
    </row>
    <row r="15" spans="1:9" x14ac:dyDescent="0.15">
      <c r="A15" s="3" t="s">
        <v>57</v>
      </c>
      <c r="B15" s="4"/>
      <c r="C15" s="4">
        <v>20</v>
      </c>
      <c r="D15" s="4">
        <v>16</v>
      </c>
      <c r="E15" s="4"/>
      <c r="F15" s="4">
        <v>1</v>
      </c>
      <c r="G15" s="4"/>
      <c r="H15" s="4"/>
      <c r="I15" s="4">
        <v>37</v>
      </c>
    </row>
    <row r="16" spans="1:9" x14ac:dyDescent="0.15">
      <c r="A16" s="3" t="s">
        <v>58</v>
      </c>
      <c r="B16" s="4"/>
      <c r="C16" s="4"/>
      <c r="D16" s="4">
        <v>10</v>
      </c>
      <c r="E16" s="4"/>
      <c r="F16" s="4"/>
      <c r="G16" s="4"/>
      <c r="H16" s="4"/>
      <c r="I16" s="4">
        <v>10</v>
      </c>
    </row>
    <row r="17" spans="1:9" x14ac:dyDescent="0.15">
      <c r="A17" s="3" t="s">
        <v>59</v>
      </c>
      <c r="B17" s="4"/>
      <c r="C17" s="4"/>
      <c r="D17" s="4">
        <v>17</v>
      </c>
      <c r="E17" s="4"/>
      <c r="F17" s="4">
        <v>3</v>
      </c>
      <c r="G17" s="4"/>
      <c r="H17" s="4"/>
      <c r="I17" s="4">
        <v>20</v>
      </c>
    </row>
    <row r="18" spans="1:9" x14ac:dyDescent="0.15">
      <c r="A18" s="3" t="s">
        <v>60</v>
      </c>
      <c r="B18" s="4"/>
      <c r="C18" s="4"/>
      <c r="D18" s="4">
        <v>120</v>
      </c>
      <c r="E18" s="4"/>
      <c r="F18" s="4"/>
      <c r="G18" s="4"/>
      <c r="H18" s="4"/>
      <c r="I18" s="4">
        <v>120</v>
      </c>
    </row>
    <row r="19" spans="1:9" x14ac:dyDescent="0.15">
      <c r="A19" s="3" t="s">
        <v>61</v>
      </c>
      <c r="B19" s="4"/>
      <c r="C19" s="4"/>
      <c r="D19" s="4"/>
      <c r="E19" s="4"/>
      <c r="F19" s="4">
        <v>1</v>
      </c>
      <c r="G19" s="4">
        <v>59</v>
      </c>
      <c r="H19" s="4"/>
      <c r="I19" s="4">
        <v>60</v>
      </c>
    </row>
    <row r="20" spans="1:9" x14ac:dyDescent="0.15">
      <c r="A20" s="3" t="s">
        <v>62</v>
      </c>
      <c r="B20" s="4"/>
      <c r="C20" s="4"/>
      <c r="D20" s="4">
        <v>24</v>
      </c>
      <c r="E20" s="4"/>
      <c r="F20" s="4">
        <v>1</v>
      </c>
      <c r="G20" s="4"/>
      <c r="H20" s="4"/>
      <c r="I20" s="4">
        <v>25</v>
      </c>
    </row>
    <row r="21" spans="1:9" x14ac:dyDescent="0.15">
      <c r="A21" s="3" t="s">
        <v>74</v>
      </c>
      <c r="B21" s="4"/>
      <c r="C21" s="4"/>
      <c r="D21" s="4">
        <v>24</v>
      </c>
      <c r="E21" s="4"/>
      <c r="F21" s="4"/>
      <c r="G21" s="4"/>
      <c r="H21" s="4"/>
      <c r="I21" s="4">
        <v>24</v>
      </c>
    </row>
    <row r="22" spans="1:9" x14ac:dyDescent="0.15">
      <c r="A22" s="3" t="s">
        <v>75</v>
      </c>
      <c r="B22" s="4"/>
      <c r="C22" s="4"/>
      <c r="D22" s="4">
        <v>170</v>
      </c>
      <c r="E22" s="4"/>
      <c r="F22" s="4">
        <v>2</v>
      </c>
      <c r="G22" s="4"/>
      <c r="H22" s="4"/>
      <c r="I22" s="4">
        <v>172</v>
      </c>
    </row>
    <row r="23" spans="1:9" x14ac:dyDescent="0.15">
      <c r="A23" s="3" t="s">
        <v>76</v>
      </c>
      <c r="B23" s="4"/>
      <c r="C23" s="4"/>
      <c r="D23" s="4">
        <v>4</v>
      </c>
      <c r="E23" s="4"/>
      <c r="F23" s="4"/>
      <c r="G23" s="4"/>
      <c r="H23" s="4"/>
      <c r="I23" s="4">
        <v>4</v>
      </c>
    </row>
    <row r="24" spans="1:9" x14ac:dyDescent="0.15">
      <c r="A24" s="3" t="s">
        <v>77</v>
      </c>
      <c r="B24" s="4"/>
      <c r="C24" s="4"/>
      <c r="D24" s="4">
        <v>7</v>
      </c>
      <c r="E24" s="4"/>
      <c r="F24" s="4">
        <v>14</v>
      </c>
      <c r="G24" s="4">
        <v>15</v>
      </c>
      <c r="H24" s="4"/>
      <c r="I24" s="4">
        <v>36</v>
      </c>
    </row>
    <row r="25" spans="1:9" x14ac:dyDescent="0.15">
      <c r="A25" s="3" t="s">
        <v>78</v>
      </c>
      <c r="B25" s="4"/>
      <c r="C25" s="4"/>
      <c r="D25" s="4"/>
      <c r="E25" s="4">
        <v>2</v>
      </c>
      <c r="F25" s="4"/>
      <c r="G25" s="4"/>
      <c r="H25" s="4"/>
      <c r="I25" s="4">
        <v>2</v>
      </c>
    </row>
    <row r="26" spans="1:9" x14ac:dyDescent="0.15">
      <c r="A26" s="3" t="s">
        <v>80</v>
      </c>
      <c r="B26" s="4"/>
      <c r="C26" s="4"/>
      <c r="D26" s="4">
        <v>1</v>
      </c>
      <c r="E26" s="4">
        <v>4</v>
      </c>
      <c r="F26" s="4"/>
      <c r="G26" s="4"/>
      <c r="H26" s="4"/>
      <c r="I26" s="4">
        <v>5</v>
      </c>
    </row>
    <row r="27" spans="1:9" x14ac:dyDescent="0.15">
      <c r="A27" s="3" t="s">
        <v>81</v>
      </c>
      <c r="B27" s="4"/>
      <c r="C27" s="4"/>
      <c r="D27" s="4">
        <v>584</v>
      </c>
      <c r="E27" s="4">
        <v>3</v>
      </c>
      <c r="F27" s="4">
        <v>70</v>
      </c>
      <c r="G27" s="4">
        <v>50</v>
      </c>
      <c r="H27" s="4"/>
      <c r="I27" s="4">
        <v>707</v>
      </c>
    </row>
    <row r="28" spans="1:9" x14ac:dyDescent="0.15">
      <c r="A28" s="3" t="s">
        <v>82</v>
      </c>
      <c r="B28" s="4"/>
      <c r="C28" s="4"/>
      <c r="D28" s="4">
        <v>832</v>
      </c>
      <c r="E28" s="4">
        <v>8</v>
      </c>
      <c r="F28" s="4">
        <v>80</v>
      </c>
      <c r="G28" s="4">
        <v>120</v>
      </c>
      <c r="H28" s="4"/>
      <c r="I28" s="4">
        <v>1040</v>
      </c>
    </row>
    <row r="29" spans="1:9" x14ac:dyDescent="0.15">
      <c r="A29" s="3" t="s">
        <v>83</v>
      </c>
      <c r="B29" s="4"/>
      <c r="C29" s="4"/>
      <c r="D29" s="4">
        <v>60</v>
      </c>
      <c r="E29" s="4"/>
      <c r="F29" s="4"/>
      <c r="G29" s="4"/>
      <c r="H29" s="4"/>
      <c r="I29" s="4">
        <v>60</v>
      </c>
    </row>
    <row r="30" spans="1:9" x14ac:dyDescent="0.15">
      <c r="A30" s="3" t="s">
        <v>84</v>
      </c>
      <c r="B30" s="4"/>
      <c r="C30" s="4"/>
      <c r="D30" s="4">
        <v>520</v>
      </c>
      <c r="E30" s="4"/>
      <c r="F30" s="4"/>
      <c r="G30" s="4"/>
      <c r="H30" s="4"/>
      <c r="I30" s="4">
        <v>520</v>
      </c>
    </row>
    <row r="31" spans="1:9" x14ac:dyDescent="0.15">
      <c r="A31" s="3" t="s">
        <v>85</v>
      </c>
      <c r="B31" s="4"/>
      <c r="C31" s="4"/>
      <c r="D31" s="4">
        <v>13</v>
      </c>
      <c r="E31" s="4"/>
      <c r="F31" s="4"/>
      <c r="G31" s="4"/>
      <c r="H31" s="4"/>
      <c r="I31" s="4">
        <v>13</v>
      </c>
    </row>
    <row r="32" spans="1:9" x14ac:dyDescent="0.15">
      <c r="A32" s="3" t="s">
        <v>86</v>
      </c>
      <c r="B32" s="4"/>
      <c r="C32" s="4"/>
      <c r="D32" s="4">
        <v>67</v>
      </c>
      <c r="E32" s="4"/>
      <c r="F32" s="4"/>
      <c r="G32" s="4">
        <v>1</v>
      </c>
      <c r="H32" s="4"/>
      <c r="I32" s="4">
        <v>68</v>
      </c>
    </row>
    <row r="33" spans="1:9" x14ac:dyDescent="0.15">
      <c r="A33" s="3" t="s">
        <v>509</v>
      </c>
      <c r="B33" s="4"/>
      <c r="C33" s="4"/>
      <c r="D33" s="4">
        <v>15</v>
      </c>
      <c r="E33" s="4"/>
      <c r="F33" s="4"/>
      <c r="G33" s="4"/>
      <c r="H33" s="4"/>
      <c r="I33" s="4">
        <v>15</v>
      </c>
    </row>
    <row r="34" spans="1:9" x14ac:dyDescent="0.15">
      <c r="A34" s="3" t="s">
        <v>87</v>
      </c>
      <c r="B34" s="4"/>
      <c r="C34" s="4"/>
      <c r="D34" s="4">
        <v>19</v>
      </c>
      <c r="E34" s="4"/>
      <c r="F34" s="4">
        <v>5</v>
      </c>
      <c r="G34" s="4"/>
      <c r="H34" s="4"/>
      <c r="I34" s="4">
        <v>24</v>
      </c>
    </row>
    <row r="35" spans="1:9" x14ac:dyDescent="0.15">
      <c r="A35" s="3" t="s">
        <v>88</v>
      </c>
      <c r="B35" s="4"/>
      <c r="C35" s="4"/>
      <c r="D35" s="4">
        <v>9</v>
      </c>
      <c r="E35" s="4"/>
      <c r="F35" s="4">
        <v>4</v>
      </c>
      <c r="G35" s="4"/>
      <c r="H35" s="4"/>
      <c r="I35" s="4">
        <v>13</v>
      </c>
    </row>
    <row r="36" spans="1:9" x14ac:dyDescent="0.15">
      <c r="A36" s="3" t="s">
        <v>89</v>
      </c>
      <c r="B36" s="4"/>
      <c r="C36" s="4"/>
      <c r="D36" s="4">
        <v>17</v>
      </c>
      <c r="E36" s="4"/>
      <c r="F36" s="4">
        <v>5</v>
      </c>
      <c r="G36" s="4"/>
      <c r="H36" s="4"/>
      <c r="I36" s="4">
        <v>22</v>
      </c>
    </row>
    <row r="37" spans="1:9" x14ac:dyDescent="0.15">
      <c r="A37" s="3" t="s">
        <v>90</v>
      </c>
      <c r="B37" s="4"/>
      <c r="C37" s="4"/>
      <c r="D37" s="4">
        <v>18</v>
      </c>
      <c r="E37" s="4"/>
      <c r="F37" s="4">
        <v>5</v>
      </c>
      <c r="G37" s="4"/>
      <c r="H37" s="4"/>
      <c r="I37" s="4">
        <v>23</v>
      </c>
    </row>
    <row r="38" spans="1:9" x14ac:dyDescent="0.15">
      <c r="A38" s="3" t="s">
        <v>91</v>
      </c>
      <c r="B38" s="4"/>
      <c r="C38" s="4"/>
      <c r="D38" s="4">
        <v>20</v>
      </c>
      <c r="E38" s="4"/>
      <c r="F38" s="4"/>
      <c r="G38" s="4">
        <v>1</v>
      </c>
      <c r="H38" s="4"/>
      <c r="I38" s="4">
        <v>21</v>
      </c>
    </row>
    <row r="39" spans="1:9" x14ac:dyDescent="0.15">
      <c r="A39" s="3" t="s">
        <v>92</v>
      </c>
      <c r="B39" s="4"/>
      <c r="C39" s="4"/>
      <c r="D39" s="4">
        <v>47</v>
      </c>
      <c r="E39" s="4"/>
      <c r="F39" s="4">
        <v>10</v>
      </c>
      <c r="G39" s="4">
        <v>5</v>
      </c>
      <c r="H39" s="4"/>
      <c r="I39" s="4">
        <v>62</v>
      </c>
    </row>
    <row r="40" spans="1:9" x14ac:dyDescent="0.15">
      <c r="A40" s="3" t="s">
        <v>93</v>
      </c>
      <c r="B40" s="4"/>
      <c r="C40" s="4"/>
      <c r="D40" s="4">
        <v>37</v>
      </c>
      <c r="E40" s="4"/>
      <c r="F40" s="4">
        <v>5</v>
      </c>
      <c r="G40" s="4"/>
      <c r="H40" s="4"/>
      <c r="I40" s="4">
        <v>42</v>
      </c>
    </row>
    <row r="41" spans="1:9" x14ac:dyDescent="0.15">
      <c r="A41" s="3" t="s">
        <v>94</v>
      </c>
      <c r="B41" s="4"/>
      <c r="C41" s="4"/>
      <c r="D41" s="4">
        <v>19</v>
      </c>
      <c r="E41" s="4"/>
      <c r="F41" s="4">
        <v>10</v>
      </c>
      <c r="G41" s="4">
        <v>5</v>
      </c>
      <c r="H41" s="4"/>
      <c r="I41" s="4">
        <v>34</v>
      </c>
    </row>
    <row r="42" spans="1:9" x14ac:dyDescent="0.15">
      <c r="A42" s="3" t="s">
        <v>95</v>
      </c>
      <c r="B42" s="4"/>
      <c r="C42" s="4"/>
      <c r="D42" s="4">
        <v>33</v>
      </c>
      <c r="E42" s="4"/>
      <c r="F42" s="4">
        <v>5</v>
      </c>
      <c r="G42" s="4">
        <v>3</v>
      </c>
      <c r="H42" s="4"/>
      <c r="I42" s="4">
        <v>41</v>
      </c>
    </row>
    <row r="43" spans="1:9" x14ac:dyDescent="0.15">
      <c r="A43" s="3" t="s">
        <v>96</v>
      </c>
      <c r="B43" s="4"/>
      <c r="C43" s="4"/>
      <c r="D43" s="4">
        <v>19</v>
      </c>
      <c r="E43" s="4"/>
      <c r="F43" s="4">
        <v>3</v>
      </c>
      <c r="G43" s="4"/>
      <c r="H43" s="4"/>
      <c r="I43" s="4">
        <v>22</v>
      </c>
    </row>
    <row r="44" spans="1:9" x14ac:dyDescent="0.15">
      <c r="A44" s="3" t="s">
        <v>97</v>
      </c>
      <c r="B44" s="4"/>
      <c r="C44" s="4"/>
      <c r="D44" s="4">
        <v>5</v>
      </c>
      <c r="E44" s="4"/>
      <c r="F44" s="4"/>
      <c r="G44" s="4"/>
      <c r="H44" s="4"/>
      <c r="I44" s="4">
        <v>5</v>
      </c>
    </row>
    <row r="45" spans="1:9" x14ac:dyDescent="0.15">
      <c r="A45" s="3" t="s">
        <v>98</v>
      </c>
      <c r="B45" s="4"/>
      <c r="C45" s="4"/>
      <c r="D45" s="4">
        <v>5</v>
      </c>
      <c r="E45" s="4"/>
      <c r="F45" s="4">
        <v>1</v>
      </c>
      <c r="G45" s="4"/>
      <c r="H45" s="4"/>
      <c r="I45" s="4">
        <v>6</v>
      </c>
    </row>
    <row r="46" spans="1:9" x14ac:dyDescent="0.15">
      <c r="A46" s="3" t="s">
        <v>99</v>
      </c>
      <c r="B46" s="4"/>
      <c r="C46" s="4"/>
      <c r="D46" s="4">
        <v>5</v>
      </c>
      <c r="E46" s="4"/>
      <c r="F46" s="4">
        <v>1</v>
      </c>
      <c r="G46" s="4"/>
      <c r="H46" s="4"/>
      <c r="I46" s="4">
        <v>6</v>
      </c>
    </row>
    <row r="47" spans="1:9" x14ac:dyDescent="0.15">
      <c r="A47" s="3" t="s">
        <v>100</v>
      </c>
      <c r="B47" s="4"/>
      <c r="C47" s="4"/>
      <c r="D47" s="4">
        <v>8</v>
      </c>
      <c r="E47" s="4"/>
      <c r="F47" s="4">
        <v>1</v>
      </c>
      <c r="G47" s="4"/>
      <c r="H47" s="4"/>
      <c r="I47" s="4">
        <v>9</v>
      </c>
    </row>
    <row r="48" spans="1:9" x14ac:dyDescent="0.15">
      <c r="A48" s="3" t="s">
        <v>4103</v>
      </c>
      <c r="B48" s="4"/>
      <c r="C48" s="4"/>
      <c r="D48" s="4">
        <v>1</v>
      </c>
      <c r="E48" s="4"/>
      <c r="F48" s="4"/>
      <c r="G48" s="4"/>
      <c r="H48" s="4"/>
      <c r="I48" s="4">
        <v>1</v>
      </c>
    </row>
    <row r="49" spans="1:9" x14ac:dyDescent="0.15">
      <c r="A49" s="3" t="s">
        <v>4109</v>
      </c>
      <c r="B49" s="4"/>
      <c r="C49" s="4"/>
      <c r="D49" s="4">
        <v>4</v>
      </c>
      <c r="E49" s="4"/>
      <c r="F49" s="4"/>
      <c r="G49" s="4"/>
      <c r="H49" s="4"/>
      <c r="I49" s="4">
        <v>4</v>
      </c>
    </row>
    <row r="50" spans="1:9" x14ac:dyDescent="0.15">
      <c r="A50" s="3" t="s">
        <v>101</v>
      </c>
      <c r="B50" s="4"/>
      <c r="C50" s="4"/>
      <c r="D50" s="4">
        <v>1</v>
      </c>
      <c r="E50" s="4"/>
      <c r="F50" s="4"/>
      <c r="G50" s="4"/>
      <c r="H50" s="4"/>
      <c r="I50" s="4">
        <v>1</v>
      </c>
    </row>
    <row r="51" spans="1:9" x14ac:dyDescent="0.15">
      <c r="A51" s="3" t="s">
        <v>102</v>
      </c>
      <c r="B51" s="4"/>
      <c r="C51" s="4"/>
      <c r="D51" s="4">
        <v>1</v>
      </c>
      <c r="E51" s="4"/>
      <c r="F51" s="4"/>
      <c r="G51" s="4"/>
      <c r="H51" s="4"/>
      <c r="I51" s="4">
        <v>1</v>
      </c>
    </row>
    <row r="52" spans="1:9" x14ac:dyDescent="0.15">
      <c r="A52" s="3" t="s">
        <v>103</v>
      </c>
      <c r="B52" s="4"/>
      <c r="C52" s="4"/>
      <c r="D52" s="4">
        <v>400</v>
      </c>
      <c r="E52" s="4"/>
      <c r="F52" s="4"/>
      <c r="G52" s="4"/>
      <c r="H52" s="4"/>
      <c r="I52" s="4">
        <v>400</v>
      </c>
    </row>
    <row r="53" spans="1:9" x14ac:dyDescent="0.15">
      <c r="A53" s="3" t="s">
        <v>105</v>
      </c>
      <c r="B53" s="4"/>
      <c r="C53" s="4"/>
      <c r="D53" s="4">
        <v>100</v>
      </c>
      <c r="E53" s="4"/>
      <c r="F53" s="4"/>
      <c r="G53" s="4"/>
      <c r="H53" s="4"/>
      <c r="I53" s="4">
        <v>100</v>
      </c>
    </row>
    <row r="54" spans="1:9" x14ac:dyDescent="0.15">
      <c r="A54" s="3" t="s">
        <v>107</v>
      </c>
      <c r="B54" s="4"/>
      <c r="C54" s="4"/>
      <c r="D54" s="4">
        <v>62</v>
      </c>
      <c r="E54" s="4"/>
      <c r="F54" s="4"/>
      <c r="G54" s="4"/>
      <c r="H54" s="4"/>
      <c r="I54" s="4">
        <v>62</v>
      </c>
    </row>
    <row r="55" spans="1:9" x14ac:dyDescent="0.15">
      <c r="A55" s="3" t="s">
        <v>108</v>
      </c>
      <c r="B55" s="4"/>
      <c r="C55" s="4"/>
      <c r="D55" s="4">
        <v>180</v>
      </c>
      <c r="E55" s="4"/>
      <c r="F55" s="4"/>
      <c r="G55" s="4"/>
      <c r="H55" s="4"/>
      <c r="I55" s="4">
        <v>180</v>
      </c>
    </row>
    <row r="56" spans="1:9" x14ac:dyDescent="0.15">
      <c r="A56" s="3" t="s">
        <v>560</v>
      </c>
      <c r="B56" s="4"/>
      <c r="C56" s="4">
        <v>26</v>
      </c>
      <c r="D56" s="4">
        <v>156</v>
      </c>
      <c r="E56" s="4"/>
      <c r="F56" s="4"/>
      <c r="G56" s="4"/>
      <c r="H56" s="4"/>
      <c r="I56" s="4">
        <v>182</v>
      </c>
    </row>
    <row r="57" spans="1:9" x14ac:dyDescent="0.15">
      <c r="A57" s="3" t="s">
        <v>112</v>
      </c>
      <c r="B57" s="4"/>
      <c r="C57" s="4"/>
      <c r="D57" s="4">
        <v>1</v>
      </c>
      <c r="E57" s="4"/>
      <c r="F57" s="4"/>
      <c r="G57" s="4"/>
      <c r="H57" s="4"/>
      <c r="I57" s="4">
        <v>1</v>
      </c>
    </row>
    <row r="58" spans="1:9" x14ac:dyDescent="0.15">
      <c r="A58" s="3" t="s">
        <v>114</v>
      </c>
      <c r="B58" s="4"/>
      <c r="C58" s="4"/>
      <c r="D58" s="4">
        <v>9</v>
      </c>
      <c r="E58" s="4"/>
      <c r="F58" s="4"/>
      <c r="G58" s="4">
        <v>5</v>
      </c>
      <c r="H58" s="4"/>
      <c r="I58" s="4">
        <v>14</v>
      </c>
    </row>
    <row r="59" spans="1:9" x14ac:dyDescent="0.15">
      <c r="A59" s="3" t="s">
        <v>115</v>
      </c>
      <c r="B59" s="4"/>
      <c r="C59" s="4"/>
      <c r="D59" s="4">
        <v>3</v>
      </c>
      <c r="E59" s="4"/>
      <c r="F59" s="4"/>
      <c r="G59" s="4"/>
      <c r="H59" s="4"/>
      <c r="I59" s="4">
        <v>3</v>
      </c>
    </row>
    <row r="60" spans="1:9" x14ac:dyDescent="0.15">
      <c r="A60" s="3" t="s">
        <v>116</v>
      </c>
      <c r="B60" s="4"/>
      <c r="C60" s="4"/>
      <c r="D60" s="4">
        <v>9</v>
      </c>
      <c r="E60" s="4"/>
      <c r="F60" s="4"/>
      <c r="G60" s="4"/>
      <c r="H60" s="4"/>
      <c r="I60" s="4">
        <v>9</v>
      </c>
    </row>
    <row r="61" spans="1:9" x14ac:dyDescent="0.15">
      <c r="A61" s="3" t="s">
        <v>117</v>
      </c>
      <c r="B61" s="4"/>
      <c r="C61" s="4"/>
      <c r="D61" s="4">
        <v>19</v>
      </c>
      <c r="E61" s="4"/>
      <c r="F61" s="4"/>
      <c r="G61" s="4"/>
      <c r="H61" s="4"/>
      <c r="I61" s="4">
        <v>19</v>
      </c>
    </row>
    <row r="62" spans="1:9" x14ac:dyDescent="0.15">
      <c r="A62" s="3" t="s">
        <v>118</v>
      </c>
      <c r="B62" s="4"/>
      <c r="C62" s="4"/>
      <c r="D62" s="4">
        <v>74</v>
      </c>
      <c r="E62" s="4"/>
      <c r="F62" s="4"/>
      <c r="G62" s="4"/>
      <c r="H62" s="4"/>
      <c r="I62" s="4">
        <v>74</v>
      </c>
    </row>
    <row r="63" spans="1:9" x14ac:dyDescent="0.15">
      <c r="A63" s="3" t="s">
        <v>699</v>
      </c>
      <c r="B63" s="4"/>
      <c r="C63" s="4"/>
      <c r="D63" s="4">
        <v>1</v>
      </c>
      <c r="E63" s="4"/>
      <c r="F63" s="4"/>
      <c r="G63" s="4"/>
      <c r="H63" s="4"/>
      <c r="I63" s="4">
        <v>1</v>
      </c>
    </row>
    <row r="64" spans="1:9" x14ac:dyDescent="0.15">
      <c r="A64" s="3" t="s">
        <v>119</v>
      </c>
      <c r="B64" s="4"/>
      <c r="C64" s="4"/>
      <c r="D64" s="4">
        <v>863</v>
      </c>
      <c r="E64" s="4"/>
      <c r="F64" s="4">
        <v>57</v>
      </c>
      <c r="G64" s="4">
        <v>10</v>
      </c>
      <c r="H64" s="4"/>
      <c r="I64" s="4">
        <v>930</v>
      </c>
    </row>
    <row r="65" spans="1:9" x14ac:dyDescent="0.15">
      <c r="A65" s="3" t="s">
        <v>120</v>
      </c>
      <c r="B65" s="4"/>
      <c r="C65" s="4"/>
      <c r="D65" s="4">
        <v>5</v>
      </c>
      <c r="E65" s="4"/>
      <c r="F65" s="4"/>
      <c r="G65" s="4"/>
      <c r="H65" s="4"/>
      <c r="I65" s="4">
        <v>5</v>
      </c>
    </row>
    <row r="66" spans="1:9" x14ac:dyDescent="0.15">
      <c r="A66" s="3" t="s">
        <v>121</v>
      </c>
      <c r="B66" s="4"/>
      <c r="C66" s="4"/>
      <c r="D66" s="4">
        <v>815</v>
      </c>
      <c r="E66" s="4">
        <v>20</v>
      </c>
      <c r="F66" s="4">
        <v>150</v>
      </c>
      <c r="G66" s="4">
        <v>10</v>
      </c>
      <c r="H66" s="4"/>
      <c r="I66" s="4">
        <v>995</v>
      </c>
    </row>
    <row r="67" spans="1:9" x14ac:dyDescent="0.15">
      <c r="A67" s="3" t="s">
        <v>122</v>
      </c>
      <c r="B67" s="4"/>
      <c r="C67" s="4"/>
      <c r="D67" s="4">
        <v>12</v>
      </c>
      <c r="E67" s="4"/>
      <c r="F67" s="4"/>
      <c r="G67" s="4"/>
      <c r="H67" s="4"/>
      <c r="I67" s="4">
        <v>12</v>
      </c>
    </row>
    <row r="68" spans="1:9" x14ac:dyDescent="0.15">
      <c r="A68" s="3" t="s">
        <v>123</v>
      </c>
      <c r="B68" s="4"/>
      <c r="C68" s="4"/>
      <c r="D68" s="4">
        <v>15</v>
      </c>
      <c r="E68" s="4"/>
      <c r="F68" s="4"/>
      <c r="G68" s="4"/>
      <c r="H68" s="4"/>
      <c r="I68" s="4">
        <v>15</v>
      </c>
    </row>
    <row r="69" spans="1:9" x14ac:dyDescent="0.15">
      <c r="A69" s="3" t="s">
        <v>124</v>
      </c>
      <c r="B69" s="4"/>
      <c r="C69" s="4"/>
      <c r="D69" s="4"/>
      <c r="E69" s="4">
        <v>10</v>
      </c>
      <c r="F69" s="4">
        <v>150</v>
      </c>
      <c r="G69" s="4">
        <v>200</v>
      </c>
      <c r="H69" s="4"/>
      <c r="I69" s="4">
        <v>360</v>
      </c>
    </row>
    <row r="70" spans="1:9" x14ac:dyDescent="0.15">
      <c r="A70" s="3" t="s">
        <v>126</v>
      </c>
      <c r="B70" s="4"/>
      <c r="C70" s="4"/>
      <c r="D70" s="4">
        <v>397</v>
      </c>
      <c r="E70" s="4">
        <v>12</v>
      </c>
      <c r="F70" s="4">
        <v>145</v>
      </c>
      <c r="G70" s="4">
        <v>70</v>
      </c>
      <c r="H70" s="4"/>
      <c r="I70" s="4">
        <v>624</v>
      </c>
    </row>
    <row r="71" spans="1:9" x14ac:dyDescent="0.15">
      <c r="A71" s="3" t="s">
        <v>127</v>
      </c>
      <c r="B71" s="4"/>
      <c r="C71" s="4"/>
      <c r="D71" s="4">
        <v>61</v>
      </c>
      <c r="E71" s="4">
        <v>2</v>
      </c>
      <c r="F71" s="4">
        <v>19</v>
      </c>
      <c r="G71" s="4">
        <v>1</v>
      </c>
      <c r="H71" s="4"/>
      <c r="I71" s="4">
        <v>83</v>
      </c>
    </row>
    <row r="72" spans="1:9" x14ac:dyDescent="0.15">
      <c r="A72" s="3" t="s">
        <v>128</v>
      </c>
      <c r="B72" s="4"/>
      <c r="C72" s="4"/>
      <c r="D72" s="4">
        <v>44</v>
      </c>
      <c r="E72" s="4">
        <v>3</v>
      </c>
      <c r="F72" s="4">
        <v>10</v>
      </c>
      <c r="G72" s="4">
        <v>1</v>
      </c>
      <c r="H72" s="4"/>
      <c r="I72" s="4">
        <v>58</v>
      </c>
    </row>
    <row r="73" spans="1:9" x14ac:dyDescent="0.15">
      <c r="A73" s="3" t="s">
        <v>129</v>
      </c>
      <c r="B73" s="4"/>
      <c r="C73" s="4"/>
      <c r="D73" s="4">
        <v>20</v>
      </c>
      <c r="E73" s="4"/>
      <c r="F73" s="4">
        <v>4</v>
      </c>
      <c r="G73" s="4">
        <v>3</v>
      </c>
      <c r="H73" s="4"/>
      <c r="I73" s="4">
        <v>27</v>
      </c>
    </row>
    <row r="74" spans="1:9" x14ac:dyDescent="0.15">
      <c r="A74" s="3" t="s">
        <v>130</v>
      </c>
      <c r="B74" s="4"/>
      <c r="C74" s="4"/>
      <c r="D74" s="4">
        <v>3</v>
      </c>
      <c r="E74" s="4"/>
      <c r="F74" s="4"/>
      <c r="G74" s="4"/>
      <c r="H74" s="4"/>
      <c r="I74" s="4">
        <v>3</v>
      </c>
    </row>
    <row r="75" spans="1:9" x14ac:dyDescent="0.15">
      <c r="A75" s="3" t="s">
        <v>131</v>
      </c>
      <c r="B75" s="4"/>
      <c r="C75" s="4"/>
      <c r="D75" s="4">
        <v>196</v>
      </c>
      <c r="E75" s="4"/>
      <c r="F75" s="4">
        <v>10</v>
      </c>
      <c r="G75" s="4"/>
      <c r="H75" s="4"/>
      <c r="I75" s="4">
        <v>206</v>
      </c>
    </row>
    <row r="76" spans="1:9" x14ac:dyDescent="0.15">
      <c r="A76" s="3" t="s">
        <v>132</v>
      </c>
      <c r="B76" s="4"/>
      <c r="C76" s="4"/>
      <c r="D76" s="4">
        <v>1</v>
      </c>
      <c r="E76" s="4"/>
      <c r="F76" s="4"/>
      <c r="G76" s="4"/>
      <c r="H76" s="4"/>
      <c r="I76" s="4">
        <v>1</v>
      </c>
    </row>
    <row r="77" spans="1:9" x14ac:dyDescent="0.15">
      <c r="A77" s="3" t="s">
        <v>133</v>
      </c>
      <c r="B77" s="4"/>
      <c r="C77" s="4"/>
      <c r="D77" s="4">
        <v>175</v>
      </c>
      <c r="E77" s="4"/>
      <c r="F77" s="4">
        <v>30</v>
      </c>
      <c r="G77" s="4">
        <v>20</v>
      </c>
      <c r="H77" s="4"/>
      <c r="I77" s="4">
        <v>225</v>
      </c>
    </row>
    <row r="78" spans="1:9" x14ac:dyDescent="0.15">
      <c r="A78" s="3" t="s">
        <v>134</v>
      </c>
      <c r="B78" s="4"/>
      <c r="C78" s="4"/>
      <c r="D78" s="4"/>
      <c r="E78" s="4"/>
      <c r="F78" s="4"/>
      <c r="G78" s="4">
        <v>26</v>
      </c>
      <c r="H78" s="4"/>
      <c r="I78" s="4">
        <v>26</v>
      </c>
    </row>
    <row r="79" spans="1:9" x14ac:dyDescent="0.15">
      <c r="A79" s="3" t="s">
        <v>135</v>
      </c>
      <c r="B79" s="4"/>
      <c r="C79" s="4"/>
      <c r="D79" s="4">
        <v>42</v>
      </c>
      <c r="E79" s="4"/>
      <c r="F79" s="4"/>
      <c r="G79" s="4"/>
      <c r="H79" s="4"/>
      <c r="I79" s="4">
        <v>42</v>
      </c>
    </row>
    <row r="80" spans="1:9" x14ac:dyDescent="0.15">
      <c r="A80" s="3" t="s">
        <v>136</v>
      </c>
      <c r="B80" s="4"/>
      <c r="C80" s="4"/>
      <c r="D80" s="4">
        <v>15</v>
      </c>
      <c r="E80" s="4"/>
      <c r="F80" s="4"/>
      <c r="G80" s="4"/>
      <c r="H80" s="4"/>
      <c r="I80" s="4">
        <v>15</v>
      </c>
    </row>
    <row r="81" spans="1:9" x14ac:dyDescent="0.15">
      <c r="A81" s="3" t="s">
        <v>137</v>
      </c>
      <c r="B81" s="4"/>
      <c r="C81" s="4"/>
      <c r="D81" s="4">
        <v>9</v>
      </c>
      <c r="E81" s="4"/>
      <c r="F81" s="4"/>
      <c r="G81" s="4"/>
      <c r="H81" s="4"/>
      <c r="I81" s="4">
        <v>9</v>
      </c>
    </row>
    <row r="82" spans="1:9" x14ac:dyDescent="0.15">
      <c r="A82" s="3" t="s">
        <v>139</v>
      </c>
      <c r="B82" s="4"/>
      <c r="C82" s="4"/>
      <c r="D82" s="4">
        <v>22</v>
      </c>
      <c r="E82" s="4"/>
      <c r="F82" s="4"/>
      <c r="G82" s="4"/>
      <c r="H82" s="4"/>
      <c r="I82" s="4">
        <v>22</v>
      </c>
    </row>
    <row r="83" spans="1:9" x14ac:dyDescent="0.15">
      <c r="A83" s="3" t="s">
        <v>140</v>
      </c>
      <c r="B83" s="4"/>
      <c r="C83" s="4"/>
      <c r="D83" s="4">
        <v>18</v>
      </c>
      <c r="E83" s="4"/>
      <c r="F83" s="4"/>
      <c r="G83" s="4"/>
      <c r="H83" s="4"/>
      <c r="I83" s="4">
        <v>18</v>
      </c>
    </row>
    <row r="84" spans="1:9" x14ac:dyDescent="0.15">
      <c r="A84" s="3" t="s">
        <v>141</v>
      </c>
      <c r="B84" s="4"/>
      <c r="C84" s="4"/>
      <c r="D84" s="4">
        <v>36</v>
      </c>
      <c r="E84" s="4"/>
      <c r="F84" s="4"/>
      <c r="G84" s="4"/>
      <c r="H84" s="4"/>
      <c r="I84" s="4">
        <v>36</v>
      </c>
    </row>
    <row r="85" spans="1:9" x14ac:dyDescent="0.15">
      <c r="A85" s="3" t="s">
        <v>142</v>
      </c>
      <c r="B85" s="4"/>
      <c r="C85" s="4"/>
      <c r="D85" s="4"/>
      <c r="E85" s="4"/>
      <c r="F85" s="4">
        <v>15</v>
      </c>
      <c r="G85" s="4"/>
      <c r="H85" s="4"/>
      <c r="I85" s="4">
        <v>15</v>
      </c>
    </row>
    <row r="86" spans="1:9" x14ac:dyDescent="0.15">
      <c r="A86" s="3" t="s">
        <v>143</v>
      </c>
      <c r="B86" s="4"/>
      <c r="C86" s="4"/>
      <c r="D86" s="4"/>
      <c r="E86" s="4"/>
      <c r="F86" s="4">
        <v>100</v>
      </c>
      <c r="G86" s="4">
        <v>100</v>
      </c>
      <c r="H86" s="4"/>
      <c r="I86" s="4">
        <v>200</v>
      </c>
    </row>
    <row r="87" spans="1:9" x14ac:dyDescent="0.15">
      <c r="A87" s="3" t="s">
        <v>144</v>
      </c>
      <c r="B87" s="4"/>
      <c r="C87" s="4"/>
      <c r="D87" s="4">
        <v>199</v>
      </c>
      <c r="E87" s="4"/>
      <c r="F87" s="4"/>
      <c r="G87" s="4"/>
      <c r="H87" s="4"/>
      <c r="I87" s="4">
        <v>199</v>
      </c>
    </row>
    <row r="88" spans="1:9" x14ac:dyDescent="0.15">
      <c r="A88" s="3" t="s">
        <v>145</v>
      </c>
      <c r="B88" s="4"/>
      <c r="C88" s="4"/>
      <c r="D88" s="4">
        <v>262</v>
      </c>
      <c r="E88" s="4"/>
      <c r="F88" s="4">
        <v>40</v>
      </c>
      <c r="G88" s="4">
        <v>30</v>
      </c>
      <c r="H88" s="4"/>
      <c r="I88" s="4">
        <v>332</v>
      </c>
    </row>
    <row r="89" spans="1:9" x14ac:dyDescent="0.15">
      <c r="A89" s="3" t="s">
        <v>146</v>
      </c>
      <c r="B89" s="4"/>
      <c r="C89" s="4"/>
      <c r="D89" s="4">
        <v>143</v>
      </c>
      <c r="E89" s="4"/>
      <c r="F89" s="4">
        <v>20</v>
      </c>
      <c r="G89" s="4"/>
      <c r="H89" s="4"/>
      <c r="I89" s="4">
        <v>163</v>
      </c>
    </row>
    <row r="90" spans="1:9" x14ac:dyDescent="0.15">
      <c r="A90" s="3" t="s">
        <v>147</v>
      </c>
      <c r="B90" s="4"/>
      <c r="C90" s="4"/>
      <c r="D90" s="4">
        <v>77</v>
      </c>
      <c r="E90" s="4"/>
      <c r="F90" s="4">
        <v>22</v>
      </c>
      <c r="G90" s="4">
        <v>20</v>
      </c>
      <c r="H90" s="4"/>
      <c r="I90" s="4">
        <v>119</v>
      </c>
    </row>
    <row r="91" spans="1:9" x14ac:dyDescent="0.15">
      <c r="A91" s="3" t="s">
        <v>760</v>
      </c>
      <c r="B91" s="4"/>
      <c r="C91" s="4"/>
      <c r="D91" s="4">
        <v>1</v>
      </c>
      <c r="E91" s="4"/>
      <c r="F91" s="4"/>
      <c r="G91" s="4"/>
      <c r="H91" s="4"/>
      <c r="I91" s="4">
        <v>1</v>
      </c>
    </row>
    <row r="92" spans="1:9" x14ac:dyDescent="0.15">
      <c r="A92" s="3" t="s">
        <v>762</v>
      </c>
      <c r="B92" s="4"/>
      <c r="C92" s="4"/>
      <c r="D92" s="4">
        <v>1</v>
      </c>
      <c r="E92" s="4"/>
      <c r="F92" s="4"/>
      <c r="G92" s="4"/>
      <c r="H92" s="4"/>
      <c r="I92" s="4">
        <v>1</v>
      </c>
    </row>
    <row r="93" spans="1:9" x14ac:dyDescent="0.15">
      <c r="A93" s="3" t="s">
        <v>148</v>
      </c>
      <c r="B93" s="4"/>
      <c r="C93" s="4"/>
      <c r="D93" s="4">
        <v>4</v>
      </c>
      <c r="E93" s="4"/>
      <c r="F93" s="4"/>
      <c r="G93" s="4"/>
      <c r="H93" s="4"/>
      <c r="I93" s="4">
        <v>4</v>
      </c>
    </row>
    <row r="94" spans="1:9" x14ac:dyDescent="0.15">
      <c r="A94" s="3" t="s">
        <v>149</v>
      </c>
      <c r="B94" s="4"/>
      <c r="C94" s="4"/>
      <c r="D94" s="4">
        <v>22</v>
      </c>
      <c r="E94" s="4"/>
      <c r="F94" s="4"/>
      <c r="G94" s="4"/>
      <c r="H94" s="4"/>
      <c r="I94" s="4">
        <v>22</v>
      </c>
    </row>
    <row r="95" spans="1:9" x14ac:dyDescent="0.15">
      <c r="A95" s="3" t="s">
        <v>150</v>
      </c>
      <c r="B95" s="4"/>
      <c r="C95" s="4"/>
      <c r="D95" s="4">
        <v>240</v>
      </c>
      <c r="E95" s="4"/>
      <c r="F95" s="4"/>
      <c r="G95" s="4"/>
      <c r="H95" s="4"/>
      <c r="I95" s="4">
        <v>240</v>
      </c>
    </row>
    <row r="96" spans="1:9" x14ac:dyDescent="0.15">
      <c r="A96" s="3" t="s">
        <v>151</v>
      </c>
      <c r="B96" s="4"/>
      <c r="C96" s="4"/>
      <c r="D96" s="4">
        <v>1</v>
      </c>
      <c r="E96" s="4"/>
      <c r="F96" s="4"/>
      <c r="G96" s="4"/>
      <c r="H96" s="4"/>
      <c r="I96" s="4">
        <v>1</v>
      </c>
    </row>
    <row r="97" spans="1:9" x14ac:dyDescent="0.15">
      <c r="A97" s="3" t="s">
        <v>1102</v>
      </c>
      <c r="B97" s="4"/>
      <c r="C97" s="4"/>
      <c r="D97" s="4">
        <v>1</v>
      </c>
      <c r="E97" s="4"/>
      <c r="F97" s="4"/>
      <c r="G97" s="4"/>
      <c r="H97" s="4"/>
      <c r="I97" s="4">
        <v>1</v>
      </c>
    </row>
    <row r="98" spans="1:9" x14ac:dyDescent="0.15">
      <c r="A98" s="3" t="s">
        <v>1107</v>
      </c>
      <c r="B98" s="4"/>
      <c r="C98" s="4"/>
      <c r="D98" s="4">
        <v>20</v>
      </c>
      <c r="E98" s="4"/>
      <c r="F98" s="4"/>
      <c r="G98" s="4"/>
      <c r="H98" s="4"/>
      <c r="I98" s="4">
        <v>20</v>
      </c>
    </row>
    <row r="99" spans="1:9" x14ac:dyDescent="0.15">
      <c r="A99" s="3" t="s">
        <v>153</v>
      </c>
      <c r="B99" s="4"/>
      <c r="C99" s="4"/>
      <c r="D99" s="4">
        <v>1</v>
      </c>
      <c r="E99" s="4"/>
      <c r="F99" s="4"/>
      <c r="G99" s="4"/>
      <c r="H99" s="4"/>
      <c r="I99" s="4">
        <v>1</v>
      </c>
    </row>
    <row r="100" spans="1:9" x14ac:dyDescent="0.15">
      <c r="A100" s="3" t="s">
        <v>154</v>
      </c>
      <c r="B100" s="4"/>
      <c r="C100" s="4">
        <v>216</v>
      </c>
      <c r="D100" s="4">
        <v>1288</v>
      </c>
      <c r="E100" s="4"/>
      <c r="F100" s="4"/>
      <c r="G100" s="4"/>
      <c r="H100" s="4"/>
      <c r="I100" s="4">
        <v>1504</v>
      </c>
    </row>
    <row r="101" spans="1:9" x14ac:dyDescent="0.15">
      <c r="A101" s="3" t="s">
        <v>155</v>
      </c>
      <c r="B101" s="4"/>
      <c r="C101" s="4"/>
      <c r="D101" s="4">
        <v>484</v>
      </c>
      <c r="E101" s="4"/>
      <c r="F101" s="4"/>
      <c r="G101" s="4"/>
      <c r="H101" s="4"/>
      <c r="I101" s="4">
        <v>484</v>
      </c>
    </row>
    <row r="102" spans="1:9" x14ac:dyDescent="0.15">
      <c r="A102" s="3" t="s">
        <v>156</v>
      </c>
      <c r="B102" s="4"/>
      <c r="C102" s="4"/>
      <c r="D102" s="4">
        <v>1096</v>
      </c>
      <c r="E102" s="4"/>
      <c r="F102" s="4"/>
      <c r="G102" s="4"/>
      <c r="H102" s="4"/>
      <c r="I102" s="4">
        <v>1096</v>
      </c>
    </row>
    <row r="103" spans="1:9" x14ac:dyDescent="0.15">
      <c r="A103" s="3" t="s">
        <v>157</v>
      </c>
      <c r="B103" s="4"/>
      <c r="C103" s="4"/>
      <c r="D103" s="4">
        <v>1060</v>
      </c>
      <c r="E103" s="4"/>
      <c r="F103" s="4"/>
      <c r="G103" s="4"/>
      <c r="H103" s="4"/>
      <c r="I103" s="4">
        <v>1060</v>
      </c>
    </row>
    <row r="104" spans="1:9" x14ac:dyDescent="0.15">
      <c r="A104" s="3" t="s">
        <v>158</v>
      </c>
      <c r="B104" s="4"/>
      <c r="C104" s="4"/>
      <c r="D104" s="4">
        <v>1552</v>
      </c>
      <c r="E104" s="4"/>
      <c r="F104" s="4"/>
      <c r="G104" s="4"/>
      <c r="H104" s="4"/>
      <c r="I104" s="4">
        <v>1552</v>
      </c>
    </row>
    <row r="105" spans="1:9" x14ac:dyDescent="0.15">
      <c r="A105" s="3" t="s">
        <v>159</v>
      </c>
      <c r="B105" s="4"/>
      <c r="C105" s="4"/>
      <c r="D105" s="4">
        <v>860</v>
      </c>
      <c r="E105" s="4"/>
      <c r="F105" s="4"/>
      <c r="G105" s="4"/>
      <c r="H105" s="4"/>
      <c r="I105" s="4">
        <v>860</v>
      </c>
    </row>
    <row r="106" spans="1:9" x14ac:dyDescent="0.15">
      <c r="A106" s="3" t="s">
        <v>160</v>
      </c>
      <c r="B106" s="4"/>
      <c r="C106" s="4"/>
      <c r="D106" s="4">
        <v>416</v>
      </c>
      <c r="E106" s="4"/>
      <c r="F106" s="4"/>
      <c r="G106" s="4"/>
      <c r="H106" s="4"/>
      <c r="I106" s="4">
        <v>416</v>
      </c>
    </row>
    <row r="107" spans="1:9" x14ac:dyDescent="0.15">
      <c r="A107" s="3" t="s">
        <v>161</v>
      </c>
      <c r="B107" s="4"/>
      <c r="C107" s="4"/>
      <c r="D107" s="4">
        <v>80</v>
      </c>
      <c r="E107" s="4"/>
      <c r="F107" s="4">
        <v>15</v>
      </c>
      <c r="G107" s="4">
        <v>12</v>
      </c>
      <c r="H107" s="4"/>
      <c r="I107" s="4">
        <v>107</v>
      </c>
    </row>
    <row r="108" spans="1:9" x14ac:dyDescent="0.15">
      <c r="A108" s="3" t="s">
        <v>162</v>
      </c>
      <c r="B108" s="4"/>
      <c r="C108" s="4"/>
      <c r="D108" s="4">
        <v>319</v>
      </c>
      <c r="E108" s="4">
        <v>3</v>
      </c>
      <c r="F108" s="4">
        <v>15</v>
      </c>
      <c r="G108" s="4">
        <v>10</v>
      </c>
      <c r="H108" s="4"/>
      <c r="I108" s="4">
        <v>347</v>
      </c>
    </row>
    <row r="109" spans="1:9" x14ac:dyDescent="0.15">
      <c r="A109" s="3" t="s">
        <v>163</v>
      </c>
      <c r="B109" s="4"/>
      <c r="C109" s="4"/>
      <c r="D109" s="4">
        <v>676</v>
      </c>
      <c r="E109" s="4">
        <v>10</v>
      </c>
      <c r="F109" s="4">
        <v>65</v>
      </c>
      <c r="G109" s="4">
        <v>20</v>
      </c>
      <c r="H109" s="4"/>
      <c r="I109" s="4">
        <v>771</v>
      </c>
    </row>
    <row r="110" spans="1:9" x14ac:dyDescent="0.15">
      <c r="A110" s="3" t="s">
        <v>164</v>
      </c>
      <c r="B110" s="4"/>
      <c r="C110" s="4"/>
      <c r="D110" s="4">
        <v>194</v>
      </c>
      <c r="E110" s="4">
        <v>3</v>
      </c>
      <c r="F110" s="4">
        <v>50</v>
      </c>
      <c r="G110" s="4">
        <v>30</v>
      </c>
      <c r="H110" s="4"/>
      <c r="I110" s="4">
        <v>277</v>
      </c>
    </row>
    <row r="111" spans="1:9" x14ac:dyDescent="0.15">
      <c r="A111" s="3" t="s">
        <v>165</v>
      </c>
      <c r="B111" s="4"/>
      <c r="C111" s="4"/>
      <c r="D111" s="4">
        <v>124</v>
      </c>
      <c r="E111" s="4">
        <v>3</v>
      </c>
      <c r="F111" s="4">
        <v>20</v>
      </c>
      <c r="G111" s="4">
        <v>10</v>
      </c>
      <c r="H111" s="4"/>
      <c r="I111" s="4">
        <v>157</v>
      </c>
    </row>
    <row r="112" spans="1:9" x14ac:dyDescent="0.15">
      <c r="A112" s="3" t="s">
        <v>166</v>
      </c>
      <c r="B112" s="4"/>
      <c r="C112" s="4"/>
      <c r="D112" s="4">
        <v>323</v>
      </c>
      <c r="E112" s="4">
        <v>13</v>
      </c>
      <c r="F112" s="4">
        <v>90</v>
      </c>
      <c r="G112" s="4">
        <v>80</v>
      </c>
      <c r="H112" s="4"/>
      <c r="I112" s="4">
        <v>506</v>
      </c>
    </row>
    <row r="113" spans="1:9" x14ac:dyDescent="0.15">
      <c r="A113" s="3" t="s">
        <v>167</v>
      </c>
      <c r="B113" s="4"/>
      <c r="C113" s="4"/>
      <c r="D113" s="4">
        <v>496</v>
      </c>
      <c r="E113" s="4">
        <v>5</v>
      </c>
      <c r="F113" s="4">
        <v>54</v>
      </c>
      <c r="G113" s="4">
        <v>19</v>
      </c>
      <c r="H113" s="4"/>
      <c r="I113" s="4">
        <v>574</v>
      </c>
    </row>
    <row r="114" spans="1:9" x14ac:dyDescent="0.15">
      <c r="A114" s="3" t="s">
        <v>168</v>
      </c>
      <c r="B114" s="4"/>
      <c r="C114" s="4"/>
      <c r="D114" s="4">
        <v>150</v>
      </c>
      <c r="E114" s="4">
        <v>4</v>
      </c>
      <c r="F114" s="4">
        <v>44</v>
      </c>
      <c r="G114" s="4">
        <v>14</v>
      </c>
      <c r="H114" s="4"/>
      <c r="I114" s="4">
        <v>212</v>
      </c>
    </row>
    <row r="115" spans="1:9" x14ac:dyDescent="0.15">
      <c r="A115" s="3" t="s">
        <v>169</v>
      </c>
      <c r="B115" s="4"/>
      <c r="C115" s="4"/>
      <c r="D115" s="4">
        <v>63</v>
      </c>
      <c r="E115" s="4">
        <v>2</v>
      </c>
      <c r="F115" s="4">
        <v>20</v>
      </c>
      <c r="G115" s="4">
        <v>9</v>
      </c>
      <c r="H115" s="4"/>
      <c r="I115" s="4">
        <v>94</v>
      </c>
    </row>
    <row r="116" spans="1:9" x14ac:dyDescent="0.15">
      <c r="A116" s="3" t="s">
        <v>170</v>
      </c>
      <c r="B116" s="4"/>
      <c r="C116" s="4"/>
      <c r="D116" s="4">
        <v>119</v>
      </c>
      <c r="E116" s="4">
        <v>1</v>
      </c>
      <c r="F116" s="4">
        <v>22</v>
      </c>
      <c r="G116" s="4">
        <v>7</v>
      </c>
      <c r="H116" s="4"/>
      <c r="I116" s="4">
        <v>149</v>
      </c>
    </row>
    <row r="117" spans="1:9" x14ac:dyDescent="0.15">
      <c r="A117" s="3" t="s">
        <v>171</v>
      </c>
      <c r="B117" s="4"/>
      <c r="C117" s="4"/>
      <c r="D117" s="4">
        <v>56</v>
      </c>
      <c r="E117" s="4"/>
      <c r="F117" s="4">
        <v>19</v>
      </c>
      <c r="G117" s="4">
        <v>1</v>
      </c>
      <c r="H117" s="4"/>
      <c r="I117" s="4">
        <v>76</v>
      </c>
    </row>
    <row r="118" spans="1:9" x14ac:dyDescent="0.15">
      <c r="A118" s="3" t="s">
        <v>172</v>
      </c>
      <c r="B118" s="4"/>
      <c r="C118" s="4"/>
      <c r="D118" s="4">
        <v>40</v>
      </c>
      <c r="E118" s="4"/>
      <c r="F118" s="4">
        <v>8</v>
      </c>
      <c r="G118" s="4"/>
      <c r="H118" s="4"/>
      <c r="I118" s="4">
        <v>48</v>
      </c>
    </row>
    <row r="119" spans="1:9" x14ac:dyDescent="0.15">
      <c r="A119" s="3" t="s">
        <v>173</v>
      </c>
      <c r="B119" s="4"/>
      <c r="C119" s="4"/>
      <c r="D119" s="4">
        <v>13</v>
      </c>
      <c r="E119" s="4"/>
      <c r="F119" s="4">
        <v>10</v>
      </c>
      <c r="G119" s="4"/>
      <c r="H119" s="4"/>
      <c r="I119" s="4">
        <v>23</v>
      </c>
    </row>
    <row r="120" spans="1:9" x14ac:dyDescent="0.15">
      <c r="A120" s="3" t="s">
        <v>174</v>
      </c>
      <c r="B120" s="4"/>
      <c r="C120" s="4"/>
      <c r="D120" s="4">
        <v>17</v>
      </c>
      <c r="E120" s="4"/>
      <c r="F120" s="4">
        <v>4</v>
      </c>
      <c r="G120" s="4">
        <v>1</v>
      </c>
      <c r="H120" s="4"/>
      <c r="I120" s="4">
        <v>22</v>
      </c>
    </row>
    <row r="121" spans="1:9" x14ac:dyDescent="0.15">
      <c r="A121" s="3" t="s">
        <v>175</v>
      </c>
      <c r="B121" s="4"/>
      <c r="C121" s="4"/>
      <c r="D121" s="4">
        <v>10</v>
      </c>
      <c r="E121" s="4"/>
      <c r="F121" s="4">
        <v>2</v>
      </c>
      <c r="G121" s="4"/>
      <c r="H121" s="4"/>
      <c r="I121" s="4">
        <v>12</v>
      </c>
    </row>
    <row r="122" spans="1:9" x14ac:dyDescent="0.15">
      <c r="A122" s="3" t="s">
        <v>176</v>
      </c>
      <c r="B122" s="4"/>
      <c r="C122" s="4"/>
      <c r="D122" s="4">
        <v>37</v>
      </c>
      <c r="E122" s="4">
        <v>4</v>
      </c>
      <c r="F122" s="4"/>
      <c r="G122" s="4"/>
      <c r="H122" s="4"/>
      <c r="I122" s="4">
        <v>41</v>
      </c>
    </row>
    <row r="123" spans="1:9" x14ac:dyDescent="0.15">
      <c r="A123" s="3" t="s">
        <v>177</v>
      </c>
      <c r="B123" s="4"/>
      <c r="C123" s="4"/>
      <c r="D123" s="4">
        <v>50</v>
      </c>
      <c r="E123" s="4">
        <v>2</v>
      </c>
      <c r="F123" s="4">
        <v>12</v>
      </c>
      <c r="G123" s="4">
        <v>5</v>
      </c>
      <c r="H123" s="4"/>
      <c r="I123" s="4">
        <v>69</v>
      </c>
    </row>
    <row r="124" spans="1:9" x14ac:dyDescent="0.15">
      <c r="A124" s="3" t="s">
        <v>178</v>
      </c>
      <c r="B124" s="4"/>
      <c r="C124" s="4"/>
      <c r="D124" s="4">
        <v>46</v>
      </c>
      <c r="E124" s="4"/>
      <c r="F124" s="4">
        <v>25</v>
      </c>
      <c r="G124" s="4">
        <v>22</v>
      </c>
      <c r="H124" s="4"/>
      <c r="I124" s="4">
        <v>93</v>
      </c>
    </row>
    <row r="125" spans="1:9" x14ac:dyDescent="0.15">
      <c r="A125" s="3" t="s">
        <v>179</v>
      </c>
      <c r="B125" s="4"/>
      <c r="C125" s="4"/>
      <c r="D125" s="4">
        <v>129</v>
      </c>
      <c r="E125" s="4">
        <v>16</v>
      </c>
      <c r="F125" s="4">
        <v>40</v>
      </c>
      <c r="G125" s="4">
        <v>32</v>
      </c>
      <c r="H125" s="4"/>
      <c r="I125" s="4">
        <v>217</v>
      </c>
    </row>
    <row r="126" spans="1:9" x14ac:dyDescent="0.15">
      <c r="A126" s="3" t="s">
        <v>180</v>
      </c>
      <c r="B126" s="4"/>
      <c r="C126" s="4"/>
      <c r="D126" s="4">
        <v>64</v>
      </c>
      <c r="E126" s="4">
        <v>3</v>
      </c>
      <c r="F126" s="4">
        <v>29</v>
      </c>
      <c r="G126" s="4">
        <v>1</v>
      </c>
      <c r="H126" s="4"/>
      <c r="I126" s="4">
        <v>97</v>
      </c>
    </row>
    <row r="127" spans="1:9" x14ac:dyDescent="0.15">
      <c r="A127" s="3" t="s">
        <v>181</v>
      </c>
      <c r="B127" s="4"/>
      <c r="C127" s="4"/>
      <c r="D127" s="4">
        <v>82</v>
      </c>
      <c r="E127" s="4">
        <v>2</v>
      </c>
      <c r="F127" s="4">
        <v>20</v>
      </c>
      <c r="G127" s="4">
        <v>5</v>
      </c>
      <c r="H127" s="4"/>
      <c r="I127" s="4">
        <v>109</v>
      </c>
    </row>
    <row r="128" spans="1:9" x14ac:dyDescent="0.15">
      <c r="A128" s="3" t="s">
        <v>182</v>
      </c>
      <c r="B128" s="4"/>
      <c r="C128" s="4"/>
      <c r="D128" s="4">
        <v>29</v>
      </c>
      <c r="E128" s="4">
        <v>3</v>
      </c>
      <c r="F128" s="4">
        <v>16</v>
      </c>
      <c r="G128" s="4">
        <v>1</v>
      </c>
      <c r="H128" s="4"/>
      <c r="I128" s="4">
        <v>49</v>
      </c>
    </row>
    <row r="129" spans="1:9" x14ac:dyDescent="0.15">
      <c r="A129" s="3" t="s">
        <v>183</v>
      </c>
      <c r="B129" s="4"/>
      <c r="C129" s="4"/>
      <c r="D129" s="4">
        <v>64</v>
      </c>
      <c r="E129" s="4">
        <v>2</v>
      </c>
      <c r="F129" s="4">
        <v>15</v>
      </c>
      <c r="G129" s="4">
        <v>1</v>
      </c>
      <c r="H129" s="4"/>
      <c r="I129" s="4">
        <v>82</v>
      </c>
    </row>
    <row r="130" spans="1:9" x14ac:dyDescent="0.15">
      <c r="A130" s="3" t="s">
        <v>184</v>
      </c>
      <c r="B130" s="4"/>
      <c r="C130" s="4"/>
      <c r="D130" s="4"/>
      <c r="E130" s="4"/>
      <c r="F130" s="4"/>
      <c r="G130" s="4">
        <v>1</v>
      </c>
      <c r="H130" s="4"/>
      <c r="I130" s="4">
        <v>1</v>
      </c>
    </row>
    <row r="131" spans="1:9" x14ac:dyDescent="0.15">
      <c r="A131" s="3" t="s">
        <v>185</v>
      </c>
      <c r="B131" s="4"/>
      <c r="C131" s="4"/>
      <c r="D131" s="4">
        <v>1</v>
      </c>
      <c r="E131" s="4"/>
      <c r="F131" s="4"/>
      <c r="G131" s="4"/>
      <c r="H131" s="4"/>
      <c r="I131" s="4">
        <v>1</v>
      </c>
    </row>
    <row r="132" spans="1:9" x14ac:dyDescent="0.15">
      <c r="A132" s="3" t="s">
        <v>186</v>
      </c>
      <c r="B132" s="4"/>
      <c r="C132" s="4"/>
      <c r="D132" s="4">
        <v>23</v>
      </c>
      <c r="E132" s="4">
        <v>1</v>
      </c>
      <c r="F132" s="4">
        <v>1</v>
      </c>
      <c r="G132" s="4"/>
      <c r="H132" s="4"/>
      <c r="I132" s="4">
        <v>25</v>
      </c>
    </row>
    <row r="133" spans="1:9" x14ac:dyDescent="0.15">
      <c r="A133" s="3" t="s">
        <v>187</v>
      </c>
      <c r="B133" s="4"/>
      <c r="C133" s="4"/>
      <c r="D133" s="4">
        <v>10</v>
      </c>
      <c r="E133" s="4"/>
      <c r="F133" s="4">
        <v>3</v>
      </c>
      <c r="G133" s="4"/>
      <c r="H133" s="4"/>
      <c r="I133" s="4">
        <v>13</v>
      </c>
    </row>
    <row r="134" spans="1:9" x14ac:dyDescent="0.15">
      <c r="A134" s="3" t="s">
        <v>188</v>
      </c>
      <c r="B134" s="4"/>
      <c r="C134" s="4"/>
      <c r="D134" s="4">
        <v>24</v>
      </c>
      <c r="E134" s="4"/>
      <c r="F134" s="4">
        <v>1</v>
      </c>
      <c r="G134" s="4"/>
      <c r="H134" s="4"/>
      <c r="I134" s="4">
        <v>25</v>
      </c>
    </row>
    <row r="135" spans="1:9" x14ac:dyDescent="0.15">
      <c r="A135" s="3" t="s">
        <v>189</v>
      </c>
      <c r="B135" s="4"/>
      <c r="C135" s="4"/>
      <c r="D135" s="4">
        <v>9</v>
      </c>
      <c r="E135" s="4"/>
      <c r="F135" s="4"/>
      <c r="G135" s="4"/>
      <c r="H135" s="4"/>
      <c r="I135" s="4">
        <v>9</v>
      </c>
    </row>
    <row r="136" spans="1:9" x14ac:dyDescent="0.15">
      <c r="A136" s="3" t="s">
        <v>190</v>
      </c>
      <c r="B136" s="4"/>
      <c r="C136" s="4"/>
      <c r="D136" s="4">
        <v>4</v>
      </c>
      <c r="E136" s="4"/>
      <c r="F136" s="4">
        <v>1</v>
      </c>
      <c r="G136" s="4"/>
      <c r="H136" s="4"/>
      <c r="I136" s="4">
        <v>5</v>
      </c>
    </row>
    <row r="137" spans="1:9" x14ac:dyDescent="0.15">
      <c r="A137" s="3" t="s">
        <v>191</v>
      </c>
      <c r="B137" s="4"/>
      <c r="C137" s="4"/>
      <c r="D137" s="4">
        <v>8</v>
      </c>
      <c r="E137" s="4"/>
      <c r="F137" s="4"/>
      <c r="G137" s="4"/>
      <c r="H137" s="4"/>
      <c r="I137" s="4">
        <v>8</v>
      </c>
    </row>
    <row r="138" spans="1:9" x14ac:dyDescent="0.15">
      <c r="A138" s="3" t="s">
        <v>192</v>
      </c>
      <c r="B138" s="4"/>
      <c r="C138" s="4"/>
      <c r="D138" s="4">
        <v>10</v>
      </c>
      <c r="E138" s="4"/>
      <c r="F138" s="4"/>
      <c r="G138" s="4"/>
      <c r="H138" s="4"/>
      <c r="I138" s="4">
        <v>10</v>
      </c>
    </row>
    <row r="139" spans="1:9" x14ac:dyDescent="0.15">
      <c r="A139" s="3" t="s">
        <v>193</v>
      </c>
      <c r="B139" s="4"/>
      <c r="C139" s="4"/>
      <c r="D139" s="4">
        <v>2</v>
      </c>
      <c r="E139" s="4"/>
      <c r="F139" s="4"/>
      <c r="G139" s="4"/>
      <c r="H139" s="4"/>
      <c r="I139" s="4">
        <v>2</v>
      </c>
    </row>
    <row r="140" spans="1:9" x14ac:dyDescent="0.15">
      <c r="A140" s="3" t="s">
        <v>194</v>
      </c>
      <c r="B140" s="4"/>
      <c r="C140" s="4"/>
      <c r="D140" s="4">
        <v>3</v>
      </c>
      <c r="E140" s="4"/>
      <c r="F140" s="4"/>
      <c r="G140" s="4"/>
      <c r="H140" s="4"/>
      <c r="I140" s="4">
        <v>3</v>
      </c>
    </row>
    <row r="141" spans="1:9" x14ac:dyDescent="0.15">
      <c r="A141" s="3" t="s">
        <v>195</v>
      </c>
      <c r="B141" s="4"/>
      <c r="C141" s="4"/>
      <c r="D141" s="4">
        <v>1</v>
      </c>
      <c r="E141" s="4"/>
      <c r="F141" s="4"/>
      <c r="G141" s="4"/>
      <c r="H141" s="4"/>
      <c r="I141" s="4">
        <v>1</v>
      </c>
    </row>
    <row r="142" spans="1:9" x14ac:dyDescent="0.15">
      <c r="A142" s="3" t="s">
        <v>196</v>
      </c>
      <c r="B142" s="4"/>
      <c r="C142" s="4"/>
      <c r="D142" s="4">
        <v>2</v>
      </c>
      <c r="E142" s="4"/>
      <c r="F142" s="4"/>
      <c r="G142" s="4"/>
      <c r="H142" s="4"/>
      <c r="I142" s="4">
        <v>2</v>
      </c>
    </row>
    <row r="143" spans="1:9" x14ac:dyDescent="0.15">
      <c r="A143" s="3" t="s">
        <v>197</v>
      </c>
      <c r="B143" s="4"/>
      <c r="C143" s="4"/>
      <c r="D143" s="4">
        <v>5</v>
      </c>
      <c r="E143" s="4"/>
      <c r="F143" s="4"/>
      <c r="G143" s="4"/>
      <c r="H143" s="4"/>
      <c r="I143" s="4">
        <v>5</v>
      </c>
    </row>
    <row r="144" spans="1:9" x14ac:dyDescent="0.15">
      <c r="A144" s="3" t="s">
        <v>198</v>
      </c>
      <c r="B144" s="4"/>
      <c r="C144" s="4"/>
      <c r="D144" s="4">
        <v>4</v>
      </c>
      <c r="E144" s="4"/>
      <c r="F144" s="4"/>
      <c r="G144" s="4"/>
      <c r="H144" s="4"/>
      <c r="I144" s="4">
        <v>4</v>
      </c>
    </row>
    <row r="145" spans="1:9" x14ac:dyDescent="0.15">
      <c r="A145" s="3" t="s">
        <v>199</v>
      </c>
      <c r="B145" s="4"/>
      <c r="C145" s="4"/>
      <c r="D145" s="4">
        <v>2</v>
      </c>
      <c r="E145" s="4"/>
      <c r="F145" s="4"/>
      <c r="G145" s="4"/>
      <c r="H145" s="4"/>
      <c r="I145" s="4">
        <v>2</v>
      </c>
    </row>
    <row r="146" spans="1:9" x14ac:dyDescent="0.15">
      <c r="A146" s="3" t="s">
        <v>200</v>
      </c>
      <c r="B146" s="4"/>
      <c r="C146" s="4"/>
      <c r="D146" s="4">
        <v>2</v>
      </c>
      <c r="E146" s="4"/>
      <c r="F146" s="4"/>
      <c r="G146" s="4"/>
      <c r="H146" s="4"/>
      <c r="I146" s="4">
        <v>2</v>
      </c>
    </row>
    <row r="147" spans="1:9" x14ac:dyDescent="0.15">
      <c r="A147" s="3" t="s">
        <v>201</v>
      </c>
      <c r="B147" s="4"/>
      <c r="C147" s="4"/>
      <c r="D147" s="4">
        <v>1</v>
      </c>
      <c r="E147" s="4"/>
      <c r="F147" s="4"/>
      <c r="G147" s="4"/>
      <c r="H147" s="4"/>
      <c r="I147" s="4">
        <v>1</v>
      </c>
    </row>
    <row r="148" spans="1:9" x14ac:dyDescent="0.15">
      <c r="A148" s="3" t="s">
        <v>202</v>
      </c>
      <c r="B148" s="4"/>
      <c r="C148" s="4"/>
      <c r="D148" s="4">
        <v>2</v>
      </c>
      <c r="E148" s="4"/>
      <c r="F148" s="4"/>
      <c r="G148" s="4"/>
      <c r="H148" s="4"/>
      <c r="I148" s="4">
        <v>2</v>
      </c>
    </row>
    <row r="149" spans="1:9" x14ac:dyDescent="0.15">
      <c r="A149" s="3" t="s">
        <v>203</v>
      </c>
      <c r="B149" s="4"/>
      <c r="C149" s="4"/>
      <c r="D149" s="4">
        <v>2</v>
      </c>
      <c r="E149" s="4"/>
      <c r="F149" s="4"/>
      <c r="G149" s="4"/>
      <c r="H149" s="4"/>
      <c r="I149" s="4">
        <v>2</v>
      </c>
    </row>
    <row r="150" spans="1:9" x14ac:dyDescent="0.15">
      <c r="A150" s="3" t="s">
        <v>204</v>
      </c>
      <c r="B150" s="4"/>
      <c r="C150" s="4"/>
      <c r="D150" s="4">
        <v>1</v>
      </c>
      <c r="E150" s="4"/>
      <c r="F150" s="4"/>
      <c r="G150" s="4"/>
      <c r="H150" s="4"/>
      <c r="I150" s="4">
        <v>1</v>
      </c>
    </row>
    <row r="151" spans="1:9" x14ac:dyDescent="0.15">
      <c r="A151" s="3" t="s">
        <v>205</v>
      </c>
      <c r="B151" s="4"/>
      <c r="C151" s="4"/>
      <c r="D151" s="4">
        <v>4</v>
      </c>
      <c r="E151" s="4"/>
      <c r="F151" s="4"/>
      <c r="G151" s="4"/>
      <c r="H151" s="4"/>
      <c r="I151" s="4">
        <v>4</v>
      </c>
    </row>
    <row r="152" spans="1:9" x14ac:dyDescent="0.15">
      <c r="A152" s="3" t="s">
        <v>208</v>
      </c>
      <c r="B152" s="4"/>
      <c r="C152" s="4"/>
      <c r="D152" s="4">
        <v>3</v>
      </c>
      <c r="E152" s="4"/>
      <c r="F152" s="4"/>
      <c r="G152" s="4"/>
      <c r="H152" s="4"/>
      <c r="I152" s="4">
        <v>3</v>
      </c>
    </row>
    <row r="153" spans="1:9" x14ac:dyDescent="0.15">
      <c r="A153" s="3" t="s">
        <v>209</v>
      </c>
      <c r="B153" s="4"/>
      <c r="C153" s="4"/>
      <c r="D153" s="4">
        <v>2</v>
      </c>
      <c r="E153" s="4"/>
      <c r="F153" s="4"/>
      <c r="G153" s="4"/>
      <c r="H153" s="4"/>
      <c r="I153" s="4">
        <v>2</v>
      </c>
    </row>
    <row r="154" spans="1:9" x14ac:dyDescent="0.15">
      <c r="A154" s="3" t="s">
        <v>210</v>
      </c>
      <c r="B154" s="4"/>
      <c r="C154" s="4"/>
      <c r="D154" s="4">
        <v>4</v>
      </c>
      <c r="E154" s="4"/>
      <c r="F154" s="4"/>
      <c r="G154" s="4"/>
      <c r="H154" s="4"/>
      <c r="I154" s="4">
        <v>4</v>
      </c>
    </row>
    <row r="155" spans="1:9" x14ac:dyDescent="0.15">
      <c r="A155" s="3" t="s">
        <v>1387</v>
      </c>
      <c r="B155" s="4"/>
      <c r="C155" s="4"/>
      <c r="D155" s="4">
        <v>20</v>
      </c>
      <c r="E155" s="4"/>
      <c r="F155" s="4"/>
      <c r="G155" s="4"/>
      <c r="H155" s="4"/>
      <c r="I155" s="4">
        <v>20</v>
      </c>
    </row>
    <row r="156" spans="1:9" x14ac:dyDescent="0.15">
      <c r="A156" s="3" t="s">
        <v>1391</v>
      </c>
      <c r="B156" s="4"/>
      <c r="C156" s="4">
        <v>4</v>
      </c>
      <c r="D156" s="4">
        <v>16</v>
      </c>
      <c r="E156" s="4"/>
      <c r="F156" s="4"/>
      <c r="G156" s="4"/>
      <c r="H156" s="4"/>
      <c r="I156" s="4">
        <v>20</v>
      </c>
    </row>
    <row r="157" spans="1:9" x14ac:dyDescent="0.15">
      <c r="A157" s="3" t="s">
        <v>211</v>
      </c>
      <c r="B157" s="4"/>
      <c r="C157" s="4"/>
      <c r="D157" s="4">
        <v>35</v>
      </c>
      <c r="E157" s="4"/>
      <c r="F157" s="4"/>
      <c r="G157" s="4"/>
      <c r="H157" s="4"/>
      <c r="I157" s="4">
        <v>35</v>
      </c>
    </row>
    <row r="158" spans="1:9" x14ac:dyDescent="0.15">
      <c r="A158" s="3" t="s">
        <v>212</v>
      </c>
      <c r="B158" s="4"/>
      <c r="C158" s="4"/>
      <c r="D158" s="4">
        <v>31</v>
      </c>
      <c r="E158" s="4"/>
      <c r="F158" s="4"/>
      <c r="G158" s="4"/>
      <c r="H158" s="4"/>
      <c r="I158" s="4">
        <v>31</v>
      </c>
    </row>
    <row r="159" spans="1:9" x14ac:dyDescent="0.15">
      <c r="A159" s="3" t="s">
        <v>213</v>
      </c>
      <c r="B159" s="4"/>
      <c r="C159" s="4"/>
      <c r="D159" s="4">
        <v>37</v>
      </c>
      <c r="E159" s="4"/>
      <c r="F159" s="4"/>
      <c r="G159" s="4"/>
      <c r="H159" s="4"/>
      <c r="I159" s="4">
        <v>37</v>
      </c>
    </row>
    <row r="160" spans="1:9" x14ac:dyDescent="0.15">
      <c r="A160" s="3" t="s">
        <v>214</v>
      </c>
      <c r="B160" s="4"/>
      <c r="C160" s="4"/>
      <c r="D160" s="4">
        <v>7</v>
      </c>
      <c r="E160" s="4"/>
      <c r="F160" s="4"/>
      <c r="G160" s="4"/>
      <c r="H160" s="4"/>
      <c r="I160" s="4">
        <v>7</v>
      </c>
    </row>
    <row r="161" spans="1:9" x14ac:dyDescent="0.15">
      <c r="A161" s="3" t="s">
        <v>215</v>
      </c>
      <c r="B161" s="4"/>
      <c r="C161" s="4"/>
      <c r="D161" s="4">
        <v>149</v>
      </c>
      <c r="E161" s="4"/>
      <c r="F161" s="4"/>
      <c r="G161" s="4"/>
      <c r="H161" s="4"/>
      <c r="I161" s="4">
        <v>149</v>
      </c>
    </row>
    <row r="162" spans="1:9" x14ac:dyDescent="0.15">
      <c r="A162" s="3" t="s">
        <v>216</v>
      </c>
      <c r="B162" s="4"/>
      <c r="C162" s="4"/>
      <c r="D162" s="4">
        <v>96</v>
      </c>
      <c r="E162" s="4"/>
      <c r="F162" s="4"/>
      <c r="G162" s="4"/>
      <c r="H162" s="4"/>
      <c r="I162" s="4">
        <v>96</v>
      </c>
    </row>
    <row r="163" spans="1:9" x14ac:dyDescent="0.15">
      <c r="A163" s="3" t="s">
        <v>217</v>
      </c>
      <c r="B163" s="4"/>
      <c r="C163" s="4"/>
      <c r="D163" s="4">
        <v>4435</v>
      </c>
      <c r="E163" s="4">
        <v>50</v>
      </c>
      <c r="F163" s="4">
        <v>502</v>
      </c>
      <c r="G163" s="4">
        <v>100</v>
      </c>
      <c r="H163" s="4"/>
      <c r="I163" s="4">
        <v>5087</v>
      </c>
    </row>
    <row r="164" spans="1:9" x14ac:dyDescent="0.15">
      <c r="A164" s="3" t="s">
        <v>218</v>
      </c>
      <c r="B164" s="4"/>
      <c r="C164" s="4"/>
      <c r="D164" s="4">
        <v>459</v>
      </c>
      <c r="E164" s="4">
        <v>50</v>
      </c>
      <c r="F164" s="4">
        <v>140</v>
      </c>
      <c r="G164" s="4">
        <v>20</v>
      </c>
      <c r="H164" s="4"/>
      <c r="I164" s="4">
        <v>669</v>
      </c>
    </row>
    <row r="165" spans="1:9" x14ac:dyDescent="0.15">
      <c r="A165" s="3" t="s">
        <v>219</v>
      </c>
      <c r="B165" s="4"/>
      <c r="C165" s="4"/>
      <c r="D165" s="4">
        <v>16</v>
      </c>
      <c r="E165" s="4"/>
      <c r="F165" s="4"/>
      <c r="G165" s="4"/>
      <c r="H165" s="4"/>
      <c r="I165" s="4">
        <v>16</v>
      </c>
    </row>
    <row r="166" spans="1:9" x14ac:dyDescent="0.15">
      <c r="A166" s="3" t="s">
        <v>220</v>
      </c>
      <c r="B166" s="4"/>
      <c r="C166" s="4"/>
      <c r="D166" s="4">
        <v>61</v>
      </c>
      <c r="E166" s="4"/>
      <c r="F166" s="4"/>
      <c r="G166" s="4"/>
      <c r="H166" s="4"/>
      <c r="I166" s="4">
        <v>61</v>
      </c>
    </row>
    <row r="167" spans="1:9" x14ac:dyDescent="0.15">
      <c r="A167" s="3" t="s">
        <v>221</v>
      </c>
      <c r="B167" s="4"/>
      <c r="C167" s="4"/>
      <c r="D167" s="4">
        <v>10</v>
      </c>
      <c r="E167" s="4"/>
      <c r="F167" s="4"/>
      <c r="G167" s="4"/>
      <c r="H167" s="4"/>
      <c r="I167" s="4">
        <v>10</v>
      </c>
    </row>
    <row r="168" spans="1:9" x14ac:dyDescent="0.15">
      <c r="A168" s="3" t="s">
        <v>222</v>
      </c>
      <c r="B168" s="4"/>
      <c r="C168" s="4"/>
      <c r="D168" s="4">
        <v>40</v>
      </c>
      <c r="E168" s="4"/>
      <c r="F168" s="4"/>
      <c r="G168" s="4"/>
      <c r="H168" s="4"/>
      <c r="I168" s="4">
        <v>40</v>
      </c>
    </row>
    <row r="169" spans="1:9" x14ac:dyDescent="0.15">
      <c r="A169" s="3" t="s">
        <v>223</v>
      </c>
      <c r="B169" s="4"/>
      <c r="C169" s="4"/>
      <c r="D169" s="4">
        <v>68</v>
      </c>
      <c r="E169" s="4"/>
      <c r="F169" s="4"/>
      <c r="G169" s="4"/>
      <c r="H169" s="4"/>
      <c r="I169" s="4">
        <v>68</v>
      </c>
    </row>
    <row r="170" spans="1:9" x14ac:dyDescent="0.15">
      <c r="A170" s="3" t="s">
        <v>224</v>
      </c>
      <c r="B170" s="4"/>
      <c r="C170" s="4"/>
      <c r="D170" s="4">
        <v>20</v>
      </c>
      <c r="E170" s="4"/>
      <c r="F170" s="4"/>
      <c r="G170" s="4"/>
      <c r="H170" s="4"/>
      <c r="I170" s="4">
        <v>20</v>
      </c>
    </row>
    <row r="171" spans="1:9" x14ac:dyDescent="0.15">
      <c r="A171" s="3" t="s">
        <v>225</v>
      </c>
      <c r="B171" s="4"/>
      <c r="C171" s="4"/>
      <c r="D171" s="4">
        <v>31</v>
      </c>
      <c r="E171" s="4"/>
      <c r="F171" s="4"/>
      <c r="G171" s="4"/>
      <c r="H171" s="4"/>
      <c r="I171" s="4">
        <v>31</v>
      </c>
    </row>
    <row r="172" spans="1:9" x14ac:dyDescent="0.15">
      <c r="A172" s="3" t="s">
        <v>226</v>
      </c>
      <c r="B172" s="4"/>
      <c r="C172" s="4"/>
      <c r="D172" s="4">
        <v>48</v>
      </c>
      <c r="E172" s="4"/>
      <c r="F172" s="4"/>
      <c r="G172" s="4"/>
      <c r="H172" s="4"/>
      <c r="I172" s="4">
        <v>48</v>
      </c>
    </row>
    <row r="173" spans="1:9" x14ac:dyDescent="0.15">
      <c r="A173" s="3" t="s">
        <v>227</v>
      </c>
      <c r="B173" s="4"/>
      <c r="C173" s="4"/>
      <c r="D173" s="4">
        <v>100</v>
      </c>
      <c r="E173" s="4"/>
      <c r="F173" s="4"/>
      <c r="G173" s="4"/>
      <c r="H173" s="4"/>
      <c r="I173" s="4">
        <v>100</v>
      </c>
    </row>
    <row r="174" spans="1:9" x14ac:dyDescent="0.15">
      <c r="A174" s="3" t="s">
        <v>228</v>
      </c>
      <c r="B174" s="4"/>
      <c r="C174" s="4"/>
      <c r="D174" s="4">
        <v>30</v>
      </c>
      <c r="E174" s="4"/>
      <c r="F174" s="4"/>
      <c r="G174" s="4"/>
      <c r="H174" s="4"/>
      <c r="I174" s="4">
        <v>30</v>
      </c>
    </row>
    <row r="175" spans="1:9" x14ac:dyDescent="0.15">
      <c r="A175" s="3" t="s">
        <v>229</v>
      </c>
      <c r="B175" s="4"/>
      <c r="C175" s="4"/>
      <c r="D175" s="4">
        <v>49</v>
      </c>
      <c r="E175" s="4"/>
      <c r="F175" s="4"/>
      <c r="G175" s="4"/>
      <c r="H175" s="4"/>
      <c r="I175" s="4">
        <v>49</v>
      </c>
    </row>
    <row r="176" spans="1:9" x14ac:dyDescent="0.15">
      <c r="A176" s="3" t="s">
        <v>230</v>
      </c>
      <c r="B176" s="4"/>
      <c r="C176" s="4"/>
      <c r="D176" s="4">
        <v>105</v>
      </c>
      <c r="E176" s="4"/>
      <c r="F176" s="4">
        <v>4</v>
      </c>
      <c r="G176" s="4">
        <v>40</v>
      </c>
      <c r="H176" s="4"/>
      <c r="I176" s="4">
        <v>149</v>
      </c>
    </row>
    <row r="177" spans="1:9" x14ac:dyDescent="0.15">
      <c r="A177" s="3" t="s">
        <v>231</v>
      </c>
      <c r="B177" s="4"/>
      <c r="C177" s="4"/>
      <c r="D177" s="4">
        <v>96</v>
      </c>
      <c r="E177" s="4"/>
      <c r="F177" s="4">
        <v>10</v>
      </c>
      <c r="G177" s="4">
        <v>40</v>
      </c>
      <c r="H177" s="4"/>
      <c r="I177" s="4">
        <v>146</v>
      </c>
    </row>
    <row r="178" spans="1:9" x14ac:dyDescent="0.15">
      <c r="A178" s="3" t="s">
        <v>232</v>
      </c>
      <c r="B178" s="4"/>
      <c r="C178" s="4"/>
      <c r="D178" s="4">
        <v>39</v>
      </c>
      <c r="E178" s="4"/>
      <c r="F178" s="4"/>
      <c r="G178" s="4">
        <v>50</v>
      </c>
      <c r="H178" s="4"/>
      <c r="I178" s="4">
        <v>89</v>
      </c>
    </row>
    <row r="179" spans="1:9" x14ac:dyDescent="0.15">
      <c r="A179" s="3" t="s">
        <v>233</v>
      </c>
      <c r="B179" s="4"/>
      <c r="C179" s="4"/>
      <c r="D179" s="4">
        <v>102</v>
      </c>
      <c r="E179" s="4"/>
      <c r="F179" s="4">
        <v>5</v>
      </c>
      <c r="G179" s="4">
        <v>20</v>
      </c>
      <c r="H179" s="4"/>
      <c r="I179" s="4">
        <v>127</v>
      </c>
    </row>
    <row r="180" spans="1:9" x14ac:dyDescent="0.15">
      <c r="A180" s="3" t="s">
        <v>234</v>
      </c>
      <c r="B180" s="4"/>
      <c r="C180" s="4"/>
      <c r="D180" s="4">
        <v>5</v>
      </c>
      <c r="E180" s="4"/>
      <c r="F180" s="4"/>
      <c r="G180" s="4"/>
      <c r="H180" s="4"/>
      <c r="I180" s="4">
        <v>5</v>
      </c>
    </row>
    <row r="181" spans="1:9" x14ac:dyDescent="0.15">
      <c r="A181" s="3" t="s">
        <v>235</v>
      </c>
      <c r="B181" s="4"/>
      <c r="C181" s="4"/>
      <c r="D181" s="4">
        <v>15</v>
      </c>
      <c r="E181" s="4"/>
      <c r="F181" s="4"/>
      <c r="G181" s="4"/>
      <c r="H181" s="4"/>
      <c r="I181" s="4">
        <v>15</v>
      </c>
    </row>
    <row r="182" spans="1:9" x14ac:dyDescent="0.15">
      <c r="A182" s="3" t="s">
        <v>236</v>
      </c>
      <c r="B182" s="4"/>
      <c r="C182" s="4"/>
      <c r="D182" s="4">
        <v>5</v>
      </c>
      <c r="E182" s="4"/>
      <c r="F182" s="4"/>
      <c r="G182" s="4"/>
      <c r="H182" s="4"/>
      <c r="I182" s="4">
        <v>5</v>
      </c>
    </row>
    <row r="183" spans="1:9" x14ac:dyDescent="0.15">
      <c r="A183" s="3" t="s">
        <v>237</v>
      </c>
      <c r="B183" s="4"/>
      <c r="C183" s="4"/>
      <c r="D183" s="4">
        <v>2</v>
      </c>
      <c r="E183" s="4"/>
      <c r="F183" s="4"/>
      <c r="G183" s="4"/>
      <c r="H183" s="4"/>
      <c r="I183" s="4">
        <v>2</v>
      </c>
    </row>
    <row r="184" spans="1:9" x14ac:dyDescent="0.15">
      <c r="A184" s="3" t="s">
        <v>1785</v>
      </c>
      <c r="B184" s="4"/>
      <c r="C184" s="4"/>
      <c r="D184" s="4">
        <v>1</v>
      </c>
      <c r="E184" s="4"/>
      <c r="F184" s="4"/>
      <c r="G184" s="4"/>
      <c r="H184" s="4"/>
      <c r="I184" s="4">
        <v>1</v>
      </c>
    </row>
    <row r="185" spans="1:9" x14ac:dyDescent="0.15">
      <c r="A185" s="3" t="s">
        <v>238</v>
      </c>
      <c r="B185" s="4"/>
      <c r="C185" s="4"/>
      <c r="D185" s="4">
        <v>2</v>
      </c>
      <c r="E185" s="4"/>
      <c r="F185" s="4"/>
      <c r="G185" s="4"/>
      <c r="H185" s="4"/>
      <c r="I185" s="4">
        <v>2</v>
      </c>
    </row>
    <row r="186" spans="1:9" x14ac:dyDescent="0.15">
      <c r="A186" s="3" t="s">
        <v>239</v>
      </c>
      <c r="B186" s="4"/>
      <c r="C186" s="4"/>
      <c r="D186" s="4">
        <v>1</v>
      </c>
      <c r="E186" s="4"/>
      <c r="F186" s="4"/>
      <c r="G186" s="4"/>
      <c r="H186" s="4"/>
      <c r="I186" s="4">
        <v>1</v>
      </c>
    </row>
    <row r="187" spans="1:9" x14ac:dyDescent="0.15">
      <c r="A187" s="3" t="s">
        <v>240</v>
      </c>
      <c r="B187" s="4"/>
      <c r="C187" s="4"/>
      <c r="D187" s="4">
        <v>644</v>
      </c>
      <c r="E187" s="4"/>
      <c r="F187" s="4">
        <v>4</v>
      </c>
      <c r="G187" s="4">
        <v>30</v>
      </c>
      <c r="H187" s="4"/>
      <c r="I187" s="4">
        <v>678</v>
      </c>
    </row>
    <row r="188" spans="1:9" x14ac:dyDescent="0.15">
      <c r="A188" s="3" t="s">
        <v>241</v>
      </c>
      <c r="B188" s="4"/>
      <c r="C188" s="4"/>
      <c r="D188" s="4">
        <v>720</v>
      </c>
      <c r="E188" s="4"/>
      <c r="F188" s="4"/>
      <c r="G188" s="4"/>
      <c r="H188" s="4"/>
      <c r="I188" s="4">
        <v>720</v>
      </c>
    </row>
    <row r="189" spans="1:9" x14ac:dyDescent="0.15">
      <c r="A189" s="3" t="s">
        <v>242</v>
      </c>
      <c r="B189" s="4"/>
      <c r="C189" s="4"/>
      <c r="D189" s="4">
        <v>11</v>
      </c>
      <c r="E189" s="4"/>
      <c r="F189" s="4"/>
      <c r="G189" s="4"/>
      <c r="H189" s="4"/>
      <c r="I189" s="4">
        <v>11</v>
      </c>
    </row>
    <row r="190" spans="1:9" x14ac:dyDescent="0.15">
      <c r="A190" s="3" t="s">
        <v>247</v>
      </c>
      <c r="B190" s="4"/>
      <c r="C190" s="4">
        <v>70</v>
      </c>
      <c r="D190" s="4">
        <v>221</v>
      </c>
      <c r="E190" s="4">
        <v>14</v>
      </c>
      <c r="F190" s="4">
        <v>110</v>
      </c>
      <c r="G190" s="4">
        <v>80</v>
      </c>
      <c r="H190" s="4"/>
      <c r="I190" s="4">
        <v>495</v>
      </c>
    </row>
    <row r="191" spans="1:9" x14ac:dyDescent="0.15">
      <c r="A191" s="3" t="s">
        <v>248</v>
      </c>
      <c r="B191" s="4"/>
      <c r="C191" s="4"/>
      <c r="D191" s="4">
        <v>304</v>
      </c>
      <c r="E191" s="4">
        <v>13</v>
      </c>
      <c r="F191" s="4">
        <v>110</v>
      </c>
      <c r="G191" s="4">
        <v>60</v>
      </c>
      <c r="H191" s="4"/>
      <c r="I191" s="4">
        <v>487</v>
      </c>
    </row>
    <row r="192" spans="1:9" x14ac:dyDescent="0.15">
      <c r="A192" s="3" t="s">
        <v>249</v>
      </c>
      <c r="B192" s="4"/>
      <c r="C192" s="4"/>
      <c r="D192" s="4">
        <v>444</v>
      </c>
      <c r="E192" s="4">
        <v>14</v>
      </c>
      <c r="F192" s="4">
        <v>100</v>
      </c>
      <c r="G192" s="4">
        <v>65</v>
      </c>
      <c r="H192" s="4"/>
      <c r="I192" s="4">
        <v>623</v>
      </c>
    </row>
    <row r="193" spans="1:9" x14ac:dyDescent="0.15">
      <c r="A193" s="3" t="s">
        <v>250</v>
      </c>
      <c r="B193" s="4"/>
      <c r="C193" s="4"/>
      <c r="D193" s="4">
        <v>602</v>
      </c>
      <c r="E193" s="4">
        <v>8</v>
      </c>
      <c r="F193" s="4">
        <v>64</v>
      </c>
      <c r="G193" s="4">
        <v>19</v>
      </c>
      <c r="H193" s="4"/>
      <c r="I193" s="4">
        <v>693</v>
      </c>
    </row>
    <row r="194" spans="1:9" x14ac:dyDescent="0.15">
      <c r="A194" s="3" t="s">
        <v>251</v>
      </c>
      <c r="B194" s="4"/>
      <c r="C194" s="4"/>
      <c r="D194" s="4">
        <v>324</v>
      </c>
      <c r="E194" s="4">
        <v>5</v>
      </c>
      <c r="F194" s="4">
        <v>54</v>
      </c>
      <c r="G194" s="4">
        <v>24</v>
      </c>
      <c r="H194" s="4"/>
      <c r="I194" s="4">
        <v>407</v>
      </c>
    </row>
    <row r="195" spans="1:9" x14ac:dyDescent="0.15">
      <c r="A195" s="3" t="s">
        <v>252</v>
      </c>
      <c r="B195" s="4"/>
      <c r="C195" s="4"/>
      <c r="D195" s="4">
        <v>2</v>
      </c>
      <c r="E195" s="4"/>
      <c r="F195" s="4"/>
      <c r="G195" s="4"/>
      <c r="H195" s="4"/>
      <c r="I195" s="4">
        <v>2</v>
      </c>
    </row>
    <row r="196" spans="1:9" x14ac:dyDescent="0.15">
      <c r="A196" s="3" t="s">
        <v>253</v>
      </c>
      <c r="B196" s="4"/>
      <c r="C196" s="4"/>
      <c r="D196" s="4">
        <v>2</v>
      </c>
      <c r="E196" s="4"/>
      <c r="F196" s="4"/>
      <c r="G196" s="4"/>
      <c r="H196" s="4"/>
      <c r="I196" s="4">
        <v>2</v>
      </c>
    </row>
    <row r="197" spans="1:9" x14ac:dyDescent="0.15">
      <c r="A197" s="3" t="s">
        <v>254</v>
      </c>
      <c r="B197" s="4"/>
      <c r="C197" s="4"/>
      <c r="D197" s="4">
        <v>3</v>
      </c>
      <c r="E197" s="4"/>
      <c r="F197" s="4"/>
      <c r="G197" s="4"/>
      <c r="H197" s="4"/>
      <c r="I197" s="4">
        <v>3</v>
      </c>
    </row>
    <row r="198" spans="1:9" x14ac:dyDescent="0.15">
      <c r="A198" s="3" t="s">
        <v>255</v>
      </c>
      <c r="B198" s="4"/>
      <c r="C198" s="4"/>
      <c r="D198" s="4">
        <v>5</v>
      </c>
      <c r="E198" s="4"/>
      <c r="F198" s="4"/>
      <c r="G198" s="4"/>
      <c r="H198" s="4"/>
      <c r="I198" s="4">
        <v>5</v>
      </c>
    </row>
    <row r="199" spans="1:9" x14ac:dyDescent="0.15">
      <c r="A199" s="3" t="s">
        <v>257</v>
      </c>
      <c r="B199" s="4"/>
      <c r="C199" s="4"/>
      <c r="D199" s="4">
        <v>17</v>
      </c>
      <c r="E199" s="4"/>
      <c r="F199" s="4"/>
      <c r="G199" s="4"/>
      <c r="H199" s="4"/>
      <c r="I199" s="4">
        <v>17</v>
      </c>
    </row>
    <row r="200" spans="1:9" x14ac:dyDescent="0.15">
      <c r="A200" s="3" t="s">
        <v>258</v>
      </c>
      <c r="B200" s="4"/>
      <c r="C200" s="4"/>
      <c r="D200" s="4">
        <v>42</v>
      </c>
      <c r="E200" s="4"/>
      <c r="F200" s="4"/>
      <c r="G200" s="4"/>
      <c r="H200" s="4"/>
      <c r="I200" s="4">
        <v>42</v>
      </c>
    </row>
    <row r="201" spans="1:9" x14ac:dyDescent="0.15">
      <c r="A201" s="3" t="s">
        <v>259</v>
      </c>
      <c r="B201" s="4"/>
      <c r="C201" s="4"/>
      <c r="D201" s="4">
        <v>50</v>
      </c>
      <c r="E201" s="4"/>
      <c r="F201" s="4"/>
      <c r="G201" s="4"/>
      <c r="H201" s="4"/>
      <c r="I201" s="4">
        <v>50</v>
      </c>
    </row>
    <row r="202" spans="1:9" x14ac:dyDescent="0.15">
      <c r="A202" s="3" t="s">
        <v>260</v>
      </c>
      <c r="B202" s="4"/>
      <c r="C202" s="4"/>
      <c r="D202" s="4">
        <v>58</v>
      </c>
      <c r="E202" s="4"/>
      <c r="F202" s="4">
        <v>10</v>
      </c>
      <c r="G202" s="4"/>
      <c r="H202" s="4"/>
      <c r="I202" s="4">
        <v>68</v>
      </c>
    </row>
    <row r="203" spans="1:9" x14ac:dyDescent="0.15">
      <c r="A203" s="3" t="s">
        <v>261</v>
      </c>
      <c r="B203" s="4"/>
      <c r="C203" s="4"/>
      <c r="D203" s="4">
        <v>39</v>
      </c>
      <c r="E203" s="4"/>
      <c r="F203" s="4"/>
      <c r="G203" s="4"/>
      <c r="H203" s="4"/>
      <c r="I203" s="4">
        <v>39</v>
      </c>
    </row>
    <row r="204" spans="1:9" x14ac:dyDescent="0.15">
      <c r="A204" s="3" t="s">
        <v>262</v>
      </c>
      <c r="B204" s="4"/>
      <c r="C204" s="4"/>
      <c r="D204" s="4">
        <v>307</v>
      </c>
      <c r="E204" s="4">
        <v>3</v>
      </c>
      <c r="F204" s="4">
        <v>45</v>
      </c>
      <c r="G204" s="4">
        <v>20</v>
      </c>
      <c r="H204" s="4"/>
      <c r="I204" s="4">
        <v>375</v>
      </c>
    </row>
    <row r="205" spans="1:9" x14ac:dyDescent="0.15">
      <c r="A205" s="3" t="s">
        <v>263</v>
      </c>
      <c r="B205" s="4"/>
      <c r="C205" s="4"/>
      <c r="D205" s="4">
        <v>111</v>
      </c>
      <c r="E205" s="4">
        <v>15</v>
      </c>
      <c r="F205" s="4">
        <v>70</v>
      </c>
      <c r="G205" s="4">
        <v>40</v>
      </c>
      <c r="H205" s="4"/>
      <c r="I205" s="4">
        <v>236</v>
      </c>
    </row>
    <row r="206" spans="1:9" x14ac:dyDescent="0.15">
      <c r="A206" s="3" t="s">
        <v>264</v>
      </c>
      <c r="B206" s="4"/>
      <c r="C206" s="4"/>
      <c r="D206" s="4">
        <v>134</v>
      </c>
      <c r="E206" s="4">
        <v>13</v>
      </c>
      <c r="F206" s="4">
        <v>79</v>
      </c>
      <c r="G206" s="4">
        <v>40</v>
      </c>
      <c r="H206" s="4"/>
      <c r="I206" s="4">
        <v>266</v>
      </c>
    </row>
    <row r="207" spans="1:9" x14ac:dyDescent="0.15">
      <c r="A207" s="3" t="s">
        <v>265</v>
      </c>
      <c r="B207" s="4"/>
      <c r="C207" s="4"/>
      <c r="D207" s="4">
        <v>117</v>
      </c>
      <c r="E207" s="4">
        <v>13</v>
      </c>
      <c r="F207" s="4">
        <v>60</v>
      </c>
      <c r="G207" s="4">
        <v>20</v>
      </c>
      <c r="H207" s="4"/>
      <c r="I207" s="4">
        <v>210</v>
      </c>
    </row>
    <row r="208" spans="1:9" x14ac:dyDescent="0.15">
      <c r="A208" s="3" t="s">
        <v>266</v>
      </c>
      <c r="B208" s="4"/>
      <c r="C208" s="4"/>
      <c r="D208" s="4">
        <v>102</v>
      </c>
      <c r="E208" s="4">
        <v>5</v>
      </c>
      <c r="F208" s="4">
        <v>44</v>
      </c>
      <c r="G208" s="4">
        <v>9</v>
      </c>
      <c r="H208" s="4"/>
      <c r="I208" s="4">
        <v>160</v>
      </c>
    </row>
    <row r="209" spans="1:9" x14ac:dyDescent="0.15">
      <c r="A209" s="3" t="s">
        <v>267</v>
      </c>
      <c r="B209" s="4"/>
      <c r="C209" s="4"/>
      <c r="D209" s="4">
        <v>1</v>
      </c>
      <c r="E209" s="4"/>
      <c r="F209" s="4"/>
      <c r="G209" s="4"/>
      <c r="H209" s="4"/>
      <c r="I209" s="4">
        <v>1</v>
      </c>
    </row>
    <row r="210" spans="1:9" x14ac:dyDescent="0.15">
      <c r="A210" s="3" t="s">
        <v>268</v>
      </c>
      <c r="B210" s="4"/>
      <c r="C210" s="4"/>
      <c r="D210" s="4">
        <v>3</v>
      </c>
      <c r="E210" s="4"/>
      <c r="F210" s="4"/>
      <c r="G210" s="4"/>
      <c r="H210" s="4"/>
      <c r="I210" s="4">
        <v>3</v>
      </c>
    </row>
    <row r="211" spans="1:9" x14ac:dyDescent="0.15">
      <c r="A211" s="3" t="s">
        <v>269</v>
      </c>
      <c r="B211" s="4"/>
      <c r="C211" s="4"/>
      <c r="D211" s="4">
        <v>6</v>
      </c>
      <c r="E211" s="4"/>
      <c r="F211" s="4"/>
      <c r="G211" s="4"/>
      <c r="H211" s="4"/>
      <c r="I211" s="4">
        <v>6</v>
      </c>
    </row>
    <row r="212" spans="1:9" x14ac:dyDescent="0.15">
      <c r="A212" s="3" t="s">
        <v>270</v>
      </c>
      <c r="B212" s="4"/>
      <c r="C212" s="4"/>
      <c r="D212" s="4">
        <v>1</v>
      </c>
      <c r="E212" s="4"/>
      <c r="F212" s="4"/>
      <c r="G212" s="4"/>
      <c r="H212" s="4"/>
      <c r="I212" s="4">
        <v>1</v>
      </c>
    </row>
    <row r="213" spans="1:9" x14ac:dyDescent="0.15">
      <c r="A213" s="3" t="s">
        <v>271</v>
      </c>
      <c r="B213" s="4"/>
      <c r="C213" s="4"/>
      <c r="D213" s="4">
        <v>2</v>
      </c>
      <c r="E213" s="4"/>
      <c r="F213" s="4"/>
      <c r="G213" s="4"/>
      <c r="H213" s="4"/>
      <c r="I213" s="4">
        <v>2</v>
      </c>
    </row>
    <row r="214" spans="1:9" x14ac:dyDescent="0.15">
      <c r="A214" s="3" t="s">
        <v>272</v>
      </c>
      <c r="B214" s="4"/>
      <c r="C214" s="4"/>
      <c r="D214" s="4">
        <v>21</v>
      </c>
      <c r="E214" s="4"/>
      <c r="F214" s="4"/>
      <c r="G214" s="4"/>
      <c r="H214" s="4"/>
      <c r="I214" s="4">
        <v>21</v>
      </c>
    </row>
    <row r="215" spans="1:9" x14ac:dyDescent="0.15">
      <c r="A215" s="3" t="s">
        <v>273</v>
      </c>
      <c r="B215" s="4"/>
      <c r="C215" s="4"/>
      <c r="D215" s="4">
        <v>40</v>
      </c>
      <c r="E215" s="4"/>
      <c r="F215" s="4"/>
      <c r="G215" s="4"/>
      <c r="H215" s="4"/>
      <c r="I215" s="4">
        <v>40</v>
      </c>
    </row>
    <row r="216" spans="1:9" x14ac:dyDescent="0.15">
      <c r="A216" s="3" t="s">
        <v>274</v>
      </c>
      <c r="B216" s="4"/>
      <c r="C216" s="4"/>
      <c r="D216" s="4">
        <v>25</v>
      </c>
      <c r="E216" s="4"/>
      <c r="F216" s="4"/>
      <c r="G216" s="4">
        <v>2</v>
      </c>
      <c r="H216" s="4"/>
      <c r="I216" s="4">
        <v>27</v>
      </c>
    </row>
    <row r="217" spans="1:9" x14ac:dyDescent="0.15">
      <c r="A217" s="3" t="s">
        <v>275</v>
      </c>
      <c r="B217" s="4"/>
      <c r="C217" s="4"/>
      <c r="D217" s="4">
        <v>57</v>
      </c>
      <c r="E217" s="4"/>
      <c r="F217" s="4"/>
      <c r="G217" s="4">
        <v>2</v>
      </c>
      <c r="H217" s="4"/>
      <c r="I217" s="4">
        <v>59</v>
      </c>
    </row>
    <row r="218" spans="1:9" x14ac:dyDescent="0.15">
      <c r="A218" s="3" t="s">
        <v>2128</v>
      </c>
      <c r="B218" s="4"/>
      <c r="C218" s="4">
        <v>30</v>
      </c>
      <c r="D218" s="4">
        <v>120</v>
      </c>
      <c r="E218" s="4"/>
      <c r="F218" s="4"/>
      <c r="G218" s="4"/>
      <c r="H218" s="4"/>
      <c r="I218" s="4">
        <v>150</v>
      </c>
    </row>
    <row r="219" spans="1:9" x14ac:dyDescent="0.15">
      <c r="A219" s="3" t="s">
        <v>276</v>
      </c>
      <c r="B219" s="4"/>
      <c r="C219" s="4"/>
      <c r="D219" s="4">
        <v>115</v>
      </c>
      <c r="E219" s="4"/>
      <c r="F219" s="4"/>
      <c r="G219" s="4">
        <v>2</v>
      </c>
      <c r="H219" s="4"/>
      <c r="I219" s="4">
        <v>117</v>
      </c>
    </row>
    <row r="220" spans="1:9" x14ac:dyDescent="0.15">
      <c r="A220" s="3" t="s">
        <v>277</v>
      </c>
      <c r="B220" s="4"/>
      <c r="C220" s="4"/>
      <c r="D220" s="4">
        <v>333</v>
      </c>
      <c r="E220" s="4">
        <v>12</v>
      </c>
      <c r="F220" s="4">
        <v>80</v>
      </c>
      <c r="G220" s="4">
        <v>120</v>
      </c>
      <c r="H220" s="4"/>
      <c r="I220" s="4">
        <v>545</v>
      </c>
    </row>
    <row r="221" spans="1:9" x14ac:dyDescent="0.15">
      <c r="A221" s="3" t="s">
        <v>278</v>
      </c>
      <c r="B221" s="4"/>
      <c r="C221" s="4"/>
      <c r="D221" s="4">
        <v>910</v>
      </c>
      <c r="E221" s="4">
        <v>10</v>
      </c>
      <c r="F221" s="4">
        <v>80</v>
      </c>
      <c r="G221" s="4">
        <v>130</v>
      </c>
      <c r="H221" s="4"/>
      <c r="I221" s="4">
        <v>1130</v>
      </c>
    </row>
    <row r="222" spans="1:9" x14ac:dyDescent="0.15">
      <c r="A222" s="3" t="s">
        <v>279</v>
      </c>
      <c r="B222" s="4"/>
      <c r="C222" s="4"/>
      <c r="D222" s="4">
        <v>776</v>
      </c>
      <c r="E222" s="4">
        <v>15</v>
      </c>
      <c r="F222" s="4">
        <v>60</v>
      </c>
      <c r="G222" s="4">
        <v>100</v>
      </c>
      <c r="H222" s="4"/>
      <c r="I222" s="4">
        <v>951</v>
      </c>
    </row>
    <row r="223" spans="1:9" x14ac:dyDescent="0.15">
      <c r="A223" s="3" t="s">
        <v>280</v>
      </c>
      <c r="B223" s="4"/>
      <c r="C223" s="4"/>
      <c r="D223" s="4">
        <v>520</v>
      </c>
      <c r="E223" s="4">
        <v>13</v>
      </c>
      <c r="F223" s="4">
        <v>100</v>
      </c>
      <c r="G223" s="4">
        <v>62</v>
      </c>
      <c r="H223" s="4"/>
      <c r="I223" s="4">
        <v>695</v>
      </c>
    </row>
    <row r="224" spans="1:9" x14ac:dyDescent="0.15">
      <c r="A224" s="3" t="s">
        <v>281</v>
      </c>
      <c r="B224" s="4"/>
      <c r="C224" s="4"/>
      <c r="D224" s="4">
        <v>240</v>
      </c>
      <c r="E224" s="4"/>
      <c r="F224" s="4"/>
      <c r="G224" s="4"/>
      <c r="H224" s="4"/>
      <c r="I224" s="4">
        <v>240</v>
      </c>
    </row>
    <row r="225" spans="1:9" x14ac:dyDescent="0.15">
      <c r="A225" s="3" t="s">
        <v>2189</v>
      </c>
      <c r="B225" s="4"/>
      <c r="C225" s="4"/>
      <c r="D225" s="4">
        <v>5</v>
      </c>
      <c r="E225" s="4"/>
      <c r="F225" s="4"/>
      <c r="G225" s="4"/>
      <c r="H225" s="4"/>
      <c r="I225" s="4">
        <v>5</v>
      </c>
    </row>
    <row r="226" spans="1:9" x14ac:dyDescent="0.15">
      <c r="A226" s="3" t="s">
        <v>282</v>
      </c>
      <c r="B226" s="4"/>
      <c r="C226" s="4"/>
      <c r="D226" s="4">
        <v>3</v>
      </c>
      <c r="E226" s="4"/>
      <c r="F226" s="4"/>
      <c r="G226" s="4"/>
      <c r="H226" s="4"/>
      <c r="I226" s="4">
        <v>3</v>
      </c>
    </row>
    <row r="227" spans="1:9" x14ac:dyDescent="0.15">
      <c r="A227" s="3" t="s">
        <v>284</v>
      </c>
      <c r="B227" s="4"/>
      <c r="C227" s="4"/>
      <c r="D227" s="4">
        <v>82</v>
      </c>
      <c r="E227" s="4"/>
      <c r="F227" s="4"/>
      <c r="G227" s="4">
        <v>10</v>
      </c>
      <c r="H227" s="4"/>
      <c r="I227" s="4">
        <v>92</v>
      </c>
    </row>
    <row r="228" spans="1:9" x14ac:dyDescent="0.15">
      <c r="A228" s="3" t="s">
        <v>285</v>
      </c>
      <c r="B228" s="4"/>
      <c r="C228" s="4"/>
      <c r="D228" s="4">
        <v>61</v>
      </c>
      <c r="E228" s="4"/>
      <c r="F228" s="4">
        <v>3</v>
      </c>
      <c r="G228" s="4"/>
      <c r="H228" s="4"/>
      <c r="I228" s="4">
        <v>64</v>
      </c>
    </row>
    <row r="229" spans="1:9" x14ac:dyDescent="0.15">
      <c r="A229" s="3" t="s">
        <v>286</v>
      </c>
      <c r="B229" s="4"/>
      <c r="C229" s="4"/>
      <c r="D229" s="4">
        <v>578</v>
      </c>
      <c r="E229" s="4">
        <v>10</v>
      </c>
      <c r="F229" s="4">
        <v>80</v>
      </c>
      <c r="G229" s="4">
        <v>20</v>
      </c>
      <c r="H229" s="4"/>
      <c r="I229" s="4">
        <v>688</v>
      </c>
    </row>
    <row r="230" spans="1:9" x14ac:dyDescent="0.15">
      <c r="A230" s="3" t="s">
        <v>287</v>
      </c>
      <c r="B230" s="4"/>
      <c r="C230" s="4"/>
      <c r="D230" s="4">
        <v>48</v>
      </c>
      <c r="E230" s="4"/>
      <c r="F230" s="4"/>
      <c r="G230" s="4"/>
      <c r="H230" s="4"/>
      <c r="I230" s="4">
        <v>48</v>
      </c>
    </row>
    <row r="231" spans="1:9" x14ac:dyDescent="0.15">
      <c r="A231" s="3" t="s">
        <v>288</v>
      </c>
      <c r="B231" s="4"/>
      <c r="C231" s="4"/>
      <c r="D231" s="4">
        <v>3</v>
      </c>
      <c r="E231" s="4"/>
      <c r="F231" s="4"/>
      <c r="G231" s="4"/>
      <c r="H231" s="4"/>
      <c r="I231" s="4">
        <v>3</v>
      </c>
    </row>
    <row r="232" spans="1:9" x14ac:dyDescent="0.15">
      <c r="A232" s="3" t="s">
        <v>289</v>
      </c>
      <c r="B232" s="4"/>
      <c r="C232" s="4"/>
      <c r="D232" s="4">
        <v>197</v>
      </c>
      <c r="E232" s="4"/>
      <c r="F232" s="4"/>
      <c r="G232" s="4"/>
      <c r="H232" s="4"/>
      <c r="I232" s="4">
        <v>197</v>
      </c>
    </row>
    <row r="233" spans="1:9" x14ac:dyDescent="0.15">
      <c r="A233" s="3" t="s">
        <v>290</v>
      </c>
      <c r="B233" s="4"/>
      <c r="C233" s="4"/>
      <c r="D233" s="4">
        <v>300</v>
      </c>
      <c r="E233" s="4"/>
      <c r="F233" s="4"/>
      <c r="G233" s="4"/>
      <c r="H233" s="4"/>
      <c r="I233" s="4">
        <v>300</v>
      </c>
    </row>
    <row r="234" spans="1:9" x14ac:dyDescent="0.15">
      <c r="A234" s="3" t="s">
        <v>291</v>
      </c>
      <c r="B234" s="4"/>
      <c r="C234" s="4"/>
      <c r="D234" s="4">
        <v>652</v>
      </c>
      <c r="E234" s="4"/>
      <c r="F234" s="4"/>
      <c r="G234" s="4"/>
      <c r="H234" s="4"/>
      <c r="I234" s="4">
        <v>652</v>
      </c>
    </row>
    <row r="235" spans="1:9" x14ac:dyDescent="0.15">
      <c r="A235" s="3" t="s">
        <v>292</v>
      </c>
      <c r="B235" s="4"/>
      <c r="C235" s="4"/>
      <c r="D235" s="4">
        <v>872</v>
      </c>
      <c r="E235" s="4"/>
      <c r="F235" s="4"/>
      <c r="G235" s="4"/>
      <c r="H235" s="4"/>
      <c r="I235" s="4">
        <v>872</v>
      </c>
    </row>
    <row r="236" spans="1:9" x14ac:dyDescent="0.15">
      <c r="A236" s="3" t="s">
        <v>2480</v>
      </c>
      <c r="B236" s="4"/>
      <c r="C236" s="4"/>
      <c r="D236" s="4">
        <v>120</v>
      </c>
      <c r="E236" s="4"/>
      <c r="F236" s="4"/>
      <c r="G236" s="4"/>
      <c r="H236" s="4"/>
      <c r="I236" s="4">
        <v>120</v>
      </c>
    </row>
    <row r="237" spans="1:9" x14ac:dyDescent="0.15">
      <c r="A237" s="3" t="s">
        <v>2488</v>
      </c>
      <c r="B237" s="4"/>
      <c r="C237" s="4">
        <v>20</v>
      </c>
      <c r="D237" s="4"/>
      <c r="E237" s="4"/>
      <c r="F237" s="4"/>
      <c r="G237" s="4"/>
      <c r="H237" s="4"/>
      <c r="I237" s="4">
        <v>20</v>
      </c>
    </row>
    <row r="238" spans="1:9" x14ac:dyDescent="0.15">
      <c r="A238" s="3" t="s">
        <v>2490</v>
      </c>
      <c r="B238" s="4"/>
      <c r="C238" s="4">
        <v>20</v>
      </c>
      <c r="D238" s="4"/>
      <c r="E238" s="4"/>
      <c r="F238" s="4"/>
      <c r="G238" s="4"/>
      <c r="H238" s="4"/>
      <c r="I238" s="4">
        <v>20</v>
      </c>
    </row>
    <row r="239" spans="1:9" x14ac:dyDescent="0.15">
      <c r="A239" s="3" t="s">
        <v>293</v>
      </c>
      <c r="B239" s="4"/>
      <c r="C239" s="4"/>
      <c r="D239" s="4">
        <v>1</v>
      </c>
      <c r="E239" s="4"/>
      <c r="F239" s="4"/>
      <c r="G239" s="4"/>
      <c r="H239" s="4"/>
      <c r="I239" s="4">
        <v>1</v>
      </c>
    </row>
    <row r="240" spans="1:9" x14ac:dyDescent="0.15">
      <c r="A240" s="3" t="s">
        <v>294</v>
      </c>
      <c r="B240" s="4"/>
      <c r="C240" s="4"/>
      <c r="D240" s="4">
        <v>10</v>
      </c>
      <c r="E240" s="4">
        <v>2</v>
      </c>
      <c r="F240" s="4"/>
      <c r="G240" s="4"/>
      <c r="H240" s="4"/>
      <c r="I240" s="4">
        <v>12</v>
      </c>
    </row>
    <row r="241" spans="1:9" x14ac:dyDescent="0.15">
      <c r="A241" s="3" t="s">
        <v>295</v>
      </c>
      <c r="B241" s="4"/>
      <c r="C241" s="4"/>
      <c r="D241" s="4">
        <v>92</v>
      </c>
      <c r="E241" s="4">
        <v>3</v>
      </c>
      <c r="F241" s="4">
        <v>2</v>
      </c>
      <c r="G241" s="4">
        <v>50</v>
      </c>
      <c r="H241" s="4"/>
      <c r="I241" s="4">
        <v>147</v>
      </c>
    </row>
    <row r="242" spans="1:9" x14ac:dyDescent="0.15">
      <c r="A242" s="3" t="s">
        <v>296</v>
      </c>
      <c r="B242" s="4"/>
      <c r="C242" s="4"/>
      <c r="D242" s="4"/>
      <c r="E242" s="4">
        <v>5</v>
      </c>
      <c r="F242" s="4"/>
      <c r="G242" s="4"/>
      <c r="H242" s="4"/>
      <c r="I242" s="4">
        <v>5</v>
      </c>
    </row>
    <row r="243" spans="1:9" x14ac:dyDescent="0.15">
      <c r="A243" s="3" t="s">
        <v>297</v>
      </c>
      <c r="B243" s="4"/>
      <c r="C243" s="4"/>
      <c r="D243" s="4">
        <v>783</v>
      </c>
      <c r="E243" s="4">
        <v>5</v>
      </c>
      <c r="F243" s="4"/>
      <c r="G243" s="4"/>
      <c r="H243" s="4"/>
      <c r="I243" s="4">
        <v>788</v>
      </c>
    </row>
    <row r="244" spans="1:9" x14ac:dyDescent="0.15">
      <c r="A244" s="3" t="s">
        <v>298</v>
      </c>
      <c r="B244" s="4"/>
      <c r="C244" s="4"/>
      <c r="D244" s="4">
        <v>47</v>
      </c>
      <c r="E244" s="4">
        <v>2</v>
      </c>
      <c r="F244" s="4"/>
      <c r="G244" s="4">
        <v>20</v>
      </c>
      <c r="H244" s="4"/>
      <c r="I244" s="4">
        <v>69</v>
      </c>
    </row>
    <row r="245" spans="1:9" x14ac:dyDescent="0.15">
      <c r="A245" s="3" t="s">
        <v>299</v>
      </c>
      <c r="B245" s="4"/>
      <c r="C245" s="4"/>
      <c r="D245" s="4">
        <v>318</v>
      </c>
      <c r="E245" s="4">
        <v>2</v>
      </c>
      <c r="F245" s="4">
        <v>2</v>
      </c>
      <c r="G245" s="4">
        <v>5</v>
      </c>
      <c r="H245" s="4"/>
      <c r="I245" s="4">
        <v>327</v>
      </c>
    </row>
    <row r="246" spans="1:9" x14ac:dyDescent="0.15">
      <c r="A246" s="3" t="s">
        <v>300</v>
      </c>
      <c r="B246" s="4"/>
      <c r="C246" s="4"/>
      <c r="D246" s="4">
        <v>60</v>
      </c>
      <c r="E246" s="4">
        <v>2</v>
      </c>
      <c r="F246" s="4"/>
      <c r="G246" s="4">
        <v>30</v>
      </c>
      <c r="H246" s="4"/>
      <c r="I246" s="4">
        <v>92</v>
      </c>
    </row>
    <row r="247" spans="1:9" x14ac:dyDescent="0.15">
      <c r="A247" s="3" t="s">
        <v>301</v>
      </c>
      <c r="B247" s="4"/>
      <c r="C247" s="4"/>
      <c r="D247" s="4">
        <v>143</v>
      </c>
      <c r="E247" s="4">
        <v>2</v>
      </c>
      <c r="F247" s="4">
        <v>3</v>
      </c>
      <c r="G247" s="4">
        <v>30</v>
      </c>
      <c r="H247" s="4"/>
      <c r="I247" s="4">
        <v>178</v>
      </c>
    </row>
    <row r="248" spans="1:9" x14ac:dyDescent="0.15">
      <c r="A248" s="3" t="s">
        <v>302</v>
      </c>
      <c r="B248" s="4"/>
      <c r="C248" s="4"/>
      <c r="D248" s="4">
        <v>223</v>
      </c>
      <c r="E248" s="4">
        <v>3</v>
      </c>
      <c r="F248" s="4">
        <v>2</v>
      </c>
      <c r="G248" s="4">
        <v>30</v>
      </c>
      <c r="H248" s="4"/>
      <c r="I248" s="4">
        <v>258</v>
      </c>
    </row>
    <row r="249" spans="1:9" x14ac:dyDescent="0.15">
      <c r="A249" s="3" t="s">
        <v>303</v>
      </c>
      <c r="B249" s="4"/>
      <c r="C249" s="4"/>
      <c r="D249" s="4">
        <v>144</v>
      </c>
      <c r="E249" s="4">
        <v>2</v>
      </c>
      <c r="F249" s="4"/>
      <c r="G249" s="4">
        <v>30</v>
      </c>
      <c r="H249" s="4"/>
      <c r="I249" s="4">
        <v>176</v>
      </c>
    </row>
    <row r="250" spans="1:9" x14ac:dyDescent="0.15">
      <c r="A250" s="3" t="s">
        <v>304</v>
      </c>
      <c r="B250" s="4"/>
      <c r="C250" s="4"/>
      <c r="D250" s="4">
        <v>109</v>
      </c>
      <c r="E250" s="4">
        <v>2</v>
      </c>
      <c r="F250" s="4"/>
      <c r="G250" s="4">
        <v>30</v>
      </c>
      <c r="H250" s="4"/>
      <c r="I250" s="4">
        <v>141</v>
      </c>
    </row>
    <row r="251" spans="1:9" x14ac:dyDescent="0.15">
      <c r="A251" s="3" t="s">
        <v>305</v>
      </c>
      <c r="B251" s="4"/>
      <c r="C251" s="4"/>
      <c r="D251" s="4">
        <v>2</v>
      </c>
      <c r="E251" s="4"/>
      <c r="F251" s="4"/>
      <c r="G251" s="4"/>
      <c r="H251" s="4"/>
      <c r="I251" s="4">
        <v>2</v>
      </c>
    </row>
    <row r="252" spans="1:9" x14ac:dyDescent="0.15">
      <c r="A252" s="3" t="s">
        <v>306</v>
      </c>
      <c r="B252" s="4"/>
      <c r="C252" s="4"/>
      <c r="D252" s="4">
        <v>4</v>
      </c>
      <c r="E252" s="4"/>
      <c r="F252" s="4"/>
      <c r="G252" s="4"/>
      <c r="H252" s="4"/>
      <c r="I252" s="4">
        <v>4</v>
      </c>
    </row>
    <row r="253" spans="1:9" x14ac:dyDescent="0.15">
      <c r="A253" s="3" t="s">
        <v>307</v>
      </c>
      <c r="B253" s="4"/>
      <c r="C253" s="4"/>
      <c r="D253" s="4">
        <v>4</v>
      </c>
      <c r="E253" s="4"/>
      <c r="F253" s="4"/>
      <c r="G253" s="4"/>
      <c r="H253" s="4"/>
      <c r="I253" s="4">
        <v>4</v>
      </c>
    </row>
    <row r="254" spans="1:9" x14ac:dyDescent="0.15">
      <c r="A254" s="3" t="s">
        <v>308</v>
      </c>
      <c r="B254" s="4"/>
      <c r="C254" s="4"/>
      <c r="D254" s="4">
        <v>3</v>
      </c>
      <c r="E254" s="4"/>
      <c r="F254" s="4"/>
      <c r="G254" s="4"/>
      <c r="H254" s="4"/>
      <c r="I254" s="4">
        <v>3</v>
      </c>
    </row>
    <row r="255" spans="1:9" x14ac:dyDescent="0.15">
      <c r="A255" s="3" t="s">
        <v>309</v>
      </c>
      <c r="B255" s="4"/>
      <c r="C255" s="4"/>
      <c r="D255" s="4">
        <v>1</v>
      </c>
      <c r="E255" s="4"/>
      <c r="F255" s="4"/>
      <c r="G255" s="4"/>
      <c r="H255" s="4"/>
      <c r="I255" s="4">
        <v>1</v>
      </c>
    </row>
    <row r="256" spans="1:9" x14ac:dyDescent="0.15">
      <c r="A256" s="3" t="s">
        <v>4224</v>
      </c>
      <c r="B256" s="4"/>
      <c r="C256" s="4"/>
      <c r="D256" s="4">
        <v>17</v>
      </c>
      <c r="E256" s="4"/>
      <c r="F256" s="4"/>
      <c r="G256" s="4"/>
      <c r="H256" s="4"/>
      <c r="I256" s="4">
        <v>17</v>
      </c>
    </row>
    <row r="257" spans="1:9" x14ac:dyDescent="0.15">
      <c r="A257" s="3" t="s">
        <v>4226</v>
      </c>
      <c r="B257" s="4"/>
      <c r="C257" s="4"/>
      <c r="D257" s="4">
        <v>6</v>
      </c>
      <c r="E257" s="4"/>
      <c r="F257" s="4"/>
      <c r="G257" s="4"/>
      <c r="H257" s="4"/>
      <c r="I257" s="4">
        <v>6</v>
      </c>
    </row>
    <row r="258" spans="1:9" x14ac:dyDescent="0.15">
      <c r="A258" s="3" t="s">
        <v>4228</v>
      </c>
      <c r="B258" s="4"/>
      <c r="C258" s="4"/>
      <c r="D258" s="4">
        <v>4</v>
      </c>
      <c r="E258" s="4"/>
      <c r="F258" s="4"/>
      <c r="G258" s="4"/>
      <c r="H258" s="4"/>
      <c r="I258" s="4">
        <v>4</v>
      </c>
    </row>
    <row r="259" spans="1:9" x14ac:dyDescent="0.15">
      <c r="A259" s="3" t="s">
        <v>310</v>
      </c>
      <c r="B259" s="4"/>
      <c r="C259" s="4">
        <v>30</v>
      </c>
      <c r="D259" s="4">
        <v>23</v>
      </c>
      <c r="E259" s="4">
        <v>3</v>
      </c>
      <c r="F259" s="4">
        <v>17</v>
      </c>
      <c r="G259" s="4">
        <v>12</v>
      </c>
      <c r="H259" s="4"/>
      <c r="I259" s="4">
        <v>85</v>
      </c>
    </row>
    <row r="260" spans="1:9" x14ac:dyDescent="0.15">
      <c r="A260" s="3" t="s">
        <v>311</v>
      </c>
      <c r="B260" s="4"/>
      <c r="C260" s="4"/>
      <c r="D260" s="4">
        <v>128</v>
      </c>
      <c r="E260" s="4">
        <v>3</v>
      </c>
      <c r="F260" s="4">
        <v>17</v>
      </c>
      <c r="G260" s="4">
        <v>7</v>
      </c>
      <c r="H260" s="4"/>
      <c r="I260" s="4">
        <v>155</v>
      </c>
    </row>
    <row r="261" spans="1:9" x14ac:dyDescent="0.15">
      <c r="A261" s="3" t="s">
        <v>312</v>
      </c>
      <c r="B261" s="4"/>
      <c r="C261" s="4"/>
      <c r="D261" s="4">
        <v>25</v>
      </c>
      <c r="E261" s="4">
        <v>1</v>
      </c>
      <c r="F261" s="4">
        <v>21</v>
      </c>
      <c r="G261" s="4">
        <v>7</v>
      </c>
      <c r="H261" s="4"/>
      <c r="I261" s="4">
        <v>54</v>
      </c>
    </row>
    <row r="262" spans="1:9" x14ac:dyDescent="0.15">
      <c r="A262" s="3" t="s">
        <v>313</v>
      </c>
      <c r="B262" s="4"/>
      <c r="C262" s="4"/>
      <c r="D262" s="4">
        <v>53</v>
      </c>
      <c r="E262" s="4"/>
      <c r="F262" s="4"/>
      <c r="G262" s="4"/>
      <c r="H262" s="4"/>
      <c r="I262" s="4">
        <v>53</v>
      </c>
    </row>
    <row r="263" spans="1:9" x14ac:dyDescent="0.15">
      <c r="A263" s="3" t="s">
        <v>314</v>
      </c>
      <c r="B263" s="4"/>
      <c r="C263" s="4"/>
      <c r="D263" s="4">
        <v>38</v>
      </c>
      <c r="E263" s="4"/>
      <c r="F263" s="4">
        <v>5</v>
      </c>
      <c r="G263" s="4">
        <v>2</v>
      </c>
      <c r="H263" s="4"/>
      <c r="I263" s="4">
        <v>45</v>
      </c>
    </row>
    <row r="264" spans="1:9" x14ac:dyDescent="0.15">
      <c r="A264" s="3" t="s">
        <v>315</v>
      </c>
      <c r="B264" s="4"/>
      <c r="C264" s="4"/>
      <c r="D264" s="4">
        <v>21</v>
      </c>
      <c r="E264" s="4"/>
      <c r="F264" s="4">
        <v>2</v>
      </c>
      <c r="G264" s="4">
        <v>1</v>
      </c>
      <c r="H264" s="4"/>
      <c r="I264" s="4">
        <v>24</v>
      </c>
    </row>
    <row r="265" spans="1:9" x14ac:dyDescent="0.15">
      <c r="A265" s="3" t="s">
        <v>316</v>
      </c>
      <c r="B265" s="4"/>
      <c r="C265" s="4"/>
      <c r="D265" s="4">
        <v>2</v>
      </c>
      <c r="E265" s="4"/>
      <c r="F265" s="4"/>
      <c r="G265" s="4"/>
      <c r="H265" s="4"/>
      <c r="I265" s="4">
        <v>2</v>
      </c>
    </row>
    <row r="266" spans="1:9" x14ac:dyDescent="0.15">
      <c r="A266" s="3" t="s">
        <v>317</v>
      </c>
      <c r="B266" s="4"/>
      <c r="C266" s="4"/>
      <c r="D266" s="4">
        <v>45</v>
      </c>
      <c r="E266" s="4">
        <v>2</v>
      </c>
      <c r="F266" s="4">
        <v>13</v>
      </c>
      <c r="G266" s="4">
        <v>1</v>
      </c>
      <c r="H266" s="4"/>
      <c r="I266" s="4">
        <v>61</v>
      </c>
    </row>
    <row r="267" spans="1:9" x14ac:dyDescent="0.15">
      <c r="A267" s="3" t="s">
        <v>318</v>
      </c>
      <c r="B267" s="4"/>
      <c r="C267" s="4"/>
      <c r="D267" s="4">
        <v>118</v>
      </c>
      <c r="E267" s="4">
        <v>3</v>
      </c>
      <c r="F267" s="4">
        <v>18</v>
      </c>
      <c r="G267" s="4">
        <v>3</v>
      </c>
      <c r="H267" s="4"/>
      <c r="I267" s="4">
        <v>142</v>
      </c>
    </row>
    <row r="268" spans="1:9" x14ac:dyDescent="0.15">
      <c r="A268" s="3" t="s">
        <v>319</v>
      </c>
      <c r="B268" s="4"/>
      <c r="C268" s="4"/>
      <c r="D268" s="4">
        <v>78</v>
      </c>
      <c r="E268" s="4">
        <v>2</v>
      </c>
      <c r="F268" s="4">
        <v>12</v>
      </c>
      <c r="G268" s="4">
        <v>1</v>
      </c>
      <c r="H268" s="4"/>
      <c r="I268" s="4">
        <v>93</v>
      </c>
    </row>
    <row r="269" spans="1:9" x14ac:dyDescent="0.15">
      <c r="A269" s="3" t="s">
        <v>320</v>
      </c>
      <c r="B269" s="4"/>
      <c r="C269" s="4"/>
      <c r="D269" s="4">
        <v>6</v>
      </c>
      <c r="E269" s="4"/>
      <c r="F269" s="4"/>
      <c r="G269" s="4"/>
      <c r="H269" s="4"/>
      <c r="I269" s="4">
        <v>6</v>
      </c>
    </row>
    <row r="270" spans="1:9" x14ac:dyDescent="0.15">
      <c r="A270" s="3" t="s">
        <v>321</v>
      </c>
      <c r="B270" s="4"/>
      <c r="C270" s="4"/>
      <c r="D270" s="4">
        <v>2</v>
      </c>
      <c r="E270" s="4"/>
      <c r="F270" s="4"/>
      <c r="G270" s="4"/>
      <c r="H270" s="4"/>
      <c r="I270" s="4">
        <v>2</v>
      </c>
    </row>
    <row r="271" spans="1:9" x14ac:dyDescent="0.15">
      <c r="A271" s="3" t="s">
        <v>322</v>
      </c>
      <c r="B271" s="4"/>
      <c r="C271" s="4"/>
      <c r="D271" s="4">
        <v>1</v>
      </c>
      <c r="E271" s="4"/>
      <c r="F271" s="4"/>
      <c r="G271" s="4"/>
      <c r="H271" s="4"/>
      <c r="I271" s="4">
        <v>1</v>
      </c>
    </row>
    <row r="272" spans="1:9" x14ac:dyDescent="0.15">
      <c r="A272" s="3" t="s">
        <v>323</v>
      </c>
      <c r="B272" s="4"/>
      <c r="C272" s="4"/>
      <c r="D272" s="4">
        <v>2</v>
      </c>
      <c r="E272" s="4"/>
      <c r="F272" s="4"/>
      <c r="G272" s="4"/>
      <c r="H272" s="4"/>
      <c r="I272" s="4">
        <v>2</v>
      </c>
    </row>
    <row r="273" spans="1:9" x14ac:dyDescent="0.15">
      <c r="A273" s="3" t="s">
        <v>324</v>
      </c>
      <c r="B273" s="4"/>
      <c r="C273" s="4"/>
      <c r="D273" s="4">
        <v>2</v>
      </c>
      <c r="E273" s="4"/>
      <c r="F273" s="4"/>
      <c r="G273" s="4"/>
      <c r="H273" s="4"/>
      <c r="I273" s="4">
        <v>2</v>
      </c>
    </row>
    <row r="274" spans="1:9" x14ac:dyDescent="0.15">
      <c r="A274" s="3" t="s">
        <v>325</v>
      </c>
      <c r="B274" s="4"/>
      <c r="C274" s="4"/>
      <c r="D274" s="4">
        <v>1</v>
      </c>
      <c r="E274" s="4"/>
      <c r="F274" s="4"/>
      <c r="G274" s="4"/>
      <c r="H274" s="4"/>
      <c r="I274" s="4">
        <v>1</v>
      </c>
    </row>
    <row r="275" spans="1:9" x14ac:dyDescent="0.15">
      <c r="A275" s="3" t="s">
        <v>326</v>
      </c>
      <c r="B275" s="4"/>
      <c r="C275" s="4"/>
      <c r="D275" s="4">
        <v>1</v>
      </c>
      <c r="E275" s="4"/>
      <c r="F275" s="4"/>
      <c r="G275" s="4"/>
      <c r="H275" s="4"/>
      <c r="I275" s="4">
        <v>1</v>
      </c>
    </row>
    <row r="276" spans="1:9" x14ac:dyDescent="0.15">
      <c r="A276" s="3" t="s">
        <v>327</v>
      </c>
      <c r="B276" s="4"/>
      <c r="C276" s="4"/>
      <c r="D276" s="4">
        <v>1</v>
      </c>
      <c r="E276" s="4"/>
      <c r="F276" s="4"/>
      <c r="G276" s="4"/>
      <c r="H276" s="4"/>
      <c r="I276" s="4">
        <v>1</v>
      </c>
    </row>
    <row r="277" spans="1:9" x14ac:dyDescent="0.15">
      <c r="A277" s="3" t="s">
        <v>328</v>
      </c>
      <c r="B277" s="4"/>
      <c r="C277" s="4"/>
      <c r="D277" s="4">
        <v>15</v>
      </c>
      <c r="E277" s="4"/>
      <c r="F277" s="4"/>
      <c r="G277" s="4"/>
      <c r="H277" s="4"/>
      <c r="I277" s="4">
        <v>15</v>
      </c>
    </row>
    <row r="278" spans="1:9" x14ac:dyDescent="0.15">
      <c r="A278" s="3" t="s">
        <v>329</v>
      </c>
      <c r="B278" s="4"/>
      <c r="C278" s="4"/>
      <c r="D278" s="4">
        <v>10</v>
      </c>
      <c r="E278" s="4"/>
      <c r="F278" s="4"/>
      <c r="G278" s="4"/>
      <c r="H278" s="4"/>
      <c r="I278" s="4">
        <v>10</v>
      </c>
    </row>
    <row r="279" spans="1:9" x14ac:dyDescent="0.15">
      <c r="A279" s="3" t="s">
        <v>330</v>
      </c>
      <c r="B279" s="4"/>
      <c r="C279" s="4"/>
      <c r="D279" s="4">
        <v>1</v>
      </c>
      <c r="E279" s="4"/>
      <c r="F279" s="4"/>
      <c r="G279" s="4"/>
      <c r="H279" s="4"/>
      <c r="I279" s="4">
        <v>1</v>
      </c>
    </row>
    <row r="280" spans="1:9" x14ac:dyDescent="0.15">
      <c r="A280" s="3" t="s">
        <v>331</v>
      </c>
      <c r="B280" s="4"/>
      <c r="C280" s="4"/>
      <c r="D280" s="4">
        <v>3</v>
      </c>
      <c r="E280" s="4"/>
      <c r="F280" s="4"/>
      <c r="G280" s="4"/>
      <c r="H280" s="4"/>
      <c r="I280" s="4">
        <v>3</v>
      </c>
    </row>
    <row r="281" spans="1:9" x14ac:dyDescent="0.15">
      <c r="A281" s="3" t="s">
        <v>332</v>
      </c>
      <c r="B281" s="4"/>
      <c r="C281" s="4"/>
      <c r="D281" s="4">
        <v>1</v>
      </c>
      <c r="E281" s="4"/>
      <c r="F281" s="4"/>
      <c r="G281" s="4"/>
      <c r="H281" s="4"/>
      <c r="I281" s="4">
        <v>1</v>
      </c>
    </row>
    <row r="282" spans="1:9" x14ac:dyDescent="0.15">
      <c r="A282" s="3" t="s">
        <v>333</v>
      </c>
      <c r="B282" s="4"/>
      <c r="C282" s="4"/>
      <c r="D282" s="4">
        <v>2</v>
      </c>
      <c r="E282" s="4"/>
      <c r="F282" s="4"/>
      <c r="G282" s="4"/>
      <c r="H282" s="4"/>
      <c r="I282" s="4">
        <v>2</v>
      </c>
    </row>
    <row r="283" spans="1:9" x14ac:dyDescent="0.15">
      <c r="A283" s="3" t="s">
        <v>334</v>
      </c>
      <c r="B283" s="4"/>
      <c r="C283" s="4"/>
      <c r="D283" s="4">
        <v>10</v>
      </c>
      <c r="E283" s="4"/>
      <c r="F283" s="4"/>
      <c r="G283" s="4"/>
      <c r="H283" s="4"/>
      <c r="I283" s="4">
        <v>10</v>
      </c>
    </row>
    <row r="284" spans="1:9" x14ac:dyDescent="0.15">
      <c r="A284" s="3" t="s">
        <v>335</v>
      </c>
      <c r="B284" s="4"/>
      <c r="C284" s="4"/>
      <c r="D284" s="4">
        <v>2</v>
      </c>
      <c r="E284" s="4"/>
      <c r="F284" s="4"/>
      <c r="G284" s="4"/>
      <c r="H284" s="4"/>
      <c r="I284" s="4">
        <v>2</v>
      </c>
    </row>
    <row r="285" spans="1:9" x14ac:dyDescent="0.15">
      <c r="A285" s="3" t="s">
        <v>336</v>
      </c>
      <c r="B285" s="4"/>
      <c r="C285" s="4"/>
      <c r="D285" s="4">
        <v>2</v>
      </c>
      <c r="E285" s="4"/>
      <c r="F285" s="4"/>
      <c r="G285" s="4"/>
      <c r="H285" s="4"/>
      <c r="I285" s="4">
        <v>2</v>
      </c>
    </row>
    <row r="286" spans="1:9" x14ac:dyDescent="0.15">
      <c r="A286" s="3" t="s">
        <v>337</v>
      </c>
      <c r="B286" s="4"/>
      <c r="C286" s="4"/>
      <c r="D286" s="4">
        <v>1</v>
      </c>
      <c r="E286" s="4"/>
      <c r="F286" s="4"/>
      <c r="G286" s="4"/>
      <c r="H286" s="4"/>
      <c r="I286" s="4">
        <v>1</v>
      </c>
    </row>
    <row r="287" spans="1:9" x14ac:dyDescent="0.15">
      <c r="A287" s="3" t="s">
        <v>338</v>
      </c>
      <c r="B287" s="4"/>
      <c r="C287" s="4"/>
      <c r="D287" s="4">
        <v>5</v>
      </c>
      <c r="E287" s="4"/>
      <c r="F287" s="4"/>
      <c r="G287" s="4"/>
      <c r="H287" s="4"/>
      <c r="I287" s="4">
        <v>5</v>
      </c>
    </row>
    <row r="288" spans="1:9" x14ac:dyDescent="0.15">
      <c r="A288" s="3" t="s">
        <v>339</v>
      </c>
      <c r="B288" s="4"/>
      <c r="C288" s="4"/>
      <c r="D288" s="4">
        <v>2</v>
      </c>
      <c r="E288" s="4"/>
      <c r="F288" s="4"/>
      <c r="G288" s="4"/>
      <c r="H288" s="4"/>
      <c r="I288" s="4">
        <v>2</v>
      </c>
    </row>
    <row r="289" spans="1:9" x14ac:dyDescent="0.15">
      <c r="A289" s="3" t="s">
        <v>340</v>
      </c>
      <c r="B289" s="4"/>
      <c r="C289" s="4"/>
      <c r="D289" s="4">
        <v>1</v>
      </c>
      <c r="E289" s="4"/>
      <c r="F289" s="4"/>
      <c r="G289" s="4"/>
      <c r="H289" s="4"/>
      <c r="I289" s="4">
        <v>1</v>
      </c>
    </row>
    <row r="290" spans="1:9" x14ac:dyDescent="0.15">
      <c r="A290" s="3" t="s">
        <v>341</v>
      </c>
      <c r="B290" s="4"/>
      <c r="C290" s="4"/>
      <c r="D290" s="4">
        <v>1</v>
      </c>
      <c r="E290" s="4"/>
      <c r="F290" s="4"/>
      <c r="G290" s="4"/>
      <c r="H290" s="4"/>
      <c r="I290" s="4">
        <v>1</v>
      </c>
    </row>
    <row r="291" spans="1:9" x14ac:dyDescent="0.15">
      <c r="A291" s="3" t="s">
        <v>342</v>
      </c>
      <c r="B291" s="4"/>
      <c r="C291" s="4"/>
      <c r="D291" s="4">
        <v>1</v>
      </c>
      <c r="E291" s="4"/>
      <c r="F291" s="4"/>
      <c r="G291" s="4"/>
      <c r="H291" s="4"/>
      <c r="I291" s="4">
        <v>1</v>
      </c>
    </row>
    <row r="292" spans="1:9" x14ac:dyDescent="0.15">
      <c r="A292" s="3" t="s">
        <v>343</v>
      </c>
      <c r="B292" s="4"/>
      <c r="C292" s="4"/>
      <c r="D292" s="4">
        <v>1</v>
      </c>
      <c r="E292" s="4"/>
      <c r="F292" s="4"/>
      <c r="G292" s="4"/>
      <c r="H292" s="4"/>
      <c r="I292" s="4">
        <v>1</v>
      </c>
    </row>
    <row r="293" spans="1:9" x14ac:dyDescent="0.15">
      <c r="A293" s="3" t="s">
        <v>344</v>
      </c>
      <c r="B293" s="4"/>
      <c r="C293" s="4"/>
      <c r="D293" s="4">
        <v>1</v>
      </c>
      <c r="E293" s="4"/>
      <c r="F293" s="4"/>
      <c r="G293" s="4"/>
      <c r="H293" s="4"/>
      <c r="I293" s="4">
        <v>1</v>
      </c>
    </row>
    <row r="294" spans="1:9" x14ac:dyDescent="0.15">
      <c r="A294" s="3" t="s">
        <v>345</v>
      </c>
      <c r="B294" s="4"/>
      <c r="C294" s="4"/>
      <c r="D294" s="4">
        <v>1</v>
      </c>
      <c r="E294" s="4"/>
      <c r="F294" s="4"/>
      <c r="G294" s="4"/>
      <c r="H294" s="4"/>
      <c r="I294" s="4">
        <v>1</v>
      </c>
    </row>
    <row r="295" spans="1:9" x14ac:dyDescent="0.15">
      <c r="A295" s="3" t="s">
        <v>346</v>
      </c>
      <c r="B295" s="4"/>
      <c r="C295" s="4"/>
      <c r="D295" s="4">
        <v>2</v>
      </c>
      <c r="E295" s="4"/>
      <c r="F295" s="4"/>
      <c r="G295" s="4"/>
      <c r="H295" s="4"/>
      <c r="I295" s="4">
        <v>2</v>
      </c>
    </row>
    <row r="296" spans="1:9" x14ac:dyDescent="0.15">
      <c r="A296" s="3" t="s">
        <v>347</v>
      </c>
      <c r="B296" s="4"/>
      <c r="C296" s="4"/>
      <c r="D296" s="4">
        <v>11</v>
      </c>
      <c r="E296" s="4"/>
      <c r="F296" s="4"/>
      <c r="G296" s="4"/>
      <c r="H296" s="4"/>
      <c r="I296" s="4">
        <v>11</v>
      </c>
    </row>
    <row r="297" spans="1:9" x14ac:dyDescent="0.15">
      <c r="A297" s="3" t="s">
        <v>348</v>
      </c>
      <c r="B297" s="4"/>
      <c r="C297" s="4"/>
      <c r="D297" s="4">
        <v>7</v>
      </c>
      <c r="E297" s="4"/>
      <c r="F297" s="4"/>
      <c r="G297" s="4"/>
      <c r="H297" s="4"/>
      <c r="I297" s="4">
        <v>7</v>
      </c>
    </row>
    <row r="298" spans="1:9" x14ac:dyDescent="0.15">
      <c r="A298" s="3" t="s">
        <v>349</v>
      </c>
      <c r="B298" s="4"/>
      <c r="C298" s="4"/>
      <c r="D298" s="4">
        <v>1</v>
      </c>
      <c r="E298" s="4"/>
      <c r="F298" s="4"/>
      <c r="G298" s="4"/>
      <c r="H298" s="4"/>
      <c r="I298" s="4">
        <v>1</v>
      </c>
    </row>
    <row r="299" spans="1:9" x14ac:dyDescent="0.15">
      <c r="A299" s="3" t="s">
        <v>350</v>
      </c>
      <c r="B299" s="4"/>
      <c r="C299" s="4"/>
      <c r="D299" s="4">
        <v>2</v>
      </c>
      <c r="E299" s="4"/>
      <c r="F299" s="4"/>
      <c r="G299" s="4"/>
      <c r="H299" s="4"/>
      <c r="I299" s="4">
        <v>2</v>
      </c>
    </row>
    <row r="300" spans="1:9" x14ac:dyDescent="0.15">
      <c r="A300" s="3" t="s">
        <v>351</v>
      </c>
      <c r="B300" s="4"/>
      <c r="C300" s="4"/>
      <c r="D300" s="4">
        <v>8</v>
      </c>
      <c r="E300" s="4"/>
      <c r="F300" s="4"/>
      <c r="G300" s="4"/>
      <c r="H300" s="4"/>
      <c r="I300" s="4">
        <v>8</v>
      </c>
    </row>
    <row r="301" spans="1:9" x14ac:dyDescent="0.15">
      <c r="A301" s="3" t="s">
        <v>352</v>
      </c>
      <c r="B301" s="4"/>
      <c r="C301" s="4"/>
      <c r="D301" s="4">
        <v>4</v>
      </c>
      <c r="E301" s="4"/>
      <c r="F301" s="4"/>
      <c r="G301" s="4"/>
      <c r="H301" s="4"/>
      <c r="I301" s="4">
        <v>4</v>
      </c>
    </row>
    <row r="302" spans="1:9" x14ac:dyDescent="0.15">
      <c r="A302" s="3" t="s">
        <v>353</v>
      </c>
      <c r="B302" s="4"/>
      <c r="C302" s="4"/>
      <c r="D302" s="4">
        <v>10</v>
      </c>
      <c r="E302" s="4"/>
      <c r="F302" s="4"/>
      <c r="G302" s="4"/>
      <c r="H302" s="4"/>
      <c r="I302" s="4">
        <v>10</v>
      </c>
    </row>
    <row r="303" spans="1:9" x14ac:dyDescent="0.15">
      <c r="A303" s="3" t="s">
        <v>354</v>
      </c>
      <c r="B303" s="4"/>
      <c r="C303" s="4"/>
      <c r="D303" s="4">
        <v>1</v>
      </c>
      <c r="E303" s="4"/>
      <c r="F303" s="4"/>
      <c r="G303" s="4"/>
      <c r="H303" s="4"/>
      <c r="I303" s="4">
        <v>1</v>
      </c>
    </row>
    <row r="304" spans="1:9" x14ac:dyDescent="0.15">
      <c r="A304" s="3" t="s">
        <v>355</v>
      </c>
      <c r="B304" s="4"/>
      <c r="C304" s="4"/>
      <c r="D304" s="4">
        <v>4</v>
      </c>
      <c r="E304" s="4"/>
      <c r="F304" s="4"/>
      <c r="G304" s="4"/>
      <c r="H304" s="4"/>
      <c r="I304" s="4">
        <v>4</v>
      </c>
    </row>
    <row r="305" spans="1:9" x14ac:dyDescent="0.15">
      <c r="A305" s="3" t="s">
        <v>356</v>
      </c>
      <c r="B305" s="4"/>
      <c r="C305" s="4"/>
      <c r="D305" s="4">
        <v>4</v>
      </c>
      <c r="E305" s="4"/>
      <c r="F305" s="4"/>
      <c r="G305" s="4"/>
      <c r="H305" s="4"/>
      <c r="I305" s="4">
        <v>4</v>
      </c>
    </row>
    <row r="306" spans="1:9" x14ac:dyDescent="0.15">
      <c r="A306" s="3" t="s">
        <v>357</v>
      </c>
      <c r="B306" s="4"/>
      <c r="C306" s="4"/>
      <c r="D306" s="4">
        <v>1</v>
      </c>
      <c r="E306" s="4"/>
      <c r="F306" s="4"/>
      <c r="G306" s="4"/>
      <c r="H306" s="4"/>
      <c r="I306" s="4">
        <v>1</v>
      </c>
    </row>
    <row r="307" spans="1:9" x14ac:dyDescent="0.15">
      <c r="A307" s="3" t="s">
        <v>358</v>
      </c>
      <c r="B307" s="4"/>
      <c r="C307" s="4"/>
      <c r="D307" s="4">
        <v>1</v>
      </c>
      <c r="E307" s="4"/>
      <c r="F307" s="4"/>
      <c r="G307" s="4"/>
      <c r="H307" s="4"/>
      <c r="I307" s="4">
        <v>1</v>
      </c>
    </row>
    <row r="308" spans="1:9" x14ac:dyDescent="0.15">
      <c r="A308" s="3" t="s">
        <v>359</v>
      </c>
      <c r="B308" s="4"/>
      <c r="C308" s="4"/>
      <c r="D308" s="4">
        <v>1</v>
      </c>
      <c r="E308" s="4"/>
      <c r="F308" s="4"/>
      <c r="G308" s="4"/>
      <c r="H308" s="4"/>
      <c r="I308" s="4">
        <v>1</v>
      </c>
    </row>
    <row r="309" spans="1:9" x14ac:dyDescent="0.15">
      <c r="A309" s="3" t="s">
        <v>360</v>
      </c>
      <c r="B309" s="4"/>
      <c r="C309" s="4"/>
      <c r="D309" s="4">
        <v>1</v>
      </c>
      <c r="E309" s="4"/>
      <c r="F309" s="4"/>
      <c r="G309" s="4"/>
      <c r="H309" s="4"/>
      <c r="I309" s="4">
        <v>1</v>
      </c>
    </row>
    <row r="310" spans="1:9" x14ac:dyDescent="0.15">
      <c r="A310" s="3" t="s">
        <v>361</v>
      </c>
      <c r="B310" s="4"/>
      <c r="C310" s="4"/>
      <c r="D310" s="4">
        <v>1</v>
      </c>
      <c r="E310" s="4"/>
      <c r="F310" s="4"/>
      <c r="G310" s="4"/>
      <c r="H310" s="4"/>
      <c r="I310" s="4">
        <v>1</v>
      </c>
    </row>
    <row r="311" spans="1:9" x14ac:dyDescent="0.15">
      <c r="A311" s="3" t="s">
        <v>362</v>
      </c>
      <c r="B311" s="4"/>
      <c r="C311" s="4"/>
      <c r="D311" s="4">
        <v>1</v>
      </c>
      <c r="E311" s="4"/>
      <c r="F311" s="4"/>
      <c r="G311" s="4"/>
      <c r="H311" s="4"/>
      <c r="I311" s="4">
        <v>1</v>
      </c>
    </row>
    <row r="312" spans="1:9" x14ac:dyDescent="0.15">
      <c r="A312" s="3" t="s">
        <v>363</v>
      </c>
      <c r="B312" s="4"/>
      <c r="C312" s="4"/>
      <c r="D312" s="4">
        <v>51</v>
      </c>
      <c r="E312" s="4">
        <v>5</v>
      </c>
      <c r="F312" s="4">
        <v>5</v>
      </c>
      <c r="G312" s="4"/>
      <c r="H312" s="4"/>
      <c r="I312" s="4">
        <v>61</v>
      </c>
    </row>
    <row r="313" spans="1:9" x14ac:dyDescent="0.15">
      <c r="A313" s="3" t="s">
        <v>364</v>
      </c>
      <c r="B313" s="4"/>
      <c r="C313" s="4"/>
      <c r="D313" s="4">
        <v>313</v>
      </c>
      <c r="E313" s="4">
        <v>6</v>
      </c>
      <c r="F313" s="4">
        <v>10</v>
      </c>
      <c r="G313" s="4">
        <v>5</v>
      </c>
      <c r="H313" s="4"/>
      <c r="I313" s="4">
        <v>334</v>
      </c>
    </row>
    <row r="314" spans="1:9" x14ac:dyDescent="0.15">
      <c r="A314" s="3" t="s">
        <v>365</v>
      </c>
      <c r="B314" s="4"/>
      <c r="C314" s="4"/>
      <c r="D314" s="4">
        <v>495</v>
      </c>
      <c r="E314" s="4">
        <v>15</v>
      </c>
      <c r="F314" s="4">
        <v>8</v>
      </c>
      <c r="G314" s="4">
        <v>10</v>
      </c>
      <c r="H314" s="4"/>
      <c r="I314" s="4">
        <v>528</v>
      </c>
    </row>
    <row r="315" spans="1:9" x14ac:dyDescent="0.15">
      <c r="A315" s="3" t="s">
        <v>366</v>
      </c>
      <c r="B315" s="4"/>
      <c r="C315" s="4"/>
      <c r="D315" s="4">
        <v>143</v>
      </c>
      <c r="E315" s="4">
        <v>12</v>
      </c>
      <c r="F315" s="4"/>
      <c r="G315" s="4">
        <v>10</v>
      </c>
      <c r="H315" s="4"/>
      <c r="I315" s="4">
        <v>165</v>
      </c>
    </row>
    <row r="316" spans="1:9" x14ac:dyDescent="0.15">
      <c r="A316" s="3" t="s">
        <v>367</v>
      </c>
      <c r="B316" s="4"/>
      <c r="C316" s="4"/>
      <c r="D316" s="4">
        <v>544</v>
      </c>
      <c r="E316" s="4">
        <v>6</v>
      </c>
      <c r="F316" s="4">
        <v>2</v>
      </c>
      <c r="G316" s="4">
        <v>10</v>
      </c>
      <c r="H316" s="4"/>
      <c r="I316" s="4">
        <v>562</v>
      </c>
    </row>
    <row r="317" spans="1:9" x14ac:dyDescent="0.15">
      <c r="A317" s="3" t="s">
        <v>368</v>
      </c>
      <c r="B317" s="4"/>
      <c r="C317" s="4"/>
      <c r="D317" s="4">
        <v>588</v>
      </c>
      <c r="E317" s="4">
        <v>10</v>
      </c>
      <c r="F317" s="4">
        <v>3</v>
      </c>
      <c r="G317" s="4">
        <v>5</v>
      </c>
      <c r="H317" s="4"/>
      <c r="I317" s="4">
        <v>606</v>
      </c>
    </row>
    <row r="318" spans="1:9" x14ac:dyDescent="0.15">
      <c r="A318" s="3" t="s">
        <v>369</v>
      </c>
      <c r="B318" s="4"/>
      <c r="C318" s="4"/>
      <c r="D318" s="4">
        <v>93</v>
      </c>
      <c r="E318" s="4">
        <v>20</v>
      </c>
      <c r="F318" s="4">
        <v>27</v>
      </c>
      <c r="G318" s="4">
        <v>5</v>
      </c>
      <c r="H318" s="4"/>
      <c r="I318" s="4">
        <v>145</v>
      </c>
    </row>
    <row r="319" spans="1:9" x14ac:dyDescent="0.15">
      <c r="A319" s="3" t="s">
        <v>370</v>
      </c>
      <c r="B319" s="4"/>
      <c r="C319" s="4"/>
      <c r="D319" s="4">
        <v>52</v>
      </c>
      <c r="E319" s="4">
        <v>15</v>
      </c>
      <c r="F319" s="4">
        <v>18</v>
      </c>
      <c r="G319" s="4"/>
      <c r="H319" s="4"/>
      <c r="I319" s="4">
        <v>85</v>
      </c>
    </row>
    <row r="320" spans="1:9" x14ac:dyDescent="0.15">
      <c r="A320" s="3" t="s">
        <v>371</v>
      </c>
      <c r="B320" s="4"/>
      <c r="C320" s="4"/>
      <c r="D320" s="4">
        <v>359</v>
      </c>
      <c r="E320" s="4">
        <v>10</v>
      </c>
      <c r="F320" s="4">
        <v>10</v>
      </c>
      <c r="G320" s="4">
        <v>10</v>
      </c>
      <c r="H320" s="4"/>
      <c r="I320" s="4">
        <v>389</v>
      </c>
    </row>
    <row r="321" spans="1:9" x14ac:dyDescent="0.15">
      <c r="A321" s="3" t="s">
        <v>372</v>
      </c>
      <c r="B321" s="4"/>
      <c r="C321" s="4"/>
      <c r="D321" s="4">
        <v>112</v>
      </c>
      <c r="E321" s="4">
        <v>10</v>
      </c>
      <c r="F321" s="4">
        <v>20</v>
      </c>
      <c r="G321" s="4">
        <v>20</v>
      </c>
      <c r="H321" s="4"/>
      <c r="I321" s="4">
        <v>162</v>
      </c>
    </row>
    <row r="322" spans="1:9" x14ac:dyDescent="0.15">
      <c r="A322" s="3" t="s">
        <v>373</v>
      </c>
      <c r="B322" s="4"/>
      <c r="C322" s="4"/>
      <c r="D322" s="4">
        <v>326</v>
      </c>
      <c r="E322" s="4">
        <v>4</v>
      </c>
      <c r="F322" s="4">
        <v>5</v>
      </c>
      <c r="G322" s="4">
        <v>2</v>
      </c>
      <c r="H322" s="4"/>
      <c r="I322" s="4">
        <v>337</v>
      </c>
    </row>
    <row r="323" spans="1:9" x14ac:dyDescent="0.15">
      <c r="A323" s="3" t="s">
        <v>374</v>
      </c>
      <c r="B323" s="4"/>
      <c r="C323" s="4"/>
      <c r="D323" s="4">
        <v>57</v>
      </c>
      <c r="E323" s="4">
        <v>5</v>
      </c>
      <c r="F323" s="4">
        <v>20</v>
      </c>
      <c r="G323" s="4">
        <v>10</v>
      </c>
      <c r="H323" s="4"/>
      <c r="I323" s="4">
        <v>92</v>
      </c>
    </row>
    <row r="324" spans="1:9" x14ac:dyDescent="0.15">
      <c r="A324" s="3" t="s">
        <v>375</v>
      </c>
      <c r="B324" s="4"/>
      <c r="C324" s="4"/>
      <c r="D324" s="4">
        <v>22</v>
      </c>
      <c r="E324" s="4">
        <v>5</v>
      </c>
      <c r="F324" s="4">
        <v>10</v>
      </c>
      <c r="G324" s="4">
        <v>10</v>
      </c>
      <c r="H324" s="4"/>
      <c r="I324" s="4">
        <v>47</v>
      </c>
    </row>
    <row r="325" spans="1:9" x14ac:dyDescent="0.15">
      <c r="A325" s="3" t="s">
        <v>376</v>
      </c>
      <c r="B325" s="4"/>
      <c r="C325" s="4"/>
      <c r="D325" s="4">
        <v>2</v>
      </c>
      <c r="E325" s="4">
        <v>2</v>
      </c>
      <c r="F325" s="4"/>
      <c r="G325" s="4">
        <v>10</v>
      </c>
      <c r="H325" s="4"/>
      <c r="I325" s="4">
        <v>14</v>
      </c>
    </row>
    <row r="326" spans="1:9" x14ac:dyDescent="0.15">
      <c r="A326" s="3" t="s">
        <v>377</v>
      </c>
      <c r="B326" s="4"/>
      <c r="C326" s="4"/>
      <c r="D326" s="4">
        <v>82</v>
      </c>
      <c r="E326" s="4">
        <v>3</v>
      </c>
      <c r="F326" s="4">
        <v>9</v>
      </c>
      <c r="G326" s="4">
        <v>5</v>
      </c>
      <c r="H326" s="4"/>
      <c r="I326" s="4">
        <v>99</v>
      </c>
    </row>
    <row r="327" spans="1:9" x14ac:dyDescent="0.15">
      <c r="A327" s="3" t="s">
        <v>378</v>
      </c>
      <c r="B327" s="4"/>
      <c r="C327" s="4"/>
      <c r="D327" s="4">
        <v>12</v>
      </c>
      <c r="E327" s="4">
        <v>1</v>
      </c>
      <c r="F327" s="4">
        <v>8</v>
      </c>
      <c r="G327" s="4">
        <v>12</v>
      </c>
      <c r="H327" s="4"/>
      <c r="I327" s="4">
        <v>33</v>
      </c>
    </row>
    <row r="328" spans="1:9" x14ac:dyDescent="0.15">
      <c r="A328" s="3" t="s">
        <v>379</v>
      </c>
      <c r="B328" s="4"/>
      <c r="C328" s="4"/>
      <c r="D328" s="4">
        <v>24</v>
      </c>
      <c r="E328" s="4">
        <v>2</v>
      </c>
      <c r="F328" s="4">
        <v>5</v>
      </c>
      <c r="G328" s="4">
        <v>5</v>
      </c>
      <c r="H328" s="4"/>
      <c r="I328" s="4">
        <v>36</v>
      </c>
    </row>
    <row r="329" spans="1:9" x14ac:dyDescent="0.15">
      <c r="A329" s="3" t="s">
        <v>380</v>
      </c>
      <c r="B329" s="4"/>
      <c r="C329" s="4"/>
      <c r="D329" s="4">
        <v>78</v>
      </c>
      <c r="E329" s="4">
        <v>3</v>
      </c>
      <c r="F329" s="4">
        <v>4</v>
      </c>
      <c r="G329" s="4">
        <v>2</v>
      </c>
      <c r="H329" s="4"/>
      <c r="I329" s="4">
        <v>87</v>
      </c>
    </row>
    <row r="330" spans="1:9" x14ac:dyDescent="0.15">
      <c r="A330" s="3" t="s">
        <v>381</v>
      </c>
      <c r="B330" s="4"/>
      <c r="C330" s="4"/>
      <c r="D330" s="4">
        <v>94</v>
      </c>
      <c r="E330" s="4">
        <v>1</v>
      </c>
      <c r="F330" s="4">
        <v>2</v>
      </c>
      <c r="G330" s="4"/>
      <c r="H330" s="4"/>
      <c r="I330" s="4">
        <v>97</v>
      </c>
    </row>
    <row r="331" spans="1:9" x14ac:dyDescent="0.15">
      <c r="A331" s="3" t="s">
        <v>382</v>
      </c>
      <c r="B331" s="4"/>
      <c r="C331" s="4"/>
      <c r="D331" s="4">
        <v>68</v>
      </c>
      <c r="E331" s="4">
        <v>1</v>
      </c>
      <c r="F331" s="4">
        <v>3</v>
      </c>
      <c r="G331" s="4"/>
      <c r="H331" s="4"/>
      <c r="I331" s="4">
        <v>72</v>
      </c>
    </row>
    <row r="332" spans="1:9" x14ac:dyDescent="0.15">
      <c r="A332" s="3" t="s">
        <v>383</v>
      </c>
      <c r="B332" s="4"/>
      <c r="C332" s="4"/>
      <c r="D332" s="4">
        <v>13</v>
      </c>
      <c r="E332" s="4"/>
      <c r="F332" s="4"/>
      <c r="G332" s="4"/>
      <c r="H332" s="4"/>
      <c r="I332" s="4">
        <v>13</v>
      </c>
    </row>
    <row r="333" spans="1:9" x14ac:dyDescent="0.15">
      <c r="A333" s="3" t="s">
        <v>384</v>
      </c>
      <c r="B333" s="4"/>
      <c r="C333" s="4"/>
      <c r="D333" s="4">
        <v>14</v>
      </c>
      <c r="E333" s="4"/>
      <c r="F333" s="4"/>
      <c r="G333" s="4"/>
      <c r="H333" s="4"/>
      <c r="I333" s="4">
        <v>14</v>
      </c>
    </row>
    <row r="334" spans="1:9" x14ac:dyDescent="0.15">
      <c r="A334" s="3" t="s">
        <v>385</v>
      </c>
      <c r="B334" s="4"/>
      <c r="C334" s="4">
        <v>1</v>
      </c>
      <c r="D334" s="4">
        <v>41</v>
      </c>
      <c r="E334" s="4"/>
      <c r="F334" s="4"/>
      <c r="G334" s="4"/>
      <c r="H334" s="4"/>
      <c r="I334" s="4">
        <v>42</v>
      </c>
    </row>
    <row r="335" spans="1:9" x14ac:dyDescent="0.15">
      <c r="A335" s="3" t="s">
        <v>386</v>
      </c>
      <c r="B335" s="4"/>
      <c r="C335" s="4"/>
      <c r="D335" s="4">
        <v>29</v>
      </c>
      <c r="E335" s="4"/>
      <c r="F335" s="4"/>
      <c r="G335" s="4"/>
      <c r="H335" s="4"/>
      <c r="I335" s="4">
        <v>29</v>
      </c>
    </row>
    <row r="336" spans="1:9" x14ac:dyDescent="0.15">
      <c r="A336" s="3" t="s">
        <v>387</v>
      </c>
      <c r="B336" s="4"/>
      <c r="C336" s="4"/>
      <c r="D336" s="4">
        <v>5</v>
      </c>
      <c r="E336" s="4"/>
      <c r="F336" s="4"/>
      <c r="G336" s="4"/>
      <c r="H336" s="4"/>
      <c r="I336" s="4">
        <v>5</v>
      </c>
    </row>
    <row r="337" spans="1:9" x14ac:dyDescent="0.15">
      <c r="A337" s="3" t="s">
        <v>388</v>
      </c>
      <c r="B337" s="4"/>
      <c r="C337" s="4"/>
      <c r="D337" s="4">
        <v>27</v>
      </c>
      <c r="E337" s="4"/>
      <c r="F337" s="4"/>
      <c r="G337" s="4"/>
      <c r="H337" s="4"/>
      <c r="I337" s="4">
        <v>27</v>
      </c>
    </row>
    <row r="338" spans="1:9" x14ac:dyDescent="0.15">
      <c r="A338" s="3" t="s">
        <v>389</v>
      </c>
      <c r="B338" s="4"/>
      <c r="C338" s="4"/>
      <c r="D338" s="4">
        <v>44</v>
      </c>
      <c r="E338" s="4"/>
      <c r="F338" s="4"/>
      <c r="G338" s="4"/>
      <c r="H338" s="4"/>
      <c r="I338" s="4">
        <v>44</v>
      </c>
    </row>
    <row r="339" spans="1:9" x14ac:dyDescent="0.15">
      <c r="A339" s="3" t="s">
        <v>390</v>
      </c>
      <c r="B339" s="4"/>
      <c r="C339" s="4"/>
      <c r="D339" s="4">
        <v>107</v>
      </c>
      <c r="E339" s="4"/>
      <c r="F339" s="4"/>
      <c r="G339" s="4"/>
      <c r="H339" s="4"/>
      <c r="I339" s="4">
        <v>107</v>
      </c>
    </row>
    <row r="340" spans="1:9" x14ac:dyDescent="0.15">
      <c r="A340" s="3" t="s">
        <v>391</v>
      </c>
      <c r="B340" s="4"/>
      <c r="C340" s="4"/>
      <c r="D340" s="4">
        <v>56</v>
      </c>
      <c r="E340" s="4"/>
      <c r="F340" s="4"/>
      <c r="G340" s="4"/>
      <c r="H340" s="4"/>
      <c r="I340" s="4">
        <v>56</v>
      </c>
    </row>
    <row r="341" spans="1:9" x14ac:dyDescent="0.15">
      <c r="A341" s="3" t="s">
        <v>392</v>
      </c>
      <c r="B341" s="4"/>
      <c r="C341" s="4"/>
      <c r="D341" s="4">
        <v>70</v>
      </c>
      <c r="E341" s="4"/>
      <c r="F341" s="4">
        <v>1</v>
      </c>
      <c r="G341" s="4"/>
      <c r="H341" s="4"/>
      <c r="I341" s="4">
        <v>71</v>
      </c>
    </row>
    <row r="342" spans="1:9" x14ac:dyDescent="0.15">
      <c r="A342" s="3" t="s">
        <v>393</v>
      </c>
      <c r="B342" s="4"/>
      <c r="C342" s="4"/>
      <c r="D342" s="4">
        <v>253</v>
      </c>
      <c r="E342" s="4"/>
      <c r="F342" s="4">
        <v>1</v>
      </c>
      <c r="G342" s="4"/>
      <c r="H342" s="4"/>
      <c r="I342" s="4">
        <v>254</v>
      </c>
    </row>
    <row r="343" spans="1:9" x14ac:dyDescent="0.15">
      <c r="A343" s="3" t="s">
        <v>394</v>
      </c>
      <c r="B343" s="4"/>
      <c r="C343" s="4"/>
      <c r="D343" s="4">
        <v>260</v>
      </c>
      <c r="E343" s="4"/>
      <c r="F343" s="4">
        <v>1</v>
      </c>
      <c r="G343" s="4"/>
      <c r="H343" s="4"/>
      <c r="I343" s="4">
        <v>261</v>
      </c>
    </row>
    <row r="344" spans="1:9" x14ac:dyDescent="0.15">
      <c r="A344" s="3" t="s">
        <v>395</v>
      </c>
      <c r="B344" s="4"/>
      <c r="C344" s="4"/>
      <c r="D344" s="4">
        <v>220</v>
      </c>
      <c r="E344" s="4"/>
      <c r="F344" s="4"/>
      <c r="G344" s="4"/>
      <c r="H344" s="4"/>
      <c r="I344" s="4">
        <v>220</v>
      </c>
    </row>
    <row r="345" spans="1:9" x14ac:dyDescent="0.15">
      <c r="A345" s="3" t="s">
        <v>396</v>
      </c>
      <c r="B345" s="4"/>
      <c r="C345" s="4"/>
      <c r="D345" s="4">
        <v>133</v>
      </c>
      <c r="E345" s="4"/>
      <c r="F345" s="4"/>
      <c r="G345" s="4"/>
      <c r="H345" s="4"/>
      <c r="I345" s="4">
        <v>133</v>
      </c>
    </row>
    <row r="346" spans="1:9" x14ac:dyDescent="0.15">
      <c r="A346" s="3" t="s">
        <v>397</v>
      </c>
      <c r="B346" s="4"/>
      <c r="C346" s="4">
        <v>16</v>
      </c>
      <c r="D346" s="4">
        <v>201</v>
      </c>
      <c r="E346" s="4"/>
      <c r="F346" s="4"/>
      <c r="G346" s="4"/>
      <c r="H346" s="4"/>
      <c r="I346" s="4">
        <v>217</v>
      </c>
    </row>
    <row r="347" spans="1:9" x14ac:dyDescent="0.15">
      <c r="A347" s="3" t="s">
        <v>398</v>
      </c>
      <c r="B347" s="4"/>
      <c r="C347" s="4"/>
      <c r="D347" s="4">
        <v>58</v>
      </c>
      <c r="E347" s="4"/>
      <c r="F347" s="4">
        <v>1</v>
      </c>
      <c r="G347" s="4"/>
      <c r="H347" s="4"/>
      <c r="I347" s="4">
        <v>59</v>
      </c>
    </row>
    <row r="348" spans="1:9" x14ac:dyDescent="0.15">
      <c r="A348" s="3" t="s">
        <v>399</v>
      </c>
      <c r="B348" s="4"/>
      <c r="C348" s="4"/>
      <c r="D348" s="4">
        <v>39</v>
      </c>
      <c r="E348" s="4">
        <v>6</v>
      </c>
      <c r="F348" s="4">
        <v>1</v>
      </c>
      <c r="G348" s="4"/>
      <c r="H348" s="4"/>
      <c r="I348" s="4">
        <v>46</v>
      </c>
    </row>
    <row r="349" spans="1:9" x14ac:dyDescent="0.15">
      <c r="A349" s="3" t="s">
        <v>400</v>
      </c>
      <c r="B349" s="4"/>
      <c r="C349" s="4"/>
      <c r="D349" s="4">
        <v>34</v>
      </c>
      <c r="E349" s="4"/>
      <c r="F349" s="4">
        <v>2</v>
      </c>
      <c r="G349" s="4"/>
      <c r="H349" s="4"/>
      <c r="I349" s="4">
        <v>36</v>
      </c>
    </row>
    <row r="350" spans="1:9" x14ac:dyDescent="0.15">
      <c r="A350" s="3" t="s">
        <v>401</v>
      </c>
      <c r="B350" s="4"/>
      <c r="C350" s="4"/>
      <c r="D350" s="4">
        <v>18</v>
      </c>
      <c r="E350" s="4"/>
      <c r="F350" s="4">
        <v>2</v>
      </c>
      <c r="G350" s="4"/>
      <c r="H350" s="4"/>
      <c r="I350" s="4">
        <v>20</v>
      </c>
    </row>
    <row r="351" spans="1:9" x14ac:dyDescent="0.15">
      <c r="A351" s="3" t="s">
        <v>402</v>
      </c>
      <c r="B351" s="4"/>
      <c r="C351" s="4"/>
      <c r="D351" s="4">
        <v>14</v>
      </c>
      <c r="E351" s="4"/>
      <c r="F351" s="4">
        <v>1</v>
      </c>
      <c r="G351" s="4"/>
      <c r="H351" s="4"/>
      <c r="I351" s="4">
        <v>15</v>
      </c>
    </row>
    <row r="352" spans="1:9" x14ac:dyDescent="0.15">
      <c r="A352" s="3" t="s">
        <v>403</v>
      </c>
      <c r="B352" s="4"/>
      <c r="C352" s="4"/>
      <c r="D352" s="4">
        <v>14</v>
      </c>
      <c r="E352" s="4"/>
      <c r="F352" s="4">
        <v>1</v>
      </c>
      <c r="G352" s="4">
        <v>2</v>
      </c>
      <c r="H352" s="4"/>
      <c r="I352" s="4">
        <v>17</v>
      </c>
    </row>
    <row r="353" spans="1:9" x14ac:dyDescent="0.15">
      <c r="A353" s="3" t="s">
        <v>404</v>
      </c>
      <c r="B353" s="4"/>
      <c r="C353" s="4"/>
      <c r="D353" s="4">
        <v>40</v>
      </c>
      <c r="E353" s="4"/>
      <c r="F353" s="4">
        <v>2</v>
      </c>
      <c r="G353" s="4">
        <v>1</v>
      </c>
      <c r="H353" s="4"/>
      <c r="I353" s="4">
        <v>43</v>
      </c>
    </row>
    <row r="354" spans="1:9" x14ac:dyDescent="0.15">
      <c r="A354" s="3" t="s">
        <v>405</v>
      </c>
      <c r="B354" s="4"/>
      <c r="C354" s="4"/>
      <c r="D354" s="4">
        <v>18</v>
      </c>
      <c r="E354" s="4"/>
      <c r="F354" s="4">
        <v>1</v>
      </c>
      <c r="G354" s="4"/>
      <c r="H354" s="4"/>
      <c r="I354" s="4">
        <v>19</v>
      </c>
    </row>
    <row r="355" spans="1:9" x14ac:dyDescent="0.15">
      <c r="A355" s="3" t="s">
        <v>406</v>
      </c>
      <c r="B355" s="4"/>
      <c r="C355" s="4"/>
      <c r="D355" s="4">
        <v>19</v>
      </c>
      <c r="E355" s="4"/>
      <c r="F355" s="4">
        <v>1</v>
      </c>
      <c r="G355" s="4"/>
      <c r="H355" s="4"/>
      <c r="I355" s="4">
        <v>20</v>
      </c>
    </row>
    <row r="356" spans="1:9" x14ac:dyDescent="0.15">
      <c r="A356" s="3" t="s">
        <v>407</v>
      </c>
      <c r="B356" s="4"/>
      <c r="C356" s="4"/>
      <c r="D356" s="4">
        <v>27</v>
      </c>
      <c r="E356" s="4"/>
      <c r="F356" s="4"/>
      <c r="G356" s="4"/>
      <c r="H356" s="4"/>
      <c r="I356" s="4">
        <v>27</v>
      </c>
    </row>
    <row r="357" spans="1:9" x14ac:dyDescent="0.15">
      <c r="A357" s="3" t="s">
        <v>408</v>
      </c>
      <c r="B357" s="4"/>
      <c r="C357" s="4"/>
      <c r="D357" s="4">
        <v>14</v>
      </c>
      <c r="E357" s="4"/>
      <c r="F357" s="4"/>
      <c r="G357" s="4"/>
      <c r="H357" s="4"/>
      <c r="I357" s="4">
        <v>14</v>
      </c>
    </row>
    <row r="358" spans="1:9" x14ac:dyDescent="0.15">
      <c r="A358" s="3" t="s">
        <v>409</v>
      </c>
      <c r="B358" s="4"/>
      <c r="C358" s="4"/>
      <c r="D358" s="4">
        <v>3</v>
      </c>
      <c r="E358" s="4"/>
      <c r="F358" s="4"/>
      <c r="G358" s="4"/>
      <c r="H358" s="4"/>
      <c r="I358" s="4">
        <v>3</v>
      </c>
    </row>
    <row r="359" spans="1:9" x14ac:dyDescent="0.15">
      <c r="A359" s="3" t="s">
        <v>410</v>
      </c>
      <c r="B359" s="4"/>
      <c r="C359" s="4"/>
      <c r="D359" s="4">
        <v>10</v>
      </c>
      <c r="E359" s="4"/>
      <c r="F359" s="4"/>
      <c r="G359" s="4"/>
      <c r="H359" s="4"/>
      <c r="I359" s="4">
        <v>10</v>
      </c>
    </row>
    <row r="360" spans="1:9" x14ac:dyDescent="0.15">
      <c r="A360" s="3" t="s">
        <v>411</v>
      </c>
      <c r="B360" s="4"/>
      <c r="C360" s="4"/>
      <c r="D360" s="4">
        <v>11</v>
      </c>
      <c r="E360" s="4"/>
      <c r="F360" s="4"/>
      <c r="G360" s="4"/>
      <c r="H360" s="4"/>
      <c r="I360" s="4">
        <v>11</v>
      </c>
    </row>
    <row r="361" spans="1:9" x14ac:dyDescent="0.15">
      <c r="A361" s="3" t="s">
        <v>412</v>
      </c>
      <c r="B361" s="4"/>
      <c r="C361" s="4"/>
      <c r="D361" s="4">
        <v>8</v>
      </c>
      <c r="E361" s="4"/>
      <c r="F361" s="4"/>
      <c r="G361" s="4"/>
      <c r="H361" s="4"/>
      <c r="I361" s="4">
        <v>8</v>
      </c>
    </row>
    <row r="362" spans="1:9" x14ac:dyDescent="0.15">
      <c r="A362" s="3" t="s">
        <v>413</v>
      </c>
      <c r="B362" s="4"/>
      <c r="C362" s="4"/>
      <c r="D362" s="4">
        <v>5</v>
      </c>
      <c r="E362" s="4"/>
      <c r="F362" s="4"/>
      <c r="G362" s="4"/>
      <c r="H362" s="4"/>
      <c r="I362" s="4">
        <v>5</v>
      </c>
    </row>
    <row r="363" spans="1:9" x14ac:dyDescent="0.15">
      <c r="A363" s="3" t="s">
        <v>414</v>
      </c>
      <c r="B363" s="4"/>
      <c r="C363" s="4"/>
      <c r="D363" s="4">
        <v>38</v>
      </c>
      <c r="E363" s="4"/>
      <c r="F363" s="4"/>
      <c r="G363" s="4"/>
      <c r="H363" s="4"/>
      <c r="I363" s="4">
        <v>38</v>
      </c>
    </row>
    <row r="364" spans="1:9" x14ac:dyDescent="0.15">
      <c r="A364" s="3" t="s">
        <v>415</v>
      </c>
      <c r="B364" s="4"/>
      <c r="C364" s="4"/>
      <c r="D364" s="4">
        <v>85</v>
      </c>
      <c r="E364" s="4"/>
      <c r="F364" s="4"/>
      <c r="G364" s="4"/>
      <c r="H364" s="4"/>
      <c r="I364" s="4">
        <v>85</v>
      </c>
    </row>
    <row r="365" spans="1:9" x14ac:dyDescent="0.15">
      <c r="A365" s="3" t="s">
        <v>416</v>
      </c>
      <c r="B365" s="4"/>
      <c r="C365" s="4"/>
      <c r="D365" s="4">
        <v>131</v>
      </c>
      <c r="E365" s="4"/>
      <c r="F365" s="4"/>
      <c r="G365" s="4"/>
      <c r="H365" s="4"/>
      <c r="I365" s="4">
        <v>131</v>
      </c>
    </row>
    <row r="366" spans="1:9" x14ac:dyDescent="0.15">
      <c r="A366" s="3" t="s">
        <v>417</v>
      </c>
      <c r="B366" s="4"/>
      <c r="C366" s="4"/>
      <c r="D366" s="4">
        <v>58</v>
      </c>
      <c r="E366" s="4"/>
      <c r="F366" s="4"/>
      <c r="G366" s="4"/>
      <c r="H366" s="4"/>
      <c r="I366" s="4">
        <v>58</v>
      </c>
    </row>
    <row r="367" spans="1:9" x14ac:dyDescent="0.15">
      <c r="A367" s="3" t="s">
        <v>418</v>
      </c>
      <c r="B367" s="4"/>
      <c r="C367" s="4"/>
      <c r="D367" s="4">
        <v>141</v>
      </c>
      <c r="E367" s="4"/>
      <c r="F367" s="4"/>
      <c r="G367" s="4"/>
      <c r="H367" s="4"/>
      <c r="I367" s="4">
        <v>141</v>
      </c>
    </row>
    <row r="368" spans="1:9" x14ac:dyDescent="0.15">
      <c r="A368" s="3" t="s">
        <v>419</v>
      </c>
      <c r="B368" s="4"/>
      <c r="C368" s="4"/>
      <c r="D368" s="4">
        <v>149</v>
      </c>
      <c r="E368" s="4">
        <v>3</v>
      </c>
      <c r="F368" s="4"/>
      <c r="G368" s="4"/>
      <c r="H368" s="4"/>
      <c r="I368" s="4">
        <v>152</v>
      </c>
    </row>
    <row r="369" spans="1:9" x14ac:dyDescent="0.15">
      <c r="A369" s="3" t="s">
        <v>420</v>
      </c>
      <c r="B369" s="4"/>
      <c r="C369" s="4"/>
      <c r="D369" s="4">
        <v>107</v>
      </c>
      <c r="E369" s="4">
        <v>3</v>
      </c>
      <c r="F369" s="4"/>
      <c r="G369" s="4"/>
      <c r="H369" s="4"/>
      <c r="I369" s="4">
        <v>110</v>
      </c>
    </row>
    <row r="370" spans="1:9" x14ac:dyDescent="0.15">
      <c r="A370" s="3" t="s">
        <v>421</v>
      </c>
      <c r="B370" s="4"/>
      <c r="C370" s="4"/>
      <c r="D370" s="4">
        <v>81</v>
      </c>
      <c r="E370" s="4"/>
      <c r="F370" s="4"/>
      <c r="G370" s="4"/>
      <c r="H370" s="4"/>
      <c r="I370" s="4">
        <v>81</v>
      </c>
    </row>
    <row r="371" spans="1:9" x14ac:dyDescent="0.15">
      <c r="A371" s="3" t="s">
        <v>422</v>
      </c>
      <c r="B371" s="4"/>
      <c r="C371" s="4"/>
      <c r="D371" s="4">
        <v>25</v>
      </c>
      <c r="E371" s="4"/>
      <c r="F371" s="4"/>
      <c r="G371" s="4"/>
      <c r="H371" s="4"/>
      <c r="I371" s="4">
        <v>25</v>
      </c>
    </row>
    <row r="372" spans="1:9" x14ac:dyDescent="0.15">
      <c r="A372" s="3" t="s">
        <v>423</v>
      </c>
      <c r="B372" s="4"/>
      <c r="C372" s="4"/>
      <c r="D372" s="4">
        <v>61</v>
      </c>
      <c r="E372" s="4">
        <v>2</v>
      </c>
      <c r="F372" s="4"/>
      <c r="G372" s="4"/>
      <c r="H372" s="4"/>
      <c r="I372" s="4">
        <v>63</v>
      </c>
    </row>
    <row r="373" spans="1:9" x14ac:dyDescent="0.15">
      <c r="A373" s="3" t="s">
        <v>424</v>
      </c>
      <c r="B373" s="4"/>
      <c r="C373" s="4">
        <v>3</v>
      </c>
      <c r="D373" s="4">
        <v>51</v>
      </c>
      <c r="E373" s="4">
        <v>2</v>
      </c>
      <c r="F373" s="4"/>
      <c r="G373" s="4"/>
      <c r="H373" s="4"/>
      <c r="I373" s="4">
        <v>56</v>
      </c>
    </row>
    <row r="374" spans="1:9" x14ac:dyDescent="0.15">
      <c r="A374" s="3" t="s">
        <v>425</v>
      </c>
      <c r="B374" s="4"/>
      <c r="C374" s="4"/>
      <c r="D374" s="4">
        <v>20</v>
      </c>
      <c r="E374" s="4"/>
      <c r="F374" s="4"/>
      <c r="G374" s="4"/>
      <c r="H374" s="4"/>
      <c r="I374" s="4">
        <v>20</v>
      </c>
    </row>
    <row r="375" spans="1:9" x14ac:dyDescent="0.15">
      <c r="A375" s="3" t="s">
        <v>426</v>
      </c>
      <c r="B375" s="4"/>
      <c r="C375" s="4"/>
      <c r="D375" s="4">
        <v>20</v>
      </c>
      <c r="E375" s="4"/>
      <c r="F375" s="4"/>
      <c r="G375" s="4"/>
      <c r="H375" s="4"/>
      <c r="I375" s="4">
        <v>20</v>
      </c>
    </row>
    <row r="376" spans="1:9" x14ac:dyDescent="0.15">
      <c r="A376" s="3" t="s">
        <v>427</v>
      </c>
      <c r="B376" s="4"/>
      <c r="C376" s="4"/>
      <c r="D376" s="4">
        <v>43</v>
      </c>
      <c r="E376" s="4">
        <v>2</v>
      </c>
      <c r="F376" s="4"/>
      <c r="G376" s="4"/>
      <c r="H376" s="4"/>
      <c r="I376" s="4">
        <v>45</v>
      </c>
    </row>
    <row r="377" spans="1:9" x14ac:dyDescent="0.15">
      <c r="A377" s="3" t="s">
        <v>428</v>
      </c>
      <c r="B377" s="4"/>
      <c r="C377" s="4"/>
      <c r="D377" s="4">
        <v>12</v>
      </c>
      <c r="E377" s="4">
        <v>1</v>
      </c>
      <c r="F377" s="4"/>
      <c r="G377" s="4"/>
      <c r="H377" s="4"/>
      <c r="I377" s="4">
        <v>13</v>
      </c>
    </row>
    <row r="378" spans="1:9" x14ac:dyDescent="0.15">
      <c r="A378" s="3" t="s">
        <v>429</v>
      </c>
      <c r="B378" s="4"/>
      <c r="C378" s="4"/>
      <c r="D378" s="4">
        <v>6</v>
      </c>
      <c r="E378" s="4">
        <v>2</v>
      </c>
      <c r="F378" s="4"/>
      <c r="G378" s="4"/>
      <c r="H378" s="4"/>
      <c r="I378" s="4">
        <v>8</v>
      </c>
    </row>
    <row r="379" spans="1:9" x14ac:dyDescent="0.15">
      <c r="A379" s="3" t="s">
        <v>430</v>
      </c>
      <c r="B379" s="4"/>
      <c r="C379" s="4"/>
      <c r="D379" s="4">
        <v>6</v>
      </c>
      <c r="E379" s="4"/>
      <c r="F379" s="4"/>
      <c r="G379" s="4"/>
      <c r="H379" s="4"/>
      <c r="I379" s="4">
        <v>6</v>
      </c>
    </row>
    <row r="380" spans="1:9" x14ac:dyDescent="0.15">
      <c r="A380" s="3" t="s">
        <v>431</v>
      </c>
      <c r="B380" s="4"/>
      <c r="C380" s="4"/>
      <c r="D380" s="4">
        <v>11</v>
      </c>
      <c r="E380" s="4"/>
      <c r="F380" s="4"/>
      <c r="G380" s="4"/>
      <c r="H380" s="4"/>
      <c r="I380" s="4">
        <v>11</v>
      </c>
    </row>
    <row r="381" spans="1:9" x14ac:dyDescent="0.15">
      <c r="A381" s="3" t="s">
        <v>432</v>
      </c>
      <c r="B381" s="4"/>
      <c r="C381" s="4"/>
      <c r="D381" s="4">
        <v>1</v>
      </c>
      <c r="E381" s="4"/>
      <c r="F381" s="4"/>
      <c r="G381" s="4"/>
      <c r="H381" s="4"/>
      <c r="I381" s="4">
        <v>1</v>
      </c>
    </row>
    <row r="382" spans="1:9" x14ac:dyDescent="0.15">
      <c r="A382" s="3" t="s">
        <v>433</v>
      </c>
      <c r="B382" s="4"/>
      <c r="C382" s="4"/>
      <c r="D382" s="4">
        <v>5</v>
      </c>
      <c r="E382" s="4">
        <v>1</v>
      </c>
      <c r="F382" s="4"/>
      <c r="G382" s="4"/>
      <c r="H382" s="4"/>
      <c r="I382" s="4">
        <v>6</v>
      </c>
    </row>
    <row r="383" spans="1:9" x14ac:dyDescent="0.15">
      <c r="A383" s="3" t="s">
        <v>434</v>
      </c>
      <c r="B383" s="4"/>
      <c r="C383" s="4"/>
      <c r="D383" s="4"/>
      <c r="E383" s="4">
        <v>2</v>
      </c>
      <c r="F383" s="4"/>
      <c r="G383" s="4"/>
      <c r="H383" s="4"/>
      <c r="I383" s="4">
        <v>2</v>
      </c>
    </row>
    <row r="384" spans="1:9" x14ac:dyDescent="0.15">
      <c r="A384" s="3" t="s">
        <v>435</v>
      </c>
      <c r="B384" s="4"/>
      <c r="C384" s="4"/>
      <c r="D384" s="4">
        <v>3</v>
      </c>
      <c r="E384" s="4">
        <v>2</v>
      </c>
      <c r="F384" s="4"/>
      <c r="G384" s="4"/>
      <c r="H384" s="4"/>
      <c r="I384" s="4">
        <v>5</v>
      </c>
    </row>
    <row r="385" spans="1:9" x14ac:dyDescent="0.15">
      <c r="A385" s="3" t="s">
        <v>436</v>
      </c>
      <c r="B385" s="4"/>
      <c r="C385" s="4"/>
      <c r="D385" s="4">
        <v>4</v>
      </c>
      <c r="E385" s="4"/>
      <c r="F385" s="4"/>
      <c r="G385" s="4"/>
      <c r="H385" s="4"/>
      <c r="I385" s="4">
        <v>4</v>
      </c>
    </row>
    <row r="386" spans="1:9" x14ac:dyDescent="0.15">
      <c r="A386" s="3" t="s">
        <v>437</v>
      </c>
      <c r="B386" s="4"/>
      <c r="C386" s="4"/>
      <c r="D386" s="4">
        <v>7</v>
      </c>
      <c r="E386" s="4"/>
      <c r="F386" s="4"/>
      <c r="G386" s="4"/>
      <c r="H386" s="4"/>
      <c r="I386" s="4">
        <v>7</v>
      </c>
    </row>
    <row r="387" spans="1:9" x14ac:dyDescent="0.15">
      <c r="A387" s="3" t="s">
        <v>3375</v>
      </c>
      <c r="B387" s="4"/>
      <c r="C387" s="4"/>
      <c r="D387" s="4">
        <v>1</v>
      </c>
      <c r="E387" s="4"/>
      <c r="F387" s="4"/>
      <c r="G387" s="4"/>
      <c r="H387" s="4"/>
      <c r="I387" s="4">
        <v>1</v>
      </c>
    </row>
    <row r="388" spans="1:9" x14ac:dyDescent="0.15">
      <c r="A388" s="3" t="s">
        <v>3405</v>
      </c>
      <c r="B388" s="4"/>
      <c r="C388" s="4"/>
      <c r="D388" s="4">
        <v>2</v>
      </c>
      <c r="E388" s="4"/>
      <c r="F388" s="4"/>
      <c r="G388" s="4"/>
      <c r="H388" s="4"/>
      <c r="I388" s="4">
        <v>2</v>
      </c>
    </row>
    <row r="389" spans="1:9" x14ac:dyDescent="0.15">
      <c r="A389" s="3" t="s">
        <v>438</v>
      </c>
      <c r="B389" s="4"/>
      <c r="C389" s="4"/>
      <c r="D389" s="4">
        <v>8</v>
      </c>
      <c r="E389" s="4"/>
      <c r="F389" s="4">
        <v>100</v>
      </c>
      <c r="G389" s="4">
        <v>80</v>
      </c>
      <c r="H389" s="4"/>
      <c r="I389" s="4">
        <v>188</v>
      </c>
    </row>
    <row r="390" spans="1:9" x14ac:dyDescent="0.15">
      <c r="A390" s="3" t="s">
        <v>439</v>
      </c>
      <c r="B390" s="4"/>
      <c r="C390" s="4"/>
      <c r="D390" s="4">
        <v>211</v>
      </c>
      <c r="E390" s="4"/>
      <c r="F390" s="4"/>
      <c r="G390" s="4"/>
      <c r="H390" s="4"/>
      <c r="I390" s="4">
        <v>211</v>
      </c>
    </row>
    <row r="391" spans="1:9" x14ac:dyDescent="0.15">
      <c r="A391" s="3" t="s">
        <v>440</v>
      </c>
      <c r="B391" s="4"/>
      <c r="C391" s="4"/>
      <c r="D391" s="4">
        <v>98</v>
      </c>
      <c r="E391" s="4"/>
      <c r="F391" s="4">
        <v>60</v>
      </c>
      <c r="G391" s="4"/>
      <c r="H391" s="4"/>
      <c r="I391" s="4">
        <v>158</v>
      </c>
    </row>
    <row r="392" spans="1:9" x14ac:dyDescent="0.15">
      <c r="A392" s="3" t="s">
        <v>441</v>
      </c>
      <c r="B392" s="4"/>
      <c r="C392" s="4"/>
      <c r="D392" s="4">
        <v>557</v>
      </c>
      <c r="E392" s="4"/>
      <c r="F392" s="4">
        <v>300</v>
      </c>
      <c r="G392" s="4">
        <v>100</v>
      </c>
      <c r="H392" s="4"/>
      <c r="I392" s="4">
        <v>957</v>
      </c>
    </row>
    <row r="393" spans="1:9" x14ac:dyDescent="0.15">
      <c r="A393" s="3" t="s">
        <v>442</v>
      </c>
      <c r="B393" s="4"/>
      <c r="C393" s="4"/>
      <c r="D393" s="4">
        <v>200</v>
      </c>
      <c r="E393" s="4"/>
      <c r="F393" s="4"/>
      <c r="G393" s="4"/>
      <c r="H393" s="4"/>
      <c r="I393" s="4">
        <v>200</v>
      </c>
    </row>
    <row r="394" spans="1:9" x14ac:dyDescent="0.15">
      <c r="A394" s="3" t="s">
        <v>443</v>
      </c>
      <c r="B394" s="4"/>
      <c r="C394" s="4"/>
      <c r="D394" s="4">
        <v>60</v>
      </c>
      <c r="E394" s="4"/>
      <c r="F394" s="4">
        <v>5</v>
      </c>
      <c r="G394" s="4">
        <v>10</v>
      </c>
      <c r="H394" s="4"/>
      <c r="I394" s="4">
        <v>75</v>
      </c>
    </row>
    <row r="395" spans="1:9" x14ac:dyDescent="0.15">
      <c r="A395" s="3" t="s">
        <v>444</v>
      </c>
      <c r="B395" s="4"/>
      <c r="C395" s="4"/>
      <c r="D395" s="4">
        <v>70</v>
      </c>
      <c r="E395" s="4">
        <v>2</v>
      </c>
      <c r="F395" s="4">
        <v>50</v>
      </c>
      <c r="G395" s="4">
        <v>150</v>
      </c>
      <c r="H395" s="4"/>
      <c r="I395" s="4">
        <v>272</v>
      </c>
    </row>
    <row r="396" spans="1:9" x14ac:dyDescent="0.15">
      <c r="A396" s="3" t="s">
        <v>445</v>
      </c>
      <c r="B396" s="4"/>
      <c r="C396" s="4"/>
      <c r="D396" s="4">
        <v>494</v>
      </c>
      <c r="E396" s="4">
        <v>8</v>
      </c>
      <c r="F396" s="4">
        <v>150</v>
      </c>
      <c r="G396" s="4">
        <v>174</v>
      </c>
      <c r="H396" s="4"/>
      <c r="I396" s="4">
        <v>826</v>
      </c>
    </row>
    <row r="397" spans="1:9" x14ac:dyDescent="0.15">
      <c r="A397" s="3" t="s">
        <v>446</v>
      </c>
      <c r="B397" s="4"/>
      <c r="C397" s="4"/>
      <c r="D397" s="4">
        <v>2</v>
      </c>
      <c r="E397" s="4"/>
      <c r="F397" s="4"/>
      <c r="G397" s="4"/>
      <c r="H397" s="4"/>
      <c r="I397" s="4">
        <v>2</v>
      </c>
    </row>
    <row r="398" spans="1:9" x14ac:dyDescent="0.15">
      <c r="A398" s="3" t="s">
        <v>447</v>
      </c>
      <c r="B398" s="4"/>
      <c r="C398" s="4"/>
      <c r="D398" s="4">
        <v>129</v>
      </c>
      <c r="E398" s="4">
        <v>1</v>
      </c>
      <c r="F398" s="4"/>
      <c r="G398" s="4"/>
      <c r="H398" s="4"/>
      <c r="I398" s="4">
        <v>130</v>
      </c>
    </row>
    <row r="399" spans="1:9" x14ac:dyDescent="0.15">
      <c r="A399" s="3" t="s">
        <v>448</v>
      </c>
      <c r="B399" s="4"/>
      <c r="C399" s="4"/>
      <c r="D399" s="4">
        <v>344</v>
      </c>
      <c r="E399" s="4"/>
      <c r="F399" s="4"/>
      <c r="G399" s="4">
        <v>500</v>
      </c>
      <c r="H399" s="4"/>
      <c r="I399" s="4">
        <v>844</v>
      </c>
    </row>
    <row r="400" spans="1:9" x14ac:dyDescent="0.15">
      <c r="A400" s="3" t="s">
        <v>449</v>
      </c>
      <c r="B400" s="4"/>
      <c r="C400" s="4"/>
      <c r="D400" s="4">
        <v>1</v>
      </c>
      <c r="E400" s="4"/>
      <c r="F400" s="4"/>
      <c r="G400" s="4"/>
      <c r="H400" s="4"/>
      <c r="I400" s="4">
        <v>1</v>
      </c>
    </row>
    <row r="401" spans="1:9" x14ac:dyDescent="0.15">
      <c r="A401" s="3" t="s">
        <v>450</v>
      </c>
      <c r="B401" s="4"/>
      <c r="C401" s="4"/>
      <c r="D401" s="4">
        <v>1</v>
      </c>
      <c r="E401" s="4"/>
      <c r="F401" s="4"/>
      <c r="G401" s="4"/>
      <c r="H401" s="4"/>
      <c r="I401" s="4">
        <v>1</v>
      </c>
    </row>
    <row r="402" spans="1:9" x14ac:dyDescent="0.15">
      <c r="A402" s="3" t="s">
        <v>451</v>
      </c>
      <c r="B402" s="4"/>
      <c r="C402" s="4"/>
      <c r="D402" s="4">
        <v>171</v>
      </c>
      <c r="E402" s="4"/>
      <c r="F402" s="4"/>
      <c r="G402" s="4">
        <v>500</v>
      </c>
      <c r="H402" s="4"/>
      <c r="I402" s="4">
        <v>671</v>
      </c>
    </row>
    <row r="403" spans="1:9" x14ac:dyDescent="0.15">
      <c r="A403" s="3" t="s">
        <v>454</v>
      </c>
      <c r="B403" s="4"/>
      <c r="C403" s="4"/>
      <c r="D403" s="4"/>
      <c r="E403" s="4">
        <v>1</v>
      </c>
      <c r="F403" s="4"/>
      <c r="G403" s="4"/>
      <c r="H403" s="4"/>
      <c r="I403" s="4">
        <v>1</v>
      </c>
    </row>
    <row r="404" spans="1:9" x14ac:dyDescent="0.15">
      <c r="A404" s="3" t="s">
        <v>455</v>
      </c>
      <c r="B404" s="4"/>
      <c r="C404" s="4"/>
      <c r="D404" s="4"/>
      <c r="E404" s="4">
        <v>1</v>
      </c>
      <c r="F404" s="4"/>
      <c r="G404" s="4"/>
      <c r="H404" s="4"/>
      <c r="I404" s="4">
        <v>1</v>
      </c>
    </row>
    <row r="405" spans="1:9" x14ac:dyDescent="0.15">
      <c r="A405" s="3" t="s">
        <v>456</v>
      </c>
      <c r="B405" s="4"/>
      <c r="C405" s="4"/>
      <c r="D405" s="4"/>
      <c r="E405" s="4">
        <v>1</v>
      </c>
      <c r="F405" s="4"/>
      <c r="G405" s="4"/>
      <c r="H405" s="4"/>
      <c r="I405" s="4">
        <v>1</v>
      </c>
    </row>
    <row r="406" spans="1:9" x14ac:dyDescent="0.15">
      <c r="A406" s="3" t="s">
        <v>457</v>
      </c>
      <c r="B406" s="4"/>
      <c r="C406" s="4"/>
      <c r="D406" s="4">
        <v>1</v>
      </c>
      <c r="E406" s="4">
        <v>1</v>
      </c>
      <c r="F406" s="4"/>
      <c r="G406" s="4"/>
      <c r="H406" s="4"/>
      <c r="I406" s="4">
        <v>2</v>
      </c>
    </row>
    <row r="407" spans="1:9" x14ac:dyDescent="0.15">
      <c r="A407" s="3" t="s">
        <v>458</v>
      </c>
      <c r="B407" s="4"/>
      <c r="C407" s="4"/>
      <c r="D407" s="4">
        <v>3</v>
      </c>
      <c r="E407" s="4"/>
      <c r="F407" s="4"/>
      <c r="G407" s="4"/>
      <c r="H407" s="4"/>
      <c r="I407" s="4">
        <v>3</v>
      </c>
    </row>
    <row r="408" spans="1:9" x14ac:dyDescent="0.15">
      <c r="A408" s="3" t="s">
        <v>459</v>
      </c>
      <c r="B408" s="4"/>
      <c r="C408" s="4"/>
      <c r="D408" s="4"/>
      <c r="E408" s="4">
        <v>1</v>
      </c>
      <c r="F408" s="4"/>
      <c r="G408" s="4"/>
      <c r="H408" s="4"/>
      <c r="I408" s="4">
        <v>1</v>
      </c>
    </row>
    <row r="409" spans="1:9" x14ac:dyDescent="0.15">
      <c r="A409" s="3" t="s">
        <v>460</v>
      </c>
      <c r="B409" s="4"/>
      <c r="C409" s="4"/>
      <c r="D409" s="4">
        <v>6</v>
      </c>
      <c r="E409" s="4"/>
      <c r="F409" s="4"/>
      <c r="G409" s="4"/>
      <c r="H409" s="4"/>
      <c r="I409" s="4">
        <v>6</v>
      </c>
    </row>
    <row r="410" spans="1:9" x14ac:dyDescent="0.15">
      <c r="A410" s="3" t="s">
        <v>461</v>
      </c>
      <c r="B410" s="4"/>
      <c r="C410" s="4"/>
      <c r="D410" s="4">
        <v>2</v>
      </c>
      <c r="E410" s="4"/>
      <c r="F410" s="4"/>
      <c r="G410" s="4"/>
      <c r="H410" s="4"/>
      <c r="I410" s="4">
        <v>2</v>
      </c>
    </row>
    <row r="411" spans="1:9" x14ac:dyDescent="0.15">
      <c r="A411" s="3" t="s">
        <v>3839</v>
      </c>
      <c r="B411" s="4"/>
      <c r="C411" s="4"/>
      <c r="D411" s="4">
        <v>2</v>
      </c>
      <c r="E411" s="4"/>
      <c r="F411" s="4"/>
      <c r="G411" s="4"/>
      <c r="H411" s="4"/>
      <c r="I411" s="4">
        <v>2</v>
      </c>
    </row>
    <row r="412" spans="1:9" x14ac:dyDescent="0.15">
      <c r="A412" s="3" t="s">
        <v>3841</v>
      </c>
      <c r="B412" s="4"/>
      <c r="C412" s="4"/>
      <c r="D412" s="4">
        <v>1</v>
      </c>
      <c r="E412" s="4"/>
      <c r="F412" s="4"/>
      <c r="G412" s="4"/>
      <c r="H412" s="4"/>
      <c r="I412" s="4">
        <v>1</v>
      </c>
    </row>
    <row r="413" spans="1:9" x14ac:dyDescent="0.15">
      <c r="A413" s="3" t="s">
        <v>462</v>
      </c>
      <c r="B413" s="4"/>
      <c r="C413" s="4"/>
      <c r="D413" s="4">
        <v>50</v>
      </c>
      <c r="E413" s="4"/>
      <c r="F413" s="4"/>
      <c r="G413" s="4"/>
      <c r="H413" s="4"/>
      <c r="I413" s="4">
        <v>50</v>
      </c>
    </row>
    <row r="414" spans="1:9" x14ac:dyDescent="0.15">
      <c r="A414" s="3" t="s">
        <v>3858</v>
      </c>
      <c r="B414" s="4"/>
      <c r="C414" s="4">
        <v>50</v>
      </c>
      <c r="D414" s="4"/>
      <c r="E414" s="4"/>
      <c r="F414" s="4"/>
      <c r="G414" s="4"/>
      <c r="H414" s="4"/>
      <c r="I414" s="4">
        <v>50</v>
      </c>
    </row>
    <row r="415" spans="1:9" x14ac:dyDescent="0.15">
      <c r="A415" s="3" t="s">
        <v>65</v>
      </c>
      <c r="B415" s="4"/>
      <c r="C415" s="4"/>
      <c r="D415" s="4">
        <v>19</v>
      </c>
      <c r="E415" s="4"/>
      <c r="F415" s="4"/>
      <c r="G415" s="4"/>
      <c r="H415" s="4"/>
      <c r="I415" s="4">
        <v>19</v>
      </c>
    </row>
    <row r="416" spans="1:9" x14ac:dyDescent="0.15">
      <c r="A416" s="3" t="s">
        <v>463</v>
      </c>
      <c r="B416" s="4"/>
      <c r="C416" s="4"/>
      <c r="D416" s="4">
        <v>300</v>
      </c>
      <c r="E416" s="4"/>
      <c r="F416" s="4"/>
      <c r="G416" s="4"/>
      <c r="H416" s="4"/>
      <c r="I416" s="4">
        <v>300</v>
      </c>
    </row>
    <row r="417" spans="1:9" x14ac:dyDescent="0.15">
      <c r="A417" s="3" t="s">
        <v>464</v>
      </c>
      <c r="B417" s="4"/>
      <c r="C417" s="4"/>
      <c r="D417" s="4">
        <v>299</v>
      </c>
      <c r="E417" s="4"/>
      <c r="F417" s="4"/>
      <c r="G417" s="4"/>
      <c r="H417" s="4"/>
      <c r="I417" s="4">
        <v>299</v>
      </c>
    </row>
    <row r="418" spans="1:9" x14ac:dyDescent="0.15">
      <c r="A418" s="3" t="s">
        <v>3953</v>
      </c>
      <c r="B418" s="4"/>
      <c r="C418" s="4"/>
      <c r="D418" s="4">
        <v>45</v>
      </c>
      <c r="E418" s="4"/>
      <c r="F418" s="4"/>
      <c r="G418" s="4"/>
      <c r="H418" s="4"/>
      <c r="I418" s="4">
        <v>45</v>
      </c>
    </row>
    <row r="419" spans="1:9" x14ac:dyDescent="0.15">
      <c r="A419" s="3" t="s">
        <v>465</v>
      </c>
      <c r="B419" s="4"/>
      <c r="C419" s="4"/>
      <c r="D419" s="4">
        <v>4</v>
      </c>
      <c r="E419" s="4"/>
      <c r="F419" s="4"/>
      <c r="G419" s="4"/>
      <c r="H419" s="4"/>
      <c r="I419" s="4">
        <v>4</v>
      </c>
    </row>
    <row r="420" spans="1:9" x14ac:dyDescent="0.15">
      <c r="A420" s="3" t="s">
        <v>466</v>
      </c>
      <c r="B420" s="4"/>
      <c r="C420" s="4"/>
      <c r="D420" s="4">
        <v>3</v>
      </c>
      <c r="E420" s="4"/>
      <c r="F420" s="4"/>
      <c r="G420" s="4"/>
      <c r="H420" s="4"/>
      <c r="I420" s="4">
        <v>3</v>
      </c>
    </row>
    <row r="421" spans="1:9" x14ac:dyDescent="0.15">
      <c r="A421" s="3" t="s">
        <v>66</v>
      </c>
      <c r="B421" s="4"/>
      <c r="C421" s="4"/>
      <c r="D421" s="4">
        <v>5</v>
      </c>
      <c r="E421" s="4"/>
      <c r="F421" s="4"/>
      <c r="G421" s="4"/>
      <c r="H421" s="4"/>
      <c r="I421" s="4">
        <v>5</v>
      </c>
    </row>
    <row r="422" spans="1:9" x14ac:dyDescent="0.15">
      <c r="A422" s="3" t="s">
        <v>67</v>
      </c>
      <c r="B422" s="4"/>
      <c r="C422" s="4"/>
      <c r="D422" s="4">
        <v>4</v>
      </c>
      <c r="E422" s="4"/>
      <c r="F422" s="4"/>
      <c r="G422" s="4"/>
      <c r="H422" s="4"/>
      <c r="I422" s="4">
        <v>4</v>
      </c>
    </row>
    <row r="423" spans="1:9" x14ac:dyDescent="0.15">
      <c r="A423" s="3" t="s">
        <v>68</v>
      </c>
      <c r="B423" s="4"/>
      <c r="C423" s="4"/>
      <c r="D423" s="4">
        <v>8</v>
      </c>
      <c r="E423" s="4"/>
      <c r="F423" s="4"/>
      <c r="G423" s="4"/>
      <c r="H423" s="4"/>
      <c r="I423" s="4">
        <v>8</v>
      </c>
    </row>
    <row r="424" spans="1:9" x14ac:dyDescent="0.15">
      <c r="A424" s="3" t="s">
        <v>69</v>
      </c>
      <c r="B424" s="4"/>
      <c r="C424" s="4"/>
      <c r="D424" s="4">
        <v>9</v>
      </c>
      <c r="E424" s="4"/>
      <c r="F424" s="4"/>
      <c r="G424" s="4"/>
      <c r="H424" s="4"/>
      <c r="I424" s="4">
        <v>9</v>
      </c>
    </row>
    <row r="425" spans="1:9" x14ac:dyDescent="0.15">
      <c r="A425" s="3" t="s">
        <v>70</v>
      </c>
      <c r="B425" s="4"/>
      <c r="C425" s="4"/>
      <c r="D425" s="4">
        <v>6</v>
      </c>
      <c r="E425" s="4"/>
      <c r="F425" s="4"/>
      <c r="G425" s="4"/>
      <c r="H425" s="4"/>
      <c r="I425" s="4">
        <v>6</v>
      </c>
    </row>
    <row r="426" spans="1:9" x14ac:dyDescent="0.15">
      <c r="A426" s="3" t="s">
        <v>71</v>
      </c>
      <c r="B426" s="4"/>
      <c r="C426" s="4"/>
      <c r="D426" s="4">
        <v>9</v>
      </c>
      <c r="E426" s="4"/>
      <c r="F426" s="4"/>
      <c r="G426" s="4"/>
      <c r="H426" s="4"/>
      <c r="I426" s="4">
        <v>9</v>
      </c>
    </row>
    <row r="427" spans="1:9" x14ac:dyDescent="0.15">
      <c r="A427" s="3" t="s">
        <v>72</v>
      </c>
      <c r="B427" s="4"/>
      <c r="C427" s="4"/>
      <c r="D427" s="4">
        <v>4</v>
      </c>
      <c r="E427" s="4"/>
      <c r="F427" s="4"/>
      <c r="G427" s="4"/>
      <c r="H427" s="4"/>
      <c r="I427" s="4">
        <v>4</v>
      </c>
    </row>
    <row r="428" spans="1:9" x14ac:dyDescent="0.15">
      <c r="A428" s="3" t="s">
        <v>73</v>
      </c>
      <c r="B428" s="4"/>
      <c r="C428" s="4"/>
      <c r="D428" s="4">
        <v>2</v>
      </c>
      <c r="E428" s="4"/>
      <c r="F428" s="4"/>
      <c r="G428" s="4"/>
      <c r="H428" s="4"/>
      <c r="I428" s="4">
        <v>2</v>
      </c>
    </row>
    <row r="429" spans="1:9" x14ac:dyDescent="0.15">
      <c r="A429" s="3" t="s">
        <v>8</v>
      </c>
      <c r="B429" s="4"/>
      <c r="C429" s="4"/>
      <c r="D429" s="4"/>
      <c r="E429" s="4"/>
      <c r="F429" s="4"/>
      <c r="G429" s="4"/>
      <c r="H429" s="4"/>
      <c r="I429" s="4"/>
    </row>
    <row r="430" spans="1:9" x14ac:dyDescent="0.15">
      <c r="A430" s="3" t="s">
        <v>7</v>
      </c>
      <c r="B430" s="4">
        <v>0</v>
      </c>
      <c r="C430" s="4">
        <v>506</v>
      </c>
      <c r="D430" s="4">
        <v>46991</v>
      </c>
      <c r="E430" s="4">
        <v>626</v>
      </c>
      <c r="F430" s="4">
        <v>4397</v>
      </c>
      <c r="G430" s="4">
        <v>4094</v>
      </c>
      <c r="H430" s="4"/>
      <c r="I430" s="4">
        <v>56614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68"/>
  <sheetViews>
    <sheetView workbookViewId="0">
      <selection activeCell="H20" sqref="H20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4256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4057</v>
      </c>
      <c r="B3" s="4">
        <v>4</v>
      </c>
    </row>
    <row r="4" spans="1:2" x14ac:dyDescent="0.15">
      <c r="A4" s="3" t="s">
        <v>1</v>
      </c>
      <c r="B4" s="4">
        <v>11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53</v>
      </c>
      <c r="B7" s="4">
        <v>125</v>
      </c>
    </row>
    <row r="8" spans="1:2" x14ac:dyDescent="0.15">
      <c r="A8" s="3" t="s">
        <v>54</v>
      </c>
      <c r="B8" s="4">
        <v>59</v>
      </c>
    </row>
    <row r="9" spans="1:2" x14ac:dyDescent="0.15">
      <c r="A9" s="3" t="s">
        <v>56</v>
      </c>
      <c r="B9" s="4">
        <v>27</v>
      </c>
    </row>
    <row r="10" spans="1:2" x14ac:dyDescent="0.15">
      <c r="A10" s="3" t="s">
        <v>57</v>
      </c>
      <c r="B10" s="4">
        <v>41</v>
      </c>
    </row>
    <row r="11" spans="1:2" x14ac:dyDescent="0.15">
      <c r="A11" s="3" t="s">
        <v>62</v>
      </c>
      <c r="B11" s="4">
        <v>23</v>
      </c>
    </row>
    <row r="12" spans="1:2" x14ac:dyDescent="0.15">
      <c r="A12" s="3" t="s">
        <v>74</v>
      </c>
      <c r="B12" s="4">
        <v>15</v>
      </c>
    </row>
    <row r="13" spans="1:2" x14ac:dyDescent="0.15">
      <c r="A13" s="3" t="s">
        <v>76</v>
      </c>
      <c r="B13" s="4">
        <v>4</v>
      </c>
    </row>
    <row r="14" spans="1:2" x14ac:dyDescent="0.15">
      <c r="A14" s="3" t="s">
        <v>488</v>
      </c>
      <c r="B14" s="4">
        <v>4</v>
      </c>
    </row>
    <row r="15" spans="1:2" x14ac:dyDescent="0.15">
      <c r="A15" s="3" t="s">
        <v>77</v>
      </c>
      <c r="B15" s="4">
        <v>115</v>
      </c>
    </row>
    <row r="16" spans="1:2" x14ac:dyDescent="0.15">
      <c r="A16" s="3" t="s">
        <v>78</v>
      </c>
      <c r="B16" s="4">
        <v>50</v>
      </c>
    </row>
    <row r="17" spans="1:2" x14ac:dyDescent="0.15">
      <c r="A17" s="3" t="s">
        <v>80</v>
      </c>
      <c r="B17" s="4">
        <v>90</v>
      </c>
    </row>
    <row r="18" spans="1:2" x14ac:dyDescent="0.15">
      <c r="A18" s="3" t="s">
        <v>81</v>
      </c>
      <c r="B18" s="4">
        <v>330</v>
      </c>
    </row>
    <row r="19" spans="1:2" x14ac:dyDescent="0.15">
      <c r="A19" s="3" t="s">
        <v>82</v>
      </c>
      <c r="B19" s="4">
        <v>250</v>
      </c>
    </row>
    <row r="20" spans="1:2" x14ac:dyDescent="0.15">
      <c r="A20" s="3" t="s">
        <v>83</v>
      </c>
      <c r="B20" s="4">
        <v>20</v>
      </c>
    </row>
    <row r="21" spans="1:2" x14ac:dyDescent="0.15">
      <c r="A21" s="3" t="s">
        <v>84</v>
      </c>
      <c r="B21" s="4">
        <v>150</v>
      </c>
    </row>
    <row r="22" spans="1:2" x14ac:dyDescent="0.15">
      <c r="A22" s="3" t="s">
        <v>85</v>
      </c>
      <c r="B22" s="4">
        <v>10</v>
      </c>
    </row>
    <row r="23" spans="1:2" x14ac:dyDescent="0.15">
      <c r="A23" s="3" t="s">
        <v>86</v>
      </c>
      <c r="B23" s="4">
        <v>99</v>
      </c>
    </row>
    <row r="24" spans="1:2" x14ac:dyDescent="0.15">
      <c r="A24" s="3" t="s">
        <v>509</v>
      </c>
      <c r="B24" s="4">
        <v>17</v>
      </c>
    </row>
    <row r="25" spans="1:2" x14ac:dyDescent="0.15">
      <c r="A25" s="3" t="s">
        <v>87</v>
      </c>
      <c r="B25" s="4">
        <v>2</v>
      </c>
    </row>
    <row r="26" spans="1:2" x14ac:dyDescent="0.15">
      <c r="A26" s="3" t="s">
        <v>88</v>
      </c>
      <c r="B26" s="4">
        <v>4</v>
      </c>
    </row>
    <row r="27" spans="1:2" x14ac:dyDescent="0.15">
      <c r="A27" s="3" t="s">
        <v>89</v>
      </c>
      <c r="B27" s="4">
        <v>3</v>
      </c>
    </row>
    <row r="28" spans="1:2" x14ac:dyDescent="0.15">
      <c r="A28" s="3" t="s">
        <v>90</v>
      </c>
      <c r="B28" s="4">
        <v>39</v>
      </c>
    </row>
    <row r="29" spans="1:2" x14ac:dyDescent="0.15">
      <c r="A29" s="3" t="s">
        <v>91</v>
      </c>
      <c r="B29" s="4">
        <v>20</v>
      </c>
    </row>
    <row r="30" spans="1:2" x14ac:dyDescent="0.15">
      <c r="A30" s="3" t="s">
        <v>92</v>
      </c>
      <c r="B30" s="4">
        <v>13</v>
      </c>
    </row>
    <row r="31" spans="1:2" x14ac:dyDescent="0.15">
      <c r="A31" s="3" t="s">
        <v>93</v>
      </c>
      <c r="B31" s="4">
        <v>20</v>
      </c>
    </row>
    <row r="32" spans="1:2" x14ac:dyDescent="0.15">
      <c r="A32" s="3" t="s">
        <v>94</v>
      </c>
      <c r="B32" s="4">
        <v>19</v>
      </c>
    </row>
    <row r="33" spans="1:2" x14ac:dyDescent="0.15">
      <c r="A33" s="3" t="s">
        <v>95</v>
      </c>
      <c r="B33" s="4">
        <v>20</v>
      </c>
    </row>
    <row r="34" spans="1:2" x14ac:dyDescent="0.15">
      <c r="A34" s="3" t="s">
        <v>97</v>
      </c>
      <c r="B34" s="4">
        <v>4</v>
      </c>
    </row>
    <row r="35" spans="1:2" x14ac:dyDescent="0.15">
      <c r="A35" s="3" t="s">
        <v>98</v>
      </c>
      <c r="B35" s="4">
        <v>1</v>
      </c>
    </row>
    <row r="36" spans="1:2" x14ac:dyDescent="0.15">
      <c r="A36" s="3" t="s">
        <v>99</v>
      </c>
      <c r="B36" s="4">
        <v>1</v>
      </c>
    </row>
    <row r="37" spans="1:2" x14ac:dyDescent="0.15">
      <c r="A37" s="3" t="s">
        <v>4109</v>
      </c>
      <c r="B37" s="4">
        <v>2</v>
      </c>
    </row>
    <row r="38" spans="1:2" x14ac:dyDescent="0.15">
      <c r="A38" s="3" t="s">
        <v>4111</v>
      </c>
      <c r="B38" s="4">
        <v>2</v>
      </c>
    </row>
    <row r="39" spans="1:2" x14ac:dyDescent="0.15">
      <c r="A39" s="3" t="s">
        <v>4113</v>
      </c>
      <c r="B39" s="4">
        <v>2</v>
      </c>
    </row>
    <row r="40" spans="1:2" x14ac:dyDescent="0.15">
      <c r="A40" s="3" t="s">
        <v>4116</v>
      </c>
      <c r="B40" s="4">
        <v>1</v>
      </c>
    </row>
    <row r="41" spans="1:2" x14ac:dyDescent="0.15">
      <c r="A41" s="3" t="s">
        <v>102</v>
      </c>
      <c r="B41" s="4">
        <v>2</v>
      </c>
    </row>
    <row r="42" spans="1:2" x14ac:dyDescent="0.15">
      <c r="A42" s="3" t="s">
        <v>4119</v>
      </c>
      <c r="B42" s="4">
        <v>1</v>
      </c>
    </row>
    <row r="43" spans="1:2" x14ac:dyDescent="0.15">
      <c r="A43" s="3" t="s">
        <v>4121</v>
      </c>
      <c r="B43" s="4">
        <v>2</v>
      </c>
    </row>
    <row r="44" spans="1:2" x14ac:dyDescent="0.15">
      <c r="A44" s="3" t="s">
        <v>4125</v>
      </c>
      <c r="B44" s="4">
        <v>1</v>
      </c>
    </row>
    <row r="45" spans="1:2" x14ac:dyDescent="0.15">
      <c r="A45" s="3" t="s">
        <v>537</v>
      </c>
      <c r="B45" s="4">
        <v>1</v>
      </c>
    </row>
    <row r="46" spans="1:2" x14ac:dyDescent="0.15">
      <c r="A46" s="3" t="s">
        <v>104</v>
      </c>
      <c r="B46" s="4">
        <v>16</v>
      </c>
    </row>
    <row r="47" spans="1:2" x14ac:dyDescent="0.15">
      <c r="A47" s="3" t="s">
        <v>106</v>
      </c>
      <c r="B47" s="4">
        <v>4</v>
      </c>
    </row>
    <row r="48" spans="1:2" x14ac:dyDescent="0.15">
      <c r="A48" s="3" t="s">
        <v>547</v>
      </c>
      <c r="B48" s="4">
        <v>1</v>
      </c>
    </row>
    <row r="49" spans="1:2" x14ac:dyDescent="0.15">
      <c r="A49" s="3" t="s">
        <v>107</v>
      </c>
      <c r="B49" s="4">
        <v>40</v>
      </c>
    </row>
    <row r="50" spans="1:2" x14ac:dyDescent="0.15">
      <c r="A50" s="3" t="s">
        <v>113</v>
      </c>
      <c r="B50" s="4">
        <v>34</v>
      </c>
    </row>
    <row r="51" spans="1:2" x14ac:dyDescent="0.15">
      <c r="A51" s="3" t="s">
        <v>114</v>
      </c>
      <c r="B51" s="4">
        <v>23</v>
      </c>
    </row>
    <row r="52" spans="1:2" x14ac:dyDescent="0.15">
      <c r="A52" s="3" t="s">
        <v>115</v>
      </c>
      <c r="B52" s="4">
        <v>5</v>
      </c>
    </row>
    <row r="53" spans="1:2" x14ac:dyDescent="0.15">
      <c r="A53" s="3" t="s">
        <v>116</v>
      </c>
      <c r="B53" s="4">
        <v>2</v>
      </c>
    </row>
    <row r="54" spans="1:2" x14ac:dyDescent="0.15">
      <c r="A54" s="3" t="s">
        <v>118</v>
      </c>
      <c r="B54" s="4">
        <v>16</v>
      </c>
    </row>
    <row r="55" spans="1:2" x14ac:dyDescent="0.15">
      <c r="A55" s="3" t="s">
        <v>119</v>
      </c>
      <c r="B55" s="4">
        <v>13</v>
      </c>
    </row>
    <row r="56" spans="1:2" x14ac:dyDescent="0.15">
      <c r="A56" s="3" t="s">
        <v>121</v>
      </c>
      <c r="B56" s="4">
        <v>516</v>
      </c>
    </row>
    <row r="57" spans="1:2" x14ac:dyDescent="0.15">
      <c r="A57" s="3" t="s">
        <v>124</v>
      </c>
      <c r="B57" s="4">
        <v>352</v>
      </c>
    </row>
    <row r="58" spans="1:2" x14ac:dyDescent="0.15">
      <c r="A58" s="3" t="s">
        <v>126</v>
      </c>
      <c r="B58" s="4">
        <v>334</v>
      </c>
    </row>
    <row r="59" spans="1:2" x14ac:dyDescent="0.15">
      <c r="A59" s="3" t="s">
        <v>127</v>
      </c>
      <c r="B59" s="4">
        <v>17</v>
      </c>
    </row>
    <row r="60" spans="1:2" x14ac:dyDescent="0.15">
      <c r="A60" s="3" t="s">
        <v>128</v>
      </c>
      <c r="B60" s="4">
        <v>16</v>
      </c>
    </row>
    <row r="61" spans="1:2" x14ac:dyDescent="0.15">
      <c r="A61" s="3" t="s">
        <v>130</v>
      </c>
      <c r="B61" s="4">
        <v>24</v>
      </c>
    </row>
    <row r="62" spans="1:2" x14ac:dyDescent="0.15">
      <c r="A62" s="3" t="s">
        <v>131</v>
      </c>
      <c r="B62" s="4">
        <v>40</v>
      </c>
    </row>
    <row r="63" spans="1:2" x14ac:dyDescent="0.15">
      <c r="A63" s="3" t="s">
        <v>132</v>
      </c>
      <c r="B63" s="4">
        <v>272</v>
      </c>
    </row>
    <row r="64" spans="1:2" x14ac:dyDescent="0.15">
      <c r="A64" s="3" t="s">
        <v>133</v>
      </c>
      <c r="B64" s="4">
        <v>26</v>
      </c>
    </row>
    <row r="65" spans="1:2" x14ac:dyDescent="0.15">
      <c r="A65" s="3" t="s">
        <v>134</v>
      </c>
      <c r="B65" s="4">
        <v>20</v>
      </c>
    </row>
    <row r="66" spans="1:2" x14ac:dyDescent="0.15">
      <c r="A66" s="3" t="s">
        <v>136</v>
      </c>
      <c r="B66" s="4">
        <v>29</v>
      </c>
    </row>
    <row r="67" spans="1:2" x14ac:dyDescent="0.15">
      <c r="A67" s="3" t="s">
        <v>138</v>
      </c>
      <c r="B67" s="4">
        <v>87</v>
      </c>
    </row>
    <row r="68" spans="1:2" x14ac:dyDescent="0.15">
      <c r="A68" s="3" t="s">
        <v>140</v>
      </c>
      <c r="B68" s="4">
        <v>25</v>
      </c>
    </row>
    <row r="69" spans="1:2" x14ac:dyDescent="0.15">
      <c r="A69" s="3" t="s">
        <v>141</v>
      </c>
      <c r="B69" s="4">
        <v>20</v>
      </c>
    </row>
    <row r="70" spans="1:2" x14ac:dyDescent="0.15">
      <c r="A70" s="3" t="s">
        <v>143</v>
      </c>
      <c r="B70" s="4">
        <v>8</v>
      </c>
    </row>
    <row r="71" spans="1:2" x14ac:dyDescent="0.15">
      <c r="A71" s="3" t="s">
        <v>145</v>
      </c>
      <c r="B71" s="4">
        <v>78</v>
      </c>
    </row>
    <row r="72" spans="1:2" x14ac:dyDescent="0.15">
      <c r="A72" s="3" t="s">
        <v>146</v>
      </c>
      <c r="B72" s="4">
        <v>20</v>
      </c>
    </row>
    <row r="73" spans="1:2" x14ac:dyDescent="0.15">
      <c r="A73" s="3" t="s">
        <v>147</v>
      </c>
      <c r="B73" s="4">
        <v>42</v>
      </c>
    </row>
    <row r="74" spans="1:2" x14ac:dyDescent="0.15">
      <c r="A74" s="3" t="s">
        <v>762</v>
      </c>
      <c r="B74" s="4">
        <v>1</v>
      </c>
    </row>
    <row r="75" spans="1:2" x14ac:dyDescent="0.15">
      <c r="A75" s="3" t="s">
        <v>148</v>
      </c>
      <c r="B75" s="4">
        <v>3</v>
      </c>
    </row>
    <row r="76" spans="1:2" x14ac:dyDescent="0.15">
      <c r="A76" s="3" t="s">
        <v>149</v>
      </c>
      <c r="B76" s="4">
        <v>43</v>
      </c>
    </row>
    <row r="77" spans="1:2" x14ac:dyDescent="0.15">
      <c r="A77" s="3" t="s">
        <v>851</v>
      </c>
      <c r="B77" s="4">
        <v>10</v>
      </c>
    </row>
    <row r="78" spans="1:2" x14ac:dyDescent="0.15">
      <c r="A78" s="3" t="s">
        <v>973</v>
      </c>
      <c r="B78" s="4">
        <v>1</v>
      </c>
    </row>
    <row r="79" spans="1:2" x14ac:dyDescent="0.15">
      <c r="A79" s="3" t="s">
        <v>979</v>
      </c>
      <c r="B79" s="4">
        <v>10</v>
      </c>
    </row>
    <row r="80" spans="1:2" x14ac:dyDescent="0.15">
      <c r="A80" s="3" t="s">
        <v>151</v>
      </c>
      <c r="B80" s="4">
        <v>10</v>
      </c>
    </row>
    <row r="81" spans="1:2" x14ac:dyDescent="0.15">
      <c r="A81" s="3" t="s">
        <v>1102</v>
      </c>
      <c r="B81" s="4">
        <v>1</v>
      </c>
    </row>
    <row r="82" spans="1:2" x14ac:dyDescent="0.15">
      <c r="A82" s="3" t="s">
        <v>152</v>
      </c>
      <c r="B82" s="4">
        <v>3</v>
      </c>
    </row>
    <row r="83" spans="1:2" x14ac:dyDescent="0.15">
      <c r="A83" s="3" t="s">
        <v>1107</v>
      </c>
      <c r="B83" s="4">
        <v>43</v>
      </c>
    </row>
    <row r="84" spans="1:2" x14ac:dyDescent="0.15">
      <c r="A84" s="3" t="s">
        <v>154</v>
      </c>
      <c r="B84" s="4">
        <v>912</v>
      </c>
    </row>
    <row r="85" spans="1:2" x14ac:dyDescent="0.15">
      <c r="A85" s="3" t="s">
        <v>155</v>
      </c>
      <c r="B85" s="4">
        <v>240</v>
      </c>
    </row>
    <row r="86" spans="1:2" x14ac:dyDescent="0.15">
      <c r="A86" s="3" t="s">
        <v>156</v>
      </c>
      <c r="B86" s="4">
        <v>1520</v>
      </c>
    </row>
    <row r="87" spans="1:2" x14ac:dyDescent="0.15">
      <c r="A87" s="3" t="s">
        <v>157</v>
      </c>
      <c r="B87" s="4">
        <v>1484</v>
      </c>
    </row>
    <row r="88" spans="1:2" x14ac:dyDescent="0.15">
      <c r="A88" s="3" t="s">
        <v>158</v>
      </c>
      <c r="B88" s="4">
        <v>904</v>
      </c>
    </row>
    <row r="89" spans="1:2" x14ac:dyDescent="0.15">
      <c r="A89" s="3" t="s">
        <v>159</v>
      </c>
      <c r="B89" s="4">
        <v>316</v>
      </c>
    </row>
    <row r="90" spans="1:2" x14ac:dyDescent="0.15">
      <c r="A90" s="3" t="s">
        <v>160</v>
      </c>
      <c r="B90" s="4">
        <v>256</v>
      </c>
    </row>
    <row r="91" spans="1:2" x14ac:dyDescent="0.15">
      <c r="A91" s="3" t="s">
        <v>161</v>
      </c>
      <c r="B91" s="4">
        <v>24</v>
      </c>
    </row>
    <row r="92" spans="1:2" x14ac:dyDescent="0.15">
      <c r="A92" s="3" t="s">
        <v>162</v>
      </c>
      <c r="B92" s="4">
        <v>61</v>
      </c>
    </row>
    <row r="93" spans="1:2" x14ac:dyDescent="0.15">
      <c r="A93" s="3" t="s">
        <v>163</v>
      </c>
      <c r="B93" s="4">
        <v>101</v>
      </c>
    </row>
    <row r="94" spans="1:2" x14ac:dyDescent="0.15">
      <c r="A94" s="3" t="s">
        <v>164</v>
      </c>
      <c r="B94" s="4">
        <v>283</v>
      </c>
    </row>
    <row r="95" spans="1:2" x14ac:dyDescent="0.15">
      <c r="A95" s="3" t="s">
        <v>165</v>
      </c>
      <c r="B95" s="4">
        <v>35</v>
      </c>
    </row>
    <row r="96" spans="1:2" x14ac:dyDescent="0.15">
      <c r="A96" s="3" t="s">
        <v>166</v>
      </c>
      <c r="B96" s="4">
        <v>266</v>
      </c>
    </row>
    <row r="97" spans="1:2" x14ac:dyDescent="0.15">
      <c r="A97" s="3" t="s">
        <v>167</v>
      </c>
      <c r="B97" s="4">
        <v>63</v>
      </c>
    </row>
    <row r="98" spans="1:2" x14ac:dyDescent="0.15">
      <c r="A98" s="3" t="s">
        <v>168</v>
      </c>
      <c r="B98" s="4">
        <v>137</v>
      </c>
    </row>
    <row r="99" spans="1:2" x14ac:dyDescent="0.15">
      <c r="A99" s="3" t="s">
        <v>169</v>
      </c>
      <c r="B99" s="4">
        <v>35</v>
      </c>
    </row>
    <row r="100" spans="1:2" x14ac:dyDescent="0.15">
      <c r="A100" s="3" t="s">
        <v>170</v>
      </c>
      <c r="B100" s="4">
        <v>21</v>
      </c>
    </row>
    <row r="101" spans="1:2" x14ac:dyDescent="0.15">
      <c r="A101" s="3" t="s">
        <v>171</v>
      </c>
      <c r="B101" s="4">
        <v>7</v>
      </c>
    </row>
    <row r="102" spans="1:2" x14ac:dyDescent="0.15">
      <c r="A102" s="3" t="s">
        <v>172</v>
      </c>
      <c r="B102" s="4">
        <v>13</v>
      </c>
    </row>
    <row r="103" spans="1:2" x14ac:dyDescent="0.15">
      <c r="A103" s="3" t="s">
        <v>173</v>
      </c>
      <c r="B103" s="4">
        <v>2</v>
      </c>
    </row>
    <row r="104" spans="1:2" x14ac:dyDescent="0.15">
      <c r="A104" s="3" t="s">
        <v>174</v>
      </c>
      <c r="B104" s="4">
        <v>8</v>
      </c>
    </row>
    <row r="105" spans="1:2" x14ac:dyDescent="0.15">
      <c r="A105" s="3" t="s">
        <v>175</v>
      </c>
      <c r="B105" s="4">
        <v>5</v>
      </c>
    </row>
    <row r="106" spans="1:2" x14ac:dyDescent="0.15">
      <c r="A106" s="3" t="s">
        <v>176</v>
      </c>
      <c r="B106" s="4">
        <v>26</v>
      </c>
    </row>
    <row r="107" spans="1:2" x14ac:dyDescent="0.15">
      <c r="A107" s="3" t="s">
        <v>177</v>
      </c>
      <c r="B107" s="4">
        <v>16</v>
      </c>
    </row>
    <row r="108" spans="1:2" x14ac:dyDescent="0.15">
      <c r="A108" s="3" t="s">
        <v>178</v>
      </c>
      <c r="B108" s="4">
        <v>27</v>
      </c>
    </row>
    <row r="109" spans="1:2" x14ac:dyDescent="0.15">
      <c r="A109" s="3" t="s">
        <v>179</v>
      </c>
      <c r="B109" s="4">
        <v>44</v>
      </c>
    </row>
    <row r="110" spans="1:2" x14ac:dyDescent="0.15">
      <c r="A110" s="3" t="s">
        <v>180</v>
      </c>
      <c r="B110" s="4">
        <v>52</v>
      </c>
    </row>
    <row r="111" spans="1:2" x14ac:dyDescent="0.15">
      <c r="A111" s="3" t="s">
        <v>181</v>
      </c>
      <c r="B111" s="4">
        <v>74</v>
      </c>
    </row>
    <row r="112" spans="1:2" x14ac:dyDescent="0.15">
      <c r="A112" s="3" t="s">
        <v>182</v>
      </c>
      <c r="B112" s="4">
        <v>40</v>
      </c>
    </row>
    <row r="113" spans="1:2" x14ac:dyDescent="0.15">
      <c r="A113" s="3" t="s">
        <v>183</v>
      </c>
      <c r="B113" s="4">
        <v>19</v>
      </c>
    </row>
    <row r="114" spans="1:2" x14ac:dyDescent="0.15">
      <c r="A114" s="3" t="s">
        <v>184</v>
      </c>
      <c r="B114" s="4">
        <v>2</v>
      </c>
    </row>
    <row r="115" spans="1:2" x14ac:dyDescent="0.15">
      <c r="A115" s="3" t="s">
        <v>185</v>
      </c>
      <c r="B115" s="4">
        <v>3</v>
      </c>
    </row>
    <row r="116" spans="1:2" x14ac:dyDescent="0.15">
      <c r="A116" s="3" t="s">
        <v>186</v>
      </c>
      <c r="B116" s="4">
        <v>17</v>
      </c>
    </row>
    <row r="117" spans="1:2" x14ac:dyDescent="0.15">
      <c r="A117" s="3" t="s">
        <v>187</v>
      </c>
      <c r="B117" s="4">
        <v>5</v>
      </c>
    </row>
    <row r="118" spans="1:2" x14ac:dyDescent="0.15">
      <c r="A118" s="3" t="s">
        <v>188</v>
      </c>
      <c r="B118" s="4">
        <v>11</v>
      </c>
    </row>
    <row r="119" spans="1:2" x14ac:dyDescent="0.15">
      <c r="A119" s="3" t="s">
        <v>189</v>
      </c>
      <c r="B119" s="4">
        <v>4</v>
      </c>
    </row>
    <row r="120" spans="1:2" x14ac:dyDescent="0.15">
      <c r="A120" s="3" t="s">
        <v>190</v>
      </c>
      <c r="B120" s="4">
        <v>8</v>
      </c>
    </row>
    <row r="121" spans="1:2" x14ac:dyDescent="0.15">
      <c r="A121" s="3" t="s">
        <v>191</v>
      </c>
      <c r="B121" s="4">
        <v>9</v>
      </c>
    </row>
    <row r="122" spans="1:2" x14ac:dyDescent="0.15">
      <c r="A122" s="3" t="s">
        <v>193</v>
      </c>
      <c r="B122" s="4">
        <v>1</v>
      </c>
    </row>
    <row r="123" spans="1:2" x14ac:dyDescent="0.15">
      <c r="A123" s="3" t="s">
        <v>195</v>
      </c>
      <c r="B123" s="4">
        <v>1</v>
      </c>
    </row>
    <row r="124" spans="1:2" x14ac:dyDescent="0.15">
      <c r="A124" s="3" t="s">
        <v>196</v>
      </c>
      <c r="B124" s="4">
        <v>3</v>
      </c>
    </row>
    <row r="125" spans="1:2" x14ac:dyDescent="0.15">
      <c r="A125" s="3" t="s">
        <v>198</v>
      </c>
      <c r="B125" s="4">
        <v>1</v>
      </c>
    </row>
    <row r="126" spans="1:2" x14ac:dyDescent="0.15">
      <c r="A126" s="3" t="s">
        <v>200</v>
      </c>
      <c r="B126" s="4">
        <v>1</v>
      </c>
    </row>
    <row r="127" spans="1:2" x14ac:dyDescent="0.15">
      <c r="A127" s="3" t="s">
        <v>201</v>
      </c>
      <c r="B127" s="4">
        <v>2</v>
      </c>
    </row>
    <row r="128" spans="1:2" x14ac:dyDescent="0.15">
      <c r="A128" s="3" t="s">
        <v>204</v>
      </c>
      <c r="B128" s="4">
        <v>1</v>
      </c>
    </row>
    <row r="129" spans="1:2" x14ac:dyDescent="0.15">
      <c r="A129" s="3" t="s">
        <v>205</v>
      </c>
      <c r="B129" s="4">
        <v>3</v>
      </c>
    </row>
    <row r="130" spans="1:2" x14ac:dyDescent="0.15">
      <c r="A130" s="3" t="s">
        <v>206</v>
      </c>
      <c r="B130" s="4">
        <v>6</v>
      </c>
    </row>
    <row r="131" spans="1:2" x14ac:dyDescent="0.15">
      <c r="A131" s="3" t="s">
        <v>208</v>
      </c>
      <c r="B131" s="4">
        <v>2</v>
      </c>
    </row>
    <row r="132" spans="1:2" x14ac:dyDescent="0.15">
      <c r="A132" s="3" t="s">
        <v>209</v>
      </c>
      <c r="B132" s="4">
        <v>3</v>
      </c>
    </row>
    <row r="133" spans="1:2" x14ac:dyDescent="0.15">
      <c r="A133" s="3" t="s">
        <v>211</v>
      </c>
      <c r="B133" s="4">
        <v>15</v>
      </c>
    </row>
    <row r="134" spans="1:2" x14ac:dyDescent="0.15">
      <c r="A134" s="3" t="s">
        <v>213</v>
      </c>
      <c r="B134" s="4">
        <v>10</v>
      </c>
    </row>
    <row r="135" spans="1:2" x14ac:dyDescent="0.15">
      <c r="A135" s="3" t="s">
        <v>214</v>
      </c>
      <c r="B135" s="4">
        <v>22</v>
      </c>
    </row>
    <row r="136" spans="1:2" x14ac:dyDescent="0.15">
      <c r="A136" s="3" t="s">
        <v>215</v>
      </c>
      <c r="B136" s="4">
        <v>44</v>
      </c>
    </row>
    <row r="137" spans="1:2" x14ac:dyDescent="0.15">
      <c r="A137" s="3" t="s">
        <v>217</v>
      </c>
      <c r="B137" s="4">
        <v>1646</v>
      </c>
    </row>
    <row r="138" spans="1:2" x14ac:dyDescent="0.15">
      <c r="A138" s="3" t="s">
        <v>218</v>
      </c>
      <c r="B138" s="4">
        <v>368</v>
      </c>
    </row>
    <row r="139" spans="1:2" x14ac:dyDescent="0.15">
      <c r="A139" s="3" t="s">
        <v>63</v>
      </c>
      <c r="B139" s="4">
        <v>1</v>
      </c>
    </row>
    <row r="140" spans="1:2" x14ac:dyDescent="0.15">
      <c r="A140" s="3" t="s">
        <v>220</v>
      </c>
      <c r="B140" s="4">
        <v>20</v>
      </c>
    </row>
    <row r="141" spans="1:2" x14ac:dyDescent="0.15">
      <c r="A141" s="3" t="s">
        <v>222</v>
      </c>
      <c r="B141" s="4">
        <v>20</v>
      </c>
    </row>
    <row r="142" spans="1:2" x14ac:dyDescent="0.15">
      <c r="A142" s="3" t="s">
        <v>223</v>
      </c>
      <c r="B142" s="4">
        <v>20</v>
      </c>
    </row>
    <row r="143" spans="1:2" x14ac:dyDescent="0.15">
      <c r="A143" s="3" t="s">
        <v>224</v>
      </c>
      <c r="B143" s="4">
        <v>140</v>
      </c>
    </row>
    <row r="144" spans="1:2" x14ac:dyDescent="0.15">
      <c r="A144" s="3" t="s">
        <v>226</v>
      </c>
      <c r="B144" s="4">
        <v>60</v>
      </c>
    </row>
    <row r="145" spans="1:2" x14ac:dyDescent="0.15">
      <c r="A145" s="3" t="s">
        <v>227</v>
      </c>
      <c r="B145" s="4">
        <v>80</v>
      </c>
    </row>
    <row r="146" spans="1:2" x14ac:dyDescent="0.15">
      <c r="A146" s="3" t="s">
        <v>228</v>
      </c>
      <c r="B146" s="4">
        <v>10</v>
      </c>
    </row>
    <row r="147" spans="1:2" x14ac:dyDescent="0.15">
      <c r="A147" s="3" t="s">
        <v>1684</v>
      </c>
      <c r="B147" s="4">
        <v>2</v>
      </c>
    </row>
    <row r="148" spans="1:2" x14ac:dyDescent="0.15">
      <c r="A148" s="3" t="s">
        <v>230</v>
      </c>
      <c r="B148" s="4">
        <v>97</v>
      </c>
    </row>
    <row r="149" spans="1:2" x14ac:dyDescent="0.15">
      <c r="A149" s="3" t="s">
        <v>231</v>
      </c>
      <c r="B149" s="4">
        <v>133</v>
      </c>
    </row>
    <row r="150" spans="1:2" x14ac:dyDescent="0.15">
      <c r="A150" s="3" t="s">
        <v>232</v>
      </c>
      <c r="B150" s="4">
        <v>181</v>
      </c>
    </row>
    <row r="151" spans="1:2" x14ac:dyDescent="0.15">
      <c r="A151" s="3" t="s">
        <v>233</v>
      </c>
      <c r="B151" s="4">
        <v>62</v>
      </c>
    </row>
    <row r="152" spans="1:2" x14ac:dyDescent="0.15">
      <c r="A152" s="3" t="s">
        <v>1782</v>
      </c>
      <c r="B152" s="4">
        <v>6</v>
      </c>
    </row>
    <row r="153" spans="1:2" x14ac:dyDescent="0.15">
      <c r="A153" s="3" t="s">
        <v>1785</v>
      </c>
      <c r="B153" s="4">
        <v>1</v>
      </c>
    </row>
    <row r="154" spans="1:2" x14ac:dyDescent="0.15">
      <c r="A154" s="3" t="s">
        <v>240</v>
      </c>
      <c r="B154" s="4">
        <v>116</v>
      </c>
    </row>
    <row r="155" spans="1:2" x14ac:dyDescent="0.15">
      <c r="A155" s="3" t="s">
        <v>241</v>
      </c>
      <c r="B155" s="4">
        <v>200</v>
      </c>
    </row>
    <row r="156" spans="1:2" x14ac:dyDescent="0.15">
      <c r="A156" s="3" t="s">
        <v>1795</v>
      </c>
      <c r="B156" s="4">
        <v>14</v>
      </c>
    </row>
    <row r="157" spans="1:2" x14ac:dyDescent="0.15">
      <c r="A157" s="3" t="s">
        <v>1797</v>
      </c>
      <c r="B157" s="4">
        <v>2</v>
      </c>
    </row>
    <row r="158" spans="1:2" x14ac:dyDescent="0.15">
      <c r="A158" s="3" t="s">
        <v>1799</v>
      </c>
      <c r="B158" s="4">
        <v>8</v>
      </c>
    </row>
    <row r="159" spans="1:2" x14ac:dyDescent="0.15">
      <c r="A159" s="3" t="s">
        <v>1801</v>
      </c>
      <c r="B159" s="4">
        <v>8</v>
      </c>
    </row>
    <row r="160" spans="1:2" x14ac:dyDescent="0.15">
      <c r="A160" s="3" t="s">
        <v>1803</v>
      </c>
      <c r="B160" s="4">
        <v>2</v>
      </c>
    </row>
    <row r="161" spans="1:2" x14ac:dyDescent="0.15">
      <c r="A161" s="3" t="s">
        <v>1805</v>
      </c>
      <c r="B161" s="4">
        <v>2</v>
      </c>
    </row>
    <row r="162" spans="1:2" x14ac:dyDescent="0.15">
      <c r="A162" s="3" t="s">
        <v>1807</v>
      </c>
      <c r="B162" s="4">
        <v>2</v>
      </c>
    </row>
    <row r="163" spans="1:2" x14ac:dyDescent="0.15">
      <c r="A163" s="3" t="s">
        <v>1809</v>
      </c>
      <c r="B163" s="4">
        <v>6</v>
      </c>
    </row>
    <row r="164" spans="1:2" x14ac:dyDescent="0.15">
      <c r="A164" s="3" t="s">
        <v>243</v>
      </c>
      <c r="B164" s="4">
        <v>4</v>
      </c>
    </row>
    <row r="165" spans="1:2" x14ac:dyDescent="0.15">
      <c r="A165" s="3" t="s">
        <v>244</v>
      </c>
      <c r="B165" s="4">
        <v>2</v>
      </c>
    </row>
    <row r="166" spans="1:2" x14ac:dyDescent="0.15">
      <c r="A166" s="3" t="s">
        <v>245</v>
      </c>
      <c r="B166" s="4">
        <v>1</v>
      </c>
    </row>
    <row r="167" spans="1:2" x14ac:dyDescent="0.15">
      <c r="A167" s="3" t="s">
        <v>1820</v>
      </c>
      <c r="B167" s="4">
        <v>2</v>
      </c>
    </row>
    <row r="168" spans="1:2" x14ac:dyDescent="0.15">
      <c r="A168" s="3" t="s">
        <v>1822</v>
      </c>
      <c r="B168" s="4">
        <v>1</v>
      </c>
    </row>
    <row r="169" spans="1:2" x14ac:dyDescent="0.15">
      <c r="A169" s="3" t="s">
        <v>1824</v>
      </c>
      <c r="B169" s="4">
        <v>1</v>
      </c>
    </row>
    <row r="170" spans="1:2" x14ac:dyDescent="0.15">
      <c r="A170" s="3" t="s">
        <v>1852</v>
      </c>
      <c r="B170" s="4">
        <v>4</v>
      </c>
    </row>
    <row r="171" spans="1:2" x14ac:dyDescent="0.15">
      <c r="A171" s="3" t="s">
        <v>246</v>
      </c>
      <c r="B171" s="4">
        <v>5</v>
      </c>
    </row>
    <row r="172" spans="1:2" x14ac:dyDescent="0.15">
      <c r="A172" s="3" t="s">
        <v>247</v>
      </c>
      <c r="B172" s="4">
        <v>269</v>
      </c>
    </row>
    <row r="173" spans="1:2" x14ac:dyDescent="0.15">
      <c r="A173" s="3" t="s">
        <v>248</v>
      </c>
      <c r="B173" s="4">
        <v>174</v>
      </c>
    </row>
    <row r="174" spans="1:2" x14ac:dyDescent="0.15">
      <c r="A174" s="3" t="s">
        <v>249</v>
      </c>
      <c r="B174" s="4">
        <v>120</v>
      </c>
    </row>
    <row r="175" spans="1:2" x14ac:dyDescent="0.15">
      <c r="A175" s="3" t="s">
        <v>250</v>
      </c>
      <c r="B175" s="4">
        <v>154</v>
      </c>
    </row>
    <row r="176" spans="1:2" x14ac:dyDescent="0.15">
      <c r="A176" s="3" t="s">
        <v>251</v>
      </c>
      <c r="B176" s="4">
        <v>138</v>
      </c>
    </row>
    <row r="177" spans="1:2" x14ac:dyDescent="0.15">
      <c r="A177" s="3" t="s">
        <v>1944</v>
      </c>
      <c r="B177" s="4">
        <v>1</v>
      </c>
    </row>
    <row r="178" spans="1:2" x14ac:dyDescent="0.15">
      <c r="A178" s="3" t="s">
        <v>254</v>
      </c>
      <c r="B178" s="4">
        <v>1</v>
      </c>
    </row>
    <row r="179" spans="1:2" x14ac:dyDescent="0.15">
      <c r="A179" s="3" t="s">
        <v>2020</v>
      </c>
      <c r="B179" s="4">
        <v>1</v>
      </c>
    </row>
    <row r="180" spans="1:2" x14ac:dyDescent="0.15">
      <c r="A180" s="3" t="s">
        <v>2030</v>
      </c>
      <c r="B180" s="4">
        <v>5</v>
      </c>
    </row>
    <row r="181" spans="1:2" x14ac:dyDescent="0.15">
      <c r="A181" s="3" t="s">
        <v>2032</v>
      </c>
      <c r="B181" s="4">
        <v>11</v>
      </c>
    </row>
    <row r="182" spans="1:2" x14ac:dyDescent="0.15">
      <c r="A182" s="3" t="s">
        <v>2034</v>
      </c>
      <c r="B182" s="4">
        <v>8</v>
      </c>
    </row>
    <row r="183" spans="1:2" x14ac:dyDescent="0.15">
      <c r="A183" s="3" t="s">
        <v>2036</v>
      </c>
      <c r="B183" s="4">
        <v>8</v>
      </c>
    </row>
    <row r="184" spans="1:2" x14ac:dyDescent="0.15">
      <c r="A184" s="3" t="s">
        <v>2038</v>
      </c>
      <c r="B184" s="4">
        <v>2</v>
      </c>
    </row>
    <row r="185" spans="1:2" x14ac:dyDescent="0.15">
      <c r="A185" s="3" t="s">
        <v>2040</v>
      </c>
      <c r="B185" s="4">
        <v>2</v>
      </c>
    </row>
    <row r="186" spans="1:2" x14ac:dyDescent="0.15">
      <c r="A186" s="3" t="s">
        <v>256</v>
      </c>
      <c r="B186" s="4">
        <v>3</v>
      </c>
    </row>
    <row r="187" spans="1:2" x14ac:dyDescent="0.15">
      <c r="A187" s="3" t="s">
        <v>257</v>
      </c>
      <c r="B187" s="4">
        <v>76</v>
      </c>
    </row>
    <row r="188" spans="1:2" x14ac:dyDescent="0.15">
      <c r="A188" s="3" t="s">
        <v>258</v>
      </c>
      <c r="B188" s="4">
        <v>20</v>
      </c>
    </row>
    <row r="189" spans="1:2" x14ac:dyDescent="0.15">
      <c r="A189" s="3" t="s">
        <v>259</v>
      </c>
      <c r="B189" s="4">
        <v>30</v>
      </c>
    </row>
    <row r="190" spans="1:2" x14ac:dyDescent="0.15">
      <c r="A190" s="3" t="s">
        <v>260</v>
      </c>
      <c r="B190" s="4">
        <v>17</v>
      </c>
    </row>
    <row r="191" spans="1:2" x14ac:dyDescent="0.15">
      <c r="A191" s="3" t="s">
        <v>261</v>
      </c>
      <c r="B191" s="4">
        <v>33</v>
      </c>
    </row>
    <row r="192" spans="1:2" x14ac:dyDescent="0.15">
      <c r="A192" s="3" t="s">
        <v>262</v>
      </c>
      <c r="B192" s="4">
        <v>170</v>
      </c>
    </row>
    <row r="193" spans="1:2" x14ac:dyDescent="0.15">
      <c r="A193" s="3" t="s">
        <v>263</v>
      </c>
      <c r="B193" s="4">
        <v>213</v>
      </c>
    </row>
    <row r="194" spans="1:2" x14ac:dyDescent="0.15">
      <c r="A194" s="3" t="s">
        <v>264</v>
      </c>
      <c r="B194" s="4">
        <v>283</v>
      </c>
    </row>
    <row r="195" spans="1:2" x14ac:dyDescent="0.15">
      <c r="A195" s="3" t="s">
        <v>265</v>
      </c>
      <c r="B195" s="4">
        <v>180</v>
      </c>
    </row>
    <row r="196" spans="1:2" x14ac:dyDescent="0.15">
      <c r="A196" s="3" t="s">
        <v>266</v>
      </c>
      <c r="B196" s="4">
        <v>70</v>
      </c>
    </row>
    <row r="197" spans="1:2" x14ac:dyDescent="0.15">
      <c r="A197" s="3" t="s">
        <v>270</v>
      </c>
      <c r="B197" s="4">
        <v>2</v>
      </c>
    </row>
    <row r="198" spans="1:2" x14ac:dyDescent="0.15">
      <c r="A198" s="3" t="s">
        <v>273</v>
      </c>
      <c r="B198" s="4">
        <v>20</v>
      </c>
    </row>
    <row r="199" spans="1:2" x14ac:dyDescent="0.15">
      <c r="A199" s="3" t="s">
        <v>274</v>
      </c>
      <c r="B199" s="4">
        <v>306</v>
      </c>
    </row>
    <row r="200" spans="1:2" x14ac:dyDescent="0.15">
      <c r="A200" s="3" t="s">
        <v>275</v>
      </c>
      <c r="B200" s="4">
        <v>2</v>
      </c>
    </row>
    <row r="201" spans="1:2" x14ac:dyDescent="0.15">
      <c r="A201" s="3" t="s">
        <v>2128</v>
      </c>
      <c r="B201" s="4">
        <v>105</v>
      </c>
    </row>
    <row r="202" spans="1:2" x14ac:dyDescent="0.15">
      <c r="A202" s="3" t="s">
        <v>276</v>
      </c>
      <c r="B202" s="4">
        <v>10</v>
      </c>
    </row>
    <row r="203" spans="1:2" x14ac:dyDescent="0.15">
      <c r="A203" s="3" t="s">
        <v>277</v>
      </c>
      <c r="B203" s="4">
        <v>214</v>
      </c>
    </row>
    <row r="204" spans="1:2" x14ac:dyDescent="0.15">
      <c r="A204" s="3" t="s">
        <v>278</v>
      </c>
      <c r="B204" s="4">
        <v>376</v>
      </c>
    </row>
    <row r="205" spans="1:2" x14ac:dyDescent="0.15">
      <c r="A205" s="3" t="s">
        <v>279</v>
      </c>
      <c r="B205" s="4">
        <v>330</v>
      </c>
    </row>
    <row r="206" spans="1:2" x14ac:dyDescent="0.15">
      <c r="A206" s="3" t="s">
        <v>280</v>
      </c>
      <c r="B206" s="4">
        <v>318</v>
      </c>
    </row>
    <row r="207" spans="1:2" x14ac:dyDescent="0.15">
      <c r="A207" s="3" t="s">
        <v>2189</v>
      </c>
      <c r="B207" s="4">
        <v>6</v>
      </c>
    </row>
    <row r="208" spans="1:2" x14ac:dyDescent="0.15">
      <c r="A208" s="3" t="s">
        <v>2191</v>
      </c>
      <c r="B208" s="4">
        <v>1</v>
      </c>
    </row>
    <row r="209" spans="1:2" x14ac:dyDescent="0.15">
      <c r="A209" s="3" t="s">
        <v>283</v>
      </c>
      <c r="B209" s="4">
        <v>15</v>
      </c>
    </row>
    <row r="210" spans="1:2" x14ac:dyDescent="0.15">
      <c r="A210" s="3" t="s">
        <v>284</v>
      </c>
      <c r="B210" s="4">
        <v>222</v>
      </c>
    </row>
    <row r="211" spans="1:2" x14ac:dyDescent="0.15">
      <c r="A211" s="3" t="s">
        <v>2372</v>
      </c>
      <c r="B211" s="4">
        <v>5</v>
      </c>
    </row>
    <row r="212" spans="1:2" x14ac:dyDescent="0.15">
      <c r="A212" s="3" t="s">
        <v>2378</v>
      </c>
      <c r="B212" s="4">
        <v>3</v>
      </c>
    </row>
    <row r="213" spans="1:2" x14ac:dyDescent="0.15">
      <c r="A213" s="3" t="s">
        <v>285</v>
      </c>
      <c r="B213" s="4">
        <v>139</v>
      </c>
    </row>
    <row r="214" spans="1:2" x14ac:dyDescent="0.15">
      <c r="A214" s="3" t="s">
        <v>286</v>
      </c>
      <c r="B214" s="4">
        <v>280</v>
      </c>
    </row>
    <row r="215" spans="1:2" x14ac:dyDescent="0.15">
      <c r="A215" s="3" t="s">
        <v>287</v>
      </c>
      <c r="B215" s="4">
        <v>30</v>
      </c>
    </row>
    <row r="216" spans="1:2" x14ac:dyDescent="0.15">
      <c r="A216" s="3" t="s">
        <v>288</v>
      </c>
      <c r="B216" s="4">
        <v>39</v>
      </c>
    </row>
    <row r="217" spans="1:2" x14ac:dyDescent="0.15">
      <c r="A217" s="3" t="s">
        <v>289</v>
      </c>
      <c r="B217" s="4">
        <v>80</v>
      </c>
    </row>
    <row r="218" spans="1:2" x14ac:dyDescent="0.15">
      <c r="A218" s="3" t="s">
        <v>290</v>
      </c>
      <c r="B218" s="4">
        <v>164</v>
      </c>
    </row>
    <row r="219" spans="1:2" x14ac:dyDescent="0.15">
      <c r="A219" s="3" t="s">
        <v>291</v>
      </c>
      <c r="B219" s="4">
        <v>512</v>
      </c>
    </row>
    <row r="220" spans="1:2" x14ac:dyDescent="0.15">
      <c r="A220" s="3" t="s">
        <v>292</v>
      </c>
      <c r="B220" s="4">
        <v>512</v>
      </c>
    </row>
    <row r="221" spans="1:2" x14ac:dyDescent="0.15">
      <c r="A221" s="3" t="s">
        <v>2480</v>
      </c>
      <c r="B221" s="4">
        <v>250</v>
      </c>
    </row>
    <row r="222" spans="1:2" x14ac:dyDescent="0.15">
      <c r="A222" s="3" t="s">
        <v>295</v>
      </c>
      <c r="B222" s="4">
        <v>1</v>
      </c>
    </row>
    <row r="223" spans="1:2" x14ac:dyDescent="0.15">
      <c r="A223" s="3" t="s">
        <v>297</v>
      </c>
      <c r="B223" s="4">
        <v>1571</v>
      </c>
    </row>
    <row r="224" spans="1:2" x14ac:dyDescent="0.15">
      <c r="A224" s="3" t="s">
        <v>298</v>
      </c>
      <c r="B224" s="4">
        <v>105</v>
      </c>
    </row>
    <row r="225" spans="1:2" x14ac:dyDescent="0.15">
      <c r="A225" s="3" t="s">
        <v>299</v>
      </c>
      <c r="B225" s="4">
        <v>7</v>
      </c>
    </row>
    <row r="226" spans="1:2" x14ac:dyDescent="0.15">
      <c r="A226" s="3" t="s">
        <v>300</v>
      </c>
      <c r="B226" s="4">
        <v>7</v>
      </c>
    </row>
    <row r="227" spans="1:2" x14ac:dyDescent="0.15">
      <c r="A227" s="3" t="s">
        <v>301</v>
      </c>
      <c r="B227" s="4">
        <v>14</v>
      </c>
    </row>
    <row r="228" spans="1:2" x14ac:dyDescent="0.15">
      <c r="A228" s="3" t="s">
        <v>302</v>
      </c>
      <c r="B228" s="4">
        <v>23</v>
      </c>
    </row>
    <row r="229" spans="1:2" x14ac:dyDescent="0.15">
      <c r="A229" s="3" t="s">
        <v>303</v>
      </c>
      <c r="B229" s="4">
        <v>31</v>
      </c>
    </row>
    <row r="230" spans="1:2" x14ac:dyDescent="0.15">
      <c r="A230" s="3" t="s">
        <v>304</v>
      </c>
      <c r="B230" s="4">
        <v>15</v>
      </c>
    </row>
    <row r="231" spans="1:2" x14ac:dyDescent="0.15">
      <c r="A231" s="3" t="s">
        <v>2880</v>
      </c>
      <c r="B231" s="4">
        <v>15</v>
      </c>
    </row>
    <row r="232" spans="1:2" x14ac:dyDescent="0.15">
      <c r="A232" s="3" t="s">
        <v>310</v>
      </c>
      <c r="B232" s="4">
        <v>69</v>
      </c>
    </row>
    <row r="233" spans="1:2" x14ac:dyDescent="0.15">
      <c r="A233" s="3" t="s">
        <v>311</v>
      </c>
      <c r="B233" s="4">
        <v>25</v>
      </c>
    </row>
    <row r="234" spans="1:2" x14ac:dyDescent="0.15">
      <c r="A234" s="3" t="s">
        <v>312</v>
      </c>
      <c r="B234" s="4">
        <v>23</v>
      </c>
    </row>
    <row r="235" spans="1:2" x14ac:dyDescent="0.15">
      <c r="A235" s="3" t="s">
        <v>313</v>
      </c>
      <c r="B235" s="4">
        <v>8</v>
      </c>
    </row>
    <row r="236" spans="1:2" x14ac:dyDescent="0.15">
      <c r="A236" s="3" t="s">
        <v>314</v>
      </c>
      <c r="B236" s="4">
        <v>5</v>
      </c>
    </row>
    <row r="237" spans="1:2" x14ac:dyDescent="0.15">
      <c r="A237" s="3" t="s">
        <v>315</v>
      </c>
      <c r="B237" s="4">
        <v>7</v>
      </c>
    </row>
    <row r="238" spans="1:2" x14ac:dyDescent="0.15">
      <c r="A238" s="3" t="s">
        <v>317</v>
      </c>
      <c r="B238" s="4">
        <v>34</v>
      </c>
    </row>
    <row r="239" spans="1:2" x14ac:dyDescent="0.15">
      <c r="A239" s="3" t="s">
        <v>318</v>
      </c>
      <c r="B239" s="4">
        <v>70</v>
      </c>
    </row>
    <row r="240" spans="1:2" x14ac:dyDescent="0.15">
      <c r="A240" s="3" t="s">
        <v>319</v>
      </c>
      <c r="B240" s="4">
        <v>42</v>
      </c>
    </row>
    <row r="241" spans="1:2" x14ac:dyDescent="0.15">
      <c r="A241" s="3" t="s">
        <v>325</v>
      </c>
      <c r="B241" s="4">
        <v>1</v>
      </c>
    </row>
    <row r="242" spans="1:2" x14ac:dyDescent="0.15">
      <c r="A242" s="3" t="s">
        <v>3051</v>
      </c>
      <c r="B242" s="4">
        <v>3</v>
      </c>
    </row>
    <row r="243" spans="1:2" x14ac:dyDescent="0.15">
      <c r="A243" s="3" t="s">
        <v>64</v>
      </c>
      <c r="B243" s="4">
        <v>2</v>
      </c>
    </row>
    <row r="244" spans="1:2" x14ac:dyDescent="0.15">
      <c r="A244" s="3" t="s">
        <v>328</v>
      </c>
      <c r="B244" s="4">
        <v>15</v>
      </c>
    </row>
    <row r="245" spans="1:2" x14ac:dyDescent="0.15">
      <c r="A245" s="3" t="s">
        <v>3064</v>
      </c>
      <c r="B245" s="4">
        <v>2</v>
      </c>
    </row>
    <row r="246" spans="1:2" x14ac:dyDescent="0.15">
      <c r="A246" s="3" t="s">
        <v>3066</v>
      </c>
      <c r="B246" s="4">
        <v>2</v>
      </c>
    </row>
    <row r="247" spans="1:2" x14ac:dyDescent="0.15">
      <c r="A247" s="3" t="s">
        <v>3068</v>
      </c>
      <c r="B247" s="4">
        <v>2</v>
      </c>
    </row>
    <row r="248" spans="1:2" x14ac:dyDescent="0.15">
      <c r="A248" s="3" t="s">
        <v>3136</v>
      </c>
      <c r="B248" s="4">
        <v>1</v>
      </c>
    </row>
    <row r="249" spans="1:2" x14ac:dyDescent="0.15">
      <c r="A249" s="3" t="s">
        <v>3140</v>
      </c>
      <c r="B249" s="4">
        <v>1</v>
      </c>
    </row>
    <row r="250" spans="1:2" x14ac:dyDescent="0.15">
      <c r="A250" s="3" t="s">
        <v>339</v>
      </c>
      <c r="B250" s="4">
        <v>5</v>
      </c>
    </row>
    <row r="251" spans="1:2" x14ac:dyDescent="0.15">
      <c r="A251" s="3" t="s">
        <v>3143</v>
      </c>
      <c r="B251" s="4">
        <v>1</v>
      </c>
    </row>
    <row r="252" spans="1:2" x14ac:dyDescent="0.15">
      <c r="A252" s="3" t="s">
        <v>3145</v>
      </c>
      <c r="B252" s="4">
        <v>3</v>
      </c>
    </row>
    <row r="253" spans="1:2" x14ac:dyDescent="0.15">
      <c r="A253" s="3" t="s">
        <v>349</v>
      </c>
      <c r="B253" s="4">
        <v>3</v>
      </c>
    </row>
    <row r="254" spans="1:2" x14ac:dyDescent="0.15">
      <c r="A254" s="3" t="s">
        <v>350</v>
      </c>
      <c r="B254" s="4">
        <v>1</v>
      </c>
    </row>
    <row r="255" spans="1:2" x14ac:dyDescent="0.15">
      <c r="A255" s="3" t="s">
        <v>3170</v>
      </c>
      <c r="B255" s="4">
        <v>4</v>
      </c>
    </row>
    <row r="256" spans="1:2" x14ac:dyDescent="0.15">
      <c r="A256" s="3" t="s">
        <v>3172</v>
      </c>
      <c r="B256" s="4">
        <v>2</v>
      </c>
    </row>
    <row r="257" spans="1:2" x14ac:dyDescent="0.15">
      <c r="A257" s="3" t="s">
        <v>355</v>
      </c>
      <c r="B257" s="4">
        <v>1</v>
      </c>
    </row>
    <row r="258" spans="1:2" x14ac:dyDescent="0.15">
      <c r="A258" s="3" t="s">
        <v>364</v>
      </c>
      <c r="B258" s="4">
        <v>3</v>
      </c>
    </row>
    <row r="259" spans="1:2" x14ac:dyDescent="0.15">
      <c r="A259" s="3" t="s">
        <v>365</v>
      </c>
      <c r="B259" s="4">
        <v>8</v>
      </c>
    </row>
    <row r="260" spans="1:2" x14ac:dyDescent="0.15">
      <c r="A260" s="3" t="s">
        <v>367</v>
      </c>
      <c r="B260" s="4">
        <v>46</v>
      </c>
    </row>
    <row r="261" spans="1:2" x14ac:dyDescent="0.15">
      <c r="A261" s="3" t="s">
        <v>368</v>
      </c>
      <c r="B261" s="4">
        <v>42</v>
      </c>
    </row>
    <row r="262" spans="1:2" x14ac:dyDescent="0.15">
      <c r="A262" s="3" t="s">
        <v>369</v>
      </c>
      <c r="B262" s="4">
        <v>39</v>
      </c>
    </row>
    <row r="263" spans="1:2" x14ac:dyDescent="0.15">
      <c r="A263" s="3" t="s">
        <v>370</v>
      </c>
      <c r="B263" s="4">
        <v>92</v>
      </c>
    </row>
    <row r="264" spans="1:2" x14ac:dyDescent="0.15">
      <c r="A264" s="3" t="s">
        <v>371</v>
      </c>
      <c r="B264" s="4">
        <v>51</v>
      </c>
    </row>
    <row r="265" spans="1:2" x14ac:dyDescent="0.15">
      <c r="A265" s="3" t="s">
        <v>372</v>
      </c>
      <c r="B265" s="4">
        <v>64</v>
      </c>
    </row>
    <row r="266" spans="1:2" x14ac:dyDescent="0.15">
      <c r="A266" s="3" t="s">
        <v>373</v>
      </c>
      <c r="B266" s="4">
        <v>71</v>
      </c>
    </row>
    <row r="267" spans="1:2" x14ac:dyDescent="0.15">
      <c r="A267" s="3" t="s">
        <v>374</v>
      </c>
      <c r="B267" s="4">
        <v>66</v>
      </c>
    </row>
    <row r="268" spans="1:2" x14ac:dyDescent="0.15">
      <c r="A268" s="3" t="s">
        <v>375</v>
      </c>
      <c r="B268" s="4">
        <v>35</v>
      </c>
    </row>
    <row r="269" spans="1:2" x14ac:dyDescent="0.15">
      <c r="A269" s="3" t="s">
        <v>376</v>
      </c>
      <c r="B269" s="4">
        <v>53</v>
      </c>
    </row>
    <row r="270" spans="1:2" x14ac:dyDescent="0.15">
      <c r="A270" s="3" t="s">
        <v>377</v>
      </c>
      <c r="B270" s="4">
        <v>17</v>
      </c>
    </row>
    <row r="271" spans="1:2" x14ac:dyDescent="0.15">
      <c r="A271" s="3" t="s">
        <v>378</v>
      </c>
      <c r="B271" s="4">
        <v>27</v>
      </c>
    </row>
    <row r="272" spans="1:2" x14ac:dyDescent="0.15">
      <c r="A272" s="3" t="s">
        <v>379</v>
      </c>
      <c r="B272" s="4">
        <v>8</v>
      </c>
    </row>
    <row r="273" spans="1:2" x14ac:dyDescent="0.15">
      <c r="A273" s="3" t="s">
        <v>380</v>
      </c>
      <c r="B273" s="4">
        <v>11</v>
      </c>
    </row>
    <row r="274" spans="1:2" x14ac:dyDescent="0.15">
      <c r="A274" s="3" t="s">
        <v>382</v>
      </c>
      <c r="B274" s="4">
        <v>11</v>
      </c>
    </row>
    <row r="275" spans="1:2" x14ac:dyDescent="0.15">
      <c r="A275" s="3" t="s">
        <v>383</v>
      </c>
      <c r="B275" s="4">
        <v>4</v>
      </c>
    </row>
    <row r="276" spans="1:2" x14ac:dyDescent="0.15">
      <c r="A276" s="3" t="s">
        <v>384</v>
      </c>
      <c r="B276" s="4">
        <v>5</v>
      </c>
    </row>
    <row r="277" spans="1:2" x14ac:dyDescent="0.15">
      <c r="A277" s="3" t="s">
        <v>387</v>
      </c>
      <c r="B277" s="4">
        <v>4</v>
      </c>
    </row>
    <row r="278" spans="1:2" x14ac:dyDescent="0.15">
      <c r="A278" s="3" t="s">
        <v>390</v>
      </c>
      <c r="B278" s="4">
        <v>3</v>
      </c>
    </row>
    <row r="279" spans="1:2" x14ac:dyDescent="0.15">
      <c r="A279" s="3" t="s">
        <v>391</v>
      </c>
      <c r="B279" s="4">
        <v>3</v>
      </c>
    </row>
    <row r="280" spans="1:2" x14ac:dyDescent="0.15">
      <c r="A280" s="3" t="s">
        <v>392</v>
      </c>
      <c r="B280" s="4">
        <v>16</v>
      </c>
    </row>
    <row r="281" spans="1:2" x14ac:dyDescent="0.15">
      <c r="A281" s="3" t="s">
        <v>395</v>
      </c>
      <c r="B281" s="4">
        <v>2</v>
      </c>
    </row>
    <row r="282" spans="1:2" x14ac:dyDescent="0.15">
      <c r="A282" s="3" t="s">
        <v>400</v>
      </c>
      <c r="B282" s="4">
        <v>2</v>
      </c>
    </row>
    <row r="283" spans="1:2" x14ac:dyDescent="0.15">
      <c r="A283" s="3" t="s">
        <v>401</v>
      </c>
      <c r="B283" s="4">
        <v>4</v>
      </c>
    </row>
    <row r="284" spans="1:2" x14ac:dyDescent="0.15">
      <c r="A284" s="3" t="s">
        <v>402</v>
      </c>
      <c r="B284" s="4">
        <v>6</v>
      </c>
    </row>
    <row r="285" spans="1:2" x14ac:dyDescent="0.15">
      <c r="A285" s="3" t="s">
        <v>403</v>
      </c>
      <c r="B285" s="4">
        <v>17</v>
      </c>
    </row>
    <row r="286" spans="1:2" x14ac:dyDescent="0.15">
      <c r="A286" s="3" t="s">
        <v>404</v>
      </c>
      <c r="B286" s="4">
        <v>6</v>
      </c>
    </row>
    <row r="287" spans="1:2" x14ac:dyDescent="0.15">
      <c r="A287" s="3" t="s">
        <v>413</v>
      </c>
      <c r="B287" s="4">
        <v>4</v>
      </c>
    </row>
    <row r="288" spans="1:2" x14ac:dyDescent="0.15">
      <c r="A288" s="3" t="s">
        <v>415</v>
      </c>
      <c r="B288" s="4">
        <v>1</v>
      </c>
    </row>
    <row r="289" spans="1:2" x14ac:dyDescent="0.15">
      <c r="A289" s="3" t="s">
        <v>420</v>
      </c>
      <c r="B289" s="4">
        <v>5</v>
      </c>
    </row>
    <row r="290" spans="1:2" x14ac:dyDescent="0.15">
      <c r="A290" s="3" t="s">
        <v>421</v>
      </c>
      <c r="B290" s="4">
        <v>2</v>
      </c>
    </row>
    <row r="291" spans="1:2" x14ac:dyDescent="0.15">
      <c r="A291" s="3" t="s">
        <v>422</v>
      </c>
      <c r="B291" s="4">
        <v>3</v>
      </c>
    </row>
    <row r="292" spans="1:2" x14ac:dyDescent="0.15">
      <c r="A292" s="3" t="s">
        <v>424</v>
      </c>
      <c r="B292" s="4">
        <v>4</v>
      </c>
    </row>
    <row r="293" spans="1:2" x14ac:dyDescent="0.15">
      <c r="A293" s="3" t="s">
        <v>425</v>
      </c>
      <c r="B293" s="4">
        <v>4</v>
      </c>
    </row>
    <row r="294" spans="1:2" x14ac:dyDescent="0.15">
      <c r="A294" s="3" t="s">
        <v>427</v>
      </c>
      <c r="B294" s="4">
        <v>14</v>
      </c>
    </row>
    <row r="295" spans="1:2" x14ac:dyDescent="0.15">
      <c r="A295" s="3" t="s">
        <v>428</v>
      </c>
      <c r="B295" s="4">
        <v>4</v>
      </c>
    </row>
    <row r="296" spans="1:2" x14ac:dyDescent="0.15">
      <c r="A296" s="3" t="s">
        <v>429</v>
      </c>
      <c r="B296" s="4">
        <v>4</v>
      </c>
    </row>
    <row r="297" spans="1:2" x14ac:dyDescent="0.15">
      <c r="A297" s="3" t="s">
        <v>430</v>
      </c>
      <c r="B297" s="4">
        <v>6</v>
      </c>
    </row>
    <row r="298" spans="1:2" x14ac:dyDescent="0.15">
      <c r="A298" s="3" t="s">
        <v>431</v>
      </c>
      <c r="B298" s="4">
        <v>1</v>
      </c>
    </row>
    <row r="299" spans="1:2" x14ac:dyDescent="0.15">
      <c r="A299" s="3" t="s">
        <v>432</v>
      </c>
      <c r="B299" s="4">
        <v>4</v>
      </c>
    </row>
    <row r="300" spans="1:2" x14ac:dyDescent="0.15">
      <c r="A300" s="3" t="s">
        <v>434</v>
      </c>
      <c r="B300" s="4">
        <v>1</v>
      </c>
    </row>
    <row r="301" spans="1:2" x14ac:dyDescent="0.15">
      <c r="A301" s="3" t="s">
        <v>3399</v>
      </c>
      <c r="B301" s="4">
        <v>3</v>
      </c>
    </row>
    <row r="302" spans="1:2" x14ac:dyDescent="0.15">
      <c r="A302" s="3" t="s">
        <v>3405</v>
      </c>
      <c r="B302" s="4">
        <v>4</v>
      </c>
    </row>
    <row r="303" spans="1:2" x14ac:dyDescent="0.15">
      <c r="A303" s="3" t="s">
        <v>3407</v>
      </c>
      <c r="B303" s="4">
        <v>1</v>
      </c>
    </row>
    <row r="304" spans="1:2" x14ac:dyDescent="0.15">
      <c r="A304" s="3" t="s">
        <v>3411</v>
      </c>
      <c r="B304" s="4">
        <v>6</v>
      </c>
    </row>
    <row r="305" spans="1:2" x14ac:dyDescent="0.15">
      <c r="A305" s="3" t="s">
        <v>3413</v>
      </c>
      <c r="B305" s="4">
        <v>3</v>
      </c>
    </row>
    <row r="306" spans="1:2" x14ac:dyDescent="0.15">
      <c r="A306" s="3" t="s">
        <v>3419</v>
      </c>
      <c r="B306" s="4">
        <v>3</v>
      </c>
    </row>
    <row r="307" spans="1:2" x14ac:dyDescent="0.15">
      <c r="A307" s="3" t="s">
        <v>438</v>
      </c>
      <c r="B307" s="4">
        <v>364</v>
      </c>
    </row>
    <row r="308" spans="1:2" x14ac:dyDescent="0.15">
      <c r="A308" s="3" t="s">
        <v>439</v>
      </c>
      <c r="B308" s="4">
        <v>24</v>
      </c>
    </row>
    <row r="309" spans="1:2" x14ac:dyDescent="0.15">
      <c r="A309" s="3" t="s">
        <v>440</v>
      </c>
      <c r="B309" s="4">
        <v>89</v>
      </c>
    </row>
    <row r="310" spans="1:2" x14ac:dyDescent="0.15">
      <c r="A310" s="3" t="s">
        <v>443</v>
      </c>
      <c r="B310" s="4">
        <v>5</v>
      </c>
    </row>
    <row r="311" spans="1:2" x14ac:dyDescent="0.15">
      <c r="A311" s="3" t="s">
        <v>444</v>
      </c>
      <c r="B311" s="4">
        <v>300</v>
      </c>
    </row>
    <row r="312" spans="1:2" x14ac:dyDescent="0.15">
      <c r="A312" s="3" t="s">
        <v>445</v>
      </c>
      <c r="B312" s="4">
        <v>289</v>
      </c>
    </row>
    <row r="313" spans="1:2" x14ac:dyDescent="0.15">
      <c r="A313" s="3" t="s">
        <v>447</v>
      </c>
      <c r="B313" s="4">
        <v>140</v>
      </c>
    </row>
    <row r="314" spans="1:2" x14ac:dyDescent="0.15">
      <c r="A314" s="3" t="s">
        <v>448</v>
      </c>
      <c r="B314" s="4">
        <v>200</v>
      </c>
    </row>
    <row r="315" spans="1:2" x14ac:dyDescent="0.15">
      <c r="A315" s="3" t="s">
        <v>451</v>
      </c>
      <c r="B315" s="4">
        <v>255</v>
      </c>
    </row>
    <row r="316" spans="1:2" x14ac:dyDescent="0.15">
      <c r="A316" s="3" t="s">
        <v>3719</v>
      </c>
      <c r="B316" s="4">
        <v>20</v>
      </c>
    </row>
    <row r="317" spans="1:2" x14ac:dyDescent="0.15">
      <c r="A317" s="3" t="s">
        <v>3743</v>
      </c>
      <c r="B317" s="4">
        <v>10</v>
      </c>
    </row>
    <row r="318" spans="1:2" x14ac:dyDescent="0.15">
      <c r="A318" s="3" t="s">
        <v>452</v>
      </c>
      <c r="B318" s="4">
        <v>10</v>
      </c>
    </row>
    <row r="319" spans="1:2" x14ac:dyDescent="0.15">
      <c r="A319" s="3" t="s">
        <v>453</v>
      </c>
      <c r="B319" s="4">
        <v>10</v>
      </c>
    </row>
    <row r="320" spans="1:2" x14ac:dyDescent="0.15">
      <c r="A320" s="3" t="s">
        <v>457</v>
      </c>
      <c r="B320" s="4">
        <v>3</v>
      </c>
    </row>
    <row r="321" spans="1:2" x14ac:dyDescent="0.15">
      <c r="A321" s="3" t="s">
        <v>462</v>
      </c>
      <c r="B321" s="4">
        <v>507</v>
      </c>
    </row>
    <row r="322" spans="1:2" x14ac:dyDescent="0.15">
      <c r="A322" s="3" t="s">
        <v>3957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242</v>
      </c>
      <c r="B324" s="4">
        <v>2</v>
      </c>
    </row>
    <row r="325" spans="1:2" x14ac:dyDescent="0.15">
      <c r="A325" s="3" t="s">
        <v>458</v>
      </c>
      <c r="B325" s="4">
        <v>5</v>
      </c>
    </row>
    <row r="326" spans="1:2" x14ac:dyDescent="0.15">
      <c r="A326" s="3" t="s">
        <v>1008</v>
      </c>
      <c r="B326" s="4">
        <v>1</v>
      </c>
    </row>
    <row r="327" spans="1:2" x14ac:dyDescent="0.15">
      <c r="A327" s="3" t="s">
        <v>1010</v>
      </c>
      <c r="B327" s="4">
        <v>3</v>
      </c>
    </row>
    <row r="328" spans="1:2" x14ac:dyDescent="0.15">
      <c r="A328" s="3" t="s">
        <v>3631</v>
      </c>
      <c r="B328" s="4">
        <v>50</v>
      </c>
    </row>
    <row r="329" spans="1:2" x14ac:dyDescent="0.15">
      <c r="A329" s="3" t="s">
        <v>3635</v>
      </c>
      <c r="B329" s="4">
        <v>40</v>
      </c>
    </row>
    <row r="330" spans="1:2" x14ac:dyDescent="0.15">
      <c r="A330" s="3" t="s">
        <v>3637</v>
      </c>
      <c r="B330" s="4">
        <v>20</v>
      </c>
    </row>
    <row r="331" spans="1:2" x14ac:dyDescent="0.15">
      <c r="A331" s="3" t="s">
        <v>3479</v>
      </c>
      <c r="B331" s="4">
        <v>9</v>
      </c>
    </row>
    <row r="332" spans="1:2" x14ac:dyDescent="0.15">
      <c r="A332" s="3" t="s">
        <v>1962</v>
      </c>
      <c r="B332" s="4">
        <v>10</v>
      </c>
    </row>
    <row r="333" spans="1:2" x14ac:dyDescent="0.15">
      <c r="A333" s="3" t="s">
        <v>3082</v>
      </c>
      <c r="B333" s="4">
        <v>10</v>
      </c>
    </row>
    <row r="334" spans="1:2" x14ac:dyDescent="0.15">
      <c r="A334" s="3" t="s">
        <v>212</v>
      </c>
      <c r="B334" s="4">
        <v>27</v>
      </c>
    </row>
    <row r="335" spans="1:2" x14ac:dyDescent="0.15">
      <c r="A335" s="3" t="s">
        <v>207</v>
      </c>
      <c r="B335" s="4">
        <v>2</v>
      </c>
    </row>
    <row r="336" spans="1:2" x14ac:dyDescent="0.15">
      <c r="A336" s="3" t="s">
        <v>52</v>
      </c>
      <c r="B336" s="4">
        <v>1</v>
      </c>
    </row>
    <row r="337" spans="1:2" x14ac:dyDescent="0.15">
      <c r="A337" s="3" t="s">
        <v>137</v>
      </c>
      <c r="B337" s="4">
        <v>34</v>
      </c>
    </row>
    <row r="338" spans="1:2" x14ac:dyDescent="0.15">
      <c r="A338" s="3" t="s">
        <v>253</v>
      </c>
      <c r="B338" s="4">
        <v>1</v>
      </c>
    </row>
    <row r="339" spans="1:2" x14ac:dyDescent="0.15">
      <c r="A339" s="3" t="s">
        <v>268</v>
      </c>
      <c r="B339" s="4">
        <v>1</v>
      </c>
    </row>
    <row r="340" spans="1:2" x14ac:dyDescent="0.15">
      <c r="A340" s="3" t="s">
        <v>426</v>
      </c>
      <c r="B340" s="4">
        <v>1</v>
      </c>
    </row>
    <row r="341" spans="1:2" x14ac:dyDescent="0.15">
      <c r="A341" s="3" t="s">
        <v>441</v>
      </c>
      <c r="B341" s="4">
        <v>142</v>
      </c>
    </row>
    <row r="342" spans="1:2" x14ac:dyDescent="0.15">
      <c r="A342" s="3" t="s">
        <v>1858</v>
      </c>
      <c r="B342" s="4">
        <v>3</v>
      </c>
    </row>
    <row r="343" spans="1:2" x14ac:dyDescent="0.15">
      <c r="A343" s="3" t="s">
        <v>1860</v>
      </c>
      <c r="B343" s="4">
        <v>5</v>
      </c>
    </row>
    <row r="344" spans="1:2" x14ac:dyDescent="0.15">
      <c r="A344" s="3" t="s">
        <v>381</v>
      </c>
      <c r="B344" s="4">
        <v>2</v>
      </c>
    </row>
    <row r="345" spans="1:2" x14ac:dyDescent="0.15">
      <c r="A345" s="3" t="s">
        <v>1177</v>
      </c>
      <c r="B345" s="4">
        <v>1</v>
      </c>
    </row>
    <row r="346" spans="1:2" x14ac:dyDescent="0.15">
      <c r="A346" s="3" t="s">
        <v>3639</v>
      </c>
      <c r="B346" s="4">
        <v>40</v>
      </c>
    </row>
    <row r="347" spans="1:2" x14ac:dyDescent="0.15">
      <c r="A347" s="3" t="s">
        <v>1342</v>
      </c>
      <c r="B347" s="4">
        <v>20</v>
      </c>
    </row>
    <row r="348" spans="1:2" x14ac:dyDescent="0.15">
      <c r="A348" s="3" t="s">
        <v>1189</v>
      </c>
      <c r="B348" s="4">
        <v>30</v>
      </c>
    </row>
    <row r="349" spans="1:2" x14ac:dyDescent="0.15">
      <c r="A349" s="3" t="s">
        <v>1399</v>
      </c>
      <c r="B349" s="4">
        <v>5</v>
      </c>
    </row>
    <row r="350" spans="1:2" x14ac:dyDescent="0.15">
      <c r="A350" s="3" t="s">
        <v>3084</v>
      </c>
      <c r="B350" s="4">
        <v>10</v>
      </c>
    </row>
    <row r="351" spans="1:2" x14ac:dyDescent="0.15">
      <c r="A351" s="3" t="s">
        <v>3409</v>
      </c>
      <c r="B351" s="4">
        <v>2</v>
      </c>
    </row>
    <row r="352" spans="1:2" x14ac:dyDescent="0.15">
      <c r="A352" s="3" t="s">
        <v>3375</v>
      </c>
      <c r="B352" s="4">
        <v>4</v>
      </c>
    </row>
    <row r="353" spans="1:2" x14ac:dyDescent="0.15">
      <c r="A353" s="3" t="s">
        <v>3377</v>
      </c>
      <c r="B353" s="4">
        <v>10</v>
      </c>
    </row>
    <row r="354" spans="1:2" x14ac:dyDescent="0.15">
      <c r="A354" s="3" t="s">
        <v>3379</v>
      </c>
      <c r="B354" s="4">
        <v>0</v>
      </c>
    </row>
    <row r="355" spans="1:2" x14ac:dyDescent="0.15">
      <c r="A355" s="3" t="s">
        <v>3383</v>
      </c>
      <c r="B355" s="4">
        <v>10</v>
      </c>
    </row>
    <row r="356" spans="1:2" x14ac:dyDescent="0.15">
      <c r="A356" s="3" t="s">
        <v>3385</v>
      </c>
      <c r="B356" s="4">
        <v>10</v>
      </c>
    </row>
    <row r="357" spans="1:2" x14ac:dyDescent="0.15">
      <c r="A357" s="3" t="s">
        <v>3389</v>
      </c>
      <c r="B357" s="4">
        <v>5</v>
      </c>
    </row>
    <row r="358" spans="1:2" x14ac:dyDescent="0.15">
      <c r="A358" s="3" t="s">
        <v>3381</v>
      </c>
      <c r="B358" s="4">
        <v>3</v>
      </c>
    </row>
    <row r="359" spans="1:2" x14ac:dyDescent="0.15">
      <c r="A359" s="3" t="s">
        <v>3391</v>
      </c>
      <c r="B359" s="4">
        <v>1</v>
      </c>
    </row>
    <row r="360" spans="1:2" x14ac:dyDescent="0.15">
      <c r="A360" s="3" t="s">
        <v>96</v>
      </c>
      <c r="B360" s="4">
        <v>1</v>
      </c>
    </row>
    <row r="361" spans="1:2" x14ac:dyDescent="0.15">
      <c r="A361" s="3" t="s">
        <v>129</v>
      </c>
      <c r="B361" s="4">
        <v>5</v>
      </c>
    </row>
    <row r="362" spans="1:2" x14ac:dyDescent="0.15">
      <c r="A362" s="3" t="s">
        <v>51</v>
      </c>
      <c r="B362" s="4">
        <v>47</v>
      </c>
    </row>
    <row r="363" spans="1:2" x14ac:dyDescent="0.15">
      <c r="A363" s="3" t="s">
        <v>1387</v>
      </c>
      <c r="B363" s="4">
        <v>20</v>
      </c>
    </row>
    <row r="364" spans="1:2" x14ac:dyDescent="0.15">
      <c r="A364" s="3" t="s">
        <v>436</v>
      </c>
      <c r="B364" s="4">
        <v>1</v>
      </c>
    </row>
    <row r="365" spans="1:2" x14ac:dyDescent="0.15">
      <c r="A365" s="3" t="s">
        <v>101</v>
      </c>
      <c r="B365" s="4">
        <v>1</v>
      </c>
    </row>
    <row r="366" spans="1:2" x14ac:dyDescent="0.15">
      <c r="A366" s="3" t="s">
        <v>117</v>
      </c>
      <c r="B366" s="4">
        <v>10</v>
      </c>
    </row>
    <row r="367" spans="1:2" x14ac:dyDescent="0.15">
      <c r="A367" s="3" t="s">
        <v>433</v>
      </c>
      <c r="B367" s="4">
        <v>2</v>
      </c>
    </row>
    <row r="368" spans="1:2" x14ac:dyDescent="0.15">
      <c r="A368" s="3" t="s">
        <v>7</v>
      </c>
      <c r="B368" s="4">
        <v>25984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H21" sqref="H21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5" width="6.25" customWidth="1"/>
    <col min="6" max="6" width="6.25" bestFit="1" customWidth="1"/>
    <col min="7" max="7" width="7.375" customWidth="1"/>
  </cols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6"/>
  <sheetViews>
    <sheetView workbookViewId="0">
      <selection activeCell="K10" sqref="K10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4254</v>
      </c>
      <c r="B1" t="s">
        <v>4272</v>
      </c>
    </row>
    <row r="3" spans="1:3" x14ac:dyDescent="0.15">
      <c r="A3" s="2" t="s">
        <v>4256</v>
      </c>
      <c r="B3" s="2" t="s">
        <v>4271</v>
      </c>
    </row>
    <row r="4" spans="1:3" x14ac:dyDescent="0.15">
      <c r="A4" s="2" t="s">
        <v>6</v>
      </c>
      <c r="B4" t="s">
        <v>79</v>
      </c>
      <c r="C4" t="s">
        <v>7</v>
      </c>
    </row>
    <row r="5" spans="1:3" x14ac:dyDescent="0.15">
      <c r="A5" s="3" t="s">
        <v>447</v>
      </c>
      <c r="B5" s="4">
        <v>1</v>
      </c>
      <c r="C5" s="4">
        <v>1</v>
      </c>
    </row>
    <row r="6" spans="1:3" x14ac:dyDescent="0.15">
      <c r="A6" s="3" t="s">
        <v>7</v>
      </c>
      <c r="B6" s="4">
        <v>1</v>
      </c>
      <c r="C6" s="4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8"/>
  <sheetViews>
    <sheetView workbookViewId="0">
      <selection activeCell="J18" sqref="J18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4254</v>
      </c>
      <c r="B1" t="s">
        <v>4272</v>
      </c>
    </row>
    <row r="3" spans="1:3" x14ac:dyDescent="0.15">
      <c r="A3" s="2" t="s">
        <v>4256</v>
      </c>
      <c r="B3" s="2" t="s">
        <v>4271</v>
      </c>
    </row>
    <row r="4" spans="1:3" x14ac:dyDescent="0.15">
      <c r="A4" s="2" t="s">
        <v>6</v>
      </c>
      <c r="B4" t="s">
        <v>29</v>
      </c>
      <c r="C4" t="s">
        <v>7</v>
      </c>
    </row>
    <row r="5" spans="1:3" x14ac:dyDescent="0.15">
      <c r="A5" s="3" t="s">
        <v>265</v>
      </c>
      <c r="B5" s="4">
        <v>20</v>
      </c>
      <c r="C5" s="4">
        <v>20</v>
      </c>
    </row>
    <row r="6" spans="1:3" x14ac:dyDescent="0.15">
      <c r="A6" s="3" t="s">
        <v>318</v>
      </c>
      <c r="B6" s="4">
        <v>4</v>
      </c>
      <c r="C6" s="4">
        <v>4</v>
      </c>
    </row>
    <row r="7" spans="1:3" x14ac:dyDescent="0.15">
      <c r="A7" s="3" t="s">
        <v>169</v>
      </c>
      <c r="B7" s="4">
        <v>5</v>
      </c>
      <c r="C7" s="4">
        <v>5</v>
      </c>
    </row>
    <row r="8" spans="1:3" x14ac:dyDescent="0.15">
      <c r="A8" s="3" t="s">
        <v>247</v>
      </c>
      <c r="B8" s="4">
        <v>10</v>
      </c>
      <c r="C8" s="4">
        <v>10</v>
      </c>
    </row>
    <row r="9" spans="1:3" x14ac:dyDescent="0.15">
      <c r="A9" s="3" t="s">
        <v>166</v>
      </c>
      <c r="B9" s="4">
        <v>18</v>
      </c>
      <c r="C9" s="4">
        <v>18</v>
      </c>
    </row>
    <row r="10" spans="1:3" x14ac:dyDescent="0.15">
      <c r="A10" s="3" t="s">
        <v>264</v>
      </c>
      <c r="B10" s="4">
        <v>20</v>
      </c>
      <c r="C10" s="4">
        <v>20</v>
      </c>
    </row>
    <row r="11" spans="1:3" x14ac:dyDescent="0.15">
      <c r="A11" s="3" t="s">
        <v>181</v>
      </c>
      <c r="B11" s="4">
        <v>10</v>
      </c>
      <c r="C11" s="4">
        <v>10</v>
      </c>
    </row>
    <row r="12" spans="1:3" x14ac:dyDescent="0.15">
      <c r="A12" s="3" t="s">
        <v>168</v>
      </c>
      <c r="B12" s="4">
        <v>5</v>
      </c>
      <c r="C12" s="4">
        <v>5</v>
      </c>
    </row>
    <row r="13" spans="1:3" x14ac:dyDescent="0.15">
      <c r="A13" s="3" t="s">
        <v>263</v>
      </c>
      <c r="B13" s="4">
        <v>14</v>
      </c>
      <c r="C13" s="4">
        <v>14</v>
      </c>
    </row>
    <row r="14" spans="1:3" x14ac:dyDescent="0.15">
      <c r="A14" s="3" t="s">
        <v>262</v>
      </c>
      <c r="B14" s="4">
        <v>20</v>
      </c>
      <c r="C14" s="4">
        <v>20</v>
      </c>
    </row>
    <row r="15" spans="1:3" x14ac:dyDescent="0.15">
      <c r="A15" s="3" t="s">
        <v>179</v>
      </c>
      <c r="B15" s="4">
        <v>3</v>
      </c>
      <c r="C15" s="4">
        <v>3</v>
      </c>
    </row>
    <row r="16" spans="1:3" x14ac:dyDescent="0.15">
      <c r="A16" s="3" t="s">
        <v>218</v>
      </c>
      <c r="B16" s="4">
        <v>50</v>
      </c>
      <c r="C16" s="4">
        <v>50</v>
      </c>
    </row>
    <row r="17" spans="1:3" x14ac:dyDescent="0.15">
      <c r="A17" s="3" t="s">
        <v>302</v>
      </c>
      <c r="B17" s="4">
        <v>2</v>
      </c>
      <c r="C17" s="4">
        <v>2</v>
      </c>
    </row>
    <row r="18" spans="1:3" x14ac:dyDescent="0.15">
      <c r="A18" s="3" t="s">
        <v>7</v>
      </c>
      <c r="B18" s="4">
        <v>181</v>
      </c>
      <c r="C18" s="4">
        <v>181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2"/>
  <sheetViews>
    <sheetView workbookViewId="0">
      <selection activeCell="K40" sqref="K40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4254</v>
      </c>
      <c r="B1" t="s">
        <v>4272</v>
      </c>
    </row>
    <row r="3" spans="1:3" x14ac:dyDescent="0.15">
      <c r="A3" s="2" t="s">
        <v>4256</v>
      </c>
      <c r="B3" s="2" t="s">
        <v>4271</v>
      </c>
    </row>
    <row r="4" spans="1:3" x14ac:dyDescent="0.15">
      <c r="A4" s="2" t="s">
        <v>6</v>
      </c>
      <c r="B4" t="s">
        <v>55</v>
      </c>
      <c r="C4" t="s">
        <v>7</v>
      </c>
    </row>
    <row r="5" spans="1:3" x14ac:dyDescent="0.15">
      <c r="A5" s="3" t="s">
        <v>147</v>
      </c>
      <c r="B5" s="4">
        <v>10</v>
      </c>
      <c r="C5" s="4">
        <v>10</v>
      </c>
    </row>
    <row r="6" spans="1:3" x14ac:dyDescent="0.15">
      <c r="A6" s="3" t="s">
        <v>230</v>
      </c>
      <c r="B6" s="4">
        <v>2</v>
      </c>
      <c r="C6" s="4">
        <v>2</v>
      </c>
    </row>
    <row r="7" spans="1:3" x14ac:dyDescent="0.15">
      <c r="A7" s="3" t="s">
        <v>231</v>
      </c>
      <c r="B7" s="4">
        <v>2</v>
      </c>
      <c r="C7" s="4">
        <v>2</v>
      </c>
    </row>
    <row r="8" spans="1:3" x14ac:dyDescent="0.15">
      <c r="A8" s="3" t="s">
        <v>438</v>
      </c>
      <c r="B8" s="4">
        <v>30</v>
      </c>
      <c r="C8" s="4">
        <v>30</v>
      </c>
    </row>
    <row r="9" spans="1:3" x14ac:dyDescent="0.15">
      <c r="A9" s="3" t="s">
        <v>248</v>
      </c>
      <c r="B9" s="4">
        <v>10</v>
      </c>
      <c r="C9" s="4">
        <v>10</v>
      </c>
    </row>
    <row r="10" spans="1:3" x14ac:dyDescent="0.15">
      <c r="A10" s="3" t="s">
        <v>232</v>
      </c>
      <c r="B10" s="4">
        <v>6</v>
      </c>
      <c r="C10" s="4">
        <v>6</v>
      </c>
    </row>
    <row r="11" spans="1:3" x14ac:dyDescent="0.15">
      <c r="A11" s="3" t="s">
        <v>218</v>
      </c>
      <c r="B11" s="4">
        <v>20</v>
      </c>
      <c r="C11" s="4">
        <v>20</v>
      </c>
    </row>
    <row r="12" spans="1:3" x14ac:dyDescent="0.15">
      <c r="A12" s="3" t="s">
        <v>7</v>
      </c>
      <c r="B12" s="4">
        <v>80</v>
      </c>
      <c r="C12" s="4">
        <v>80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90"/>
  <sheetViews>
    <sheetView workbookViewId="0">
      <selection activeCell="I14" sqref="I14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4256</v>
      </c>
    </row>
    <row r="4" spans="1:2" x14ac:dyDescent="0.15">
      <c r="A4" s="3" t="s">
        <v>82</v>
      </c>
      <c r="B4" s="4">
        <v>10</v>
      </c>
    </row>
    <row r="5" spans="1:2" x14ac:dyDescent="0.15">
      <c r="A5" s="3" t="s">
        <v>147</v>
      </c>
      <c r="B5" s="4">
        <v>24</v>
      </c>
    </row>
    <row r="6" spans="1:2" x14ac:dyDescent="0.15">
      <c r="A6" s="3" t="s">
        <v>149</v>
      </c>
      <c r="B6" s="4">
        <v>20</v>
      </c>
    </row>
    <row r="7" spans="1:2" x14ac:dyDescent="0.15">
      <c r="A7" s="3" t="s">
        <v>167</v>
      </c>
      <c r="B7" s="4">
        <v>10</v>
      </c>
    </row>
    <row r="8" spans="1:2" x14ac:dyDescent="0.15">
      <c r="A8" s="3" t="s">
        <v>217</v>
      </c>
      <c r="B8" s="4">
        <v>20</v>
      </c>
    </row>
    <row r="9" spans="1:2" x14ac:dyDescent="0.15">
      <c r="A9" s="3" t="s">
        <v>230</v>
      </c>
      <c r="B9" s="4">
        <v>46</v>
      </c>
    </row>
    <row r="10" spans="1:2" x14ac:dyDescent="0.15">
      <c r="A10" s="3" t="s">
        <v>231</v>
      </c>
      <c r="B10" s="4">
        <v>66</v>
      </c>
    </row>
    <row r="11" spans="1:2" x14ac:dyDescent="0.15">
      <c r="A11" s="3" t="s">
        <v>233</v>
      </c>
      <c r="B11" s="4">
        <v>18</v>
      </c>
    </row>
    <row r="12" spans="1:2" x14ac:dyDescent="0.15">
      <c r="A12" s="3" t="s">
        <v>261</v>
      </c>
      <c r="B12" s="4">
        <v>15</v>
      </c>
    </row>
    <row r="13" spans="1:2" x14ac:dyDescent="0.15">
      <c r="A13" s="3" t="s">
        <v>265</v>
      </c>
      <c r="B13" s="4">
        <v>23</v>
      </c>
    </row>
    <row r="14" spans="1:2" x14ac:dyDescent="0.15">
      <c r="A14" s="3" t="s">
        <v>274</v>
      </c>
      <c r="B14" s="4">
        <v>6</v>
      </c>
    </row>
    <row r="15" spans="1:2" x14ac:dyDescent="0.15">
      <c r="A15" s="3" t="s">
        <v>279</v>
      </c>
      <c r="B15" s="4">
        <v>25</v>
      </c>
    </row>
    <row r="16" spans="1:2" x14ac:dyDescent="0.15">
      <c r="A16" s="3" t="s">
        <v>280</v>
      </c>
      <c r="B16" s="4">
        <v>30</v>
      </c>
    </row>
    <row r="17" spans="1:2" x14ac:dyDescent="0.15">
      <c r="A17" s="3" t="s">
        <v>285</v>
      </c>
      <c r="B17" s="4">
        <v>44</v>
      </c>
    </row>
    <row r="18" spans="1:2" x14ac:dyDescent="0.15">
      <c r="A18" s="3" t="s">
        <v>297</v>
      </c>
      <c r="B18" s="4">
        <v>565</v>
      </c>
    </row>
    <row r="19" spans="1:2" x14ac:dyDescent="0.15">
      <c r="A19" s="3" t="s">
        <v>310</v>
      </c>
      <c r="B19" s="4">
        <v>1</v>
      </c>
    </row>
    <row r="20" spans="1:2" x14ac:dyDescent="0.15">
      <c r="A20" s="3" t="s">
        <v>370</v>
      </c>
      <c r="B20" s="4">
        <v>4</v>
      </c>
    </row>
    <row r="21" spans="1:2" x14ac:dyDescent="0.15">
      <c r="A21" s="3" t="s">
        <v>438</v>
      </c>
      <c r="B21" s="4">
        <v>38</v>
      </c>
    </row>
    <row r="22" spans="1:2" x14ac:dyDescent="0.15">
      <c r="A22" s="3" t="s">
        <v>440</v>
      </c>
      <c r="B22" s="4">
        <v>30</v>
      </c>
    </row>
    <row r="23" spans="1:2" x14ac:dyDescent="0.15">
      <c r="A23" s="3" t="s">
        <v>8</v>
      </c>
      <c r="B23" s="4"/>
    </row>
    <row r="24" spans="1:2" x14ac:dyDescent="0.15">
      <c r="A24" s="3" t="s">
        <v>317</v>
      </c>
      <c r="B24" s="4">
        <v>2</v>
      </c>
    </row>
    <row r="25" spans="1:2" x14ac:dyDescent="0.15">
      <c r="A25" s="3" t="s">
        <v>162</v>
      </c>
      <c r="B25" s="4">
        <v>20</v>
      </c>
    </row>
    <row r="26" spans="1:2" x14ac:dyDescent="0.15">
      <c r="A26" s="3" t="s">
        <v>260</v>
      </c>
      <c r="B26" s="4">
        <v>3</v>
      </c>
    </row>
    <row r="27" spans="1:2" x14ac:dyDescent="0.15">
      <c r="A27" s="3" t="s">
        <v>186</v>
      </c>
      <c r="B27" s="4">
        <v>4</v>
      </c>
    </row>
    <row r="28" spans="1:2" x14ac:dyDescent="0.15">
      <c r="A28" s="3" t="s">
        <v>188</v>
      </c>
      <c r="B28" s="4">
        <v>8</v>
      </c>
    </row>
    <row r="29" spans="1:2" x14ac:dyDescent="0.15">
      <c r="A29" s="3" t="s">
        <v>102</v>
      </c>
      <c r="B29" s="4">
        <v>1</v>
      </c>
    </row>
    <row r="30" spans="1:2" x14ac:dyDescent="0.15">
      <c r="A30" s="3" t="s">
        <v>318</v>
      </c>
      <c r="B30" s="4">
        <v>8</v>
      </c>
    </row>
    <row r="31" spans="1:2" x14ac:dyDescent="0.15">
      <c r="A31" s="3" t="s">
        <v>180</v>
      </c>
      <c r="B31" s="4">
        <v>1</v>
      </c>
    </row>
    <row r="32" spans="1:2" x14ac:dyDescent="0.15">
      <c r="A32" s="3" t="s">
        <v>1107</v>
      </c>
      <c r="B32" s="4">
        <v>20</v>
      </c>
    </row>
    <row r="33" spans="1:2" x14ac:dyDescent="0.15">
      <c r="A33" s="3" t="s">
        <v>121</v>
      </c>
      <c r="B33" s="4">
        <v>34</v>
      </c>
    </row>
    <row r="34" spans="1:2" x14ac:dyDescent="0.15">
      <c r="A34" s="3" t="s">
        <v>447</v>
      </c>
      <c r="B34" s="4">
        <v>33</v>
      </c>
    </row>
    <row r="35" spans="1:2" x14ac:dyDescent="0.15">
      <c r="A35" s="3" t="s">
        <v>287</v>
      </c>
      <c r="B35" s="4">
        <v>4</v>
      </c>
    </row>
    <row r="36" spans="1:2" x14ac:dyDescent="0.15">
      <c r="A36" s="3" t="s">
        <v>169</v>
      </c>
      <c r="B36" s="4">
        <v>5</v>
      </c>
    </row>
    <row r="37" spans="1:2" x14ac:dyDescent="0.15">
      <c r="A37" s="3" t="s">
        <v>183</v>
      </c>
      <c r="B37" s="4">
        <v>4</v>
      </c>
    </row>
    <row r="38" spans="1:2" x14ac:dyDescent="0.15">
      <c r="A38" s="3" t="s">
        <v>95</v>
      </c>
      <c r="B38" s="4">
        <v>3</v>
      </c>
    </row>
    <row r="39" spans="1:2" x14ac:dyDescent="0.15">
      <c r="A39" s="3" t="s">
        <v>248</v>
      </c>
      <c r="B39" s="4">
        <v>17</v>
      </c>
    </row>
    <row r="40" spans="1:2" x14ac:dyDescent="0.15">
      <c r="A40" s="3" t="s">
        <v>215</v>
      </c>
      <c r="B40" s="4">
        <v>35</v>
      </c>
    </row>
    <row r="41" spans="1:2" x14ac:dyDescent="0.15">
      <c r="A41" s="3" t="s">
        <v>247</v>
      </c>
      <c r="B41" s="4">
        <v>10</v>
      </c>
    </row>
    <row r="42" spans="1:2" x14ac:dyDescent="0.15">
      <c r="A42" s="3" t="s">
        <v>182</v>
      </c>
      <c r="B42" s="4">
        <v>2</v>
      </c>
    </row>
    <row r="43" spans="1:2" x14ac:dyDescent="0.15">
      <c r="A43" s="3" t="s">
        <v>3405</v>
      </c>
      <c r="B43" s="4">
        <v>2</v>
      </c>
    </row>
    <row r="44" spans="1:2" x14ac:dyDescent="0.15">
      <c r="A44" s="3" t="s">
        <v>2480</v>
      </c>
      <c r="B44" s="4">
        <v>120</v>
      </c>
    </row>
    <row r="45" spans="1:2" x14ac:dyDescent="0.15">
      <c r="A45" s="3" t="s">
        <v>462</v>
      </c>
      <c r="B45" s="4">
        <v>7</v>
      </c>
    </row>
    <row r="46" spans="1:2" x14ac:dyDescent="0.15">
      <c r="A46" s="3" t="s">
        <v>249</v>
      </c>
      <c r="B46" s="4">
        <v>13</v>
      </c>
    </row>
    <row r="47" spans="1:2" x14ac:dyDescent="0.15">
      <c r="A47" s="3" t="s">
        <v>166</v>
      </c>
      <c r="B47" s="4">
        <v>35</v>
      </c>
    </row>
    <row r="48" spans="1:2" x14ac:dyDescent="0.15">
      <c r="A48" s="3" t="s">
        <v>264</v>
      </c>
      <c r="B48" s="4">
        <v>32</v>
      </c>
    </row>
    <row r="49" spans="1:2" x14ac:dyDescent="0.15">
      <c r="A49" s="3" t="s">
        <v>181</v>
      </c>
      <c r="B49" s="4">
        <v>10</v>
      </c>
    </row>
    <row r="50" spans="1:2" x14ac:dyDescent="0.15">
      <c r="A50" s="3" t="s">
        <v>92</v>
      </c>
      <c r="B50" s="4">
        <v>8</v>
      </c>
    </row>
    <row r="51" spans="1:2" x14ac:dyDescent="0.15">
      <c r="A51" s="3" t="s">
        <v>145</v>
      </c>
      <c r="B51" s="4">
        <v>8</v>
      </c>
    </row>
    <row r="52" spans="1:2" x14ac:dyDescent="0.15">
      <c r="A52" s="3" t="s">
        <v>444</v>
      </c>
      <c r="B52" s="4">
        <v>70</v>
      </c>
    </row>
    <row r="53" spans="1:2" x14ac:dyDescent="0.15">
      <c r="A53" s="3" t="s">
        <v>430</v>
      </c>
      <c r="B53" s="4">
        <v>2</v>
      </c>
    </row>
    <row r="54" spans="1:2" x14ac:dyDescent="0.15">
      <c r="A54" s="3" t="s">
        <v>427</v>
      </c>
      <c r="B54" s="4">
        <v>3</v>
      </c>
    </row>
    <row r="55" spans="1:2" x14ac:dyDescent="0.15">
      <c r="A55" s="3" t="s">
        <v>2128</v>
      </c>
      <c r="B55" s="4">
        <v>4</v>
      </c>
    </row>
    <row r="56" spans="1:2" x14ac:dyDescent="0.15">
      <c r="A56" s="3" t="s">
        <v>168</v>
      </c>
      <c r="B56" s="4">
        <v>5</v>
      </c>
    </row>
    <row r="57" spans="1:2" x14ac:dyDescent="0.15">
      <c r="A57" s="3" t="s">
        <v>266</v>
      </c>
      <c r="B57" s="4">
        <v>1</v>
      </c>
    </row>
    <row r="58" spans="1:2" x14ac:dyDescent="0.15">
      <c r="A58" s="3" t="s">
        <v>277</v>
      </c>
      <c r="B58" s="4">
        <v>12</v>
      </c>
    </row>
    <row r="59" spans="1:2" x14ac:dyDescent="0.15">
      <c r="A59" s="3" t="s">
        <v>164</v>
      </c>
      <c r="B59" s="4">
        <v>51</v>
      </c>
    </row>
    <row r="60" spans="1:2" x14ac:dyDescent="0.15">
      <c r="A60" s="3" t="s">
        <v>263</v>
      </c>
      <c r="B60" s="4">
        <v>14</v>
      </c>
    </row>
    <row r="61" spans="1:2" x14ac:dyDescent="0.15">
      <c r="A61" s="3" t="s">
        <v>262</v>
      </c>
      <c r="B61" s="4">
        <v>55</v>
      </c>
    </row>
    <row r="62" spans="1:2" x14ac:dyDescent="0.15">
      <c r="A62" s="3" t="s">
        <v>179</v>
      </c>
      <c r="B62" s="4">
        <v>3</v>
      </c>
    </row>
    <row r="63" spans="1:2" x14ac:dyDescent="0.15">
      <c r="A63" s="3" t="s">
        <v>314</v>
      </c>
      <c r="B63" s="4">
        <v>3</v>
      </c>
    </row>
    <row r="64" spans="1:2" x14ac:dyDescent="0.15">
      <c r="A64" s="3" t="s">
        <v>93</v>
      </c>
      <c r="B64" s="4">
        <v>8</v>
      </c>
    </row>
    <row r="65" spans="1:2" x14ac:dyDescent="0.15">
      <c r="A65" s="3" t="s">
        <v>91</v>
      </c>
      <c r="B65" s="4">
        <v>5</v>
      </c>
    </row>
    <row r="66" spans="1:2" x14ac:dyDescent="0.15">
      <c r="A66" s="3" t="s">
        <v>373</v>
      </c>
      <c r="B66" s="4">
        <v>60</v>
      </c>
    </row>
    <row r="67" spans="1:2" x14ac:dyDescent="0.15">
      <c r="A67" s="3" t="s">
        <v>232</v>
      </c>
      <c r="B67" s="4">
        <v>42</v>
      </c>
    </row>
    <row r="68" spans="1:2" x14ac:dyDescent="0.15">
      <c r="A68" s="3" t="s">
        <v>119</v>
      </c>
      <c r="B68" s="4">
        <v>5</v>
      </c>
    </row>
    <row r="69" spans="1:2" x14ac:dyDescent="0.15">
      <c r="A69" s="3" t="s">
        <v>218</v>
      </c>
      <c r="B69" s="4">
        <v>89</v>
      </c>
    </row>
    <row r="70" spans="1:2" x14ac:dyDescent="0.15">
      <c r="A70" s="3" t="s">
        <v>413</v>
      </c>
      <c r="B70" s="4">
        <v>2</v>
      </c>
    </row>
    <row r="71" spans="1:2" x14ac:dyDescent="0.15">
      <c r="A71" s="3" t="s">
        <v>284</v>
      </c>
      <c r="B71" s="4">
        <v>80</v>
      </c>
    </row>
    <row r="72" spans="1:2" x14ac:dyDescent="0.15">
      <c r="A72" s="3" t="s">
        <v>302</v>
      </c>
      <c r="B72" s="4">
        <v>10</v>
      </c>
    </row>
    <row r="73" spans="1:2" x14ac:dyDescent="0.15">
      <c r="A73" s="3" t="s">
        <v>313</v>
      </c>
      <c r="B73" s="4">
        <v>3</v>
      </c>
    </row>
    <row r="74" spans="1:2" x14ac:dyDescent="0.15">
      <c r="A74" s="3" t="s">
        <v>289</v>
      </c>
      <c r="B74" s="4">
        <v>50</v>
      </c>
    </row>
    <row r="75" spans="1:2" x14ac:dyDescent="0.15">
      <c r="A75" s="3" t="s">
        <v>4</v>
      </c>
      <c r="B75" s="4">
        <v>20</v>
      </c>
    </row>
    <row r="76" spans="1:2" x14ac:dyDescent="0.15">
      <c r="A76" s="3" t="s">
        <v>3</v>
      </c>
      <c r="B76" s="4">
        <v>30</v>
      </c>
    </row>
    <row r="77" spans="1:2" x14ac:dyDescent="0.15">
      <c r="A77" s="3" t="s">
        <v>214</v>
      </c>
      <c r="B77" s="4">
        <v>7</v>
      </c>
    </row>
    <row r="78" spans="1:2" x14ac:dyDescent="0.15">
      <c r="A78" s="3" t="s">
        <v>114</v>
      </c>
      <c r="B78" s="4">
        <v>5</v>
      </c>
    </row>
    <row r="79" spans="1:2" x14ac:dyDescent="0.15">
      <c r="A79" s="3" t="s">
        <v>118</v>
      </c>
      <c r="B79" s="4">
        <v>6</v>
      </c>
    </row>
    <row r="80" spans="1:2" x14ac:dyDescent="0.15">
      <c r="A80" s="3" t="s">
        <v>57</v>
      </c>
      <c r="B80" s="4">
        <v>16</v>
      </c>
    </row>
    <row r="81" spans="1:2" x14ac:dyDescent="0.15">
      <c r="A81" s="3" t="s">
        <v>2189</v>
      </c>
      <c r="B81" s="4">
        <v>4</v>
      </c>
    </row>
    <row r="82" spans="1:2" x14ac:dyDescent="0.15">
      <c r="A82" s="3" t="s">
        <v>56</v>
      </c>
      <c r="B82" s="4">
        <v>5</v>
      </c>
    </row>
    <row r="83" spans="1:2" x14ac:dyDescent="0.15">
      <c r="A83" s="3" t="s">
        <v>212</v>
      </c>
      <c r="B83" s="4">
        <v>15</v>
      </c>
    </row>
    <row r="84" spans="1:2" x14ac:dyDescent="0.15">
      <c r="A84" s="3" t="s">
        <v>137</v>
      </c>
      <c r="B84" s="4">
        <v>9</v>
      </c>
    </row>
    <row r="85" spans="1:2" x14ac:dyDescent="0.15">
      <c r="A85" s="3" t="s">
        <v>101</v>
      </c>
      <c r="B85" s="4">
        <v>1</v>
      </c>
    </row>
    <row r="86" spans="1:2" x14ac:dyDescent="0.15">
      <c r="A86" s="3" t="s">
        <v>436</v>
      </c>
      <c r="B86" s="4">
        <v>1</v>
      </c>
    </row>
    <row r="87" spans="1:2" x14ac:dyDescent="0.15">
      <c r="A87" s="3" t="s">
        <v>1387</v>
      </c>
      <c r="B87" s="4">
        <v>20</v>
      </c>
    </row>
    <row r="88" spans="1:2" x14ac:dyDescent="0.15">
      <c r="A88" s="3" t="s">
        <v>117</v>
      </c>
      <c r="B88" s="4">
        <v>10</v>
      </c>
    </row>
    <row r="89" spans="1:2" x14ac:dyDescent="0.15">
      <c r="A89" s="3" t="s">
        <v>433</v>
      </c>
      <c r="B89" s="4">
        <v>2</v>
      </c>
    </row>
    <row r="90" spans="1:2" x14ac:dyDescent="0.15">
      <c r="A90" s="3" t="s">
        <v>7</v>
      </c>
      <c r="B90" s="4">
        <v>2172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54"/>
  <sheetViews>
    <sheetView workbookViewId="0">
      <selection activeCell="J8" sqref="J8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4274</v>
      </c>
    </row>
    <row r="2" spans="1:2" x14ac:dyDescent="0.15">
      <c r="A2" s="3" t="s">
        <v>108</v>
      </c>
      <c r="B2" s="4">
        <v>143</v>
      </c>
    </row>
    <row r="3" spans="1:2" x14ac:dyDescent="0.15">
      <c r="A3" s="3" t="s">
        <v>560</v>
      </c>
      <c r="B3" s="4">
        <v>39</v>
      </c>
    </row>
    <row r="4" spans="1:2" x14ac:dyDescent="0.15">
      <c r="A4" s="3" t="s">
        <v>563</v>
      </c>
      <c r="B4" s="4">
        <v>87</v>
      </c>
    </row>
    <row r="5" spans="1:2" x14ac:dyDescent="0.15">
      <c r="A5" s="3" t="s">
        <v>136</v>
      </c>
      <c r="B5" s="4">
        <v>21</v>
      </c>
    </row>
    <row r="6" spans="1:2" x14ac:dyDescent="0.15">
      <c r="A6" s="3" t="s">
        <v>973</v>
      </c>
      <c r="B6" s="4">
        <v>1</v>
      </c>
    </row>
    <row r="7" spans="1:2" x14ac:dyDescent="0.15">
      <c r="A7" s="3" t="s">
        <v>1107</v>
      </c>
      <c r="B7" s="4">
        <v>2</v>
      </c>
    </row>
    <row r="8" spans="1:2" x14ac:dyDescent="0.15">
      <c r="A8" s="3" t="s">
        <v>1110</v>
      </c>
      <c r="B8" s="4">
        <v>1</v>
      </c>
    </row>
    <row r="9" spans="1:2" x14ac:dyDescent="0.15">
      <c r="A9" s="3" t="s">
        <v>163</v>
      </c>
      <c r="B9" s="4">
        <v>1</v>
      </c>
    </row>
    <row r="10" spans="1:2" x14ac:dyDescent="0.15">
      <c r="A10" s="3" t="s">
        <v>166</v>
      </c>
      <c r="B10" s="4">
        <v>151</v>
      </c>
    </row>
    <row r="11" spans="1:2" x14ac:dyDescent="0.15">
      <c r="A11" s="3" t="s">
        <v>167</v>
      </c>
      <c r="B11" s="4">
        <v>1</v>
      </c>
    </row>
    <row r="12" spans="1:2" x14ac:dyDescent="0.15">
      <c r="A12" s="3" t="s">
        <v>169</v>
      </c>
      <c r="B12" s="4">
        <v>42</v>
      </c>
    </row>
    <row r="13" spans="1:2" x14ac:dyDescent="0.15">
      <c r="A13" s="3" t="s">
        <v>187</v>
      </c>
      <c r="B13" s="4">
        <v>1</v>
      </c>
    </row>
    <row r="14" spans="1:2" x14ac:dyDescent="0.15">
      <c r="A14" s="3" t="s">
        <v>220</v>
      </c>
      <c r="B14" s="4">
        <v>40</v>
      </c>
    </row>
    <row r="15" spans="1:2" x14ac:dyDescent="0.15">
      <c r="A15" s="3" t="s">
        <v>227</v>
      </c>
      <c r="B15" s="4">
        <v>37</v>
      </c>
    </row>
    <row r="16" spans="1:2" x14ac:dyDescent="0.15">
      <c r="A16" s="3" t="s">
        <v>232</v>
      </c>
      <c r="B16" s="4">
        <v>2</v>
      </c>
    </row>
    <row r="17" spans="1:2" x14ac:dyDescent="0.15">
      <c r="A17" s="3" t="s">
        <v>1782</v>
      </c>
      <c r="B17" s="4">
        <v>4</v>
      </c>
    </row>
    <row r="18" spans="1:2" x14ac:dyDescent="0.15">
      <c r="A18" s="3" t="s">
        <v>1852</v>
      </c>
      <c r="B18" s="4">
        <v>3</v>
      </c>
    </row>
    <row r="19" spans="1:2" x14ac:dyDescent="0.15">
      <c r="A19" s="3" t="s">
        <v>248</v>
      </c>
      <c r="B19" s="4">
        <v>3</v>
      </c>
    </row>
    <row r="20" spans="1:2" x14ac:dyDescent="0.15">
      <c r="A20" s="3" t="s">
        <v>249</v>
      </c>
      <c r="B20" s="4">
        <v>1</v>
      </c>
    </row>
    <row r="21" spans="1:2" x14ac:dyDescent="0.15">
      <c r="A21" s="3" t="s">
        <v>263</v>
      </c>
      <c r="B21" s="4">
        <v>53</v>
      </c>
    </row>
    <row r="22" spans="1:2" x14ac:dyDescent="0.15">
      <c r="A22" s="3" t="s">
        <v>279</v>
      </c>
      <c r="B22" s="4">
        <v>60</v>
      </c>
    </row>
    <row r="23" spans="1:2" x14ac:dyDescent="0.15">
      <c r="A23" s="3" t="s">
        <v>290</v>
      </c>
      <c r="B23" s="4">
        <v>4</v>
      </c>
    </row>
    <row r="24" spans="1:2" x14ac:dyDescent="0.15">
      <c r="A24" s="3" t="s">
        <v>364</v>
      </c>
      <c r="B24" s="4">
        <v>1</v>
      </c>
    </row>
    <row r="25" spans="1:2" x14ac:dyDescent="0.15">
      <c r="A25" s="3" t="s">
        <v>366</v>
      </c>
      <c r="B25" s="4">
        <v>1</v>
      </c>
    </row>
    <row r="26" spans="1:2" x14ac:dyDescent="0.15">
      <c r="A26" s="3" t="s">
        <v>370</v>
      </c>
      <c r="B26" s="4">
        <v>65</v>
      </c>
    </row>
    <row r="27" spans="1:2" x14ac:dyDescent="0.15">
      <c r="A27" s="3" t="s">
        <v>371</v>
      </c>
      <c r="B27" s="4">
        <v>46</v>
      </c>
    </row>
    <row r="28" spans="1:2" x14ac:dyDescent="0.15">
      <c r="A28" s="3" t="s">
        <v>374</v>
      </c>
      <c r="B28" s="4">
        <v>1</v>
      </c>
    </row>
    <row r="29" spans="1:2" x14ac:dyDescent="0.15">
      <c r="A29" s="3" t="s">
        <v>375</v>
      </c>
      <c r="B29" s="4">
        <v>1</v>
      </c>
    </row>
    <row r="30" spans="1:2" x14ac:dyDescent="0.15">
      <c r="A30" s="3" t="s">
        <v>389</v>
      </c>
      <c r="B30" s="4">
        <v>1</v>
      </c>
    </row>
    <row r="31" spans="1:2" x14ac:dyDescent="0.15">
      <c r="A31" s="3" t="s">
        <v>394</v>
      </c>
      <c r="B31" s="4">
        <v>2</v>
      </c>
    </row>
    <row r="32" spans="1:2" x14ac:dyDescent="0.15">
      <c r="A32" s="3" t="s">
        <v>396</v>
      </c>
      <c r="B32" s="4">
        <v>1</v>
      </c>
    </row>
    <row r="33" spans="1:2" x14ac:dyDescent="0.15">
      <c r="A33" s="3" t="s">
        <v>416</v>
      </c>
      <c r="B33" s="4">
        <v>4</v>
      </c>
    </row>
    <row r="34" spans="1:2" x14ac:dyDescent="0.15">
      <c r="A34" s="3" t="s">
        <v>421</v>
      </c>
      <c r="B34" s="4">
        <v>10</v>
      </c>
    </row>
    <row r="35" spans="1:2" x14ac:dyDescent="0.15">
      <c r="A35" s="3" t="s">
        <v>424</v>
      </c>
      <c r="B35" s="4">
        <v>2</v>
      </c>
    </row>
    <row r="36" spans="1:2" x14ac:dyDescent="0.15">
      <c r="A36" s="3" t="s">
        <v>425</v>
      </c>
      <c r="B36" s="4">
        <v>3</v>
      </c>
    </row>
    <row r="37" spans="1:2" x14ac:dyDescent="0.15">
      <c r="A37" s="3" t="s">
        <v>428</v>
      </c>
      <c r="B37" s="4">
        <v>1</v>
      </c>
    </row>
    <row r="38" spans="1:2" x14ac:dyDescent="0.15">
      <c r="A38" s="3" t="s">
        <v>431</v>
      </c>
      <c r="B38" s="4">
        <v>2</v>
      </c>
    </row>
    <row r="39" spans="1:2" x14ac:dyDescent="0.15">
      <c r="A39" s="3" t="s">
        <v>3379</v>
      </c>
      <c r="B39" s="4">
        <v>20</v>
      </c>
    </row>
    <row r="40" spans="1:2" x14ac:dyDescent="0.15">
      <c r="A40" s="3" t="s">
        <v>3411</v>
      </c>
      <c r="B40" s="4">
        <v>1</v>
      </c>
    </row>
    <row r="41" spans="1:2" x14ac:dyDescent="0.15">
      <c r="A41" s="3" t="s">
        <v>441</v>
      </c>
      <c r="B41" s="4">
        <v>1</v>
      </c>
    </row>
    <row r="42" spans="1:2" x14ac:dyDescent="0.15">
      <c r="A42" s="3" t="s">
        <v>444</v>
      </c>
      <c r="B42" s="4">
        <v>230</v>
      </c>
    </row>
    <row r="43" spans="1:2" x14ac:dyDescent="0.15">
      <c r="A43" s="3" t="s">
        <v>3479</v>
      </c>
      <c r="B43" s="4">
        <v>5</v>
      </c>
    </row>
    <row r="44" spans="1:2" x14ac:dyDescent="0.15">
      <c r="A44" s="3" t="s">
        <v>451</v>
      </c>
      <c r="B44" s="4">
        <v>2</v>
      </c>
    </row>
    <row r="45" spans="1:2" x14ac:dyDescent="0.15">
      <c r="A45" s="3" t="s">
        <v>3860</v>
      </c>
      <c r="B45" s="4">
        <v>20</v>
      </c>
    </row>
    <row r="46" spans="1:2" x14ac:dyDescent="0.15">
      <c r="A46" s="3" t="s">
        <v>3862</v>
      </c>
      <c r="B46" s="4">
        <v>20</v>
      </c>
    </row>
    <row r="47" spans="1:2" x14ac:dyDescent="0.15">
      <c r="A47" s="3" t="s">
        <v>3864</v>
      </c>
      <c r="B47" s="4">
        <v>50</v>
      </c>
    </row>
    <row r="48" spans="1:2" x14ac:dyDescent="0.15">
      <c r="A48" s="3" t="s">
        <v>3866</v>
      </c>
      <c r="B48" s="4">
        <v>50</v>
      </c>
    </row>
    <row r="49" spans="1:2" x14ac:dyDescent="0.15">
      <c r="A49" s="3" t="s">
        <v>3868</v>
      </c>
      <c r="B49" s="4">
        <v>70</v>
      </c>
    </row>
    <row r="50" spans="1:2" x14ac:dyDescent="0.15">
      <c r="A50" s="3" t="s">
        <v>65</v>
      </c>
      <c r="B50" s="4">
        <v>1</v>
      </c>
    </row>
    <row r="51" spans="1:2" x14ac:dyDescent="0.15">
      <c r="A51" s="3" t="s">
        <v>3885</v>
      </c>
      <c r="B51" s="4">
        <v>200</v>
      </c>
    </row>
    <row r="52" spans="1:2" x14ac:dyDescent="0.15">
      <c r="A52" s="3" t="s">
        <v>3949</v>
      </c>
      <c r="B52" s="4">
        <v>13</v>
      </c>
    </row>
    <row r="53" spans="1:2" x14ac:dyDescent="0.15">
      <c r="A53" s="3" t="s">
        <v>3951</v>
      </c>
      <c r="B53" s="4">
        <v>10</v>
      </c>
    </row>
    <row r="54" spans="1:2" x14ac:dyDescent="0.15">
      <c r="A54" s="3" t="s">
        <v>3955</v>
      </c>
      <c r="B54" s="4">
        <v>10</v>
      </c>
    </row>
    <row r="55" spans="1:2" x14ac:dyDescent="0.15">
      <c r="A55" s="3" t="s">
        <v>8</v>
      </c>
      <c r="B55" s="4"/>
    </row>
    <row r="56" spans="1:2" x14ac:dyDescent="0.15">
      <c r="A56" s="3" t="s">
        <v>509</v>
      </c>
      <c r="B56" s="4">
        <v>15</v>
      </c>
    </row>
    <row r="57" spans="1:2" x14ac:dyDescent="0.15">
      <c r="A57" s="3" t="s">
        <v>124</v>
      </c>
      <c r="B57" s="4">
        <v>300</v>
      </c>
    </row>
    <row r="58" spans="1:2" x14ac:dyDescent="0.15">
      <c r="A58" s="3" t="s">
        <v>132</v>
      </c>
      <c r="B58" s="4">
        <v>420</v>
      </c>
    </row>
    <row r="59" spans="1:2" x14ac:dyDescent="0.15">
      <c r="A59" s="3" t="s">
        <v>134</v>
      </c>
      <c r="B59" s="4">
        <v>50</v>
      </c>
    </row>
    <row r="60" spans="1:2" x14ac:dyDescent="0.15">
      <c r="A60" s="3" t="s">
        <v>965</v>
      </c>
      <c r="B60" s="4">
        <v>10</v>
      </c>
    </row>
    <row r="61" spans="1:2" x14ac:dyDescent="0.15">
      <c r="A61" s="3" t="s">
        <v>977</v>
      </c>
      <c r="B61" s="4">
        <v>4</v>
      </c>
    </row>
    <row r="62" spans="1:2" x14ac:dyDescent="0.15">
      <c r="A62" s="3" t="s">
        <v>154</v>
      </c>
      <c r="B62" s="4">
        <v>936</v>
      </c>
    </row>
    <row r="63" spans="1:2" x14ac:dyDescent="0.15">
      <c r="A63" s="3" t="s">
        <v>158</v>
      </c>
      <c r="B63" s="4">
        <v>648</v>
      </c>
    </row>
    <row r="64" spans="1:2" x14ac:dyDescent="0.15">
      <c r="A64" s="3" t="s">
        <v>165</v>
      </c>
      <c r="B64" s="4">
        <v>50</v>
      </c>
    </row>
    <row r="65" spans="1:2" x14ac:dyDescent="0.15">
      <c r="A65" s="3" t="s">
        <v>1672</v>
      </c>
      <c r="B65" s="4">
        <v>16</v>
      </c>
    </row>
    <row r="66" spans="1:2" x14ac:dyDescent="0.15">
      <c r="A66" s="3" t="s">
        <v>291</v>
      </c>
      <c r="B66" s="4">
        <v>504</v>
      </c>
    </row>
    <row r="67" spans="1:2" x14ac:dyDescent="0.15">
      <c r="A67" s="3" t="s">
        <v>2492</v>
      </c>
      <c r="B67" s="4">
        <v>10</v>
      </c>
    </row>
    <row r="68" spans="1:2" x14ac:dyDescent="0.15">
      <c r="A68" s="3" t="s">
        <v>2494</v>
      </c>
      <c r="B68" s="4">
        <v>10</v>
      </c>
    </row>
    <row r="69" spans="1:2" x14ac:dyDescent="0.15">
      <c r="A69" s="3" t="s">
        <v>365</v>
      </c>
      <c r="B69" s="4">
        <v>11</v>
      </c>
    </row>
    <row r="70" spans="1:2" x14ac:dyDescent="0.15">
      <c r="A70" s="3" t="s">
        <v>369</v>
      </c>
      <c r="B70" s="4">
        <v>31</v>
      </c>
    </row>
    <row r="71" spans="1:2" x14ac:dyDescent="0.15">
      <c r="A71" s="3" t="s">
        <v>372</v>
      </c>
      <c r="B71" s="4">
        <v>1</v>
      </c>
    </row>
    <row r="72" spans="1:2" x14ac:dyDescent="0.15">
      <c r="A72" s="3" t="s">
        <v>376</v>
      </c>
      <c r="B72" s="4">
        <v>20</v>
      </c>
    </row>
    <row r="73" spans="1:2" x14ac:dyDescent="0.15">
      <c r="A73" s="3" t="s">
        <v>99</v>
      </c>
      <c r="B73" s="4">
        <v>1</v>
      </c>
    </row>
    <row r="74" spans="1:2" x14ac:dyDescent="0.15">
      <c r="A74" s="3" t="s">
        <v>138</v>
      </c>
      <c r="B74" s="4">
        <v>42</v>
      </c>
    </row>
    <row r="75" spans="1:2" x14ac:dyDescent="0.15">
      <c r="A75" s="3" t="s">
        <v>139</v>
      </c>
      <c r="B75" s="4">
        <v>29</v>
      </c>
    </row>
    <row r="76" spans="1:2" x14ac:dyDescent="0.15">
      <c r="A76" s="3" t="s">
        <v>152</v>
      </c>
      <c r="B76" s="4">
        <v>4</v>
      </c>
    </row>
    <row r="77" spans="1:2" x14ac:dyDescent="0.15">
      <c r="A77" s="3" t="s">
        <v>182</v>
      </c>
      <c r="B77" s="4">
        <v>35</v>
      </c>
    </row>
    <row r="78" spans="1:2" x14ac:dyDescent="0.15">
      <c r="A78" s="3" t="s">
        <v>190</v>
      </c>
      <c r="B78" s="4">
        <v>1</v>
      </c>
    </row>
    <row r="79" spans="1:2" x14ac:dyDescent="0.15">
      <c r="A79" s="3" t="s">
        <v>221</v>
      </c>
      <c r="B79" s="4">
        <v>10</v>
      </c>
    </row>
    <row r="80" spans="1:2" x14ac:dyDescent="0.15">
      <c r="A80" s="3" t="s">
        <v>222</v>
      </c>
      <c r="B80" s="4">
        <v>40</v>
      </c>
    </row>
    <row r="81" spans="1:2" x14ac:dyDescent="0.15">
      <c r="A81" s="3" t="s">
        <v>223</v>
      </c>
      <c r="B81" s="4">
        <v>12</v>
      </c>
    </row>
    <row r="82" spans="1:2" x14ac:dyDescent="0.15">
      <c r="A82" s="3" t="s">
        <v>246</v>
      </c>
      <c r="B82" s="4">
        <v>5</v>
      </c>
    </row>
    <row r="83" spans="1:2" x14ac:dyDescent="0.15">
      <c r="A83" s="3" t="s">
        <v>270</v>
      </c>
      <c r="B83" s="4">
        <v>1</v>
      </c>
    </row>
    <row r="84" spans="1:2" x14ac:dyDescent="0.15">
      <c r="A84" s="3" t="s">
        <v>277</v>
      </c>
      <c r="B84" s="4">
        <v>100</v>
      </c>
    </row>
    <row r="85" spans="1:2" x14ac:dyDescent="0.15">
      <c r="A85" s="3" t="s">
        <v>2368</v>
      </c>
      <c r="B85" s="4">
        <v>9</v>
      </c>
    </row>
    <row r="86" spans="1:2" x14ac:dyDescent="0.15">
      <c r="A86" s="3" t="s">
        <v>2370</v>
      </c>
      <c r="B86" s="4">
        <v>4</v>
      </c>
    </row>
    <row r="87" spans="1:2" x14ac:dyDescent="0.15">
      <c r="A87" s="3" t="s">
        <v>2372</v>
      </c>
      <c r="B87" s="4">
        <v>12</v>
      </c>
    </row>
    <row r="88" spans="1:2" x14ac:dyDescent="0.15">
      <c r="A88" s="3" t="s">
        <v>2386</v>
      </c>
      <c r="B88" s="4">
        <v>2</v>
      </c>
    </row>
    <row r="89" spans="1:2" x14ac:dyDescent="0.15">
      <c r="A89" s="3" t="s">
        <v>318</v>
      </c>
      <c r="B89" s="4">
        <v>10</v>
      </c>
    </row>
    <row r="90" spans="1:2" x14ac:dyDescent="0.15">
      <c r="A90" s="3" t="s">
        <v>440</v>
      </c>
      <c r="B90" s="4">
        <v>80</v>
      </c>
    </row>
    <row r="91" spans="1:2" x14ac:dyDescent="0.15">
      <c r="A91" s="3" t="s">
        <v>4042</v>
      </c>
      <c r="B91" s="4">
        <v>30</v>
      </c>
    </row>
    <row r="92" spans="1:2" x14ac:dyDescent="0.15">
      <c r="A92" s="3" t="s">
        <v>4040</v>
      </c>
      <c r="B92" s="4">
        <v>30</v>
      </c>
    </row>
    <row r="93" spans="1:2" x14ac:dyDescent="0.15">
      <c r="A93" s="3" t="s">
        <v>113</v>
      </c>
      <c r="B93" s="4">
        <v>30</v>
      </c>
    </row>
    <row r="94" spans="1:2" x14ac:dyDescent="0.15">
      <c r="A94" s="3" t="s">
        <v>118</v>
      </c>
      <c r="B94" s="4">
        <v>100</v>
      </c>
    </row>
    <row r="95" spans="1:2" x14ac:dyDescent="0.15">
      <c r="A95" s="3" t="s">
        <v>144</v>
      </c>
      <c r="B95" s="4">
        <v>2</v>
      </c>
    </row>
    <row r="96" spans="1:2" x14ac:dyDescent="0.15">
      <c r="A96" s="3" t="s">
        <v>147</v>
      </c>
      <c r="B96" s="4">
        <v>50</v>
      </c>
    </row>
    <row r="97" spans="1:2" x14ac:dyDescent="0.15">
      <c r="A97" s="3" t="s">
        <v>173</v>
      </c>
      <c r="B97" s="4">
        <v>2</v>
      </c>
    </row>
    <row r="98" spans="1:2" x14ac:dyDescent="0.15">
      <c r="A98" s="3" t="s">
        <v>177</v>
      </c>
      <c r="B98" s="4">
        <v>30</v>
      </c>
    </row>
    <row r="99" spans="1:2" x14ac:dyDescent="0.15">
      <c r="A99" s="3" t="s">
        <v>180</v>
      </c>
      <c r="B99" s="4">
        <v>4</v>
      </c>
    </row>
    <row r="100" spans="1:2" x14ac:dyDescent="0.15">
      <c r="A100" s="3" t="s">
        <v>1207</v>
      </c>
      <c r="B100" s="4">
        <v>4</v>
      </c>
    </row>
    <row r="101" spans="1:2" x14ac:dyDescent="0.15">
      <c r="A101" s="3" t="s">
        <v>1485</v>
      </c>
      <c r="B101" s="4">
        <v>1</v>
      </c>
    </row>
    <row r="102" spans="1:2" x14ac:dyDescent="0.15">
      <c r="A102" s="3" t="s">
        <v>224</v>
      </c>
      <c r="B102" s="4">
        <v>60</v>
      </c>
    </row>
    <row r="103" spans="1:2" x14ac:dyDescent="0.15">
      <c r="A103" s="3" t="s">
        <v>231</v>
      </c>
      <c r="B103" s="4">
        <v>50</v>
      </c>
    </row>
    <row r="104" spans="1:2" x14ac:dyDescent="0.15">
      <c r="A104" s="3" t="s">
        <v>1809</v>
      </c>
      <c r="B104" s="4">
        <v>4</v>
      </c>
    </row>
    <row r="105" spans="1:2" x14ac:dyDescent="0.15">
      <c r="A105" s="3" t="s">
        <v>1944</v>
      </c>
      <c r="B105" s="4">
        <v>1</v>
      </c>
    </row>
    <row r="106" spans="1:2" x14ac:dyDescent="0.15">
      <c r="A106" s="3" t="s">
        <v>2034</v>
      </c>
      <c r="B106" s="4">
        <v>6</v>
      </c>
    </row>
    <row r="107" spans="1:2" x14ac:dyDescent="0.15">
      <c r="A107" s="3" t="s">
        <v>2036</v>
      </c>
      <c r="B107" s="4">
        <v>6</v>
      </c>
    </row>
    <row r="108" spans="1:2" x14ac:dyDescent="0.15">
      <c r="A108" s="3" t="s">
        <v>2185</v>
      </c>
      <c r="B108" s="4">
        <v>40</v>
      </c>
    </row>
    <row r="109" spans="1:2" x14ac:dyDescent="0.15">
      <c r="A109" s="3" t="s">
        <v>2187</v>
      </c>
      <c r="B109" s="4">
        <v>20</v>
      </c>
    </row>
    <row r="110" spans="1:2" x14ac:dyDescent="0.15">
      <c r="A110" s="3" t="s">
        <v>3064</v>
      </c>
      <c r="B110" s="4">
        <v>8</v>
      </c>
    </row>
    <row r="111" spans="1:2" x14ac:dyDescent="0.15">
      <c r="A111" s="3" t="s">
        <v>54</v>
      </c>
      <c r="B111" s="4">
        <v>50</v>
      </c>
    </row>
    <row r="112" spans="1:2" x14ac:dyDescent="0.15">
      <c r="A112" s="3" t="s">
        <v>209</v>
      </c>
      <c r="B112" s="4">
        <v>1</v>
      </c>
    </row>
    <row r="113" spans="1:2" x14ac:dyDescent="0.15">
      <c r="A113" s="3" t="s">
        <v>2028</v>
      </c>
      <c r="B113" s="4">
        <v>10</v>
      </c>
    </row>
    <row r="114" spans="1:2" x14ac:dyDescent="0.15">
      <c r="A114" s="3" t="s">
        <v>2030</v>
      </c>
      <c r="B114" s="4">
        <v>20</v>
      </c>
    </row>
    <row r="115" spans="1:2" x14ac:dyDescent="0.15">
      <c r="A115" s="3" t="s">
        <v>2032</v>
      </c>
      <c r="B115" s="4">
        <v>20</v>
      </c>
    </row>
    <row r="116" spans="1:2" x14ac:dyDescent="0.15">
      <c r="A116" s="3" t="s">
        <v>256</v>
      </c>
      <c r="B116" s="4">
        <v>7</v>
      </c>
    </row>
    <row r="117" spans="1:2" x14ac:dyDescent="0.15">
      <c r="A117" s="3" t="s">
        <v>275</v>
      </c>
      <c r="B117" s="4">
        <v>180</v>
      </c>
    </row>
    <row r="118" spans="1:2" x14ac:dyDescent="0.15">
      <c r="A118" s="3" t="s">
        <v>3054</v>
      </c>
      <c r="B118" s="4">
        <v>22</v>
      </c>
    </row>
    <row r="119" spans="1:2" x14ac:dyDescent="0.15">
      <c r="A119" s="3" t="s">
        <v>3056</v>
      </c>
      <c r="B119" s="4">
        <v>8</v>
      </c>
    </row>
    <row r="120" spans="1:2" x14ac:dyDescent="0.15">
      <c r="A120" s="3" t="s">
        <v>3481</v>
      </c>
      <c r="B120" s="4">
        <v>6</v>
      </c>
    </row>
    <row r="121" spans="1:2" x14ac:dyDescent="0.15">
      <c r="A121" s="3" t="s">
        <v>446</v>
      </c>
      <c r="B121" s="4">
        <v>2</v>
      </c>
    </row>
    <row r="122" spans="1:2" x14ac:dyDescent="0.15">
      <c r="A122" s="3" t="s">
        <v>3957</v>
      </c>
      <c r="B122" s="4">
        <v>6</v>
      </c>
    </row>
    <row r="123" spans="1:2" x14ac:dyDescent="0.15">
      <c r="A123" s="3" t="s">
        <v>105</v>
      </c>
      <c r="B123" s="4">
        <v>300</v>
      </c>
    </row>
    <row r="124" spans="1:2" x14ac:dyDescent="0.15">
      <c r="A124" s="3" t="s">
        <v>553</v>
      </c>
      <c r="B124" s="4">
        <v>70</v>
      </c>
    </row>
    <row r="125" spans="1:2" x14ac:dyDescent="0.15">
      <c r="A125" s="3" t="s">
        <v>555</v>
      </c>
      <c r="B125" s="4">
        <v>12</v>
      </c>
    </row>
    <row r="126" spans="1:2" x14ac:dyDescent="0.15">
      <c r="A126" s="3" t="s">
        <v>566</v>
      </c>
      <c r="B126" s="4">
        <v>52</v>
      </c>
    </row>
    <row r="127" spans="1:2" x14ac:dyDescent="0.15">
      <c r="A127" s="3" t="s">
        <v>160</v>
      </c>
      <c r="B127" s="4">
        <v>432</v>
      </c>
    </row>
    <row r="128" spans="1:2" x14ac:dyDescent="0.15">
      <c r="A128" s="3" t="s">
        <v>292</v>
      </c>
      <c r="B128" s="4">
        <v>288</v>
      </c>
    </row>
    <row r="129" spans="1:2" x14ac:dyDescent="0.15">
      <c r="A129" s="3" t="s">
        <v>488</v>
      </c>
      <c r="B129" s="4">
        <v>1</v>
      </c>
    </row>
    <row r="130" spans="1:2" x14ac:dyDescent="0.15">
      <c r="A130" s="3" t="s">
        <v>94</v>
      </c>
      <c r="B130" s="4">
        <v>20</v>
      </c>
    </row>
    <row r="131" spans="1:2" x14ac:dyDescent="0.15">
      <c r="A131" s="3" t="s">
        <v>100</v>
      </c>
      <c r="B131" s="4">
        <v>2</v>
      </c>
    </row>
    <row r="132" spans="1:2" x14ac:dyDescent="0.15">
      <c r="A132" s="3" t="s">
        <v>770</v>
      </c>
      <c r="B132" s="4">
        <v>10</v>
      </c>
    </row>
    <row r="133" spans="1:2" x14ac:dyDescent="0.15">
      <c r="A133" s="3" t="s">
        <v>178</v>
      </c>
      <c r="B133" s="4">
        <v>50</v>
      </c>
    </row>
    <row r="134" spans="1:2" x14ac:dyDescent="0.15">
      <c r="A134" s="3" t="s">
        <v>1397</v>
      </c>
      <c r="B134" s="4">
        <v>1</v>
      </c>
    </row>
    <row r="135" spans="1:2" x14ac:dyDescent="0.15">
      <c r="A135" s="3" t="s">
        <v>214</v>
      </c>
      <c r="B135" s="4">
        <v>30</v>
      </c>
    </row>
    <row r="136" spans="1:2" x14ac:dyDescent="0.15">
      <c r="A136" s="3" t="s">
        <v>230</v>
      </c>
      <c r="B136" s="4">
        <v>50</v>
      </c>
    </row>
    <row r="137" spans="1:2" x14ac:dyDescent="0.15">
      <c r="A137" s="3" t="s">
        <v>1988</v>
      </c>
      <c r="B137" s="4">
        <v>4</v>
      </c>
    </row>
    <row r="138" spans="1:2" x14ac:dyDescent="0.15">
      <c r="A138" s="3" t="s">
        <v>1990</v>
      </c>
      <c r="B138" s="4">
        <v>2</v>
      </c>
    </row>
    <row r="139" spans="1:2" x14ac:dyDescent="0.15">
      <c r="A139" s="3" t="s">
        <v>262</v>
      </c>
      <c r="B139" s="4">
        <v>50</v>
      </c>
    </row>
    <row r="140" spans="1:2" x14ac:dyDescent="0.15">
      <c r="A140" s="3" t="s">
        <v>264</v>
      </c>
      <c r="B140" s="4">
        <v>50</v>
      </c>
    </row>
    <row r="141" spans="1:2" x14ac:dyDescent="0.15">
      <c r="A141" s="3" t="s">
        <v>284</v>
      </c>
      <c r="B141" s="4">
        <v>200</v>
      </c>
    </row>
    <row r="142" spans="1:2" x14ac:dyDescent="0.15">
      <c r="A142" s="3" t="s">
        <v>2234</v>
      </c>
      <c r="B142" s="4">
        <v>6</v>
      </c>
    </row>
    <row r="143" spans="1:2" x14ac:dyDescent="0.15">
      <c r="A143" s="3" t="s">
        <v>2236</v>
      </c>
      <c r="B143" s="4">
        <v>3</v>
      </c>
    </row>
    <row r="144" spans="1:2" x14ac:dyDescent="0.15">
      <c r="A144" s="3" t="s">
        <v>2388</v>
      </c>
      <c r="B144" s="4">
        <v>2</v>
      </c>
    </row>
    <row r="145" spans="1:2" x14ac:dyDescent="0.15">
      <c r="A145" s="3" t="s">
        <v>317</v>
      </c>
      <c r="B145" s="4">
        <v>10</v>
      </c>
    </row>
    <row r="146" spans="1:2" x14ac:dyDescent="0.15">
      <c r="A146" s="3" t="s">
        <v>379</v>
      </c>
      <c r="B146" s="4">
        <v>2</v>
      </c>
    </row>
    <row r="147" spans="1:2" x14ac:dyDescent="0.15">
      <c r="A147" s="3" t="s">
        <v>420</v>
      </c>
      <c r="B147" s="4">
        <v>3</v>
      </c>
    </row>
    <row r="148" spans="1:2" x14ac:dyDescent="0.15">
      <c r="A148" s="3" t="s">
        <v>422</v>
      </c>
      <c r="B148" s="4">
        <v>3</v>
      </c>
    </row>
    <row r="149" spans="1:2" x14ac:dyDescent="0.15">
      <c r="A149" s="3" t="s">
        <v>3413</v>
      </c>
      <c r="B149" s="4">
        <v>2</v>
      </c>
    </row>
    <row r="150" spans="1:2" x14ac:dyDescent="0.15">
      <c r="A150" s="3" t="s">
        <v>443</v>
      </c>
      <c r="B150" s="4">
        <v>50</v>
      </c>
    </row>
    <row r="151" spans="1:2" x14ac:dyDescent="0.15">
      <c r="A151" s="3" t="s">
        <v>3743</v>
      </c>
      <c r="B151" s="4">
        <v>3</v>
      </c>
    </row>
    <row r="152" spans="1:2" x14ac:dyDescent="0.15">
      <c r="A152" s="3" t="s">
        <v>452</v>
      </c>
      <c r="B152" s="4">
        <v>5</v>
      </c>
    </row>
    <row r="153" spans="1:2" x14ac:dyDescent="0.15">
      <c r="A153" s="3" t="s">
        <v>453</v>
      </c>
      <c r="B153" s="4">
        <v>3</v>
      </c>
    </row>
    <row r="154" spans="1:2" x14ac:dyDescent="0.15">
      <c r="A154" s="3" t="s">
        <v>7</v>
      </c>
      <c r="B154" s="4">
        <v>7500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564"/>
  <sheetViews>
    <sheetView workbookViewId="0">
      <selection activeCell="O39" sqref="O39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4270</v>
      </c>
    </row>
    <row r="4" spans="1:2" x14ac:dyDescent="0.15">
      <c r="A4" s="3" t="s">
        <v>0</v>
      </c>
      <c r="B4" s="4">
        <v>25</v>
      </c>
    </row>
    <row r="5" spans="1:2" x14ac:dyDescent="0.15">
      <c r="A5" s="3" t="s">
        <v>4057</v>
      </c>
      <c r="B5" s="4">
        <v>68</v>
      </c>
    </row>
    <row r="6" spans="1:2" x14ac:dyDescent="0.15">
      <c r="A6" s="3" t="s">
        <v>4059</v>
      </c>
      <c r="B6" s="4">
        <v>24</v>
      </c>
    </row>
    <row r="7" spans="1:2" x14ac:dyDescent="0.15">
      <c r="A7" s="3" t="s">
        <v>1</v>
      </c>
      <c r="B7" s="4">
        <v>1</v>
      </c>
    </row>
    <row r="8" spans="1:2" x14ac:dyDescent="0.15">
      <c r="A8" s="3" t="s">
        <v>3</v>
      </c>
      <c r="B8" s="4">
        <v>60</v>
      </c>
    </row>
    <row r="9" spans="1:2" x14ac:dyDescent="0.15">
      <c r="A9" s="3" t="s">
        <v>4</v>
      </c>
      <c r="B9" s="4">
        <v>40</v>
      </c>
    </row>
    <row r="10" spans="1:2" x14ac:dyDescent="0.15">
      <c r="A10" s="3" t="s">
        <v>51</v>
      </c>
      <c r="B10" s="4">
        <v>100</v>
      </c>
    </row>
    <row r="11" spans="1:2" x14ac:dyDescent="0.15">
      <c r="A11" s="3" t="s">
        <v>52</v>
      </c>
      <c r="B11" s="4">
        <v>2</v>
      </c>
    </row>
    <row r="12" spans="1:2" x14ac:dyDescent="0.15">
      <c r="A12" s="3" t="s">
        <v>53</v>
      </c>
      <c r="B12" s="4">
        <v>0</v>
      </c>
    </row>
    <row r="13" spans="1:2" x14ac:dyDescent="0.15">
      <c r="A13" s="3" t="s">
        <v>54</v>
      </c>
      <c r="B13" s="4">
        <v>6</v>
      </c>
    </row>
    <row r="14" spans="1:2" x14ac:dyDescent="0.15">
      <c r="A14" s="3" t="s">
        <v>56</v>
      </c>
      <c r="B14" s="4">
        <v>12</v>
      </c>
    </row>
    <row r="15" spans="1:2" x14ac:dyDescent="0.15">
      <c r="A15" s="3" t="s">
        <v>57</v>
      </c>
      <c r="B15" s="4">
        <v>40</v>
      </c>
    </row>
    <row r="16" spans="1:2" x14ac:dyDescent="0.15">
      <c r="A16" s="3" t="s">
        <v>58</v>
      </c>
      <c r="B16" s="4">
        <v>2</v>
      </c>
    </row>
    <row r="17" spans="1:2" x14ac:dyDescent="0.15">
      <c r="A17" s="3" t="s">
        <v>60</v>
      </c>
      <c r="B17" s="4">
        <v>0</v>
      </c>
    </row>
    <row r="18" spans="1:2" x14ac:dyDescent="0.15">
      <c r="A18" s="3" t="s">
        <v>61</v>
      </c>
      <c r="B18" s="4">
        <v>0</v>
      </c>
    </row>
    <row r="19" spans="1:2" x14ac:dyDescent="0.15">
      <c r="A19" s="3" t="s">
        <v>62</v>
      </c>
      <c r="B19" s="4">
        <v>216</v>
      </c>
    </row>
    <row r="20" spans="1:2" x14ac:dyDescent="0.15">
      <c r="A20" s="3" t="s">
        <v>74</v>
      </c>
      <c r="B20" s="4">
        <v>20</v>
      </c>
    </row>
    <row r="21" spans="1:2" x14ac:dyDescent="0.15">
      <c r="A21" s="3" t="s">
        <v>75</v>
      </c>
      <c r="B21" s="4">
        <v>10</v>
      </c>
    </row>
    <row r="22" spans="1:2" x14ac:dyDescent="0.15">
      <c r="A22" s="3" t="s">
        <v>76</v>
      </c>
      <c r="B22" s="4">
        <v>0</v>
      </c>
    </row>
    <row r="23" spans="1:2" x14ac:dyDescent="0.15">
      <c r="A23" s="3" t="s">
        <v>488</v>
      </c>
      <c r="B23" s="4">
        <v>4</v>
      </c>
    </row>
    <row r="24" spans="1:2" x14ac:dyDescent="0.15">
      <c r="A24" s="3" t="s">
        <v>77</v>
      </c>
      <c r="B24" s="4">
        <v>0</v>
      </c>
    </row>
    <row r="25" spans="1:2" x14ac:dyDescent="0.15">
      <c r="A25" s="3" t="s">
        <v>78</v>
      </c>
      <c r="B25" s="4">
        <v>0</v>
      </c>
    </row>
    <row r="26" spans="1:2" x14ac:dyDescent="0.15">
      <c r="A26" s="3" t="s">
        <v>80</v>
      </c>
      <c r="B26" s="4">
        <v>0</v>
      </c>
    </row>
    <row r="27" spans="1:2" x14ac:dyDescent="0.15">
      <c r="A27" s="3" t="s">
        <v>81</v>
      </c>
      <c r="B27" s="4">
        <v>43</v>
      </c>
    </row>
    <row r="28" spans="1:2" x14ac:dyDescent="0.15">
      <c r="A28" s="3" t="s">
        <v>82</v>
      </c>
      <c r="B28" s="4">
        <v>74</v>
      </c>
    </row>
    <row r="29" spans="1:2" x14ac:dyDescent="0.15">
      <c r="A29" s="3" t="s">
        <v>83</v>
      </c>
      <c r="B29" s="4">
        <v>120</v>
      </c>
    </row>
    <row r="30" spans="1:2" x14ac:dyDescent="0.15">
      <c r="A30" s="3" t="s">
        <v>84</v>
      </c>
      <c r="B30" s="4">
        <v>0</v>
      </c>
    </row>
    <row r="31" spans="1:2" x14ac:dyDescent="0.15">
      <c r="A31" s="3" t="s">
        <v>85</v>
      </c>
      <c r="B31" s="4">
        <v>0</v>
      </c>
    </row>
    <row r="32" spans="1:2" x14ac:dyDescent="0.15">
      <c r="A32" s="3" t="s">
        <v>86</v>
      </c>
      <c r="B32" s="4">
        <v>20</v>
      </c>
    </row>
    <row r="33" spans="1:2" x14ac:dyDescent="0.15">
      <c r="A33" s="3" t="s">
        <v>509</v>
      </c>
      <c r="B33" s="4">
        <v>70</v>
      </c>
    </row>
    <row r="34" spans="1:2" x14ac:dyDescent="0.15">
      <c r="A34" s="3" t="s">
        <v>88</v>
      </c>
      <c r="B34" s="4">
        <v>0</v>
      </c>
    </row>
    <row r="35" spans="1:2" x14ac:dyDescent="0.15">
      <c r="A35" s="3" t="s">
        <v>89</v>
      </c>
      <c r="B35" s="4">
        <v>0</v>
      </c>
    </row>
    <row r="36" spans="1:2" x14ac:dyDescent="0.15">
      <c r="A36" s="3" t="s">
        <v>90</v>
      </c>
      <c r="B36" s="4">
        <v>32</v>
      </c>
    </row>
    <row r="37" spans="1:2" x14ac:dyDescent="0.15">
      <c r="A37" s="3" t="s">
        <v>91</v>
      </c>
      <c r="B37" s="4">
        <v>0</v>
      </c>
    </row>
    <row r="38" spans="1:2" x14ac:dyDescent="0.15">
      <c r="A38" s="3" t="s">
        <v>92</v>
      </c>
      <c r="B38" s="4">
        <v>0</v>
      </c>
    </row>
    <row r="39" spans="1:2" x14ac:dyDescent="0.15">
      <c r="A39" s="3" t="s">
        <v>93</v>
      </c>
      <c r="B39" s="4">
        <v>5</v>
      </c>
    </row>
    <row r="40" spans="1:2" x14ac:dyDescent="0.15">
      <c r="A40" s="3" t="s">
        <v>94</v>
      </c>
      <c r="B40" s="4">
        <v>10</v>
      </c>
    </row>
    <row r="41" spans="1:2" x14ac:dyDescent="0.15">
      <c r="A41" s="3" t="s">
        <v>95</v>
      </c>
      <c r="B41" s="4">
        <v>34</v>
      </c>
    </row>
    <row r="42" spans="1:2" x14ac:dyDescent="0.15">
      <c r="A42" s="3" t="s">
        <v>520</v>
      </c>
      <c r="B42" s="4">
        <v>0</v>
      </c>
    </row>
    <row r="43" spans="1:2" x14ac:dyDescent="0.15">
      <c r="A43" s="3" t="s">
        <v>96</v>
      </c>
      <c r="B43" s="4">
        <v>0</v>
      </c>
    </row>
    <row r="44" spans="1:2" x14ac:dyDescent="0.15">
      <c r="A44" s="3" t="s">
        <v>97</v>
      </c>
      <c r="B44" s="4">
        <v>0</v>
      </c>
    </row>
    <row r="45" spans="1:2" x14ac:dyDescent="0.15">
      <c r="A45" s="3" t="s">
        <v>98</v>
      </c>
      <c r="B45" s="4">
        <v>0</v>
      </c>
    </row>
    <row r="46" spans="1:2" x14ac:dyDescent="0.15">
      <c r="A46" s="3" t="s">
        <v>99</v>
      </c>
      <c r="B46" s="4">
        <v>0</v>
      </c>
    </row>
    <row r="47" spans="1:2" x14ac:dyDescent="0.15">
      <c r="A47" s="3" t="s">
        <v>100</v>
      </c>
      <c r="B47" s="4">
        <v>0</v>
      </c>
    </row>
    <row r="48" spans="1:2" x14ac:dyDescent="0.15">
      <c r="A48" s="3" t="s">
        <v>4103</v>
      </c>
      <c r="B48" s="4">
        <v>1</v>
      </c>
    </row>
    <row r="49" spans="1:2" x14ac:dyDescent="0.15">
      <c r="A49" s="3" t="s">
        <v>4105</v>
      </c>
      <c r="B49" s="4">
        <v>1</v>
      </c>
    </row>
    <row r="50" spans="1:2" x14ac:dyDescent="0.15">
      <c r="A50" s="3" t="s">
        <v>4109</v>
      </c>
      <c r="B50" s="4">
        <v>27</v>
      </c>
    </row>
    <row r="51" spans="1:2" x14ac:dyDescent="0.15">
      <c r="A51" s="3" t="s">
        <v>4113</v>
      </c>
      <c r="B51" s="4">
        <v>2</v>
      </c>
    </row>
    <row r="52" spans="1:2" x14ac:dyDescent="0.15">
      <c r="A52" s="3" t="s">
        <v>101</v>
      </c>
      <c r="B52" s="4">
        <v>4</v>
      </c>
    </row>
    <row r="53" spans="1:2" x14ac:dyDescent="0.15">
      <c r="A53" s="3" t="s">
        <v>4116</v>
      </c>
      <c r="B53" s="4">
        <v>3</v>
      </c>
    </row>
    <row r="54" spans="1:2" x14ac:dyDescent="0.15">
      <c r="A54" s="3" t="s">
        <v>102</v>
      </c>
      <c r="B54" s="4">
        <v>1</v>
      </c>
    </row>
    <row r="55" spans="1:2" x14ac:dyDescent="0.15">
      <c r="A55" s="3" t="s">
        <v>4119</v>
      </c>
      <c r="B55" s="4">
        <v>2</v>
      </c>
    </row>
    <row r="56" spans="1:2" x14ac:dyDescent="0.15">
      <c r="A56" s="3" t="s">
        <v>537</v>
      </c>
      <c r="B56" s="4">
        <v>0</v>
      </c>
    </row>
    <row r="57" spans="1:2" x14ac:dyDescent="0.15">
      <c r="A57" s="3" t="s">
        <v>103</v>
      </c>
      <c r="B57" s="4">
        <v>400</v>
      </c>
    </row>
    <row r="58" spans="1:2" x14ac:dyDescent="0.15">
      <c r="A58" s="3" t="s">
        <v>104</v>
      </c>
      <c r="B58" s="4">
        <v>0</v>
      </c>
    </row>
    <row r="59" spans="1:2" x14ac:dyDescent="0.15">
      <c r="A59" s="3" t="s">
        <v>105</v>
      </c>
      <c r="B59" s="4">
        <v>2400</v>
      </c>
    </row>
    <row r="60" spans="1:2" x14ac:dyDescent="0.15">
      <c r="A60" s="3" t="s">
        <v>106</v>
      </c>
      <c r="B60" s="4">
        <v>0</v>
      </c>
    </row>
    <row r="61" spans="1:2" x14ac:dyDescent="0.15">
      <c r="A61" s="3" t="s">
        <v>547</v>
      </c>
      <c r="B61" s="4">
        <v>0</v>
      </c>
    </row>
    <row r="62" spans="1:2" x14ac:dyDescent="0.15">
      <c r="A62" s="3" t="s">
        <v>107</v>
      </c>
      <c r="B62" s="4">
        <v>80</v>
      </c>
    </row>
    <row r="63" spans="1:2" x14ac:dyDescent="0.15">
      <c r="A63" s="3" t="s">
        <v>4130</v>
      </c>
      <c r="B63" s="4">
        <v>24</v>
      </c>
    </row>
    <row r="64" spans="1:2" x14ac:dyDescent="0.15">
      <c r="A64" s="3" t="s">
        <v>112</v>
      </c>
      <c r="B64" s="4">
        <v>16</v>
      </c>
    </row>
    <row r="65" spans="1:2" x14ac:dyDescent="0.15">
      <c r="A65" s="3" t="s">
        <v>113</v>
      </c>
      <c r="B65" s="4">
        <v>20</v>
      </c>
    </row>
    <row r="66" spans="1:2" x14ac:dyDescent="0.15">
      <c r="A66" s="3" t="s">
        <v>114</v>
      </c>
      <c r="B66" s="4">
        <v>0</v>
      </c>
    </row>
    <row r="67" spans="1:2" x14ac:dyDescent="0.15">
      <c r="A67" s="3" t="s">
        <v>115</v>
      </c>
      <c r="B67" s="4">
        <v>0</v>
      </c>
    </row>
    <row r="68" spans="1:2" x14ac:dyDescent="0.15">
      <c r="A68" s="3" t="s">
        <v>116</v>
      </c>
      <c r="B68" s="4">
        <v>0</v>
      </c>
    </row>
    <row r="69" spans="1:2" x14ac:dyDescent="0.15">
      <c r="A69" s="3" t="s">
        <v>117</v>
      </c>
      <c r="B69" s="4">
        <v>0</v>
      </c>
    </row>
    <row r="70" spans="1:2" x14ac:dyDescent="0.15">
      <c r="A70" s="3" t="s">
        <v>118</v>
      </c>
      <c r="B70" s="4">
        <v>0</v>
      </c>
    </row>
    <row r="71" spans="1:2" x14ac:dyDescent="0.15">
      <c r="A71" s="3" t="s">
        <v>699</v>
      </c>
      <c r="B71" s="4">
        <v>1</v>
      </c>
    </row>
    <row r="72" spans="1:2" x14ac:dyDescent="0.15">
      <c r="A72" s="3" t="s">
        <v>4139</v>
      </c>
      <c r="B72" s="4">
        <v>0</v>
      </c>
    </row>
    <row r="73" spans="1:2" x14ac:dyDescent="0.15">
      <c r="A73" s="3" t="s">
        <v>119</v>
      </c>
      <c r="B73" s="4">
        <v>0</v>
      </c>
    </row>
    <row r="74" spans="1:2" x14ac:dyDescent="0.15">
      <c r="A74" s="3" t="s">
        <v>121</v>
      </c>
      <c r="B74" s="4">
        <v>145</v>
      </c>
    </row>
    <row r="75" spans="1:2" x14ac:dyDescent="0.15">
      <c r="A75" s="3" t="s">
        <v>122</v>
      </c>
      <c r="B75" s="4">
        <v>106</v>
      </c>
    </row>
    <row r="76" spans="1:2" x14ac:dyDescent="0.15">
      <c r="A76" s="3" t="s">
        <v>124</v>
      </c>
      <c r="B76" s="4">
        <v>272</v>
      </c>
    </row>
    <row r="77" spans="1:2" x14ac:dyDescent="0.15">
      <c r="A77" s="3" t="s">
        <v>126</v>
      </c>
      <c r="B77" s="4">
        <v>50</v>
      </c>
    </row>
    <row r="78" spans="1:2" x14ac:dyDescent="0.15">
      <c r="A78" s="3" t="s">
        <v>127</v>
      </c>
      <c r="B78" s="4">
        <v>19</v>
      </c>
    </row>
    <row r="79" spans="1:2" x14ac:dyDescent="0.15">
      <c r="A79" s="3" t="s">
        <v>128</v>
      </c>
      <c r="B79" s="4">
        <v>10</v>
      </c>
    </row>
    <row r="80" spans="1:2" x14ac:dyDescent="0.15">
      <c r="A80" s="3" t="s">
        <v>129</v>
      </c>
      <c r="B80" s="4">
        <v>23</v>
      </c>
    </row>
    <row r="81" spans="1:2" x14ac:dyDescent="0.15">
      <c r="A81" s="3" t="s">
        <v>130</v>
      </c>
      <c r="B81" s="4">
        <v>1</v>
      </c>
    </row>
    <row r="82" spans="1:2" x14ac:dyDescent="0.15">
      <c r="A82" s="3" t="s">
        <v>131</v>
      </c>
      <c r="B82" s="4">
        <v>0</v>
      </c>
    </row>
    <row r="83" spans="1:2" x14ac:dyDescent="0.15">
      <c r="A83" s="3" t="s">
        <v>132</v>
      </c>
      <c r="B83" s="4">
        <v>1048</v>
      </c>
    </row>
    <row r="84" spans="1:2" x14ac:dyDescent="0.15">
      <c r="A84" s="3" t="s">
        <v>133</v>
      </c>
      <c r="B84" s="4">
        <v>0</v>
      </c>
    </row>
    <row r="85" spans="1:2" x14ac:dyDescent="0.15">
      <c r="A85" s="3" t="s">
        <v>134</v>
      </c>
      <c r="B85" s="4">
        <v>60</v>
      </c>
    </row>
    <row r="86" spans="1:2" x14ac:dyDescent="0.15">
      <c r="A86" s="3" t="s">
        <v>135</v>
      </c>
      <c r="B86" s="4">
        <v>0</v>
      </c>
    </row>
    <row r="87" spans="1:2" x14ac:dyDescent="0.15">
      <c r="A87" s="3" t="s">
        <v>136</v>
      </c>
      <c r="B87" s="4">
        <v>29</v>
      </c>
    </row>
    <row r="88" spans="1:2" x14ac:dyDescent="0.15">
      <c r="A88" s="3" t="s">
        <v>137</v>
      </c>
      <c r="B88" s="4">
        <v>20</v>
      </c>
    </row>
    <row r="89" spans="1:2" x14ac:dyDescent="0.15">
      <c r="A89" s="3" t="s">
        <v>138</v>
      </c>
      <c r="B89" s="4">
        <v>91</v>
      </c>
    </row>
    <row r="90" spans="1:2" x14ac:dyDescent="0.15">
      <c r="A90" s="3" t="s">
        <v>139</v>
      </c>
      <c r="B90" s="4">
        <v>0</v>
      </c>
    </row>
    <row r="91" spans="1:2" x14ac:dyDescent="0.15">
      <c r="A91" s="3" t="s">
        <v>140</v>
      </c>
      <c r="B91" s="4">
        <v>0</v>
      </c>
    </row>
    <row r="92" spans="1:2" x14ac:dyDescent="0.15">
      <c r="A92" s="3" t="s">
        <v>141</v>
      </c>
      <c r="B92" s="4">
        <v>0</v>
      </c>
    </row>
    <row r="93" spans="1:2" x14ac:dyDescent="0.15">
      <c r="A93" s="3" t="s">
        <v>142</v>
      </c>
      <c r="B93" s="4">
        <v>0</v>
      </c>
    </row>
    <row r="94" spans="1:2" x14ac:dyDescent="0.15">
      <c r="A94" s="3" t="s">
        <v>143</v>
      </c>
      <c r="B94" s="4">
        <v>100</v>
      </c>
    </row>
    <row r="95" spans="1:2" x14ac:dyDescent="0.15">
      <c r="A95" s="3" t="s">
        <v>144</v>
      </c>
      <c r="B95" s="4">
        <v>0</v>
      </c>
    </row>
    <row r="96" spans="1:2" x14ac:dyDescent="0.15">
      <c r="A96" s="3" t="s">
        <v>145</v>
      </c>
      <c r="B96" s="4">
        <v>0</v>
      </c>
    </row>
    <row r="97" spans="1:2" x14ac:dyDescent="0.15">
      <c r="A97" s="3" t="s">
        <v>146</v>
      </c>
      <c r="B97" s="4">
        <v>0</v>
      </c>
    </row>
    <row r="98" spans="1:2" x14ac:dyDescent="0.15">
      <c r="A98" s="3" t="s">
        <v>147</v>
      </c>
      <c r="B98" s="4">
        <v>8</v>
      </c>
    </row>
    <row r="99" spans="1:2" x14ac:dyDescent="0.15">
      <c r="A99" s="3" t="s">
        <v>760</v>
      </c>
      <c r="B99" s="4">
        <v>1</v>
      </c>
    </row>
    <row r="100" spans="1:2" x14ac:dyDescent="0.15">
      <c r="A100" s="3" t="s">
        <v>762</v>
      </c>
      <c r="B100" s="4">
        <v>1</v>
      </c>
    </row>
    <row r="101" spans="1:2" x14ac:dyDescent="0.15">
      <c r="A101" s="3" t="s">
        <v>148</v>
      </c>
      <c r="B101" s="4">
        <v>8</v>
      </c>
    </row>
    <row r="102" spans="1:2" x14ac:dyDescent="0.15">
      <c r="A102" s="3" t="s">
        <v>149</v>
      </c>
      <c r="B102" s="4">
        <v>22</v>
      </c>
    </row>
    <row r="103" spans="1:2" x14ac:dyDescent="0.15">
      <c r="A103" s="3" t="s">
        <v>770</v>
      </c>
      <c r="B103" s="4">
        <v>20</v>
      </c>
    </row>
    <row r="104" spans="1:2" x14ac:dyDescent="0.15">
      <c r="A104" s="3" t="s">
        <v>150</v>
      </c>
      <c r="B104" s="4">
        <v>240</v>
      </c>
    </row>
    <row r="105" spans="1:2" x14ac:dyDescent="0.15">
      <c r="A105" s="3" t="s">
        <v>851</v>
      </c>
      <c r="B105" s="4">
        <v>0</v>
      </c>
    </row>
    <row r="106" spans="1:2" x14ac:dyDescent="0.15">
      <c r="A106" s="3" t="s">
        <v>965</v>
      </c>
      <c r="B106" s="4">
        <v>20</v>
      </c>
    </row>
    <row r="107" spans="1:2" x14ac:dyDescent="0.15">
      <c r="A107" s="3" t="s">
        <v>973</v>
      </c>
      <c r="B107" s="4">
        <v>1</v>
      </c>
    </row>
    <row r="108" spans="1:2" x14ac:dyDescent="0.15">
      <c r="A108" s="3" t="s">
        <v>977</v>
      </c>
      <c r="B108" s="4">
        <v>8</v>
      </c>
    </row>
    <row r="109" spans="1:2" x14ac:dyDescent="0.15">
      <c r="A109" s="3" t="s">
        <v>151</v>
      </c>
      <c r="B109" s="4">
        <v>0</v>
      </c>
    </row>
    <row r="110" spans="1:2" x14ac:dyDescent="0.15">
      <c r="A110" s="3" t="s">
        <v>1008</v>
      </c>
      <c r="B110" s="4">
        <v>2</v>
      </c>
    </row>
    <row r="111" spans="1:2" x14ac:dyDescent="0.15">
      <c r="A111" s="3" t="s">
        <v>1010</v>
      </c>
      <c r="B111" s="4">
        <v>5</v>
      </c>
    </row>
    <row r="112" spans="1:2" x14ac:dyDescent="0.15">
      <c r="A112" s="3" t="s">
        <v>1044</v>
      </c>
      <c r="B112" s="4">
        <v>0</v>
      </c>
    </row>
    <row r="113" spans="1:2" x14ac:dyDescent="0.15">
      <c r="A113" s="3" t="s">
        <v>1052</v>
      </c>
      <c r="B113" s="4">
        <v>0</v>
      </c>
    </row>
    <row r="114" spans="1:2" x14ac:dyDescent="0.15">
      <c r="A114" s="3" t="s">
        <v>1102</v>
      </c>
      <c r="B114" s="4">
        <v>1</v>
      </c>
    </row>
    <row r="115" spans="1:2" x14ac:dyDescent="0.15">
      <c r="A115" s="3" t="s">
        <v>152</v>
      </c>
      <c r="B115" s="4">
        <v>8</v>
      </c>
    </row>
    <row r="116" spans="1:2" x14ac:dyDescent="0.15">
      <c r="A116" s="3" t="s">
        <v>1107</v>
      </c>
      <c r="B116" s="4">
        <v>22</v>
      </c>
    </row>
    <row r="117" spans="1:2" x14ac:dyDescent="0.15">
      <c r="A117" s="3" t="s">
        <v>1110</v>
      </c>
      <c r="B117" s="4">
        <v>1</v>
      </c>
    </row>
    <row r="118" spans="1:2" x14ac:dyDescent="0.15">
      <c r="A118" s="3" t="s">
        <v>154</v>
      </c>
      <c r="B118" s="4">
        <v>2112</v>
      </c>
    </row>
    <row r="119" spans="1:2" x14ac:dyDescent="0.15">
      <c r="A119" s="3" t="s">
        <v>155</v>
      </c>
      <c r="B119" s="4">
        <v>0</v>
      </c>
    </row>
    <row r="120" spans="1:2" x14ac:dyDescent="0.15">
      <c r="A120" s="3" t="s">
        <v>156</v>
      </c>
      <c r="B120" s="4">
        <v>0</v>
      </c>
    </row>
    <row r="121" spans="1:2" x14ac:dyDescent="0.15">
      <c r="A121" s="3" t="s">
        <v>157</v>
      </c>
      <c r="B121" s="4">
        <v>0</v>
      </c>
    </row>
    <row r="122" spans="1:2" x14ac:dyDescent="0.15">
      <c r="A122" s="3" t="s">
        <v>158</v>
      </c>
      <c r="B122" s="4">
        <v>1564</v>
      </c>
    </row>
    <row r="123" spans="1:2" x14ac:dyDescent="0.15">
      <c r="A123" s="3" t="s">
        <v>159</v>
      </c>
      <c r="B123" s="4">
        <v>392</v>
      </c>
    </row>
    <row r="124" spans="1:2" x14ac:dyDescent="0.15">
      <c r="A124" s="3" t="s">
        <v>160</v>
      </c>
      <c r="B124" s="4">
        <v>336</v>
      </c>
    </row>
    <row r="125" spans="1:2" x14ac:dyDescent="0.15">
      <c r="A125" s="3" t="s">
        <v>161</v>
      </c>
      <c r="B125" s="4">
        <v>30</v>
      </c>
    </row>
    <row r="126" spans="1:2" x14ac:dyDescent="0.15">
      <c r="A126" s="3" t="s">
        <v>162</v>
      </c>
      <c r="B126" s="4">
        <v>0</v>
      </c>
    </row>
    <row r="127" spans="1:2" x14ac:dyDescent="0.15">
      <c r="A127" s="3" t="s">
        <v>163</v>
      </c>
      <c r="B127" s="4">
        <v>4</v>
      </c>
    </row>
    <row r="128" spans="1:2" x14ac:dyDescent="0.15">
      <c r="A128" s="3" t="s">
        <v>164</v>
      </c>
      <c r="B128" s="4">
        <v>0</v>
      </c>
    </row>
    <row r="129" spans="1:2" x14ac:dyDescent="0.15">
      <c r="A129" s="3" t="s">
        <v>165</v>
      </c>
      <c r="B129" s="4">
        <v>0</v>
      </c>
    </row>
    <row r="130" spans="1:2" x14ac:dyDescent="0.15">
      <c r="A130" s="3" t="s">
        <v>166</v>
      </c>
      <c r="B130" s="4">
        <v>210</v>
      </c>
    </row>
    <row r="131" spans="1:2" x14ac:dyDescent="0.15">
      <c r="A131" s="3" t="s">
        <v>167</v>
      </c>
      <c r="B131" s="4">
        <v>344</v>
      </c>
    </row>
    <row r="132" spans="1:2" x14ac:dyDescent="0.15">
      <c r="A132" s="3" t="s">
        <v>168</v>
      </c>
      <c r="B132" s="4">
        <v>40</v>
      </c>
    </row>
    <row r="133" spans="1:2" x14ac:dyDescent="0.15">
      <c r="A133" s="3" t="s">
        <v>169</v>
      </c>
      <c r="B133" s="4">
        <v>60</v>
      </c>
    </row>
    <row r="134" spans="1:2" x14ac:dyDescent="0.15">
      <c r="A134" s="3" t="s">
        <v>170</v>
      </c>
      <c r="B134" s="4">
        <v>10</v>
      </c>
    </row>
    <row r="135" spans="1:2" x14ac:dyDescent="0.15">
      <c r="A135" s="3" t="s">
        <v>171</v>
      </c>
      <c r="B135" s="4">
        <v>3</v>
      </c>
    </row>
    <row r="136" spans="1:2" x14ac:dyDescent="0.15">
      <c r="A136" s="3" t="s">
        <v>172</v>
      </c>
      <c r="B136" s="4">
        <v>2</v>
      </c>
    </row>
    <row r="137" spans="1:2" x14ac:dyDescent="0.15">
      <c r="A137" s="3" t="s">
        <v>173</v>
      </c>
      <c r="B137" s="4">
        <v>2</v>
      </c>
    </row>
    <row r="138" spans="1:2" x14ac:dyDescent="0.15">
      <c r="A138" s="3" t="s">
        <v>174</v>
      </c>
      <c r="B138" s="4">
        <v>0</v>
      </c>
    </row>
    <row r="139" spans="1:2" x14ac:dyDescent="0.15">
      <c r="A139" s="3" t="s">
        <v>175</v>
      </c>
      <c r="B139" s="4">
        <v>0</v>
      </c>
    </row>
    <row r="140" spans="1:2" x14ac:dyDescent="0.15">
      <c r="A140" s="3" t="s">
        <v>176</v>
      </c>
      <c r="B140" s="4">
        <v>24</v>
      </c>
    </row>
    <row r="141" spans="1:2" x14ac:dyDescent="0.15">
      <c r="A141" s="3" t="s">
        <v>177</v>
      </c>
      <c r="B141" s="4">
        <v>0</v>
      </c>
    </row>
    <row r="142" spans="1:2" x14ac:dyDescent="0.15">
      <c r="A142" s="3" t="s">
        <v>178</v>
      </c>
      <c r="B142" s="4">
        <v>6</v>
      </c>
    </row>
    <row r="143" spans="1:2" x14ac:dyDescent="0.15">
      <c r="A143" s="3" t="s">
        <v>179</v>
      </c>
      <c r="B143" s="4">
        <v>6</v>
      </c>
    </row>
    <row r="144" spans="1:2" x14ac:dyDescent="0.15">
      <c r="A144" s="3" t="s">
        <v>180</v>
      </c>
      <c r="B144" s="4">
        <v>21</v>
      </c>
    </row>
    <row r="145" spans="1:2" x14ac:dyDescent="0.15">
      <c r="A145" s="3" t="s">
        <v>181</v>
      </c>
      <c r="B145" s="4">
        <v>5</v>
      </c>
    </row>
    <row r="146" spans="1:2" x14ac:dyDescent="0.15">
      <c r="A146" s="3" t="s">
        <v>182</v>
      </c>
      <c r="B146" s="4">
        <v>47</v>
      </c>
    </row>
    <row r="147" spans="1:2" x14ac:dyDescent="0.15">
      <c r="A147" s="3" t="s">
        <v>183</v>
      </c>
      <c r="B147" s="4">
        <v>24</v>
      </c>
    </row>
    <row r="148" spans="1:2" x14ac:dyDescent="0.15">
      <c r="A148" s="3" t="s">
        <v>184</v>
      </c>
      <c r="B148" s="4">
        <v>0</v>
      </c>
    </row>
    <row r="149" spans="1:2" x14ac:dyDescent="0.15">
      <c r="A149" s="3" t="s">
        <v>185</v>
      </c>
      <c r="B149" s="4">
        <v>0</v>
      </c>
    </row>
    <row r="150" spans="1:2" x14ac:dyDescent="0.15">
      <c r="A150" s="3" t="s">
        <v>186</v>
      </c>
      <c r="B150" s="4">
        <v>0</v>
      </c>
    </row>
    <row r="151" spans="1:2" x14ac:dyDescent="0.15">
      <c r="A151" s="3" t="s">
        <v>187</v>
      </c>
      <c r="B151" s="4">
        <v>0</v>
      </c>
    </row>
    <row r="152" spans="1:2" x14ac:dyDescent="0.15">
      <c r="A152" s="3" t="s">
        <v>188</v>
      </c>
      <c r="B152" s="4">
        <v>0</v>
      </c>
    </row>
    <row r="153" spans="1:2" x14ac:dyDescent="0.15">
      <c r="A153" s="3" t="s">
        <v>189</v>
      </c>
      <c r="B153" s="4">
        <v>0</v>
      </c>
    </row>
    <row r="154" spans="1:2" x14ac:dyDescent="0.15">
      <c r="A154" s="3" t="s">
        <v>190</v>
      </c>
      <c r="B154" s="4">
        <v>0</v>
      </c>
    </row>
    <row r="155" spans="1:2" x14ac:dyDescent="0.15">
      <c r="A155" s="3" t="s">
        <v>191</v>
      </c>
      <c r="B155" s="4">
        <v>0</v>
      </c>
    </row>
    <row r="156" spans="1:2" x14ac:dyDescent="0.15">
      <c r="A156" s="3" t="s">
        <v>1177</v>
      </c>
      <c r="B156" s="4">
        <v>0</v>
      </c>
    </row>
    <row r="157" spans="1:2" x14ac:dyDescent="0.15">
      <c r="A157" s="3" t="s">
        <v>1185</v>
      </c>
      <c r="B157" s="4">
        <v>0</v>
      </c>
    </row>
    <row r="158" spans="1:2" x14ac:dyDescent="0.15">
      <c r="A158" s="3" t="s">
        <v>1187</v>
      </c>
      <c r="B158" s="4">
        <v>0</v>
      </c>
    </row>
    <row r="159" spans="1:2" x14ac:dyDescent="0.15">
      <c r="A159" s="3" t="s">
        <v>1189</v>
      </c>
      <c r="B159" s="4">
        <v>30</v>
      </c>
    </row>
    <row r="160" spans="1:2" x14ac:dyDescent="0.15">
      <c r="A160" s="3" t="s">
        <v>1207</v>
      </c>
      <c r="B160" s="4">
        <v>4</v>
      </c>
    </row>
    <row r="161" spans="1:2" x14ac:dyDescent="0.15">
      <c r="A161" s="3" t="s">
        <v>1213</v>
      </c>
      <c r="B161" s="4">
        <v>0</v>
      </c>
    </row>
    <row r="162" spans="1:2" x14ac:dyDescent="0.15">
      <c r="A162" s="3" t="s">
        <v>193</v>
      </c>
      <c r="B162" s="4">
        <v>0</v>
      </c>
    </row>
    <row r="163" spans="1:2" x14ac:dyDescent="0.15">
      <c r="A163" s="3" t="s">
        <v>194</v>
      </c>
      <c r="B163" s="4">
        <v>0</v>
      </c>
    </row>
    <row r="164" spans="1:2" x14ac:dyDescent="0.15">
      <c r="A164" s="3" t="s">
        <v>195</v>
      </c>
      <c r="B164" s="4">
        <v>0</v>
      </c>
    </row>
    <row r="165" spans="1:2" x14ac:dyDescent="0.15">
      <c r="A165" s="3" t="s">
        <v>196</v>
      </c>
      <c r="B165" s="4">
        <v>1</v>
      </c>
    </row>
    <row r="166" spans="1:2" x14ac:dyDescent="0.15">
      <c r="A166" s="3" t="s">
        <v>198</v>
      </c>
      <c r="B166" s="4">
        <v>0</v>
      </c>
    </row>
    <row r="167" spans="1:2" x14ac:dyDescent="0.15">
      <c r="A167" s="3" t="s">
        <v>199</v>
      </c>
      <c r="B167" s="4">
        <v>0</v>
      </c>
    </row>
    <row r="168" spans="1:2" x14ac:dyDescent="0.15">
      <c r="A168" s="3" t="s">
        <v>1222</v>
      </c>
      <c r="B168" s="4">
        <v>0</v>
      </c>
    </row>
    <row r="169" spans="1:2" x14ac:dyDescent="0.15">
      <c r="A169" s="3" t="s">
        <v>200</v>
      </c>
      <c r="B169" s="4">
        <v>0</v>
      </c>
    </row>
    <row r="170" spans="1:2" x14ac:dyDescent="0.15">
      <c r="A170" s="3" t="s">
        <v>201</v>
      </c>
      <c r="B170" s="4">
        <v>1</v>
      </c>
    </row>
    <row r="171" spans="1:2" x14ac:dyDescent="0.15">
      <c r="A171" s="3" t="s">
        <v>202</v>
      </c>
      <c r="B171" s="4">
        <v>0</v>
      </c>
    </row>
    <row r="172" spans="1:2" x14ac:dyDescent="0.15">
      <c r="A172" s="3" t="s">
        <v>203</v>
      </c>
      <c r="B172" s="4">
        <v>0</v>
      </c>
    </row>
    <row r="173" spans="1:2" x14ac:dyDescent="0.15">
      <c r="A173" s="3" t="s">
        <v>204</v>
      </c>
      <c r="B173" s="4">
        <v>0</v>
      </c>
    </row>
    <row r="174" spans="1:2" x14ac:dyDescent="0.15">
      <c r="A174" s="3" t="s">
        <v>1263</v>
      </c>
      <c r="B174" s="4">
        <v>0</v>
      </c>
    </row>
    <row r="175" spans="1:2" x14ac:dyDescent="0.15">
      <c r="A175" s="3" t="s">
        <v>205</v>
      </c>
      <c r="B175" s="4">
        <v>4</v>
      </c>
    </row>
    <row r="176" spans="1:2" x14ac:dyDescent="0.15">
      <c r="A176" s="3" t="s">
        <v>206</v>
      </c>
      <c r="B176" s="4">
        <v>8</v>
      </c>
    </row>
    <row r="177" spans="1:2" x14ac:dyDescent="0.15">
      <c r="A177" s="3" t="s">
        <v>207</v>
      </c>
      <c r="B177" s="4">
        <v>2</v>
      </c>
    </row>
    <row r="178" spans="1:2" x14ac:dyDescent="0.15">
      <c r="A178" s="3" t="s">
        <v>208</v>
      </c>
      <c r="B178" s="4">
        <v>0</v>
      </c>
    </row>
    <row r="179" spans="1:2" x14ac:dyDescent="0.15">
      <c r="A179" s="3" t="s">
        <v>1285</v>
      </c>
      <c r="B179" s="4">
        <v>0</v>
      </c>
    </row>
    <row r="180" spans="1:2" x14ac:dyDescent="0.15">
      <c r="A180" s="3" t="s">
        <v>209</v>
      </c>
      <c r="B180" s="4">
        <v>0</v>
      </c>
    </row>
    <row r="181" spans="1:2" x14ac:dyDescent="0.15">
      <c r="A181" s="3" t="s">
        <v>1342</v>
      </c>
      <c r="B181" s="4">
        <v>20</v>
      </c>
    </row>
    <row r="182" spans="1:2" x14ac:dyDescent="0.15">
      <c r="A182" s="3" t="s">
        <v>1353</v>
      </c>
      <c r="B182" s="4">
        <v>0</v>
      </c>
    </row>
    <row r="183" spans="1:2" x14ac:dyDescent="0.15">
      <c r="A183" s="3" t="s">
        <v>1385</v>
      </c>
      <c r="B183" s="4">
        <v>0</v>
      </c>
    </row>
    <row r="184" spans="1:2" x14ac:dyDescent="0.15">
      <c r="A184" s="3" t="s">
        <v>1387</v>
      </c>
      <c r="B184" s="4">
        <v>40</v>
      </c>
    </row>
    <row r="185" spans="1:2" x14ac:dyDescent="0.15">
      <c r="A185" s="3" t="s">
        <v>1389</v>
      </c>
      <c r="B185" s="4">
        <v>0</v>
      </c>
    </row>
    <row r="186" spans="1:2" x14ac:dyDescent="0.15">
      <c r="A186" s="3" t="s">
        <v>1391</v>
      </c>
      <c r="B186" s="4">
        <v>40</v>
      </c>
    </row>
    <row r="187" spans="1:2" x14ac:dyDescent="0.15">
      <c r="A187" s="3" t="s">
        <v>1397</v>
      </c>
      <c r="B187" s="4">
        <v>3</v>
      </c>
    </row>
    <row r="188" spans="1:2" x14ac:dyDescent="0.15">
      <c r="A188" s="3" t="s">
        <v>1399</v>
      </c>
      <c r="B188" s="4">
        <v>5</v>
      </c>
    </row>
    <row r="189" spans="1:2" x14ac:dyDescent="0.15">
      <c r="A189" s="3" t="s">
        <v>1417</v>
      </c>
      <c r="B189" s="4">
        <v>0</v>
      </c>
    </row>
    <row r="190" spans="1:2" x14ac:dyDescent="0.15">
      <c r="A190" s="3" t="s">
        <v>211</v>
      </c>
      <c r="B190" s="4">
        <v>0</v>
      </c>
    </row>
    <row r="191" spans="1:2" x14ac:dyDescent="0.15">
      <c r="A191" s="3" t="s">
        <v>1420</v>
      </c>
      <c r="B191" s="4">
        <v>0</v>
      </c>
    </row>
    <row r="192" spans="1:2" x14ac:dyDescent="0.15">
      <c r="A192" s="3" t="s">
        <v>212</v>
      </c>
      <c r="B192" s="4">
        <v>0</v>
      </c>
    </row>
    <row r="193" spans="1:2" x14ac:dyDescent="0.15">
      <c r="A193" s="3" t="s">
        <v>213</v>
      </c>
      <c r="B193" s="4">
        <v>0</v>
      </c>
    </row>
    <row r="194" spans="1:2" x14ac:dyDescent="0.15">
      <c r="A194" s="3" t="s">
        <v>214</v>
      </c>
      <c r="B194" s="4">
        <v>0</v>
      </c>
    </row>
    <row r="195" spans="1:2" x14ac:dyDescent="0.15">
      <c r="A195" s="3" t="s">
        <v>1427</v>
      </c>
      <c r="B195" s="4">
        <v>0</v>
      </c>
    </row>
    <row r="196" spans="1:2" x14ac:dyDescent="0.15">
      <c r="A196" s="3" t="s">
        <v>1485</v>
      </c>
      <c r="B196" s="4">
        <v>2</v>
      </c>
    </row>
    <row r="197" spans="1:2" x14ac:dyDescent="0.15">
      <c r="A197" s="3" t="s">
        <v>215</v>
      </c>
      <c r="B197" s="4">
        <v>122</v>
      </c>
    </row>
    <row r="198" spans="1:2" x14ac:dyDescent="0.15">
      <c r="A198" s="3" t="s">
        <v>216</v>
      </c>
      <c r="B198" s="4">
        <v>18</v>
      </c>
    </row>
    <row r="199" spans="1:2" x14ac:dyDescent="0.15">
      <c r="A199" s="3" t="s">
        <v>217</v>
      </c>
      <c r="B199" s="4">
        <v>271</v>
      </c>
    </row>
    <row r="200" spans="1:2" x14ac:dyDescent="0.15">
      <c r="A200" s="3" t="s">
        <v>218</v>
      </c>
      <c r="B200" s="4">
        <v>90</v>
      </c>
    </row>
    <row r="201" spans="1:2" x14ac:dyDescent="0.15">
      <c r="A201" s="3" t="s">
        <v>1581</v>
      </c>
      <c r="B201" s="4">
        <v>0</v>
      </c>
    </row>
    <row r="202" spans="1:2" x14ac:dyDescent="0.15">
      <c r="A202" s="3" t="s">
        <v>63</v>
      </c>
      <c r="B202" s="4">
        <v>0</v>
      </c>
    </row>
    <row r="203" spans="1:2" x14ac:dyDescent="0.15">
      <c r="A203" s="3" t="s">
        <v>1586</v>
      </c>
      <c r="B203" s="4">
        <v>0</v>
      </c>
    </row>
    <row r="204" spans="1:2" x14ac:dyDescent="0.15">
      <c r="A204" s="3" t="s">
        <v>219</v>
      </c>
      <c r="B204" s="4">
        <v>12</v>
      </c>
    </row>
    <row r="205" spans="1:2" x14ac:dyDescent="0.15">
      <c r="A205" s="3" t="s">
        <v>220</v>
      </c>
      <c r="B205" s="4">
        <v>100</v>
      </c>
    </row>
    <row r="206" spans="1:2" x14ac:dyDescent="0.15">
      <c r="A206" s="3" t="s">
        <v>221</v>
      </c>
      <c r="B206" s="4">
        <v>30</v>
      </c>
    </row>
    <row r="207" spans="1:2" x14ac:dyDescent="0.15">
      <c r="A207" s="3" t="s">
        <v>222</v>
      </c>
      <c r="B207" s="4">
        <v>80</v>
      </c>
    </row>
    <row r="208" spans="1:2" x14ac:dyDescent="0.15">
      <c r="A208" s="3" t="s">
        <v>223</v>
      </c>
      <c r="B208" s="4">
        <v>80</v>
      </c>
    </row>
    <row r="209" spans="1:2" x14ac:dyDescent="0.15">
      <c r="A209" s="3" t="s">
        <v>224</v>
      </c>
      <c r="B209" s="4">
        <v>80</v>
      </c>
    </row>
    <row r="210" spans="1:2" x14ac:dyDescent="0.15">
      <c r="A210" s="3" t="s">
        <v>225</v>
      </c>
      <c r="B210" s="4">
        <v>10</v>
      </c>
    </row>
    <row r="211" spans="1:2" x14ac:dyDescent="0.15">
      <c r="A211" s="3" t="s">
        <v>226</v>
      </c>
      <c r="B211" s="4">
        <v>100</v>
      </c>
    </row>
    <row r="212" spans="1:2" x14ac:dyDescent="0.15">
      <c r="A212" s="3" t="s">
        <v>227</v>
      </c>
      <c r="B212" s="4">
        <v>210</v>
      </c>
    </row>
    <row r="213" spans="1:2" x14ac:dyDescent="0.15">
      <c r="A213" s="3" t="s">
        <v>228</v>
      </c>
      <c r="B213" s="4">
        <v>30</v>
      </c>
    </row>
    <row r="214" spans="1:2" x14ac:dyDescent="0.15">
      <c r="A214" s="3" t="s">
        <v>1624</v>
      </c>
      <c r="B214" s="4">
        <v>0</v>
      </c>
    </row>
    <row r="215" spans="1:2" x14ac:dyDescent="0.15">
      <c r="A215" s="3" t="s">
        <v>1654</v>
      </c>
      <c r="B215" s="4">
        <v>0</v>
      </c>
    </row>
    <row r="216" spans="1:2" x14ac:dyDescent="0.15">
      <c r="A216" s="3" t="s">
        <v>1664</v>
      </c>
      <c r="B216" s="4">
        <v>0</v>
      </c>
    </row>
    <row r="217" spans="1:2" x14ac:dyDescent="0.15">
      <c r="A217" s="3" t="s">
        <v>1666</v>
      </c>
      <c r="B217" s="4">
        <v>0</v>
      </c>
    </row>
    <row r="218" spans="1:2" x14ac:dyDescent="0.15">
      <c r="A218" s="3" t="s">
        <v>1672</v>
      </c>
      <c r="B218" s="4">
        <v>64</v>
      </c>
    </row>
    <row r="219" spans="1:2" x14ac:dyDescent="0.15">
      <c r="A219" s="3" t="s">
        <v>1684</v>
      </c>
      <c r="B219" s="4">
        <v>0</v>
      </c>
    </row>
    <row r="220" spans="1:2" x14ac:dyDescent="0.15">
      <c r="A220" s="3" t="s">
        <v>229</v>
      </c>
      <c r="B220" s="4">
        <v>0</v>
      </c>
    </row>
    <row r="221" spans="1:2" x14ac:dyDescent="0.15">
      <c r="A221" s="3" t="s">
        <v>1733</v>
      </c>
      <c r="B221" s="4">
        <v>0</v>
      </c>
    </row>
    <row r="222" spans="1:2" x14ac:dyDescent="0.15">
      <c r="A222" s="3" t="s">
        <v>1739</v>
      </c>
      <c r="B222" s="4">
        <v>0</v>
      </c>
    </row>
    <row r="223" spans="1:2" x14ac:dyDescent="0.15">
      <c r="A223" s="3" t="s">
        <v>1741</v>
      </c>
      <c r="B223" s="4">
        <v>0</v>
      </c>
    </row>
    <row r="224" spans="1:2" x14ac:dyDescent="0.15">
      <c r="A224" s="3" t="s">
        <v>230</v>
      </c>
      <c r="B224" s="4">
        <v>24</v>
      </c>
    </row>
    <row r="225" spans="1:2" x14ac:dyDescent="0.15">
      <c r="A225" s="3" t="s">
        <v>231</v>
      </c>
      <c r="B225" s="4">
        <v>24</v>
      </c>
    </row>
    <row r="226" spans="1:2" x14ac:dyDescent="0.15">
      <c r="A226" s="3" t="s">
        <v>232</v>
      </c>
      <c r="B226" s="4">
        <v>36</v>
      </c>
    </row>
    <row r="227" spans="1:2" x14ac:dyDescent="0.15">
      <c r="A227" s="3" t="s">
        <v>233</v>
      </c>
      <c r="B227" s="4">
        <v>8</v>
      </c>
    </row>
    <row r="228" spans="1:2" x14ac:dyDescent="0.15">
      <c r="A228" s="3" t="s">
        <v>1782</v>
      </c>
      <c r="B228" s="4">
        <v>8</v>
      </c>
    </row>
    <row r="229" spans="1:2" x14ac:dyDescent="0.15">
      <c r="A229" s="3" t="s">
        <v>1785</v>
      </c>
      <c r="B229" s="4">
        <v>2</v>
      </c>
    </row>
    <row r="230" spans="1:2" x14ac:dyDescent="0.15">
      <c r="A230" s="3" t="s">
        <v>240</v>
      </c>
      <c r="B230" s="4">
        <v>36</v>
      </c>
    </row>
    <row r="231" spans="1:2" x14ac:dyDescent="0.15">
      <c r="A231" s="3" t="s">
        <v>4157</v>
      </c>
      <c r="B231" s="4">
        <v>60</v>
      </c>
    </row>
    <row r="232" spans="1:2" x14ac:dyDescent="0.15">
      <c r="A232" s="3" t="s">
        <v>241</v>
      </c>
      <c r="B232" s="4">
        <v>1400</v>
      </c>
    </row>
    <row r="233" spans="1:2" x14ac:dyDescent="0.15">
      <c r="A233" s="3" t="s">
        <v>242</v>
      </c>
      <c r="B233" s="4">
        <v>0</v>
      </c>
    </row>
    <row r="234" spans="1:2" x14ac:dyDescent="0.15">
      <c r="A234" s="3" t="s">
        <v>1795</v>
      </c>
      <c r="B234" s="4">
        <v>0</v>
      </c>
    </row>
    <row r="235" spans="1:2" x14ac:dyDescent="0.15">
      <c r="A235" s="3" t="s">
        <v>1797</v>
      </c>
      <c r="B235" s="4">
        <v>0</v>
      </c>
    </row>
    <row r="236" spans="1:2" x14ac:dyDescent="0.15">
      <c r="A236" s="3" t="s">
        <v>1799</v>
      </c>
      <c r="B236" s="4">
        <v>0</v>
      </c>
    </row>
    <row r="237" spans="1:2" x14ac:dyDescent="0.15">
      <c r="A237" s="3" t="s">
        <v>1801</v>
      </c>
      <c r="B237" s="4">
        <v>0</v>
      </c>
    </row>
    <row r="238" spans="1:2" x14ac:dyDescent="0.15">
      <c r="A238" s="3" t="s">
        <v>1803</v>
      </c>
      <c r="B238" s="4">
        <v>0</v>
      </c>
    </row>
    <row r="239" spans="1:2" x14ac:dyDescent="0.15">
      <c r="A239" s="3" t="s">
        <v>1805</v>
      </c>
      <c r="B239" s="4">
        <v>0</v>
      </c>
    </row>
    <row r="240" spans="1:2" x14ac:dyDescent="0.15">
      <c r="A240" s="3" t="s">
        <v>1807</v>
      </c>
      <c r="B240" s="4">
        <v>0</v>
      </c>
    </row>
    <row r="241" spans="1:2" x14ac:dyDescent="0.15">
      <c r="A241" s="3" t="s">
        <v>1809</v>
      </c>
      <c r="B241" s="4">
        <v>8</v>
      </c>
    </row>
    <row r="242" spans="1:2" x14ac:dyDescent="0.15">
      <c r="A242" s="3" t="s">
        <v>243</v>
      </c>
      <c r="B242" s="4">
        <v>2</v>
      </c>
    </row>
    <row r="243" spans="1:2" x14ac:dyDescent="0.15">
      <c r="A243" s="3" t="s">
        <v>244</v>
      </c>
      <c r="B243" s="4">
        <v>0</v>
      </c>
    </row>
    <row r="244" spans="1:2" x14ac:dyDescent="0.15">
      <c r="A244" s="3" t="s">
        <v>245</v>
      </c>
      <c r="B244" s="4">
        <v>0</v>
      </c>
    </row>
    <row r="245" spans="1:2" x14ac:dyDescent="0.15">
      <c r="A245" s="3" t="s">
        <v>1820</v>
      </c>
      <c r="B245" s="4">
        <v>0</v>
      </c>
    </row>
    <row r="246" spans="1:2" x14ac:dyDescent="0.15">
      <c r="A246" s="3" t="s">
        <v>1822</v>
      </c>
      <c r="B246" s="4">
        <v>0</v>
      </c>
    </row>
    <row r="247" spans="1:2" x14ac:dyDescent="0.15">
      <c r="A247" s="3" t="s">
        <v>1824</v>
      </c>
      <c r="B247" s="4">
        <v>0</v>
      </c>
    </row>
    <row r="248" spans="1:2" x14ac:dyDescent="0.15">
      <c r="A248" s="3" t="s">
        <v>1852</v>
      </c>
      <c r="B248" s="4">
        <v>8</v>
      </c>
    </row>
    <row r="249" spans="1:2" x14ac:dyDescent="0.15">
      <c r="A249" s="3" t="s">
        <v>1856</v>
      </c>
      <c r="B249" s="4">
        <v>0</v>
      </c>
    </row>
    <row r="250" spans="1:2" x14ac:dyDescent="0.15">
      <c r="A250" s="3" t="s">
        <v>1858</v>
      </c>
      <c r="B250" s="4">
        <v>3</v>
      </c>
    </row>
    <row r="251" spans="1:2" x14ac:dyDescent="0.15">
      <c r="A251" s="3" t="s">
        <v>1860</v>
      </c>
      <c r="B251" s="4">
        <v>5</v>
      </c>
    </row>
    <row r="252" spans="1:2" x14ac:dyDescent="0.15">
      <c r="A252" s="3" t="s">
        <v>246</v>
      </c>
      <c r="B252" s="4">
        <v>10</v>
      </c>
    </row>
    <row r="253" spans="1:2" x14ac:dyDescent="0.15">
      <c r="A253" s="3" t="s">
        <v>1927</v>
      </c>
      <c r="B253" s="4">
        <v>0</v>
      </c>
    </row>
    <row r="254" spans="1:2" x14ac:dyDescent="0.15">
      <c r="A254" s="3" t="s">
        <v>1931</v>
      </c>
      <c r="B254" s="4">
        <v>0</v>
      </c>
    </row>
    <row r="255" spans="1:2" x14ac:dyDescent="0.15">
      <c r="A255" s="3" t="s">
        <v>247</v>
      </c>
      <c r="B255" s="4">
        <v>150</v>
      </c>
    </row>
    <row r="256" spans="1:2" x14ac:dyDescent="0.15">
      <c r="A256" s="3" t="s">
        <v>248</v>
      </c>
      <c r="B256" s="4">
        <v>125</v>
      </c>
    </row>
    <row r="257" spans="1:2" x14ac:dyDescent="0.15">
      <c r="A257" s="3" t="s">
        <v>249</v>
      </c>
      <c r="B257" s="4">
        <v>80</v>
      </c>
    </row>
    <row r="258" spans="1:2" x14ac:dyDescent="0.15">
      <c r="A258" s="3" t="s">
        <v>250</v>
      </c>
      <c r="B258" s="4">
        <v>0</v>
      </c>
    </row>
    <row r="259" spans="1:2" x14ac:dyDescent="0.15">
      <c r="A259" s="3" t="s">
        <v>251</v>
      </c>
      <c r="B259" s="4">
        <v>40</v>
      </c>
    </row>
    <row r="260" spans="1:2" x14ac:dyDescent="0.15">
      <c r="A260" s="3" t="s">
        <v>252</v>
      </c>
      <c r="B260" s="4">
        <v>0</v>
      </c>
    </row>
    <row r="261" spans="1:2" x14ac:dyDescent="0.15">
      <c r="A261" s="3" t="s">
        <v>253</v>
      </c>
      <c r="B261" s="4">
        <v>1</v>
      </c>
    </row>
    <row r="262" spans="1:2" x14ac:dyDescent="0.15">
      <c r="A262" s="3" t="s">
        <v>1944</v>
      </c>
      <c r="B262" s="4">
        <v>0</v>
      </c>
    </row>
    <row r="263" spans="1:2" x14ac:dyDescent="0.15">
      <c r="A263" s="3" t="s">
        <v>254</v>
      </c>
      <c r="B263" s="4">
        <v>0</v>
      </c>
    </row>
    <row r="264" spans="1:2" x14ac:dyDescent="0.15">
      <c r="A264" s="3" t="s">
        <v>255</v>
      </c>
      <c r="B264" s="4">
        <v>0</v>
      </c>
    </row>
    <row r="265" spans="1:2" x14ac:dyDescent="0.15">
      <c r="A265" s="3" t="s">
        <v>1960</v>
      </c>
      <c r="B265" s="4">
        <v>0</v>
      </c>
    </row>
    <row r="266" spans="1:2" x14ac:dyDescent="0.15">
      <c r="A266" s="3" t="s">
        <v>1962</v>
      </c>
      <c r="B266" s="4">
        <v>0</v>
      </c>
    </row>
    <row r="267" spans="1:2" x14ac:dyDescent="0.15">
      <c r="A267" s="3" t="s">
        <v>1988</v>
      </c>
      <c r="B267" s="4">
        <v>8</v>
      </c>
    </row>
    <row r="268" spans="1:2" x14ac:dyDescent="0.15">
      <c r="A268" s="3" t="s">
        <v>1990</v>
      </c>
      <c r="B268" s="4">
        <v>4</v>
      </c>
    </row>
    <row r="269" spans="1:2" x14ac:dyDescent="0.15">
      <c r="A269" s="3" t="s">
        <v>2020</v>
      </c>
      <c r="B269" s="4">
        <v>0</v>
      </c>
    </row>
    <row r="270" spans="1:2" x14ac:dyDescent="0.15">
      <c r="A270" s="3" t="s">
        <v>2028</v>
      </c>
      <c r="B270" s="4">
        <v>20</v>
      </c>
    </row>
    <row r="271" spans="1:2" x14ac:dyDescent="0.15">
      <c r="A271" s="3" t="s">
        <v>2030</v>
      </c>
      <c r="B271" s="4">
        <v>40</v>
      </c>
    </row>
    <row r="272" spans="1:2" x14ac:dyDescent="0.15">
      <c r="A272" s="3" t="s">
        <v>2032</v>
      </c>
      <c r="B272" s="4">
        <v>40</v>
      </c>
    </row>
    <row r="273" spans="1:2" x14ac:dyDescent="0.15">
      <c r="A273" s="3" t="s">
        <v>2034</v>
      </c>
      <c r="B273" s="4">
        <v>12</v>
      </c>
    </row>
    <row r="274" spans="1:2" x14ac:dyDescent="0.15">
      <c r="A274" s="3" t="s">
        <v>2036</v>
      </c>
      <c r="B274" s="4">
        <v>12</v>
      </c>
    </row>
    <row r="275" spans="1:2" x14ac:dyDescent="0.15">
      <c r="A275" s="3" t="s">
        <v>2038</v>
      </c>
      <c r="B275" s="4">
        <v>0</v>
      </c>
    </row>
    <row r="276" spans="1:2" x14ac:dyDescent="0.15">
      <c r="A276" s="3" t="s">
        <v>2040</v>
      </c>
      <c r="B276" s="4">
        <v>0</v>
      </c>
    </row>
    <row r="277" spans="1:2" x14ac:dyDescent="0.15">
      <c r="A277" s="3" t="s">
        <v>256</v>
      </c>
      <c r="B277" s="4">
        <v>14</v>
      </c>
    </row>
    <row r="278" spans="1:2" x14ac:dyDescent="0.15">
      <c r="A278" s="3" t="s">
        <v>2047</v>
      </c>
      <c r="B278" s="4">
        <v>0</v>
      </c>
    </row>
    <row r="279" spans="1:2" x14ac:dyDescent="0.15">
      <c r="A279" s="3" t="s">
        <v>257</v>
      </c>
      <c r="B279" s="4">
        <v>58</v>
      </c>
    </row>
    <row r="280" spans="1:2" x14ac:dyDescent="0.15">
      <c r="A280" s="3" t="s">
        <v>258</v>
      </c>
      <c r="B280" s="4">
        <v>30</v>
      </c>
    </row>
    <row r="281" spans="1:2" x14ac:dyDescent="0.15">
      <c r="A281" s="3" t="s">
        <v>259</v>
      </c>
      <c r="B281" s="4">
        <v>10</v>
      </c>
    </row>
    <row r="282" spans="1:2" x14ac:dyDescent="0.15">
      <c r="A282" s="3" t="s">
        <v>260</v>
      </c>
      <c r="B282" s="4">
        <v>0</v>
      </c>
    </row>
    <row r="283" spans="1:2" x14ac:dyDescent="0.15">
      <c r="A283" s="3" t="s">
        <v>261</v>
      </c>
      <c r="B283" s="4">
        <v>0</v>
      </c>
    </row>
    <row r="284" spans="1:2" x14ac:dyDescent="0.15">
      <c r="A284" s="3" t="s">
        <v>262</v>
      </c>
      <c r="B284" s="4">
        <v>80</v>
      </c>
    </row>
    <row r="285" spans="1:2" x14ac:dyDescent="0.15">
      <c r="A285" s="3" t="s">
        <v>263</v>
      </c>
      <c r="B285" s="4">
        <v>93</v>
      </c>
    </row>
    <row r="286" spans="1:2" x14ac:dyDescent="0.15">
      <c r="A286" s="3" t="s">
        <v>264</v>
      </c>
      <c r="B286" s="4">
        <v>94</v>
      </c>
    </row>
    <row r="287" spans="1:2" x14ac:dyDescent="0.15">
      <c r="A287" s="3" t="s">
        <v>265</v>
      </c>
      <c r="B287" s="4">
        <v>12</v>
      </c>
    </row>
    <row r="288" spans="1:2" x14ac:dyDescent="0.15">
      <c r="A288" s="3" t="s">
        <v>266</v>
      </c>
      <c r="B288" s="4">
        <v>40</v>
      </c>
    </row>
    <row r="289" spans="1:2" x14ac:dyDescent="0.15">
      <c r="A289" s="3" t="s">
        <v>270</v>
      </c>
      <c r="B289" s="4">
        <v>0</v>
      </c>
    </row>
    <row r="290" spans="1:2" x14ac:dyDescent="0.15">
      <c r="A290" s="3" t="s">
        <v>271</v>
      </c>
      <c r="B290" s="4">
        <v>0</v>
      </c>
    </row>
    <row r="291" spans="1:2" x14ac:dyDescent="0.15">
      <c r="A291" s="3" t="s">
        <v>2094</v>
      </c>
      <c r="B291" s="4">
        <v>0</v>
      </c>
    </row>
    <row r="292" spans="1:2" x14ac:dyDescent="0.15">
      <c r="A292" s="3" t="s">
        <v>273</v>
      </c>
      <c r="B292" s="4">
        <v>60</v>
      </c>
    </row>
    <row r="293" spans="1:2" x14ac:dyDescent="0.15">
      <c r="A293" s="3" t="s">
        <v>274</v>
      </c>
      <c r="B293" s="4">
        <v>0</v>
      </c>
    </row>
    <row r="294" spans="1:2" x14ac:dyDescent="0.15">
      <c r="A294" s="3" t="s">
        <v>275</v>
      </c>
      <c r="B294" s="4">
        <v>0</v>
      </c>
    </row>
    <row r="295" spans="1:2" x14ac:dyDescent="0.15">
      <c r="A295" s="3" t="s">
        <v>2128</v>
      </c>
      <c r="B295" s="4">
        <v>208</v>
      </c>
    </row>
    <row r="296" spans="1:2" x14ac:dyDescent="0.15">
      <c r="A296" s="3" t="s">
        <v>276</v>
      </c>
      <c r="B296" s="4">
        <v>0</v>
      </c>
    </row>
    <row r="297" spans="1:2" x14ac:dyDescent="0.15">
      <c r="A297" s="3" t="s">
        <v>277</v>
      </c>
      <c r="B297" s="4">
        <v>100</v>
      </c>
    </row>
    <row r="298" spans="1:2" x14ac:dyDescent="0.15">
      <c r="A298" s="3" t="s">
        <v>278</v>
      </c>
      <c r="B298" s="4">
        <v>161</v>
      </c>
    </row>
    <row r="299" spans="1:2" x14ac:dyDescent="0.15">
      <c r="A299" s="3" t="s">
        <v>279</v>
      </c>
      <c r="B299" s="4">
        <v>125</v>
      </c>
    </row>
    <row r="300" spans="1:2" x14ac:dyDescent="0.15">
      <c r="A300" s="3" t="s">
        <v>280</v>
      </c>
      <c r="B300" s="4">
        <v>205</v>
      </c>
    </row>
    <row r="301" spans="1:2" x14ac:dyDescent="0.15">
      <c r="A301" s="3" t="s">
        <v>2134</v>
      </c>
      <c r="B301" s="4">
        <v>0</v>
      </c>
    </row>
    <row r="302" spans="1:2" x14ac:dyDescent="0.15">
      <c r="A302" s="3" t="s">
        <v>2136</v>
      </c>
      <c r="B302" s="4">
        <v>0</v>
      </c>
    </row>
    <row r="303" spans="1:2" x14ac:dyDescent="0.15">
      <c r="A303" s="3" t="s">
        <v>281</v>
      </c>
      <c r="B303" s="4">
        <v>240</v>
      </c>
    </row>
    <row r="304" spans="1:2" x14ac:dyDescent="0.15">
      <c r="A304" s="3" t="s">
        <v>2181</v>
      </c>
      <c r="B304" s="4">
        <v>0</v>
      </c>
    </row>
    <row r="305" spans="1:2" x14ac:dyDescent="0.15">
      <c r="A305" s="3" t="s">
        <v>2183</v>
      </c>
      <c r="B305" s="4">
        <v>0</v>
      </c>
    </row>
    <row r="306" spans="1:2" x14ac:dyDescent="0.15">
      <c r="A306" s="3" t="s">
        <v>2185</v>
      </c>
      <c r="B306" s="4">
        <v>80</v>
      </c>
    </row>
    <row r="307" spans="1:2" x14ac:dyDescent="0.15">
      <c r="A307" s="3" t="s">
        <v>2187</v>
      </c>
      <c r="B307" s="4">
        <v>40</v>
      </c>
    </row>
    <row r="308" spans="1:2" x14ac:dyDescent="0.15">
      <c r="A308" s="3" t="s">
        <v>2189</v>
      </c>
      <c r="B308" s="4">
        <v>8</v>
      </c>
    </row>
    <row r="309" spans="1:2" x14ac:dyDescent="0.15">
      <c r="A309" s="3" t="s">
        <v>2191</v>
      </c>
      <c r="B309" s="4">
        <v>0</v>
      </c>
    </row>
    <row r="310" spans="1:2" x14ac:dyDescent="0.15">
      <c r="A310" s="3" t="s">
        <v>2216</v>
      </c>
      <c r="B310" s="4">
        <v>0</v>
      </c>
    </row>
    <row r="311" spans="1:2" x14ac:dyDescent="0.15">
      <c r="A311" s="3" t="s">
        <v>283</v>
      </c>
      <c r="B311" s="4">
        <v>0</v>
      </c>
    </row>
    <row r="312" spans="1:2" x14ac:dyDescent="0.15">
      <c r="A312" s="3" t="s">
        <v>2219</v>
      </c>
      <c r="B312" s="4">
        <v>0</v>
      </c>
    </row>
    <row r="313" spans="1:2" x14ac:dyDescent="0.15">
      <c r="A313" s="3" t="s">
        <v>284</v>
      </c>
      <c r="B313" s="4">
        <v>85</v>
      </c>
    </row>
    <row r="314" spans="1:2" x14ac:dyDescent="0.15">
      <c r="A314" s="3" t="s">
        <v>2232</v>
      </c>
      <c r="B314" s="4">
        <v>0</v>
      </c>
    </row>
    <row r="315" spans="1:2" x14ac:dyDescent="0.15">
      <c r="A315" s="3" t="s">
        <v>2234</v>
      </c>
      <c r="B315" s="4">
        <v>12</v>
      </c>
    </row>
    <row r="316" spans="1:2" x14ac:dyDescent="0.15">
      <c r="A316" s="3" t="s">
        <v>2236</v>
      </c>
      <c r="B316" s="4">
        <v>6</v>
      </c>
    </row>
    <row r="317" spans="1:2" x14ac:dyDescent="0.15">
      <c r="A317" s="3" t="s">
        <v>2244</v>
      </c>
      <c r="B317" s="4">
        <v>0</v>
      </c>
    </row>
    <row r="318" spans="1:2" x14ac:dyDescent="0.15">
      <c r="A318" s="3" t="s">
        <v>2288</v>
      </c>
      <c r="B318" s="4">
        <v>0</v>
      </c>
    </row>
    <row r="319" spans="1:2" x14ac:dyDescent="0.15">
      <c r="A319" s="3" t="s">
        <v>2372</v>
      </c>
      <c r="B319" s="4">
        <v>0</v>
      </c>
    </row>
    <row r="320" spans="1:2" x14ac:dyDescent="0.15">
      <c r="A320" s="3" t="s">
        <v>2374</v>
      </c>
      <c r="B320" s="4">
        <v>0</v>
      </c>
    </row>
    <row r="321" spans="1:2" x14ac:dyDescent="0.15">
      <c r="A321" s="3" t="s">
        <v>2376</v>
      </c>
      <c r="B321" s="4">
        <v>0</v>
      </c>
    </row>
    <row r="322" spans="1:2" x14ac:dyDescent="0.15">
      <c r="A322" s="3" t="s">
        <v>2378</v>
      </c>
      <c r="B322" s="4">
        <v>0</v>
      </c>
    </row>
    <row r="323" spans="1:2" x14ac:dyDescent="0.15">
      <c r="A323" s="3" t="s">
        <v>2386</v>
      </c>
      <c r="B323" s="4">
        <v>4</v>
      </c>
    </row>
    <row r="324" spans="1:2" x14ac:dyDescent="0.15">
      <c r="A324" s="3" t="s">
        <v>2388</v>
      </c>
      <c r="B324" s="4">
        <v>0</v>
      </c>
    </row>
    <row r="325" spans="1:2" x14ac:dyDescent="0.15">
      <c r="A325" s="3" t="s">
        <v>4191</v>
      </c>
      <c r="B325" s="4">
        <v>2</v>
      </c>
    </row>
    <row r="326" spans="1:2" x14ac:dyDescent="0.15">
      <c r="A326" s="3" t="s">
        <v>285</v>
      </c>
      <c r="B326" s="4">
        <v>44</v>
      </c>
    </row>
    <row r="327" spans="1:2" x14ac:dyDescent="0.15">
      <c r="A327" s="3" t="s">
        <v>286</v>
      </c>
      <c r="B327" s="4">
        <v>108</v>
      </c>
    </row>
    <row r="328" spans="1:2" x14ac:dyDescent="0.15">
      <c r="A328" s="3" t="s">
        <v>287</v>
      </c>
      <c r="B328" s="4">
        <v>20</v>
      </c>
    </row>
    <row r="329" spans="1:2" x14ac:dyDescent="0.15">
      <c r="A329" s="3" t="s">
        <v>288</v>
      </c>
      <c r="B329" s="4">
        <v>27</v>
      </c>
    </row>
    <row r="330" spans="1:2" x14ac:dyDescent="0.15">
      <c r="A330" s="3" t="s">
        <v>289</v>
      </c>
      <c r="B330" s="4">
        <v>0</v>
      </c>
    </row>
    <row r="331" spans="1:2" x14ac:dyDescent="0.15">
      <c r="A331" s="3" t="s">
        <v>290</v>
      </c>
      <c r="B331" s="4">
        <v>204</v>
      </c>
    </row>
    <row r="332" spans="1:2" x14ac:dyDescent="0.15">
      <c r="A332" s="3" t="s">
        <v>291</v>
      </c>
      <c r="B332" s="4">
        <v>336</v>
      </c>
    </row>
    <row r="333" spans="1:2" x14ac:dyDescent="0.15">
      <c r="A333" s="3" t="s">
        <v>292</v>
      </c>
      <c r="B333" s="4">
        <v>336</v>
      </c>
    </row>
    <row r="334" spans="1:2" x14ac:dyDescent="0.15">
      <c r="A334" s="3" t="s">
        <v>2480</v>
      </c>
      <c r="B334" s="4">
        <v>240</v>
      </c>
    </row>
    <row r="335" spans="1:2" x14ac:dyDescent="0.15">
      <c r="A335" s="3" t="s">
        <v>2482</v>
      </c>
      <c r="B335" s="4">
        <v>0</v>
      </c>
    </row>
    <row r="336" spans="1:2" x14ac:dyDescent="0.15">
      <c r="A336" s="3" t="s">
        <v>2484</v>
      </c>
      <c r="B336" s="4">
        <v>0</v>
      </c>
    </row>
    <row r="337" spans="1:2" x14ac:dyDescent="0.15">
      <c r="A337" s="3" t="s">
        <v>2486</v>
      </c>
      <c r="B337" s="4">
        <v>0</v>
      </c>
    </row>
    <row r="338" spans="1:2" x14ac:dyDescent="0.15">
      <c r="A338" s="3" t="s">
        <v>2488</v>
      </c>
      <c r="B338" s="4">
        <v>40</v>
      </c>
    </row>
    <row r="339" spans="1:2" x14ac:dyDescent="0.15">
      <c r="A339" s="3" t="s">
        <v>2490</v>
      </c>
      <c r="B339" s="4">
        <v>40</v>
      </c>
    </row>
    <row r="340" spans="1:2" x14ac:dyDescent="0.15">
      <c r="A340" s="3" t="s">
        <v>2492</v>
      </c>
      <c r="B340" s="4">
        <v>20</v>
      </c>
    </row>
    <row r="341" spans="1:2" x14ac:dyDescent="0.15">
      <c r="A341" s="3" t="s">
        <v>2494</v>
      </c>
      <c r="B341" s="4">
        <v>20</v>
      </c>
    </row>
    <row r="342" spans="1:2" x14ac:dyDescent="0.15">
      <c r="A342" s="3" t="s">
        <v>294</v>
      </c>
      <c r="B342" s="4">
        <v>0</v>
      </c>
    </row>
    <row r="343" spans="1:2" x14ac:dyDescent="0.15">
      <c r="A343" s="3" t="s">
        <v>295</v>
      </c>
      <c r="B343" s="4">
        <v>0</v>
      </c>
    </row>
    <row r="344" spans="1:2" x14ac:dyDescent="0.15">
      <c r="A344" s="3" t="s">
        <v>296</v>
      </c>
      <c r="B344" s="4">
        <v>0</v>
      </c>
    </row>
    <row r="345" spans="1:2" x14ac:dyDescent="0.15">
      <c r="A345" s="3" t="s">
        <v>297</v>
      </c>
      <c r="B345" s="4">
        <v>1201</v>
      </c>
    </row>
    <row r="346" spans="1:2" x14ac:dyDescent="0.15">
      <c r="A346" s="3" t="s">
        <v>298</v>
      </c>
      <c r="B346" s="4">
        <v>10</v>
      </c>
    </row>
    <row r="347" spans="1:2" x14ac:dyDescent="0.15">
      <c r="A347" s="3" t="s">
        <v>299</v>
      </c>
      <c r="B347" s="4">
        <v>1</v>
      </c>
    </row>
    <row r="348" spans="1:2" x14ac:dyDescent="0.15">
      <c r="A348" s="3" t="s">
        <v>300</v>
      </c>
      <c r="B348" s="4">
        <v>0</v>
      </c>
    </row>
    <row r="349" spans="1:2" x14ac:dyDescent="0.15">
      <c r="A349" s="3" t="s">
        <v>301</v>
      </c>
      <c r="B349" s="4">
        <v>0</v>
      </c>
    </row>
    <row r="350" spans="1:2" x14ac:dyDescent="0.15">
      <c r="A350" s="3" t="s">
        <v>302</v>
      </c>
      <c r="B350" s="4">
        <v>4</v>
      </c>
    </row>
    <row r="351" spans="1:2" x14ac:dyDescent="0.15">
      <c r="A351" s="3" t="s">
        <v>303</v>
      </c>
      <c r="B351" s="4">
        <v>0</v>
      </c>
    </row>
    <row r="352" spans="1:2" x14ac:dyDescent="0.15">
      <c r="A352" s="3" t="s">
        <v>304</v>
      </c>
      <c r="B352" s="4">
        <v>0</v>
      </c>
    </row>
    <row r="353" spans="1:2" x14ac:dyDescent="0.15">
      <c r="A353" s="3" t="s">
        <v>2846</v>
      </c>
      <c r="B353" s="4">
        <v>0</v>
      </c>
    </row>
    <row r="354" spans="1:2" x14ac:dyDescent="0.15">
      <c r="A354" s="3" t="s">
        <v>2874</v>
      </c>
      <c r="B354" s="4">
        <v>0</v>
      </c>
    </row>
    <row r="355" spans="1:2" x14ac:dyDescent="0.15">
      <c r="A355" s="3" t="s">
        <v>2876</v>
      </c>
      <c r="B355" s="4">
        <v>0</v>
      </c>
    </row>
    <row r="356" spans="1:2" x14ac:dyDescent="0.15">
      <c r="A356" s="3" t="s">
        <v>2880</v>
      </c>
      <c r="B356" s="4">
        <v>0</v>
      </c>
    </row>
    <row r="357" spans="1:2" x14ac:dyDescent="0.15">
      <c r="A357" s="3" t="s">
        <v>306</v>
      </c>
      <c r="B357" s="4">
        <v>8</v>
      </c>
    </row>
    <row r="358" spans="1:2" x14ac:dyDescent="0.15">
      <c r="A358" s="3" t="s">
        <v>307</v>
      </c>
      <c r="B358" s="4">
        <v>8</v>
      </c>
    </row>
    <row r="359" spans="1:2" x14ac:dyDescent="0.15">
      <c r="A359" s="3" t="s">
        <v>308</v>
      </c>
      <c r="B359" s="4">
        <v>5</v>
      </c>
    </row>
    <row r="360" spans="1:2" x14ac:dyDescent="0.15">
      <c r="A360" s="3" t="s">
        <v>309</v>
      </c>
      <c r="B360" s="4">
        <v>1</v>
      </c>
    </row>
    <row r="361" spans="1:2" x14ac:dyDescent="0.15">
      <c r="A361" s="3" t="s">
        <v>4224</v>
      </c>
      <c r="B361" s="4">
        <v>34</v>
      </c>
    </row>
    <row r="362" spans="1:2" x14ac:dyDescent="0.15">
      <c r="A362" s="3" t="s">
        <v>4226</v>
      </c>
      <c r="B362" s="4">
        <v>12</v>
      </c>
    </row>
    <row r="363" spans="1:2" x14ac:dyDescent="0.15">
      <c r="A363" s="3" t="s">
        <v>4228</v>
      </c>
      <c r="B363" s="4">
        <v>8</v>
      </c>
    </row>
    <row r="364" spans="1:2" x14ac:dyDescent="0.15">
      <c r="A364" s="3" t="s">
        <v>4236</v>
      </c>
      <c r="B364" s="4">
        <v>2</v>
      </c>
    </row>
    <row r="365" spans="1:2" x14ac:dyDescent="0.15">
      <c r="A365" s="3" t="s">
        <v>4238</v>
      </c>
      <c r="B365" s="4">
        <v>2</v>
      </c>
    </row>
    <row r="366" spans="1:2" x14ac:dyDescent="0.15">
      <c r="A366" s="3" t="s">
        <v>4246</v>
      </c>
      <c r="B366" s="4">
        <v>2</v>
      </c>
    </row>
    <row r="367" spans="1:2" x14ac:dyDescent="0.15">
      <c r="A367" s="3" t="s">
        <v>310</v>
      </c>
      <c r="B367" s="4">
        <v>3</v>
      </c>
    </row>
    <row r="368" spans="1:2" x14ac:dyDescent="0.15">
      <c r="A368" s="3" t="s">
        <v>311</v>
      </c>
      <c r="B368" s="4">
        <v>2</v>
      </c>
    </row>
    <row r="369" spans="1:2" x14ac:dyDescent="0.15">
      <c r="A369" s="3" t="s">
        <v>312</v>
      </c>
      <c r="B369" s="4">
        <v>10</v>
      </c>
    </row>
    <row r="370" spans="1:2" x14ac:dyDescent="0.15">
      <c r="A370" s="3" t="s">
        <v>313</v>
      </c>
      <c r="B370" s="4">
        <v>0</v>
      </c>
    </row>
    <row r="371" spans="1:2" x14ac:dyDescent="0.15">
      <c r="A371" s="3" t="s">
        <v>314</v>
      </c>
      <c r="B371" s="4">
        <v>0</v>
      </c>
    </row>
    <row r="372" spans="1:2" x14ac:dyDescent="0.15">
      <c r="A372" s="3" t="s">
        <v>315</v>
      </c>
      <c r="B372" s="4">
        <v>11</v>
      </c>
    </row>
    <row r="373" spans="1:2" x14ac:dyDescent="0.15">
      <c r="A373" s="3" t="s">
        <v>2968</v>
      </c>
      <c r="B373" s="4">
        <v>0</v>
      </c>
    </row>
    <row r="374" spans="1:2" x14ac:dyDescent="0.15">
      <c r="A374" s="3" t="s">
        <v>317</v>
      </c>
      <c r="B374" s="4">
        <v>10</v>
      </c>
    </row>
    <row r="375" spans="1:2" x14ac:dyDescent="0.15">
      <c r="A375" s="3" t="s">
        <v>318</v>
      </c>
      <c r="B375" s="4">
        <v>10</v>
      </c>
    </row>
    <row r="376" spans="1:2" x14ac:dyDescent="0.15">
      <c r="A376" s="3" t="s">
        <v>319</v>
      </c>
      <c r="B376" s="4">
        <v>10</v>
      </c>
    </row>
    <row r="377" spans="1:2" x14ac:dyDescent="0.15">
      <c r="A377" s="3" t="s">
        <v>320</v>
      </c>
      <c r="B377" s="4">
        <v>0</v>
      </c>
    </row>
    <row r="378" spans="1:2" x14ac:dyDescent="0.15">
      <c r="A378" s="3" t="s">
        <v>321</v>
      </c>
      <c r="B378" s="4">
        <v>0</v>
      </c>
    </row>
    <row r="379" spans="1:2" x14ac:dyDescent="0.15">
      <c r="A379" s="3" t="s">
        <v>322</v>
      </c>
      <c r="B379" s="4">
        <v>0</v>
      </c>
    </row>
    <row r="380" spans="1:2" x14ac:dyDescent="0.15">
      <c r="A380" s="3" t="s">
        <v>325</v>
      </c>
      <c r="B380" s="4">
        <v>0</v>
      </c>
    </row>
    <row r="381" spans="1:2" x14ac:dyDescent="0.15">
      <c r="A381" s="3" t="s">
        <v>3014</v>
      </c>
      <c r="B381" s="4">
        <v>0</v>
      </c>
    </row>
    <row r="382" spans="1:2" x14ac:dyDescent="0.15">
      <c r="A382" s="3" t="s">
        <v>3018</v>
      </c>
      <c r="B382" s="4">
        <v>0</v>
      </c>
    </row>
    <row r="383" spans="1:2" x14ac:dyDescent="0.15">
      <c r="A383" s="3" t="s">
        <v>3051</v>
      </c>
      <c r="B383" s="4">
        <v>0</v>
      </c>
    </row>
    <row r="384" spans="1:2" x14ac:dyDescent="0.15">
      <c r="A384" s="3" t="s">
        <v>64</v>
      </c>
      <c r="B384" s="4">
        <v>0</v>
      </c>
    </row>
    <row r="385" spans="1:2" x14ac:dyDescent="0.15">
      <c r="A385" s="3" t="s">
        <v>3054</v>
      </c>
      <c r="B385" s="4">
        <v>86</v>
      </c>
    </row>
    <row r="386" spans="1:2" x14ac:dyDescent="0.15">
      <c r="A386" s="3" t="s">
        <v>3056</v>
      </c>
      <c r="B386" s="4">
        <v>32</v>
      </c>
    </row>
    <row r="387" spans="1:2" x14ac:dyDescent="0.15">
      <c r="A387" s="3" t="s">
        <v>3064</v>
      </c>
      <c r="B387" s="4">
        <v>16</v>
      </c>
    </row>
    <row r="388" spans="1:2" x14ac:dyDescent="0.15">
      <c r="A388" s="3" t="s">
        <v>3066</v>
      </c>
      <c r="B388" s="4">
        <v>0</v>
      </c>
    </row>
    <row r="389" spans="1:2" x14ac:dyDescent="0.15">
      <c r="A389" s="3" t="s">
        <v>3068</v>
      </c>
      <c r="B389" s="4">
        <v>0</v>
      </c>
    </row>
    <row r="390" spans="1:2" x14ac:dyDescent="0.15">
      <c r="A390" s="3" t="s">
        <v>3080</v>
      </c>
      <c r="B390" s="4">
        <v>0</v>
      </c>
    </row>
    <row r="391" spans="1:2" x14ac:dyDescent="0.15">
      <c r="A391" s="3" t="s">
        <v>3082</v>
      </c>
      <c r="B391" s="4">
        <v>6</v>
      </c>
    </row>
    <row r="392" spans="1:2" x14ac:dyDescent="0.15">
      <c r="A392" s="3" t="s">
        <v>3084</v>
      </c>
      <c r="B392" s="4">
        <v>19</v>
      </c>
    </row>
    <row r="393" spans="1:2" x14ac:dyDescent="0.15">
      <c r="A393" s="3" t="s">
        <v>3136</v>
      </c>
      <c r="B393" s="4">
        <v>0</v>
      </c>
    </row>
    <row r="394" spans="1:2" x14ac:dyDescent="0.15">
      <c r="A394" s="3" t="s">
        <v>3140</v>
      </c>
      <c r="B394" s="4">
        <v>0</v>
      </c>
    </row>
    <row r="395" spans="1:2" x14ac:dyDescent="0.15">
      <c r="A395" s="3" t="s">
        <v>339</v>
      </c>
      <c r="B395" s="4">
        <v>0</v>
      </c>
    </row>
    <row r="396" spans="1:2" x14ac:dyDescent="0.15">
      <c r="A396" s="3" t="s">
        <v>3143</v>
      </c>
      <c r="B396" s="4">
        <v>0</v>
      </c>
    </row>
    <row r="397" spans="1:2" x14ac:dyDescent="0.15">
      <c r="A397" s="3" t="s">
        <v>3145</v>
      </c>
      <c r="B397" s="4">
        <v>0</v>
      </c>
    </row>
    <row r="398" spans="1:2" x14ac:dyDescent="0.15">
      <c r="A398" s="3" t="s">
        <v>349</v>
      </c>
      <c r="B398" s="4">
        <v>0</v>
      </c>
    </row>
    <row r="399" spans="1:2" x14ac:dyDescent="0.15">
      <c r="A399" s="3" t="s">
        <v>350</v>
      </c>
      <c r="B399" s="4">
        <v>0</v>
      </c>
    </row>
    <row r="400" spans="1:2" x14ac:dyDescent="0.15">
      <c r="A400" s="3" t="s">
        <v>3170</v>
      </c>
      <c r="B400" s="4">
        <v>0</v>
      </c>
    </row>
    <row r="401" spans="1:2" x14ac:dyDescent="0.15">
      <c r="A401" s="3" t="s">
        <v>3172</v>
      </c>
      <c r="B401" s="4">
        <v>0</v>
      </c>
    </row>
    <row r="402" spans="1:2" x14ac:dyDescent="0.15">
      <c r="A402" s="3" t="s">
        <v>355</v>
      </c>
      <c r="B402" s="4">
        <v>0</v>
      </c>
    </row>
    <row r="403" spans="1:2" x14ac:dyDescent="0.15">
      <c r="A403" s="3" t="s">
        <v>363</v>
      </c>
      <c r="B403" s="4">
        <v>16</v>
      </c>
    </row>
    <row r="404" spans="1:2" x14ac:dyDescent="0.15">
      <c r="A404" s="3" t="s">
        <v>364</v>
      </c>
      <c r="B404" s="4">
        <v>18</v>
      </c>
    </row>
    <row r="405" spans="1:2" x14ac:dyDescent="0.15">
      <c r="A405" s="3" t="s">
        <v>365</v>
      </c>
      <c r="B405" s="4">
        <v>18</v>
      </c>
    </row>
    <row r="406" spans="1:2" x14ac:dyDescent="0.15">
      <c r="A406" s="3" t="s">
        <v>366</v>
      </c>
      <c r="B406" s="4">
        <v>32</v>
      </c>
    </row>
    <row r="407" spans="1:2" x14ac:dyDescent="0.15">
      <c r="A407" s="3" t="s">
        <v>367</v>
      </c>
      <c r="B407" s="4">
        <v>18</v>
      </c>
    </row>
    <row r="408" spans="1:2" x14ac:dyDescent="0.15">
      <c r="A408" s="3" t="s">
        <v>368</v>
      </c>
      <c r="B408" s="4">
        <v>71</v>
      </c>
    </row>
    <row r="409" spans="1:2" x14ac:dyDescent="0.15">
      <c r="A409" s="3" t="s">
        <v>369</v>
      </c>
      <c r="B409" s="4">
        <v>40</v>
      </c>
    </row>
    <row r="410" spans="1:2" x14ac:dyDescent="0.15">
      <c r="A410" s="3" t="s">
        <v>370</v>
      </c>
      <c r="B410" s="4">
        <v>58</v>
      </c>
    </row>
    <row r="411" spans="1:2" x14ac:dyDescent="0.15">
      <c r="A411" s="3" t="s">
        <v>371</v>
      </c>
      <c r="B411" s="4">
        <v>40</v>
      </c>
    </row>
    <row r="412" spans="1:2" x14ac:dyDescent="0.15">
      <c r="A412" s="3" t="s">
        <v>372</v>
      </c>
      <c r="B412" s="4">
        <v>50</v>
      </c>
    </row>
    <row r="413" spans="1:2" x14ac:dyDescent="0.15">
      <c r="A413" s="3" t="s">
        <v>373</v>
      </c>
      <c r="B413" s="4">
        <v>30</v>
      </c>
    </row>
    <row r="414" spans="1:2" x14ac:dyDescent="0.15">
      <c r="A414" s="3" t="s">
        <v>374</v>
      </c>
      <c r="B414" s="4">
        <v>30</v>
      </c>
    </row>
    <row r="415" spans="1:2" x14ac:dyDescent="0.15">
      <c r="A415" s="3" t="s">
        <v>375</v>
      </c>
      <c r="B415" s="4">
        <v>26</v>
      </c>
    </row>
    <row r="416" spans="1:2" x14ac:dyDescent="0.15">
      <c r="A416" s="3" t="s">
        <v>376</v>
      </c>
      <c r="B416" s="4">
        <v>16</v>
      </c>
    </row>
    <row r="417" spans="1:2" x14ac:dyDescent="0.15">
      <c r="A417" s="3" t="s">
        <v>377</v>
      </c>
      <c r="B417" s="4">
        <v>23</v>
      </c>
    </row>
    <row r="418" spans="1:2" x14ac:dyDescent="0.15">
      <c r="A418" s="3" t="s">
        <v>378</v>
      </c>
      <c r="B418" s="4">
        <v>29</v>
      </c>
    </row>
    <row r="419" spans="1:2" x14ac:dyDescent="0.15">
      <c r="A419" s="3" t="s">
        <v>379</v>
      </c>
      <c r="B419" s="4">
        <v>6</v>
      </c>
    </row>
    <row r="420" spans="1:2" x14ac:dyDescent="0.15">
      <c r="A420" s="3" t="s">
        <v>380</v>
      </c>
      <c r="B420" s="4">
        <v>6</v>
      </c>
    </row>
    <row r="421" spans="1:2" x14ac:dyDescent="0.15">
      <c r="A421" s="3" t="s">
        <v>381</v>
      </c>
      <c r="B421" s="4">
        <v>6</v>
      </c>
    </row>
    <row r="422" spans="1:2" x14ac:dyDescent="0.15">
      <c r="A422" s="3" t="s">
        <v>382</v>
      </c>
      <c r="B422" s="4">
        <v>6</v>
      </c>
    </row>
    <row r="423" spans="1:2" x14ac:dyDescent="0.15">
      <c r="A423" s="3" t="s">
        <v>383</v>
      </c>
      <c r="B423" s="4">
        <v>4</v>
      </c>
    </row>
    <row r="424" spans="1:2" x14ac:dyDescent="0.15">
      <c r="A424" s="3" t="s">
        <v>384</v>
      </c>
      <c r="B424" s="4">
        <v>3</v>
      </c>
    </row>
    <row r="425" spans="1:2" x14ac:dyDescent="0.15">
      <c r="A425" s="3" t="s">
        <v>385</v>
      </c>
      <c r="B425" s="4">
        <v>2</v>
      </c>
    </row>
    <row r="426" spans="1:2" x14ac:dyDescent="0.15">
      <c r="A426" s="3" t="s">
        <v>386</v>
      </c>
      <c r="B426" s="4">
        <v>2</v>
      </c>
    </row>
    <row r="427" spans="1:2" x14ac:dyDescent="0.15">
      <c r="A427" s="3" t="s">
        <v>387</v>
      </c>
      <c r="B427" s="4">
        <v>2</v>
      </c>
    </row>
    <row r="428" spans="1:2" x14ac:dyDescent="0.15">
      <c r="A428" s="3" t="s">
        <v>388</v>
      </c>
      <c r="B428" s="4">
        <v>4</v>
      </c>
    </row>
    <row r="429" spans="1:2" x14ac:dyDescent="0.15">
      <c r="A429" s="3" t="s">
        <v>389</v>
      </c>
      <c r="B429" s="4">
        <v>4</v>
      </c>
    </row>
    <row r="430" spans="1:2" x14ac:dyDescent="0.15">
      <c r="A430" s="3" t="s">
        <v>390</v>
      </c>
      <c r="B430" s="4">
        <v>6</v>
      </c>
    </row>
    <row r="431" spans="1:2" x14ac:dyDescent="0.15">
      <c r="A431" s="3" t="s">
        <v>391</v>
      </c>
      <c r="B431" s="4">
        <v>6</v>
      </c>
    </row>
    <row r="432" spans="1:2" x14ac:dyDescent="0.15">
      <c r="A432" s="3" t="s">
        <v>392</v>
      </c>
      <c r="B432" s="4">
        <v>6</v>
      </c>
    </row>
    <row r="433" spans="1:2" x14ac:dyDescent="0.15">
      <c r="A433" s="3" t="s">
        <v>393</v>
      </c>
      <c r="B433" s="4">
        <v>6</v>
      </c>
    </row>
    <row r="434" spans="1:2" x14ac:dyDescent="0.15">
      <c r="A434" s="3" t="s">
        <v>394</v>
      </c>
      <c r="B434" s="4">
        <v>20</v>
      </c>
    </row>
    <row r="435" spans="1:2" x14ac:dyDescent="0.15">
      <c r="A435" s="3" t="s">
        <v>395</v>
      </c>
      <c r="B435" s="4">
        <v>26</v>
      </c>
    </row>
    <row r="436" spans="1:2" x14ac:dyDescent="0.15">
      <c r="A436" s="3" t="s">
        <v>396</v>
      </c>
      <c r="B436" s="4">
        <v>35</v>
      </c>
    </row>
    <row r="437" spans="1:2" x14ac:dyDescent="0.15">
      <c r="A437" s="3" t="s">
        <v>397</v>
      </c>
      <c r="B437" s="4">
        <v>32</v>
      </c>
    </row>
    <row r="438" spans="1:2" x14ac:dyDescent="0.15">
      <c r="A438" s="3" t="s">
        <v>398</v>
      </c>
      <c r="B438" s="4">
        <v>22</v>
      </c>
    </row>
    <row r="439" spans="1:2" x14ac:dyDescent="0.15">
      <c r="A439" s="3" t="s">
        <v>399</v>
      </c>
      <c r="B439" s="4">
        <v>16</v>
      </c>
    </row>
    <row r="440" spans="1:2" x14ac:dyDescent="0.15">
      <c r="A440" s="3" t="s">
        <v>400</v>
      </c>
      <c r="B440" s="4">
        <v>28</v>
      </c>
    </row>
    <row r="441" spans="1:2" x14ac:dyDescent="0.15">
      <c r="A441" s="3" t="s">
        <v>401</v>
      </c>
      <c r="B441" s="4">
        <v>16</v>
      </c>
    </row>
    <row r="442" spans="1:2" x14ac:dyDescent="0.15">
      <c r="A442" s="3" t="s">
        <v>402</v>
      </c>
      <c r="B442" s="4">
        <v>16</v>
      </c>
    </row>
    <row r="443" spans="1:2" x14ac:dyDescent="0.15">
      <c r="A443" s="3" t="s">
        <v>403</v>
      </c>
      <c r="B443" s="4">
        <v>18</v>
      </c>
    </row>
    <row r="444" spans="1:2" x14ac:dyDescent="0.15">
      <c r="A444" s="3" t="s">
        <v>404</v>
      </c>
      <c r="B444" s="4">
        <v>12</v>
      </c>
    </row>
    <row r="445" spans="1:2" x14ac:dyDescent="0.15">
      <c r="A445" s="3" t="s">
        <v>405</v>
      </c>
      <c r="B445" s="4">
        <v>12</v>
      </c>
    </row>
    <row r="446" spans="1:2" x14ac:dyDescent="0.15">
      <c r="A446" s="3" t="s">
        <v>406</v>
      </c>
      <c r="B446" s="4">
        <v>2</v>
      </c>
    </row>
    <row r="447" spans="1:2" x14ac:dyDescent="0.15">
      <c r="A447" s="3" t="s">
        <v>407</v>
      </c>
      <c r="B447" s="4">
        <v>14</v>
      </c>
    </row>
    <row r="448" spans="1:2" x14ac:dyDescent="0.15">
      <c r="A448" s="3" t="s">
        <v>408</v>
      </c>
      <c r="B448" s="4">
        <v>2</v>
      </c>
    </row>
    <row r="449" spans="1:2" x14ac:dyDescent="0.15">
      <c r="A449" s="3" t="s">
        <v>409</v>
      </c>
      <c r="B449" s="4">
        <v>2</v>
      </c>
    </row>
    <row r="450" spans="1:2" x14ac:dyDescent="0.15">
      <c r="A450" s="3" t="s">
        <v>410</v>
      </c>
      <c r="B450" s="4">
        <v>2</v>
      </c>
    </row>
    <row r="451" spans="1:2" x14ac:dyDescent="0.15">
      <c r="A451" s="3" t="s">
        <v>412</v>
      </c>
      <c r="B451" s="4">
        <v>2</v>
      </c>
    </row>
    <row r="452" spans="1:2" x14ac:dyDescent="0.15">
      <c r="A452" s="3" t="s">
        <v>413</v>
      </c>
      <c r="B452" s="4">
        <v>0</v>
      </c>
    </row>
    <row r="453" spans="1:2" x14ac:dyDescent="0.15">
      <c r="A453" s="3" t="s">
        <v>415</v>
      </c>
      <c r="B453" s="4">
        <v>0</v>
      </c>
    </row>
    <row r="454" spans="1:2" x14ac:dyDescent="0.15">
      <c r="A454" s="3" t="s">
        <v>416</v>
      </c>
      <c r="B454" s="4">
        <v>0</v>
      </c>
    </row>
    <row r="455" spans="1:2" x14ac:dyDescent="0.15">
      <c r="A455" s="3" t="s">
        <v>417</v>
      </c>
      <c r="B455" s="4">
        <v>0</v>
      </c>
    </row>
    <row r="456" spans="1:2" x14ac:dyDescent="0.15">
      <c r="A456" s="3" t="s">
        <v>418</v>
      </c>
      <c r="B456" s="4">
        <v>0</v>
      </c>
    </row>
    <row r="457" spans="1:2" x14ac:dyDescent="0.15">
      <c r="A457" s="3" t="s">
        <v>419</v>
      </c>
      <c r="B457" s="4">
        <v>0</v>
      </c>
    </row>
    <row r="458" spans="1:2" x14ac:dyDescent="0.15">
      <c r="A458" s="3" t="s">
        <v>420</v>
      </c>
      <c r="B458" s="4">
        <v>0</v>
      </c>
    </row>
    <row r="459" spans="1:2" x14ac:dyDescent="0.15">
      <c r="A459" s="3" t="s">
        <v>421</v>
      </c>
      <c r="B459" s="4">
        <v>0</v>
      </c>
    </row>
    <row r="460" spans="1:2" x14ac:dyDescent="0.15">
      <c r="A460" s="3" t="s">
        <v>422</v>
      </c>
      <c r="B460" s="4">
        <v>0</v>
      </c>
    </row>
    <row r="461" spans="1:2" x14ac:dyDescent="0.15">
      <c r="A461" s="3" t="s">
        <v>423</v>
      </c>
      <c r="B461" s="4">
        <v>0</v>
      </c>
    </row>
    <row r="462" spans="1:2" x14ac:dyDescent="0.15">
      <c r="A462" s="3" t="s">
        <v>424</v>
      </c>
      <c r="B462" s="4">
        <v>0</v>
      </c>
    </row>
    <row r="463" spans="1:2" x14ac:dyDescent="0.15">
      <c r="A463" s="3" t="s">
        <v>425</v>
      </c>
      <c r="B463" s="4">
        <v>2</v>
      </c>
    </row>
    <row r="464" spans="1:2" x14ac:dyDescent="0.15">
      <c r="A464" s="3" t="s">
        <v>426</v>
      </c>
      <c r="B464" s="4">
        <v>1</v>
      </c>
    </row>
    <row r="465" spans="1:2" x14ac:dyDescent="0.15">
      <c r="A465" s="3" t="s">
        <v>427</v>
      </c>
      <c r="B465" s="4">
        <v>1</v>
      </c>
    </row>
    <row r="466" spans="1:2" x14ac:dyDescent="0.15">
      <c r="A466" s="3" t="s">
        <v>428</v>
      </c>
      <c r="B466" s="4">
        <v>0</v>
      </c>
    </row>
    <row r="467" spans="1:2" x14ac:dyDescent="0.15">
      <c r="A467" s="3" t="s">
        <v>429</v>
      </c>
      <c r="B467" s="4">
        <v>2</v>
      </c>
    </row>
    <row r="468" spans="1:2" x14ac:dyDescent="0.15">
      <c r="A468" s="3" t="s">
        <v>430</v>
      </c>
      <c r="B468" s="4">
        <v>0</v>
      </c>
    </row>
    <row r="469" spans="1:2" x14ac:dyDescent="0.15">
      <c r="A469" s="3" t="s">
        <v>431</v>
      </c>
      <c r="B469" s="4">
        <v>0</v>
      </c>
    </row>
    <row r="470" spans="1:2" x14ac:dyDescent="0.15">
      <c r="A470" s="3" t="s">
        <v>432</v>
      </c>
      <c r="B470" s="4">
        <v>0</v>
      </c>
    </row>
    <row r="471" spans="1:2" x14ac:dyDescent="0.15">
      <c r="A471" s="3" t="s">
        <v>433</v>
      </c>
      <c r="B471" s="4">
        <v>0</v>
      </c>
    </row>
    <row r="472" spans="1:2" x14ac:dyDescent="0.15">
      <c r="A472" s="3" t="s">
        <v>434</v>
      </c>
      <c r="B472" s="4">
        <v>0</v>
      </c>
    </row>
    <row r="473" spans="1:2" x14ac:dyDescent="0.15">
      <c r="A473" s="3" t="s">
        <v>435</v>
      </c>
      <c r="B473" s="4">
        <v>0</v>
      </c>
    </row>
    <row r="474" spans="1:2" x14ac:dyDescent="0.15">
      <c r="A474" s="3" t="s">
        <v>436</v>
      </c>
      <c r="B474" s="4">
        <v>1</v>
      </c>
    </row>
    <row r="475" spans="1:2" x14ac:dyDescent="0.15">
      <c r="A475" s="3" t="s">
        <v>3375</v>
      </c>
      <c r="B475" s="4">
        <v>10</v>
      </c>
    </row>
    <row r="476" spans="1:2" x14ac:dyDescent="0.15">
      <c r="A476" s="3" t="s">
        <v>3377</v>
      </c>
      <c r="B476" s="4">
        <v>20</v>
      </c>
    </row>
    <row r="477" spans="1:2" x14ac:dyDescent="0.15">
      <c r="A477" s="3" t="s">
        <v>3379</v>
      </c>
      <c r="B477" s="4">
        <v>40</v>
      </c>
    </row>
    <row r="478" spans="1:2" x14ac:dyDescent="0.15">
      <c r="A478" s="3" t="s">
        <v>3381</v>
      </c>
      <c r="B478" s="4">
        <v>6</v>
      </c>
    </row>
    <row r="479" spans="1:2" x14ac:dyDescent="0.15">
      <c r="A479" s="3" t="s">
        <v>3383</v>
      </c>
      <c r="B479" s="4">
        <v>20</v>
      </c>
    </row>
    <row r="480" spans="1:2" x14ac:dyDescent="0.15">
      <c r="A480" s="3" t="s">
        <v>3385</v>
      </c>
      <c r="B480" s="4">
        <v>20</v>
      </c>
    </row>
    <row r="481" spans="1:2" x14ac:dyDescent="0.15">
      <c r="A481" s="3" t="s">
        <v>3389</v>
      </c>
      <c r="B481" s="4">
        <v>10</v>
      </c>
    </row>
    <row r="482" spans="1:2" x14ac:dyDescent="0.15">
      <c r="A482" s="3" t="s">
        <v>3391</v>
      </c>
      <c r="B482" s="4">
        <v>2</v>
      </c>
    </row>
    <row r="483" spans="1:2" x14ac:dyDescent="0.15">
      <c r="A483" s="3" t="s">
        <v>3395</v>
      </c>
      <c r="B483" s="4">
        <v>0</v>
      </c>
    </row>
    <row r="484" spans="1:2" x14ac:dyDescent="0.15">
      <c r="A484" s="3" t="s">
        <v>3397</v>
      </c>
      <c r="B484" s="4">
        <v>0</v>
      </c>
    </row>
    <row r="485" spans="1:2" x14ac:dyDescent="0.15">
      <c r="A485" s="3" t="s">
        <v>3399</v>
      </c>
      <c r="B485" s="4">
        <v>0</v>
      </c>
    </row>
    <row r="486" spans="1:2" x14ac:dyDescent="0.15">
      <c r="A486" s="3" t="s">
        <v>3401</v>
      </c>
      <c r="B486" s="4">
        <v>0</v>
      </c>
    </row>
    <row r="487" spans="1:2" x14ac:dyDescent="0.15">
      <c r="A487" s="3" t="s">
        <v>3405</v>
      </c>
      <c r="B487" s="4">
        <v>4</v>
      </c>
    </row>
    <row r="488" spans="1:2" x14ac:dyDescent="0.15">
      <c r="A488" s="3" t="s">
        <v>3407</v>
      </c>
      <c r="B488" s="4">
        <v>0</v>
      </c>
    </row>
    <row r="489" spans="1:2" x14ac:dyDescent="0.15">
      <c r="A489" s="3" t="s">
        <v>3409</v>
      </c>
      <c r="B489" s="4">
        <v>2</v>
      </c>
    </row>
    <row r="490" spans="1:2" x14ac:dyDescent="0.15">
      <c r="A490" s="3" t="s">
        <v>3411</v>
      </c>
      <c r="B490" s="4">
        <v>3</v>
      </c>
    </row>
    <row r="491" spans="1:2" x14ac:dyDescent="0.15">
      <c r="A491" s="3" t="s">
        <v>3413</v>
      </c>
      <c r="B491" s="4">
        <v>6</v>
      </c>
    </row>
    <row r="492" spans="1:2" x14ac:dyDescent="0.15">
      <c r="A492" s="3" t="s">
        <v>3419</v>
      </c>
      <c r="B492" s="4">
        <v>0</v>
      </c>
    </row>
    <row r="493" spans="1:2" x14ac:dyDescent="0.15">
      <c r="A493" s="3" t="s">
        <v>438</v>
      </c>
      <c r="B493" s="4">
        <v>0</v>
      </c>
    </row>
    <row r="494" spans="1:2" x14ac:dyDescent="0.15">
      <c r="A494" s="3" t="s">
        <v>439</v>
      </c>
      <c r="B494" s="4">
        <v>60</v>
      </c>
    </row>
    <row r="495" spans="1:2" x14ac:dyDescent="0.15">
      <c r="A495" s="3" t="s">
        <v>440</v>
      </c>
      <c r="B495" s="4">
        <v>0</v>
      </c>
    </row>
    <row r="496" spans="1:2" x14ac:dyDescent="0.15">
      <c r="A496" s="3" t="s">
        <v>443</v>
      </c>
      <c r="B496" s="4">
        <v>0</v>
      </c>
    </row>
    <row r="497" spans="1:2" x14ac:dyDescent="0.15">
      <c r="A497" s="3" t="s">
        <v>444</v>
      </c>
      <c r="B497" s="4">
        <v>310</v>
      </c>
    </row>
    <row r="498" spans="1:2" x14ac:dyDescent="0.15">
      <c r="A498" s="3" t="s">
        <v>445</v>
      </c>
      <c r="B498" s="4">
        <v>90</v>
      </c>
    </row>
    <row r="499" spans="1:2" x14ac:dyDescent="0.15">
      <c r="A499" s="3" t="s">
        <v>3479</v>
      </c>
      <c r="B499" s="4">
        <v>11</v>
      </c>
    </row>
    <row r="500" spans="1:2" x14ac:dyDescent="0.15">
      <c r="A500" s="3" t="s">
        <v>446</v>
      </c>
      <c r="B500" s="4">
        <v>8</v>
      </c>
    </row>
    <row r="501" spans="1:2" x14ac:dyDescent="0.15">
      <c r="A501" s="3" t="s">
        <v>447</v>
      </c>
      <c r="B501" s="4">
        <v>12</v>
      </c>
    </row>
    <row r="502" spans="1:2" x14ac:dyDescent="0.15">
      <c r="A502" s="3" t="s">
        <v>448</v>
      </c>
      <c r="B502" s="4">
        <v>0</v>
      </c>
    </row>
    <row r="503" spans="1:2" x14ac:dyDescent="0.15">
      <c r="A503" s="3" t="s">
        <v>3597</v>
      </c>
      <c r="B503" s="4">
        <v>0</v>
      </c>
    </row>
    <row r="504" spans="1:2" x14ac:dyDescent="0.15">
      <c r="A504" s="3" t="s">
        <v>3599</v>
      </c>
      <c r="B504" s="4">
        <v>0</v>
      </c>
    </row>
    <row r="505" spans="1:2" x14ac:dyDescent="0.15">
      <c r="A505" s="3" t="s">
        <v>449</v>
      </c>
      <c r="B505" s="4">
        <v>0</v>
      </c>
    </row>
    <row r="506" spans="1:2" x14ac:dyDescent="0.15">
      <c r="A506" s="3" t="s">
        <v>3614</v>
      </c>
      <c r="B506" s="4">
        <v>0</v>
      </c>
    </row>
    <row r="507" spans="1:2" x14ac:dyDescent="0.15">
      <c r="A507" s="3" t="s">
        <v>3616</v>
      </c>
      <c r="B507" s="4">
        <v>0</v>
      </c>
    </row>
    <row r="508" spans="1:2" x14ac:dyDescent="0.15">
      <c r="A508" s="3" t="s">
        <v>3631</v>
      </c>
      <c r="B508" s="4">
        <v>0</v>
      </c>
    </row>
    <row r="509" spans="1:2" x14ac:dyDescent="0.15">
      <c r="A509" s="3" t="s">
        <v>3633</v>
      </c>
      <c r="B509" s="4">
        <v>0</v>
      </c>
    </row>
    <row r="510" spans="1:2" x14ac:dyDescent="0.15">
      <c r="A510" s="3" t="s">
        <v>3635</v>
      </c>
      <c r="B510" s="4">
        <v>0</v>
      </c>
    </row>
    <row r="511" spans="1:2" x14ac:dyDescent="0.15">
      <c r="A511" s="3" t="s">
        <v>3637</v>
      </c>
      <c r="B511" s="4">
        <v>0</v>
      </c>
    </row>
    <row r="512" spans="1:2" x14ac:dyDescent="0.15">
      <c r="A512" s="3" t="s">
        <v>3639</v>
      </c>
      <c r="B512" s="4">
        <v>40</v>
      </c>
    </row>
    <row r="513" spans="1:2" x14ac:dyDescent="0.15">
      <c r="A513" s="3" t="s">
        <v>3641</v>
      </c>
      <c r="B513" s="4">
        <v>0</v>
      </c>
    </row>
    <row r="514" spans="1:2" x14ac:dyDescent="0.15">
      <c r="A514" s="3" t="s">
        <v>451</v>
      </c>
      <c r="B514" s="4">
        <v>0</v>
      </c>
    </row>
    <row r="515" spans="1:2" x14ac:dyDescent="0.15">
      <c r="A515" s="3" t="s">
        <v>3701</v>
      </c>
      <c r="B515" s="4">
        <v>0</v>
      </c>
    </row>
    <row r="516" spans="1:2" x14ac:dyDescent="0.15">
      <c r="A516" s="3" t="s">
        <v>3719</v>
      </c>
      <c r="B516" s="4">
        <v>0</v>
      </c>
    </row>
    <row r="517" spans="1:2" x14ac:dyDescent="0.15">
      <c r="A517" s="3" t="s">
        <v>3743</v>
      </c>
      <c r="B517" s="4">
        <v>0</v>
      </c>
    </row>
    <row r="518" spans="1:2" x14ac:dyDescent="0.15">
      <c r="A518" s="3" t="s">
        <v>452</v>
      </c>
      <c r="B518" s="4">
        <v>0</v>
      </c>
    </row>
    <row r="519" spans="1:2" x14ac:dyDescent="0.15">
      <c r="A519" s="3" t="s">
        <v>453</v>
      </c>
      <c r="B519" s="4">
        <v>0</v>
      </c>
    </row>
    <row r="520" spans="1:2" x14ac:dyDescent="0.15">
      <c r="A520" s="3" t="s">
        <v>457</v>
      </c>
      <c r="B520" s="4">
        <v>0</v>
      </c>
    </row>
    <row r="521" spans="1:2" x14ac:dyDescent="0.15">
      <c r="A521" s="3" t="s">
        <v>458</v>
      </c>
      <c r="B521" s="4">
        <v>0</v>
      </c>
    </row>
    <row r="522" spans="1:2" x14ac:dyDescent="0.15">
      <c r="A522" s="3" t="s">
        <v>462</v>
      </c>
      <c r="B522" s="4">
        <v>38</v>
      </c>
    </row>
    <row r="523" spans="1:2" x14ac:dyDescent="0.15">
      <c r="A523" s="3" t="s">
        <v>3860</v>
      </c>
      <c r="B523" s="4">
        <v>20</v>
      </c>
    </row>
    <row r="524" spans="1:2" x14ac:dyDescent="0.15">
      <c r="A524" s="3" t="s">
        <v>3862</v>
      </c>
      <c r="B524" s="4">
        <v>20</v>
      </c>
    </row>
    <row r="525" spans="1:2" x14ac:dyDescent="0.15">
      <c r="A525" s="3" t="s">
        <v>3864</v>
      </c>
      <c r="B525" s="4">
        <v>80</v>
      </c>
    </row>
    <row r="526" spans="1:2" x14ac:dyDescent="0.15">
      <c r="A526" s="3" t="s">
        <v>3866</v>
      </c>
      <c r="B526" s="4">
        <v>80</v>
      </c>
    </row>
    <row r="527" spans="1:2" x14ac:dyDescent="0.15">
      <c r="A527" s="3" t="s">
        <v>3868</v>
      </c>
      <c r="B527" s="4">
        <v>80</v>
      </c>
    </row>
    <row r="528" spans="1:2" x14ac:dyDescent="0.15">
      <c r="A528" s="3" t="s">
        <v>65</v>
      </c>
      <c r="B528" s="4">
        <v>80</v>
      </c>
    </row>
    <row r="529" spans="1:2" x14ac:dyDescent="0.15">
      <c r="A529" s="3" t="s">
        <v>3871</v>
      </c>
      <c r="B529" s="4">
        <v>100</v>
      </c>
    </row>
    <row r="530" spans="1:2" x14ac:dyDescent="0.15">
      <c r="A530" s="3" t="s">
        <v>3873</v>
      </c>
      <c r="B530" s="4">
        <v>40</v>
      </c>
    </row>
    <row r="531" spans="1:2" x14ac:dyDescent="0.15">
      <c r="A531" s="3" t="s">
        <v>3875</v>
      </c>
      <c r="B531" s="4">
        <v>40</v>
      </c>
    </row>
    <row r="532" spans="1:2" x14ac:dyDescent="0.15">
      <c r="A532" s="3" t="s">
        <v>3877</v>
      </c>
      <c r="B532" s="4">
        <v>40</v>
      </c>
    </row>
    <row r="533" spans="1:2" x14ac:dyDescent="0.15">
      <c r="A533" s="3" t="s">
        <v>3885</v>
      </c>
      <c r="B533" s="4">
        <v>201</v>
      </c>
    </row>
    <row r="534" spans="1:2" x14ac:dyDescent="0.15">
      <c r="A534" s="3" t="s">
        <v>463</v>
      </c>
      <c r="B534" s="4">
        <v>300</v>
      </c>
    </row>
    <row r="535" spans="1:2" x14ac:dyDescent="0.15">
      <c r="A535" s="3" t="s">
        <v>464</v>
      </c>
      <c r="B535" s="4">
        <v>300</v>
      </c>
    </row>
    <row r="536" spans="1:2" x14ac:dyDescent="0.15">
      <c r="A536" s="3" t="s">
        <v>3949</v>
      </c>
      <c r="B536" s="4">
        <v>0</v>
      </c>
    </row>
    <row r="537" spans="1:2" x14ac:dyDescent="0.15">
      <c r="A537" s="3" t="s">
        <v>3951</v>
      </c>
      <c r="B537" s="4">
        <v>0</v>
      </c>
    </row>
    <row r="538" spans="1:2" x14ac:dyDescent="0.15">
      <c r="A538" s="3" t="s">
        <v>3953</v>
      </c>
      <c r="B538" s="4">
        <v>0</v>
      </c>
    </row>
    <row r="539" spans="1:2" x14ac:dyDescent="0.15">
      <c r="A539" s="3" t="s">
        <v>3955</v>
      </c>
      <c r="B539" s="4">
        <v>0</v>
      </c>
    </row>
    <row r="540" spans="1:2" x14ac:dyDescent="0.15">
      <c r="A540" s="3" t="s">
        <v>3957</v>
      </c>
      <c r="B540" s="4">
        <v>6</v>
      </c>
    </row>
    <row r="541" spans="1:2" x14ac:dyDescent="0.15">
      <c r="A541" s="3" t="s">
        <v>3967</v>
      </c>
      <c r="B541" s="4">
        <v>0</v>
      </c>
    </row>
    <row r="542" spans="1:2" x14ac:dyDescent="0.15">
      <c r="A542" s="3" t="s">
        <v>3971</v>
      </c>
      <c r="B542" s="4">
        <v>0</v>
      </c>
    </row>
    <row r="543" spans="1:2" x14ac:dyDescent="0.15">
      <c r="A543" s="3" t="s">
        <v>465</v>
      </c>
      <c r="B543" s="4">
        <v>8</v>
      </c>
    </row>
    <row r="544" spans="1:2" x14ac:dyDescent="0.15">
      <c r="A544" s="3" t="s">
        <v>466</v>
      </c>
      <c r="B544" s="4">
        <v>6</v>
      </c>
    </row>
    <row r="545" spans="1:2" x14ac:dyDescent="0.15">
      <c r="A545" s="3" t="s">
        <v>66</v>
      </c>
      <c r="B545" s="4">
        <v>10</v>
      </c>
    </row>
    <row r="546" spans="1:2" x14ac:dyDescent="0.15">
      <c r="A546" s="3" t="s">
        <v>67</v>
      </c>
      <c r="B546" s="4">
        <v>8</v>
      </c>
    </row>
    <row r="547" spans="1:2" x14ac:dyDescent="0.15">
      <c r="A547" s="3" t="s">
        <v>68</v>
      </c>
      <c r="B547" s="4">
        <v>16</v>
      </c>
    </row>
    <row r="548" spans="1:2" x14ac:dyDescent="0.15">
      <c r="A548" s="3" t="s">
        <v>69</v>
      </c>
      <c r="B548" s="4">
        <v>18</v>
      </c>
    </row>
    <row r="549" spans="1:2" x14ac:dyDescent="0.15">
      <c r="A549" s="3" t="s">
        <v>70</v>
      </c>
      <c r="B549" s="4">
        <v>12</v>
      </c>
    </row>
    <row r="550" spans="1:2" x14ac:dyDescent="0.15">
      <c r="A550" s="3" t="s">
        <v>71</v>
      </c>
      <c r="B550" s="4">
        <v>18</v>
      </c>
    </row>
    <row r="551" spans="1:2" x14ac:dyDescent="0.15">
      <c r="A551" s="3" t="s">
        <v>72</v>
      </c>
      <c r="B551" s="4">
        <v>8</v>
      </c>
    </row>
    <row r="552" spans="1:2" x14ac:dyDescent="0.15">
      <c r="A552" s="3" t="s">
        <v>6577</v>
      </c>
      <c r="B552" s="4">
        <v>0</v>
      </c>
    </row>
    <row r="553" spans="1:2" x14ac:dyDescent="0.15">
      <c r="A553" s="3" t="s">
        <v>73</v>
      </c>
      <c r="B553" s="4">
        <v>80</v>
      </c>
    </row>
    <row r="554" spans="1:2" x14ac:dyDescent="0.15">
      <c r="A554" s="3" t="s">
        <v>8</v>
      </c>
      <c r="B554" s="4">
        <v>0</v>
      </c>
    </row>
    <row r="555" spans="1:2" x14ac:dyDescent="0.15">
      <c r="A555" s="3" t="s">
        <v>3481</v>
      </c>
      <c r="B555" s="4">
        <v>12</v>
      </c>
    </row>
    <row r="556" spans="1:2" x14ac:dyDescent="0.15">
      <c r="A556" s="3" t="s">
        <v>867</v>
      </c>
      <c r="B556" s="4">
        <v>2</v>
      </c>
    </row>
    <row r="557" spans="1:2" x14ac:dyDescent="0.15">
      <c r="A557" s="3" t="s">
        <v>897</v>
      </c>
      <c r="B557" s="4">
        <v>2</v>
      </c>
    </row>
    <row r="558" spans="1:2" x14ac:dyDescent="0.15">
      <c r="A558" s="3" t="s">
        <v>919</v>
      </c>
      <c r="B558" s="4">
        <v>2</v>
      </c>
    </row>
    <row r="559" spans="1:2" x14ac:dyDescent="0.15">
      <c r="A559" s="3" t="s">
        <v>927</v>
      </c>
      <c r="B559" s="4">
        <v>2</v>
      </c>
    </row>
    <row r="560" spans="1:2" x14ac:dyDescent="0.15">
      <c r="A560" s="3" t="s">
        <v>991</v>
      </c>
      <c r="B560" s="4">
        <v>2</v>
      </c>
    </row>
    <row r="561" spans="1:2" x14ac:dyDescent="0.15">
      <c r="A561" s="3" t="s">
        <v>268</v>
      </c>
      <c r="B561" s="4">
        <v>1</v>
      </c>
    </row>
    <row r="562" spans="1:2" x14ac:dyDescent="0.15">
      <c r="A562" s="3" t="s">
        <v>441</v>
      </c>
      <c r="B562" s="4">
        <v>0</v>
      </c>
    </row>
    <row r="563" spans="1:2" x14ac:dyDescent="0.15">
      <c r="A563" s="3" t="s">
        <v>3858</v>
      </c>
      <c r="B563" s="4">
        <v>50</v>
      </c>
    </row>
    <row r="564" spans="1:2" x14ac:dyDescent="0.15">
      <c r="A564" s="3" t="s">
        <v>7</v>
      </c>
      <c r="B564" s="4">
        <v>23166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3"/>
  <sheetViews>
    <sheetView workbookViewId="0">
      <selection activeCell="B13" sqref="B13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4275</v>
      </c>
    </row>
    <row r="2" spans="1:2" x14ac:dyDescent="0.15">
      <c r="A2" s="3" t="s">
        <v>97</v>
      </c>
      <c r="B2" s="4">
        <v>4</v>
      </c>
    </row>
    <row r="3" spans="1:2" x14ac:dyDescent="0.15">
      <c r="A3" s="3" t="s">
        <v>121</v>
      </c>
      <c r="B3" s="4">
        <v>44</v>
      </c>
    </row>
    <row r="4" spans="1:2" x14ac:dyDescent="0.15">
      <c r="A4" s="3" t="s">
        <v>147</v>
      </c>
      <c r="B4" s="4">
        <v>74</v>
      </c>
    </row>
    <row r="5" spans="1:2" x14ac:dyDescent="0.15">
      <c r="A5" s="3" t="s">
        <v>164</v>
      </c>
      <c r="B5" s="4">
        <v>81</v>
      </c>
    </row>
    <row r="6" spans="1:2" x14ac:dyDescent="0.15">
      <c r="A6" s="3" t="s">
        <v>179</v>
      </c>
      <c r="B6" s="4">
        <v>3</v>
      </c>
    </row>
    <row r="7" spans="1:2" x14ac:dyDescent="0.15">
      <c r="A7" s="3" t="s">
        <v>181</v>
      </c>
      <c r="B7" s="4">
        <v>18</v>
      </c>
    </row>
    <row r="8" spans="1:2" x14ac:dyDescent="0.15">
      <c r="A8" s="3" t="s">
        <v>212</v>
      </c>
      <c r="B8" s="4">
        <v>15</v>
      </c>
    </row>
    <row r="9" spans="1:2" x14ac:dyDescent="0.15">
      <c r="A9" s="3" t="s">
        <v>218</v>
      </c>
      <c r="B9" s="4">
        <v>89</v>
      </c>
    </row>
    <row r="10" spans="1:2" x14ac:dyDescent="0.15">
      <c r="A10" s="3" t="s">
        <v>230</v>
      </c>
      <c r="B10" s="4">
        <v>2</v>
      </c>
    </row>
    <row r="11" spans="1:2" x14ac:dyDescent="0.15">
      <c r="A11" s="3" t="s">
        <v>231</v>
      </c>
      <c r="B11" s="4">
        <v>2</v>
      </c>
    </row>
    <row r="12" spans="1:2" x14ac:dyDescent="0.15">
      <c r="A12" s="3" t="s">
        <v>248</v>
      </c>
      <c r="B12" s="4">
        <v>38</v>
      </c>
    </row>
    <row r="13" spans="1:2" x14ac:dyDescent="0.15">
      <c r="A13" s="3" t="s">
        <v>261</v>
      </c>
      <c r="B13" s="4">
        <v>15</v>
      </c>
    </row>
    <row r="14" spans="1:2" x14ac:dyDescent="0.15">
      <c r="A14" s="3" t="s">
        <v>262</v>
      </c>
      <c r="B14" s="4">
        <v>20</v>
      </c>
    </row>
    <row r="15" spans="1:2" x14ac:dyDescent="0.15">
      <c r="A15" s="3" t="s">
        <v>263</v>
      </c>
      <c r="B15" s="4">
        <v>14</v>
      </c>
    </row>
    <row r="16" spans="1:2" x14ac:dyDescent="0.15">
      <c r="A16" s="3" t="s">
        <v>264</v>
      </c>
      <c r="B16" s="4">
        <v>30</v>
      </c>
    </row>
    <row r="17" spans="1:2" x14ac:dyDescent="0.15">
      <c r="A17" s="3" t="s">
        <v>266</v>
      </c>
      <c r="B17" s="4">
        <v>31</v>
      </c>
    </row>
    <row r="18" spans="1:2" x14ac:dyDescent="0.15">
      <c r="A18" s="3" t="s">
        <v>279</v>
      </c>
      <c r="B18" s="4">
        <v>25</v>
      </c>
    </row>
    <row r="19" spans="1:2" x14ac:dyDescent="0.15">
      <c r="A19" s="3" t="s">
        <v>280</v>
      </c>
      <c r="B19" s="4">
        <v>30</v>
      </c>
    </row>
    <row r="20" spans="1:2" x14ac:dyDescent="0.15">
      <c r="A20" s="3" t="s">
        <v>297</v>
      </c>
      <c r="B20" s="4">
        <v>4</v>
      </c>
    </row>
    <row r="21" spans="1:2" x14ac:dyDescent="0.15">
      <c r="A21" s="3" t="s">
        <v>438</v>
      </c>
      <c r="B21" s="4">
        <v>80</v>
      </c>
    </row>
    <row r="22" spans="1:2" x14ac:dyDescent="0.15">
      <c r="A22" s="3" t="s">
        <v>440</v>
      </c>
      <c r="B22" s="4">
        <v>30</v>
      </c>
    </row>
    <row r="23" spans="1:2" x14ac:dyDescent="0.15">
      <c r="A23" s="3" t="s">
        <v>8</v>
      </c>
      <c r="B23" s="4"/>
    </row>
    <row r="24" spans="1:2" x14ac:dyDescent="0.15">
      <c r="A24" s="3" t="s">
        <v>265</v>
      </c>
      <c r="B24" s="4">
        <v>23</v>
      </c>
    </row>
    <row r="25" spans="1:2" x14ac:dyDescent="0.15">
      <c r="A25" s="3" t="s">
        <v>311</v>
      </c>
      <c r="B25" s="4">
        <v>10</v>
      </c>
    </row>
    <row r="26" spans="1:2" x14ac:dyDescent="0.15">
      <c r="A26" s="3" t="s">
        <v>310</v>
      </c>
      <c r="B26" s="4">
        <v>9</v>
      </c>
    </row>
    <row r="27" spans="1:2" x14ac:dyDescent="0.15">
      <c r="A27" s="3" t="s">
        <v>167</v>
      </c>
      <c r="B27" s="4">
        <v>30</v>
      </c>
    </row>
    <row r="28" spans="1:2" x14ac:dyDescent="0.15">
      <c r="A28" s="3" t="s">
        <v>284</v>
      </c>
      <c r="B28" s="4">
        <v>50</v>
      </c>
    </row>
    <row r="29" spans="1:2" x14ac:dyDescent="0.15">
      <c r="A29" s="3" t="s">
        <v>302</v>
      </c>
      <c r="B29" s="4">
        <v>2</v>
      </c>
    </row>
    <row r="30" spans="1:2" x14ac:dyDescent="0.15">
      <c r="A30" s="3" t="s">
        <v>286</v>
      </c>
      <c r="B30" s="4">
        <v>36</v>
      </c>
    </row>
    <row r="31" spans="1:2" x14ac:dyDescent="0.15">
      <c r="A31" s="3" t="s">
        <v>217</v>
      </c>
      <c r="B31" s="4">
        <v>56</v>
      </c>
    </row>
    <row r="32" spans="1:2" x14ac:dyDescent="0.15">
      <c r="A32" s="3" t="s">
        <v>137</v>
      </c>
      <c r="B32" s="4">
        <v>30</v>
      </c>
    </row>
    <row r="33" spans="1:2" x14ac:dyDescent="0.15">
      <c r="A33" s="3" t="s">
        <v>183</v>
      </c>
      <c r="B33" s="4">
        <v>14</v>
      </c>
    </row>
    <row r="34" spans="1:2" x14ac:dyDescent="0.15">
      <c r="A34" s="3" t="s">
        <v>1397</v>
      </c>
      <c r="B34" s="4">
        <v>5</v>
      </c>
    </row>
    <row r="35" spans="1:2" x14ac:dyDescent="0.15">
      <c r="A35" s="3" t="s">
        <v>95</v>
      </c>
      <c r="B35" s="4">
        <v>5</v>
      </c>
    </row>
    <row r="36" spans="1:2" x14ac:dyDescent="0.15">
      <c r="A36" s="3" t="s">
        <v>178</v>
      </c>
      <c r="B36" s="4">
        <v>10</v>
      </c>
    </row>
    <row r="37" spans="1:2" x14ac:dyDescent="0.15">
      <c r="A37" s="3" t="s">
        <v>169</v>
      </c>
      <c r="B37" s="4">
        <v>5</v>
      </c>
    </row>
    <row r="38" spans="1:2" x14ac:dyDescent="0.15">
      <c r="A38" s="3" t="s">
        <v>232</v>
      </c>
      <c r="B38" s="4">
        <v>6</v>
      </c>
    </row>
    <row r="39" spans="1:2" x14ac:dyDescent="0.15">
      <c r="A39" s="3" t="s">
        <v>373</v>
      </c>
      <c r="B39" s="4">
        <v>60</v>
      </c>
    </row>
    <row r="40" spans="1:2" x14ac:dyDescent="0.15">
      <c r="A40" s="3" t="s">
        <v>3885</v>
      </c>
      <c r="B40" s="4">
        <v>50</v>
      </c>
    </row>
    <row r="41" spans="1:2" x14ac:dyDescent="0.15">
      <c r="A41" s="3" t="s">
        <v>287</v>
      </c>
      <c r="B41" s="4">
        <v>4</v>
      </c>
    </row>
    <row r="42" spans="1:2" x14ac:dyDescent="0.15">
      <c r="A42" s="3" t="s">
        <v>277</v>
      </c>
      <c r="B42" s="4">
        <v>12</v>
      </c>
    </row>
    <row r="43" spans="1:2" x14ac:dyDescent="0.15">
      <c r="A43" s="3" t="s">
        <v>182</v>
      </c>
      <c r="B43" s="4">
        <v>15</v>
      </c>
    </row>
    <row r="44" spans="1:2" x14ac:dyDescent="0.15">
      <c r="A44" s="3" t="s">
        <v>180</v>
      </c>
      <c r="B44" s="4">
        <v>25</v>
      </c>
    </row>
    <row r="45" spans="1:2" x14ac:dyDescent="0.15">
      <c r="A45" s="3" t="s">
        <v>249</v>
      </c>
      <c r="B45" s="4">
        <v>41</v>
      </c>
    </row>
    <row r="46" spans="1:2" x14ac:dyDescent="0.15">
      <c r="A46" s="3" t="s">
        <v>317</v>
      </c>
      <c r="B46" s="4">
        <v>4</v>
      </c>
    </row>
    <row r="47" spans="1:2" x14ac:dyDescent="0.15">
      <c r="A47" s="3" t="s">
        <v>92</v>
      </c>
      <c r="B47" s="4">
        <v>27</v>
      </c>
    </row>
    <row r="48" spans="1:2" x14ac:dyDescent="0.15">
      <c r="A48" s="3" t="s">
        <v>314</v>
      </c>
      <c r="B48" s="4">
        <v>8</v>
      </c>
    </row>
    <row r="49" spans="1:2" x14ac:dyDescent="0.15">
      <c r="A49" s="3" t="s">
        <v>1782</v>
      </c>
      <c r="B49" s="4">
        <v>10</v>
      </c>
    </row>
    <row r="50" spans="1:2" x14ac:dyDescent="0.15">
      <c r="A50" s="3" t="s">
        <v>2113</v>
      </c>
      <c r="B50" s="4">
        <v>20</v>
      </c>
    </row>
    <row r="51" spans="1:2" x14ac:dyDescent="0.15">
      <c r="A51" s="3" t="s">
        <v>123</v>
      </c>
      <c r="B51" s="4">
        <v>15</v>
      </c>
    </row>
    <row r="52" spans="1:2" x14ac:dyDescent="0.15">
      <c r="A52" s="3" t="s">
        <v>5</v>
      </c>
      <c r="B52" s="4">
        <v>10</v>
      </c>
    </row>
    <row r="53" spans="1:2" x14ac:dyDescent="0.15">
      <c r="A53" s="3" t="s">
        <v>4109</v>
      </c>
      <c r="B53" s="4">
        <v>2</v>
      </c>
    </row>
    <row r="54" spans="1:2" x14ac:dyDescent="0.15">
      <c r="A54" s="3" t="s">
        <v>4111</v>
      </c>
      <c r="B54" s="4">
        <v>2</v>
      </c>
    </row>
    <row r="55" spans="1:2" x14ac:dyDescent="0.15">
      <c r="A55" s="3" t="s">
        <v>101</v>
      </c>
      <c r="B55" s="4">
        <v>2</v>
      </c>
    </row>
    <row r="56" spans="1:2" x14ac:dyDescent="0.15">
      <c r="A56" s="3" t="s">
        <v>74</v>
      </c>
      <c r="B56" s="4">
        <v>10</v>
      </c>
    </row>
    <row r="57" spans="1:2" x14ac:dyDescent="0.15">
      <c r="A57" s="3" t="s">
        <v>91</v>
      </c>
      <c r="B57" s="4">
        <v>15</v>
      </c>
    </row>
    <row r="58" spans="1:2" x14ac:dyDescent="0.15">
      <c r="A58" s="3" t="s">
        <v>251</v>
      </c>
      <c r="B58" s="4">
        <v>25</v>
      </c>
    </row>
    <row r="59" spans="1:2" x14ac:dyDescent="0.15">
      <c r="A59" s="3" t="s">
        <v>168</v>
      </c>
      <c r="B59" s="4">
        <v>15</v>
      </c>
    </row>
    <row r="60" spans="1:2" x14ac:dyDescent="0.15">
      <c r="A60" s="3" t="s">
        <v>318</v>
      </c>
      <c r="B60" s="4">
        <v>8</v>
      </c>
    </row>
    <row r="61" spans="1:2" x14ac:dyDescent="0.15">
      <c r="A61" s="3" t="s">
        <v>188</v>
      </c>
      <c r="B61" s="4">
        <v>12</v>
      </c>
    </row>
    <row r="62" spans="1:2" x14ac:dyDescent="0.15">
      <c r="A62" s="3" t="s">
        <v>186</v>
      </c>
      <c r="B62" s="4">
        <v>6</v>
      </c>
    </row>
    <row r="63" spans="1:2" x14ac:dyDescent="0.15">
      <c r="A63" s="3" t="s">
        <v>117</v>
      </c>
      <c r="B63" s="4">
        <v>10</v>
      </c>
    </row>
    <row r="64" spans="1:2" x14ac:dyDescent="0.15">
      <c r="A64" s="3" t="s">
        <v>118</v>
      </c>
      <c r="B64" s="4">
        <v>6</v>
      </c>
    </row>
    <row r="65" spans="1:2" x14ac:dyDescent="0.15">
      <c r="A65" s="3" t="s">
        <v>274</v>
      </c>
      <c r="B65" s="4">
        <v>6</v>
      </c>
    </row>
    <row r="66" spans="1:2" x14ac:dyDescent="0.15">
      <c r="A66" s="3" t="s">
        <v>275</v>
      </c>
      <c r="B66" s="4">
        <v>12</v>
      </c>
    </row>
    <row r="67" spans="1:2" x14ac:dyDescent="0.15">
      <c r="A67" s="3" t="s">
        <v>2128</v>
      </c>
      <c r="B67" s="4">
        <v>4</v>
      </c>
    </row>
    <row r="68" spans="1:2" x14ac:dyDescent="0.15">
      <c r="A68" s="3" t="s">
        <v>453</v>
      </c>
      <c r="B68" s="4">
        <v>3</v>
      </c>
    </row>
    <row r="69" spans="1:2" x14ac:dyDescent="0.15">
      <c r="A69" s="3" t="s">
        <v>452</v>
      </c>
      <c r="B69" s="4">
        <v>5</v>
      </c>
    </row>
    <row r="70" spans="1:2" x14ac:dyDescent="0.15">
      <c r="A70" s="3" t="s">
        <v>3743</v>
      </c>
      <c r="B70" s="4">
        <v>3</v>
      </c>
    </row>
    <row r="71" spans="1:2" x14ac:dyDescent="0.15">
      <c r="A71" s="3" t="s">
        <v>166</v>
      </c>
      <c r="B71" s="4">
        <v>35</v>
      </c>
    </row>
    <row r="72" spans="1:2" x14ac:dyDescent="0.15">
      <c r="A72" s="3" t="s">
        <v>1735</v>
      </c>
      <c r="B72" s="4">
        <v>2</v>
      </c>
    </row>
    <row r="73" spans="1:2" x14ac:dyDescent="0.15">
      <c r="A73" s="3" t="s">
        <v>289</v>
      </c>
      <c r="B73" s="4">
        <v>50</v>
      </c>
    </row>
    <row r="74" spans="1:2" x14ac:dyDescent="0.15">
      <c r="A74" s="3" t="s">
        <v>2388</v>
      </c>
      <c r="B74" s="4">
        <v>2</v>
      </c>
    </row>
    <row r="75" spans="1:2" x14ac:dyDescent="0.15">
      <c r="A75" s="3" t="s">
        <v>98</v>
      </c>
      <c r="B75" s="4">
        <v>6</v>
      </c>
    </row>
    <row r="76" spans="1:2" x14ac:dyDescent="0.15">
      <c r="A76" s="3" t="s">
        <v>162</v>
      </c>
      <c r="B76" s="4">
        <v>20</v>
      </c>
    </row>
    <row r="77" spans="1:2" x14ac:dyDescent="0.15">
      <c r="A77" s="3" t="s">
        <v>119</v>
      </c>
      <c r="B77" s="4">
        <v>5</v>
      </c>
    </row>
    <row r="78" spans="1:2" x14ac:dyDescent="0.15">
      <c r="A78" s="3" t="s">
        <v>447</v>
      </c>
      <c r="B78" s="4">
        <v>33</v>
      </c>
    </row>
    <row r="79" spans="1:2" x14ac:dyDescent="0.15">
      <c r="A79" s="3" t="s">
        <v>214</v>
      </c>
      <c r="B79" s="4">
        <v>30</v>
      </c>
    </row>
    <row r="80" spans="1:2" x14ac:dyDescent="0.15">
      <c r="A80" s="3" t="s">
        <v>1342</v>
      </c>
      <c r="B80" s="4">
        <v>30</v>
      </c>
    </row>
    <row r="81" spans="1:2" x14ac:dyDescent="0.15">
      <c r="A81" s="3" t="s">
        <v>143</v>
      </c>
      <c r="B81" s="4">
        <v>50</v>
      </c>
    </row>
    <row r="82" spans="1:2" x14ac:dyDescent="0.15">
      <c r="A82" s="3" t="s">
        <v>3601</v>
      </c>
      <c r="B82" s="4">
        <v>1</v>
      </c>
    </row>
    <row r="83" spans="1:2" x14ac:dyDescent="0.15">
      <c r="A83" s="3" t="s">
        <v>3401</v>
      </c>
      <c r="B83" s="4">
        <v>6</v>
      </c>
    </row>
    <row r="84" spans="1:2" x14ac:dyDescent="0.15">
      <c r="A84" s="3" t="s">
        <v>3397</v>
      </c>
      <c r="B84" s="4">
        <v>3</v>
      </c>
    </row>
    <row r="85" spans="1:2" x14ac:dyDescent="0.15">
      <c r="A85" s="3" t="s">
        <v>3395</v>
      </c>
      <c r="B85" s="4">
        <v>1</v>
      </c>
    </row>
    <row r="86" spans="1:2" x14ac:dyDescent="0.15">
      <c r="A86" s="3" t="s">
        <v>436</v>
      </c>
      <c r="B86" s="4">
        <v>1</v>
      </c>
    </row>
    <row r="87" spans="1:2" x14ac:dyDescent="0.15">
      <c r="A87" s="3" t="s">
        <v>420</v>
      </c>
      <c r="B87" s="4">
        <v>30</v>
      </c>
    </row>
    <row r="88" spans="1:2" x14ac:dyDescent="0.15">
      <c r="A88" s="3" t="s">
        <v>145</v>
      </c>
      <c r="B88" s="4">
        <v>9</v>
      </c>
    </row>
    <row r="89" spans="1:2" x14ac:dyDescent="0.15">
      <c r="A89" s="3" t="s">
        <v>430</v>
      </c>
      <c r="B89" s="4">
        <v>2</v>
      </c>
    </row>
    <row r="90" spans="1:2" x14ac:dyDescent="0.15">
      <c r="A90" s="3" t="s">
        <v>433</v>
      </c>
      <c r="B90" s="4">
        <v>2</v>
      </c>
    </row>
    <row r="91" spans="1:2" x14ac:dyDescent="0.15">
      <c r="A91" s="3" t="s">
        <v>393</v>
      </c>
      <c r="B91" s="4">
        <v>3</v>
      </c>
    </row>
    <row r="92" spans="1:2" x14ac:dyDescent="0.15">
      <c r="A92" s="3" t="s">
        <v>394</v>
      </c>
      <c r="B92" s="4">
        <v>5</v>
      </c>
    </row>
    <row r="93" spans="1:2" x14ac:dyDescent="0.15">
      <c r="A93" s="3" t="s">
        <v>396</v>
      </c>
      <c r="B93" s="4">
        <v>1</v>
      </c>
    </row>
    <row r="94" spans="1:2" x14ac:dyDescent="0.15">
      <c r="A94" s="3" t="s">
        <v>402</v>
      </c>
      <c r="B94" s="4">
        <v>3</v>
      </c>
    </row>
    <row r="95" spans="1:2" x14ac:dyDescent="0.15">
      <c r="A95" s="3" t="s">
        <v>247</v>
      </c>
      <c r="B95" s="4">
        <v>10</v>
      </c>
    </row>
    <row r="96" spans="1:2" x14ac:dyDescent="0.15">
      <c r="A96" s="3" t="s">
        <v>1399</v>
      </c>
      <c r="B96" s="4">
        <v>5</v>
      </c>
    </row>
    <row r="97" spans="1:2" x14ac:dyDescent="0.15">
      <c r="A97" s="3" t="s">
        <v>3025</v>
      </c>
      <c r="B97" s="4">
        <v>3</v>
      </c>
    </row>
    <row r="98" spans="1:2" x14ac:dyDescent="0.15">
      <c r="A98" s="3" t="s">
        <v>1385</v>
      </c>
      <c r="B98" s="4">
        <v>10</v>
      </c>
    </row>
    <row r="99" spans="1:2" x14ac:dyDescent="0.15">
      <c r="A99" s="3" t="s">
        <v>1387</v>
      </c>
      <c r="B99" s="4">
        <v>10</v>
      </c>
    </row>
    <row r="100" spans="1:2" x14ac:dyDescent="0.15">
      <c r="A100" s="3" t="s">
        <v>1389</v>
      </c>
      <c r="B100" s="4">
        <v>10</v>
      </c>
    </row>
    <row r="101" spans="1:2" x14ac:dyDescent="0.15">
      <c r="A101" s="3" t="s">
        <v>1391</v>
      </c>
      <c r="B101" s="4">
        <v>15</v>
      </c>
    </row>
    <row r="102" spans="1:2" x14ac:dyDescent="0.15">
      <c r="A102" s="3" t="s">
        <v>3080</v>
      </c>
      <c r="B102" s="4">
        <v>10</v>
      </c>
    </row>
    <row r="103" spans="1:2" x14ac:dyDescent="0.15">
      <c r="A103" s="3" t="s">
        <v>3082</v>
      </c>
      <c r="B103" s="4">
        <v>10</v>
      </c>
    </row>
    <row r="104" spans="1:2" x14ac:dyDescent="0.15">
      <c r="A104" s="3" t="s">
        <v>3084</v>
      </c>
      <c r="B104" s="4">
        <v>10</v>
      </c>
    </row>
    <row r="105" spans="1:2" x14ac:dyDescent="0.15">
      <c r="A105" s="3" t="s">
        <v>413</v>
      </c>
      <c r="B105" s="4">
        <v>2</v>
      </c>
    </row>
    <row r="106" spans="1:2" x14ac:dyDescent="0.15">
      <c r="A106" s="3" t="s">
        <v>171</v>
      </c>
      <c r="B106" s="4">
        <v>5</v>
      </c>
    </row>
    <row r="107" spans="1:2" x14ac:dyDescent="0.15">
      <c r="A107" s="3" t="s">
        <v>312</v>
      </c>
      <c r="B107" s="4">
        <v>5</v>
      </c>
    </row>
    <row r="108" spans="1:2" x14ac:dyDescent="0.15">
      <c r="A108" s="3" t="s">
        <v>170</v>
      </c>
      <c r="B108" s="4">
        <v>8</v>
      </c>
    </row>
    <row r="109" spans="1:2" x14ac:dyDescent="0.15">
      <c r="A109" s="3" t="s">
        <v>319</v>
      </c>
      <c r="B109" s="4">
        <v>8</v>
      </c>
    </row>
    <row r="110" spans="1:2" x14ac:dyDescent="0.15">
      <c r="A110" s="3" t="s">
        <v>128</v>
      </c>
      <c r="B110" s="4">
        <v>2</v>
      </c>
    </row>
    <row r="111" spans="1:2" x14ac:dyDescent="0.15">
      <c r="A111" s="3" t="s">
        <v>250</v>
      </c>
      <c r="B111" s="4">
        <v>22</v>
      </c>
    </row>
    <row r="112" spans="1:2" x14ac:dyDescent="0.15">
      <c r="A112" s="3" t="s">
        <v>144</v>
      </c>
      <c r="B112" s="4">
        <v>30</v>
      </c>
    </row>
    <row r="113" spans="1:2" x14ac:dyDescent="0.15">
      <c r="A113" s="3" t="s">
        <v>7</v>
      </c>
      <c r="B113" s="4">
        <v>1892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A4" sqref="A4:V42110"/>
    </sheetView>
  </sheetViews>
  <sheetFormatPr defaultRowHeight="13.5" x14ac:dyDescent="0.15"/>
  <cols>
    <col min="1" max="1" width="9" style="7"/>
    <col min="2" max="2" width="13.5" style="7" customWidth="1"/>
    <col min="3" max="3" width="42.625" style="7" customWidth="1"/>
    <col min="4" max="18" width="9" style="7"/>
    <col min="19" max="22" width="9" style="21"/>
    <col min="23" max="16384" width="9" style="7"/>
  </cols>
  <sheetData>
    <row r="1" spans="1:22" ht="96.75" customHeight="1" x14ac:dyDescent="0.25">
      <c r="A1" s="29" t="s">
        <v>9</v>
      </c>
      <c r="B1" s="30"/>
      <c r="C1" s="5"/>
      <c r="D1" s="5"/>
      <c r="E1" s="5"/>
      <c r="F1" s="5"/>
      <c r="G1" s="5" t="s">
        <v>33</v>
      </c>
      <c r="H1" s="5"/>
      <c r="I1" s="5"/>
      <c r="J1" s="5" t="s">
        <v>10</v>
      </c>
      <c r="K1" s="5" t="s">
        <v>34</v>
      </c>
      <c r="L1" s="5" t="s">
        <v>30</v>
      </c>
      <c r="M1" s="5"/>
      <c r="N1" s="5"/>
      <c r="O1" s="5" t="s">
        <v>31</v>
      </c>
      <c r="P1" s="5" t="s">
        <v>35</v>
      </c>
      <c r="Q1" s="5" t="s">
        <v>11</v>
      </c>
      <c r="R1" s="5" t="s">
        <v>36</v>
      </c>
      <c r="S1" s="6"/>
      <c r="T1" s="6"/>
      <c r="U1" s="6"/>
      <c r="V1" s="6"/>
    </row>
    <row r="2" spans="1:22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32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ht="120.75" customHeight="1" x14ac:dyDescent="0.15">
      <c r="A3" s="13" t="s">
        <v>14</v>
      </c>
      <c r="B3" s="13" t="s">
        <v>15</v>
      </c>
      <c r="C3" s="13" t="s">
        <v>16</v>
      </c>
      <c r="D3" s="13" t="s">
        <v>41</v>
      </c>
      <c r="E3" s="13" t="s">
        <v>42</v>
      </c>
      <c r="F3" s="13" t="s">
        <v>43</v>
      </c>
      <c r="G3" s="14" t="s">
        <v>44</v>
      </c>
      <c r="H3" s="15" t="s">
        <v>45</v>
      </c>
      <c r="I3" s="13" t="s">
        <v>46</v>
      </c>
      <c r="J3" s="16" t="s">
        <v>17</v>
      </c>
      <c r="K3" s="16" t="s">
        <v>18</v>
      </c>
      <c r="L3" s="17" t="s">
        <v>47</v>
      </c>
      <c r="M3" s="18" t="s">
        <v>19</v>
      </c>
      <c r="N3" s="19" t="s">
        <v>20</v>
      </c>
      <c r="O3" s="14" t="s">
        <v>48</v>
      </c>
      <c r="P3" s="14" t="s">
        <v>21</v>
      </c>
      <c r="Q3" s="14" t="s">
        <v>22</v>
      </c>
      <c r="R3" s="14" t="s">
        <v>23</v>
      </c>
      <c r="S3" s="20" t="s">
        <v>49</v>
      </c>
      <c r="T3" s="20" t="s">
        <v>50</v>
      </c>
      <c r="U3" s="20" t="s">
        <v>24</v>
      </c>
      <c r="V3" s="20" t="s">
        <v>25</v>
      </c>
    </row>
    <row r="4" spans="1:22" x14ac:dyDescent="0.15">
      <c r="B4" s="7" t="s">
        <v>1</v>
      </c>
      <c r="C4" s="7" t="s">
        <v>467</v>
      </c>
      <c r="G4" s="7">
        <f>IFERROR(VLOOKUP(B4,透视表X1!A:B,2,0),0)</f>
        <v>1</v>
      </c>
      <c r="J4" s="7">
        <f>IFERROR(VLOOKUP(B4,透视表FE!A:B,2,0),0)</f>
        <v>0</v>
      </c>
      <c r="K4" s="7">
        <f>IFERROR(VLOOKUP(B4,透视表X2!A:B,2,0),0)</f>
        <v>0</v>
      </c>
      <c r="L4" s="7">
        <f>IFERROR(VLOOKUP(B4,透视表S!A:B,2,0),0)</f>
        <v>0</v>
      </c>
      <c r="O4" s="7">
        <f>IFERROR(VLOOKUP(B4,透视表!#REF!,4,0),0)-IFERROR(VLOOKUP(B4,透视表F2!A:B,2,0),0)</f>
        <v>0</v>
      </c>
      <c r="P4" s="7">
        <f>IFERROR(VLOOKUP(B4,透视表!#REF!,5,0),0)-IFERROR(VLOOKUP(B4,透视表F3!A:B,2,0),0)</f>
        <v>0</v>
      </c>
      <c r="Q4" s="7">
        <f>IFERROR(VLOOKUP(B4,透视表!#REF!,6,0),0)-IFERROR(VLOOKUP(B4,透视表F4!A:B,2,0),0)</f>
        <v>0</v>
      </c>
      <c r="R4" s="7">
        <f>IFERROR(VLOOKUP(B4,透视表!#REF!,7,0),0)-IFERROR(VLOOKUP(B4,透视表F5!A:B,2,0),0)</f>
        <v>0</v>
      </c>
    </row>
    <row r="5" spans="1:22" x14ac:dyDescent="0.15">
      <c r="B5" s="7" t="s">
        <v>468</v>
      </c>
      <c r="C5" s="7" t="s">
        <v>469</v>
      </c>
      <c r="G5" s="7">
        <f>IFERROR(VLOOKUP(B5,透视表X1!A:B,2,0),0)</f>
        <v>0</v>
      </c>
      <c r="J5" s="7">
        <f>IFERROR(VLOOKUP(B5,透视表FE!A:B,2,0),0)</f>
        <v>0</v>
      </c>
      <c r="K5" s="7">
        <f>IFERROR(VLOOKUP(B5,透视表X2!A:B,2,0),0)</f>
        <v>0</v>
      </c>
      <c r="L5" s="7">
        <f>IFERROR(VLOOKUP(B5,透视表S!A:B,2,0),0)</f>
        <v>0</v>
      </c>
      <c r="O5" s="7">
        <f>IFERROR(VLOOKUP(B5,透视表!#REF!,4,0),0)-IFERROR(VLOOKUP(B5,透视表F2!A:B,2,0),0)</f>
        <v>0</v>
      </c>
      <c r="P5" s="7">
        <f>IFERROR(VLOOKUP(B5,透视表!#REF!,5,0),0)-IFERROR(VLOOKUP(B5,透视表F3!A:B,2,0),0)</f>
        <v>0</v>
      </c>
      <c r="Q5" s="7">
        <f>IFERROR(VLOOKUP(B5,透视表!#REF!,6,0),0)-IFERROR(VLOOKUP(B5,透视表F4!A:B,2,0),0)</f>
        <v>0</v>
      </c>
      <c r="R5" s="7">
        <f>IFERROR(VLOOKUP(B5,透视表!#REF!,7,0),0)-IFERROR(VLOOKUP(B5,透视表F5!A:B,2,0),0)</f>
        <v>0</v>
      </c>
    </row>
    <row r="6" spans="1:22" x14ac:dyDescent="0.15">
      <c r="B6" s="7" t="s">
        <v>2</v>
      </c>
      <c r="C6" s="7" t="s">
        <v>470</v>
      </c>
      <c r="G6" s="7">
        <f>IFERROR(VLOOKUP(B6,透视表X1!A:B,2,0),0)</f>
        <v>0</v>
      </c>
      <c r="J6" s="7">
        <f>IFERROR(VLOOKUP(B6,透视表FE!A:B,2,0),0)</f>
        <v>0</v>
      </c>
      <c r="K6" s="7">
        <f>IFERROR(VLOOKUP(B6,透视表X2!A:B,2,0),0)</f>
        <v>0</v>
      </c>
      <c r="L6" s="7">
        <f>IFERROR(VLOOKUP(B6,透视表S!A:B,2,0),0)</f>
        <v>0</v>
      </c>
      <c r="O6" s="7">
        <f>IFERROR(VLOOKUP(B6,透视表!#REF!,4,0),0)-IFERROR(VLOOKUP(B6,透视表F2!A:B,2,0),0)</f>
        <v>0</v>
      </c>
      <c r="P6" s="7">
        <f>IFERROR(VLOOKUP(B6,透视表!#REF!,5,0),0)-IFERROR(VLOOKUP(B6,透视表F3!A:B,2,0),0)</f>
        <v>0</v>
      </c>
      <c r="Q6" s="7">
        <f>IFERROR(VLOOKUP(B6,透视表!#REF!,6,0),0)-IFERROR(VLOOKUP(B6,透视表F4!A:B,2,0),0)</f>
        <v>0</v>
      </c>
      <c r="R6" s="7">
        <f>IFERROR(VLOOKUP(B6,透视表!#REF!,7,0),0)-IFERROR(VLOOKUP(B6,透视表F5!A:B,2,0),0)</f>
        <v>0</v>
      </c>
    </row>
    <row r="7" spans="1:22" x14ac:dyDescent="0.15">
      <c r="B7" s="7" t="s">
        <v>3</v>
      </c>
      <c r="C7" s="7" t="s">
        <v>471</v>
      </c>
      <c r="G7" s="7">
        <f>IFERROR(VLOOKUP(B7,透视表X1!A:B,2,0),0)</f>
        <v>60</v>
      </c>
      <c r="J7" s="7">
        <f>IFERROR(VLOOKUP(B7,透视表FE!A:B,2,0),0)</f>
        <v>30</v>
      </c>
      <c r="K7" s="7">
        <f>IFERROR(VLOOKUP(B7,透视表X2!A:B,2,0),0)</f>
        <v>0</v>
      </c>
      <c r="L7" s="7">
        <f>IFERROR(VLOOKUP(B7,透视表S!A:B,2,0),0)</f>
        <v>0</v>
      </c>
      <c r="O7" s="7">
        <f>IFERROR(VLOOKUP(B7,透视表!#REF!,4,0),0)-IFERROR(VLOOKUP(B7,透视表F2!A:B,2,0),0)</f>
        <v>0</v>
      </c>
      <c r="P7" s="7">
        <f>IFERROR(VLOOKUP(B7,透视表!#REF!,5,0),0)-IFERROR(VLOOKUP(B7,透视表F3!A:B,2,0),0)</f>
        <v>0</v>
      </c>
      <c r="Q7" s="7">
        <f>IFERROR(VLOOKUP(B7,透视表!#REF!,6,0),0)-IFERROR(VLOOKUP(B7,透视表F4!A:B,2,0),0)</f>
        <v>0</v>
      </c>
      <c r="R7" s="7">
        <f>IFERROR(VLOOKUP(B7,透视表!#REF!,7,0),0)-IFERROR(VLOOKUP(B7,透视表F5!A:B,2,0),0)</f>
        <v>0</v>
      </c>
    </row>
    <row r="8" spans="1:22" x14ac:dyDescent="0.15">
      <c r="B8" s="7" t="s">
        <v>4</v>
      </c>
      <c r="C8" s="7" t="s">
        <v>472</v>
      </c>
      <c r="G8" s="7">
        <f>IFERROR(VLOOKUP(B8,透视表X1!A:B,2,0),0)</f>
        <v>40</v>
      </c>
      <c r="J8" s="7">
        <f>IFERROR(VLOOKUP(B8,透视表FE!A:B,2,0),0)</f>
        <v>20</v>
      </c>
      <c r="K8" s="7">
        <f>IFERROR(VLOOKUP(B8,透视表X2!A:B,2,0),0)</f>
        <v>0</v>
      </c>
      <c r="L8" s="7">
        <f>IFERROR(VLOOKUP(B8,透视表S!A:B,2,0),0)</f>
        <v>0</v>
      </c>
      <c r="O8" s="7">
        <f>IFERROR(VLOOKUP(B8,透视表!#REF!,4,0),0)-IFERROR(VLOOKUP(B8,透视表F2!A:B,2,0),0)</f>
        <v>0</v>
      </c>
      <c r="P8" s="7">
        <f>IFERROR(VLOOKUP(B8,透视表!#REF!,5,0),0)-IFERROR(VLOOKUP(B8,透视表F3!A:B,2,0),0)</f>
        <v>0</v>
      </c>
      <c r="Q8" s="7">
        <f>IFERROR(VLOOKUP(B8,透视表!#REF!,6,0),0)-IFERROR(VLOOKUP(B8,透视表F4!A:B,2,0),0)</f>
        <v>0</v>
      </c>
      <c r="R8" s="7">
        <f>IFERROR(VLOOKUP(B8,透视表!#REF!,7,0),0)-IFERROR(VLOOKUP(B8,透视表F5!A:B,2,0),0)</f>
        <v>0</v>
      </c>
    </row>
    <row r="9" spans="1:22" x14ac:dyDescent="0.15">
      <c r="B9" s="7" t="s">
        <v>5</v>
      </c>
      <c r="C9" s="7" t="s">
        <v>473</v>
      </c>
      <c r="G9" s="7">
        <f>IFERROR(VLOOKUP(B9,透视表X1!A:B,2,0),0)</f>
        <v>0</v>
      </c>
      <c r="J9" s="7">
        <f>IFERROR(VLOOKUP(B9,透视表FE!A:B,2,0),0)</f>
        <v>0</v>
      </c>
      <c r="K9" s="7">
        <f>IFERROR(VLOOKUP(B9,透视表X2!A:B,2,0),0)</f>
        <v>10</v>
      </c>
      <c r="L9" s="7">
        <f>IFERROR(VLOOKUP(B9,透视表S!A:B,2,0),0)</f>
        <v>0</v>
      </c>
      <c r="O9" s="7">
        <f>IFERROR(VLOOKUP(B9,透视表!#REF!,4,0),0)-IFERROR(VLOOKUP(B9,透视表F2!A:B,2,0),0)</f>
        <v>0</v>
      </c>
      <c r="P9" s="7">
        <f>IFERROR(VLOOKUP(B9,透视表!#REF!,5,0),0)-IFERROR(VLOOKUP(B9,透视表F3!A:B,2,0),0)</f>
        <v>0</v>
      </c>
      <c r="Q9" s="7">
        <f>IFERROR(VLOOKUP(B9,透视表!#REF!,6,0),0)-IFERROR(VLOOKUP(B9,透视表F4!A:B,2,0),0)</f>
        <v>0</v>
      </c>
      <c r="R9" s="7">
        <f>IFERROR(VLOOKUP(B9,透视表!#REF!,7,0),0)-IFERROR(VLOOKUP(B9,透视表F5!A:B,2,0),0)</f>
        <v>0</v>
      </c>
    </row>
    <row r="10" spans="1:22" x14ac:dyDescent="0.15">
      <c r="B10" s="7" t="s">
        <v>51</v>
      </c>
      <c r="C10" s="7" t="s">
        <v>474</v>
      </c>
      <c r="G10" s="7">
        <f>IFERROR(VLOOKUP(B10,透视表X1!A:B,2,0),0)</f>
        <v>100</v>
      </c>
      <c r="J10" s="7">
        <f>IFERROR(VLOOKUP(B10,透视表FE!A:B,2,0),0)</f>
        <v>0</v>
      </c>
      <c r="K10" s="7">
        <f>IFERROR(VLOOKUP(B10,透视表X2!A:B,2,0),0)</f>
        <v>0</v>
      </c>
      <c r="L10" s="7">
        <f>IFERROR(VLOOKUP(B10,透视表S!A:B,2,0),0)</f>
        <v>0</v>
      </c>
      <c r="O10" s="7">
        <f>IFERROR(VLOOKUP(B10,透视表!#REF!,4,0),0)-IFERROR(VLOOKUP(B10,透视表F2!A:B,2,0),0)</f>
        <v>0</v>
      </c>
      <c r="P10" s="7">
        <f>IFERROR(VLOOKUP(B10,透视表!#REF!,5,0),0)-IFERROR(VLOOKUP(B10,透视表F3!A:B,2,0),0)</f>
        <v>0</v>
      </c>
      <c r="Q10" s="7">
        <f>IFERROR(VLOOKUP(B10,透视表!#REF!,6,0),0)-IFERROR(VLOOKUP(B10,透视表F4!A:B,2,0),0)</f>
        <v>0</v>
      </c>
      <c r="R10" s="7">
        <f>IFERROR(VLOOKUP(B10,透视表!#REF!,7,0),0)-IFERROR(VLOOKUP(B10,透视表F5!A:B,2,0),0)</f>
        <v>0</v>
      </c>
    </row>
    <row r="11" spans="1:22" x14ac:dyDescent="0.15">
      <c r="B11" s="7" t="s">
        <v>52</v>
      </c>
      <c r="C11" s="7" t="s">
        <v>475</v>
      </c>
      <c r="G11" s="7">
        <f>IFERROR(VLOOKUP(B11,透视表X1!A:B,2,0),0)</f>
        <v>2</v>
      </c>
      <c r="J11" s="7">
        <f>IFERROR(VLOOKUP(B11,透视表FE!A:B,2,0),0)</f>
        <v>0</v>
      </c>
      <c r="K11" s="7">
        <f>IFERROR(VLOOKUP(B11,透视表X2!A:B,2,0),0)</f>
        <v>0</v>
      </c>
      <c r="L11" s="7">
        <f>IFERROR(VLOOKUP(B11,透视表S!A:B,2,0),0)</f>
        <v>0</v>
      </c>
      <c r="O11" s="7">
        <f>IFERROR(VLOOKUP(B11,透视表!#REF!,4,0),0)-IFERROR(VLOOKUP(B11,透视表F2!A:B,2,0),0)</f>
        <v>0</v>
      </c>
      <c r="P11" s="7">
        <f>IFERROR(VLOOKUP(B11,透视表!#REF!,5,0),0)-IFERROR(VLOOKUP(B11,透视表F3!A:B,2,0),0)</f>
        <v>0</v>
      </c>
      <c r="Q11" s="7">
        <f>IFERROR(VLOOKUP(B11,透视表!#REF!,6,0),0)-IFERROR(VLOOKUP(B11,透视表F4!A:B,2,0),0)</f>
        <v>0</v>
      </c>
      <c r="R11" s="7">
        <f>IFERROR(VLOOKUP(B11,透视表!#REF!,7,0),0)-IFERROR(VLOOKUP(B11,透视表F5!A:B,2,0),0)</f>
        <v>0</v>
      </c>
    </row>
    <row r="12" spans="1:22" x14ac:dyDescent="0.15">
      <c r="B12" s="7" t="s">
        <v>53</v>
      </c>
      <c r="C12" s="7" t="s">
        <v>476</v>
      </c>
      <c r="G12" s="7">
        <f>IFERROR(VLOOKUP(B12,透视表X1!A:B,2,0),0)</f>
        <v>0</v>
      </c>
      <c r="J12" s="7">
        <f>IFERROR(VLOOKUP(B12,透视表FE!A:B,2,0),0)</f>
        <v>0</v>
      </c>
      <c r="K12" s="7">
        <f>IFERROR(VLOOKUP(B12,透视表X2!A:B,2,0),0)</f>
        <v>0</v>
      </c>
      <c r="L12" s="7">
        <f>IFERROR(VLOOKUP(B12,透视表S!A:B,2,0),0)</f>
        <v>0</v>
      </c>
      <c r="O12" s="7">
        <f>IFERROR(VLOOKUP(B12,透视表!#REF!,4,0),0)-IFERROR(VLOOKUP(B12,透视表F2!A:B,2,0),0)</f>
        <v>0</v>
      </c>
      <c r="P12" s="7">
        <f>IFERROR(VLOOKUP(B12,透视表!#REF!,5,0),0)-IFERROR(VLOOKUP(B12,透视表F3!A:B,2,0),0)</f>
        <v>0</v>
      </c>
      <c r="Q12" s="7">
        <f>IFERROR(VLOOKUP(B12,透视表!#REF!,6,0),0)-IFERROR(VLOOKUP(B12,透视表F4!A:B,2,0),0)</f>
        <v>0</v>
      </c>
      <c r="R12" s="7">
        <f>IFERROR(VLOOKUP(B12,透视表!#REF!,7,0),0)-IFERROR(VLOOKUP(B12,透视表F5!A:B,2,0),0)</f>
        <v>0</v>
      </c>
    </row>
    <row r="13" spans="1:22" x14ac:dyDescent="0.15">
      <c r="B13" s="7" t="s">
        <v>54</v>
      </c>
      <c r="C13" s="7" t="s">
        <v>477</v>
      </c>
      <c r="G13" s="7">
        <f>IFERROR(VLOOKUP(B13,透视表X1!A:B,2,0),0)</f>
        <v>6</v>
      </c>
      <c r="J13" s="7">
        <f>IFERROR(VLOOKUP(B13,透视表FE!A:B,2,0),0)</f>
        <v>0</v>
      </c>
      <c r="K13" s="7">
        <f>IFERROR(VLOOKUP(B13,透视表X2!A:B,2,0),0)</f>
        <v>0</v>
      </c>
      <c r="L13" s="7">
        <f>IFERROR(VLOOKUP(B13,透视表S!A:B,2,0),0)</f>
        <v>50</v>
      </c>
      <c r="O13" s="7">
        <f>IFERROR(VLOOKUP(B13,透视表!#REF!,4,0),0)-IFERROR(VLOOKUP(B13,透视表F2!A:B,2,0),0)</f>
        <v>0</v>
      </c>
      <c r="P13" s="7">
        <f>IFERROR(VLOOKUP(B13,透视表!#REF!,5,0),0)-IFERROR(VLOOKUP(B13,透视表F3!A:B,2,0),0)</f>
        <v>0</v>
      </c>
      <c r="Q13" s="7">
        <f>IFERROR(VLOOKUP(B13,透视表!#REF!,6,0),0)-IFERROR(VLOOKUP(B13,透视表F4!A:B,2,0),0)</f>
        <v>0</v>
      </c>
      <c r="R13" s="7">
        <f>IFERROR(VLOOKUP(B13,透视表!#REF!,7,0),0)-IFERROR(VLOOKUP(B13,透视表F5!A:B,2,0),0)</f>
        <v>0</v>
      </c>
    </row>
    <row r="14" spans="1:22" x14ac:dyDescent="0.15">
      <c r="B14" s="7" t="s">
        <v>56</v>
      </c>
      <c r="C14" s="7" t="s">
        <v>478</v>
      </c>
      <c r="G14" s="7">
        <f>IFERROR(VLOOKUP(B14,透视表X1!A:B,2,0),0)</f>
        <v>12</v>
      </c>
      <c r="J14" s="7">
        <f>IFERROR(VLOOKUP(B14,透视表FE!A:B,2,0),0)</f>
        <v>5</v>
      </c>
      <c r="K14" s="7">
        <f>IFERROR(VLOOKUP(B14,透视表X2!A:B,2,0),0)</f>
        <v>0</v>
      </c>
      <c r="L14" s="7">
        <f>IFERROR(VLOOKUP(B14,透视表S!A:B,2,0),0)</f>
        <v>0</v>
      </c>
      <c r="O14" s="7">
        <f>IFERROR(VLOOKUP(B14,透视表!#REF!,4,0),0)-IFERROR(VLOOKUP(B14,透视表F2!A:B,2,0),0)</f>
        <v>0</v>
      </c>
      <c r="P14" s="7">
        <f>IFERROR(VLOOKUP(B14,透视表!#REF!,5,0),0)-IFERROR(VLOOKUP(B14,透视表F3!A:B,2,0),0)</f>
        <v>0</v>
      </c>
      <c r="Q14" s="7">
        <f>IFERROR(VLOOKUP(B14,透视表!#REF!,6,0),0)-IFERROR(VLOOKUP(B14,透视表F4!A:B,2,0),0)</f>
        <v>0</v>
      </c>
      <c r="R14" s="7">
        <f>IFERROR(VLOOKUP(B14,透视表!#REF!,7,0),0)-IFERROR(VLOOKUP(B14,透视表F5!A:B,2,0),0)</f>
        <v>0</v>
      </c>
    </row>
    <row r="15" spans="1:22" x14ac:dyDescent="0.15">
      <c r="B15" s="7" t="s">
        <v>57</v>
      </c>
      <c r="C15" s="7" t="s">
        <v>479</v>
      </c>
      <c r="G15" s="7">
        <f>IFERROR(VLOOKUP(B15,透视表X1!A:B,2,0),0)</f>
        <v>40</v>
      </c>
      <c r="J15" s="7">
        <f>IFERROR(VLOOKUP(B15,透视表FE!A:B,2,0),0)</f>
        <v>16</v>
      </c>
      <c r="K15" s="7">
        <f>IFERROR(VLOOKUP(B15,透视表X2!A:B,2,0),0)</f>
        <v>0</v>
      </c>
      <c r="L15" s="7">
        <f>IFERROR(VLOOKUP(B15,透视表S!A:B,2,0),0)</f>
        <v>0</v>
      </c>
      <c r="O15" s="7">
        <f>IFERROR(VLOOKUP(B15,透视表!#REF!,4,0),0)-IFERROR(VLOOKUP(B15,透视表F2!A:B,2,0),0)</f>
        <v>0</v>
      </c>
      <c r="P15" s="7">
        <f>IFERROR(VLOOKUP(B15,透视表!#REF!,5,0),0)-IFERROR(VLOOKUP(B15,透视表F3!A:B,2,0),0)</f>
        <v>0</v>
      </c>
      <c r="Q15" s="7">
        <f>IFERROR(VLOOKUP(B15,透视表!#REF!,6,0),0)-IFERROR(VLOOKUP(B15,透视表F4!A:B,2,0),0)</f>
        <v>0</v>
      </c>
      <c r="R15" s="7">
        <f>IFERROR(VLOOKUP(B15,透视表!#REF!,7,0),0)-IFERROR(VLOOKUP(B15,透视表F5!A:B,2,0),0)</f>
        <v>0</v>
      </c>
    </row>
    <row r="16" spans="1:22" x14ac:dyDescent="0.15">
      <c r="B16" s="7" t="s">
        <v>58</v>
      </c>
      <c r="C16" s="7" t="s">
        <v>480</v>
      </c>
      <c r="G16" s="7">
        <f>IFERROR(VLOOKUP(B16,透视表X1!A:B,2,0),0)</f>
        <v>2</v>
      </c>
      <c r="J16" s="7">
        <f>IFERROR(VLOOKUP(B16,透视表FE!A:B,2,0),0)</f>
        <v>0</v>
      </c>
      <c r="K16" s="7">
        <f>IFERROR(VLOOKUP(B16,透视表X2!A:B,2,0),0)</f>
        <v>0</v>
      </c>
      <c r="L16" s="7">
        <f>IFERROR(VLOOKUP(B16,透视表S!A:B,2,0),0)</f>
        <v>0</v>
      </c>
      <c r="O16" s="7">
        <f>IFERROR(VLOOKUP(B16,透视表!#REF!,4,0),0)-IFERROR(VLOOKUP(B16,透视表F2!A:B,2,0),0)</f>
        <v>0</v>
      </c>
      <c r="P16" s="7">
        <f>IFERROR(VLOOKUP(B16,透视表!#REF!,5,0),0)-IFERROR(VLOOKUP(B16,透视表F3!A:B,2,0),0)</f>
        <v>0</v>
      </c>
      <c r="Q16" s="7">
        <f>IFERROR(VLOOKUP(B16,透视表!#REF!,6,0),0)-IFERROR(VLOOKUP(B16,透视表F4!A:B,2,0),0)</f>
        <v>0</v>
      </c>
      <c r="R16" s="7">
        <f>IFERROR(VLOOKUP(B16,透视表!#REF!,7,0),0)-IFERROR(VLOOKUP(B16,透视表F5!A:B,2,0),0)</f>
        <v>0</v>
      </c>
    </row>
    <row r="17" spans="2:18" x14ac:dyDescent="0.15">
      <c r="B17" s="7" t="s">
        <v>59</v>
      </c>
      <c r="C17" s="7" t="s">
        <v>481</v>
      </c>
      <c r="G17" s="7">
        <f>IFERROR(VLOOKUP(B17,透视表X1!A:B,2,0),0)</f>
        <v>0</v>
      </c>
      <c r="J17" s="7">
        <f>IFERROR(VLOOKUP(B17,透视表FE!A:B,2,0),0)</f>
        <v>0</v>
      </c>
      <c r="K17" s="7">
        <f>IFERROR(VLOOKUP(B17,透视表X2!A:B,2,0),0)</f>
        <v>0</v>
      </c>
      <c r="L17" s="7">
        <f>IFERROR(VLOOKUP(B17,透视表S!A:B,2,0),0)</f>
        <v>0</v>
      </c>
      <c r="O17" s="7">
        <f>IFERROR(VLOOKUP(B17,透视表!#REF!,4,0),0)-IFERROR(VLOOKUP(B17,透视表F2!A:B,2,0),0)</f>
        <v>0</v>
      </c>
      <c r="P17" s="7">
        <f>IFERROR(VLOOKUP(B17,透视表!#REF!,5,0),0)-IFERROR(VLOOKUP(B17,透视表F3!A:B,2,0),0)</f>
        <v>0</v>
      </c>
      <c r="Q17" s="7">
        <f>IFERROR(VLOOKUP(B17,透视表!#REF!,6,0),0)-IFERROR(VLOOKUP(B17,透视表F4!A:B,2,0),0)</f>
        <v>0</v>
      </c>
      <c r="R17" s="7">
        <f>IFERROR(VLOOKUP(B17,透视表!#REF!,7,0),0)-IFERROR(VLOOKUP(B17,透视表F5!A:B,2,0),0)</f>
        <v>0</v>
      </c>
    </row>
    <row r="18" spans="2:18" x14ac:dyDescent="0.15">
      <c r="B18" s="7" t="s">
        <v>60</v>
      </c>
      <c r="C18" s="7" t="s">
        <v>482</v>
      </c>
      <c r="G18" s="7">
        <f>IFERROR(VLOOKUP(B18,透视表X1!A:B,2,0),0)</f>
        <v>0</v>
      </c>
      <c r="J18" s="7">
        <f>IFERROR(VLOOKUP(B18,透视表FE!A:B,2,0),0)</f>
        <v>0</v>
      </c>
      <c r="K18" s="7">
        <f>IFERROR(VLOOKUP(B18,透视表X2!A:B,2,0),0)</f>
        <v>0</v>
      </c>
      <c r="L18" s="7">
        <f>IFERROR(VLOOKUP(B18,透视表S!A:B,2,0),0)</f>
        <v>0</v>
      </c>
      <c r="O18" s="7">
        <f>IFERROR(VLOOKUP(B18,透视表!#REF!,4,0),0)-IFERROR(VLOOKUP(B18,透视表F2!A:B,2,0),0)</f>
        <v>0</v>
      </c>
      <c r="P18" s="7">
        <f>IFERROR(VLOOKUP(B18,透视表!#REF!,5,0),0)-IFERROR(VLOOKUP(B18,透视表F3!A:B,2,0),0)</f>
        <v>0</v>
      </c>
      <c r="Q18" s="7">
        <f>IFERROR(VLOOKUP(B18,透视表!#REF!,6,0),0)-IFERROR(VLOOKUP(B18,透视表F4!A:B,2,0),0)</f>
        <v>0</v>
      </c>
      <c r="R18" s="7">
        <f>IFERROR(VLOOKUP(B18,透视表!#REF!,7,0),0)-IFERROR(VLOOKUP(B18,透视表F5!A:B,2,0),0)</f>
        <v>0</v>
      </c>
    </row>
    <row r="19" spans="2:18" x14ac:dyDescent="0.15">
      <c r="B19" s="7" t="s">
        <v>61</v>
      </c>
      <c r="C19" s="7" t="s">
        <v>483</v>
      </c>
      <c r="G19" s="7">
        <f>IFERROR(VLOOKUP(B19,透视表X1!A:B,2,0),0)</f>
        <v>0</v>
      </c>
      <c r="J19" s="7">
        <f>IFERROR(VLOOKUP(B19,透视表FE!A:B,2,0),0)</f>
        <v>0</v>
      </c>
      <c r="K19" s="7">
        <f>IFERROR(VLOOKUP(B19,透视表X2!A:B,2,0),0)</f>
        <v>0</v>
      </c>
      <c r="L19" s="7">
        <f>IFERROR(VLOOKUP(B19,透视表S!A:B,2,0),0)</f>
        <v>0</v>
      </c>
      <c r="O19" s="7">
        <f>IFERROR(VLOOKUP(B19,透视表!#REF!,4,0),0)-IFERROR(VLOOKUP(B19,透视表F2!A:B,2,0),0)</f>
        <v>0</v>
      </c>
      <c r="P19" s="7">
        <f>IFERROR(VLOOKUP(B19,透视表!#REF!,5,0),0)-IFERROR(VLOOKUP(B19,透视表F3!A:B,2,0),0)</f>
        <v>0</v>
      </c>
      <c r="Q19" s="7">
        <f>IFERROR(VLOOKUP(B19,透视表!#REF!,6,0),0)-IFERROR(VLOOKUP(B19,透视表F4!A:B,2,0),0)</f>
        <v>0</v>
      </c>
      <c r="R19" s="7">
        <f>IFERROR(VLOOKUP(B19,透视表!#REF!,7,0),0)-IFERROR(VLOOKUP(B19,透视表F5!A:B,2,0),0)</f>
        <v>0</v>
      </c>
    </row>
    <row r="20" spans="2:18" x14ac:dyDescent="0.15">
      <c r="B20" s="7" t="s">
        <v>62</v>
      </c>
      <c r="C20" s="7" t="s">
        <v>484</v>
      </c>
      <c r="G20" s="7">
        <f>IFERROR(VLOOKUP(B20,透视表X1!A:B,2,0),0)</f>
        <v>216</v>
      </c>
      <c r="J20" s="7">
        <f>IFERROR(VLOOKUP(B20,透视表FE!A:B,2,0),0)</f>
        <v>0</v>
      </c>
      <c r="K20" s="7">
        <f>IFERROR(VLOOKUP(B20,透视表X2!A:B,2,0),0)</f>
        <v>0</v>
      </c>
      <c r="L20" s="7">
        <f>IFERROR(VLOOKUP(B20,透视表S!A:B,2,0),0)</f>
        <v>0</v>
      </c>
      <c r="O20" s="7">
        <f>IFERROR(VLOOKUP(B20,透视表!#REF!,4,0),0)-IFERROR(VLOOKUP(B20,透视表F2!A:B,2,0),0)</f>
        <v>0</v>
      </c>
      <c r="P20" s="7">
        <f>IFERROR(VLOOKUP(B20,透视表!#REF!,5,0),0)-IFERROR(VLOOKUP(B20,透视表F3!A:B,2,0),0)</f>
        <v>0</v>
      </c>
      <c r="Q20" s="7">
        <f>IFERROR(VLOOKUP(B20,透视表!#REF!,6,0),0)-IFERROR(VLOOKUP(B20,透视表F4!A:B,2,0),0)</f>
        <v>0</v>
      </c>
      <c r="R20" s="7">
        <f>IFERROR(VLOOKUP(B20,透视表!#REF!,7,0),0)-IFERROR(VLOOKUP(B20,透视表F5!A:B,2,0),0)</f>
        <v>0</v>
      </c>
    </row>
    <row r="21" spans="2:18" x14ac:dyDescent="0.15">
      <c r="B21" s="7" t="s">
        <v>74</v>
      </c>
      <c r="C21" s="7" t="s">
        <v>485</v>
      </c>
      <c r="G21" s="7">
        <f>IFERROR(VLOOKUP(B21,透视表X1!A:B,2,0),0)</f>
        <v>20</v>
      </c>
      <c r="J21" s="7">
        <f>IFERROR(VLOOKUP(B21,透视表FE!A:B,2,0),0)</f>
        <v>0</v>
      </c>
      <c r="K21" s="7">
        <f>IFERROR(VLOOKUP(B21,透视表X2!A:B,2,0),0)</f>
        <v>10</v>
      </c>
      <c r="L21" s="7">
        <f>IFERROR(VLOOKUP(B21,透视表S!A:B,2,0),0)</f>
        <v>0</v>
      </c>
      <c r="O21" s="7">
        <f>IFERROR(VLOOKUP(B21,透视表!#REF!,4,0),0)-IFERROR(VLOOKUP(B21,透视表F2!A:B,2,0),0)</f>
        <v>0</v>
      </c>
      <c r="P21" s="7">
        <f>IFERROR(VLOOKUP(B21,透视表!#REF!,5,0),0)-IFERROR(VLOOKUP(B21,透视表F3!A:B,2,0),0)</f>
        <v>0</v>
      </c>
      <c r="Q21" s="7">
        <f>IFERROR(VLOOKUP(B21,透视表!#REF!,6,0),0)-IFERROR(VLOOKUP(B21,透视表F4!A:B,2,0),0)</f>
        <v>0</v>
      </c>
      <c r="R21" s="7">
        <f>IFERROR(VLOOKUP(B21,透视表!#REF!,7,0),0)-IFERROR(VLOOKUP(B21,透视表F5!A:B,2,0),0)</f>
        <v>0</v>
      </c>
    </row>
    <row r="22" spans="2:18" x14ac:dyDescent="0.15">
      <c r="B22" s="7" t="s">
        <v>75</v>
      </c>
      <c r="C22" s="7" t="s">
        <v>486</v>
      </c>
      <c r="G22" s="7">
        <f>IFERROR(VLOOKUP(B22,透视表X1!A:B,2,0),0)</f>
        <v>10</v>
      </c>
      <c r="J22" s="7">
        <f>IFERROR(VLOOKUP(B22,透视表FE!A:B,2,0),0)</f>
        <v>0</v>
      </c>
      <c r="K22" s="7">
        <f>IFERROR(VLOOKUP(B22,透视表X2!A:B,2,0),0)</f>
        <v>0</v>
      </c>
      <c r="L22" s="7">
        <f>IFERROR(VLOOKUP(B22,透视表S!A:B,2,0),0)</f>
        <v>0</v>
      </c>
      <c r="O22" s="7">
        <f>IFERROR(VLOOKUP(B22,透视表!#REF!,4,0),0)-IFERROR(VLOOKUP(B22,透视表F2!A:B,2,0),0)</f>
        <v>0</v>
      </c>
      <c r="P22" s="7">
        <f>IFERROR(VLOOKUP(B22,透视表!#REF!,5,0),0)-IFERROR(VLOOKUP(B22,透视表F3!A:B,2,0),0)</f>
        <v>0</v>
      </c>
      <c r="Q22" s="7">
        <f>IFERROR(VLOOKUP(B22,透视表!#REF!,6,0),0)-IFERROR(VLOOKUP(B22,透视表F4!A:B,2,0),0)</f>
        <v>0</v>
      </c>
      <c r="R22" s="7">
        <f>IFERROR(VLOOKUP(B22,透视表!#REF!,7,0),0)-IFERROR(VLOOKUP(B22,透视表F5!A:B,2,0),0)</f>
        <v>0</v>
      </c>
    </row>
    <row r="23" spans="2:18" x14ac:dyDescent="0.15">
      <c r="B23" s="7" t="s">
        <v>76</v>
      </c>
      <c r="C23" s="7" t="s">
        <v>487</v>
      </c>
      <c r="G23" s="7">
        <f>IFERROR(VLOOKUP(B23,透视表X1!A:B,2,0),0)</f>
        <v>0</v>
      </c>
      <c r="J23" s="7">
        <f>IFERROR(VLOOKUP(B23,透视表FE!A:B,2,0),0)</f>
        <v>0</v>
      </c>
      <c r="K23" s="7">
        <f>IFERROR(VLOOKUP(B23,透视表X2!A:B,2,0),0)</f>
        <v>0</v>
      </c>
      <c r="L23" s="7">
        <f>IFERROR(VLOOKUP(B23,透视表S!A:B,2,0),0)</f>
        <v>0</v>
      </c>
      <c r="O23" s="7">
        <f>IFERROR(VLOOKUP(B23,透视表!#REF!,4,0),0)-IFERROR(VLOOKUP(B23,透视表F2!A:B,2,0),0)</f>
        <v>0</v>
      </c>
      <c r="P23" s="7">
        <f>IFERROR(VLOOKUP(B23,透视表!#REF!,5,0),0)-IFERROR(VLOOKUP(B23,透视表F3!A:B,2,0),0)</f>
        <v>0</v>
      </c>
      <c r="Q23" s="7">
        <f>IFERROR(VLOOKUP(B23,透视表!#REF!,6,0),0)-IFERROR(VLOOKUP(B23,透视表F4!A:B,2,0),0)</f>
        <v>0</v>
      </c>
      <c r="R23" s="7">
        <f>IFERROR(VLOOKUP(B23,透视表!#REF!,7,0),0)-IFERROR(VLOOKUP(B23,透视表F5!A:B,2,0),0)</f>
        <v>0</v>
      </c>
    </row>
    <row r="24" spans="2:18" x14ac:dyDescent="0.15">
      <c r="B24" s="7" t="s">
        <v>488</v>
      </c>
      <c r="C24" s="7" t="s">
        <v>489</v>
      </c>
      <c r="G24" s="7">
        <f>IFERROR(VLOOKUP(B24,透视表X1!A:B,2,0),0)</f>
        <v>4</v>
      </c>
      <c r="J24" s="7">
        <f>IFERROR(VLOOKUP(B24,透视表FE!A:B,2,0),0)</f>
        <v>0</v>
      </c>
      <c r="K24" s="7">
        <f>IFERROR(VLOOKUP(B24,透视表X2!A:B,2,0),0)</f>
        <v>0</v>
      </c>
      <c r="L24" s="7">
        <f>IFERROR(VLOOKUP(B24,透视表S!A:B,2,0),0)</f>
        <v>1</v>
      </c>
      <c r="O24" s="7">
        <f>IFERROR(VLOOKUP(B24,透视表!#REF!,4,0),0)-IFERROR(VLOOKUP(B24,透视表F2!A:B,2,0),0)</f>
        <v>0</v>
      </c>
      <c r="P24" s="7">
        <f>IFERROR(VLOOKUP(B24,透视表!#REF!,5,0),0)-IFERROR(VLOOKUP(B24,透视表F3!A:B,2,0),0)</f>
        <v>0</v>
      </c>
      <c r="Q24" s="7">
        <f>IFERROR(VLOOKUP(B24,透视表!#REF!,6,0),0)-IFERROR(VLOOKUP(B24,透视表F4!A:B,2,0),0)</f>
        <v>0</v>
      </c>
      <c r="R24" s="7">
        <f>IFERROR(VLOOKUP(B24,透视表!#REF!,7,0),0)-IFERROR(VLOOKUP(B24,透视表F5!A:B,2,0),0)</f>
        <v>0</v>
      </c>
    </row>
    <row r="25" spans="2:18" x14ac:dyDescent="0.15">
      <c r="B25" s="7" t="s">
        <v>77</v>
      </c>
      <c r="C25" s="7" t="s">
        <v>490</v>
      </c>
      <c r="G25" s="7">
        <f>IFERROR(VLOOKUP(B25,透视表X1!A:B,2,0),0)</f>
        <v>0</v>
      </c>
      <c r="J25" s="7">
        <f>IFERROR(VLOOKUP(B25,透视表FE!A:B,2,0),0)</f>
        <v>0</v>
      </c>
      <c r="K25" s="7">
        <f>IFERROR(VLOOKUP(B25,透视表X2!A:B,2,0),0)</f>
        <v>0</v>
      </c>
      <c r="L25" s="7">
        <f>IFERROR(VLOOKUP(B25,透视表S!A:B,2,0),0)</f>
        <v>0</v>
      </c>
      <c r="O25" s="7">
        <f>IFERROR(VLOOKUP(B25,透视表!#REF!,4,0),0)-IFERROR(VLOOKUP(B25,透视表F2!A:B,2,0),0)</f>
        <v>0</v>
      </c>
      <c r="P25" s="7">
        <f>IFERROR(VLOOKUP(B25,透视表!#REF!,5,0),0)-IFERROR(VLOOKUP(B25,透视表F3!A:B,2,0),0)</f>
        <v>0</v>
      </c>
      <c r="Q25" s="7">
        <f>IFERROR(VLOOKUP(B25,透视表!#REF!,6,0),0)-IFERROR(VLOOKUP(B25,透视表F4!A:B,2,0),0)</f>
        <v>0</v>
      </c>
      <c r="R25" s="7">
        <f>IFERROR(VLOOKUP(B25,透视表!#REF!,7,0),0)-IFERROR(VLOOKUP(B25,透视表F5!A:B,2,0),0)</f>
        <v>0</v>
      </c>
    </row>
    <row r="26" spans="2:18" x14ac:dyDescent="0.15">
      <c r="B26" s="7" t="s">
        <v>78</v>
      </c>
      <c r="C26" s="7" t="s">
        <v>491</v>
      </c>
      <c r="G26" s="7">
        <f>IFERROR(VLOOKUP(B26,透视表X1!A:B,2,0),0)</f>
        <v>0</v>
      </c>
      <c r="J26" s="7">
        <f>IFERROR(VLOOKUP(B26,透视表FE!A:B,2,0),0)</f>
        <v>0</v>
      </c>
      <c r="K26" s="7">
        <f>IFERROR(VLOOKUP(B26,透视表X2!A:B,2,0),0)</f>
        <v>0</v>
      </c>
      <c r="L26" s="7">
        <f>IFERROR(VLOOKUP(B26,透视表S!A:B,2,0),0)</f>
        <v>0</v>
      </c>
      <c r="O26" s="7">
        <f>IFERROR(VLOOKUP(B26,透视表!#REF!,4,0),0)-IFERROR(VLOOKUP(B26,透视表F2!A:B,2,0),0)</f>
        <v>0</v>
      </c>
      <c r="P26" s="7">
        <f>IFERROR(VLOOKUP(B26,透视表!#REF!,5,0),0)-IFERROR(VLOOKUP(B26,透视表F3!A:B,2,0),0)</f>
        <v>0</v>
      </c>
      <c r="Q26" s="7">
        <f>IFERROR(VLOOKUP(B26,透视表!#REF!,6,0),0)-IFERROR(VLOOKUP(B26,透视表F4!A:B,2,0),0)</f>
        <v>0</v>
      </c>
      <c r="R26" s="7">
        <f>IFERROR(VLOOKUP(B26,透视表!#REF!,7,0),0)-IFERROR(VLOOKUP(B26,透视表F5!A:B,2,0),0)</f>
        <v>0</v>
      </c>
    </row>
    <row r="27" spans="2:18" x14ac:dyDescent="0.15">
      <c r="B27" s="7" t="s">
        <v>80</v>
      </c>
      <c r="C27" s="7" t="s">
        <v>492</v>
      </c>
      <c r="G27" s="7">
        <f>IFERROR(VLOOKUP(B27,透视表X1!A:B,2,0),0)</f>
        <v>0</v>
      </c>
      <c r="J27" s="7">
        <f>IFERROR(VLOOKUP(B27,透视表FE!A:B,2,0),0)</f>
        <v>0</v>
      </c>
      <c r="K27" s="7">
        <f>IFERROR(VLOOKUP(B27,透视表X2!A:B,2,0),0)</f>
        <v>0</v>
      </c>
      <c r="L27" s="7">
        <f>IFERROR(VLOOKUP(B27,透视表S!A:B,2,0),0)</f>
        <v>0</v>
      </c>
      <c r="O27" s="7">
        <f>IFERROR(VLOOKUP(B27,透视表!#REF!,4,0),0)-IFERROR(VLOOKUP(B27,透视表F2!A:B,2,0),0)</f>
        <v>0</v>
      </c>
      <c r="P27" s="7">
        <f>IFERROR(VLOOKUP(B27,透视表!#REF!,5,0),0)-IFERROR(VLOOKUP(B27,透视表F3!A:B,2,0),0)</f>
        <v>0</v>
      </c>
      <c r="Q27" s="7">
        <f>IFERROR(VLOOKUP(B27,透视表!#REF!,6,0),0)-IFERROR(VLOOKUP(B27,透视表F4!A:B,2,0),0)</f>
        <v>0</v>
      </c>
      <c r="R27" s="7">
        <f>IFERROR(VLOOKUP(B27,透视表!#REF!,7,0),0)-IFERROR(VLOOKUP(B27,透视表F5!A:B,2,0),0)</f>
        <v>0</v>
      </c>
    </row>
    <row r="28" spans="2:18" x14ac:dyDescent="0.15">
      <c r="B28" s="7" t="s">
        <v>81</v>
      </c>
      <c r="C28" s="7" t="s">
        <v>493</v>
      </c>
      <c r="G28" s="7">
        <f>IFERROR(VLOOKUP(B28,透视表X1!A:B,2,0),0)</f>
        <v>43</v>
      </c>
      <c r="J28" s="7">
        <f>IFERROR(VLOOKUP(B28,透视表FE!A:B,2,0),0)</f>
        <v>0</v>
      </c>
      <c r="K28" s="7">
        <f>IFERROR(VLOOKUP(B28,透视表X2!A:B,2,0),0)</f>
        <v>0</v>
      </c>
      <c r="L28" s="7">
        <f>IFERROR(VLOOKUP(B28,透视表S!A:B,2,0),0)</f>
        <v>0</v>
      </c>
      <c r="O28" s="7">
        <f>IFERROR(VLOOKUP(B28,透视表!#REF!,4,0),0)-IFERROR(VLOOKUP(B28,透视表F2!A:B,2,0),0)</f>
        <v>0</v>
      </c>
      <c r="P28" s="7">
        <f>IFERROR(VLOOKUP(B28,透视表!#REF!,5,0),0)-IFERROR(VLOOKUP(B28,透视表F3!A:B,2,0),0)</f>
        <v>0</v>
      </c>
      <c r="Q28" s="7">
        <f>IFERROR(VLOOKUP(B28,透视表!#REF!,6,0),0)-IFERROR(VLOOKUP(B28,透视表F4!A:B,2,0),0)</f>
        <v>0</v>
      </c>
      <c r="R28" s="7">
        <f>IFERROR(VLOOKUP(B28,透视表!#REF!,7,0),0)-IFERROR(VLOOKUP(B28,透视表F5!A:B,2,0),0)</f>
        <v>0</v>
      </c>
    </row>
    <row r="29" spans="2:18" x14ac:dyDescent="0.15">
      <c r="B29" s="7" t="s">
        <v>82</v>
      </c>
      <c r="C29" s="7" t="s">
        <v>494</v>
      </c>
      <c r="G29" s="7">
        <f>IFERROR(VLOOKUP(B29,透视表X1!A:B,2,0),0)</f>
        <v>74</v>
      </c>
      <c r="J29" s="7">
        <f>IFERROR(VLOOKUP(B29,透视表FE!A:B,2,0),0)</f>
        <v>10</v>
      </c>
      <c r="K29" s="7">
        <f>IFERROR(VLOOKUP(B29,透视表X2!A:B,2,0),0)</f>
        <v>0</v>
      </c>
      <c r="L29" s="7">
        <f>IFERROR(VLOOKUP(B29,透视表S!A:B,2,0),0)</f>
        <v>0</v>
      </c>
      <c r="O29" s="7">
        <f>IFERROR(VLOOKUP(B29,透视表!#REF!,4,0),0)-IFERROR(VLOOKUP(B29,透视表F2!A:B,2,0),0)</f>
        <v>0</v>
      </c>
      <c r="P29" s="7">
        <f>IFERROR(VLOOKUP(B29,透视表!#REF!,5,0),0)-IFERROR(VLOOKUP(B29,透视表F3!A:B,2,0),0)</f>
        <v>0</v>
      </c>
      <c r="Q29" s="7">
        <f>IFERROR(VLOOKUP(B29,透视表!#REF!,6,0),0)-IFERROR(VLOOKUP(B29,透视表F4!A:B,2,0),0)</f>
        <v>0</v>
      </c>
      <c r="R29" s="7">
        <f>IFERROR(VLOOKUP(B29,透视表!#REF!,7,0),0)-IFERROR(VLOOKUP(B29,透视表F5!A:B,2,0),0)</f>
        <v>0</v>
      </c>
    </row>
    <row r="30" spans="2:18" x14ac:dyDescent="0.15">
      <c r="B30" s="7" t="s">
        <v>495</v>
      </c>
      <c r="C30" s="7" t="s">
        <v>496</v>
      </c>
      <c r="G30" s="7">
        <f>IFERROR(VLOOKUP(B30,透视表X1!A:B,2,0),0)</f>
        <v>0</v>
      </c>
      <c r="J30" s="7">
        <f>IFERROR(VLOOKUP(B30,透视表FE!A:B,2,0),0)</f>
        <v>0</v>
      </c>
      <c r="K30" s="7">
        <f>IFERROR(VLOOKUP(B30,透视表X2!A:B,2,0),0)</f>
        <v>0</v>
      </c>
      <c r="L30" s="7">
        <f>IFERROR(VLOOKUP(B30,透视表S!A:B,2,0),0)</f>
        <v>0</v>
      </c>
      <c r="O30" s="7">
        <f>IFERROR(VLOOKUP(B30,透视表!#REF!,4,0),0)-IFERROR(VLOOKUP(B30,透视表F2!A:B,2,0),0)</f>
        <v>0</v>
      </c>
      <c r="P30" s="7">
        <f>IFERROR(VLOOKUP(B30,透视表!#REF!,5,0),0)-IFERROR(VLOOKUP(B30,透视表F3!A:B,2,0),0)</f>
        <v>0</v>
      </c>
      <c r="Q30" s="7">
        <f>IFERROR(VLOOKUP(B30,透视表!#REF!,6,0),0)-IFERROR(VLOOKUP(B30,透视表F4!A:B,2,0),0)</f>
        <v>0</v>
      </c>
      <c r="R30" s="7">
        <f>IFERROR(VLOOKUP(B30,透视表!#REF!,7,0),0)-IFERROR(VLOOKUP(B30,透视表F5!A:B,2,0),0)</f>
        <v>0</v>
      </c>
    </row>
    <row r="31" spans="2:18" x14ac:dyDescent="0.15">
      <c r="B31" s="7" t="s">
        <v>83</v>
      </c>
      <c r="C31" s="7" t="s">
        <v>497</v>
      </c>
      <c r="G31" s="7">
        <f>IFERROR(VLOOKUP(B31,透视表X1!A:B,2,0),0)</f>
        <v>120</v>
      </c>
      <c r="J31" s="7">
        <f>IFERROR(VLOOKUP(B31,透视表FE!A:B,2,0),0)</f>
        <v>0</v>
      </c>
      <c r="K31" s="7">
        <f>IFERROR(VLOOKUP(B31,透视表X2!A:B,2,0),0)</f>
        <v>0</v>
      </c>
      <c r="L31" s="7">
        <f>IFERROR(VLOOKUP(B31,透视表S!A:B,2,0),0)</f>
        <v>0</v>
      </c>
      <c r="O31" s="7">
        <f>IFERROR(VLOOKUP(B31,透视表!#REF!,4,0),0)-IFERROR(VLOOKUP(B31,透视表F2!A:B,2,0),0)</f>
        <v>0</v>
      </c>
      <c r="P31" s="7">
        <f>IFERROR(VLOOKUP(B31,透视表!#REF!,5,0),0)-IFERROR(VLOOKUP(B31,透视表F3!A:B,2,0),0)</f>
        <v>0</v>
      </c>
      <c r="Q31" s="7">
        <f>IFERROR(VLOOKUP(B31,透视表!#REF!,6,0),0)-IFERROR(VLOOKUP(B31,透视表F4!A:B,2,0),0)</f>
        <v>0</v>
      </c>
      <c r="R31" s="7">
        <f>IFERROR(VLOOKUP(B31,透视表!#REF!,7,0),0)-IFERROR(VLOOKUP(B31,透视表F5!A:B,2,0),0)</f>
        <v>0</v>
      </c>
    </row>
    <row r="32" spans="2:18" x14ac:dyDescent="0.15">
      <c r="B32" s="7" t="s">
        <v>84</v>
      </c>
      <c r="C32" s="7" t="s">
        <v>498</v>
      </c>
      <c r="G32" s="7">
        <f>IFERROR(VLOOKUP(B32,透视表X1!A:B,2,0),0)</f>
        <v>0</v>
      </c>
      <c r="J32" s="7">
        <f>IFERROR(VLOOKUP(B32,透视表FE!A:B,2,0),0)</f>
        <v>0</v>
      </c>
      <c r="K32" s="7">
        <f>IFERROR(VLOOKUP(B32,透视表X2!A:B,2,0),0)</f>
        <v>0</v>
      </c>
      <c r="L32" s="7">
        <f>IFERROR(VLOOKUP(B32,透视表S!A:B,2,0),0)</f>
        <v>0</v>
      </c>
      <c r="O32" s="7">
        <f>IFERROR(VLOOKUP(B32,透视表!#REF!,4,0),0)-IFERROR(VLOOKUP(B32,透视表F2!A:B,2,0),0)</f>
        <v>0</v>
      </c>
      <c r="P32" s="7">
        <f>IFERROR(VLOOKUP(B32,透视表!#REF!,5,0),0)-IFERROR(VLOOKUP(B32,透视表F3!A:B,2,0),0)</f>
        <v>0</v>
      </c>
      <c r="Q32" s="7">
        <f>IFERROR(VLOOKUP(B32,透视表!#REF!,6,0),0)-IFERROR(VLOOKUP(B32,透视表F4!A:B,2,0),0)</f>
        <v>0</v>
      </c>
      <c r="R32" s="7">
        <f>IFERROR(VLOOKUP(B32,透视表!#REF!,7,0),0)-IFERROR(VLOOKUP(B32,透视表F5!A:B,2,0),0)</f>
        <v>0</v>
      </c>
    </row>
    <row r="33" spans="2:18" x14ac:dyDescent="0.15">
      <c r="B33" s="7" t="s">
        <v>85</v>
      </c>
      <c r="C33" s="7" t="s">
        <v>499</v>
      </c>
      <c r="G33" s="7">
        <f>IFERROR(VLOOKUP(B33,透视表X1!A:B,2,0),0)</f>
        <v>0</v>
      </c>
      <c r="J33" s="7">
        <f>IFERROR(VLOOKUP(B33,透视表FE!A:B,2,0),0)</f>
        <v>0</v>
      </c>
      <c r="K33" s="7">
        <f>IFERROR(VLOOKUP(B33,透视表X2!A:B,2,0),0)</f>
        <v>0</v>
      </c>
      <c r="L33" s="7">
        <f>IFERROR(VLOOKUP(B33,透视表S!A:B,2,0),0)</f>
        <v>0</v>
      </c>
      <c r="O33" s="7">
        <f>IFERROR(VLOOKUP(B33,透视表!#REF!,4,0),0)-IFERROR(VLOOKUP(B33,透视表F2!A:B,2,0),0)</f>
        <v>0</v>
      </c>
      <c r="P33" s="7">
        <f>IFERROR(VLOOKUP(B33,透视表!#REF!,5,0),0)-IFERROR(VLOOKUP(B33,透视表F3!A:B,2,0),0)</f>
        <v>0</v>
      </c>
      <c r="Q33" s="7">
        <f>IFERROR(VLOOKUP(B33,透视表!#REF!,6,0),0)-IFERROR(VLOOKUP(B33,透视表F4!A:B,2,0),0)</f>
        <v>0</v>
      </c>
      <c r="R33" s="7">
        <f>IFERROR(VLOOKUP(B33,透视表!#REF!,7,0),0)-IFERROR(VLOOKUP(B33,透视表F5!A:B,2,0),0)</f>
        <v>0</v>
      </c>
    </row>
    <row r="34" spans="2:18" x14ac:dyDescent="0.15">
      <c r="B34" s="7" t="s">
        <v>86</v>
      </c>
      <c r="C34" s="7" t="s">
        <v>500</v>
      </c>
      <c r="G34" s="7">
        <f>IFERROR(VLOOKUP(B34,透视表X1!A:B,2,0),0)</f>
        <v>20</v>
      </c>
      <c r="J34" s="7">
        <f>IFERROR(VLOOKUP(B34,透视表FE!A:B,2,0),0)</f>
        <v>0</v>
      </c>
      <c r="K34" s="7">
        <f>IFERROR(VLOOKUP(B34,透视表X2!A:B,2,0),0)</f>
        <v>0</v>
      </c>
      <c r="L34" s="7">
        <f>IFERROR(VLOOKUP(B34,透视表S!A:B,2,0),0)</f>
        <v>0</v>
      </c>
      <c r="O34" s="7">
        <f>IFERROR(VLOOKUP(B34,透视表!#REF!,4,0),0)-IFERROR(VLOOKUP(B34,透视表F2!A:B,2,0),0)</f>
        <v>0</v>
      </c>
      <c r="P34" s="7">
        <f>IFERROR(VLOOKUP(B34,透视表!#REF!,5,0),0)-IFERROR(VLOOKUP(B34,透视表F3!A:B,2,0),0)</f>
        <v>0</v>
      </c>
      <c r="Q34" s="7">
        <f>IFERROR(VLOOKUP(B34,透视表!#REF!,6,0),0)-IFERROR(VLOOKUP(B34,透视表F4!A:B,2,0),0)</f>
        <v>0</v>
      </c>
      <c r="R34" s="7">
        <f>IFERROR(VLOOKUP(B34,透视表!#REF!,7,0),0)-IFERROR(VLOOKUP(B34,透视表F5!A:B,2,0),0)</f>
        <v>0</v>
      </c>
    </row>
    <row r="35" spans="2:18" x14ac:dyDescent="0.15">
      <c r="B35" s="7" t="s">
        <v>501</v>
      </c>
      <c r="C35" s="7" t="s">
        <v>502</v>
      </c>
      <c r="G35" s="7">
        <f>IFERROR(VLOOKUP(B35,透视表X1!A:B,2,0),0)</f>
        <v>0</v>
      </c>
      <c r="J35" s="7">
        <f>IFERROR(VLOOKUP(B35,透视表FE!A:B,2,0),0)</f>
        <v>0</v>
      </c>
      <c r="K35" s="7">
        <f>IFERROR(VLOOKUP(B35,透视表X2!A:B,2,0),0)</f>
        <v>0</v>
      </c>
      <c r="L35" s="7">
        <f>IFERROR(VLOOKUP(B35,透视表S!A:B,2,0),0)</f>
        <v>0</v>
      </c>
      <c r="O35" s="7">
        <f>IFERROR(VLOOKUP(B35,透视表!#REF!,4,0),0)-IFERROR(VLOOKUP(B35,透视表F2!A:B,2,0),0)</f>
        <v>0</v>
      </c>
      <c r="P35" s="7">
        <f>IFERROR(VLOOKUP(B35,透视表!#REF!,5,0),0)-IFERROR(VLOOKUP(B35,透视表F3!A:B,2,0),0)</f>
        <v>0</v>
      </c>
      <c r="Q35" s="7">
        <f>IFERROR(VLOOKUP(B35,透视表!#REF!,6,0),0)-IFERROR(VLOOKUP(B35,透视表F4!A:B,2,0),0)</f>
        <v>0</v>
      </c>
      <c r="R35" s="7">
        <f>IFERROR(VLOOKUP(B35,透视表!#REF!,7,0),0)-IFERROR(VLOOKUP(B35,透视表F5!A:B,2,0),0)</f>
        <v>0</v>
      </c>
    </row>
    <row r="36" spans="2:18" x14ac:dyDescent="0.15">
      <c r="B36" s="7" t="s">
        <v>503</v>
      </c>
      <c r="C36" s="7" t="s">
        <v>504</v>
      </c>
      <c r="G36" s="7">
        <f>IFERROR(VLOOKUP(B36,透视表X1!A:B,2,0),0)</f>
        <v>0</v>
      </c>
      <c r="J36" s="7">
        <f>IFERROR(VLOOKUP(B36,透视表FE!A:B,2,0),0)</f>
        <v>0</v>
      </c>
      <c r="K36" s="7">
        <f>IFERROR(VLOOKUP(B36,透视表X2!A:B,2,0),0)</f>
        <v>0</v>
      </c>
      <c r="L36" s="7">
        <f>IFERROR(VLOOKUP(B36,透视表S!A:B,2,0),0)</f>
        <v>0</v>
      </c>
      <c r="O36" s="7">
        <f>IFERROR(VLOOKUP(B36,透视表!#REF!,4,0),0)-IFERROR(VLOOKUP(B36,透视表F2!A:B,2,0),0)</f>
        <v>0</v>
      </c>
      <c r="P36" s="7">
        <f>IFERROR(VLOOKUP(B36,透视表!#REF!,5,0),0)-IFERROR(VLOOKUP(B36,透视表F3!A:B,2,0),0)</f>
        <v>0</v>
      </c>
      <c r="Q36" s="7">
        <f>IFERROR(VLOOKUP(B36,透视表!#REF!,6,0),0)-IFERROR(VLOOKUP(B36,透视表F4!A:B,2,0),0)</f>
        <v>0</v>
      </c>
      <c r="R36" s="7">
        <f>IFERROR(VLOOKUP(B36,透视表!#REF!,7,0),0)-IFERROR(VLOOKUP(B36,透视表F5!A:B,2,0),0)</f>
        <v>0</v>
      </c>
    </row>
    <row r="37" spans="2:18" x14ac:dyDescent="0.15">
      <c r="B37" s="7" t="s">
        <v>505</v>
      </c>
      <c r="C37" s="7" t="s">
        <v>506</v>
      </c>
      <c r="G37" s="7">
        <f>IFERROR(VLOOKUP(B37,透视表X1!A:B,2,0),0)</f>
        <v>0</v>
      </c>
      <c r="J37" s="7">
        <f>IFERROR(VLOOKUP(B37,透视表FE!A:B,2,0),0)</f>
        <v>0</v>
      </c>
      <c r="K37" s="7">
        <f>IFERROR(VLOOKUP(B37,透视表X2!A:B,2,0),0)</f>
        <v>0</v>
      </c>
      <c r="L37" s="7">
        <f>IFERROR(VLOOKUP(B37,透视表S!A:B,2,0),0)</f>
        <v>0</v>
      </c>
      <c r="O37" s="7">
        <f>IFERROR(VLOOKUP(B37,透视表!#REF!,4,0),0)-IFERROR(VLOOKUP(B37,透视表F2!A:B,2,0),0)</f>
        <v>0</v>
      </c>
      <c r="P37" s="7">
        <f>IFERROR(VLOOKUP(B37,透视表!#REF!,5,0),0)-IFERROR(VLOOKUP(B37,透视表F3!A:B,2,0),0)</f>
        <v>0</v>
      </c>
      <c r="Q37" s="7">
        <f>IFERROR(VLOOKUP(B37,透视表!#REF!,6,0),0)-IFERROR(VLOOKUP(B37,透视表F4!A:B,2,0),0)</f>
        <v>0</v>
      </c>
      <c r="R37" s="7">
        <f>IFERROR(VLOOKUP(B37,透视表!#REF!,7,0),0)-IFERROR(VLOOKUP(B37,透视表F5!A:B,2,0),0)</f>
        <v>0</v>
      </c>
    </row>
    <row r="38" spans="2:18" x14ac:dyDescent="0.15">
      <c r="B38" s="7" t="s">
        <v>507</v>
      </c>
      <c r="C38" s="7" t="s">
        <v>508</v>
      </c>
      <c r="G38" s="7">
        <f>IFERROR(VLOOKUP(B38,透视表X1!A:B,2,0),0)</f>
        <v>0</v>
      </c>
      <c r="J38" s="7">
        <f>IFERROR(VLOOKUP(B38,透视表FE!A:B,2,0),0)</f>
        <v>0</v>
      </c>
      <c r="K38" s="7">
        <f>IFERROR(VLOOKUP(B38,透视表X2!A:B,2,0),0)</f>
        <v>0</v>
      </c>
      <c r="L38" s="7">
        <f>IFERROR(VLOOKUP(B38,透视表S!A:B,2,0),0)</f>
        <v>0</v>
      </c>
      <c r="O38" s="7">
        <f>IFERROR(VLOOKUP(B38,透视表!#REF!,4,0),0)-IFERROR(VLOOKUP(B38,透视表F2!A:B,2,0),0)</f>
        <v>0</v>
      </c>
      <c r="P38" s="7">
        <f>IFERROR(VLOOKUP(B38,透视表!#REF!,5,0),0)-IFERROR(VLOOKUP(B38,透视表F3!A:B,2,0),0)</f>
        <v>0</v>
      </c>
      <c r="Q38" s="7">
        <f>IFERROR(VLOOKUP(B38,透视表!#REF!,6,0),0)-IFERROR(VLOOKUP(B38,透视表F4!A:B,2,0),0)</f>
        <v>0</v>
      </c>
      <c r="R38" s="7">
        <f>IFERROR(VLOOKUP(B38,透视表!#REF!,7,0),0)-IFERROR(VLOOKUP(B38,透视表F5!A:B,2,0),0)</f>
        <v>0</v>
      </c>
    </row>
    <row r="39" spans="2:18" x14ac:dyDescent="0.15">
      <c r="B39" s="7" t="s">
        <v>509</v>
      </c>
      <c r="C39" s="7" t="s">
        <v>510</v>
      </c>
      <c r="G39" s="7">
        <f>IFERROR(VLOOKUP(B39,透视表X1!A:B,2,0),0)</f>
        <v>70</v>
      </c>
      <c r="J39" s="7">
        <f>IFERROR(VLOOKUP(B39,透视表FE!A:B,2,0),0)</f>
        <v>0</v>
      </c>
      <c r="K39" s="7">
        <f>IFERROR(VLOOKUP(B39,透视表X2!A:B,2,0),0)</f>
        <v>0</v>
      </c>
      <c r="L39" s="7">
        <f>IFERROR(VLOOKUP(B39,透视表S!A:B,2,0),0)</f>
        <v>15</v>
      </c>
      <c r="O39" s="7">
        <f>IFERROR(VLOOKUP(B39,透视表!#REF!,4,0),0)-IFERROR(VLOOKUP(B39,透视表F2!A:B,2,0),0)</f>
        <v>0</v>
      </c>
      <c r="P39" s="7">
        <f>IFERROR(VLOOKUP(B39,透视表!#REF!,5,0),0)-IFERROR(VLOOKUP(B39,透视表F3!A:B,2,0),0)</f>
        <v>0</v>
      </c>
      <c r="Q39" s="7">
        <f>IFERROR(VLOOKUP(B39,透视表!#REF!,6,0),0)-IFERROR(VLOOKUP(B39,透视表F4!A:B,2,0),0)</f>
        <v>0</v>
      </c>
      <c r="R39" s="7">
        <f>IFERROR(VLOOKUP(B39,透视表!#REF!,7,0),0)-IFERROR(VLOOKUP(B39,透视表F5!A:B,2,0),0)</f>
        <v>0</v>
      </c>
    </row>
    <row r="40" spans="2:18" x14ac:dyDescent="0.15">
      <c r="B40" s="7" t="s">
        <v>87</v>
      </c>
      <c r="C40" s="7" t="s">
        <v>511</v>
      </c>
      <c r="G40" s="7">
        <f>IFERROR(VLOOKUP(B40,透视表X1!A:B,2,0),0)</f>
        <v>0</v>
      </c>
      <c r="J40" s="7">
        <f>IFERROR(VLOOKUP(B40,透视表FE!A:B,2,0),0)</f>
        <v>0</v>
      </c>
      <c r="K40" s="7">
        <f>IFERROR(VLOOKUP(B40,透视表X2!A:B,2,0),0)</f>
        <v>0</v>
      </c>
      <c r="L40" s="7">
        <f>IFERROR(VLOOKUP(B40,透视表S!A:B,2,0),0)</f>
        <v>0</v>
      </c>
      <c r="O40" s="7">
        <f>IFERROR(VLOOKUP(B40,透视表!#REF!,4,0),0)-IFERROR(VLOOKUP(B40,透视表F2!A:B,2,0),0)</f>
        <v>0</v>
      </c>
      <c r="P40" s="7">
        <f>IFERROR(VLOOKUP(B40,透视表!#REF!,5,0),0)-IFERROR(VLOOKUP(B40,透视表F3!A:B,2,0),0)</f>
        <v>0</v>
      </c>
      <c r="Q40" s="7">
        <f>IFERROR(VLOOKUP(B40,透视表!#REF!,6,0),0)-IFERROR(VLOOKUP(B40,透视表F4!A:B,2,0),0)</f>
        <v>0</v>
      </c>
      <c r="R40" s="7">
        <f>IFERROR(VLOOKUP(B40,透视表!#REF!,7,0),0)-IFERROR(VLOOKUP(B40,透视表F5!A:B,2,0),0)</f>
        <v>0</v>
      </c>
    </row>
    <row r="41" spans="2:18" x14ac:dyDescent="0.15">
      <c r="B41" s="7" t="s">
        <v>88</v>
      </c>
      <c r="C41" s="7" t="s">
        <v>512</v>
      </c>
      <c r="G41" s="7">
        <f>IFERROR(VLOOKUP(B41,透视表X1!A:B,2,0),0)</f>
        <v>0</v>
      </c>
      <c r="J41" s="7">
        <f>IFERROR(VLOOKUP(B41,透视表FE!A:B,2,0),0)</f>
        <v>0</v>
      </c>
      <c r="K41" s="7">
        <f>IFERROR(VLOOKUP(B41,透视表X2!A:B,2,0),0)</f>
        <v>0</v>
      </c>
      <c r="L41" s="7">
        <f>IFERROR(VLOOKUP(B41,透视表S!A:B,2,0),0)</f>
        <v>0</v>
      </c>
      <c r="O41" s="7">
        <f>IFERROR(VLOOKUP(B41,透视表!#REF!,4,0),0)-IFERROR(VLOOKUP(B41,透视表F2!A:B,2,0),0)</f>
        <v>0</v>
      </c>
      <c r="P41" s="7">
        <f>IFERROR(VLOOKUP(B41,透视表!#REF!,5,0),0)-IFERROR(VLOOKUP(B41,透视表F3!A:B,2,0),0)</f>
        <v>0</v>
      </c>
      <c r="Q41" s="7">
        <f>IFERROR(VLOOKUP(B41,透视表!#REF!,6,0),0)-IFERROR(VLOOKUP(B41,透视表F4!A:B,2,0),0)</f>
        <v>0</v>
      </c>
      <c r="R41" s="7">
        <f>IFERROR(VLOOKUP(B41,透视表!#REF!,7,0),0)-IFERROR(VLOOKUP(B41,透视表F5!A:B,2,0),0)</f>
        <v>0</v>
      </c>
    </row>
    <row r="42" spans="2:18" x14ac:dyDescent="0.15">
      <c r="B42" s="7" t="s">
        <v>89</v>
      </c>
      <c r="C42" s="7" t="s">
        <v>513</v>
      </c>
      <c r="G42" s="7">
        <f>IFERROR(VLOOKUP(B42,透视表X1!A:B,2,0),0)</f>
        <v>0</v>
      </c>
      <c r="J42" s="7">
        <f>IFERROR(VLOOKUP(B42,透视表FE!A:B,2,0),0)</f>
        <v>0</v>
      </c>
      <c r="K42" s="7">
        <f>IFERROR(VLOOKUP(B42,透视表X2!A:B,2,0),0)</f>
        <v>0</v>
      </c>
      <c r="L42" s="7">
        <f>IFERROR(VLOOKUP(B42,透视表S!A:B,2,0),0)</f>
        <v>0</v>
      </c>
      <c r="O42" s="7">
        <f>IFERROR(VLOOKUP(B42,透视表!#REF!,4,0),0)-IFERROR(VLOOKUP(B42,透视表F2!A:B,2,0),0)</f>
        <v>0</v>
      </c>
      <c r="P42" s="7">
        <f>IFERROR(VLOOKUP(B42,透视表!#REF!,5,0),0)-IFERROR(VLOOKUP(B42,透视表F3!A:B,2,0),0)</f>
        <v>0</v>
      </c>
      <c r="Q42" s="7">
        <f>IFERROR(VLOOKUP(B42,透视表!#REF!,6,0),0)-IFERROR(VLOOKUP(B42,透视表F4!A:B,2,0),0)</f>
        <v>0</v>
      </c>
      <c r="R42" s="7">
        <f>IFERROR(VLOOKUP(B42,透视表!#REF!,7,0),0)-IFERROR(VLOOKUP(B42,透视表F5!A:B,2,0),0)</f>
        <v>0</v>
      </c>
    </row>
    <row r="43" spans="2:18" x14ac:dyDescent="0.15">
      <c r="B43" s="7" t="s">
        <v>90</v>
      </c>
      <c r="C43" s="7" t="s">
        <v>514</v>
      </c>
      <c r="G43" s="7">
        <f>IFERROR(VLOOKUP(B43,透视表X1!A:B,2,0),0)</f>
        <v>32</v>
      </c>
      <c r="J43" s="7">
        <f>IFERROR(VLOOKUP(B43,透视表FE!A:B,2,0),0)</f>
        <v>0</v>
      </c>
      <c r="K43" s="7">
        <f>IFERROR(VLOOKUP(B43,透视表X2!A:B,2,0),0)</f>
        <v>0</v>
      </c>
      <c r="L43" s="7">
        <f>IFERROR(VLOOKUP(B43,透视表S!A:B,2,0),0)</f>
        <v>0</v>
      </c>
      <c r="O43" s="7">
        <f>IFERROR(VLOOKUP(B43,透视表!#REF!,4,0),0)-IFERROR(VLOOKUP(B43,透视表F2!A:B,2,0),0)</f>
        <v>0</v>
      </c>
      <c r="P43" s="7">
        <f>IFERROR(VLOOKUP(B43,透视表!#REF!,5,0),0)-IFERROR(VLOOKUP(B43,透视表F3!A:B,2,0),0)</f>
        <v>0</v>
      </c>
      <c r="Q43" s="7">
        <f>IFERROR(VLOOKUP(B43,透视表!#REF!,6,0),0)-IFERROR(VLOOKUP(B43,透视表F4!A:B,2,0),0)</f>
        <v>0</v>
      </c>
      <c r="R43" s="7">
        <f>IFERROR(VLOOKUP(B43,透视表!#REF!,7,0),0)-IFERROR(VLOOKUP(B43,透视表F5!A:B,2,0),0)</f>
        <v>0</v>
      </c>
    </row>
    <row r="44" spans="2:18" x14ac:dyDescent="0.15">
      <c r="B44" s="7" t="s">
        <v>91</v>
      </c>
      <c r="C44" s="7" t="s">
        <v>515</v>
      </c>
      <c r="G44" s="7">
        <f>IFERROR(VLOOKUP(B44,透视表X1!A:B,2,0),0)</f>
        <v>0</v>
      </c>
      <c r="J44" s="7">
        <f>IFERROR(VLOOKUP(B44,透视表FE!A:B,2,0),0)</f>
        <v>5</v>
      </c>
      <c r="K44" s="7">
        <f>IFERROR(VLOOKUP(B44,透视表X2!A:B,2,0),0)</f>
        <v>15</v>
      </c>
      <c r="L44" s="7">
        <f>IFERROR(VLOOKUP(B44,透视表S!A:B,2,0),0)</f>
        <v>0</v>
      </c>
      <c r="O44" s="7">
        <f>IFERROR(VLOOKUP(B44,透视表!#REF!,4,0),0)-IFERROR(VLOOKUP(B44,透视表F2!A:B,2,0),0)</f>
        <v>0</v>
      </c>
      <c r="P44" s="7">
        <f>IFERROR(VLOOKUP(B44,透视表!#REF!,5,0),0)-IFERROR(VLOOKUP(B44,透视表F3!A:B,2,0),0)</f>
        <v>0</v>
      </c>
      <c r="Q44" s="7">
        <f>IFERROR(VLOOKUP(B44,透视表!#REF!,6,0),0)-IFERROR(VLOOKUP(B44,透视表F4!A:B,2,0),0)</f>
        <v>0</v>
      </c>
      <c r="R44" s="7">
        <f>IFERROR(VLOOKUP(B44,透视表!#REF!,7,0),0)-IFERROR(VLOOKUP(B44,透视表F5!A:B,2,0),0)</f>
        <v>0</v>
      </c>
    </row>
    <row r="45" spans="2:18" x14ac:dyDescent="0.15">
      <c r="B45" s="7" t="s">
        <v>92</v>
      </c>
      <c r="C45" s="7" t="s">
        <v>516</v>
      </c>
      <c r="G45" s="7">
        <f>IFERROR(VLOOKUP(B45,透视表X1!A:B,2,0),0)</f>
        <v>0</v>
      </c>
      <c r="J45" s="7">
        <f>IFERROR(VLOOKUP(B45,透视表FE!A:B,2,0),0)</f>
        <v>8</v>
      </c>
      <c r="K45" s="7">
        <f>IFERROR(VLOOKUP(B45,透视表X2!A:B,2,0),0)</f>
        <v>27</v>
      </c>
      <c r="L45" s="7">
        <f>IFERROR(VLOOKUP(B45,透视表S!A:B,2,0),0)</f>
        <v>0</v>
      </c>
      <c r="O45" s="7">
        <f>IFERROR(VLOOKUP(B45,透视表!#REF!,4,0),0)-IFERROR(VLOOKUP(B45,透视表F2!A:B,2,0),0)</f>
        <v>0</v>
      </c>
      <c r="P45" s="7">
        <f>IFERROR(VLOOKUP(B45,透视表!#REF!,5,0),0)-IFERROR(VLOOKUP(B45,透视表F3!A:B,2,0),0)</f>
        <v>0</v>
      </c>
      <c r="Q45" s="7">
        <f>IFERROR(VLOOKUP(B45,透视表!#REF!,6,0),0)-IFERROR(VLOOKUP(B45,透视表F4!A:B,2,0),0)</f>
        <v>0</v>
      </c>
      <c r="R45" s="7">
        <f>IFERROR(VLOOKUP(B45,透视表!#REF!,7,0),0)-IFERROR(VLOOKUP(B45,透视表F5!A:B,2,0),0)</f>
        <v>0</v>
      </c>
    </row>
    <row r="46" spans="2:18" x14ac:dyDescent="0.15">
      <c r="B46" s="7" t="s">
        <v>93</v>
      </c>
      <c r="C46" s="7" t="s">
        <v>517</v>
      </c>
      <c r="G46" s="7">
        <f>IFERROR(VLOOKUP(B46,透视表X1!A:B,2,0),0)</f>
        <v>5</v>
      </c>
      <c r="J46" s="7">
        <f>IFERROR(VLOOKUP(B46,透视表FE!A:B,2,0),0)</f>
        <v>8</v>
      </c>
      <c r="K46" s="7">
        <f>IFERROR(VLOOKUP(B46,透视表X2!A:B,2,0),0)</f>
        <v>0</v>
      </c>
      <c r="L46" s="7">
        <f>IFERROR(VLOOKUP(B46,透视表S!A:B,2,0),0)</f>
        <v>0</v>
      </c>
      <c r="O46" s="7">
        <f>IFERROR(VLOOKUP(B46,透视表!#REF!,4,0),0)-IFERROR(VLOOKUP(B46,透视表F2!A:B,2,0),0)</f>
        <v>0</v>
      </c>
      <c r="P46" s="7">
        <f>IFERROR(VLOOKUP(B46,透视表!#REF!,5,0),0)-IFERROR(VLOOKUP(B46,透视表F3!A:B,2,0),0)</f>
        <v>0</v>
      </c>
      <c r="Q46" s="7">
        <f>IFERROR(VLOOKUP(B46,透视表!#REF!,6,0),0)-IFERROR(VLOOKUP(B46,透视表F4!A:B,2,0),0)</f>
        <v>0</v>
      </c>
      <c r="R46" s="7">
        <f>IFERROR(VLOOKUP(B46,透视表!#REF!,7,0),0)-IFERROR(VLOOKUP(B46,透视表F5!A:B,2,0),0)</f>
        <v>0</v>
      </c>
    </row>
    <row r="47" spans="2:18" x14ac:dyDescent="0.15">
      <c r="B47" s="7" t="s">
        <v>94</v>
      </c>
      <c r="C47" s="7" t="s">
        <v>518</v>
      </c>
      <c r="G47" s="7">
        <f>IFERROR(VLOOKUP(B47,透视表X1!A:B,2,0),0)</f>
        <v>10</v>
      </c>
      <c r="J47" s="7">
        <f>IFERROR(VLOOKUP(B47,透视表FE!A:B,2,0),0)</f>
        <v>0</v>
      </c>
      <c r="K47" s="7">
        <f>IFERROR(VLOOKUP(B47,透视表X2!A:B,2,0),0)</f>
        <v>0</v>
      </c>
      <c r="L47" s="7">
        <f>IFERROR(VLOOKUP(B47,透视表S!A:B,2,0),0)</f>
        <v>20</v>
      </c>
      <c r="O47" s="7">
        <f>IFERROR(VLOOKUP(B47,透视表!#REF!,4,0),0)-IFERROR(VLOOKUP(B47,透视表F2!A:B,2,0),0)</f>
        <v>0</v>
      </c>
      <c r="P47" s="7">
        <f>IFERROR(VLOOKUP(B47,透视表!#REF!,5,0),0)-IFERROR(VLOOKUP(B47,透视表F3!A:B,2,0),0)</f>
        <v>0</v>
      </c>
      <c r="Q47" s="7">
        <f>IFERROR(VLOOKUP(B47,透视表!#REF!,6,0),0)-IFERROR(VLOOKUP(B47,透视表F4!A:B,2,0),0)</f>
        <v>0</v>
      </c>
      <c r="R47" s="7">
        <f>IFERROR(VLOOKUP(B47,透视表!#REF!,7,0),0)-IFERROR(VLOOKUP(B47,透视表F5!A:B,2,0),0)</f>
        <v>0</v>
      </c>
    </row>
    <row r="48" spans="2:18" x14ac:dyDescent="0.15">
      <c r="B48" s="7" t="s">
        <v>95</v>
      </c>
      <c r="C48" s="7" t="s">
        <v>519</v>
      </c>
      <c r="G48" s="7">
        <f>IFERROR(VLOOKUP(B48,透视表X1!A:B,2,0),0)</f>
        <v>34</v>
      </c>
      <c r="J48" s="7">
        <f>IFERROR(VLOOKUP(B48,透视表FE!A:B,2,0),0)</f>
        <v>3</v>
      </c>
      <c r="K48" s="7">
        <f>IFERROR(VLOOKUP(B48,透视表X2!A:B,2,0),0)</f>
        <v>5</v>
      </c>
      <c r="L48" s="7">
        <f>IFERROR(VLOOKUP(B48,透视表S!A:B,2,0),0)</f>
        <v>0</v>
      </c>
      <c r="O48" s="7">
        <f>IFERROR(VLOOKUP(B48,透视表!#REF!,4,0),0)-IFERROR(VLOOKUP(B48,透视表F2!A:B,2,0),0)</f>
        <v>0</v>
      </c>
      <c r="P48" s="7">
        <f>IFERROR(VLOOKUP(B48,透视表!#REF!,5,0),0)-IFERROR(VLOOKUP(B48,透视表F3!A:B,2,0),0)</f>
        <v>0</v>
      </c>
      <c r="Q48" s="7">
        <f>IFERROR(VLOOKUP(B48,透视表!#REF!,6,0),0)-IFERROR(VLOOKUP(B48,透视表F4!A:B,2,0),0)</f>
        <v>0</v>
      </c>
      <c r="R48" s="7">
        <f>IFERROR(VLOOKUP(B48,透视表!#REF!,7,0),0)-IFERROR(VLOOKUP(B48,透视表F5!A:B,2,0),0)</f>
        <v>0</v>
      </c>
    </row>
    <row r="49" spans="2:18" x14ac:dyDescent="0.15">
      <c r="B49" s="7" t="s">
        <v>520</v>
      </c>
      <c r="C49" s="7" t="s">
        <v>521</v>
      </c>
      <c r="G49" s="7">
        <f>IFERROR(VLOOKUP(B49,透视表X1!A:B,2,0),0)</f>
        <v>0</v>
      </c>
      <c r="J49" s="7">
        <f>IFERROR(VLOOKUP(B49,透视表FE!A:B,2,0),0)</f>
        <v>0</v>
      </c>
      <c r="K49" s="7">
        <f>IFERROR(VLOOKUP(B49,透视表X2!A:B,2,0),0)</f>
        <v>0</v>
      </c>
      <c r="L49" s="7">
        <f>IFERROR(VLOOKUP(B49,透视表S!A:B,2,0),0)</f>
        <v>0</v>
      </c>
      <c r="O49" s="7">
        <f>IFERROR(VLOOKUP(B49,透视表!#REF!,4,0),0)-IFERROR(VLOOKUP(B49,透视表F2!A:B,2,0),0)</f>
        <v>0</v>
      </c>
      <c r="P49" s="7">
        <f>IFERROR(VLOOKUP(B49,透视表!#REF!,5,0),0)-IFERROR(VLOOKUP(B49,透视表F3!A:B,2,0),0)</f>
        <v>0</v>
      </c>
      <c r="Q49" s="7">
        <f>IFERROR(VLOOKUP(B49,透视表!#REF!,6,0),0)-IFERROR(VLOOKUP(B49,透视表F4!A:B,2,0),0)</f>
        <v>0</v>
      </c>
      <c r="R49" s="7">
        <f>IFERROR(VLOOKUP(B49,透视表!#REF!,7,0),0)-IFERROR(VLOOKUP(B49,透视表F5!A:B,2,0),0)</f>
        <v>0</v>
      </c>
    </row>
    <row r="50" spans="2:18" x14ac:dyDescent="0.15">
      <c r="B50" s="7" t="s">
        <v>522</v>
      </c>
      <c r="C50" s="7" t="s">
        <v>523</v>
      </c>
      <c r="G50" s="7">
        <f>IFERROR(VLOOKUP(B50,透视表X1!A:B,2,0),0)</f>
        <v>0</v>
      </c>
      <c r="J50" s="7">
        <f>IFERROR(VLOOKUP(B50,透视表FE!A:B,2,0),0)</f>
        <v>0</v>
      </c>
      <c r="K50" s="7">
        <f>IFERROR(VLOOKUP(B50,透视表X2!A:B,2,0),0)</f>
        <v>0</v>
      </c>
      <c r="L50" s="7">
        <f>IFERROR(VLOOKUP(B50,透视表S!A:B,2,0),0)</f>
        <v>0</v>
      </c>
      <c r="O50" s="7">
        <f>IFERROR(VLOOKUP(B50,透视表!#REF!,4,0),0)-IFERROR(VLOOKUP(B50,透视表F2!A:B,2,0),0)</f>
        <v>0</v>
      </c>
      <c r="P50" s="7">
        <f>IFERROR(VLOOKUP(B50,透视表!#REF!,5,0),0)-IFERROR(VLOOKUP(B50,透视表F3!A:B,2,0),0)</f>
        <v>0</v>
      </c>
      <c r="Q50" s="7">
        <f>IFERROR(VLOOKUP(B50,透视表!#REF!,6,0),0)-IFERROR(VLOOKUP(B50,透视表F4!A:B,2,0),0)</f>
        <v>0</v>
      </c>
      <c r="R50" s="7">
        <f>IFERROR(VLOOKUP(B50,透视表!#REF!,7,0),0)-IFERROR(VLOOKUP(B50,透视表F5!A:B,2,0),0)</f>
        <v>0</v>
      </c>
    </row>
    <row r="51" spans="2:18" x14ac:dyDescent="0.15">
      <c r="B51" s="7" t="s">
        <v>96</v>
      </c>
      <c r="C51" s="7" t="s">
        <v>524</v>
      </c>
      <c r="G51" s="7">
        <f>IFERROR(VLOOKUP(B51,透视表X1!A:B,2,0),0)</f>
        <v>0</v>
      </c>
      <c r="J51" s="7">
        <f>IFERROR(VLOOKUP(B51,透视表FE!A:B,2,0),0)</f>
        <v>0</v>
      </c>
      <c r="K51" s="7">
        <f>IFERROR(VLOOKUP(B51,透视表X2!A:B,2,0),0)</f>
        <v>0</v>
      </c>
      <c r="L51" s="7">
        <f>IFERROR(VLOOKUP(B51,透视表S!A:B,2,0),0)</f>
        <v>0</v>
      </c>
      <c r="O51" s="7">
        <f>IFERROR(VLOOKUP(B51,透视表!#REF!,4,0),0)-IFERROR(VLOOKUP(B51,透视表F2!A:B,2,0),0)</f>
        <v>0</v>
      </c>
      <c r="P51" s="7">
        <f>IFERROR(VLOOKUP(B51,透视表!#REF!,5,0),0)-IFERROR(VLOOKUP(B51,透视表F3!A:B,2,0),0)</f>
        <v>0</v>
      </c>
      <c r="Q51" s="7">
        <f>IFERROR(VLOOKUP(B51,透视表!#REF!,6,0),0)-IFERROR(VLOOKUP(B51,透视表F4!A:B,2,0),0)</f>
        <v>0</v>
      </c>
      <c r="R51" s="7">
        <f>IFERROR(VLOOKUP(B51,透视表!#REF!,7,0),0)-IFERROR(VLOOKUP(B51,透视表F5!A:B,2,0),0)</f>
        <v>0</v>
      </c>
    </row>
    <row r="52" spans="2:18" x14ac:dyDescent="0.15">
      <c r="B52" s="7" t="s">
        <v>97</v>
      </c>
      <c r="C52" s="7" t="s">
        <v>525</v>
      </c>
      <c r="G52" s="7">
        <f>IFERROR(VLOOKUP(B52,透视表X1!A:B,2,0),0)</f>
        <v>0</v>
      </c>
      <c r="J52" s="7">
        <f>IFERROR(VLOOKUP(B52,透视表FE!A:B,2,0),0)</f>
        <v>0</v>
      </c>
      <c r="K52" s="7">
        <f>IFERROR(VLOOKUP(B52,透视表X2!A:B,2,0),0)</f>
        <v>4</v>
      </c>
      <c r="L52" s="7">
        <f>IFERROR(VLOOKUP(B52,透视表S!A:B,2,0),0)</f>
        <v>0</v>
      </c>
      <c r="O52" s="7">
        <f>IFERROR(VLOOKUP(B52,透视表!#REF!,4,0),0)-IFERROR(VLOOKUP(B52,透视表F2!A:B,2,0),0)</f>
        <v>0</v>
      </c>
      <c r="P52" s="7">
        <f>IFERROR(VLOOKUP(B52,透视表!#REF!,5,0),0)-IFERROR(VLOOKUP(B52,透视表F3!A:B,2,0),0)</f>
        <v>0</v>
      </c>
      <c r="Q52" s="7">
        <f>IFERROR(VLOOKUP(B52,透视表!#REF!,6,0),0)-IFERROR(VLOOKUP(B52,透视表F4!A:B,2,0),0)</f>
        <v>0</v>
      </c>
      <c r="R52" s="7">
        <f>IFERROR(VLOOKUP(B52,透视表!#REF!,7,0),0)-IFERROR(VLOOKUP(B52,透视表F5!A:B,2,0),0)</f>
        <v>0</v>
      </c>
    </row>
    <row r="53" spans="2:18" x14ac:dyDescent="0.15">
      <c r="B53" s="7" t="s">
        <v>98</v>
      </c>
      <c r="C53" s="7" t="s">
        <v>526</v>
      </c>
      <c r="G53" s="7">
        <f>IFERROR(VLOOKUP(B53,透视表X1!A:B,2,0),0)</f>
        <v>0</v>
      </c>
      <c r="J53" s="7">
        <f>IFERROR(VLOOKUP(B53,透视表FE!A:B,2,0),0)</f>
        <v>0</v>
      </c>
      <c r="K53" s="7">
        <f>IFERROR(VLOOKUP(B53,透视表X2!A:B,2,0),0)</f>
        <v>6</v>
      </c>
      <c r="L53" s="7">
        <f>IFERROR(VLOOKUP(B53,透视表S!A:B,2,0),0)</f>
        <v>0</v>
      </c>
      <c r="O53" s="7">
        <f>IFERROR(VLOOKUP(B53,透视表!#REF!,4,0),0)-IFERROR(VLOOKUP(B53,透视表F2!A:B,2,0),0)</f>
        <v>0</v>
      </c>
      <c r="P53" s="7">
        <f>IFERROR(VLOOKUP(B53,透视表!#REF!,5,0),0)-IFERROR(VLOOKUP(B53,透视表F3!A:B,2,0),0)</f>
        <v>0</v>
      </c>
      <c r="Q53" s="7">
        <f>IFERROR(VLOOKUP(B53,透视表!#REF!,6,0),0)-IFERROR(VLOOKUP(B53,透视表F4!A:B,2,0),0)</f>
        <v>0</v>
      </c>
      <c r="R53" s="7">
        <f>IFERROR(VLOOKUP(B53,透视表!#REF!,7,0),0)-IFERROR(VLOOKUP(B53,透视表F5!A:B,2,0),0)</f>
        <v>0</v>
      </c>
    </row>
    <row r="54" spans="2:18" x14ac:dyDescent="0.15">
      <c r="B54" s="7" t="s">
        <v>99</v>
      </c>
      <c r="C54" s="7" t="s">
        <v>527</v>
      </c>
      <c r="G54" s="7">
        <f>IFERROR(VLOOKUP(B54,透视表X1!A:B,2,0),0)</f>
        <v>0</v>
      </c>
      <c r="J54" s="7">
        <f>IFERROR(VLOOKUP(B54,透视表FE!A:B,2,0),0)</f>
        <v>0</v>
      </c>
      <c r="K54" s="7">
        <f>IFERROR(VLOOKUP(B54,透视表X2!A:B,2,0),0)</f>
        <v>0</v>
      </c>
      <c r="L54" s="7">
        <f>IFERROR(VLOOKUP(B54,透视表S!A:B,2,0),0)</f>
        <v>1</v>
      </c>
      <c r="O54" s="7">
        <f>IFERROR(VLOOKUP(B54,透视表!#REF!,4,0),0)-IFERROR(VLOOKUP(B54,透视表F2!A:B,2,0),0)</f>
        <v>0</v>
      </c>
      <c r="P54" s="7">
        <f>IFERROR(VLOOKUP(B54,透视表!#REF!,5,0),0)-IFERROR(VLOOKUP(B54,透视表F3!A:B,2,0),0)</f>
        <v>0</v>
      </c>
      <c r="Q54" s="7">
        <f>IFERROR(VLOOKUP(B54,透视表!#REF!,6,0),0)-IFERROR(VLOOKUP(B54,透视表F4!A:B,2,0),0)</f>
        <v>0</v>
      </c>
      <c r="R54" s="7">
        <f>IFERROR(VLOOKUP(B54,透视表!#REF!,7,0),0)-IFERROR(VLOOKUP(B54,透视表F5!A:B,2,0),0)</f>
        <v>0</v>
      </c>
    </row>
    <row r="55" spans="2:18" x14ac:dyDescent="0.15">
      <c r="B55" s="7" t="s">
        <v>100</v>
      </c>
      <c r="C55" s="7" t="s">
        <v>528</v>
      </c>
      <c r="G55" s="7">
        <f>IFERROR(VLOOKUP(B55,透视表X1!A:B,2,0),0)</f>
        <v>0</v>
      </c>
      <c r="J55" s="7">
        <f>IFERROR(VLOOKUP(B55,透视表FE!A:B,2,0),0)</f>
        <v>0</v>
      </c>
      <c r="K55" s="7">
        <f>IFERROR(VLOOKUP(B55,透视表X2!A:B,2,0),0)</f>
        <v>0</v>
      </c>
      <c r="L55" s="7">
        <f>IFERROR(VLOOKUP(B55,透视表S!A:B,2,0),0)</f>
        <v>2</v>
      </c>
      <c r="O55" s="7">
        <f>IFERROR(VLOOKUP(B55,透视表!#REF!,4,0),0)-IFERROR(VLOOKUP(B55,透视表F2!A:B,2,0),0)</f>
        <v>0</v>
      </c>
      <c r="P55" s="7">
        <f>IFERROR(VLOOKUP(B55,透视表!#REF!,5,0),0)-IFERROR(VLOOKUP(B55,透视表F3!A:B,2,0),0)</f>
        <v>0</v>
      </c>
      <c r="Q55" s="7">
        <f>IFERROR(VLOOKUP(B55,透视表!#REF!,6,0),0)-IFERROR(VLOOKUP(B55,透视表F4!A:B,2,0),0)</f>
        <v>0</v>
      </c>
      <c r="R55" s="7">
        <f>IFERROR(VLOOKUP(B55,透视表!#REF!,7,0),0)-IFERROR(VLOOKUP(B55,透视表F5!A:B,2,0),0)</f>
        <v>0</v>
      </c>
    </row>
    <row r="56" spans="2:18" x14ac:dyDescent="0.15">
      <c r="B56" s="7" t="s">
        <v>529</v>
      </c>
      <c r="C56" s="7" t="s">
        <v>530</v>
      </c>
      <c r="G56" s="7">
        <f>IFERROR(VLOOKUP(B56,透视表X1!A:B,2,0),0)</f>
        <v>0</v>
      </c>
      <c r="J56" s="7">
        <f>IFERROR(VLOOKUP(B56,透视表FE!A:B,2,0),0)</f>
        <v>0</v>
      </c>
      <c r="K56" s="7">
        <f>IFERROR(VLOOKUP(B56,透视表X2!A:B,2,0),0)</f>
        <v>0</v>
      </c>
      <c r="L56" s="7">
        <f>IFERROR(VLOOKUP(B56,透视表S!A:B,2,0),0)</f>
        <v>0</v>
      </c>
      <c r="O56" s="7">
        <f>IFERROR(VLOOKUP(B56,透视表!#REF!,4,0),0)-IFERROR(VLOOKUP(B56,透视表F2!A:B,2,0),0)</f>
        <v>0</v>
      </c>
      <c r="P56" s="7">
        <f>IFERROR(VLOOKUP(B56,透视表!#REF!,5,0),0)-IFERROR(VLOOKUP(B56,透视表F3!A:B,2,0),0)</f>
        <v>0</v>
      </c>
      <c r="Q56" s="7">
        <f>IFERROR(VLOOKUP(B56,透视表!#REF!,6,0),0)-IFERROR(VLOOKUP(B56,透视表F4!A:B,2,0),0)</f>
        <v>0</v>
      </c>
      <c r="R56" s="7">
        <f>IFERROR(VLOOKUP(B56,透视表!#REF!,7,0),0)-IFERROR(VLOOKUP(B56,透视表F5!A:B,2,0),0)</f>
        <v>0</v>
      </c>
    </row>
    <row r="57" spans="2:18" x14ac:dyDescent="0.15">
      <c r="B57" s="7" t="s">
        <v>531</v>
      </c>
      <c r="C57" s="7" t="s">
        <v>532</v>
      </c>
      <c r="G57" s="7">
        <f>IFERROR(VLOOKUP(B57,透视表X1!A:B,2,0),0)</f>
        <v>0</v>
      </c>
      <c r="J57" s="7">
        <f>IFERROR(VLOOKUP(B57,透视表FE!A:B,2,0),0)</f>
        <v>0</v>
      </c>
      <c r="K57" s="7">
        <f>IFERROR(VLOOKUP(B57,透视表X2!A:B,2,0),0)</f>
        <v>0</v>
      </c>
      <c r="L57" s="7">
        <f>IFERROR(VLOOKUP(B57,透视表S!A:B,2,0),0)</f>
        <v>0</v>
      </c>
      <c r="O57" s="7">
        <f>IFERROR(VLOOKUP(B57,透视表!#REF!,4,0),0)-IFERROR(VLOOKUP(B57,透视表F2!A:B,2,0),0)</f>
        <v>0</v>
      </c>
      <c r="P57" s="7">
        <f>IFERROR(VLOOKUP(B57,透视表!#REF!,5,0),0)-IFERROR(VLOOKUP(B57,透视表F3!A:B,2,0),0)</f>
        <v>0</v>
      </c>
      <c r="Q57" s="7">
        <f>IFERROR(VLOOKUP(B57,透视表!#REF!,6,0),0)-IFERROR(VLOOKUP(B57,透视表F4!A:B,2,0),0)</f>
        <v>0</v>
      </c>
      <c r="R57" s="7">
        <f>IFERROR(VLOOKUP(B57,透视表!#REF!,7,0),0)-IFERROR(VLOOKUP(B57,透视表F5!A:B,2,0),0)</f>
        <v>0</v>
      </c>
    </row>
    <row r="58" spans="2:18" x14ac:dyDescent="0.15">
      <c r="B58" s="7" t="s">
        <v>533</v>
      </c>
      <c r="C58" s="7" t="s">
        <v>534</v>
      </c>
      <c r="G58" s="7">
        <f>IFERROR(VLOOKUP(B58,透视表X1!A:B,2,0),0)</f>
        <v>0</v>
      </c>
      <c r="J58" s="7">
        <f>IFERROR(VLOOKUP(B58,透视表FE!A:B,2,0),0)</f>
        <v>0</v>
      </c>
      <c r="K58" s="7">
        <f>IFERROR(VLOOKUP(B58,透视表X2!A:B,2,0),0)</f>
        <v>0</v>
      </c>
      <c r="L58" s="7">
        <f>IFERROR(VLOOKUP(B58,透视表S!A:B,2,0),0)</f>
        <v>0</v>
      </c>
      <c r="O58" s="7">
        <f>IFERROR(VLOOKUP(B58,透视表!#REF!,4,0),0)-IFERROR(VLOOKUP(B58,透视表F2!A:B,2,0),0)</f>
        <v>0</v>
      </c>
      <c r="P58" s="7">
        <f>IFERROR(VLOOKUP(B58,透视表!#REF!,5,0),0)-IFERROR(VLOOKUP(B58,透视表F3!A:B,2,0),0)</f>
        <v>0</v>
      </c>
      <c r="Q58" s="7">
        <f>IFERROR(VLOOKUP(B58,透视表!#REF!,6,0),0)-IFERROR(VLOOKUP(B58,透视表F4!A:B,2,0),0)</f>
        <v>0</v>
      </c>
      <c r="R58" s="7">
        <f>IFERROR(VLOOKUP(B58,透视表!#REF!,7,0),0)-IFERROR(VLOOKUP(B58,透视表F5!A:B,2,0),0)</f>
        <v>0</v>
      </c>
    </row>
    <row r="59" spans="2:18" x14ac:dyDescent="0.15">
      <c r="B59" s="7" t="s">
        <v>535</v>
      </c>
      <c r="C59" s="7" t="s">
        <v>536</v>
      </c>
      <c r="G59" s="7">
        <f>IFERROR(VLOOKUP(B59,透视表X1!A:B,2,0),0)</f>
        <v>0</v>
      </c>
      <c r="J59" s="7">
        <f>IFERROR(VLOOKUP(B59,透视表FE!A:B,2,0),0)</f>
        <v>0</v>
      </c>
      <c r="K59" s="7">
        <f>IFERROR(VLOOKUP(B59,透视表X2!A:B,2,0),0)</f>
        <v>0</v>
      </c>
      <c r="L59" s="7">
        <f>IFERROR(VLOOKUP(B59,透视表S!A:B,2,0),0)</f>
        <v>0</v>
      </c>
      <c r="O59" s="7">
        <f>IFERROR(VLOOKUP(B59,透视表!#REF!,4,0),0)-IFERROR(VLOOKUP(B59,透视表F2!A:B,2,0),0)</f>
        <v>0</v>
      </c>
      <c r="P59" s="7">
        <f>IFERROR(VLOOKUP(B59,透视表!#REF!,5,0),0)-IFERROR(VLOOKUP(B59,透视表F3!A:B,2,0),0)</f>
        <v>0</v>
      </c>
      <c r="Q59" s="7">
        <f>IFERROR(VLOOKUP(B59,透视表!#REF!,6,0),0)-IFERROR(VLOOKUP(B59,透视表F4!A:B,2,0),0)</f>
        <v>0</v>
      </c>
      <c r="R59" s="7">
        <f>IFERROR(VLOOKUP(B59,透视表!#REF!,7,0),0)-IFERROR(VLOOKUP(B59,透视表F5!A:B,2,0),0)</f>
        <v>0</v>
      </c>
    </row>
    <row r="60" spans="2:18" x14ac:dyDescent="0.15">
      <c r="B60" s="7" t="s">
        <v>537</v>
      </c>
      <c r="C60" s="7" t="s">
        <v>538</v>
      </c>
      <c r="G60" s="7">
        <f>IFERROR(VLOOKUP(B60,透视表X1!A:B,2,0),0)</f>
        <v>0</v>
      </c>
      <c r="J60" s="7">
        <f>IFERROR(VLOOKUP(B60,透视表FE!A:B,2,0),0)</f>
        <v>0</v>
      </c>
      <c r="K60" s="7">
        <f>IFERROR(VLOOKUP(B60,透视表X2!A:B,2,0),0)</f>
        <v>0</v>
      </c>
      <c r="L60" s="7">
        <f>IFERROR(VLOOKUP(B60,透视表S!A:B,2,0),0)</f>
        <v>0</v>
      </c>
      <c r="O60" s="7">
        <f>IFERROR(VLOOKUP(B60,透视表!#REF!,4,0),0)-IFERROR(VLOOKUP(B60,透视表F2!A:B,2,0),0)</f>
        <v>0</v>
      </c>
      <c r="P60" s="7">
        <f>IFERROR(VLOOKUP(B60,透视表!#REF!,5,0),0)-IFERROR(VLOOKUP(B60,透视表F3!A:B,2,0),0)</f>
        <v>0</v>
      </c>
      <c r="Q60" s="7">
        <f>IFERROR(VLOOKUP(B60,透视表!#REF!,6,0),0)-IFERROR(VLOOKUP(B60,透视表F4!A:B,2,0),0)</f>
        <v>0</v>
      </c>
      <c r="R60" s="7">
        <f>IFERROR(VLOOKUP(B60,透视表!#REF!,7,0),0)-IFERROR(VLOOKUP(B60,透视表F5!A:B,2,0),0)</f>
        <v>0</v>
      </c>
    </row>
    <row r="61" spans="2:18" x14ac:dyDescent="0.15">
      <c r="B61" s="7" t="s">
        <v>539</v>
      </c>
      <c r="C61" s="7" t="s">
        <v>540</v>
      </c>
      <c r="G61" s="7">
        <f>IFERROR(VLOOKUP(B61,透视表X1!A:B,2,0),0)</f>
        <v>0</v>
      </c>
      <c r="J61" s="7">
        <f>IFERROR(VLOOKUP(B61,透视表FE!A:B,2,0),0)</f>
        <v>0</v>
      </c>
      <c r="K61" s="7">
        <f>IFERROR(VLOOKUP(B61,透视表X2!A:B,2,0),0)</f>
        <v>0</v>
      </c>
      <c r="L61" s="7">
        <f>IFERROR(VLOOKUP(B61,透视表S!A:B,2,0),0)</f>
        <v>0</v>
      </c>
      <c r="O61" s="7">
        <f>IFERROR(VLOOKUP(B61,透视表!#REF!,4,0),0)-IFERROR(VLOOKUP(B61,透视表F2!A:B,2,0),0)</f>
        <v>0</v>
      </c>
      <c r="P61" s="7">
        <f>IFERROR(VLOOKUP(B61,透视表!#REF!,5,0),0)-IFERROR(VLOOKUP(B61,透视表F3!A:B,2,0),0)</f>
        <v>0</v>
      </c>
      <c r="Q61" s="7">
        <f>IFERROR(VLOOKUP(B61,透视表!#REF!,6,0),0)-IFERROR(VLOOKUP(B61,透视表F4!A:B,2,0),0)</f>
        <v>0</v>
      </c>
      <c r="R61" s="7">
        <f>IFERROR(VLOOKUP(B61,透视表!#REF!,7,0),0)-IFERROR(VLOOKUP(B61,透视表F5!A:B,2,0),0)</f>
        <v>0</v>
      </c>
    </row>
    <row r="62" spans="2:18" x14ac:dyDescent="0.15">
      <c r="B62" s="7" t="s">
        <v>103</v>
      </c>
      <c r="C62" s="7" t="s">
        <v>541</v>
      </c>
      <c r="G62" s="7">
        <f>IFERROR(VLOOKUP(B62,透视表X1!A:B,2,0),0)</f>
        <v>400</v>
      </c>
      <c r="J62" s="7">
        <f>IFERROR(VLOOKUP(B62,透视表FE!A:B,2,0),0)</f>
        <v>0</v>
      </c>
      <c r="K62" s="7">
        <f>IFERROR(VLOOKUP(B62,透视表X2!A:B,2,0),0)</f>
        <v>0</v>
      </c>
      <c r="L62" s="7">
        <f>IFERROR(VLOOKUP(B62,透视表S!A:B,2,0),0)</f>
        <v>0</v>
      </c>
      <c r="O62" s="7">
        <f>IFERROR(VLOOKUP(B62,透视表!#REF!,4,0),0)-IFERROR(VLOOKUP(B62,透视表F2!A:B,2,0),0)</f>
        <v>0</v>
      </c>
      <c r="P62" s="7">
        <f>IFERROR(VLOOKUP(B62,透视表!#REF!,5,0),0)-IFERROR(VLOOKUP(B62,透视表F3!A:B,2,0),0)</f>
        <v>0</v>
      </c>
      <c r="Q62" s="7">
        <f>IFERROR(VLOOKUP(B62,透视表!#REF!,6,0),0)-IFERROR(VLOOKUP(B62,透视表F4!A:B,2,0),0)</f>
        <v>0</v>
      </c>
      <c r="R62" s="7">
        <f>IFERROR(VLOOKUP(B62,透视表!#REF!,7,0),0)-IFERROR(VLOOKUP(B62,透视表F5!A:B,2,0),0)</f>
        <v>0</v>
      </c>
    </row>
    <row r="63" spans="2:18" x14ac:dyDescent="0.15">
      <c r="B63" s="7" t="s">
        <v>104</v>
      </c>
      <c r="C63" s="7" t="s">
        <v>542</v>
      </c>
      <c r="G63" s="7">
        <f>IFERROR(VLOOKUP(B63,透视表X1!A:B,2,0),0)</f>
        <v>0</v>
      </c>
      <c r="J63" s="7">
        <f>IFERROR(VLOOKUP(B63,透视表FE!A:B,2,0),0)</f>
        <v>0</v>
      </c>
      <c r="K63" s="7">
        <f>IFERROR(VLOOKUP(B63,透视表X2!A:B,2,0),0)</f>
        <v>0</v>
      </c>
      <c r="L63" s="7">
        <f>IFERROR(VLOOKUP(B63,透视表S!A:B,2,0),0)</f>
        <v>0</v>
      </c>
      <c r="O63" s="7">
        <f>IFERROR(VLOOKUP(B63,透视表!#REF!,4,0),0)-IFERROR(VLOOKUP(B63,透视表F2!A:B,2,0),0)</f>
        <v>0</v>
      </c>
      <c r="P63" s="7">
        <f>IFERROR(VLOOKUP(B63,透视表!#REF!,5,0),0)-IFERROR(VLOOKUP(B63,透视表F3!A:B,2,0),0)</f>
        <v>0</v>
      </c>
      <c r="Q63" s="7">
        <f>IFERROR(VLOOKUP(B63,透视表!#REF!,6,0),0)-IFERROR(VLOOKUP(B63,透视表F4!A:B,2,0),0)</f>
        <v>0</v>
      </c>
      <c r="R63" s="7">
        <f>IFERROR(VLOOKUP(B63,透视表!#REF!,7,0),0)-IFERROR(VLOOKUP(B63,透视表F5!A:B,2,0),0)</f>
        <v>0</v>
      </c>
    </row>
    <row r="64" spans="2:18" x14ac:dyDescent="0.15">
      <c r="B64" s="7" t="s">
        <v>105</v>
      </c>
      <c r="C64" s="7" t="s">
        <v>543</v>
      </c>
      <c r="G64" s="7">
        <f>IFERROR(VLOOKUP(B64,透视表X1!A:B,2,0),0)</f>
        <v>2400</v>
      </c>
      <c r="J64" s="7">
        <f>IFERROR(VLOOKUP(B64,透视表FE!A:B,2,0),0)</f>
        <v>0</v>
      </c>
      <c r="K64" s="7">
        <f>IFERROR(VLOOKUP(B64,透视表X2!A:B,2,0),0)</f>
        <v>0</v>
      </c>
      <c r="L64" s="7">
        <f>IFERROR(VLOOKUP(B64,透视表S!A:B,2,0),0)</f>
        <v>300</v>
      </c>
      <c r="O64" s="7">
        <f>IFERROR(VLOOKUP(B64,透视表!#REF!,4,0),0)-IFERROR(VLOOKUP(B64,透视表F2!A:B,2,0),0)</f>
        <v>0</v>
      </c>
      <c r="P64" s="7">
        <f>IFERROR(VLOOKUP(B64,透视表!#REF!,5,0),0)-IFERROR(VLOOKUP(B64,透视表F3!A:B,2,0),0)</f>
        <v>0</v>
      </c>
      <c r="Q64" s="7">
        <f>IFERROR(VLOOKUP(B64,透视表!#REF!,6,0),0)-IFERROR(VLOOKUP(B64,透视表F4!A:B,2,0),0)</f>
        <v>0</v>
      </c>
      <c r="R64" s="7">
        <f>IFERROR(VLOOKUP(B64,透视表!#REF!,7,0),0)-IFERROR(VLOOKUP(B64,透视表F5!A:B,2,0),0)</f>
        <v>0</v>
      </c>
    </row>
    <row r="65" spans="2:18" x14ac:dyDescent="0.15">
      <c r="B65" s="7" t="s">
        <v>106</v>
      </c>
      <c r="C65" s="7" t="s">
        <v>544</v>
      </c>
      <c r="G65" s="7">
        <f>IFERROR(VLOOKUP(B65,透视表X1!A:B,2,0),0)</f>
        <v>0</v>
      </c>
      <c r="J65" s="7">
        <f>IFERROR(VLOOKUP(B65,透视表FE!A:B,2,0),0)</f>
        <v>0</v>
      </c>
      <c r="K65" s="7">
        <f>IFERROR(VLOOKUP(B65,透视表X2!A:B,2,0),0)</f>
        <v>0</v>
      </c>
      <c r="L65" s="7">
        <f>IFERROR(VLOOKUP(B65,透视表S!A:B,2,0),0)</f>
        <v>0</v>
      </c>
      <c r="O65" s="7">
        <f>IFERROR(VLOOKUP(B65,透视表!#REF!,4,0),0)-IFERROR(VLOOKUP(B65,透视表F2!A:B,2,0),0)</f>
        <v>0</v>
      </c>
      <c r="P65" s="7">
        <f>IFERROR(VLOOKUP(B65,透视表!#REF!,5,0),0)-IFERROR(VLOOKUP(B65,透视表F3!A:B,2,0),0)</f>
        <v>0</v>
      </c>
      <c r="Q65" s="7">
        <f>IFERROR(VLOOKUP(B65,透视表!#REF!,6,0),0)-IFERROR(VLOOKUP(B65,透视表F4!A:B,2,0),0)</f>
        <v>0</v>
      </c>
      <c r="R65" s="7">
        <f>IFERROR(VLOOKUP(B65,透视表!#REF!,7,0),0)-IFERROR(VLOOKUP(B65,透视表F5!A:B,2,0),0)</f>
        <v>0</v>
      </c>
    </row>
    <row r="66" spans="2:18" x14ac:dyDescent="0.15">
      <c r="B66" s="7" t="s">
        <v>545</v>
      </c>
      <c r="C66" s="7" t="s">
        <v>546</v>
      </c>
      <c r="G66" s="7">
        <f>IFERROR(VLOOKUP(B66,透视表X1!A:B,2,0),0)</f>
        <v>0</v>
      </c>
      <c r="J66" s="7">
        <f>IFERROR(VLOOKUP(B66,透视表FE!A:B,2,0),0)</f>
        <v>0</v>
      </c>
      <c r="K66" s="7">
        <f>IFERROR(VLOOKUP(B66,透视表X2!A:B,2,0),0)</f>
        <v>0</v>
      </c>
      <c r="L66" s="7">
        <f>IFERROR(VLOOKUP(B66,透视表S!A:B,2,0),0)</f>
        <v>0</v>
      </c>
      <c r="O66" s="7">
        <f>IFERROR(VLOOKUP(B66,透视表!#REF!,4,0),0)-IFERROR(VLOOKUP(B66,透视表F2!A:B,2,0),0)</f>
        <v>0</v>
      </c>
      <c r="P66" s="7">
        <f>IFERROR(VLOOKUP(B66,透视表!#REF!,5,0),0)-IFERROR(VLOOKUP(B66,透视表F3!A:B,2,0),0)</f>
        <v>0</v>
      </c>
      <c r="Q66" s="7">
        <f>IFERROR(VLOOKUP(B66,透视表!#REF!,6,0),0)-IFERROR(VLOOKUP(B66,透视表F4!A:B,2,0),0)</f>
        <v>0</v>
      </c>
      <c r="R66" s="7">
        <f>IFERROR(VLOOKUP(B66,透视表!#REF!,7,0),0)-IFERROR(VLOOKUP(B66,透视表F5!A:B,2,0),0)</f>
        <v>0</v>
      </c>
    </row>
    <row r="67" spans="2:18" x14ac:dyDescent="0.15">
      <c r="B67" s="7" t="s">
        <v>547</v>
      </c>
      <c r="C67" s="7" t="s">
        <v>548</v>
      </c>
      <c r="G67" s="7">
        <f>IFERROR(VLOOKUP(B67,透视表X1!A:B,2,0),0)</f>
        <v>0</v>
      </c>
      <c r="J67" s="7">
        <f>IFERROR(VLOOKUP(B67,透视表FE!A:B,2,0),0)</f>
        <v>0</v>
      </c>
      <c r="K67" s="7">
        <f>IFERROR(VLOOKUP(B67,透视表X2!A:B,2,0),0)</f>
        <v>0</v>
      </c>
      <c r="L67" s="7">
        <f>IFERROR(VLOOKUP(B67,透视表S!A:B,2,0),0)</f>
        <v>0</v>
      </c>
      <c r="O67" s="7">
        <f>IFERROR(VLOOKUP(B67,透视表!#REF!,4,0),0)-IFERROR(VLOOKUP(B67,透视表F2!A:B,2,0),0)</f>
        <v>0</v>
      </c>
      <c r="P67" s="7">
        <f>IFERROR(VLOOKUP(B67,透视表!#REF!,5,0),0)-IFERROR(VLOOKUP(B67,透视表F3!A:B,2,0),0)</f>
        <v>0</v>
      </c>
      <c r="Q67" s="7">
        <f>IFERROR(VLOOKUP(B67,透视表!#REF!,6,0),0)-IFERROR(VLOOKUP(B67,透视表F4!A:B,2,0),0)</f>
        <v>0</v>
      </c>
      <c r="R67" s="7">
        <f>IFERROR(VLOOKUP(B67,透视表!#REF!,7,0),0)-IFERROR(VLOOKUP(B67,透视表F5!A:B,2,0),0)</f>
        <v>0</v>
      </c>
    </row>
    <row r="68" spans="2:18" x14ac:dyDescent="0.15">
      <c r="B68" s="7" t="s">
        <v>549</v>
      </c>
      <c r="C68" s="7" t="s">
        <v>550</v>
      </c>
      <c r="G68" s="7">
        <f>IFERROR(VLOOKUP(B68,透视表X1!A:B,2,0),0)</f>
        <v>0</v>
      </c>
      <c r="J68" s="7">
        <f>IFERROR(VLOOKUP(B68,透视表FE!A:B,2,0),0)</f>
        <v>0</v>
      </c>
      <c r="K68" s="7">
        <f>IFERROR(VLOOKUP(B68,透视表X2!A:B,2,0),0)</f>
        <v>0</v>
      </c>
      <c r="L68" s="7">
        <f>IFERROR(VLOOKUP(B68,透视表S!A:B,2,0),0)</f>
        <v>0</v>
      </c>
      <c r="O68" s="7">
        <f>IFERROR(VLOOKUP(B68,透视表!#REF!,4,0),0)-IFERROR(VLOOKUP(B68,透视表F2!A:B,2,0),0)</f>
        <v>0</v>
      </c>
      <c r="P68" s="7">
        <f>IFERROR(VLOOKUP(B68,透视表!#REF!,5,0),0)-IFERROR(VLOOKUP(B68,透视表F3!A:B,2,0),0)</f>
        <v>0</v>
      </c>
      <c r="Q68" s="7">
        <f>IFERROR(VLOOKUP(B68,透视表!#REF!,6,0),0)-IFERROR(VLOOKUP(B68,透视表F4!A:B,2,0),0)</f>
        <v>0</v>
      </c>
      <c r="R68" s="7">
        <f>IFERROR(VLOOKUP(B68,透视表!#REF!,7,0),0)-IFERROR(VLOOKUP(B68,透视表F5!A:B,2,0),0)</f>
        <v>0</v>
      </c>
    </row>
    <row r="69" spans="2:18" x14ac:dyDescent="0.15">
      <c r="B69" s="7" t="s">
        <v>551</v>
      </c>
      <c r="C69" s="7" t="s">
        <v>552</v>
      </c>
      <c r="G69" s="7">
        <f>IFERROR(VLOOKUP(B69,透视表X1!A:B,2,0),0)</f>
        <v>0</v>
      </c>
      <c r="J69" s="7">
        <f>IFERROR(VLOOKUP(B69,透视表FE!A:B,2,0),0)</f>
        <v>0</v>
      </c>
      <c r="K69" s="7">
        <f>IFERROR(VLOOKUP(B69,透视表X2!A:B,2,0),0)</f>
        <v>0</v>
      </c>
      <c r="L69" s="7">
        <f>IFERROR(VLOOKUP(B69,透视表S!A:B,2,0),0)</f>
        <v>0</v>
      </c>
      <c r="O69" s="7">
        <f>IFERROR(VLOOKUP(B69,透视表!#REF!,4,0),0)-IFERROR(VLOOKUP(B69,透视表F2!A:B,2,0),0)</f>
        <v>0</v>
      </c>
      <c r="P69" s="7">
        <f>IFERROR(VLOOKUP(B69,透视表!#REF!,5,0),0)-IFERROR(VLOOKUP(B69,透视表F3!A:B,2,0),0)</f>
        <v>0</v>
      </c>
      <c r="Q69" s="7">
        <f>IFERROR(VLOOKUP(B69,透视表!#REF!,6,0),0)-IFERROR(VLOOKUP(B69,透视表F4!A:B,2,0),0)</f>
        <v>0</v>
      </c>
      <c r="R69" s="7">
        <f>IFERROR(VLOOKUP(B69,透视表!#REF!,7,0),0)-IFERROR(VLOOKUP(B69,透视表F5!A:B,2,0),0)</f>
        <v>0</v>
      </c>
    </row>
    <row r="70" spans="2:18" x14ac:dyDescent="0.15">
      <c r="B70" s="7" t="s">
        <v>553</v>
      </c>
      <c r="C70" s="7" t="s">
        <v>554</v>
      </c>
      <c r="G70" s="7">
        <f>IFERROR(VLOOKUP(B70,透视表X1!A:B,2,0),0)</f>
        <v>0</v>
      </c>
      <c r="J70" s="7">
        <f>IFERROR(VLOOKUP(B70,透视表FE!A:B,2,0),0)</f>
        <v>0</v>
      </c>
      <c r="K70" s="7">
        <f>IFERROR(VLOOKUP(B70,透视表X2!A:B,2,0),0)</f>
        <v>0</v>
      </c>
      <c r="L70" s="7">
        <f>IFERROR(VLOOKUP(B70,透视表S!A:B,2,0),0)</f>
        <v>70</v>
      </c>
      <c r="O70" s="7">
        <f>IFERROR(VLOOKUP(B70,透视表!#REF!,4,0),0)-IFERROR(VLOOKUP(B70,透视表F2!A:B,2,0),0)</f>
        <v>0</v>
      </c>
      <c r="P70" s="7">
        <f>IFERROR(VLOOKUP(B70,透视表!#REF!,5,0),0)-IFERROR(VLOOKUP(B70,透视表F3!A:B,2,0),0)</f>
        <v>0</v>
      </c>
      <c r="Q70" s="7">
        <f>IFERROR(VLOOKUP(B70,透视表!#REF!,6,0),0)-IFERROR(VLOOKUP(B70,透视表F4!A:B,2,0),0)</f>
        <v>0</v>
      </c>
      <c r="R70" s="7">
        <f>IFERROR(VLOOKUP(B70,透视表!#REF!,7,0),0)-IFERROR(VLOOKUP(B70,透视表F5!A:B,2,0),0)</f>
        <v>0</v>
      </c>
    </row>
    <row r="71" spans="2:18" x14ac:dyDescent="0.15">
      <c r="B71" s="7" t="s">
        <v>555</v>
      </c>
      <c r="C71" s="7" t="s">
        <v>556</v>
      </c>
      <c r="G71" s="7">
        <f>IFERROR(VLOOKUP(B71,透视表X1!A:B,2,0),0)</f>
        <v>0</v>
      </c>
      <c r="J71" s="7">
        <f>IFERROR(VLOOKUP(B71,透视表FE!A:B,2,0),0)</f>
        <v>0</v>
      </c>
      <c r="K71" s="7">
        <f>IFERROR(VLOOKUP(B71,透视表X2!A:B,2,0),0)</f>
        <v>0</v>
      </c>
      <c r="L71" s="7">
        <f>IFERROR(VLOOKUP(B71,透视表S!A:B,2,0),0)</f>
        <v>12</v>
      </c>
      <c r="O71" s="7">
        <f>IFERROR(VLOOKUP(B71,透视表!#REF!,4,0),0)-IFERROR(VLOOKUP(B71,透视表F2!A:B,2,0),0)</f>
        <v>0</v>
      </c>
      <c r="P71" s="7">
        <f>IFERROR(VLOOKUP(B71,透视表!#REF!,5,0),0)-IFERROR(VLOOKUP(B71,透视表F3!A:B,2,0),0)</f>
        <v>0</v>
      </c>
      <c r="Q71" s="7">
        <f>IFERROR(VLOOKUP(B71,透视表!#REF!,6,0),0)-IFERROR(VLOOKUP(B71,透视表F4!A:B,2,0),0)</f>
        <v>0</v>
      </c>
      <c r="R71" s="7">
        <f>IFERROR(VLOOKUP(B71,透视表!#REF!,7,0),0)-IFERROR(VLOOKUP(B71,透视表F5!A:B,2,0),0)</f>
        <v>0</v>
      </c>
    </row>
    <row r="72" spans="2:18" x14ac:dyDescent="0.15">
      <c r="B72" s="7" t="s">
        <v>108</v>
      </c>
      <c r="C72" s="7" t="s">
        <v>557</v>
      </c>
      <c r="G72" s="7">
        <f>IFERROR(VLOOKUP(B72,透视表X1!A:B,2,0),0)</f>
        <v>0</v>
      </c>
      <c r="J72" s="7">
        <f>IFERROR(VLOOKUP(B72,透视表FE!A:B,2,0),0)</f>
        <v>0</v>
      </c>
      <c r="K72" s="7">
        <f>IFERROR(VLOOKUP(B72,透视表X2!A:B,2,0),0)</f>
        <v>0</v>
      </c>
      <c r="L72" s="7">
        <f>IFERROR(VLOOKUP(B72,透视表S!A:B,2,0),0)</f>
        <v>143</v>
      </c>
      <c r="O72" s="7">
        <f>IFERROR(VLOOKUP(B72,透视表!#REF!,4,0),0)-IFERROR(VLOOKUP(B72,透视表F2!A:B,2,0),0)</f>
        <v>0</v>
      </c>
      <c r="P72" s="7">
        <f>IFERROR(VLOOKUP(B72,透视表!#REF!,5,0),0)-IFERROR(VLOOKUP(B72,透视表F3!A:B,2,0),0)</f>
        <v>0</v>
      </c>
      <c r="Q72" s="7">
        <f>IFERROR(VLOOKUP(B72,透视表!#REF!,6,0),0)-IFERROR(VLOOKUP(B72,透视表F4!A:B,2,0),0)</f>
        <v>0</v>
      </c>
      <c r="R72" s="7">
        <f>IFERROR(VLOOKUP(B72,透视表!#REF!,7,0),0)-IFERROR(VLOOKUP(B72,透视表F5!A:B,2,0),0)</f>
        <v>0</v>
      </c>
    </row>
    <row r="73" spans="2:18" x14ac:dyDescent="0.15">
      <c r="B73" s="7" t="s">
        <v>558</v>
      </c>
      <c r="C73" s="7" t="s">
        <v>559</v>
      </c>
      <c r="G73" s="7">
        <f>IFERROR(VLOOKUP(B73,透视表X1!A:B,2,0),0)</f>
        <v>0</v>
      </c>
      <c r="J73" s="7">
        <f>IFERROR(VLOOKUP(B73,透视表FE!A:B,2,0),0)</f>
        <v>0</v>
      </c>
      <c r="K73" s="7">
        <f>IFERROR(VLOOKUP(B73,透视表X2!A:B,2,0),0)</f>
        <v>0</v>
      </c>
      <c r="L73" s="7">
        <f>IFERROR(VLOOKUP(B73,透视表S!A:B,2,0),0)</f>
        <v>0</v>
      </c>
      <c r="O73" s="7">
        <f>IFERROR(VLOOKUP(B73,透视表!#REF!,4,0),0)-IFERROR(VLOOKUP(B73,透视表F2!A:B,2,0),0)</f>
        <v>0</v>
      </c>
      <c r="P73" s="7">
        <f>IFERROR(VLOOKUP(B73,透视表!#REF!,5,0),0)-IFERROR(VLOOKUP(B73,透视表F3!A:B,2,0),0)</f>
        <v>0</v>
      </c>
      <c r="Q73" s="7">
        <f>IFERROR(VLOOKUP(B73,透视表!#REF!,6,0),0)-IFERROR(VLOOKUP(B73,透视表F4!A:B,2,0),0)</f>
        <v>0</v>
      </c>
      <c r="R73" s="7">
        <f>IFERROR(VLOOKUP(B73,透视表!#REF!,7,0),0)-IFERROR(VLOOKUP(B73,透视表F5!A:B,2,0),0)</f>
        <v>0</v>
      </c>
    </row>
    <row r="74" spans="2:18" x14ac:dyDescent="0.15">
      <c r="B74" s="7" t="s">
        <v>560</v>
      </c>
      <c r="C74" s="7" t="s">
        <v>561</v>
      </c>
      <c r="G74" s="7">
        <f>IFERROR(VLOOKUP(B74,透视表X1!A:B,2,0),0)</f>
        <v>0</v>
      </c>
      <c r="J74" s="7">
        <f>IFERROR(VLOOKUP(B74,透视表FE!A:B,2,0),0)</f>
        <v>0</v>
      </c>
      <c r="K74" s="7">
        <f>IFERROR(VLOOKUP(B74,透视表X2!A:B,2,0),0)</f>
        <v>0</v>
      </c>
      <c r="L74" s="7">
        <f>IFERROR(VLOOKUP(B74,透视表S!A:B,2,0),0)</f>
        <v>39</v>
      </c>
      <c r="O74" s="7">
        <f>IFERROR(VLOOKUP(B74,透视表!#REF!,4,0),0)-IFERROR(VLOOKUP(B74,透视表F2!A:B,2,0),0)</f>
        <v>0</v>
      </c>
      <c r="P74" s="7">
        <f>IFERROR(VLOOKUP(B74,透视表!#REF!,5,0),0)-IFERROR(VLOOKUP(B74,透视表F3!A:B,2,0),0)</f>
        <v>0</v>
      </c>
      <c r="Q74" s="7">
        <f>IFERROR(VLOOKUP(B74,透视表!#REF!,6,0),0)-IFERROR(VLOOKUP(B74,透视表F4!A:B,2,0),0)</f>
        <v>0</v>
      </c>
      <c r="R74" s="7">
        <f>IFERROR(VLOOKUP(B74,透视表!#REF!,7,0),0)-IFERROR(VLOOKUP(B74,透视表F5!A:B,2,0),0)</f>
        <v>0</v>
      </c>
    </row>
    <row r="75" spans="2:18" x14ac:dyDescent="0.15">
      <c r="B75" s="7" t="s">
        <v>109</v>
      </c>
      <c r="C75" s="7" t="s">
        <v>562</v>
      </c>
      <c r="G75" s="7">
        <f>IFERROR(VLOOKUP(B75,透视表X1!A:B,2,0),0)</f>
        <v>0</v>
      </c>
      <c r="J75" s="7">
        <f>IFERROR(VLOOKUP(B75,透视表FE!A:B,2,0),0)</f>
        <v>0</v>
      </c>
      <c r="K75" s="7">
        <f>IFERROR(VLOOKUP(B75,透视表X2!A:B,2,0),0)</f>
        <v>0</v>
      </c>
      <c r="L75" s="7">
        <f>IFERROR(VLOOKUP(B75,透视表S!A:B,2,0),0)</f>
        <v>0</v>
      </c>
      <c r="O75" s="7">
        <f>IFERROR(VLOOKUP(B75,透视表!#REF!,4,0),0)-IFERROR(VLOOKUP(B75,透视表F2!A:B,2,0),0)</f>
        <v>0</v>
      </c>
      <c r="P75" s="7">
        <f>IFERROR(VLOOKUP(B75,透视表!#REF!,5,0),0)-IFERROR(VLOOKUP(B75,透视表F3!A:B,2,0),0)</f>
        <v>0</v>
      </c>
      <c r="Q75" s="7">
        <f>IFERROR(VLOOKUP(B75,透视表!#REF!,6,0),0)-IFERROR(VLOOKUP(B75,透视表F4!A:B,2,0),0)</f>
        <v>0</v>
      </c>
      <c r="R75" s="7">
        <f>IFERROR(VLOOKUP(B75,透视表!#REF!,7,0),0)-IFERROR(VLOOKUP(B75,透视表F5!A:B,2,0),0)</f>
        <v>0</v>
      </c>
    </row>
    <row r="76" spans="2:18" x14ac:dyDescent="0.15">
      <c r="B76" s="7" t="s">
        <v>563</v>
      </c>
      <c r="C76" s="7" t="s">
        <v>564</v>
      </c>
      <c r="G76" s="7">
        <f>IFERROR(VLOOKUP(B76,透视表X1!A:B,2,0),0)</f>
        <v>0</v>
      </c>
      <c r="J76" s="7">
        <f>IFERROR(VLOOKUP(B76,透视表FE!A:B,2,0),0)</f>
        <v>0</v>
      </c>
      <c r="K76" s="7">
        <f>IFERROR(VLOOKUP(B76,透视表X2!A:B,2,0),0)</f>
        <v>0</v>
      </c>
      <c r="L76" s="7">
        <f>IFERROR(VLOOKUP(B76,透视表S!A:B,2,0),0)</f>
        <v>87</v>
      </c>
      <c r="O76" s="7">
        <f>IFERROR(VLOOKUP(B76,透视表!#REF!,4,0),0)-IFERROR(VLOOKUP(B76,透视表F2!A:B,2,0),0)</f>
        <v>0</v>
      </c>
      <c r="P76" s="7">
        <f>IFERROR(VLOOKUP(B76,透视表!#REF!,5,0),0)-IFERROR(VLOOKUP(B76,透视表F3!A:B,2,0),0)</f>
        <v>0</v>
      </c>
      <c r="Q76" s="7">
        <f>IFERROR(VLOOKUP(B76,透视表!#REF!,6,0),0)-IFERROR(VLOOKUP(B76,透视表F4!A:B,2,0),0)</f>
        <v>0</v>
      </c>
      <c r="R76" s="7">
        <f>IFERROR(VLOOKUP(B76,透视表!#REF!,7,0),0)-IFERROR(VLOOKUP(B76,透视表F5!A:B,2,0),0)</f>
        <v>0</v>
      </c>
    </row>
    <row r="77" spans="2:18" x14ac:dyDescent="0.15">
      <c r="B77" s="7" t="s">
        <v>110</v>
      </c>
      <c r="C77" s="7" t="s">
        <v>565</v>
      </c>
      <c r="G77" s="7">
        <f>IFERROR(VLOOKUP(B77,透视表X1!A:B,2,0),0)</f>
        <v>0</v>
      </c>
      <c r="J77" s="7">
        <f>IFERROR(VLOOKUP(B77,透视表FE!A:B,2,0),0)</f>
        <v>0</v>
      </c>
      <c r="K77" s="7">
        <f>IFERROR(VLOOKUP(B77,透视表X2!A:B,2,0),0)</f>
        <v>0</v>
      </c>
      <c r="L77" s="7">
        <f>IFERROR(VLOOKUP(B77,透视表S!A:B,2,0),0)</f>
        <v>0</v>
      </c>
      <c r="O77" s="7">
        <f>IFERROR(VLOOKUP(B77,透视表!#REF!,4,0),0)-IFERROR(VLOOKUP(B77,透视表F2!A:B,2,0),0)</f>
        <v>0</v>
      </c>
      <c r="P77" s="7">
        <f>IFERROR(VLOOKUP(B77,透视表!#REF!,5,0),0)-IFERROR(VLOOKUP(B77,透视表F3!A:B,2,0),0)</f>
        <v>0</v>
      </c>
      <c r="Q77" s="7">
        <f>IFERROR(VLOOKUP(B77,透视表!#REF!,6,0),0)-IFERROR(VLOOKUP(B77,透视表F4!A:B,2,0),0)</f>
        <v>0</v>
      </c>
      <c r="R77" s="7">
        <f>IFERROR(VLOOKUP(B77,透视表!#REF!,7,0),0)-IFERROR(VLOOKUP(B77,透视表F5!A:B,2,0),0)</f>
        <v>0</v>
      </c>
    </row>
    <row r="78" spans="2:18" x14ac:dyDescent="0.15">
      <c r="B78" s="7" t="s">
        <v>566</v>
      </c>
      <c r="C78" s="7" t="s">
        <v>567</v>
      </c>
      <c r="G78" s="7">
        <f>IFERROR(VLOOKUP(B78,透视表X1!A:B,2,0),0)</f>
        <v>0</v>
      </c>
      <c r="J78" s="7">
        <f>IFERROR(VLOOKUP(B78,透视表FE!A:B,2,0),0)</f>
        <v>0</v>
      </c>
      <c r="K78" s="7">
        <f>IFERROR(VLOOKUP(B78,透视表X2!A:B,2,0),0)</f>
        <v>0</v>
      </c>
      <c r="L78" s="7">
        <f>IFERROR(VLOOKUP(B78,透视表S!A:B,2,0),0)</f>
        <v>52</v>
      </c>
      <c r="O78" s="7">
        <f>IFERROR(VLOOKUP(B78,透视表!#REF!,4,0),0)-IFERROR(VLOOKUP(B78,透视表F2!A:B,2,0),0)</f>
        <v>0</v>
      </c>
      <c r="P78" s="7">
        <f>IFERROR(VLOOKUP(B78,透视表!#REF!,5,0),0)-IFERROR(VLOOKUP(B78,透视表F3!A:B,2,0),0)</f>
        <v>0</v>
      </c>
      <c r="Q78" s="7">
        <f>IFERROR(VLOOKUP(B78,透视表!#REF!,6,0),0)-IFERROR(VLOOKUP(B78,透视表F4!A:B,2,0),0)</f>
        <v>0</v>
      </c>
      <c r="R78" s="7">
        <f>IFERROR(VLOOKUP(B78,透视表!#REF!,7,0),0)-IFERROR(VLOOKUP(B78,透视表F5!A:B,2,0),0)</f>
        <v>0</v>
      </c>
    </row>
    <row r="79" spans="2:18" x14ac:dyDescent="0.15">
      <c r="B79" s="7" t="s">
        <v>111</v>
      </c>
      <c r="C79" s="7" t="s">
        <v>568</v>
      </c>
      <c r="G79" s="7">
        <f>IFERROR(VLOOKUP(B79,透视表X1!A:B,2,0),0)</f>
        <v>0</v>
      </c>
      <c r="J79" s="7">
        <f>IFERROR(VLOOKUP(B79,透视表FE!A:B,2,0),0)</f>
        <v>0</v>
      </c>
      <c r="K79" s="7">
        <f>IFERROR(VLOOKUP(B79,透视表X2!A:B,2,0),0)</f>
        <v>0</v>
      </c>
      <c r="L79" s="7">
        <f>IFERROR(VLOOKUP(B79,透视表S!A:B,2,0),0)</f>
        <v>0</v>
      </c>
      <c r="O79" s="7">
        <f>IFERROR(VLOOKUP(B79,透视表!#REF!,4,0),0)-IFERROR(VLOOKUP(B79,透视表F2!A:B,2,0),0)</f>
        <v>0</v>
      </c>
      <c r="P79" s="7">
        <f>IFERROR(VLOOKUP(B79,透视表!#REF!,5,0),0)-IFERROR(VLOOKUP(B79,透视表F3!A:B,2,0),0)</f>
        <v>0</v>
      </c>
      <c r="Q79" s="7">
        <f>IFERROR(VLOOKUP(B79,透视表!#REF!,6,0),0)-IFERROR(VLOOKUP(B79,透视表F4!A:B,2,0),0)</f>
        <v>0</v>
      </c>
      <c r="R79" s="7">
        <f>IFERROR(VLOOKUP(B79,透视表!#REF!,7,0),0)-IFERROR(VLOOKUP(B79,透视表F5!A:B,2,0),0)</f>
        <v>0</v>
      </c>
    </row>
    <row r="80" spans="2:18" x14ac:dyDescent="0.15">
      <c r="B80" s="7" t="s">
        <v>569</v>
      </c>
      <c r="C80" s="7" t="s">
        <v>570</v>
      </c>
      <c r="G80" s="7">
        <f>IFERROR(VLOOKUP(B80,透视表X1!A:B,2,0),0)</f>
        <v>0</v>
      </c>
      <c r="J80" s="7">
        <f>IFERROR(VLOOKUP(B80,透视表FE!A:B,2,0),0)</f>
        <v>0</v>
      </c>
      <c r="K80" s="7">
        <f>IFERROR(VLOOKUP(B80,透视表X2!A:B,2,0),0)</f>
        <v>0</v>
      </c>
      <c r="L80" s="7">
        <f>IFERROR(VLOOKUP(B80,透视表S!A:B,2,0),0)</f>
        <v>0</v>
      </c>
      <c r="O80" s="7">
        <f>IFERROR(VLOOKUP(B80,透视表!#REF!,4,0),0)-IFERROR(VLOOKUP(B80,透视表F2!A:B,2,0),0)</f>
        <v>0</v>
      </c>
      <c r="P80" s="7">
        <f>IFERROR(VLOOKUP(B80,透视表!#REF!,5,0),0)-IFERROR(VLOOKUP(B80,透视表F3!A:B,2,0),0)</f>
        <v>0</v>
      </c>
      <c r="Q80" s="7">
        <f>IFERROR(VLOOKUP(B80,透视表!#REF!,6,0),0)-IFERROR(VLOOKUP(B80,透视表F4!A:B,2,0),0)</f>
        <v>0</v>
      </c>
      <c r="R80" s="7">
        <f>IFERROR(VLOOKUP(B80,透视表!#REF!,7,0),0)-IFERROR(VLOOKUP(B80,透视表F5!A:B,2,0),0)</f>
        <v>0</v>
      </c>
    </row>
    <row r="81" spans="2:18" x14ac:dyDescent="0.15">
      <c r="B81" s="7" t="s">
        <v>571</v>
      </c>
      <c r="C81" s="7" t="s">
        <v>572</v>
      </c>
      <c r="G81" s="7">
        <f>IFERROR(VLOOKUP(B81,透视表X1!A:B,2,0),0)</f>
        <v>0</v>
      </c>
      <c r="J81" s="7">
        <f>IFERROR(VLOOKUP(B81,透视表FE!A:B,2,0),0)</f>
        <v>0</v>
      </c>
      <c r="K81" s="7">
        <f>IFERROR(VLOOKUP(B81,透视表X2!A:B,2,0),0)</f>
        <v>0</v>
      </c>
      <c r="L81" s="7">
        <f>IFERROR(VLOOKUP(B81,透视表S!A:B,2,0),0)</f>
        <v>0</v>
      </c>
      <c r="O81" s="7">
        <f>IFERROR(VLOOKUP(B81,透视表!#REF!,4,0),0)-IFERROR(VLOOKUP(B81,透视表F2!A:B,2,0),0)</f>
        <v>0</v>
      </c>
      <c r="P81" s="7">
        <f>IFERROR(VLOOKUP(B81,透视表!#REF!,5,0),0)-IFERROR(VLOOKUP(B81,透视表F3!A:B,2,0),0)</f>
        <v>0</v>
      </c>
      <c r="Q81" s="7">
        <f>IFERROR(VLOOKUP(B81,透视表!#REF!,6,0),0)-IFERROR(VLOOKUP(B81,透视表F4!A:B,2,0),0)</f>
        <v>0</v>
      </c>
      <c r="R81" s="7">
        <f>IFERROR(VLOOKUP(B81,透视表!#REF!,7,0),0)-IFERROR(VLOOKUP(B81,透视表F5!A:B,2,0),0)</f>
        <v>0</v>
      </c>
    </row>
    <row r="82" spans="2:18" x14ac:dyDescent="0.15">
      <c r="B82" s="7" t="s">
        <v>573</v>
      </c>
      <c r="C82" s="7" t="s">
        <v>574</v>
      </c>
      <c r="G82" s="7">
        <f>IFERROR(VLOOKUP(B82,透视表X1!A:B,2,0),0)</f>
        <v>0</v>
      </c>
      <c r="J82" s="7">
        <f>IFERROR(VLOOKUP(B82,透视表FE!A:B,2,0),0)</f>
        <v>0</v>
      </c>
      <c r="K82" s="7">
        <f>IFERROR(VLOOKUP(B82,透视表X2!A:B,2,0),0)</f>
        <v>0</v>
      </c>
      <c r="L82" s="7">
        <f>IFERROR(VLOOKUP(B82,透视表S!A:B,2,0),0)</f>
        <v>0</v>
      </c>
      <c r="O82" s="7">
        <f>IFERROR(VLOOKUP(B82,透视表!#REF!,4,0),0)-IFERROR(VLOOKUP(B82,透视表F2!A:B,2,0),0)</f>
        <v>0</v>
      </c>
      <c r="P82" s="7">
        <f>IFERROR(VLOOKUP(B82,透视表!#REF!,5,0),0)-IFERROR(VLOOKUP(B82,透视表F3!A:B,2,0),0)</f>
        <v>0</v>
      </c>
      <c r="Q82" s="7">
        <f>IFERROR(VLOOKUP(B82,透视表!#REF!,6,0),0)-IFERROR(VLOOKUP(B82,透视表F4!A:B,2,0),0)</f>
        <v>0</v>
      </c>
      <c r="R82" s="7">
        <f>IFERROR(VLOOKUP(B82,透视表!#REF!,7,0),0)-IFERROR(VLOOKUP(B82,透视表F5!A:B,2,0),0)</f>
        <v>0</v>
      </c>
    </row>
    <row r="83" spans="2:18" x14ac:dyDescent="0.15">
      <c r="B83" s="7" t="s">
        <v>575</v>
      </c>
      <c r="C83" s="7" t="s">
        <v>576</v>
      </c>
      <c r="G83" s="7">
        <f>IFERROR(VLOOKUP(B83,透视表X1!A:B,2,0),0)</f>
        <v>0</v>
      </c>
      <c r="J83" s="7">
        <f>IFERROR(VLOOKUP(B83,透视表FE!A:B,2,0),0)</f>
        <v>0</v>
      </c>
      <c r="K83" s="7">
        <f>IFERROR(VLOOKUP(B83,透视表X2!A:B,2,0),0)</f>
        <v>0</v>
      </c>
      <c r="L83" s="7">
        <f>IFERROR(VLOOKUP(B83,透视表S!A:B,2,0),0)</f>
        <v>0</v>
      </c>
      <c r="O83" s="7">
        <f>IFERROR(VLOOKUP(B83,透视表!#REF!,4,0),0)-IFERROR(VLOOKUP(B83,透视表F2!A:B,2,0),0)</f>
        <v>0</v>
      </c>
      <c r="P83" s="7">
        <f>IFERROR(VLOOKUP(B83,透视表!#REF!,5,0),0)-IFERROR(VLOOKUP(B83,透视表F3!A:B,2,0),0)</f>
        <v>0</v>
      </c>
      <c r="Q83" s="7">
        <f>IFERROR(VLOOKUP(B83,透视表!#REF!,6,0),0)-IFERROR(VLOOKUP(B83,透视表F4!A:B,2,0),0)</f>
        <v>0</v>
      </c>
      <c r="R83" s="7">
        <f>IFERROR(VLOOKUP(B83,透视表!#REF!,7,0),0)-IFERROR(VLOOKUP(B83,透视表F5!A:B,2,0),0)</f>
        <v>0</v>
      </c>
    </row>
    <row r="84" spans="2:18" x14ac:dyDescent="0.15">
      <c r="B84" s="7" t="s">
        <v>577</v>
      </c>
      <c r="C84" s="7" t="s">
        <v>578</v>
      </c>
      <c r="G84" s="7">
        <f>IFERROR(VLOOKUP(B84,透视表X1!A:B,2,0),0)</f>
        <v>0</v>
      </c>
      <c r="J84" s="7">
        <f>IFERROR(VLOOKUP(B84,透视表FE!A:B,2,0),0)</f>
        <v>0</v>
      </c>
      <c r="K84" s="7">
        <f>IFERROR(VLOOKUP(B84,透视表X2!A:B,2,0),0)</f>
        <v>0</v>
      </c>
      <c r="L84" s="7">
        <f>IFERROR(VLOOKUP(B84,透视表S!A:B,2,0),0)</f>
        <v>0</v>
      </c>
      <c r="O84" s="7">
        <f>IFERROR(VLOOKUP(B84,透视表!#REF!,4,0),0)-IFERROR(VLOOKUP(B84,透视表F2!A:B,2,0),0)</f>
        <v>0</v>
      </c>
      <c r="P84" s="7">
        <f>IFERROR(VLOOKUP(B84,透视表!#REF!,5,0),0)-IFERROR(VLOOKUP(B84,透视表F3!A:B,2,0),0)</f>
        <v>0</v>
      </c>
      <c r="Q84" s="7">
        <f>IFERROR(VLOOKUP(B84,透视表!#REF!,6,0),0)-IFERROR(VLOOKUP(B84,透视表F4!A:B,2,0),0)</f>
        <v>0</v>
      </c>
      <c r="R84" s="7">
        <f>IFERROR(VLOOKUP(B84,透视表!#REF!,7,0),0)-IFERROR(VLOOKUP(B84,透视表F5!A:B,2,0),0)</f>
        <v>0</v>
      </c>
    </row>
    <row r="85" spans="2:18" x14ac:dyDescent="0.15">
      <c r="B85" s="7" t="s">
        <v>579</v>
      </c>
      <c r="C85" s="7" t="s">
        <v>580</v>
      </c>
      <c r="G85" s="7">
        <f>IFERROR(VLOOKUP(B85,透视表X1!A:B,2,0),0)</f>
        <v>0</v>
      </c>
      <c r="J85" s="7">
        <f>IFERROR(VLOOKUP(B85,透视表FE!A:B,2,0),0)</f>
        <v>0</v>
      </c>
      <c r="K85" s="7">
        <f>IFERROR(VLOOKUP(B85,透视表X2!A:B,2,0),0)</f>
        <v>0</v>
      </c>
      <c r="L85" s="7">
        <f>IFERROR(VLOOKUP(B85,透视表S!A:B,2,0),0)</f>
        <v>0</v>
      </c>
      <c r="O85" s="7">
        <f>IFERROR(VLOOKUP(B85,透视表!#REF!,4,0),0)-IFERROR(VLOOKUP(B85,透视表F2!A:B,2,0),0)</f>
        <v>0</v>
      </c>
      <c r="P85" s="7">
        <f>IFERROR(VLOOKUP(B85,透视表!#REF!,5,0),0)-IFERROR(VLOOKUP(B85,透视表F3!A:B,2,0),0)</f>
        <v>0</v>
      </c>
      <c r="Q85" s="7">
        <f>IFERROR(VLOOKUP(B85,透视表!#REF!,6,0),0)-IFERROR(VLOOKUP(B85,透视表F4!A:B,2,0),0)</f>
        <v>0</v>
      </c>
      <c r="R85" s="7">
        <f>IFERROR(VLOOKUP(B85,透视表!#REF!,7,0),0)-IFERROR(VLOOKUP(B85,透视表F5!A:B,2,0),0)</f>
        <v>0</v>
      </c>
    </row>
    <row r="86" spans="2:18" x14ac:dyDescent="0.15">
      <c r="B86" s="7" t="s">
        <v>581</v>
      </c>
      <c r="C86" s="7" t="s">
        <v>582</v>
      </c>
      <c r="G86" s="7">
        <f>IFERROR(VLOOKUP(B86,透视表X1!A:B,2,0),0)</f>
        <v>0</v>
      </c>
      <c r="J86" s="7">
        <f>IFERROR(VLOOKUP(B86,透视表FE!A:B,2,0),0)</f>
        <v>0</v>
      </c>
      <c r="K86" s="7">
        <f>IFERROR(VLOOKUP(B86,透视表X2!A:B,2,0),0)</f>
        <v>0</v>
      </c>
      <c r="L86" s="7">
        <f>IFERROR(VLOOKUP(B86,透视表S!A:B,2,0),0)</f>
        <v>0</v>
      </c>
      <c r="O86" s="7">
        <f>IFERROR(VLOOKUP(B86,透视表!#REF!,4,0),0)-IFERROR(VLOOKUP(B86,透视表F2!A:B,2,0),0)</f>
        <v>0</v>
      </c>
      <c r="P86" s="7">
        <f>IFERROR(VLOOKUP(B86,透视表!#REF!,5,0),0)-IFERROR(VLOOKUP(B86,透视表F3!A:B,2,0),0)</f>
        <v>0</v>
      </c>
      <c r="Q86" s="7">
        <f>IFERROR(VLOOKUP(B86,透视表!#REF!,6,0),0)-IFERROR(VLOOKUP(B86,透视表F4!A:B,2,0),0)</f>
        <v>0</v>
      </c>
      <c r="R86" s="7">
        <f>IFERROR(VLOOKUP(B86,透视表!#REF!,7,0),0)-IFERROR(VLOOKUP(B86,透视表F5!A:B,2,0),0)</f>
        <v>0</v>
      </c>
    </row>
    <row r="87" spans="2:18" x14ac:dyDescent="0.15">
      <c r="B87" s="7" t="s">
        <v>583</v>
      </c>
      <c r="C87" s="7" t="s">
        <v>584</v>
      </c>
      <c r="G87" s="7">
        <f>IFERROR(VLOOKUP(B87,透视表X1!A:B,2,0),0)</f>
        <v>0</v>
      </c>
      <c r="J87" s="7">
        <f>IFERROR(VLOOKUP(B87,透视表FE!A:B,2,0),0)</f>
        <v>0</v>
      </c>
      <c r="K87" s="7">
        <f>IFERROR(VLOOKUP(B87,透视表X2!A:B,2,0),0)</f>
        <v>0</v>
      </c>
      <c r="L87" s="7">
        <f>IFERROR(VLOOKUP(B87,透视表S!A:B,2,0),0)</f>
        <v>0</v>
      </c>
      <c r="O87" s="7">
        <f>IFERROR(VLOOKUP(B87,透视表!#REF!,4,0),0)-IFERROR(VLOOKUP(B87,透视表F2!A:B,2,0),0)</f>
        <v>0</v>
      </c>
      <c r="P87" s="7">
        <f>IFERROR(VLOOKUP(B87,透视表!#REF!,5,0),0)-IFERROR(VLOOKUP(B87,透视表F3!A:B,2,0),0)</f>
        <v>0</v>
      </c>
      <c r="Q87" s="7">
        <f>IFERROR(VLOOKUP(B87,透视表!#REF!,6,0),0)-IFERROR(VLOOKUP(B87,透视表F4!A:B,2,0),0)</f>
        <v>0</v>
      </c>
      <c r="R87" s="7">
        <f>IFERROR(VLOOKUP(B87,透视表!#REF!,7,0),0)-IFERROR(VLOOKUP(B87,透视表F5!A:B,2,0),0)</f>
        <v>0</v>
      </c>
    </row>
    <row r="88" spans="2:18" x14ac:dyDescent="0.15">
      <c r="B88" s="7" t="s">
        <v>585</v>
      </c>
      <c r="C88" s="7" t="s">
        <v>586</v>
      </c>
      <c r="G88" s="7">
        <f>IFERROR(VLOOKUP(B88,透视表X1!A:B,2,0),0)</f>
        <v>0</v>
      </c>
      <c r="J88" s="7">
        <f>IFERROR(VLOOKUP(B88,透视表FE!A:B,2,0),0)</f>
        <v>0</v>
      </c>
      <c r="K88" s="7">
        <f>IFERROR(VLOOKUP(B88,透视表X2!A:B,2,0),0)</f>
        <v>0</v>
      </c>
      <c r="L88" s="7">
        <f>IFERROR(VLOOKUP(B88,透视表S!A:B,2,0),0)</f>
        <v>0</v>
      </c>
      <c r="O88" s="7">
        <f>IFERROR(VLOOKUP(B88,透视表!#REF!,4,0),0)-IFERROR(VLOOKUP(B88,透视表F2!A:B,2,0),0)</f>
        <v>0</v>
      </c>
      <c r="P88" s="7">
        <f>IFERROR(VLOOKUP(B88,透视表!#REF!,5,0),0)-IFERROR(VLOOKUP(B88,透视表F3!A:B,2,0),0)</f>
        <v>0</v>
      </c>
      <c r="Q88" s="7">
        <f>IFERROR(VLOOKUP(B88,透视表!#REF!,6,0),0)-IFERROR(VLOOKUP(B88,透视表F4!A:B,2,0),0)</f>
        <v>0</v>
      </c>
      <c r="R88" s="7">
        <f>IFERROR(VLOOKUP(B88,透视表!#REF!,7,0),0)-IFERROR(VLOOKUP(B88,透视表F5!A:B,2,0),0)</f>
        <v>0</v>
      </c>
    </row>
    <row r="89" spans="2:18" x14ac:dyDescent="0.15">
      <c r="B89" s="7" t="s">
        <v>587</v>
      </c>
      <c r="C89" s="7" t="s">
        <v>588</v>
      </c>
      <c r="G89" s="7">
        <f>IFERROR(VLOOKUP(B89,透视表X1!A:B,2,0),0)</f>
        <v>0</v>
      </c>
      <c r="J89" s="7">
        <f>IFERROR(VLOOKUP(B89,透视表FE!A:B,2,0),0)</f>
        <v>0</v>
      </c>
      <c r="K89" s="7">
        <f>IFERROR(VLOOKUP(B89,透视表X2!A:B,2,0),0)</f>
        <v>0</v>
      </c>
      <c r="L89" s="7">
        <f>IFERROR(VLOOKUP(B89,透视表S!A:B,2,0),0)</f>
        <v>0</v>
      </c>
      <c r="O89" s="7">
        <f>IFERROR(VLOOKUP(B89,透视表!#REF!,4,0),0)-IFERROR(VLOOKUP(B89,透视表F2!A:B,2,0),0)</f>
        <v>0</v>
      </c>
      <c r="P89" s="7">
        <f>IFERROR(VLOOKUP(B89,透视表!#REF!,5,0),0)-IFERROR(VLOOKUP(B89,透视表F3!A:B,2,0),0)</f>
        <v>0</v>
      </c>
      <c r="Q89" s="7">
        <f>IFERROR(VLOOKUP(B89,透视表!#REF!,6,0),0)-IFERROR(VLOOKUP(B89,透视表F4!A:B,2,0),0)</f>
        <v>0</v>
      </c>
      <c r="R89" s="7">
        <f>IFERROR(VLOOKUP(B89,透视表!#REF!,7,0),0)-IFERROR(VLOOKUP(B89,透视表F5!A:B,2,0),0)</f>
        <v>0</v>
      </c>
    </row>
    <row r="90" spans="2:18" x14ac:dyDescent="0.15">
      <c r="B90" s="7" t="s">
        <v>589</v>
      </c>
      <c r="C90" s="7" t="s">
        <v>590</v>
      </c>
      <c r="G90" s="7">
        <f>IFERROR(VLOOKUP(B90,透视表X1!A:B,2,0),0)</f>
        <v>0</v>
      </c>
      <c r="J90" s="7">
        <f>IFERROR(VLOOKUP(B90,透视表FE!A:B,2,0),0)</f>
        <v>0</v>
      </c>
      <c r="K90" s="7">
        <f>IFERROR(VLOOKUP(B90,透视表X2!A:B,2,0),0)</f>
        <v>0</v>
      </c>
      <c r="L90" s="7">
        <f>IFERROR(VLOOKUP(B90,透视表S!A:B,2,0),0)</f>
        <v>0</v>
      </c>
      <c r="O90" s="7">
        <f>IFERROR(VLOOKUP(B90,透视表!#REF!,4,0),0)-IFERROR(VLOOKUP(B90,透视表F2!A:B,2,0),0)</f>
        <v>0</v>
      </c>
      <c r="P90" s="7">
        <f>IFERROR(VLOOKUP(B90,透视表!#REF!,5,0),0)-IFERROR(VLOOKUP(B90,透视表F3!A:B,2,0),0)</f>
        <v>0</v>
      </c>
      <c r="Q90" s="7">
        <f>IFERROR(VLOOKUP(B90,透视表!#REF!,6,0),0)-IFERROR(VLOOKUP(B90,透视表F4!A:B,2,0),0)</f>
        <v>0</v>
      </c>
      <c r="R90" s="7">
        <f>IFERROR(VLOOKUP(B90,透视表!#REF!,7,0),0)-IFERROR(VLOOKUP(B90,透视表F5!A:B,2,0),0)</f>
        <v>0</v>
      </c>
    </row>
    <row r="91" spans="2:18" x14ac:dyDescent="0.15">
      <c r="B91" s="7" t="s">
        <v>591</v>
      </c>
      <c r="C91" s="7" t="s">
        <v>592</v>
      </c>
      <c r="G91" s="7">
        <f>IFERROR(VLOOKUP(B91,透视表X1!A:B,2,0),0)</f>
        <v>0</v>
      </c>
      <c r="J91" s="7">
        <f>IFERROR(VLOOKUP(B91,透视表FE!A:B,2,0),0)</f>
        <v>0</v>
      </c>
      <c r="K91" s="7">
        <f>IFERROR(VLOOKUP(B91,透视表X2!A:B,2,0),0)</f>
        <v>0</v>
      </c>
      <c r="L91" s="7">
        <f>IFERROR(VLOOKUP(B91,透视表S!A:B,2,0),0)</f>
        <v>0</v>
      </c>
      <c r="O91" s="7">
        <f>IFERROR(VLOOKUP(B91,透视表!#REF!,4,0),0)-IFERROR(VLOOKUP(B91,透视表F2!A:B,2,0),0)</f>
        <v>0</v>
      </c>
      <c r="P91" s="7">
        <f>IFERROR(VLOOKUP(B91,透视表!#REF!,5,0),0)-IFERROR(VLOOKUP(B91,透视表F3!A:B,2,0),0)</f>
        <v>0</v>
      </c>
      <c r="Q91" s="7">
        <f>IFERROR(VLOOKUP(B91,透视表!#REF!,6,0),0)-IFERROR(VLOOKUP(B91,透视表F4!A:B,2,0),0)</f>
        <v>0</v>
      </c>
      <c r="R91" s="7">
        <f>IFERROR(VLOOKUP(B91,透视表!#REF!,7,0),0)-IFERROR(VLOOKUP(B91,透视表F5!A:B,2,0),0)</f>
        <v>0</v>
      </c>
    </row>
    <row r="92" spans="2:18" x14ac:dyDescent="0.15">
      <c r="B92" s="7" t="s">
        <v>593</v>
      </c>
      <c r="C92" s="7" t="s">
        <v>594</v>
      </c>
      <c r="G92" s="7">
        <f>IFERROR(VLOOKUP(B92,透视表X1!A:B,2,0),0)</f>
        <v>0</v>
      </c>
      <c r="J92" s="7">
        <f>IFERROR(VLOOKUP(B92,透视表FE!A:B,2,0),0)</f>
        <v>0</v>
      </c>
      <c r="K92" s="7">
        <f>IFERROR(VLOOKUP(B92,透视表X2!A:B,2,0),0)</f>
        <v>0</v>
      </c>
      <c r="L92" s="7">
        <f>IFERROR(VLOOKUP(B92,透视表S!A:B,2,0),0)</f>
        <v>0</v>
      </c>
      <c r="O92" s="7">
        <f>IFERROR(VLOOKUP(B92,透视表!#REF!,4,0),0)-IFERROR(VLOOKUP(B92,透视表F2!A:B,2,0),0)</f>
        <v>0</v>
      </c>
      <c r="P92" s="7">
        <f>IFERROR(VLOOKUP(B92,透视表!#REF!,5,0),0)-IFERROR(VLOOKUP(B92,透视表F3!A:B,2,0),0)</f>
        <v>0</v>
      </c>
      <c r="Q92" s="7">
        <f>IFERROR(VLOOKUP(B92,透视表!#REF!,6,0),0)-IFERROR(VLOOKUP(B92,透视表F4!A:B,2,0),0)</f>
        <v>0</v>
      </c>
      <c r="R92" s="7">
        <f>IFERROR(VLOOKUP(B92,透视表!#REF!,7,0),0)-IFERROR(VLOOKUP(B92,透视表F5!A:B,2,0),0)</f>
        <v>0</v>
      </c>
    </row>
    <row r="93" spans="2:18" x14ac:dyDescent="0.15">
      <c r="B93" s="7" t="s">
        <v>595</v>
      </c>
      <c r="C93" s="7" t="s">
        <v>596</v>
      </c>
      <c r="G93" s="7">
        <f>IFERROR(VLOOKUP(B93,透视表X1!A:B,2,0),0)</f>
        <v>0</v>
      </c>
      <c r="J93" s="7">
        <f>IFERROR(VLOOKUP(B93,透视表FE!A:B,2,0),0)</f>
        <v>0</v>
      </c>
      <c r="K93" s="7">
        <f>IFERROR(VLOOKUP(B93,透视表X2!A:B,2,0),0)</f>
        <v>0</v>
      </c>
      <c r="L93" s="7">
        <f>IFERROR(VLOOKUP(B93,透视表S!A:B,2,0),0)</f>
        <v>0</v>
      </c>
      <c r="O93" s="7">
        <f>IFERROR(VLOOKUP(B93,透视表!#REF!,4,0),0)-IFERROR(VLOOKUP(B93,透视表F2!A:B,2,0),0)</f>
        <v>0</v>
      </c>
      <c r="P93" s="7">
        <f>IFERROR(VLOOKUP(B93,透视表!#REF!,5,0),0)-IFERROR(VLOOKUP(B93,透视表F3!A:B,2,0),0)</f>
        <v>0</v>
      </c>
      <c r="Q93" s="7">
        <f>IFERROR(VLOOKUP(B93,透视表!#REF!,6,0),0)-IFERROR(VLOOKUP(B93,透视表F4!A:B,2,0),0)</f>
        <v>0</v>
      </c>
      <c r="R93" s="7">
        <f>IFERROR(VLOOKUP(B93,透视表!#REF!,7,0),0)-IFERROR(VLOOKUP(B93,透视表F5!A:B,2,0),0)</f>
        <v>0</v>
      </c>
    </row>
    <row r="94" spans="2:18" x14ac:dyDescent="0.15">
      <c r="B94" s="7" t="s">
        <v>597</v>
      </c>
      <c r="C94" s="7" t="s">
        <v>598</v>
      </c>
      <c r="G94" s="7">
        <f>IFERROR(VLOOKUP(B94,透视表X1!A:B,2,0),0)</f>
        <v>0</v>
      </c>
      <c r="J94" s="7">
        <f>IFERROR(VLOOKUP(B94,透视表FE!A:B,2,0),0)</f>
        <v>0</v>
      </c>
      <c r="K94" s="7">
        <f>IFERROR(VLOOKUP(B94,透视表X2!A:B,2,0),0)</f>
        <v>0</v>
      </c>
      <c r="L94" s="7">
        <f>IFERROR(VLOOKUP(B94,透视表S!A:B,2,0),0)</f>
        <v>0</v>
      </c>
      <c r="O94" s="7">
        <f>IFERROR(VLOOKUP(B94,透视表!#REF!,4,0),0)-IFERROR(VLOOKUP(B94,透视表F2!A:B,2,0),0)</f>
        <v>0</v>
      </c>
      <c r="P94" s="7">
        <f>IFERROR(VLOOKUP(B94,透视表!#REF!,5,0),0)-IFERROR(VLOOKUP(B94,透视表F3!A:B,2,0),0)</f>
        <v>0</v>
      </c>
      <c r="Q94" s="7">
        <f>IFERROR(VLOOKUP(B94,透视表!#REF!,6,0),0)-IFERROR(VLOOKUP(B94,透视表F4!A:B,2,0),0)</f>
        <v>0</v>
      </c>
      <c r="R94" s="7">
        <f>IFERROR(VLOOKUP(B94,透视表!#REF!,7,0),0)-IFERROR(VLOOKUP(B94,透视表F5!A:B,2,0),0)</f>
        <v>0</v>
      </c>
    </row>
    <row r="95" spans="2:18" x14ac:dyDescent="0.15">
      <c r="B95" s="7" t="s">
        <v>599</v>
      </c>
      <c r="C95" s="7" t="s">
        <v>600</v>
      </c>
      <c r="G95" s="7">
        <f>IFERROR(VLOOKUP(B95,透视表X1!A:B,2,0),0)</f>
        <v>0</v>
      </c>
      <c r="J95" s="7">
        <f>IFERROR(VLOOKUP(B95,透视表FE!A:B,2,0),0)</f>
        <v>0</v>
      </c>
      <c r="K95" s="7">
        <f>IFERROR(VLOOKUP(B95,透视表X2!A:B,2,0),0)</f>
        <v>0</v>
      </c>
      <c r="L95" s="7">
        <f>IFERROR(VLOOKUP(B95,透视表S!A:B,2,0),0)</f>
        <v>0</v>
      </c>
      <c r="O95" s="7">
        <f>IFERROR(VLOOKUP(B95,透视表!#REF!,4,0),0)-IFERROR(VLOOKUP(B95,透视表F2!A:B,2,0),0)</f>
        <v>0</v>
      </c>
      <c r="P95" s="7">
        <f>IFERROR(VLOOKUP(B95,透视表!#REF!,5,0),0)-IFERROR(VLOOKUP(B95,透视表F3!A:B,2,0),0)</f>
        <v>0</v>
      </c>
      <c r="Q95" s="7">
        <f>IFERROR(VLOOKUP(B95,透视表!#REF!,6,0),0)-IFERROR(VLOOKUP(B95,透视表F4!A:B,2,0),0)</f>
        <v>0</v>
      </c>
      <c r="R95" s="7">
        <f>IFERROR(VLOOKUP(B95,透视表!#REF!,7,0),0)-IFERROR(VLOOKUP(B95,透视表F5!A:B,2,0),0)</f>
        <v>0</v>
      </c>
    </row>
    <row r="96" spans="2:18" x14ac:dyDescent="0.15">
      <c r="B96" s="7" t="s">
        <v>601</v>
      </c>
      <c r="C96" s="7" t="s">
        <v>602</v>
      </c>
      <c r="G96" s="7">
        <f>IFERROR(VLOOKUP(B96,透视表X1!A:B,2,0),0)</f>
        <v>0</v>
      </c>
      <c r="J96" s="7">
        <f>IFERROR(VLOOKUP(B96,透视表FE!A:B,2,0),0)</f>
        <v>0</v>
      </c>
      <c r="K96" s="7">
        <f>IFERROR(VLOOKUP(B96,透视表X2!A:B,2,0),0)</f>
        <v>0</v>
      </c>
      <c r="L96" s="7">
        <f>IFERROR(VLOOKUP(B96,透视表S!A:B,2,0),0)</f>
        <v>0</v>
      </c>
      <c r="O96" s="7">
        <f>IFERROR(VLOOKUP(B96,透视表!#REF!,4,0),0)-IFERROR(VLOOKUP(B96,透视表F2!A:B,2,0),0)</f>
        <v>0</v>
      </c>
      <c r="P96" s="7">
        <f>IFERROR(VLOOKUP(B96,透视表!#REF!,5,0),0)-IFERROR(VLOOKUP(B96,透视表F3!A:B,2,0),0)</f>
        <v>0</v>
      </c>
      <c r="Q96" s="7">
        <f>IFERROR(VLOOKUP(B96,透视表!#REF!,6,0),0)-IFERROR(VLOOKUP(B96,透视表F4!A:B,2,0),0)</f>
        <v>0</v>
      </c>
      <c r="R96" s="7">
        <f>IFERROR(VLOOKUP(B96,透视表!#REF!,7,0),0)-IFERROR(VLOOKUP(B96,透视表F5!A:B,2,0),0)</f>
        <v>0</v>
      </c>
    </row>
    <row r="97" spans="2:18" x14ac:dyDescent="0.15">
      <c r="B97" s="7" t="s">
        <v>603</v>
      </c>
      <c r="C97" s="7" t="s">
        <v>604</v>
      </c>
      <c r="G97" s="7">
        <f>IFERROR(VLOOKUP(B97,透视表X1!A:B,2,0),0)</f>
        <v>0</v>
      </c>
      <c r="J97" s="7">
        <f>IFERROR(VLOOKUP(B97,透视表FE!A:B,2,0),0)</f>
        <v>0</v>
      </c>
      <c r="K97" s="7">
        <f>IFERROR(VLOOKUP(B97,透视表X2!A:B,2,0),0)</f>
        <v>0</v>
      </c>
      <c r="L97" s="7">
        <f>IFERROR(VLOOKUP(B97,透视表S!A:B,2,0),0)</f>
        <v>0</v>
      </c>
      <c r="O97" s="7">
        <f>IFERROR(VLOOKUP(B97,透视表!#REF!,4,0),0)-IFERROR(VLOOKUP(B97,透视表F2!A:B,2,0),0)</f>
        <v>0</v>
      </c>
      <c r="P97" s="7">
        <f>IFERROR(VLOOKUP(B97,透视表!#REF!,5,0),0)-IFERROR(VLOOKUP(B97,透视表F3!A:B,2,0),0)</f>
        <v>0</v>
      </c>
      <c r="Q97" s="7">
        <f>IFERROR(VLOOKUP(B97,透视表!#REF!,6,0),0)-IFERROR(VLOOKUP(B97,透视表F4!A:B,2,0),0)</f>
        <v>0</v>
      </c>
      <c r="R97" s="7">
        <f>IFERROR(VLOOKUP(B97,透视表!#REF!,7,0),0)-IFERROR(VLOOKUP(B97,透视表F5!A:B,2,0),0)</f>
        <v>0</v>
      </c>
    </row>
    <row r="98" spans="2:18" x14ac:dyDescent="0.15">
      <c r="B98" s="7" t="s">
        <v>605</v>
      </c>
      <c r="C98" s="7" t="s">
        <v>606</v>
      </c>
      <c r="G98" s="7">
        <f>IFERROR(VLOOKUP(B98,透视表X1!A:B,2,0),0)</f>
        <v>0</v>
      </c>
      <c r="J98" s="7">
        <f>IFERROR(VLOOKUP(B98,透视表FE!A:B,2,0),0)</f>
        <v>0</v>
      </c>
      <c r="K98" s="7">
        <f>IFERROR(VLOOKUP(B98,透视表X2!A:B,2,0),0)</f>
        <v>0</v>
      </c>
      <c r="L98" s="7">
        <f>IFERROR(VLOOKUP(B98,透视表S!A:B,2,0),0)</f>
        <v>0</v>
      </c>
      <c r="O98" s="7">
        <f>IFERROR(VLOOKUP(B98,透视表!#REF!,4,0),0)-IFERROR(VLOOKUP(B98,透视表F2!A:B,2,0),0)</f>
        <v>0</v>
      </c>
      <c r="P98" s="7">
        <f>IFERROR(VLOOKUP(B98,透视表!#REF!,5,0),0)-IFERROR(VLOOKUP(B98,透视表F3!A:B,2,0),0)</f>
        <v>0</v>
      </c>
      <c r="Q98" s="7">
        <f>IFERROR(VLOOKUP(B98,透视表!#REF!,6,0),0)-IFERROR(VLOOKUP(B98,透视表F4!A:B,2,0),0)</f>
        <v>0</v>
      </c>
      <c r="R98" s="7">
        <f>IFERROR(VLOOKUP(B98,透视表!#REF!,7,0),0)-IFERROR(VLOOKUP(B98,透视表F5!A:B,2,0),0)</f>
        <v>0</v>
      </c>
    </row>
    <row r="99" spans="2:18" x14ac:dyDescent="0.15">
      <c r="B99" s="7" t="s">
        <v>607</v>
      </c>
      <c r="C99" s="7" t="s">
        <v>608</v>
      </c>
      <c r="G99" s="7">
        <f>IFERROR(VLOOKUP(B99,透视表X1!A:B,2,0),0)</f>
        <v>0</v>
      </c>
      <c r="J99" s="7">
        <f>IFERROR(VLOOKUP(B99,透视表FE!A:B,2,0),0)</f>
        <v>0</v>
      </c>
      <c r="K99" s="7">
        <f>IFERROR(VLOOKUP(B99,透视表X2!A:B,2,0),0)</f>
        <v>0</v>
      </c>
      <c r="L99" s="7">
        <f>IFERROR(VLOOKUP(B99,透视表S!A:B,2,0),0)</f>
        <v>0</v>
      </c>
      <c r="O99" s="7">
        <f>IFERROR(VLOOKUP(B99,透视表!#REF!,4,0),0)-IFERROR(VLOOKUP(B99,透视表F2!A:B,2,0),0)</f>
        <v>0</v>
      </c>
      <c r="P99" s="7">
        <f>IFERROR(VLOOKUP(B99,透视表!#REF!,5,0),0)-IFERROR(VLOOKUP(B99,透视表F3!A:B,2,0),0)</f>
        <v>0</v>
      </c>
      <c r="Q99" s="7">
        <f>IFERROR(VLOOKUP(B99,透视表!#REF!,6,0),0)-IFERROR(VLOOKUP(B99,透视表F4!A:B,2,0),0)</f>
        <v>0</v>
      </c>
      <c r="R99" s="7">
        <f>IFERROR(VLOOKUP(B99,透视表!#REF!,7,0),0)-IFERROR(VLOOKUP(B99,透视表F5!A:B,2,0),0)</f>
        <v>0</v>
      </c>
    </row>
    <row r="100" spans="2:18" x14ac:dyDescent="0.15">
      <c r="B100" s="7" t="s">
        <v>609</v>
      </c>
      <c r="C100" s="7" t="s">
        <v>610</v>
      </c>
      <c r="G100" s="7">
        <f>IFERROR(VLOOKUP(B100,透视表X1!A:B,2,0),0)</f>
        <v>0</v>
      </c>
      <c r="J100" s="7">
        <f>IFERROR(VLOOKUP(B100,透视表FE!A:B,2,0),0)</f>
        <v>0</v>
      </c>
      <c r="K100" s="7">
        <f>IFERROR(VLOOKUP(B100,透视表X2!A:B,2,0),0)</f>
        <v>0</v>
      </c>
      <c r="L100" s="7">
        <f>IFERROR(VLOOKUP(B100,透视表S!A:B,2,0),0)</f>
        <v>0</v>
      </c>
      <c r="O100" s="7">
        <f>IFERROR(VLOOKUP(B100,透视表!#REF!,4,0),0)-IFERROR(VLOOKUP(B100,透视表F2!A:B,2,0),0)</f>
        <v>0</v>
      </c>
      <c r="P100" s="7">
        <f>IFERROR(VLOOKUP(B100,透视表!#REF!,5,0),0)-IFERROR(VLOOKUP(B100,透视表F3!A:B,2,0),0)</f>
        <v>0</v>
      </c>
      <c r="Q100" s="7">
        <f>IFERROR(VLOOKUP(B100,透视表!#REF!,6,0),0)-IFERROR(VLOOKUP(B100,透视表F4!A:B,2,0),0)</f>
        <v>0</v>
      </c>
      <c r="R100" s="7">
        <f>IFERROR(VLOOKUP(B100,透视表!#REF!,7,0),0)-IFERROR(VLOOKUP(B100,透视表F5!A:B,2,0),0)</f>
        <v>0</v>
      </c>
    </row>
    <row r="101" spans="2:18" x14ac:dyDescent="0.15">
      <c r="B101" s="7" t="s">
        <v>611</v>
      </c>
      <c r="C101" s="7" t="s">
        <v>612</v>
      </c>
      <c r="G101" s="7">
        <f>IFERROR(VLOOKUP(B101,透视表X1!A:B,2,0),0)</f>
        <v>0</v>
      </c>
      <c r="J101" s="7">
        <f>IFERROR(VLOOKUP(B101,透视表FE!A:B,2,0),0)</f>
        <v>0</v>
      </c>
      <c r="K101" s="7">
        <f>IFERROR(VLOOKUP(B101,透视表X2!A:B,2,0),0)</f>
        <v>0</v>
      </c>
      <c r="L101" s="7">
        <f>IFERROR(VLOOKUP(B101,透视表S!A:B,2,0),0)</f>
        <v>0</v>
      </c>
      <c r="O101" s="7">
        <f>IFERROR(VLOOKUP(B101,透视表!#REF!,4,0),0)-IFERROR(VLOOKUP(B101,透视表F2!A:B,2,0),0)</f>
        <v>0</v>
      </c>
      <c r="P101" s="7">
        <f>IFERROR(VLOOKUP(B101,透视表!#REF!,5,0),0)-IFERROR(VLOOKUP(B101,透视表F3!A:B,2,0),0)</f>
        <v>0</v>
      </c>
      <c r="Q101" s="7">
        <f>IFERROR(VLOOKUP(B101,透视表!#REF!,6,0),0)-IFERROR(VLOOKUP(B101,透视表F4!A:B,2,0),0)</f>
        <v>0</v>
      </c>
      <c r="R101" s="7">
        <f>IFERROR(VLOOKUP(B101,透视表!#REF!,7,0),0)-IFERROR(VLOOKUP(B101,透视表F5!A:B,2,0),0)</f>
        <v>0</v>
      </c>
    </row>
    <row r="102" spans="2:18" x14ac:dyDescent="0.15">
      <c r="B102" s="7" t="s">
        <v>613</v>
      </c>
      <c r="C102" s="7" t="s">
        <v>614</v>
      </c>
      <c r="G102" s="7">
        <f>IFERROR(VLOOKUP(B102,透视表X1!A:B,2,0),0)</f>
        <v>0</v>
      </c>
      <c r="J102" s="7">
        <f>IFERROR(VLOOKUP(B102,透视表FE!A:B,2,0),0)</f>
        <v>0</v>
      </c>
      <c r="K102" s="7">
        <f>IFERROR(VLOOKUP(B102,透视表X2!A:B,2,0),0)</f>
        <v>0</v>
      </c>
      <c r="L102" s="7">
        <f>IFERROR(VLOOKUP(B102,透视表S!A:B,2,0),0)</f>
        <v>0</v>
      </c>
      <c r="O102" s="7">
        <f>IFERROR(VLOOKUP(B102,透视表!#REF!,4,0),0)-IFERROR(VLOOKUP(B102,透视表F2!A:B,2,0),0)</f>
        <v>0</v>
      </c>
      <c r="P102" s="7">
        <f>IFERROR(VLOOKUP(B102,透视表!#REF!,5,0),0)-IFERROR(VLOOKUP(B102,透视表F3!A:B,2,0),0)</f>
        <v>0</v>
      </c>
      <c r="Q102" s="7">
        <f>IFERROR(VLOOKUP(B102,透视表!#REF!,6,0),0)-IFERROR(VLOOKUP(B102,透视表F4!A:B,2,0),0)</f>
        <v>0</v>
      </c>
      <c r="R102" s="7">
        <f>IFERROR(VLOOKUP(B102,透视表!#REF!,7,0),0)-IFERROR(VLOOKUP(B102,透视表F5!A:B,2,0),0)</f>
        <v>0</v>
      </c>
    </row>
    <row r="103" spans="2:18" x14ac:dyDescent="0.15">
      <c r="B103" s="7" t="s">
        <v>615</v>
      </c>
      <c r="C103" s="7" t="s">
        <v>616</v>
      </c>
      <c r="G103" s="7">
        <f>IFERROR(VLOOKUP(B103,透视表X1!A:B,2,0),0)</f>
        <v>0</v>
      </c>
      <c r="J103" s="7">
        <f>IFERROR(VLOOKUP(B103,透视表FE!A:B,2,0),0)</f>
        <v>0</v>
      </c>
      <c r="K103" s="7">
        <f>IFERROR(VLOOKUP(B103,透视表X2!A:B,2,0),0)</f>
        <v>0</v>
      </c>
      <c r="L103" s="7">
        <f>IFERROR(VLOOKUP(B103,透视表S!A:B,2,0),0)</f>
        <v>0</v>
      </c>
      <c r="O103" s="7">
        <f>IFERROR(VLOOKUP(B103,透视表!#REF!,4,0),0)-IFERROR(VLOOKUP(B103,透视表F2!A:B,2,0),0)</f>
        <v>0</v>
      </c>
      <c r="P103" s="7">
        <f>IFERROR(VLOOKUP(B103,透视表!#REF!,5,0),0)-IFERROR(VLOOKUP(B103,透视表F3!A:B,2,0),0)</f>
        <v>0</v>
      </c>
      <c r="Q103" s="7">
        <f>IFERROR(VLOOKUP(B103,透视表!#REF!,6,0),0)-IFERROR(VLOOKUP(B103,透视表F4!A:B,2,0),0)</f>
        <v>0</v>
      </c>
      <c r="R103" s="7">
        <f>IFERROR(VLOOKUP(B103,透视表!#REF!,7,0),0)-IFERROR(VLOOKUP(B103,透视表F5!A:B,2,0),0)</f>
        <v>0</v>
      </c>
    </row>
    <row r="104" spans="2:18" x14ac:dyDescent="0.15">
      <c r="B104" s="7" t="s">
        <v>617</v>
      </c>
      <c r="C104" s="7" t="s">
        <v>618</v>
      </c>
      <c r="G104" s="7">
        <f>IFERROR(VLOOKUP(B104,透视表X1!A:B,2,0),0)</f>
        <v>0</v>
      </c>
      <c r="J104" s="7">
        <f>IFERROR(VLOOKUP(B104,透视表FE!A:B,2,0),0)</f>
        <v>0</v>
      </c>
      <c r="K104" s="7">
        <f>IFERROR(VLOOKUP(B104,透视表X2!A:B,2,0),0)</f>
        <v>0</v>
      </c>
      <c r="L104" s="7">
        <f>IFERROR(VLOOKUP(B104,透视表S!A:B,2,0),0)</f>
        <v>0</v>
      </c>
      <c r="O104" s="7">
        <f>IFERROR(VLOOKUP(B104,透视表!#REF!,4,0),0)-IFERROR(VLOOKUP(B104,透视表F2!A:B,2,0),0)</f>
        <v>0</v>
      </c>
      <c r="P104" s="7">
        <f>IFERROR(VLOOKUP(B104,透视表!#REF!,5,0),0)-IFERROR(VLOOKUP(B104,透视表F3!A:B,2,0),0)</f>
        <v>0</v>
      </c>
      <c r="Q104" s="7">
        <f>IFERROR(VLOOKUP(B104,透视表!#REF!,6,0),0)-IFERROR(VLOOKUP(B104,透视表F4!A:B,2,0),0)</f>
        <v>0</v>
      </c>
      <c r="R104" s="7">
        <f>IFERROR(VLOOKUP(B104,透视表!#REF!,7,0),0)-IFERROR(VLOOKUP(B104,透视表F5!A:B,2,0),0)</f>
        <v>0</v>
      </c>
    </row>
    <row r="105" spans="2:18" x14ac:dyDescent="0.15">
      <c r="B105" s="7" t="s">
        <v>619</v>
      </c>
      <c r="C105" s="7" t="s">
        <v>620</v>
      </c>
      <c r="G105" s="7">
        <f>IFERROR(VLOOKUP(B105,透视表X1!A:B,2,0),0)</f>
        <v>0</v>
      </c>
      <c r="J105" s="7">
        <f>IFERROR(VLOOKUP(B105,透视表FE!A:B,2,0),0)</f>
        <v>0</v>
      </c>
      <c r="K105" s="7">
        <f>IFERROR(VLOOKUP(B105,透视表X2!A:B,2,0),0)</f>
        <v>0</v>
      </c>
      <c r="L105" s="7">
        <f>IFERROR(VLOOKUP(B105,透视表S!A:B,2,0),0)</f>
        <v>0</v>
      </c>
      <c r="O105" s="7">
        <f>IFERROR(VLOOKUP(B105,透视表!#REF!,4,0),0)-IFERROR(VLOOKUP(B105,透视表F2!A:B,2,0),0)</f>
        <v>0</v>
      </c>
      <c r="P105" s="7">
        <f>IFERROR(VLOOKUP(B105,透视表!#REF!,5,0),0)-IFERROR(VLOOKUP(B105,透视表F3!A:B,2,0),0)</f>
        <v>0</v>
      </c>
      <c r="Q105" s="7">
        <f>IFERROR(VLOOKUP(B105,透视表!#REF!,6,0),0)-IFERROR(VLOOKUP(B105,透视表F4!A:B,2,0),0)</f>
        <v>0</v>
      </c>
      <c r="R105" s="7">
        <f>IFERROR(VLOOKUP(B105,透视表!#REF!,7,0),0)-IFERROR(VLOOKUP(B105,透视表F5!A:B,2,0),0)</f>
        <v>0</v>
      </c>
    </row>
    <row r="106" spans="2:18" x14ac:dyDescent="0.15">
      <c r="B106" s="7" t="s">
        <v>621</v>
      </c>
      <c r="C106" s="7" t="s">
        <v>622</v>
      </c>
      <c r="G106" s="7">
        <f>IFERROR(VLOOKUP(B106,透视表X1!A:B,2,0),0)</f>
        <v>0</v>
      </c>
      <c r="J106" s="7">
        <f>IFERROR(VLOOKUP(B106,透视表FE!A:B,2,0),0)</f>
        <v>0</v>
      </c>
      <c r="K106" s="7">
        <f>IFERROR(VLOOKUP(B106,透视表X2!A:B,2,0),0)</f>
        <v>0</v>
      </c>
      <c r="L106" s="7">
        <f>IFERROR(VLOOKUP(B106,透视表S!A:B,2,0),0)</f>
        <v>0</v>
      </c>
      <c r="O106" s="7">
        <f>IFERROR(VLOOKUP(B106,透视表!#REF!,4,0),0)-IFERROR(VLOOKUP(B106,透视表F2!A:B,2,0),0)</f>
        <v>0</v>
      </c>
      <c r="P106" s="7">
        <f>IFERROR(VLOOKUP(B106,透视表!#REF!,5,0),0)-IFERROR(VLOOKUP(B106,透视表F3!A:B,2,0),0)</f>
        <v>0</v>
      </c>
      <c r="Q106" s="7">
        <f>IFERROR(VLOOKUP(B106,透视表!#REF!,6,0),0)-IFERROR(VLOOKUP(B106,透视表F4!A:B,2,0),0)</f>
        <v>0</v>
      </c>
      <c r="R106" s="7">
        <f>IFERROR(VLOOKUP(B106,透视表!#REF!,7,0),0)-IFERROR(VLOOKUP(B106,透视表F5!A:B,2,0),0)</f>
        <v>0</v>
      </c>
    </row>
    <row r="107" spans="2:18" x14ac:dyDescent="0.15">
      <c r="B107" s="7" t="s">
        <v>623</v>
      </c>
      <c r="C107" s="7" t="s">
        <v>624</v>
      </c>
      <c r="G107" s="7">
        <f>IFERROR(VLOOKUP(B107,透视表X1!A:B,2,0),0)</f>
        <v>0</v>
      </c>
      <c r="J107" s="7">
        <f>IFERROR(VLOOKUP(B107,透视表FE!A:B,2,0),0)</f>
        <v>0</v>
      </c>
      <c r="K107" s="7">
        <f>IFERROR(VLOOKUP(B107,透视表X2!A:B,2,0),0)</f>
        <v>0</v>
      </c>
      <c r="L107" s="7">
        <f>IFERROR(VLOOKUP(B107,透视表S!A:B,2,0),0)</f>
        <v>0</v>
      </c>
      <c r="O107" s="7">
        <f>IFERROR(VLOOKUP(B107,透视表!#REF!,4,0),0)-IFERROR(VLOOKUP(B107,透视表F2!A:B,2,0),0)</f>
        <v>0</v>
      </c>
      <c r="P107" s="7">
        <f>IFERROR(VLOOKUP(B107,透视表!#REF!,5,0),0)-IFERROR(VLOOKUP(B107,透视表F3!A:B,2,0),0)</f>
        <v>0</v>
      </c>
      <c r="Q107" s="7">
        <f>IFERROR(VLOOKUP(B107,透视表!#REF!,6,0),0)-IFERROR(VLOOKUP(B107,透视表F4!A:B,2,0),0)</f>
        <v>0</v>
      </c>
      <c r="R107" s="7">
        <f>IFERROR(VLOOKUP(B107,透视表!#REF!,7,0),0)-IFERROR(VLOOKUP(B107,透视表F5!A:B,2,0),0)</f>
        <v>0</v>
      </c>
    </row>
    <row r="108" spans="2:18" x14ac:dyDescent="0.15">
      <c r="B108" s="7" t="s">
        <v>625</v>
      </c>
      <c r="C108" s="7" t="s">
        <v>626</v>
      </c>
      <c r="G108" s="7">
        <f>IFERROR(VLOOKUP(B108,透视表X1!A:B,2,0),0)</f>
        <v>0</v>
      </c>
      <c r="J108" s="7">
        <f>IFERROR(VLOOKUP(B108,透视表FE!A:B,2,0),0)</f>
        <v>0</v>
      </c>
      <c r="K108" s="7">
        <f>IFERROR(VLOOKUP(B108,透视表X2!A:B,2,0),0)</f>
        <v>0</v>
      </c>
      <c r="L108" s="7">
        <f>IFERROR(VLOOKUP(B108,透视表S!A:B,2,0),0)</f>
        <v>0</v>
      </c>
      <c r="O108" s="7">
        <f>IFERROR(VLOOKUP(B108,透视表!#REF!,4,0),0)-IFERROR(VLOOKUP(B108,透视表F2!A:B,2,0),0)</f>
        <v>0</v>
      </c>
      <c r="P108" s="7">
        <f>IFERROR(VLOOKUP(B108,透视表!#REF!,5,0),0)-IFERROR(VLOOKUP(B108,透视表F3!A:B,2,0),0)</f>
        <v>0</v>
      </c>
      <c r="Q108" s="7">
        <f>IFERROR(VLOOKUP(B108,透视表!#REF!,6,0),0)-IFERROR(VLOOKUP(B108,透视表F4!A:B,2,0),0)</f>
        <v>0</v>
      </c>
      <c r="R108" s="7">
        <f>IFERROR(VLOOKUP(B108,透视表!#REF!,7,0),0)-IFERROR(VLOOKUP(B108,透视表F5!A:B,2,0),0)</f>
        <v>0</v>
      </c>
    </row>
    <row r="109" spans="2:18" x14ac:dyDescent="0.15">
      <c r="B109" s="7" t="s">
        <v>627</v>
      </c>
      <c r="C109" s="7" t="s">
        <v>628</v>
      </c>
      <c r="G109" s="7">
        <f>IFERROR(VLOOKUP(B109,透视表X1!A:B,2,0),0)</f>
        <v>0</v>
      </c>
      <c r="J109" s="7">
        <f>IFERROR(VLOOKUP(B109,透视表FE!A:B,2,0),0)</f>
        <v>0</v>
      </c>
      <c r="K109" s="7">
        <f>IFERROR(VLOOKUP(B109,透视表X2!A:B,2,0),0)</f>
        <v>0</v>
      </c>
      <c r="L109" s="7">
        <f>IFERROR(VLOOKUP(B109,透视表S!A:B,2,0),0)</f>
        <v>0</v>
      </c>
      <c r="O109" s="7">
        <f>IFERROR(VLOOKUP(B109,透视表!#REF!,4,0),0)-IFERROR(VLOOKUP(B109,透视表F2!A:B,2,0),0)</f>
        <v>0</v>
      </c>
      <c r="P109" s="7">
        <f>IFERROR(VLOOKUP(B109,透视表!#REF!,5,0),0)-IFERROR(VLOOKUP(B109,透视表F3!A:B,2,0),0)</f>
        <v>0</v>
      </c>
      <c r="Q109" s="7">
        <f>IFERROR(VLOOKUP(B109,透视表!#REF!,6,0),0)-IFERROR(VLOOKUP(B109,透视表F4!A:B,2,0),0)</f>
        <v>0</v>
      </c>
      <c r="R109" s="7">
        <f>IFERROR(VLOOKUP(B109,透视表!#REF!,7,0),0)-IFERROR(VLOOKUP(B109,透视表F5!A:B,2,0),0)</f>
        <v>0</v>
      </c>
    </row>
    <row r="110" spans="2:18" x14ac:dyDescent="0.15">
      <c r="B110" s="7" t="s">
        <v>629</v>
      </c>
      <c r="C110" s="7" t="s">
        <v>630</v>
      </c>
      <c r="G110" s="7">
        <f>IFERROR(VLOOKUP(B110,透视表X1!A:B,2,0),0)</f>
        <v>0</v>
      </c>
      <c r="J110" s="7">
        <f>IFERROR(VLOOKUP(B110,透视表FE!A:B,2,0),0)</f>
        <v>0</v>
      </c>
      <c r="K110" s="7">
        <f>IFERROR(VLOOKUP(B110,透视表X2!A:B,2,0),0)</f>
        <v>0</v>
      </c>
      <c r="L110" s="7">
        <f>IFERROR(VLOOKUP(B110,透视表S!A:B,2,0),0)</f>
        <v>0</v>
      </c>
      <c r="O110" s="7">
        <f>IFERROR(VLOOKUP(B110,透视表!#REF!,4,0),0)-IFERROR(VLOOKUP(B110,透视表F2!A:B,2,0),0)</f>
        <v>0</v>
      </c>
      <c r="P110" s="7">
        <f>IFERROR(VLOOKUP(B110,透视表!#REF!,5,0),0)-IFERROR(VLOOKUP(B110,透视表F3!A:B,2,0),0)</f>
        <v>0</v>
      </c>
      <c r="Q110" s="7">
        <f>IFERROR(VLOOKUP(B110,透视表!#REF!,6,0),0)-IFERROR(VLOOKUP(B110,透视表F4!A:B,2,0),0)</f>
        <v>0</v>
      </c>
      <c r="R110" s="7">
        <f>IFERROR(VLOOKUP(B110,透视表!#REF!,7,0),0)-IFERROR(VLOOKUP(B110,透视表F5!A:B,2,0),0)</f>
        <v>0</v>
      </c>
    </row>
    <row r="111" spans="2:18" x14ac:dyDescent="0.15">
      <c r="B111" s="7" t="s">
        <v>631</v>
      </c>
      <c r="C111" s="7" t="s">
        <v>632</v>
      </c>
      <c r="G111" s="7">
        <f>IFERROR(VLOOKUP(B111,透视表X1!A:B,2,0),0)</f>
        <v>0</v>
      </c>
      <c r="J111" s="7">
        <f>IFERROR(VLOOKUP(B111,透视表FE!A:B,2,0),0)</f>
        <v>0</v>
      </c>
      <c r="K111" s="7">
        <f>IFERROR(VLOOKUP(B111,透视表X2!A:B,2,0),0)</f>
        <v>0</v>
      </c>
      <c r="L111" s="7">
        <f>IFERROR(VLOOKUP(B111,透视表S!A:B,2,0),0)</f>
        <v>0</v>
      </c>
      <c r="O111" s="7">
        <f>IFERROR(VLOOKUP(B111,透视表!#REF!,4,0),0)-IFERROR(VLOOKUP(B111,透视表F2!A:B,2,0),0)</f>
        <v>0</v>
      </c>
      <c r="P111" s="7">
        <f>IFERROR(VLOOKUP(B111,透视表!#REF!,5,0),0)-IFERROR(VLOOKUP(B111,透视表F3!A:B,2,0),0)</f>
        <v>0</v>
      </c>
      <c r="Q111" s="7">
        <f>IFERROR(VLOOKUP(B111,透视表!#REF!,6,0),0)-IFERROR(VLOOKUP(B111,透视表F4!A:B,2,0),0)</f>
        <v>0</v>
      </c>
      <c r="R111" s="7">
        <f>IFERROR(VLOOKUP(B111,透视表!#REF!,7,0),0)-IFERROR(VLOOKUP(B111,透视表F5!A:B,2,0),0)</f>
        <v>0</v>
      </c>
    </row>
    <row r="112" spans="2:18" x14ac:dyDescent="0.15">
      <c r="B112" s="7" t="s">
        <v>633</v>
      </c>
      <c r="C112" s="7" t="s">
        <v>634</v>
      </c>
      <c r="G112" s="7">
        <f>IFERROR(VLOOKUP(B112,透视表X1!A:B,2,0),0)</f>
        <v>0</v>
      </c>
      <c r="J112" s="7">
        <f>IFERROR(VLOOKUP(B112,透视表FE!A:B,2,0),0)</f>
        <v>0</v>
      </c>
      <c r="K112" s="7">
        <f>IFERROR(VLOOKUP(B112,透视表X2!A:B,2,0),0)</f>
        <v>0</v>
      </c>
      <c r="L112" s="7">
        <f>IFERROR(VLOOKUP(B112,透视表S!A:B,2,0),0)</f>
        <v>0</v>
      </c>
      <c r="O112" s="7">
        <f>IFERROR(VLOOKUP(B112,透视表!#REF!,4,0),0)-IFERROR(VLOOKUP(B112,透视表F2!A:B,2,0),0)</f>
        <v>0</v>
      </c>
      <c r="P112" s="7">
        <f>IFERROR(VLOOKUP(B112,透视表!#REF!,5,0),0)-IFERROR(VLOOKUP(B112,透视表F3!A:B,2,0),0)</f>
        <v>0</v>
      </c>
      <c r="Q112" s="7">
        <f>IFERROR(VLOOKUP(B112,透视表!#REF!,6,0),0)-IFERROR(VLOOKUP(B112,透视表F4!A:B,2,0),0)</f>
        <v>0</v>
      </c>
      <c r="R112" s="7">
        <f>IFERROR(VLOOKUP(B112,透视表!#REF!,7,0),0)-IFERROR(VLOOKUP(B112,透视表F5!A:B,2,0),0)</f>
        <v>0</v>
      </c>
    </row>
    <row r="113" spans="2:18" x14ac:dyDescent="0.15">
      <c r="B113" s="7" t="s">
        <v>635</v>
      </c>
      <c r="C113" s="7" t="s">
        <v>636</v>
      </c>
      <c r="G113" s="7">
        <f>IFERROR(VLOOKUP(B113,透视表X1!A:B,2,0),0)</f>
        <v>0</v>
      </c>
      <c r="J113" s="7">
        <f>IFERROR(VLOOKUP(B113,透视表FE!A:B,2,0),0)</f>
        <v>0</v>
      </c>
      <c r="K113" s="7">
        <f>IFERROR(VLOOKUP(B113,透视表X2!A:B,2,0),0)</f>
        <v>0</v>
      </c>
      <c r="L113" s="7">
        <f>IFERROR(VLOOKUP(B113,透视表S!A:B,2,0),0)</f>
        <v>0</v>
      </c>
      <c r="O113" s="7">
        <f>IFERROR(VLOOKUP(B113,透视表!#REF!,4,0),0)-IFERROR(VLOOKUP(B113,透视表F2!A:B,2,0),0)</f>
        <v>0</v>
      </c>
      <c r="P113" s="7">
        <f>IFERROR(VLOOKUP(B113,透视表!#REF!,5,0),0)-IFERROR(VLOOKUP(B113,透视表F3!A:B,2,0),0)</f>
        <v>0</v>
      </c>
      <c r="Q113" s="7">
        <f>IFERROR(VLOOKUP(B113,透视表!#REF!,6,0),0)-IFERROR(VLOOKUP(B113,透视表F4!A:B,2,0),0)</f>
        <v>0</v>
      </c>
      <c r="R113" s="7">
        <f>IFERROR(VLOOKUP(B113,透视表!#REF!,7,0),0)-IFERROR(VLOOKUP(B113,透视表F5!A:B,2,0),0)</f>
        <v>0</v>
      </c>
    </row>
    <row r="114" spans="2:18" x14ac:dyDescent="0.15">
      <c r="B114" s="7" t="s">
        <v>637</v>
      </c>
      <c r="C114" s="7" t="s">
        <v>638</v>
      </c>
      <c r="G114" s="7">
        <f>IFERROR(VLOOKUP(B114,透视表X1!A:B,2,0),0)</f>
        <v>0</v>
      </c>
      <c r="J114" s="7">
        <f>IFERROR(VLOOKUP(B114,透视表FE!A:B,2,0),0)</f>
        <v>0</v>
      </c>
      <c r="K114" s="7">
        <f>IFERROR(VLOOKUP(B114,透视表X2!A:B,2,0),0)</f>
        <v>0</v>
      </c>
      <c r="L114" s="7">
        <f>IFERROR(VLOOKUP(B114,透视表S!A:B,2,0),0)</f>
        <v>0</v>
      </c>
      <c r="O114" s="7">
        <f>IFERROR(VLOOKUP(B114,透视表!#REF!,4,0),0)-IFERROR(VLOOKUP(B114,透视表F2!A:B,2,0),0)</f>
        <v>0</v>
      </c>
      <c r="P114" s="7">
        <f>IFERROR(VLOOKUP(B114,透视表!#REF!,5,0),0)-IFERROR(VLOOKUP(B114,透视表F3!A:B,2,0),0)</f>
        <v>0</v>
      </c>
      <c r="Q114" s="7">
        <f>IFERROR(VLOOKUP(B114,透视表!#REF!,6,0),0)-IFERROR(VLOOKUP(B114,透视表F4!A:B,2,0),0)</f>
        <v>0</v>
      </c>
      <c r="R114" s="7">
        <f>IFERROR(VLOOKUP(B114,透视表!#REF!,7,0),0)-IFERROR(VLOOKUP(B114,透视表F5!A:B,2,0),0)</f>
        <v>0</v>
      </c>
    </row>
    <row r="115" spans="2:18" x14ac:dyDescent="0.15">
      <c r="B115" s="7" t="s">
        <v>639</v>
      </c>
      <c r="C115" s="7" t="s">
        <v>640</v>
      </c>
      <c r="G115" s="7">
        <f>IFERROR(VLOOKUP(B115,透视表X1!A:B,2,0),0)</f>
        <v>0</v>
      </c>
      <c r="J115" s="7">
        <f>IFERROR(VLOOKUP(B115,透视表FE!A:B,2,0),0)</f>
        <v>0</v>
      </c>
      <c r="K115" s="7">
        <f>IFERROR(VLOOKUP(B115,透视表X2!A:B,2,0),0)</f>
        <v>0</v>
      </c>
      <c r="L115" s="7">
        <f>IFERROR(VLOOKUP(B115,透视表S!A:B,2,0),0)</f>
        <v>0</v>
      </c>
      <c r="O115" s="7">
        <f>IFERROR(VLOOKUP(B115,透视表!#REF!,4,0),0)-IFERROR(VLOOKUP(B115,透视表F2!A:B,2,0),0)</f>
        <v>0</v>
      </c>
      <c r="P115" s="7">
        <f>IFERROR(VLOOKUP(B115,透视表!#REF!,5,0),0)-IFERROR(VLOOKUP(B115,透视表F3!A:B,2,0),0)</f>
        <v>0</v>
      </c>
      <c r="Q115" s="7">
        <f>IFERROR(VLOOKUP(B115,透视表!#REF!,6,0),0)-IFERROR(VLOOKUP(B115,透视表F4!A:B,2,0),0)</f>
        <v>0</v>
      </c>
      <c r="R115" s="7">
        <f>IFERROR(VLOOKUP(B115,透视表!#REF!,7,0),0)-IFERROR(VLOOKUP(B115,透视表F5!A:B,2,0),0)</f>
        <v>0</v>
      </c>
    </row>
    <row r="116" spans="2:18" x14ac:dyDescent="0.15">
      <c r="B116" s="7" t="s">
        <v>641</v>
      </c>
      <c r="C116" s="7" t="s">
        <v>642</v>
      </c>
      <c r="G116" s="7">
        <f>IFERROR(VLOOKUP(B116,透视表X1!A:B,2,0),0)</f>
        <v>0</v>
      </c>
      <c r="J116" s="7">
        <f>IFERROR(VLOOKUP(B116,透视表FE!A:B,2,0),0)</f>
        <v>0</v>
      </c>
      <c r="K116" s="7">
        <f>IFERROR(VLOOKUP(B116,透视表X2!A:B,2,0),0)</f>
        <v>0</v>
      </c>
      <c r="L116" s="7">
        <f>IFERROR(VLOOKUP(B116,透视表S!A:B,2,0),0)</f>
        <v>0</v>
      </c>
      <c r="O116" s="7">
        <f>IFERROR(VLOOKUP(B116,透视表!#REF!,4,0),0)-IFERROR(VLOOKUP(B116,透视表F2!A:B,2,0),0)</f>
        <v>0</v>
      </c>
      <c r="P116" s="7">
        <f>IFERROR(VLOOKUP(B116,透视表!#REF!,5,0),0)-IFERROR(VLOOKUP(B116,透视表F3!A:B,2,0),0)</f>
        <v>0</v>
      </c>
      <c r="Q116" s="7">
        <f>IFERROR(VLOOKUP(B116,透视表!#REF!,6,0),0)-IFERROR(VLOOKUP(B116,透视表F4!A:B,2,0),0)</f>
        <v>0</v>
      </c>
      <c r="R116" s="7">
        <f>IFERROR(VLOOKUP(B116,透视表!#REF!,7,0),0)-IFERROR(VLOOKUP(B116,透视表F5!A:B,2,0),0)</f>
        <v>0</v>
      </c>
    </row>
    <row r="117" spans="2:18" x14ac:dyDescent="0.15">
      <c r="B117" s="7" t="s">
        <v>643</v>
      </c>
      <c r="C117" s="7" t="s">
        <v>644</v>
      </c>
      <c r="G117" s="7">
        <f>IFERROR(VLOOKUP(B117,透视表X1!A:B,2,0),0)</f>
        <v>0</v>
      </c>
      <c r="J117" s="7">
        <f>IFERROR(VLOOKUP(B117,透视表FE!A:B,2,0),0)</f>
        <v>0</v>
      </c>
      <c r="K117" s="7">
        <f>IFERROR(VLOOKUP(B117,透视表X2!A:B,2,0),0)</f>
        <v>0</v>
      </c>
      <c r="L117" s="7">
        <f>IFERROR(VLOOKUP(B117,透视表S!A:B,2,0),0)</f>
        <v>0</v>
      </c>
      <c r="O117" s="7">
        <f>IFERROR(VLOOKUP(B117,透视表!#REF!,4,0),0)-IFERROR(VLOOKUP(B117,透视表F2!A:B,2,0),0)</f>
        <v>0</v>
      </c>
      <c r="P117" s="7">
        <f>IFERROR(VLOOKUP(B117,透视表!#REF!,5,0),0)-IFERROR(VLOOKUP(B117,透视表F3!A:B,2,0),0)</f>
        <v>0</v>
      </c>
      <c r="Q117" s="7">
        <f>IFERROR(VLOOKUP(B117,透视表!#REF!,6,0),0)-IFERROR(VLOOKUP(B117,透视表F4!A:B,2,0),0)</f>
        <v>0</v>
      </c>
      <c r="R117" s="7">
        <f>IFERROR(VLOOKUP(B117,透视表!#REF!,7,0),0)-IFERROR(VLOOKUP(B117,透视表F5!A:B,2,0),0)</f>
        <v>0</v>
      </c>
    </row>
    <row r="118" spans="2:18" x14ac:dyDescent="0.15">
      <c r="B118" s="7" t="s">
        <v>645</v>
      </c>
      <c r="C118" s="7" t="s">
        <v>646</v>
      </c>
      <c r="G118" s="7">
        <f>IFERROR(VLOOKUP(B118,透视表X1!A:B,2,0),0)</f>
        <v>0</v>
      </c>
      <c r="J118" s="7">
        <f>IFERROR(VLOOKUP(B118,透视表FE!A:B,2,0),0)</f>
        <v>0</v>
      </c>
      <c r="K118" s="7">
        <f>IFERROR(VLOOKUP(B118,透视表X2!A:B,2,0),0)</f>
        <v>0</v>
      </c>
      <c r="L118" s="7">
        <f>IFERROR(VLOOKUP(B118,透视表S!A:B,2,0),0)</f>
        <v>0</v>
      </c>
      <c r="O118" s="7">
        <f>IFERROR(VLOOKUP(B118,透视表!#REF!,4,0),0)-IFERROR(VLOOKUP(B118,透视表F2!A:B,2,0),0)</f>
        <v>0</v>
      </c>
      <c r="P118" s="7">
        <f>IFERROR(VLOOKUP(B118,透视表!#REF!,5,0),0)-IFERROR(VLOOKUP(B118,透视表F3!A:B,2,0),0)</f>
        <v>0</v>
      </c>
      <c r="Q118" s="7">
        <f>IFERROR(VLOOKUP(B118,透视表!#REF!,6,0),0)-IFERROR(VLOOKUP(B118,透视表F4!A:B,2,0),0)</f>
        <v>0</v>
      </c>
      <c r="R118" s="7">
        <f>IFERROR(VLOOKUP(B118,透视表!#REF!,7,0),0)-IFERROR(VLOOKUP(B118,透视表F5!A:B,2,0),0)</f>
        <v>0</v>
      </c>
    </row>
    <row r="119" spans="2:18" x14ac:dyDescent="0.15">
      <c r="B119" s="7" t="s">
        <v>647</v>
      </c>
      <c r="C119" s="7" t="s">
        <v>648</v>
      </c>
      <c r="G119" s="7">
        <f>IFERROR(VLOOKUP(B119,透视表X1!A:B,2,0),0)</f>
        <v>0</v>
      </c>
      <c r="J119" s="7">
        <f>IFERROR(VLOOKUP(B119,透视表FE!A:B,2,0),0)</f>
        <v>0</v>
      </c>
      <c r="K119" s="7">
        <f>IFERROR(VLOOKUP(B119,透视表X2!A:B,2,0),0)</f>
        <v>0</v>
      </c>
      <c r="L119" s="7">
        <f>IFERROR(VLOOKUP(B119,透视表S!A:B,2,0),0)</f>
        <v>0</v>
      </c>
      <c r="O119" s="7">
        <f>IFERROR(VLOOKUP(B119,透视表!#REF!,4,0),0)-IFERROR(VLOOKUP(B119,透视表F2!A:B,2,0),0)</f>
        <v>0</v>
      </c>
      <c r="P119" s="7">
        <f>IFERROR(VLOOKUP(B119,透视表!#REF!,5,0),0)-IFERROR(VLOOKUP(B119,透视表F3!A:B,2,0),0)</f>
        <v>0</v>
      </c>
      <c r="Q119" s="7">
        <f>IFERROR(VLOOKUP(B119,透视表!#REF!,6,0),0)-IFERROR(VLOOKUP(B119,透视表F4!A:B,2,0),0)</f>
        <v>0</v>
      </c>
      <c r="R119" s="7">
        <f>IFERROR(VLOOKUP(B119,透视表!#REF!,7,0),0)-IFERROR(VLOOKUP(B119,透视表F5!A:B,2,0),0)</f>
        <v>0</v>
      </c>
    </row>
    <row r="120" spans="2:18" x14ac:dyDescent="0.15">
      <c r="B120" s="7" t="s">
        <v>649</v>
      </c>
      <c r="C120" s="7" t="s">
        <v>650</v>
      </c>
      <c r="G120" s="7">
        <f>IFERROR(VLOOKUP(B120,透视表X1!A:B,2,0),0)</f>
        <v>0</v>
      </c>
      <c r="J120" s="7">
        <f>IFERROR(VLOOKUP(B120,透视表FE!A:B,2,0),0)</f>
        <v>0</v>
      </c>
      <c r="K120" s="7">
        <f>IFERROR(VLOOKUP(B120,透视表X2!A:B,2,0),0)</f>
        <v>0</v>
      </c>
      <c r="L120" s="7">
        <f>IFERROR(VLOOKUP(B120,透视表S!A:B,2,0),0)</f>
        <v>0</v>
      </c>
      <c r="O120" s="7">
        <f>IFERROR(VLOOKUP(B120,透视表!#REF!,4,0),0)-IFERROR(VLOOKUP(B120,透视表F2!A:B,2,0),0)</f>
        <v>0</v>
      </c>
      <c r="P120" s="7">
        <f>IFERROR(VLOOKUP(B120,透视表!#REF!,5,0),0)-IFERROR(VLOOKUP(B120,透视表F3!A:B,2,0),0)</f>
        <v>0</v>
      </c>
      <c r="Q120" s="7">
        <f>IFERROR(VLOOKUP(B120,透视表!#REF!,6,0),0)-IFERROR(VLOOKUP(B120,透视表F4!A:B,2,0),0)</f>
        <v>0</v>
      </c>
      <c r="R120" s="7">
        <f>IFERROR(VLOOKUP(B120,透视表!#REF!,7,0),0)-IFERROR(VLOOKUP(B120,透视表F5!A:B,2,0),0)</f>
        <v>0</v>
      </c>
    </row>
    <row r="121" spans="2:18" x14ac:dyDescent="0.15">
      <c r="B121" s="7" t="s">
        <v>651</v>
      </c>
      <c r="C121" s="7" t="s">
        <v>652</v>
      </c>
      <c r="G121" s="7">
        <f>IFERROR(VLOOKUP(B121,透视表X1!A:B,2,0),0)</f>
        <v>0</v>
      </c>
      <c r="J121" s="7">
        <f>IFERROR(VLOOKUP(B121,透视表FE!A:B,2,0),0)</f>
        <v>0</v>
      </c>
      <c r="K121" s="7">
        <f>IFERROR(VLOOKUP(B121,透视表X2!A:B,2,0),0)</f>
        <v>0</v>
      </c>
      <c r="L121" s="7">
        <f>IFERROR(VLOOKUP(B121,透视表S!A:B,2,0),0)</f>
        <v>0</v>
      </c>
      <c r="O121" s="7">
        <f>IFERROR(VLOOKUP(B121,透视表!#REF!,4,0),0)-IFERROR(VLOOKUP(B121,透视表F2!A:B,2,0),0)</f>
        <v>0</v>
      </c>
      <c r="P121" s="7">
        <f>IFERROR(VLOOKUP(B121,透视表!#REF!,5,0),0)-IFERROR(VLOOKUP(B121,透视表F3!A:B,2,0),0)</f>
        <v>0</v>
      </c>
      <c r="Q121" s="7">
        <f>IFERROR(VLOOKUP(B121,透视表!#REF!,6,0),0)-IFERROR(VLOOKUP(B121,透视表F4!A:B,2,0),0)</f>
        <v>0</v>
      </c>
      <c r="R121" s="7">
        <f>IFERROR(VLOOKUP(B121,透视表!#REF!,7,0),0)-IFERROR(VLOOKUP(B121,透视表F5!A:B,2,0),0)</f>
        <v>0</v>
      </c>
    </row>
    <row r="122" spans="2:18" x14ac:dyDescent="0.15">
      <c r="B122" s="7" t="s">
        <v>653</v>
      </c>
      <c r="C122" s="7" t="s">
        <v>654</v>
      </c>
      <c r="G122" s="7">
        <f>IFERROR(VLOOKUP(B122,透视表X1!A:B,2,0),0)</f>
        <v>0</v>
      </c>
      <c r="J122" s="7">
        <f>IFERROR(VLOOKUP(B122,透视表FE!A:B,2,0),0)</f>
        <v>0</v>
      </c>
      <c r="K122" s="7">
        <f>IFERROR(VLOOKUP(B122,透视表X2!A:B,2,0),0)</f>
        <v>0</v>
      </c>
      <c r="L122" s="7">
        <f>IFERROR(VLOOKUP(B122,透视表S!A:B,2,0),0)</f>
        <v>0</v>
      </c>
      <c r="O122" s="7">
        <f>IFERROR(VLOOKUP(B122,透视表!#REF!,4,0),0)-IFERROR(VLOOKUP(B122,透视表F2!A:B,2,0),0)</f>
        <v>0</v>
      </c>
      <c r="P122" s="7">
        <f>IFERROR(VLOOKUP(B122,透视表!#REF!,5,0),0)-IFERROR(VLOOKUP(B122,透视表F3!A:B,2,0),0)</f>
        <v>0</v>
      </c>
      <c r="Q122" s="7">
        <f>IFERROR(VLOOKUP(B122,透视表!#REF!,6,0),0)-IFERROR(VLOOKUP(B122,透视表F4!A:B,2,0),0)</f>
        <v>0</v>
      </c>
      <c r="R122" s="7">
        <f>IFERROR(VLOOKUP(B122,透视表!#REF!,7,0),0)-IFERROR(VLOOKUP(B122,透视表F5!A:B,2,0),0)</f>
        <v>0</v>
      </c>
    </row>
    <row r="123" spans="2:18" x14ac:dyDescent="0.15">
      <c r="B123" s="7" t="s">
        <v>655</v>
      </c>
      <c r="C123" s="7" t="s">
        <v>656</v>
      </c>
      <c r="G123" s="7">
        <f>IFERROR(VLOOKUP(B123,透视表X1!A:B,2,0),0)</f>
        <v>0</v>
      </c>
      <c r="J123" s="7">
        <f>IFERROR(VLOOKUP(B123,透视表FE!A:B,2,0),0)</f>
        <v>0</v>
      </c>
      <c r="K123" s="7">
        <f>IFERROR(VLOOKUP(B123,透视表X2!A:B,2,0),0)</f>
        <v>0</v>
      </c>
      <c r="L123" s="7">
        <f>IFERROR(VLOOKUP(B123,透视表S!A:B,2,0),0)</f>
        <v>0</v>
      </c>
      <c r="O123" s="7">
        <f>IFERROR(VLOOKUP(B123,透视表!#REF!,4,0),0)-IFERROR(VLOOKUP(B123,透视表F2!A:B,2,0),0)</f>
        <v>0</v>
      </c>
      <c r="P123" s="7">
        <f>IFERROR(VLOOKUP(B123,透视表!#REF!,5,0),0)-IFERROR(VLOOKUP(B123,透视表F3!A:B,2,0),0)</f>
        <v>0</v>
      </c>
      <c r="Q123" s="7">
        <f>IFERROR(VLOOKUP(B123,透视表!#REF!,6,0),0)-IFERROR(VLOOKUP(B123,透视表F4!A:B,2,0),0)</f>
        <v>0</v>
      </c>
      <c r="R123" s="7">
        <f>IFERROR(VLOOKUP(B123,透视表!#REF!,7,0),0)-IFERROR(VLOOKUP(B123,透视表F5!A:B,2,0),0)</f>
        <v>0</v>
      </c>
    </row>
    <row r="124" spans="2:18" x14ac:dyDescent="0.15">
      <c r="B124" s="7" t="s">
        <v>657</v>
      </c>
      <c r="C124" s="7" t="s">
        <v>658</v>
      </c>
      <c r="G124" s="7">
        <f>IFERROR(VLOOKUP(B124,透视表X1!A:B,2,0),0)</f>
        <v>0</v>
      </c>
      <c r="J124" s="7">
        <f>IFERROR(VLOOKUP(B124,透视表FE!A:B,2,0),0)</f>
        <v>0</v>
      </c>
      <c r="K124" s="7">
        <f>IFERROR(VLOOKUP(B124,透视表X2!A:B,2,0),0)</f>
        <v>0</v>
      </c>
      <c r="L124" s="7">
        <f>IFERROR(VLOOKUP(B124,透视表S!A:B,2,0),0)</f>
        <v>0</v>
      </c>
      <c r="O124" s="7">
        <f>IFERROR(VLOOKUP(B124,透视表!#REF!,4,0),0)-IFERROR(VLOOKUP(B124,透视表F2!A:B,2,0),0)</f>
        <v>0</v>
      </c>
      <c r="P124" s="7">
        <f>IFERROR(VLOOKUP(B124,透视表!#REF!,5,0),0)-IFERROR(VLOOKUP(B124,透视表F3!A:B,2,0),0)</f>
        <v>0</v>
      </c>
      <c r="Q124" s="7">
        <f>IFERROR(VLOOKUP(B124,透视表!#REF!,6,0),0)-IFERROR(VLOOKUP(B124,透视表F4!A:B,2,0),0)</f>
        <v>0</v>
      </c>
      <c r="R124" s="7">
        <f>IFERROR(VLOOKUP(B124,透视表!#REF!,7,0),0)-IFERROR(VLOOKUP(B124,透视表F5!A:B,2,0),0)</f>
        <v>0</v>
      </c>
    </row>
    <row r="125" spans="2:18" x14ac:dyDescent="0.15">
      <c r="B125" s="7" t="s">
        <v>659</v>
      </c>
      <c r="C125" s="7" t="s">
        <v>660</v>
      </c>
      <c r="G125" s="7">
        <f>IFERROR(VLOOKUP(B125,透视表X1!A:B,2,0),0)</f>
        <v>0</v>
      </c>
      <c r="J125" s="7">
        <f>IFERROR(VLOOKUP(B125,透视表FE!A:B,2,0),0)</f>
        <v>0</v>
      </c>
      <c r="K125" s="7">
        <f>IFERROR(VLOOKUP(B125,透视表X2!A:B,2,0),0)</f>
        <v>0</v>
      </c>
      <c r="L125" s="7">
        <f>IFERROR(VLOOKUP(B125,透视表S!A:B,2,0),0)</f>
        <v>0</v>
      </c>
      <c r="O125" s="7">
        <f>IFERROR(VLOOKUP(B125,透视表!#REF!,4,0),0)-IFERROR(VLOOKUP(B125,透视表F2!A:B,2,0),0)</f>
        <v>0</v>
      </c>
      <c r="P125" s="7">
        <f>IFERROR(VLOOKUP(B125,透视表!#REF!,5,0),0)-IFERROR(VLOOKUP(B125,透视表F3!A:B,2,0),0)</f>
        <v>0</v>
      </c>
      <c r="Q125" s="7">
        <f>IFERROR(VLOOKUP(B125,透视表!#REF!,6,0),0)-IFERROR(VLOOKUP(B125,透视表F4!A:B,2,0),0)</f>
        <v>0</v>
      </c>
      <c r="R125" s="7">
        <f>IFERROR(VLOOKUP(B125,透视表!#REF!,7,0),0)-IFERROR(VLOOKUP(B125,透视表F5!A:B,2,0),0)</f>
        <v>0</v>
      </c>
    </row>
    <row r="126" spans="2:18" x14ac:dyDescent="0.15">
      <c r="B126" s="7" t="s">
        <v>661</v>
      </c>
      <c r="C126" s="7" t="s">
        <v>662</v>
      </c>
      <c r="G126" s="7">
        <f>IFERROR(VLOOKUP(B126,透视表X1!A:B,2,0),0)</f>
        <v>0</v>
      </c>
      <c r="J126" s="7">
        <f>IFERROR(VLOOKUP(B126,透视表FE!A:B,2,0),0)</f>
        <v>0</v>
      </c>
      <c r="K126" s="7">
        <f>IFERROR(VLOOKUP(B126,透视表X2!A:B,2,0),0)</f>
        <v>0</v>
      </c>
      <c r="L126" s="7">
        <f>IFERROR(VLOOKUP(B126,透视表S!A:B,2,0),0)</f>
        <v>0</v>
      </c>
      <c r="O126" s="7">
        <f>IFERROR(VLOOKUP(B126,透视表!#REF!,4,0),0)-IFERROR(VLOOKUP(B126,透视表F2!A:B,2,0),0)</f>
        <v>0</v>
      </c>
      <c r="P126" s="7">
        <f>IFERROR(VLOOKUP(B126,透视表!#REF!,5,0),0)-IFERROR(VLOOKUP(B126,透视表F3!A:B,2,0),0)</f>
        <v>0</v>
      </c>
      <c r="Q126" s="7">
        <f>IFERROR(VLOOKUP(B126,透视表!#REF!,6,0),0)-IFERROR(VLOOKUP(B126,透视表F4!A:B,2,0),0)</f>
        <v>0</v>
      </c>
      <c r="R126" s="7">
        <f>IFERROR(VLOOKUP(B126,透视表!#REF!,7,0),0)-IFERROR(VLOOKUP(B126,透视表F5!A:B,2,0),0)</f>
        <v>0</v>
      </c>
    </row>
    <row r="127" spans="2:18" x14ac:dyDescent="0.15">
      <c r="B127" s="7" t="s">
        <v>663</v>
      </c>
      <c r="C127" s="7" t="s">
        <v>664</v>
      </c>
      <c r="G127" s="7">
        <f>IFERROR(VLOOKUP(B127,透视表X1!A:B,2,0),0)</f>
        <v>0</v>
      </c>
      <c r="J127" s="7">
        <f>IFERROR(VLOOKUP(B127,透视表FE!A:B,2,0),0)</f>
        <v>0</v>
      </c>
      <c r="K127" s="7">
        <f>IFERROR(VLOOKUP(B127,透视表X2!A:B,2,0),0)</f>
        <v>0</v>
      </c>
      <c r="L127" s="7">
        <f>IFERROR(VLOOKUP(B127,透视表S!A:B,2,0),0)</f>
        <v>0</v>
      </c>
      <c r="O127" s="7">
        <f>IFERROR(VLOOKUP(B127,透视表!#REF!,4,0),0)-IFERROR(VLOOKUP(B127,透视表F2!A:B,2,0),0)</f>
        <v>0</v>
      </c>
      <c r="P127" s="7">
        <f>IFERROR(VLOOKUP(B127,透视表!#REF!,5,0),0)-IFERROR(VLOOKUP(B127,透视表F3!A:B,2,0),0)</f>
        <v>0</v>
      </c>
      <c r="Q127" s="7">
        <f>IFERROR(VLOOKUP(B127,透视表!#REF!,6,0),0)-IFERROR(VLOOKUP(B127,透视表F4!A:B,2,0),0)</f>
        <v>0</v>
      </c>
      <c r="R127" s="7">
        <f>IFERROR(VLOOKUP(B127,透视表!#REF!,7,0),0)-IFERROR(VLOOKUP(B127,透视表F5!A:B,2,0),0)</f>
        <v>0</v>
      </c>
    </row>
    <row r="128" spans="2:18" x14ac:dyDescent="0.15">
      <c r="B128" s="7" t="s">
        <v>665</v>
      </c>
      <c r="C128" s="7" t="s">
        <v>666</v>
      </c>
      <c r="G128" s="7">
        <f>IFERROR(VLOOKUP(B128,透视表X1!A:B,2,0),0)</f>
        <v>0</v>
      </c>
      <c r="J128" s="7">
        <f>IFERROR(VLOOKUP(B128,透视表FE!A:B,2,0),0)</f>
        <v>0</v>
      </c>
      <c r="K128" s="7">
        <f>IFERROR(VLOOKUP(B128,透视表X2!A:B,2,0),0)</f>
        <v>0</v>
      </c>
      <c r="L128" s="7">
        <f>IFERROR(VLOOKUP(B128,透视表S!A:B,2,0),0)</f>
        <v>0</v>
      </c>
      <c r="O128" s="7">
        <f>IFERROR(VLOOKUP(B128,透视表!#REF!,4,0),0)-IFERROR(VLOOKUP(B128,透视表F2!A:B,2,0),0)</f>
        <v>0</v>
      </c>
      <c r="P128" s="7">
        <f>IFERROR(VLOOKUP(B128,透视表!#REF!,5,0),0)-IFERROR(VLOOKUP(B128,透视表F3!A:B,2,0),0)</f>
        <v>0</v>
      </c>
      <c r="Q128" s="7">
        <f>IFERROR(VLOOKUP(B128,透视表!#REF!,6,0),0)-IFERROR(VLOOKUP(B128,透视表F4!A:B,2,0),0)</f>
        <v>0</v>
      </c>
      <c r="R128" s="7">
        <f>IFERROR(VLOOKUP(B128,透视表!#REF!,7,0),0)-IFERROR(VLOOKUP(B128,透视表F5!A:B,2,0),0)</f>
        <v>0</v>
      </c>
    </row>
    <row r="129" spans="2:18" x14ac:dyDescent="0.15">
      <c r="B129" s="7" t="s">
        <v>667</v>
      </c>
      <c r="C129" s="7" t="s">
        <v>668</v>
      </c>
      <c r="G129" s="7">
        <f>IFERROR(VLOOKUP(B129,透视表X1!A:B,2,0),0)</f>
        <v>0</v>
      </c>
      <c r="J129" s="7">
        <f>IFERROR(VLOOKUP(B129,透视表FE!A:B,2,0),0)</f>
        <v>0</v>
      </c>
      <c r="K129" s="7">
        <f>IFERROR(VLOOKUP(B129,透视表X2!A:B,2,0),0)</f>
        <v>0</v>
      </c>
      <c r="L129" s="7">
        <f>IFERROR(VLOOKUP(B129,透视表S!A:B,2,0),0)</f>
        <v>0</v>
      </c>
      <c r="O129" s="7">
        <f>IFERROR(VLOOKUP(B129,透视表!#REF!,4,0),0)-IFERROR(VLOOKUP(B129,透视表F2!A:B,2,0),0)</f>
        <v>0</v>
      </c>
      <c r="P129" s="7">
        <f>IFERROR(VLOOKUP(B129,透视表!#REF!,5,0),0)-IFERROR(VLOOKUP(B129,透视表F3!A:B,2,0),0)</f>
        <v>0</v>
      </c>
      <c r="Q129" s="7">
        <f>IFERROR(VLOOKUP(B129,透视表!#REF!,6,0),0)-IFERROR(VLOOKUP(B129,透视表F4!A:B,2,0),0)</f>
        <v>0</v>
      </c>
      <c r="R129" s="7">
        <f>IFERROR(VLOOKUP(B129,透视表!#REF!,7,0),0)-IFERROR(VLOOKUP(B129,透视表F5!A:B,2,0),0)</f>
        <v>0</v>
      </c>
    </row>
    <row r="130" spans="2:18" x14ac:dyDescent="0.15">
      <c r="B130" s="7" t="s">
        <v>669</v>
      </c>
      <c r="C130" s="7" t="s">
        <v>670</v>
      </c>
      <c r="G130" s="7">
        <f>IFERROR(VLOOKUP(B130,透视表X1!A:B,2,0),0)</f>
        <v>0</v>
      </c>
      <c r="J130" s="7">
        <f>IFERROR(VLOOKUP(B130,透视表FE!A:B,2,0),0)</f>
        <v>0</v>
      </c>
      <c r="K130" s="7">
        <f>IFERROR(VLOOKUP(B130,透视表X2!A:B,2,0),0)</f>
        <v>0</v>
      </c>
      <c r="L130" s="7">
        <f>IFERROR(VLOOKUP(B130,透视表S!A:B,2,0),0)</f>
        <v>0</v>
      </c>
      <c r="O130" s="7">
        <f>IFERROR(VLOOKUP(B130,透视表!#REF!,4,0),0)-IFERROR(VLOOKUP(B130,透视表F2!A:B,2,0),0)</f>
        <v>0</v>
      </c>
      <c r="P130" s="7">
        <f>IFERROR(VLOOKUP(B130,透视表!#REF!,5,0),0)-IFERROR(VLOOKUP(B130,透视表F3!A:B,2,0),0)</f>
        <v>0</v>
      </c>
      <c r="Q130" s="7">
        <f>IFERROR(VLOOKUP(B130,透视表!#REF!,6,0),0)-IFERROR(VLOOKUP(B130,透视表F4!A:B,2,0),0)</f>
        <v>0</v>
      </c>
      <c r="R130" s="7">
        <f>IFERROR(VLOOKUP(B130,透视表!#REF!,7,0),0)-IFERROR(VLOOKUP(B130,透视表F5!A:B,2,0),0)</f>
        <v>0</v>
      </c>
    </row>
    <row r="131" spans="2:18" x14ac:dyDescent="0.15">
      <c r="B131" s="7" t="s">
        <v>671</v>
      </c>
      <c r="C131" s="7" t="s">
        <v>672</v>
      </c>
      <c r="G131" s="7">
        <f>IFERROR(VLOOKUP(B131,透视表X1!A:B,2,0),0)</f>
        <v>0</v>
      </c>
      <c r="J131" s="7">
        <f>IFERROR(VLOOKUP(B131,透视表FE!A:B,2,0),0)</f>
        <v>0</v>
      </c>
      <c r="K131" s="7">
        <f>IFERROR(VLOOKUP(B131,透视表X2!A:B,2,0),0)</f>
        <v>0</v>
      </c>
      <c r="L131" s="7">
        <f>IFERROR(VLOOKUP(B131,透视表S!A:B,2,0),0)</f>
        <v>0</v>
      </c>
      <c r="O131" s="7">
        <f>IFERROR(VLOOKUP(B131,透视表!#REF!,4,0),0)-IFERROR(VLOOKUP(B131,透视表F2!A:B,2,0),0)</f>
        <v>0</v>
      </c>
      <c r="P131" s="7">
        <f>IFERROR(VLOOKUP(B131,透视表!#REF!,5,0),0)-IFERROR(VLOOKUP(B131,透视表F3!A:B,2,0),0)</f>
        <v>0</v>
      </c>
      <c r="Q131" s="7">
        <f>IFERROR(VLOOKUP(B131,透视表!#REF!,6,0),0)-IFERROR(VLOOKUP(B131,透视表F4!A:B,2,0),0)</f>
        <v>0</v>
      </c>
      <c r="R131" s="7">
        <f>IFERROR(VLOOKUP(B131,透视表!#REF!,7,0),0)-IFERROR(VLOOKUP(B131,透视表F5!A:B,2,0),0)</f>
        <v>0</v>
      </c>
    </row>
    <row r="132" spans="2:18" x14ac:dyDescent="0.15">
      <c r="B132" s="7" t="s">
        <v>673</v>
      </c>
      <c r="C132" s="7" t="s">
        <v>674</v>
      </c>
      <c r="G132" s="7">
        <f>IFERROR(VLOOKUP(B132,透视表X1!A:B,2,0),0)</f>
        <v>0</v>
      </c>
      <c r="J132" s="7">
        <f>IFERROR(VLOOKUP(B132,透视表FE!A:B,2,0),0)</f>
        <v>0</v>
      </c>
      <c r="K132" s="7">
        <f>IFERROR(VLOOKUP(B132,透视表X2!A:B,2,0),0)</f>
        <v>0</v>
      </c>
      <c r="L132" s="7">
        <f>IFERROR(VLOOKUP(B132,透视表S!A:B,2,0),0)</f>
        <v>0</v>
      </c>
      <c r="O132" s="7">
        <f>IFERROR(VLOOKUP(B132,透视表!#REF!,4,0),0)-IFERROR(VLOOKUP(B132,透视表F2!A:B,2,0),0)</f>
        <v>0</v>
      </c>
      <c r="P132" s="7">
        <f>IFERROR(VLOOKUP(B132,透视表!#REF!,5,0),0)-IFERROR(VLOOKUP(B132,透视表F3!A:B,2,0),0)</f>
        <v>0</v>
      </c>
      <c r="Q132" s="7">
        <f>IFERROR(VLOOKUP(B132,透视表!#REF!,6,0),0)-IFERROR(VLOOKUP(B132,透视表F4!A:B,2,0),0)</f>
        <v>0</v>
      </c>
      <c r="R132" s="7">
        <f>IFERROR(VLOOKUP(B132,透视表!#REF!,7,0),0)-IFERROR(VLOOKUP(B132,透视表F5!A:B,2,0),0)</f>
        <v>0</v>
      </c>
    </row>
    <row r="133" spans="2:18" x14ac:dyDescent="0.15">
      <c r="B133" s="7" t="s">
        <v>113</v>
      </c>
      <c r="C133" s="7" t="s">
        <v>675</v>
      </c>
      <c r="G133" s="7">
        <f>IFERROR(VLOOKUP(B133,透视表X1!A:B,2,0),0)</f>
        <v>20</v>
      </c>
      <c r="J133" s="7">
        <f>IFERROR(VLOOKUP(B133,透视表FE!A:B,2,0),0)</f>
        <v>0</v>
      </c>
      <c r="K133" s="7">
        <f>IFERROR(VLOOKUP(B133,透视表X2!A:B,2,0),0)</f>
        <v>0</v>
      </c>
      <c r="L133" s="7">
        <f>IFERROR(VLOOKUP(B133,透视表S!A:B,2,0),0)</f>
        <v>30</v>
      </c>
      <c r="O133" s="7">
        <f>IFERROR(VLOOKUP(B133,透视表!#REF!,4,0),0)-IFERROR(VLOOKUP(B133,透视表F2!A:B,2,0),0)</f>
        <v>0</v>
      </c>
      <c r="P133" s="7">
        <f>IFERROR(VLOOKUP(B133,透视表!#REF!,5,0),0)-IFERROR(VLOOKUP(B133,透视表F3!A:B,2,0),0)</f>
        <v>0</v>
      </c>
      <c r="Q133" s="7">
        <f>IFERROR(VLOOKUP(B133,透视表!#REF!,6,0),0)-IFERROR(VLOOKUP(B133,透视表F4!A:B,2,0),0)</f>
        <v>0</v>
      </c>
      <c r="R133" s="7">
        <f>IFERROR(VLOOKUP(B133,透视表!#REF!,7,0),0)-IFERROR(VLOOKUP(B133,透视表F5!A:B,2,0),0)</f>
        <v>0</v>
      </c>
    </row>
    <row r="134" spans="2:18" x14ac:dyDescent="0.15">
      <c r="B134" s="7" t="s">
        <v>114</v>
      </c>
      <c r="C134" s="7" t="s">
        <v>676</v>
      </c>
      <c r="G134" s="7">
        <f>IFERROR(VLOOKUP(B134,透视表X1!A:B,2,0),0)</f>
        <v>0</v>
      </c>
      <c r="J134" s="7">
        <f>IFERROR(VLOOKUP(B134,透视表FE!A:B,2,0),0)</f>
        <v>5</v>
      </c>
      <c r="K134" s="7">
        <f>IFERROR(VLOOKUP(B134,透视表X2!A:B,2,0),0)</f>
        <v>0</v>
      </c>
      <c r="L134" s="7">
        <f>IFERROR(VLOOKUP(B134,透视表S!A:B,2,0),0)</f>
        <v>0</v>
      </c>
      <c r="O134" s="7">
        <f>IFERROR(VLOOKUP(B134,透视表!#REF!,4,0),0)-IFERROR(VLOOKUP(B134,透视表F2!A:B,2,0),0)</f>
        <v>0</v>
      </c>
      <c r="P134" s="7">
        <f>IFERROR(VLOOKUP(B134,透视表!#REF!,5,0),0)-IFERROR(VLOOKUP(B134,透视表F3!A:B,2,0),0)</f>
        <v>0</v>
      </c>
      <c r="Q134" s="7">
        <f>IFERROR(VLOOKUP(B134,透视表!#REF!,6,0),0)-IFERROR(VLOOKUP(B134,透视表F4!A:B,2,0),0)</f>
        <v>0</v>
      </c>
      <c r="R134" s="7">
        <f>IFERROR(VLOOKUP(B134,透视表!#REF!,7,0),0)-IFERROR(VLOOKUP(B134,透视表F5!A:B,2,0),0)</f>
        <v>0</v>
      </c>
    </row>
    <row r="135" spans="2:18" x14ac:dyDescent="0.15">
      <c r="B135" s="7" t="s">
        <v>115</v>
      </c>
      <c r="C135" s="7" t="s">
        <v>677</v>
      </c>
      <c r="G135" s="7">
        <f>IFERROR(VLOOKUP(B135,透视表X1!A:B,2,0),0)</f>
        <v>0</v>
      </c>
      <c r="J135" s="7">
        <f>IFERROR(VLOOKUP(B135,透视表FE!A:B,2,0),0)</f>
        <v>0</v>
      </c>
      <c r="K135" s="7">
        <f>IFERROR(VLOOKUP(B135,透视表X2!A:B,2,0),0)</f>
        <v>0</v>
      </c>
      <c r="L135" s="7">
        <f>IFERROR(VLOOKUP(B135,透视表S!A:B,2,0),0)</f>
        <v>0</v>
      </c>
      <c r="O135" s="7">
        <f>IFERROR(VLOOKUP(B135,透视表!#REF!,4,0),0)-IFERROR(VLOOKUP(B135,透视表F2!A:B,2,0),0)</f>
        <v>0</v>
      </c>
      <c r="P135" s="7">
        <f>IFERROR(VLOOKUP(B135,透视表!#REF!,5,0),0)-IFERROR(VLOOKUP(B135,透视表F3!A:B,2,0),0)</f>
        <v>0</v>
      </c>
      <c r="Q135" s="7">
        <f>IFERROR(VLOOKUP(B135,透视表!#REF!,6,0),0)-IFERROR(VLOOKUP(B135,透视表F4!A:B,2,0),0)</f>
        <v>0</v>
      </c>
      <c r="R135" s="7">
        <f>IFERROR(VLOOKUP(B135,透视表!#REF!,7,0),0)-IFERROR(VLOOKUP(B135,透视表F5!A:B,2,0),0)</f>
        <v>0</v>
      </c>
    </row>
    <row r="136" spans="2:18" x14ac:dyDescent="0.15">
      <c r="B136" s="7" t="s">
        <v>116</v>
      </c>
      <c r="C136" s="7" t="s">
        <v>678</v>
      </c>
      <c r="G136" s="7">
        <f>IFERROR(VLOOKUP(B136,透视表X1!A:B,2,0),0)</f>
        <v>0</v>
      </c>
      <c r="J136" s="7">
        <f>IFERROR(VLOOKUP(B136,透视表FE!A:B,2,0),0)</f>
        <v>0</v>
      </c>
      <c r="K136" s="7">
        <f>IFERROR(VLOOKUP(B136,透视表X2!A:B,2,0),0)</f>
        <v>0</v>
      </c>
      <c r="L136" s="7">
        <f>IFERROR(VLOOKUP(B136,透视表S!A:B,2,0),0)</f>
        <v>0</v>
      </c>
      <c r="O136" s="7">
        <f>IFERROR(VLOOKUP(B136,透视表!#REF!,4,0),0)-IFERROR(VLOOKUP(B136,透视表F2!A:B,2,0),0)</f>
        <v>0</v>
      </c>
      <c r="P136" s="7">
        <f>IFERROR(VLOOKUP(B136,透视表!#REF!,5,0),0)-IFERROR(VLOOKUP(B136,透视表F3!A:B,2,0),0)</f>
        <v>0</v>
      </c>
      <c r="Q136" s="7">
        <f>IFERROR(VLOOKUP(B136,透视表!#REF!,6,0),0)-IFERROR(VLOOKUP(B136,透视表F4!A:B,2,0),0)</f>
        <v>0</v>
      </c>
      <c r="R136" s="7">
        <f>IFERROR(VLOOKUP(B136,透视表!#REF!,7,0),0)-IFERROR(VLOOKUP(B136,透视表F5!A:B,2,0),0)</f>
        <v>0</v>
      </c>
    </row>
    <row r="137" spans="2:18" x14ac:dyDescent="0.15">
      <c r="B137" s="7" t="s">
        <v>679</v>
      </c>
      <c r="C137" s="7" t="s">
        <v>680</v>
      </c>
      <c r="G137" s="7">
        <f>IFERROR(VLOOKUP(B137,透视表X1!A:B,2,0),0)</f>
        <v>0</v>
      </c>
      <c r="J137" s="7">
        <f>IFERROR(VLOOKUP(B137,透视表FE!A:B,2,0),0)</f>
        <v>0</v>
      </c>
      <c r="K137" s="7">
        <f>IFERROR(VLOOKUP(B137,透视表X2!A:B,2,0),0)</f>
        <v>0</v>
      </c>
      <c r="L137" s="7">
        <f>IFERROR(VLOOKUP(B137,透视表S!A:B,2,0),0)</f>
        <v>0</v>
      </c>
      <c r="O137" s="7">
        <f>IFERROR(VLOOKUP(B137,透视表!#REF!,4,0),0)-IFERROR(VLOOKUP(B137,透视表F2!A:B,2,0),0)</f>
        <v>0</v>
      </c>
      <c r="P137" s="7">
        <f>IFERROR(VLOOKUP(B137,透视表!#REF!,5,0),0)-IFERROR(VLOOKUP(B137,透视表F3!A:B,2,0),0)</f>
        <v>0</v>
      </c>
      <c r="Q137" s="7">
        <f>IFERROR(VLOOKUP(B137,透视表!#REF!,6,0),0)-IFERROR(VLOOKUP(B137,透视表F4!A:B,2,0),0)</f>
        <v>0</v>
      </c>
      <c r="R137" s="7">
        <f>IFERROR(VLOOKUP(B137,透视表!#REF!,7,0),0)-IFERROR(VLOOKUP(B137,透视表F5!A:B,2,0),0)</f>
        <v>0</v>
      </c>
    </row>
    <row r="138" spans="2:18" x14ac:dyDescent="0.15">
      <c r="B138" s="7" t="s">
        <v>681</v>
      </c>
      <c r="C138" s="7" t="s">
        <v>682</v>
      </c>
      <c r="G138" s="7">
        <f>IFERROR(VLOOKUP(B138,透视表X1!A:B,2,0),0)</f>
        <v>0</v>
      </c>
      <c r="J138" s="7">
        <f>IFERROR(VLOOKUP(B138,透视表FE!A:B,2,0),0)</f>
        <v>0</v>
      </c>
      <c r="K138" s="7">
        <f>IFERROR(VLOOKUP(B138,透视表X2!A:B,2,0),0)</f>
        <v>0</v>
      </c>
      <c r="L138" s="7">
        <f>IFERROR(VLOOKUP(B138,透视表S!A:B,2,0),0)</f>
        <v>0</v>
      </c>
      <c r="O138" s="7">
        <f>IFERROR(VLOOKUP(B138,透视表!#REF!,4,0),0)-IFERROR(VLOOKUP(B138,透视表F2!A:B,2,0),0)</f>
        <v>0</v>
      </c>
      <c r="P138" s="7">
        <f>IFERROR(VLOOKUP(B138,透视表!#REF!,5,0),0)-IFERROR(VLOOKUP(B138,透视表F3!A:B,2,0),0)</f>
        <v>0</v>
      </c>
      <c r="Q138" s="7">
        <f>IFERROR(VLOOKUP(B138,透视表!#REF!,6,0),0)-IFERROR(VLOOKUP(B138,透视表F4!A:B,2,0),0)</f>
        <v>0</v>
      </c>
      <c r="R138" s="7">
        <f>IFERROR(VLOOKUP(B138,透视表!#REF!,7,0),0)-IFERROR(VLOOKUP(B138,透视表F5!A:B,2,0),0)</f>
        <v>0</v>
      </c>
    </row>
    <row r="139" spans="2:18" x14ac:dyDescent="0.15">
      <c r="B139" s="7" t="s">
        <v>683</v>
      </c>
      <c r="C139" s="7" t="s">
        <v>684</v>
      </c>
      <c r="G139" s="7">
        <f>IFERROR(VLOOKUP(B139,透视表X1!A:B,2,0),0)</f>
        <v>0</v>
      </c>
      <c r="J139" s="7">
        <f>IFERROR(VLOOKUP(B139,透视表FE!A:B,2,0),0)</f>
        <v>0</v>
      </c>
      <c r="K139" s="7">
        <f>IFERROR(VLOOKUP(B139,透视表X2!A:B,2,0),0)</f>
        <v>0</v>
      </c>
      <c r="L139" s="7">
        <f>IFERROR(VLOOKUP(B139,透视表S!A:B,2,0),0)</f>
        <v>0</v>
      </c>
      <c r="O139" s="7">
        <f>IFERROR(VLOOKUP(B139,透视表!#REF!,4,0),0)-IFERROR(VLOOKUP(B139,透视表F2!A:B,2,0),0)</f>
        <v>0</v>
      </c>
      <c r="P139" s="7">
        <f>IFERROR(VLOOKUP(B139,透视表!#REF!,5,0),0)-IFERROR(VLOOKUP(B139,透视表F3!A:B,2,0),0)</f>
        <v>0</v>
      </c>
      <c r="Q139" s="7">
        <f>IFERROR(VLOOKUP(B139,透视表!#REF!,6,0),0)-IFERROR(VLOOKUP(B139,透视表F4!A:B,2,0),0)</f>
        <v>0</v>
      </c>
      <c r="R139" s="7">
        <f>IFERROR(VLOOKUP(B139,透视表!#REF!,7,0),0)-IFERROR(VLOOKUP(B139,透视表F5!A:B,2,0),0)</f>
        <v>0</v>
      </c>
    </row>
    <row r="140" spans="2:18" x14ac:dyDescent="0.15">
      <c r="B140" s="7" t="s">
        <v>685</v>
      </c>
      <c r="C140" s="7" t="s">
        <v>686</v>
      </c>
      <c r="G140" s="7">
        <f>IFERROR(VLOOKUP(B140,透视表X1!A:B,2,0),0)</f>
        <v>0</v>
      </c>
      <c r="J140" s="7">
        <f>IFERROR(VLOOKUP(B140,透视表FE!A:B,2,0),0)</f>
        <v>0</v>
      </c>
      <c r="K140" s="7">
        <f>IFERROR(VLOOKUP(B140,透视表X2!A:B,2,0),0)</f>
        <v>0</v>
      </c>
      <c r="L140" s="7">
        <f>IFERROR(VLOOKUP(B140,透视表S!A:B,2,0),0)</f>
        <v>0</v>
      </c>
      <c r="O140" s="7">
        <f>IFERROR(VLOOKUP(B140,透视表!#REF!,4,0),0)-IFERROR(VLOOKUP(B140,透视表F2!A:B,2,0),0)</f>
        <v>0</v>
      </c>
      <c r="P140" s="7">
        <f>IFERROR(VLOOKUP(B140,透视表!#REF!,5,0),0)-IFERROR(VLOOKUP(B140,透视表F3!A:B,2,0),0)</f>
        <v>0</v>
      </c>
      <c r="Q140" s="7">
        <f>IFERROR(VLOOKUP(B140,透视表!#REF!,6,0),0)-IFERROR(VLOOKUP(B140,透视表F4!A:B,2,0),0)</f>
        <v>0</v>
      </c>
      <c r="R140" s="7">
        <f>IFERROR(VLOOKUP(B140,透视表!#REF!,7,0),0)-IFERROR(VLOOKUP(B140,透视表F5!A:B,2,0),0)</f>
        <v>0</v>
      </c>
    </row>
    <row r="141" spans="2:18" x14ac:dyDescent="0.15">
      <c r="B141" s="7" t="s">
        <v>687</v>
      </c>
      <c r="C141" s="7" t="s">
        <v>688</v>
      </c>
      <c r="G141" s="7">
        <f>IFERROR(VLOOKUP(B141,透视表X1!A:B,2,0),0)</f>
        <v>0</v>
      </c>
      <c r="J141" s="7">
        <f>IFERROR(VLOOKUP(B141,透视表FE!A:B,2,0),0)</f>
        <v>0</v>
      </c>
      <c r="K141" s="7">
        <f>IFERROR(VLOOKUP(B141,透视表X2!A:B,2,0),0)</f>
        <v>0</v>
      </c>
      <c r="L141" s="7">
        <f>IFERROR(VLOOKUP(B141,透视表S!A:B,2,0),0)</f>
        <v>0</v>
      </c>
      <c r="O141" s="7">
        <f>IFERROR(VLOOKUP(B141,透视表!#REF!,4,0),0)-IFERROR(VLOOKUP(B141,透视表F2!A:B,2,0),0)</f>
        <v>0</v>
      </c>
      <c r="P141" s="7">
        <f>IFERROR(VLOOKUP(B141,透视表!#REF!,5,0),0)-IFERROR(VLOOKUP(B141,透视表F3!A:B,2,0),0)</f>
        <v>0</v>
      </c>
      <c r="Q141" s="7">
        <f>IFERROR(VLOOKUP(B141,透视表!#REF!,6,0),0)-IFERROR(VLOOKUP(B141,透视表F4!A:B,2,0),0)</f>
        <v>0</v>
      </c>
      <c r="R141" s="7">
        <f>IFERROR(VLOOKUP(B141,透视表!#REF!,7,0),0)-IFERROR(VLOOKUP(B141,透视表F5!A:B,2,0),0)</f>
        <v>0</v>
      </c>
    </row>
    <row r="142" spans="2:18" x14ac:dyDescent="0.15">
      <c r="B142" s="7" t="s">
        <v>689</v>
      </c>
      <c r="C142" s="7" t="s">
        <v>690</v>
      </c>
      <c r="G142" s="7">
        <f>IFERROR(VLOOKUP(B142,透视表X1!A:B,2,0),0)</f>
        <v>0</v>
      </c>
      <c r="J142" s="7">
        <f>IFERROR(VLOOKUP(B142,透视表FE!A:B,2,0),0)</f>
        <v>0</v>
      </c>
      <c r="K142" s="7">
        <f>IFERROR(VLOOKUP(B142,透视表X2!A:B,2,0),0)</f>
        <v>0</v>
      </c>
      <c r="L142" s="7">
        <f>IFERROR(VLOOKUP(B142,透视表S!A:B,2,0),0)</f>
        <v>0</v>
      </c>
      <c r="O142" s="7">
        <f>IFERROR(VLOOKUP(B142,透视表!#REF!,4,0),0)-IFERROR(VLOOKUP(B142,透视表F2!A:B,2,0),0)</f>
        <v>0</v>
      </c>
      <c r="P142" s="7">
        <f>IFERROR(VLOOKUP(B142,透视表!#REF!,5,0),0)-IFERROR(VLOOKUP(B142,透视表F3!A:B,2,0),0)</f>
        <v>0</v>
      </c>
      <c r="Q142" s="7">
        <f>IFERROR(VLOOKUP(B142,透视表!#REF!,6,0),0)-IFERROR(VLOOKUP(B142,透视表F4!A:B,2,0),0)</f>
        <v>0</v>
      </c>
      <c r="R142" s="7">
        <f>IFERROR(VLOOKUP(B142,透视表!#REF!,7,0),0)-IFERROR(VLOOKUP(B142,透视表F5!A:B,2,0),0)</f>
        <v>0</v>
      </c>
    </row>
    <row r="143" spans="2:18" x14ac:dyDescent="0.15">
      <c r="B143" s="7" t="s">
        <v>117</v>
      </c>
      <c r="C143" s="7" t="s">
        <v>691</v>
      </c>
      <c r="G143" s="7">
        <f>IFERROR(VLOOKUP(B143,透视表X1!A:B,2,0),0)</f>
        <v>0</v>
      </c>
      <c r="J143" s="7">
        <f>IFERROR(VLOOKUP(B143,透视表FE!A:B,2,0),0)</f>
        <v>10</v>
      </c>
      <c r="K143" s="7">
        <f>IFERROR(VLOOKUP(B143,透视表X2!A:B,2,0),0)</f>
        <v>10</v>
      </c>
      <c r="L143" s="7">
        <f>IFERROR(VLOOKUP(B143,透视表S!A:B,2,0),0)</f>
        <v>0</v>
      </c>
      <c r="O143" s="7">
        <f>IFERROR(VLOOKUP(B143,透视表!#REF!,4,0),0)-IFERROR(VLOOKUP(B143,透视表F2!A:B,2,0),0)</f>
        <v>0</v>
      </c>
      <c r="P143" s="7">
        <f>IFERROR(VLOOKUP(B143,透视表!#REF!,5,0),0)-IFERROR(VLOOKUP(B143,透视表F3!A:B,2,0),0)</f>
        <v>0</v>
      </c>
      <c r="Q143" s="7">
        <f>IFERROR(VLOOKUP(B143,透视表!#REF!,6,0),0)-IFERROR(VLOOKUP(B143,透视表F4!A:B,2,0),0)</f>
        <v>0</v>
      </c>
      <c r="R143" s="7">
        <f>IFERROR(VLOOKUP(B143,透视表!#REF!,7,0),0)-IFERROR(VLOOKUP(B143,透视表F5!A:B,2,0),0)</f>
        <v>0</v>
      </c>
    </row>
    <row r="144" spans="2:18" x14ac:dyDescent="0.15">
      <c r="B144" s="7" t="s">
        <v>118</v>
      </c>
      <c r="C144" s="7" t="s">
        <v>692</v>
      </c>
      <c r="G144" s="7">
        <f>IFERROR(VLOOKUP(B144,透视表X1!A:B,2,0),0)</f>
        <v>0</v>
      </c>
      <c r="J144" s="7">
        <f>IFERROR(VLOOKUP(B144,透视表FE!A:B,2,0),0)</f>
        <v>6</v>
      </c>
      <c r="K144" s="7">
        <f>IFERROR(VLOOKUP(B144,透视表X2!A:B,2,0),0)</f>
        <v>6</v>
      </c>
      <c r="L144" s="7">
        <f>IFERROR(VLOOKUP(B144,透视表S!A:B,2,0),0)</f>
        <v>100</v>
      </c>
      <c r="O144" s="7">
        <f>IFERROR(VLOOKUP(B144,透视表!#REF!,4,0),0)-IFERROR(VLOOKUP(B144,透视表F2!A:B,2,0),0)</f>
        <v>0</v>
      </c>
      <c r="P144" s="7">
        <f>IFERROR(VLOOKUP(B144,透视表!#REF!,5,0),0)-IFERROR(VLOOKUP(B144,透视表F3!A:B,2,0),0)</f>
        <v>0</v>
      </c>
      <c r="Q144" s="7">
        <f>IFERROR(VLOOKUP(B144,透视表!#REF!,6,0),0)-IFERROR(VLOOKUP(B144,透视表F4!A:B,2,0),0)</f>
        <v>0</v>
      </c>
      <c r="R144" s="7">
        <f>IFERROR(VLOOKUP(B144,透视表!#REF!,7,0),0)-IFERROR(VLOOKUP(B144,透视表F5!A:B,2,0),0)</f>
        <v>0</v>
      </c>
    </row>
    <row r="145" spans="2:18" x14ac:dyDescent="0.15">
      <c r="B145" s="7" t="s">
        <v>693</v>
      </c>
      <c r="C145" s="7" t="s">
        <v>694</v>
      </c>
      <c r="G145" s="7">
        <f>IFERROR(VLOOKUP(B145,透视表X1!A:B,2,0),0)</f>
        <v>0</v>
      </c>
      <c r="J145" s="7">
        <f>IFERROR(VLOOKUP(B145,透视表FE!A:B,2,0),0)</f>
        <v>0</v>
      </c>
      <c r="K145" s="7">
        <f>IFERROR(VLOOKUP(B145,透视表X2!A:B,2,0),0)</f>
        <v>0</v>
      </c>
      <c r="L145" s="7">
        <f>IFERROR(VLOOKUP(B145,透视表S!A:B,2,0),0)</f>
        <v>0</v>
      </c>
      <c r="O145" s="7">
        <f>IFERROR(VLOOKUP(B145,透视表!#REF!,4,0),0)-IFERROR(VLOOKUP(B145,透视表F2!A:B,2,0),0)</f>
        <v>0</v>
      </c>
      <c r="P145" s="7">
        <f>IFERROR(VLOOKUP(B145,透视表!#REF!,5,0),0)-IFERROR(VLOOKUP(B145,透视表F3!A:B,2,0),0)</f>
        <v>0</v>
      </c>
      <c r="Q145" s="7">
        <f>IFERROR(VLOOKUP(B145,透视表!#REF!,6,0),0)-IFERROR(VLOOKUP(B145,透视表F4!A:B,2,0),0)</f>
        <v>0</v>
      </c>
      <c r="R145" s="7">
        <f>IFERROR(VLOOKUP(B145,透视表!#REF!,7,0),0)-IFERROR(VLOOKUP(B145,透视表F5!A:B,2,0),0)</f>
        <v>0</v>
      </c>
    </row>
    <row r="146" spans="2:18" x14ac:dyDescent="0.15">
      <c r="B146" s="7" t="s">
        <v>695</v>
      </c>
      <c r="C146" s="7" t="s">
        <v>696</v>
      </c>
      <c r="G146" s="7">
        <f>IFERROR(VLOOKUP(B146,透视表X1!A:B,2,0),0)</f>
        <v>0</v>
      </c>
      <c r="J146" s="7">
        <f>IFERROR(VLOOKUP(B146,透视表FE!A:B,2,0),0)</f>
        <v>0</v>
      </c>
      <c r="K146" s="7">
        <f>IFERROR(VLOOKUP(B146,透视表X2!A:B,2,0),0)</f>
        <v>0</v>
      </c>
      <c r="L146" s="7">
        <f>IFERROR(VLOOKUP(B146,透视表S!A:B,2,0),0)</f>
        <v>0</v>
      </c>
      <c r="O146" s="7">
        <f>IFERROR(VLOOKUP(B146,透视表!#REF!,4,0),0)-IFERROR(VLOOKUP(B146,透视表F2!A:B,2,0),0)</f>
        <v>0</v>
      </c>
      <c r="P146" s="7">
        <f>IFERROR(VLOOKUP(B146,透视表!#REF!,5,0),0)-IFERROR(VLOOKUP(B146,透视表F3!A:B,2,0),0)</f>
        <v>0</v>
      </c>
      <c r="Q146" s="7">
        <f>IFERROR(VLOOKUP(B146,透视表!#REF!,6,0),0)-IFERROR(VLOOKUP(B146,透视表F4!A:B,2,0),0)</f>
        <v>0</v>
      </c>
      <c r="R146" s="7">
        <f>IFERROR(VLOOKUP(B146,透视表!#REF!,7,0),0)-IFERROR(VLOOKUP(B146,透视表F5!A:B,2,0),0)</f>
        <v>0</v>
      </c>
    </row>
    <row r="147" spans="2:18" x14ac:dyDescent="0.15">
      <c r="B147" s="7" t="s">
        <v>697</v>
      </c>
      <c r="C147" s="7" t="s">
        <v>698</v>
      </c>
      <c r="G147" s="7">
        <f>IFERROR(VLOOKUP(B147,透视表X1!A:B,2,0),0)</f>
        <v>0</v>
      </c>
      <c r="J147" s="7">
        <f>IFERROR(VLOOKUP(B147,透视表FE!A:B,2,0),0)</f>
        <v>0</v>
      </c>
      <c r="K147" s="7">
        <f>IFERROR(VLOOKUP(B147,透视表X2!A:B,2,0),0)</f>
        <v>0</v>
      </c>
      <c r="L147" s="7">
        <f>IFERROR(VLOOKUP(B147,透视表S!A:B,2,0),0)</f>
        <v>0</v>
      </c>
      <c r="O147" s="7">
        <f>IFERROR(VLOOKUP(B147,透视表!#REF!,4,0),0)-IFERROR(VLOOKUP(B147,透视表F2!A:B,2,0),0)</f>
        <v>0</v>
      </c>
      <c r="P147" s="7">
        <f>IFERROR(VLOOKUP(B147,透视表!#REF!,5,0),0)-IFERROR(VLOOKUP(B147,透视表F3!A:B,2,0),0)</f>
        <v>0</v>
      </c>
      <c r="Q147" s="7">
        <f>IFERROR(VLOOKUP(B147,透视表!#REF!,6,0),0)-IFERROR(VLOOKUP(B147,透视表F4!A:B,2,0),0)</f>
        <v>0</v>
      </c>
      <c r="R147" s="7">
        <f>IFERROR(VLOOKUP(B147,透视表!#REF!,7,0),0)-IFERROR(VLOOKUP(B147,透视表F5!A:B,2,0),0)</f>
        <v>0</v>
      </c>
    </row>
    <row r="148" spans="2:18" x14ac:dyDescent="0.15">
      <c r="B148" s="7" t="s">
        <v>699</v>
      </c>
      <c r="C148" s="7" t="s">
        <v>700</v>
      </c>
      <c r="G148" s="7">
        <f>IFERROR(VLOOKUP(B148,透视表X1!A:B,2,0),0)</f>
        <v>1</v>
      </c>
      <c r="J148" s="7">
        <f>IFERROR(VLOOKUP(B148,透视表FE!A:B,2,0),0)</f>
        <v>0</v>
      </c>
      <c r="K148" s="7">
        <f>IFERROR(VLOOKUP(B148,透视表X2!A:B,2,0),0)</f>
        <v>0</v>
      </c>
      <c r="L148" s="7">
        <f>IFERROR(VLOOKUP(B148,透视表S!A:B,2,0),0)</f>
        <v>0</v>
      </c>
      <c r="O148" s="7">
        <f>IFERROR(VLOOKUP(B148,透视表!#REF!,4,0),0)-IFERROR(VLOOKUP(B148,透视表F2!A:B,2,0),0)</f>
        <v>0</v>
      </c>
      <c r="P148" s="7">
        <f>IFERROR(VLOOKUP(B148,透视表!#REF!,5,0),0)-IFERROR(VLOOKUP(B148,透视表F3!A:B,2,0),0)</f>
        <v>0</v>
      </c>
      <c r="Q148" s="7">
        <f>IFERROR(VLOOKUP(B148,透视表!#REF!,6,0),0)-IFERROR(VLOOKUP(B148,透视表F4!A:B,2,0),0)</f>
        <v>0</v>
      </c>
      <c r="R148" s="7">
        <f>IFERROR(VLOOKUP(B148,透视表!#REF!,7,0),0)-IFERROR(VLOOKUP(B148,透视表F5!A:B,2,0),0)</f>
        <v>0</v>
      </c>
    </row>
    <row r="149" spans="2:18" x14ac:dyDescent="0.15">
      <c r="B149" s="7" t="s">
        <v>701</v>
      </c>
      <c r="C149" s="7" t="s">
        <v>702</v>
      </c>
      <c r="G149" s="7">
        <f>IFERROR(VLOOKUP(B149,透视表X1!A:B,2,0),0)</f>
        <v>0</v>
      </c>
      <c r="J149" s="7">
        <f>IFERROR(VLOOKUP(B149,透视表FE!A:B,2,0),0)</f>
        <v>0</v>
      </c>
      <c r="K149" s="7">
        <f>IFERROR(VLOOKUP(B149,透视表X2!A:B,2,0),0)</f>
        <v>0</v>
      </c>
      <c r="L149" s="7">
        <f>IFERROR(VLOOKUP(B149,透视表S!A:B,2,0),0)</f>
        <v>0</v>
      </c>
      <c r="O149" s="7">
        <f>IFERROR(VLOOKUP(B149,透视表!#REF!,4,0),0)-IFERROR(VLOOKUP(B149,透视表F2!A:B,2,0),0)</f>
        <v>0</v>
      </c>
      <c r="P149" s="7">
        <f>IFERROR(VLOOKUP(B149,透视表!#REF!,5,0),0)-IFERROR(VLOOKUP(B149,透视表F3!A:B,2,0),0)</f>
        <v>0</v>
      </c>
      <c r="Q149" s="7">
        <f>IFERROR(VLOOKUP(B149,透视表!#REF!,6,0),0)-IFERROR(VLOOKUP(B149,透视表F4!A:B,2,0),0)</f>
        <v>0</v>
      </c>
      <c r="R149" s="7">
        <f>IFERROR(VLOOKUP(B149,透视表!#REF!,7,0),0)-IFERROR(VLOOKUP(B149,透视表F5!A:B,2,0),0)</f>
        <v>0</v>
      </c>
    </row>
    <row r="150" spans="2:18" x14ac:dyDescent="0.15">
      <c r="B150" s="7" t="s">
        <v>703</v>
      </c>
      <c r="C150" s="7" t="s">
        <v>704</v>
      </c>
      <c r="G150" s="7">
        <f>IFERROR(VLOOKUP(B150,透视表X1!A:B,2,0),0)</f>
        <v>0</v>
      </c>
      <c r="J150" s="7">
        <f>IFERROR(VLOOKUP(B150,透视表FE!A:B,2,0),0)</f>
        <v>0</v>
      </c>
      <c r="K150" s="7">
        <f>IFERROR(VLOOKUP(B150,透视表X2!A:B,2,0),0)</f>
        <v>0</v>
      </c>
      <c r="L150" s="7">
        <f>IFERROR(VLOOKUP(B150,透视表S!A:B,2,0),0)</f>
        <v>0</v>
      </c>
      <c r="O150" s="7">
        <f>IFERROR(VLOOKUP(B150,透视表!#REF!,4,0),0)-IFERROR(VLOOKUP(B150,透视表F2!A:B,2,0),0)</f>
        <v>0</v>
      </c>
      <c r="P150" s="7">
        <f>IFERROR(VLOOKUP(B150,透视表!#REF!,5,0),0)-IFERROR(VLOOKUP(B150,透视表F3!A:B,2,0),0)</f>
        <v>0</v>
      </c>
      <c r="Q150" s="7">
        <f>IFERROR(VLOOKUP(B150,透视表!#REF!,6,0),0)-IFERROR(VLOOKUP(B150,透视表F4!A:B,2,0),0)</f>
        <v>0</v>
      </c>
      <c r="R150" s="7">
        <f>IFERROR(VLOOKUP(B150,透视表!#REF!,7,0),0)-IFERROR(VLOOKUP(B150,透视表F5!A:B,2,0),0)</f>
        <v>0</v>
      </c>
    </row>
    <row r="151" spans="2:18" x14ac:dyDescent="0.15">
      <c r="B151" s="7" t="s">
        <v>705</v>
      </c>
      <c r="C151" s="7" t="s">
        <v>706</v>
      </c>
      <c r="G151" s="7">
        <f>IFERROR(VLOOKUP(B151,透视表X1!A:B,2,0),0)</f>
        <v>0</v>
      </c>
      <c r="J151" s="7">
        <f>IFERROR(VLOOKUP(B151,透视表FE!A:B,2,0),0)</f>
        <v>0</v>
      </c>
      <c r="K151" s="7">
        <f>IFERROR(VLOOKUP(B151,透视表X2!A:B,2,0),0)</f>
        <v>0</v>
      </c>
      <c r="L151" s="7">
        <f>IFERROR(VLOOKUP(B151,透视表S!A:B,2,0),0)</f>
        <v>0</v>
      </c>
      <c r="O151" s="7">
        <f>IFERROR(VLOOKUP(B151,透视表!#REF!,4,0),0)-IFERROR(VLOOKUP(B151,透视表F2!A:B,2,0),0)</f>
        <v>0</v>
      </c>
      <c r="P151" s="7">
        <f>IFERROR(VLOOKUP(B151,透视表!#REF!,5,0),0)-IFERROR(VLOOKUP(B151,透视表F3!A:B,2,0),0)</f>
        <v>0</v>
      </c>
      <c r="Q151" s="7">
        <f>IFERROR(VLOOKUP(B151,透视表!#REF!,6,0),0)-IFERROR(VLOOKUP(B151,透视表F4!A:B,2,0),0)</f>
        <v>0</v>
      </c>
      <c r="R151" s="7">
        <f>IFERROR(VLOOKUP(B151,透视表!#REF!,7,0),0)-IFERROR(VLOOKUP(B151,透视表F5!A:B,2,0),0)</f>
        <v>0</v>
      </c>
    </row>
    <row r="152" spans="2:18" x14ac:dyDescent="0.15">
      <c r="B152" s="7" t="s">
        <v>707</v>
      </c>
      <c r="C152" s="7" t="s">
        <v>708</v>
      </c>
      <c r="G152" s="7">
        <f>IFERROR(VLOOKUP(B152,透视表X1!A:B,2,0),0)</f>
        <v>0</v>
      </c>
      <c r="J152" s="7">
        <f>IFERROR(VLOOKUP(B152,透视表FE!A:B,2,0),0)</f>
        <v>0</v>
      </c>
      <c r="K152" s="7">
        <f>IFERROR(VLOOKUP(B152,透视表X2!A:B,2,0),0)</f>
        <v>0</v>
      </c>
      <c r="L152" s="7">
        <f>IFERROR(VLOOKUP(B152,透视表S!A:B,2,0),0)</f>
        <v>0</v>
      </c>
      <c r="O152" s="7">
        <f>IFERROR(VLOOKUP(B152,透视表!#REF!,4,0),0)-IFERROR(VLOOKUP(B152,透视表F2!A:B,2,0),0)</f>
        <v>0</v>
      </c>
      <c r="P152" s="7">
        <f>IFERROR(VLOOKUP(B152,透视表!#REF!,5,0),0)-IFERROR(VLOOKUP(B152,透视表F3!A:B,2,0),0)</f>
        <v>0</v>
      </c>
      <c r="Q152" s="7">
        <f>IFERROR(VLOOKUP(B152,透视表!#REF!,6,0),0)-IFERROR(VLOOKUP(B152,透视表F4!A:B,2,0),0)</f>
        <v>0</v>
      </c>
      <c r="R152" s="7">
        <f>IFERROR(VLOOKUP(B152,透视表!#REF!,7,0),0)-IFERROR(VLOOKUP(B152,透视表F5!A:B,2,0),0)</f>
        <v>0</v>
      </c>
    </row>
    <row r="153" spans="2:18" x14ac:dyDescent="0.15">
      <c r="B153" s="7" t="s">
        <v>709</v>
      </c>
      <c r="C153" s="7" t="s">
        <v>710</v>
      </c>
      <c r="G153" s="7">
        <f>IFERROR(VLOOKUP(B153,透视表X1!A:B,2,0),0)</f>
        <v>0</v>
      </c>
      <c r="J153" s="7">
        <f>IFERROR(VLOOKUP(B153,透视表FE!A:B,2,0),0)</f>
        <v>0</v>
      </c>
      <c r="K153" s="7">
        <f>IFERROR(VLOOKUP(B153,透视表X2!A:B,2,0),0)</f>
        <v>0</v>
      </c>
      <c r="L153" s="7">
        <f>IFERROR(VLOOKUP(B153,透视表S!A:B,2,0),0)</f>
        <v>0</v>
      </c>
      <c r="O153" s="7">
        <f>IFERROR(VLOOKUP(B153,透视表!#REF!,4,0),0)-IFERROR(VLOOKUP(B153,透视表F2!A:B,2,0),0)</f>
        <v>0</v>
      </c>
      <c r="P153" s="7">
        <f>IFERROR(VLOOKUP(B153,透视表!#REF!,5,0),0)-IFERROR(VLOOKUP(B153,透视表F3!A:B,2,0),0)</f>
        <v>0</v>
      </c>
      <c r="Q153" s="7">
        <f>IFERROR(VLOOKUP(B153,透视表!#REF!,6,0),0)-IFERROR(VLOOKUP(B153,透视表F4!A:B,2,0),0)</f>
        <v>0</v>
      </c>
      <c r="R153" s="7">
        <f>IFERROR(VLOOKUP(B153,透视表!#REF!,7,0),0)-IFERROR(VLOOKUP(B153,透视表F5!A:B,2,0),0)</f>
        <v>0</v>
      </c>
    </row>
    <row r="154" spans="2:18" x14ac:dyDescent="0.15">
      <c r="B154" s="7" t="s">
        <v>711</v>
      </c>
      <c r="C154" s="7" t="s">
        <v>712</v>
      </c>
      <c r="G154" s="7">
        <f>IFERROR(VLOOKUP(B154,透视表X1!A:B,2,0),0)</f>
        <v>0</v>
      </c>
      <c r="J154" s="7">
        <f>IFERROR(VLOOKUP(B154,透视表FE!A:B,2,0),0)</f>
        <v>0</v>
      </c>
      <c r="K154" s="7">
        <f>IFERROR(VLOOKUP(B154,透视表X2!A:B,2,0),0)</f>
        <v>0</v>
      </c>
      <c r="L154" s="7">
        <f>IFERROR(VLOOKUP(B154,透视表S!A:B,2,0),0)</f>
        <v>0</v>
      </c>
      <c r="O154" s="7">
        <f>IFERROR(VLOOKUP(B154,透视表!#REF!,4,0),0)-IFERROR(VLOOKUP(B154,透视表F2!A:B,2,0),0)</f>
        <v>0</v>
      </c>
      <c r="P154" s="7">
        <f>IFERROR(VLOOKUP(B154,透视表!#REF!,5,0),0)-IFERROR(VLOOKUP(B154,透视表F3!A:B,2,0),0)</f>
        <v>0</v>
      </c>
      <c r="Q154" s="7">
        <f>IFERROR(VLOOKUP(B154,透视表!#REF!,6,0),0)-IFERROR(VLOOKUP(B154,透视表F4!A:B,2,0),0)</f>
        <v>0</v>
      </c>
      <c r="R154" s="7">
        <f>IFERROR(VLOOKUP(B154,透视表!#REF!,7,0),0)-IFERROR(VLOOKUP(B154,透视表F5!A:B,2,0),0)</f>
        <v>0</v>
      </c>
    </row>
    <row r="155" spans="2:18" x14ac:dyDescent="0.15">
      <c r="B155" s="7" t="s">
        <v>713</v>
      </c>
      <c r="C155" s="7" t="s">
        <v>714</v>
      </c>
      <c r="G155" s="7">
        <f>IFERROR(VLOOKUP(B155,透视表X1!A:B,2,0),0)</f>
        <v>0</v>
      </c>
      <c r="J155" s="7">
        <f>IFERROR(VLOOKUP(B155,透视表FE!A:B,2,0),0)</f>
        <v>0</v>
      </c>
      <c r="K155" s="7">
        <f>IFERROR(VLOOKUP(B155,透视表X2!A:B,2,0),0)</f>
        <v>0</v>
      </c>
      <c r="L155" s="7">
        <f>IFERROR(VLOOKUP(B155,透视表S!A:B,2,0),0)</f>
        <v>0</v>
      </c>
      <c r="O155" s="7">
        <f>IFERROR(VLOOKUP(B155,透视表!#REF!,4,0),0)-IFERROR(VLOOKUP(B155,透视表F2!A:B,2,0),0)</f>
        <v>0</v>
      </c>
      <c r="P155" s="7">
        <f>IFERROR(VLOOKUP(B155,透视表!#REF!,5,0),0)-IFERROR(VLOOKUP(B155,透视表F3!A:B,2,0),0)</f>
        <v>0</v>
      </c>
      <c r="Q155" s="7">
        <f>IFERROR(VLOOKUP(B155,透视表!#REF!,6,0),0)-IFERROR(VLOOKUP(B155,透视表F4!A:B,2,0),0)</f>
        <v>0</v>
      </c>
      <c r="R155" s="7">
        <f>IFERROR(VLOOKUP(B155,透视表!#REF!,7,0),0)-IFERROR(VLOOKUP(B155,透视表F5!A:B,2,0),0)</f>
        <v>0</v>
      </c>
    </row>
    <row r="156" spans="2:18" x14ac:dyDescent="0.15">
      <c r="B156" s="7" t="s">
        <v>715</v>
      </c>
      <c r="C156" s="7" t="s">
        <v>716</v>
      </c>
      <c r="G156" s="7">
        <f>IFERROR(VLOOKUP(B156,透视表X1!A:B,2,0),0)</f>
        <v>0</v>
      </c>
      <c r="J156" s="7">
        <f>IFERROR(VLOOKUP(B156,透视表FE!A:B,2,0),0)</f>
        <v>0</v>
      </c>
      <c r="K156" s="7">
        <f>IFERROR(VLOOKUP(B156,透视表X2!A:B,2,0),0)</f>
        <v>0</v>
      </c>
      <c r="L156" s="7">
        <f>IFERROR(VLOOKUP(B156,透视表S!A:B,2,0),0)</f>
        <v>0</v>
      </c>
      <c r="O156" s="7">
        <f>IFERROR(VLOOKUP(B156,透视表!#REF!,4,0),0)-IFERROR(VLOOKUP(B156,透视表F2!A:B,2,0),0)</f>
        <v>0</v>
      </c>
      <c r="P156" s="7">
        <f>IFERROR(VLOOKUP(B156,透视表!#REF!,5,0),0)-IFERROR(VLOOKUP(B156,透视表F3!A:B,2,0),0)</f>
        <v>0</v>
      </c>
      <c r="Q156" s="7">
        <f>IFERROR(VLOOKUP(B156,透视表!#REF!,6,0),0)-IFERROR(VLOOKUP(B156,透视表F4!A:B,2,0),0)</f>
        <v>0</v>
      </c>
      <c r="R156" s="7">
        <f>IFERROR(VLOOKUP(B156,透视表!#REF!,7,0),0)-IFERROR(VLOOKUP(B156,透视表F5!A:B,2,0),0)</f>
        <v>0</v>
      </c>
    </row>
    <row r="157" spans="2:18" x14ac:dyDescent="0.15">
      <c r="B157" s="7" t="s">
        <v>717</v>
      </c>
      <c r="C157" s="7" t="s">
        <v>718</v>
      </c>
      <c r="G157" s="7">
        <f>IFERROR(VLOOKUP(B157,透视表X1!A:B,2,0),0)</f>
        <v>0</v>
      </c>
      <c r="J157" s="7">
        <f>IFERROR(VLOOKUP(B157,透视表FE!A:B,2,0),0)</f>
        <v>0</v>
      </c>
      <c r="K157" s="7">
        <f>IFERROR(VLOOKUP(B157,透视表X2!A:B,2,0),0)</f>
        <v>0</v>
      </c>
      <c r="L157" s="7">
        <f>IFERROR(VLOOKUP(B157,透视表S!A:B,2,0),0)</f>
        <v>0</v>
      </c>
      <c r="O157" s="7">
        <f>IFERROR(VLOOKUP(B157,透视表!#REF!,4,0),0)-IFERROR(VLOOKUP(B157,透视表F2!A:B,2,0),0)</f>
        <v>0</v>
      </c>
      <c r="P157" s="7">
        <f>IFERROR(VLOOKUP(B157,透视表!#REF!,5,0),0)-IFERROR(VLOOKUP(B157,透视表F3!A:B,2,0),0)</f>
        <v>0</v>
      </c>
      <c r="Q157" s="7">
        <f>IFERROR(VLOOKUP(B157,透视表!#REF!,6,0),0)-IFERROR(VLOOKUP(B157,透视表F4!A:B,2,0),0)</f>
        <v>0</v>
      </c>
      <c r="R157" s="7">
        <f>IFERROR(VLOOKUP(B157,透视表!#REF!,7,0),0)-IFERROR(VLOOKUP(B157,透视表F5!A:B,2,0),0)</f>
        <v>0</v>
      </c>
    </row>
    <row r="158" spans="2:18" x14ac:dyDescent="0.15">
      <c r="B158" s="7" t="s">
        <v>122</v>
      </c>
      <c r="C158" s="7" t="s">
        <v>719</v>
      </c>
      <c r="G158" s="7">
        <f>IFERROR(VLOOKUP(B158,透视表X1!A:B,2,0),0)</f>
        <v>106</v>
      </c>
      <c r="J158" s="7">
        <f>IFERROR(VLOOKUP(B158,透视表FE!A:B,2,0),0)</f>
        <v>0</v>
      </c>
      <c r="K158" s="7">
        <f>IFERROR(VLOOKUP(B158,透视表X2!A:B,2,0),0)</f>
        <v>0</v>
      </c>
      <c r="L158" s="7">
        <f>IFERROR(VLOOKUP(B158,透视表S!A:B,2,0),0)</f>
        <v>0</v>
      </c>
      <c r="O158" s="7">
        <f>IFERROR(VLOOKUP(B158,透视表!#REF!,4,0),0)-IFERROR(VLOOKUP(B158,透视表F2!A:B,2,0),0)</f>
        <v>0</v>
      </c>
      <c r="P158" s="7">
        <f>IFERROR(VLOOKUP(B158,透视表!#REF!,5,0),0)-IFERROR(VLOOKUP(B158,透视表F3!A:B,2,0),0)</f>
        <v>0</v>
      </c>
      <c r="Q158" s="7">
        <f>IFERROR(VLOOKUP(B158,透视表!#REF!,6,0),0)-IFERROR(VLOOKUP(B158,透视表F4!A:B,2,0),0)</f>
        <v>0</v>
      </c>
      <c r="R158" s="7">
        <f>IFERROR(VLOOKUP(B158,透视表!#REF!,7,0),0)-IFERROR(VLOOKUP(B158,透视表F5!A:B,2,0),0)</f>
        <v>0</v>
      </c>
    </row>
    <row r="159" spans="2:18" x14ac:dyDescent="0.15">
      <c r="B159" s="7" t="s">
        <v>123</v>
      </c>
      <c r="C159" s="7" t="s">
        <v>720</v>
      </c>
      <c r="G159" s="7">
        <f>IFERROR(VLOOKUP(B159,透视表X1!A:B,2,0),0)</f>
        <v>0</v>
      </c>
      <c r="J159" s="7">
        <f>IFERROR(VLOOKUP(B159,透视表FE!A:B,2,0),0)</f>
        <v>0</v>
      </c>
      <c r="K159" s="7">
        <f>IFERROR(VLOOKUP(B159,透视表X2!A:B,2,0),0)</f>
        <v>15</v>
      </c>
      <c r="L159" s="7">
        <f>IFERROR(VLOOKUP(B159,透视表S!A:B,2,0),0)</f>
        <v>0</v>
      </c>
      <c r="O159" s="7">
        <f>IFERROR(VLOOKUP(B159,透视表!#REF!,4,0),0)-IFERROR(VLOOKUP(B159,透视表F2!A:B,2,0),0)</f>
        <v>0</v>
      </c>
      <c r="P159" s="7">
        <f>IFERROR(VLOOKUP(B159,透视表!#REF!,5,0),0)-IFERROR(VLOOKUP(B159,透视表F3!A:B,2,0),0)</f>
        <v>0</v>
      </c>
      <c r="Q159" s="7">
        <f>IFERROR(VLOOKUP(B159,透视表!#REF!,6,0),0)-IFERROR(VLOOKUP(B159,透视表F4!A:B,2,0),0)</f>
        <v>0</v>
      </c>
      <c r="R159" s="7">
        <f>IFERROR(VLOOKUP(B159,透视表!#REF!,7,0),0)-IFERROR(VLOOKUP(B159,透视表F5!A:B,2,0),0)</f>
        <v>0</v>
      </c>
    </row>
    <row r="160" spans="2:18" x14ac:dyDescent="0.15">
      <c r="B160" s="7" t="s">
        <v>124</v>
      </c>
      <c r="C160" s="7" t="s">
        <v>721</v>
      </c>
      <c r="G160" s="7">
        <f>IFERROR(VLOOKUP(B160,透视表X1!A:B,2,0),0)</f>
        <v>272</v>
      </c>
      <c r="J160" s="7">
        <f>IFERROR(VLOOKUP(B160,透视表FE!A:B,2,0),0)</f>
        <v>0</v>
      </c>
      <c r="K160" s="7">
        <f>IFERROR(VLOOKUP(B160,透视表X2!A:B,2,0),0)</f>
        <v>0</v>
      </c>
      <c r="L160" s="7">
        <f>IFERROR(VLOOKUP(B160,透视表S!A:B,2,0),0)</f>
        <v>300</v>
      </c>
      <c r="O160" s="7">
        <f>IFERROR(VLOOKUP(B160,透视表!#REF!,4,0),0)-IFERROR(VLOOKUP(B160,透视表F2!A:B,2,0),0)</f>
        <v>0</v>
      </c>
      <c r="P160" s="7">
        <f>IFERROR(VLOOKUP(B160,透视表!#REF!,5,0),0)-IFERROR(VLOOKUP(B160,透视表F3!A:B,2,0),0)</f>
        <v>0</v>
      </c>
      <c r="Q160" s="7">
        <f>IFERROR(VLOOKUP(B160,透视表!#REF!,6,0),0)-IFERROR(VLOOKUP(B160,透视表F4!A:B,2,0),0)</f>
        <v>0</v>
      </c>
      <c r="R160" s="7">
        <f>IFERROR(VLOOKUP(B160,透视表!#REF!,7,0),0)-IFERROR(VLOOKUP(B160,透视表F5!A:B,2,0),0)</f>
        <v>0</v>
      </c>
    </row>
    <row r="161" spans="2:18" x14ac:dyDescent="0.15">
      <c r="B161" s="7" t="s">
        <v>126</v>
      </c>
      <c r="C161" s="7" t="s">
        <v>722</v>
      </c>
      <c r="G161" s="7">
        <f>IFERROR(VLOOKUP(B161,透视表X1!A:B,2,0),0)</f>
        <v>50</v>
      </c>
      <c r="J161" s="7">
        <f>IFERROR(VLOOKUP(B161,透视表FE!A:B,2,0),0)</f>
        <v>0</v>
      </c>
      <c r="K161" s="7">
        <f>IFERROR(VLOOKUP(B161,透视表X2!A:B,2,0),0)</f>
        <v>0</v>
      </c>
      <c r="L161" s="7">
        <f>IFERROR(VLOOKUP(B161,透视表S!A:B,2,0),0)</f>
        <v>0</v>
      </c>
      <c r="O161" s="7">
        <f>IFERROR(VLOOKUP(B161,透视表!#REF!,4,0),0)-IFERROR(VLOOKUP(B161,透视表F2!A:B,2,0),0)</f>
        <v>0</v>
      </c>
      <c r="P161" s="7">
        <f>IFERROR(VLOOKUP(B161,透视表!#REF!,5,0),0)-IFERROR(VLOOKUP(B161,透视表F3!A:B,2,0),0)</f>
        <v>0</v>
      </c>
      <c r="Q161" s="7">
        <f>IFERROR(VLOOKUP(B161,透视表!#REF!,6,0),0)-IFERROR(VLOOKUP(B161,透视表F4!A:B,2,0),0)</f>
        <v>0</v>
      </c>
      <c r="R161" s="7">
        <f>IFERROR(VLOOKUP(B161,透视表!#REF!,7,0),0)-IFERROR(VLOOKUP(B161,透视表F5!A:B,2,0),0)</f>
        <v>0</v>
      </c>
    </row>
    <row r="162" spans="2:18" x14ac:dyDescent="0.15">
      <c r="B162" s="7" t="s">
        <v>723</v>
      </c>
      <c r="C162" s="7" t="s">
        <v>724</v>
      </c>
      <c r="G162" s="7">
        <f>IFERROR(VLOOKUP(B162,透视表X1!A:B,2,0),0)</f>
        <v>0</v>
      </c>
      <c r="J162" s="7">
        <f>IFERROR(VLOOKUP(B162,透视表FE!A:B,2,0),0)</f>
        <v>0</v>
      </c>
      <c r="K162" s="7">
        <f>IFERROR(VLOOKUP(B162,透视表X2!A:B,2,0),0)</f>
        <v>0</v>
      </c>
      <c r="L162" s="7">
        <f>IFERROR(VLOOKUP(B162,透视表S!A:B,2,0),0)</f>
        <v>0</v>
      </c>
      <c r="O162" s="7">
        <f>IFERROR(VLOOKUP(B162,透视表!#REF!,4,0),0)-IFERROR(VLOOKUP(B162,透视表F2!A:B,2,0),0)</f>
        <v>0</v>
      </c>
      <c r="P162" s="7">
        <f>IFERROR(VLOOKUP(B162,透视表!#REF!,5,0),0)-IFERROR(VLOOKUP(B162,透视表F3!A:B,2,0),0)</f>
        <v>0</v>
      </c>
      <c r="Q162" s="7">
        <f>IFERROR(VLOOKUP(B162,透视表!#REF!,6,0),0)-IFERROR(VLOOKUP(B162,透视表F4!A:B,2,0),0)</f>
        <v>0</v>
      </c>
      <c r="R162" s="7">
        <f>IFERROR(VLOOKUP(B162,透视表!#REF!,7,0),0)-IFERROR(VLOOKUP(B162,透视表F5!A:B,2,0),0)</f>
        <v>0</v>
      </c>
    </row>
    <row r="163" spans="2:18" x14ac:dyDescent="0.15">
      <c r="B163" s="7" t="s">
        <v>127</v>
      </c>
      <c r="C163" s="7" t="s">
        <v>725</v>
      </c>
      <c r="G163" s="7">
        <f>IFERROR(VLOOKUP(B163,透视表X1!A:B,2,0),0)</f>
        <v>19</v>
      </c>
      <c r="J163" s="7">
        <f>IFERROR(VLOOKUP(B163,透视表FE!A:B,2,0),0)</f>
        <v>0</v>
      </c>
      <c r="K163" s="7">
        <f>IFERROR(VLOOKUP(B163,透视表X2!A:B,2,0),0)</f>
        <v>0</v>
      </c>
      <c r="L163" s="7">
        <f>IFERROR(VLOOKUP(B163,透视表S!A:B,2,0),0)</f>
        <v>0</v>
      </c>
      <c r="O163" s="7">
        <f>IFERROR(VLOOKUP(B163,透视表!#REF!,4,0),0)-IFERROR(VLOOKUP(B163,透视表F2!A:B,2,0),0)</f>
        <v>0</v>
      </c>
      <c r="P163" s="7">
        <f>IFERROR(VLOOKUP(B163,透视表!#REF!,5,0),0)-IFERROR(VLOOKUP(B163,透视表F3!A:B,2,0),0)</f>
        <v>0</v>
      </c>
      <c r="Q163" s="7">
        <f>IFERROR(VLOOKUP(B163,透视表!#REF!,6,0),0)-IFERROR(VLOOKUP(B163,透视表F4!A:B,2,0),0)</f>
        <v>0</v>
      </c>
      <c r="R163" s="7">
        <f>IFERROR(VLOOKUP(B163,透视表!#REF!,7,0),0)-IFERROR(VLOOKUP(B163,透视表F5!A:B,2,0),0)</f>
        <v>0</v>
      </c>
    </row>
    <row r="164" spans="2:18" x14ac:dyDescent="0.15">
      <c r="B164" s="7" t="s">
        <v>726</v>
      </c>
      <c r="C164" s="7" t="s">
        <v>727</v>
      </c>
      <c r="G164" s="7">
        <f>IFERROR(VLOOKUP(B164,透视表X1!A:B,2,0),0)</f>
        <v>0</v>
      </c>
      <c r="J164" s="7">
        <f>IFERROR(VLOOKUP(B164,透视表FE!A:B,2,0),0)</f>
        <v>0</v>
      </c>
      <c r="K164" s="7">
        <f>IFERROR(VLOOKUP(B164,透视表X2!A:B,2,0),0)</f>
        <v>0</v>
      </c>
      <c r="L164" s="7">
        <f>IFERROR(VLOOKUP(B164,透视表S!A:B,2,0),0)</f>
        <v>0</v>
      </c>
      <c r="O164" s="7">
        <f>IFERROR(VLOOKUP(B164,透视表!#REF!,4,0),0)-IFERROR(VLOOKUP(B164,透视表F2!A:B,2,0),0)</f>
        <v>0</v>
      </c>
      <c r="P164" s="7">
        <f>IFERROR(VLOOKUP(B164,透视表!#REF!,5,0),0)-IFERROR(VLOOKUP(B164,透视表F3!A:B,2,0),0)</f>
        <v>0</v>
      </c>
      <c r="Q164" s="7">
        <f>IFERROR(VLOOKUP(B164,透视表!#REF!,6,0),0)-IFERROR(VLOOKUP(B164,透视表F4!A:B,2,0),0)</f>
        <v>0</v>
      </c>
      <c r="R164" s="7">
        <f>IFERROR(VLOOKUP(B164,透视表!#REF!,7,0),0)-IFERROR(VLOOKUP(B164,透视表F5!A:B,2,0),0)</f>
        <v>0</v>
      </c>
    </row>
    <row r="165" spans="2:18" x14ac:dyDescent="0.15">
      <c r="B165" s="7" t="s">
        <v>128</v>
      </c>
      <c r="C165" s="7" t="s">
        <v>728</v>
      </c>
      <c r="G165" s="7">
        <f>IFERROR(VLOOKUP(B165,透视表X1!A:B,2,0),0)</f>
        <v>10</v>
      </c>
      <c r="J165" s="7">
        <f>IFERROR(VLOOKUP(B165,透视表FE!A:B,2,0),0)</f>
        <v>0</v>
      </c>
      <c r="K165" s="7">
        <f>IFERROR(VLOOKUP(B165,透视表X2!A:B,2,0),0)</f>
        <v>2</v>
      </c>
      <c r="L165" s="7">
        <f>IFERROR(VLOOKUP(B165,透视表S!A:B,2,0),0)</f>
        <v>0</v>
      </c>
      <c r="O165" s="7">
        <f>IFERROR(VLOOKUP(B165,透视表!#REF!,4,0),0)-IFERROR(VLOOKUP(B165,透视表F2!A:B,2,0),0)</f>
        <v>0</v>
      </c>
      <c r="P165" s="7">
        <f>IFERROR(VLOOKUP(B165,透视表!#REF!,5,0),0)-IFERROR(VLOOKUP(B165,透视表F3!A:B,2,0),0)</f>
        <v>0</v>
      </c>
      <c r="Q165" s="7">
        <f>IFERROR(VLOOKUP(B165,透视表!#REF!,6,0),0)-IFERROR(VLOOKUP(B165,透视表F4!A:B,2,0),0)</f>
        <v>0</v>
      </c>
      <c r="R165" s="7">
        <f>IFERROR(VLOOKUP(B165,透视表!#REF!,7,0),0)-IFERROR(VLOOKUP(B165,透视表F5!A:B,2,0),0)</f>
        <v>0</v>
      </c>
    </row>
    <row r="166" spans="2:18" x14ac:dyDescent="0.15">
      <c r="B166" s="7" t="s">
        <v>729</v>
      </c>
      <c r="C166" s="7" t="s">
        <v>730</v>
      </c>
      <c r="G166" s="7">
        <f>IFERROR(VLOOKUP(B166,透视表X1!A:B,2,0),0)</f>
        <v>0</v>
      </c>
      <c r="J166" s="7">
        <f>IFERROR(VLOOKUP(B166,透视表FE!A:B,2,0),0)</f>
        <v>0</v>
      </c>
      <c r="K166" s="7">
        <f>IFERROR(VLOOKUP(B166,透视表X2!A:B,2,0),0)</f>
        <v>0</v>
      </c>
      <c r="L166" s="7">
        <f>IFERROR(VLOOKUP(B166,透视表S!A:B,2,0),0)</f>
        <v>0</v>
      </c>
      <c r="O166" s="7">
        <f>IFERROR(VLOOKUP(B166,透视表!#REF!,4,0),0)-IFERROR(VLOOKUP(B166,透视表F2!A:B,2,0),0)</f>
        <v>0</v>
      </c>
      <c r="P166" s="7">
        <f>IFERROR(VLOOKUP(B166,透视表!#REF!,5,0),0)-IFERROR(VLOOKUP(B166,透视表F3!A:B,2,0),0)</f>
        <v>0</v>
      </c>
      <c r="Q166" s="7">
        <f>IFERROR(VLOOKUP(B166,透视表!#REF!,6,0),0)-IFERROR(VLOOKUP(B166,透视表F4!A:B,2,0),0)</f>
        <v>0</v>
      </c>
      <c r="R166" s="7">
        <f>IFERROR(VLOOKUP(B166,透视表!#REF!,7,0),0)-IFERROR(VLOOKUP(B166,透视表F5!A:B,2,0),0)</f>
        <v>0</v>
      </c>
    </row>
    <row r="167" spans="2:18" x14ac:dyDescent="0.15">
      <c r="B167" s="7" t="s">
        <v>129</v>
      </c>
      <c r="C167" s="7" t="s">
        <v>731</v>
      </c>
      <c r="G167" s="7">
        <f>IFERROR(VLOOKUP(B167,透视表X1!A:B,2,0),0)</f>
        <v>23</v>
      </c>
      <c r="J167" s="7">
        <f>IFERROR(VLOOKUP(B167,透视表FE!A:B,2,0),0)</f>
        <v>0</v>
      </c>
      <c r="K167" s="7">
        <f>IFERROR(VLOOKUP(B167,透视表X2!A:B,2,0),0)</f>
        <v>0</v>
      </c>
      <c r="L167" s="7">
        <f>IFERROR(VLOOKUP(B167,透视表S!A:B,2,0),0)</f>
        <v>0</v>
      </c>
      <c r="O167" s="7">
        <f>IFERROR(VLOOKUP(B167,透视表!#REF!,4,0),0)-IFERROR(VLOOKUP(B167,透视表F2!A:B,2,0),0)</f>
        <v>0</v>
      </c>
      <c r="P167" s="7">
        <f>IFERROR(VLOOKUP(B167,透视表!#REF!,5,0),0)-IFERROR(VLOOKUP(B167,透视表F3!A:B,2,0),0)</f>
        <v>0</v>
      </c>
      <c r="Q167" s="7">
        <f>IFERROR(VLOOKUP(B167,透视表!#REF!,6,0),0)-IFERROR(VLOOKUP(B167,透视表F4!A:B,2,0),0)</f>
        <v>0</v>
      </c>
      <c r="R167" s="7">
        <f>IFERROR(VLOOKUP(B167,透视表!#REF!,7,0),0)-IFERROR(VLOOKUP(B167,透视表F5!A:B,2,0),0)</f>
        <v>0</v>
      </c>
    </row>
    <row r="168" spans="2:18" x14ac:dyDescent="0.15">
      <c r="B168" s="7" t="s">
        <v>130</v>
      </c>
      <c r="C168" s="7" t="s">
        <v>732</v>
      </c>
      <c r="G168" s="7">
        <f>IFERROR(VLOOKUP(B168,透视表X1!A:B,2,0),0)</f>
        <v>1</v>
      </c>
      <c r="J168" s="7">
        <f>IFERROR(VLOOKUP(B168,透视表FE!A:B,2,0),0)</f>
        <v>0</v>
      </c>
      <c r="K168" s="7">
        <f>IFERROR(VLOOKUP(B168,透视表X2!A:B,2,0),0)</f>
        <v>0</v>
      </c>
      <c r="L168" s="7">
        <f>IFERROR(VLOOKUP(B168,透视表S!A:B,2,0),0)</f>
        <v>0</v>
      </c>
      <c r="O168" s="7">
        <f>IFERROR(VLOOKUP(B168,透视表!#REF!,4,0),0)-IFERROR(VLOOKUP(B168,透视表F2!A:B,2,0),0)</f>
        <v>0</v>
      </c>
      <c r="P168" s="7">
        <f>IFERROR(VLOOKUP(B168,透视表!#REF!,5,0),0)-IFERROR(VLOOKUP(B168,透视表F3!A:B,2,0),0)</f>
        <v>0</v>
      </c>
      <c r="Q168" s="7">
        <f>IFERROR(VLOOKUP(B168,透视表!#REF!,6,0),0)-IFERROR(VLOOKUP(B168,透视表F4!A:B,2,0),0)</f>
        <v>0</v>
      </c>
      <c r="R168" s="7">
        <f>IFERROR(VLOOKUP(B168,透视表!#REF!,7,0),0)-IFERROR(VLOOKUP(B168,透视表F5!A:B,2,0),0)</f>
        <v>0</v>
      </c>
    </row>
    <row r="169" spans="2:18" x14ac:dyDescent="0.15">
      <c r="B169" s="7" t="s">
        <v>131</v>
      </c>
      <c r="C169" s="7" t="s">
        <v>733</v>
      </c>
      <c r="G169" s="7">
        <f>IFERROR(VLOOKUP(B169,透视表X1!A:B,2,0),0)</f>
        <v>0</v>
      </c>
      <c r="J169" s="7">
        <f>IFERROR(VLOOKUP(B169,透视表FE!A:B,2,0),0)</f>
        <v>0</v>
      </c>
      <c r="K169" s="7">
        <f>IFERROR(VLOOKUP(B169,透视表X2!A:B,2,0),0)</f>
        <v>0</v>
      </c>
      <c r="L169" s="7">
        <f>IFERROR(VLOOKUP(B169,透视表S!A:B,2,0),0)</f>
        <v>0</v>
      </c>
      <c r="O169" s="7">
        <f>IFERROR(VLOOKUP(B169,透视表!#REF!,4,0),0)-IFERROR(VLOOKUP(B169,透视表F2!A:B,2,0),0)</f>
        <v>0</v>
      </c>
      <c r="P169" s="7">
        <f>IFERROR(VLOOKUP(B169,透视表!#REF!,5,0),0)-IFERROR(VLOOKUP(B169,透视表F3!A:B,2,0),0)</f>
        <v>0</v>
      </c>
      <c r="Q169" s="7">
        <f>IFERROR(VLOOKUP(B169,透视表!#REF!,6,0),0)-IFERROR(VLOOKUP(B169,透视表F4!A:B,2,0),0)</f>
        <v>0</v>
      </c>
      <c r="R169" s="7">
        <f>IFERROR(VLOOKUP(B169,透视表!#REF!,7,0),0)-IFERROR(VLOOKUP(B169,透视表F5!A:B,2,0),0)</f>
        <v>0</v>
      </c>
    </row>
    <row r="170" spans="2:18" x14ac:dyDescent="0.15">
      <c r="B170" s="7" t="s">
        <v>132</v>
      </c>
      <c r="C170" s="7" t="s">
        <v>734</v>
      </c>
      <c r="G170" s="7">
        <f>IFERROR(VLOOKUP(B170,透视表X1!A:B,2,0),0)</f>
        <v>1048</v>
      </c>
      <c r="J170" s="7">
        <f>IFERROR(VLOOKUP(B170,透视表FE!A:B,2,0),0)</f>
        <v>0</v>
      </c>
      <c r="K170" s="7">
        <f>IFERROR(VLOOKUP(B170,透视表X2!A:B,2,0),0)</f>
        <v>0</v>
      </c>
      <c r="L170" s="7">
        <f>IFERROR(VLOOKUP(B170,透视表S!A:B,2,0),0)</f>
        <v>420</v>
      </c>
      <c r="O170" s="7">
        <f>IFERROR(VLOOKUP(B170,透视表!#REF!,4,0),0)-IFERROR(VLOOKUP(B170,透视表F2!A:B,2,0),0)</f>
        <v>0</v>
      </c>
      <c r="P170" s="7">
        <f>IFERROR(VLOOKUP(B170,透视表!#REF!,5,0),0)-IFERROR(VLOOKUP(B170,透视表F3!A:B,2,0),0)</f>
        <v>0</v>
      </c>
      <c r="Q170" s="7">
        <f>IFERROR(VLOOKUP(B170,透视表!#REF!,6,0),0)-IFERROR(VLOOKUP(B170,透视表F4!A:B,2,0),0)</f>
        <v>0</v>
      </c>
      <c r="R170" s="7">
        <f>IFERROR(VLOOKUP(B170,透视表!#REF!,7,0),0)-IFERROR(VLOOKUP(B170,透视表F5!A:B,2,0),0)</f>
        <v>0</v>
      </c>
    </row>
    <row r="171" spans="2:18" x14ac:dyDescent="0.15">
      <c r="B171" s="7" t="s">
        <v>133</v>
      </c>
      <c r="C171" s="7" t="s">
        <v>735</v>
      </c>
      <c r="G171" s="7">
        <f>IFERROR(VLOOKUP(B171,透视表X1!A:B,2,0),0)</f>
        <v>0</v>
      </c>
      <c r="J171" s="7">
        <f>IFERROR(VLOOKUP(B171,透视表FE!A:B,2,0),0)</f>
        <v>0</v>
      </c>
      <c r="K171" s="7">
        <f>IFERROR(VLOOKUP(B171,透视表X2!A:B,2,0),0)</f>
        <v>0</v>
      </c>
      <c r="L171" s="7">
        <f>IFERROR(VLOOKUP(B171,透视表S!A:B,2,0),0)</f>
        <v>0</v>
      </c>
      <c r="O171" s="7">
        <f>IFERROR(VLOOKUP(B171,透视表!#REF!,4,0),0)-IFERROR(VLOOKUP(B171,透视表F2!A:B,2,0),0)</f>
        <v>0</v>
      </c>
      <c r="P171" s="7">
        <f>IFERROR(VLOOKUP(B171,透视表!#REF!,5,0),0)-IFERROR(VLOOKUP(B171,透视表F3!A:B,2,0),0)</f>
        <v>0</v>
      </c>
      <c r="Q171" s="7">
        <f>IFERROR(VLOOKUP(B171,透视表!#REF!,6,0),0)-IFERROR(VLOOKUP(B171,透视表F4!A:B,2,0),0)</f>
        <v>0</v>
      </c>
      <c r="R171" s="7">
        <f>IFERROR(VLOOKUP(B171,透视表!#REF!,7,0),0)-IFERROR(VLOOKUP(B171,透视表F5!A:B,2,0),0)</f>
        <v>0</v>
      </c>
    </row>
    <row r="172" spans="2:18" x14ac:dyDescent="0.15">
      <c r="B172" s="7" t="s">
        <v>134</v>
      </c>
      <c r="C172" s="7" t="s">
        <v>736</v>
      </c>
      <c r="G172" s="7">
        <f>IFERROR(VLOOKUP(B172,透视表X1!A:B,2,0),0)</f>
        <v>60</v>
      </c>
      <c r="J172" s="7">
        <f>IFERROR(VLOOKUP(B172,透视表FE!A:B,2,0),0)</f>
        <v>0</v>
      </c>
      <c r="K172" s="7">
        <f>IFERROR(VLOOKUP(B172,透视表X2!A:B,2,0),0)</f>
        <v>0</v>
      </c>
      <c r="L172" s="7">
        <f>IFERROR(VLOOKUP(B172,透视表S!A:B,2,0),0)</f>
        <v>50</v>
      </c>
      <c r="O172" s="7">
        <f>IFERROR(VLOOKUP(B172,透视表!#REF!,4,0),0)-IFERROR(VLOOKUP(B172,透视表F2!A:B,2,0),0)</f>
        <v>0</v>
      </c>
      <c r="P172" s="7">
        <f>IFERROR(VLOOKUP(B172,透视表!#REF!,5,0),0)-IFERROR(VLOOKUP(B172,透视表F3!A:B,2,0),0)</f>
        <v>0</v>
      </c>
      <c r="Q172" s="7">
        <f>IFERROR(VLOOKUP(B172,透视表!#REF!,6,0),0)-IFERROR(VLOOKUP(B172,透视表F4!A:B,2,0),0)</f>
        <v>0</v>
      </c>
      <c r="R172" s="7">
        <f>IFERROR(VLOOKUP(B172,透视表!#REF!,7,0),0)-IFERROR(VLOOKUP(B172,透视表F5!A:B,2,0),0)</f>
        <v>0</v>
      </c>
    </row>
    <row r="173" spans="2:18" x14ac:dyDescent="0.15">
      <c r="B173" s="7" t="s">
        <v>135</v>
      </c>
      <c r="C173" s="7" t="s">
        <v>737</v>
      </c>
      <c r="G173" s="7">
        <f>IFERROR(VLOOKUP(B173,透视表X1!A:B,2,0),0)</f>
        <v>0</v>
      </c>
      <c r="J173" s="7">
        <f>IFERROR(VLOOKUP(B173,透视表FE!A:B,2,0),0)</f>
        <v>0</v>
      </c>
      <c r="K173" s="7">
        <f>IFERROR(VLOOKUP(B173,透视表X2!A:B,2,0),0)</f>
        <v>0</v>
      </c>
      <c r="L173" s="7">
        <f>IFERROR(VLOOKUP(B173,透视表S!A:B,2,0),0)</f>
        <v>0</v>
      </c>
      <c r="O173" s="7">
        <f>IFERROR(VLOOKUP(B173,透视表!#REF!,4,0),0)-IFERROR(VLOOKUP(B173,透视表F2!A:B,2,0),0)</f>
        <v>0</v>
      </c>
      <c r="P173" s="7">
        <f>IFERROR(VLOOKUP(B173,透视表!#REF!,5,0),0)-IFERROR(VLOOKUP(B173,透视表F3!A:B,2,0),0)</f>
        <v>0</v>
      </c>
      <c r="Q173" s="7">
        <f>IFERROR(VLOOKUP(B173,透视表!#REF!,6,0),0)-IFERROR(VLOOKUP(B173,透视表F4!A:B,2,0),0)</f>
        <v>0</v>
      </c>
      <c r="R173" s="7">
        <f>IFERROR(VLOOKUP(B173,透视表!#REF!,7,0),0)-IFERROR(VLOOKUP(B173,透视表F5!A:B,2,0),0)</f>
        <v>0</v>
      </c>
    </row>
    <row r="174" spans="2:18" x14ac:dyDescent="0.15">
      <c r="B174" s="7" t="s">
        <v>136</v>
      </c>
      <c r="C174" s="7" t="s">
        <v>738</v>
      </c>
      <c r="G174" s="7">
        <f>IFERROR(VLOOKUP(B174,透视表X1!A:B,2,0),0)</f>
        <v>29</v>
      </c>
      <c r="J174" s="7">
        <f>IFERROR(VLOOKUP(B174,透视表FE!A:B,2,0),0)</f>
        <v>0</v>
      </c>
      <c r="K174" s="7">
        <f>IFERROR(VLOOKUP(B174,透视表X2!A:B,2,0),0)</f>
        <v>0</v>
      </c>
      <c r="L174" s="7">
        <f>IFERROR(VLOOKUP(B174,透视表S!A:B,2,0),0)</f>
        <v>21</v>
      </c>
      <c r="O174" s="7">
        <f>IFERROR(VLOOKUP(B174,透视表!#REF!,4,0),0)-IFERROR(VLOOKUP(B174,透视表F2!A:B,2,0),0)</f>
        <v>0</v>
      </c>
      <c r="P174" s="7">
        <f>IFERROR(VLOOKUP(B174,透视表!#REF!,5,0),0)-IFERROR(VLOOKUP(B174,透视表F3!A:B,2,0),0)</f>
        <v>0</v>
      </c>
      <c r="Q174" s="7">
        <f>IFERROR(VLOOKUP(B174,透视表!#REF!,6,0),0)-IFERROR(VLOOKUP(B174,透视表F4!A:B,2,0),0)</f>
        <v>0</v>
      </c>
      <c r="R174" s="7">
        <f>IFERROR(VLOOKUP(B174,透视表!#REF!,7,0),0)-IFERROR(VLOOKUP(B174,透视表F5!A:B,2,0),0)</f>
        <v>0</v>
      </c>
    </row>
    <row r="175" spans="2:18" x14ac:dyDescent="0.15">
      <c r="B175" s="7" t="s">
        <v>137</v>
      </c>
      <c r="C175" s="7" t="s">
        <v>739</v>
      </c>
      <c r="G175" s="7">
        <f>IFERROR(VLOOKUP(B175,透视表X1!A:B,2,0),0)</f>
        <v>20</v>
      </c>
      <c r="J175" s="7">
        <f>IFERROR(VLOOKUP(B175,透视表FE!A:B,2,0),0)</f>
        <v>9</v>
      </c>
      <c r="K175" s="7">
        <f>IFERROR(VLOOKUP(B175,透视表X2!A:B,2,0),0)</f>
        <v>30</v>
      </c>
      <c r="L175" s="7">
        <f>IFERROR(VLOOKUP(B175,透视表S!A:B,2,0),0)</f>
        <v>0</v>
      </c>
      <c r="O175" s="7">
        <f>IFERROR(VLOOKUP(B175,透视表!#REF!,4,0),0)-IFERROR(VLOOKUP(B175,透视表F2!A:B,2,0),0)</f>
        <v>0</v>
      </c>
      <c r="P175" s="7">
        <f>IFERROR(VLOOKUP(B175,透视表!#REF!,5,0),0)-IFERROR(VLOOKUP(B175,透视表F3!A:B,2,0),0)</f>
        <v>0</v>
      </c>
      <c r="Q175" s="7">
        <f>IFERROR(VLOOKUP(B175,透视表!#REF!,6,0),0)-IFERROR(VLOOKUP(B175,透视表F4!A:B,2,0),0)</f>
        <v>0</v>
      </c>
      <c r="R175" s="7">
        <f>IFERROR(VLOOKUP(B175,透视表!#REF!,7,0),0)-IFERROR(VLOOKUP(B175,透视表F5!A:B,2,0),0)</f>
        <v>0</v>
      </c>
    </row>
    <row r="176" spans="2:18" x14ac:dyDescent="0.15">
      <c r="B176" s="7" t="s">
        <v>138</v>
      </c>
      <c r="C176" s="7" t="s">
        <v>740</v>
      </c>
      <c r="G176" s="7">
        <f>IFERROR(VLOOKUP(B176,透视表X1!A:B,2,0),0)</f>
        <v>91</v>
      </c>
      <c r="J176" s="7">
        <f>IFERROR(VLOOKUP(B176,透视表FE!A:B,2,0),0)</f>
        <v>0</v>
      </c>
      <c r="K176" s="7">
        <f>IFERROR(VLOOKUP(B176,透视表X2!A:B,2,0),0)</f>
        <v>0</v>
      </c>
      <c r="L176" s="7">
        <f>IFERROR(VLOOKUP(B176,透视表S!A:B,2,0),0)</f>
        <v>42</v>
      </c>
      <c r="O176" s="7">
        <f>IFERROR(VLOOKUP(B176,透视表!#REF!,4,0),0)-IFERROR(VLOOKUP(B176,透视表F2!A:B,2,0),0)</f>
        <v>0</v>
      </c>
      <c r="P176" s="7">
        <f>IFERROR(VLOOKUP(B176,透视表!#REF!,5,0),0)-IFERROR(VLOOKUP(B176,透视表F3!A:B,2,0),0)</f>
        <v>0</v>
      </c>
      <c r="Q176" s="7">
        <f>IFERROR(VLOOKUP(B176,透视表!#REF!,6,0),0)-IFERROR(VLOOKUP(B176,透视表F4!A:B,2,0),0)</f>
        <v>0</v>
      </c>
      <c r="R176" s="7">
        <f>IFERROR(VLOOKUP(B176,透视表!#REF!,7,0),0)-IFERROR(VLOOKUP(B176,透视表F5!A:B,2,0),0)</f>
        <v>0</v>
      </c>
    </row>
    <row r="177" spans="2:18" x14ac:dyDescent="0.15">
      <c r="B177" s="7" t="s">
        <v>139</v>
      </c>
      <c r="C177" s="7" t="s">
        <v>741</v>
      </c>
      <c r="G177" s="7">
        <f>IFERROR(VLOOKUP(B177,透视表X1!A:B,2,0),0)</f>
        <v>0</v>
      </c>
      <c r="J177" s="7">
        <f>IFERROR(VLOOKUP(B177,透视表FE!A:B,2,0),0)</f>
        <v>0</v>
      </c>
      <c r="K177" s="7">
        <f>IFERROR(VLOOKUP(B177,透视表X2!A:B,2,0),0)</f>
        <v>0</v>
      </c>
      <c r="L177" s="7">
        <f>IFERROR(VLOOKUP(B177,透视表S!A:B,2,0),0)</f>
        <v>29</v>
      </c>
      <c r="O177" s="7">
        <f>IFERROR(VLOOKUP(B177,透视表!#REF!,4,0),0)-IFERROR(VLOOKUP(B177,透视表F2!A:B,2,0),0)</f>
        <v>0</v>
      </c>
      <c r="P177" s="7">
        <f>IFERROR(VLOOKUP(B177,透视表!#REF!,5,0),0)-IFERROR(VLOOKUP(B177,透视表F3!A:B,2,0),0)</f>
        <v>0</v>
      </c>
      <c r="Q177" s="7">
        <f>IFERROR(VLOOKUP(B177,透视表!#REF!,6,0),0)-IFERROR(VLOOKUP(B177,透视表F4!A:B,2,0),0)</f>
        <v>0</v>
      </c>
      <c r="R177" s="7">
        <f>IFERROR(VLOOKUP(B177,透视表!#REF!,7,0),0)-IFERROR(VLOOKUP(B177,透视表F5!A:B,2,0),0)</f>
        <v>0</v>
      </c>
    </row>
    <row r="178" spans="2:18" x14ac:dyDescent="0.15">
      <c r="B178" s="7" t="s">
        <v>140</v>
      </c>
      <c r="C178" s="7" t="s">
        <v>742</v>
      </c>
      <c r="G178" s="7">
        <f>IFERROR(VLOOKUP(B178,透视表X1!A:B,2,0),0)</f>
        <v>0</v>
      </c>
      <c r="J178" s="7">
        <f>IFERROR(VLOOKUP(B178,透视表FE!A:B,2,0),0)</f>
        <v>0</v>
      </c>
      <c r="K178" s="7">
        <f>IFERROR(VLOOKUP(B178,透视表X2!A:B,2,0),0)</f>
        <v>0</v>
      </c>
      <c r="L178" s="7">
        <f>IFERROR(VLOOKUP(B178,透视表S!A:B,2,0),0)</f>
        <v>0</v>
      </c>
      <c r="O178" s="7">
        <f>IFERROR(VLOOKUP(B178,透视表!#REF!,4,0),0)-IFERROR(VLOOKUP(B178,透视表F2!A:B,2,0),0)</f>
        <v>0</v>
      </c>
      <c r="P178" s="7">
        <f>IFERROR(VLOOKUP(B178,透视表!#REF!,5,0),0)-IFERROR(VLOOKUP(B178,透视表F3!A:B,2,0),0)</f>
        <v>0</v>
      </c>
      <c r="Q178" s="7">
        <f>IFERROR(VLOOKUP(B178,透视表!#REF!,6,0),0)-IFERROR(VLOOKUP(B178,透视表F4!A:B,2,0),0)</f>
        <v>0</v>
      </c>
      <c r="R178" s="7">
        <f>IFERROR(VLOOKUP(B178,透视表!#REF!,7,0),0)-IFERROR(VLOOKUP(B178,透视表F5!A:B,2,0),0)</f>
        <v>0</v>
      </c>
    </row>
    <row r="179" spans="2:18" x14ac:dyDescent="0.15">
      <c r="B179" s="7" t="s">
        <v>141</v>
      </c>
      <c r="C179" s="7" t="s">
        <v>743</v>
      </c>
      <c r="G179" s="7">
        <f>IFERROR(VLOOKUP(B179,透视表X1!A:B,2,0),0)</f>
        <v>0</v>
      </c>
      <c r="J179" s="7">
        <f>IFERROR(VLOOKUP(B179,透视表FE!A:B,2,0),0)</f>
        <v>0</v>
      </c>
      <c r="K179" s="7">
        <f>IFERROR(VLOOKUP(B179,透视表X2!A:B,2,0),0)</f>
        <v>0</v>
      </c>
      <c r="L179" s="7">
        <f>IFERROR(VLOOKUP(B179,透视表S!A:B,2,0),0)</f>
        <v>0</v>
      </c>
      <c r="O179" s="7">
        <f>IFERROR(VLOOKUP(B179,透视表!#REF!,4,0),0)-IFERROR(VLOOKUP(B179,透视表F2!A:B,2,0),0)</f>
        <v>0</v>
      </c>
      <c r="P179" s="7">
        <f>IFERROR(VLOOKUP(B179,透视表!#REF!,5,0),0)-IFERROR(VLOOKUP(B179,透视表F3!A:B,2,0),0)</f>
        <v>0</v>
      </c>
      <c r="Q179" s="7">
        <f>IFERROR(VLOOKUP(B179,透视表!#REF!,6,0),0)-IFERROR(VLOOKUP(B179,透视表F4!A:B,2,0),0)</f>
        <v>0</v>
      </c>
      <c r="R179" s="7">
        <f>IFERROR(VLOOKUP(B179,透视表!#REF!,7,0),0)-IFERROR(VLOOKUP(B179,透视表F5!A:B,2,0),0)</f>
        <v>0</v>
      </c>
    </row>
    <row r="180" spans="2:18" x14ac:dyDescent="0.15">
      <c r="B180" s="7" t="s">
        <v>142</v>
      </c>
      <c r="C180" s="7" t="s">
        <v>744</v>
      </c>
      <c r="G180" s="7">
        <f>IFERROR(VLOOKUP(B180,透视表X1!A:B,2,0),0)</f>
        <v>0</v>
      </c>
      <c r="J180" s="7">
        <f>IFERROR(VLOOKUP(B180,透视表FE!A:B,2,0),0)</f>
        <v>0</v>
      </c>
      <c r="K180" s="7">
        <f>IFERROR(VLOOKUP(B180,透视表X2!A:B,2,0),0)</f>
        <v>0</v>
      </c>
      <c r="L180" s="7">
        <f>IFERROR(VLOOKUP(B180,透视表S!A:B,2,0),0)</f>
        <v>0</v>
      </c>
      <c r="O180" s="7">
        <f>IFERROR(VLOOKUP(B180,透视表!#REF!,4,0),0)-IFERROR(VLOOKUP(B180,透视表F2!A:B,2,0),0)</f>
        <v>0</v>
      </c>
      <c r="P180" s="7">
        <f>IFERROR(VLOOKUP(B180,透视表!#REF!,5,0),0)-IFERROR(VLOOKUP(B180,透视表F3!A:B,2,0),0)</f>
        <v>0</v>
      </c>
      <c r="Q180" s="7">
        <f>IFERROR(VLOOKUP(B180,透视表!#REF!,6,0),0)-IFERROR(VLOOKUP(B180,透视表F4!A:B,2,0),0)</f>
        <v>0</v>
      </c>
      <c r="R180" s="7">
        <f>IFERROR(VLOOKUP(B180,透视表!#REF!,7,0),0)-IFERROR(VLOOKUP(B180,透视表F5!A:B,2,0),0)</f>
        <v>0</v>
      </c>
    </row>
    <row r="181" spans="2:18" x14ac:dyDescent="0.15">
      <c r="B181" s="7" t="s">
        <v>745</v>
      </c>
      <c r="C181" s="7" t="s">
        <v>746</v>
      </c>
      <c r="G181" s="7">
        <f>IFERROR(VLOOKUP(B181,透视表X1!A:B,2,0),0)</f>
        <v>0</v>
      </c>
      <c r="J181" s="7">
        <f>IFERROR(VLOOKUP(B181,透视表FE!A:B,2,0),0)</f>
        <v>0</v>
      </c>
      <c r="K181" s="7">
        <f>IFERROR(VLOOKUP(B181,透视表X2!A:B,2,0),0)</f>
        <v>0</v>
      </c>
      <c r="L181" s="7">
        <f>IFERROR(VLOOKUP(B181,透视表S!A:B,2,0),0)</f>
        <v>0</v>
      </c>
      <c r="O181" s="7">
        <f>IFERROR(VLOOKUP(B181,透视表!#REF!,4,0),0)-IFERROR(VLOOKUP(B181,透视表F2!A:B,2,0),0)</f>
        <v>0</v>
      </c>
      <c r="P181" s="7">
        <f>IFERROR(VLOOKUP(B181,透视表!#REF!,5,0),0)-IFERROR(VLOOKUP(B181,透视表F3!A:B,2,0),0)</f>
        <v>0</v>
      </c>
      <c r="Q181" s="7">
        <f>IFERROR(VLOOKUP(B181,透视表!#REF!,6,0),0)-IFERROR(VLOOKUP(B181,透视表F4!A:B,2,0),0)</f>
        <v>0</v>
      </c>
      <c r="R181" s="7">
        <f>IFERROR(VLOOKUP(B181,透视表!#REF!,7,0),0)-IFERROR(VLOOKUP(B181,透视表F5!A:B,2,0),0)</f>
        <v>0</v>
      </c>
    </row>
    <row r="182" spans="2:18" x14ac:dyDescent="0.15">
      <c r="B182" s="7" t="s">
        <v>143</v>
      </c>
      <c r="C182" s="7" t="s">
        <v>747</v>
      </c>
      <c r="G182" s="7">
        <f>IFERROR(VLOOKUP(B182,透视表X1!A:B,2,0),0)</f>
        <v>100</v>
      </c>
      <c r="J182" s="7">
        <f>IFERROR(VLOOKUP(B182,透视表FE!A:B,2,0),0)</f>
        <v>0</v>
      </c>
      <c r="K182" s="7">
        <f>IFERROR(VLOOKUP(B182,透视表X2!A:B,2,0),0)</f>
        <v>50</v>
      </c>
      <c r="L182" s="7">
        <f>IFERROR(VLOOKUP(B182,透视表S!A:B,2,0),0)</f>
        <v>0</v>
      </c>
      <c r="O182" s="7">
        <f>IFERROR(VLOOKUP(B182,透视表!#REF!,4,0),0)-IFERROR(VLOOKUP(B182,透视表F2!A:B,2,0),0)</f>
        <v>0</v>
      </c>
      <c r="P182" s="7">
        <f>IFERROR(VLOOKUP(B182,透视表!#REF!,5,0),0)-IFERROR(VLOOKUP(B182,透视表F3!A:B,2,0),0)</f>
        <v>0</v>
      </c>
      <c r="Q182" s="7">
        <f>IFERROR(VLOOKUP(B182,透视表!#REF!,6,0),0)-IFERROR(VLOOKUP(B182,透视表F4!A:B,2,0),0)</f>
        <v>0</v>
      </c>
      <c r="R182" s="7">
        <f>IFERROR(VLOOKUP(B182,透视表!#REF!,7,0),0)-IFERROR(VLOOKUP(B182,透视表F5!A:B,2,0),0)</f>
        <v>0</v>
      </c>
    </row>
    <row r="183" spans="2:18" x14ac:dyDescent="0.15">
      <c r="B183" s="7" t="s">
        <v>144</v>
      </c>
      <c r="C183" s="7" t="s">
        <v>748</v>
      </c>
      <c r="G183" s="7">
        <f>IFERROR(VLOOKUP(B183,透视表X1!A:B,2,0),0)</f>
        <v>0</v>
      </c>
      <c r="J183" s="7">
        <f>IFERROR(VLOOKUP(B183,透视表FE!A:B,2,0),0)</f>
        <v>0</v>
      </c>
      <c r="K183" s="7">
        <f>IFERROR(VLOOKUP(B183,透视表X2!A:B,2,0),0)</f>
        <v>30</v>
      </c>
      <c r="L183" s="7">
        <f>IFERROR(VLOOKUP(B183,透视表S!A:B,2,0),0)</f>
        <v>2</v>
      </c>
      <c r="O183" s="7">
        <f>IFERROR(VLOOKUP(B183,透视表!#REF!,4,0),0)-IFERROR(VLOOKUP(B183,透视表F2!A:B,2,0),0)</f>
        <v>0</v>
      </c>
      <c r="P183" s="7">
        <f>IFERROR(VLOOKUP(B183,透视表!#REF!,5,0),0)-IFERROR(VLOOKUP(B183,透视表F3!A:B,2,0),0)</f>
        <v>0</v>
      </c>
      <c r="Q183" s="7">
        <f>IFERROR(VLOOKUP(B183,透视表!#REF!,6,0),0)-IFERROR(VLOOKUP(B183,透视表F4!A:B,2,0),0)</f>
        <v>0</v>
      </c>
      <c r="R183" s="7">
        <f>IFERROR(VLOOKUP(B183,透视表!#REF!,7,0),0)-IFERROR(VLOOKUP(B183,透视表F5!A:B,2,0),0)</f>
        <v>0</v>
      </c>
    </row>
    <row r="184" spans="2:18" x14ac:dyDescent="0.15">
      <c r="B184" s="7" t="s">
        <v>145</v>
      </c>
      <c r="C184" s="7" t="s">
        <v>749</v>
      </c>
      <c r="G184" s="7">
        <f>IFERROR(VLOOKUP(B184,透视表X1!A:B,2,0),0)</f>
        <v>0</v>
      </c>
      <c r="J184" s="7">
        <f>IFERROR(VLOOKUP(B184,透视表FE!A:B,2,0),0)</f>
        <v>8</v>
      </c>
      <c r="K184" s="7">
        <f>IFERROR(VLOOKUP(B184,透视表X2!A:B,2,0),0)</f>
        <v>9</v>
      </c>
      <c r="L184" s="7">
        <f>IFERROR(VLOOKUP(B184,透视表S!A:B,2,0),0)</f>
        <v>0</v>
      </c>
      <c r="O184" s="7">
        <f>IFERROR(VLOOKUP(B184,透视表!#REF!,4,0),0)-IFERROR(VLOOKUP(B184,透视表F2!A:B,2,0),0)</f>
        <v>0</v>
      </c>
      <c r="P184" s="7">
        <f>IFERROR(VLOOKUP(B184,透视表!#REF!,5,0),0)-IFERROR(VLOOKUP(B184,透视表F3!A:B,2,0),0)</f>
        <v>0</v>
      </c>
      <c r="Q184" s="7">
        <f>IFERROR(VLOOKUP(B184,透视表!#REF!,6,0),0)-IFERROR(VLOOKUP(B184,透视表F4!A:B,2,0),0)</f>
        <v>0</v>
      </c>
      <c r="R184" s="7">
        <f>IFERROR(VLOOKUP(B184,透视表!#REF!,7,0),0)-IFERROR(VLOOKUP(B184,透视表F5!A:B,2,0),0)</f>
        <v>0</v>
      </c>
    </row>
    <row r="185" spans="2:18" x14ac:dyDescent="0.15">
      <c r="B185" s="7" t="s">
        <v>146</v>
      </c>
      <c r="C185" s="7" t="s">
        <v>750</v>
      </c>
      <c r="G185" s="7">
        <f>IFERROR(VLOOKUP(B185,透视表X1!A:B,2,0),0)</f>
        <v>0</v>
      </c>
      <c r="J185" s="7">
        <f>IFERROR(VLOOKUP(B185,透视表FE!A:B,2,0),0)</f>
        <v>0</v>
      </c>
      <c r="K185" s="7">
        <f>IFERROR(VLOOKUP(B185,透视表X2!A:B,2,0),0)</f>
        <v>0</v>
      </c>
      <c r="L185" s="7">
        <f>IFERROR(VLOOKUP(B185,透视表S!A:B,2,0),0)</f>
        <v>0</v>
      </c>
      <c r="O185" s="7">
        <f>IFERROR(VLOOKUP(B185,透视表!#REF!,4,0),0)-IFERROR(VLOOKUP(B185,透视表F2!A:B,2,0),0)</f>
        <v>0</v>
      </c>
      <c r="P185" s="7">
        <f>IFERROR(VLOOKUP(B185,透视表!#REF!,5,0),0)-IFERROR(VLOOKUP(B185,透视表F3!A:B,2,0),0)</f>
        <v>0</v>
      </c>
      <c r="Q185" s="7">
        <f>IFERROR(VLOOKUP(B185,透视表!#REF!,6,0),0)-IFERROR(VLOOKUP(B185,透视表F4!A:B,2,0),0)</f>
        <v>0</v>
      </c>
      <c r="R185" s="7">
        <f>IFERROR(VLOOKUP(B185,透视表!#REF!,7,0),0)-IFERROR(VLOOKUP(B185,透视表F5!A:B,2,0),0)</f>
        <v>0</v>
      </c>
    </row>
    <row r="186" spans="2:18" x14ac:dyDescent="0.15">
      <c r="B186" s="7" t="s">
        <v>147</v>
      </c>
      <c r="C186" s="7" t="s">
        <v>751</v>
      </c>
      <c r="G186" s="7">
        <f>IFERROR(VLOOKUP(B186,透视表X1!A:B,2,0),0)</f>
        <v>8</v>
      </c>
      <c r="J186" s="7">
        <f>IFERROR(VLOOKUP(B186,透视表FE!A:B,2,0),0)</f>
        <v>24</v>
      </c>
      <c r="K186" s="7">
        <f>IFERROR(VLOOKUP(B186,透视表X2!A:B,2,0),0)</f>
        <v>74</v>
      </c>
      <c r="L186" s="7">
        <f>IFERROR(VLOOKUP(B186,透视表S!A:B,2,0),0)</f>
        <v>50</v>
      </c>
      <c r="O186" s="7">
        <f>IFERROR(VLOOKUP(B186,透视表!#REF!,4,0),0)-IFERROR(VLOOKUP(B186,透视表F2!A:B,2,0),0)</f>
        <v>0</v>
      </c>
      <c r="P186" s="7">
        <f>IFERROR(VLOOKUP(B186,透视表!#REF!,5,0),0)-IFERROR(VLOOKUP(B186,透视表F3!A:B,2,0),0)</f>
        <v>0</v>
      </c>
      <c r="Q186" s="7">
        <f>IFERROR(VLOOKUP(B186,透视表!#REF!,6,0),0)-IFERROR(VLOOKUP(B186,透视表F4!A:B,2,0),0)</f>
        <v>0</v>
      </c>
      <c r="R186" s="7">
        <f>IFERROR(VLOOKUP(B186,透视表!#REF!,7,0),0)-IFERROR(VLOOKUP(B186,透视表F5!A:B,2,0),0)</f>
        <v>-10</v>
      </c>
    </row>
    <row r="187" spans="2:18" x14ac:dyDescent="0.15">
      <c r="B187" s="7" t="s">
        <v>752</v>
      </c>
      <c r="C187" s="7" t="s">
        <v>753</v>
      </c>
      <c r="G187" s="7">
        <f>IFERROR(VLOOKUP(B187,透视表X1!A:B,2,0),0)</f>
        <v>0</v>
      </c>
      <c r="J187" s="7">
        <f>IFERROR(VLOOKUP(B187,透视表FE!A:B,2,0),0)</f>
        <v>0</v>
      </c>
      <c r="K187" s="7">
        <f>IFERROR(VLOOKUP(B187,透视表X2!A:B,2,0),0)</f>
        <v>0</v>
      </c>
      <c r="L187" s="7">
        <f>IFERROR(VLOOKUP(B187,透视表S!A:B,2,0),0)</f>
        <v>0</v>
      </c>
      <c r="O187" s="7">
        <f>IFERROR(VLOOKUP(B187,透视表!#REF!,4,0),0)-IFERROR(VLOOKUP(B187,透视表F2!A:B,2,0),0)</f>
        <v>0</v>
      </c>
      <c r="P187" s="7">
        <f>IFERROR(VLOOKUP(B187,透视表!#REF!,5,0),0)-IFERROR(VLOOKUP(B187,透视表F3!A:B,2,0),0)</f>
        <v>0</v>
      </c>
      <c r="Q187" s="7">
        <f>IFERROR(VLOOKUP(B187,透视表!#REF!,6,0),0)-IFERROR(VLOOKUP(B187,透视表F4!A:B,2,0),0)</f>
        <v>0</v>
      </c>
      <c r="R187" s="7">
        <f>IFERROR(VLOOKUP(B187,透视表!#REF!,7,0),0)-IFERROR(VLOOKUP(B187,透视表F5!A:B,2,0),0)</f>
        <v>0</v>
      </c>
    </row>
    <row r="188" spans="2:18" x14ac:dyDescent="0.15">
      <c r="B188" s="7" t="s">
        <v>754</v>
      </c>
      <c r="C188" s="7" t="s">
        <v>755</v>
      </c>
      <c r="G188" s="7">
        <f>IFERROR(VLOOKUP(B188,透视表X1!A:B,2,0),0)</f>
        <v>0</v>
      </c>
      <c r="J188" s="7">
        <f>IFERROR(VLOOKUP(B188,透视表FE!A:B,2,0),0)</f>
        <v>0</v>
      </c>
      <c r="K188" s="7">
        <f>IFERROR(VLOOKUP(B188,透视表X2!A:B,2,0),0)</f>
        <v>0</v>
      </c>
      <c r="L188" s="7">
        <f>IFERROR(VLOOKUP(B188,透视表S!A:B,2,0),0)</f>
        <v>0</v>
      </c>
      <c r="O188" s="7">
        <f>IFERROR(VLOOKUP(B188,透视表!#REF!,4,0),0)-IFERROR(VLOOKUP(B188,透视表F2!A:B,2,0),0)</f>
        <v>0</v>
      </c>
      <c r="P188" s="7">
        <f>IFERROR(VLOOKUP(B188,透视表!#REF!,5,0),0)-IFERROR(VLOOKUP(B188,透视表F3!A:B,2,0),0)</f>
        <v>0</v>
      </c>
      <c r="Q188" s="7">
        <f>IFERROR(VLOOKUP(B188,透视表!#REF!,6,0),0)-IFERROR(VLOOKUP(B188,透视表F4!A:B,2,0),0)</f>
        <v>0</v>
      </c>
      <c r="R188" s="7">
        <f>IFERROR(VLOOKUP(B188,透视表!#REF!,7,0),0)-IFERROR(VLOOKUP(B188,透视表F5!A:B,2,0),0)</f>
        <v>0</v>
      </c>
    </row>
    <row r="189" spans="2:18" x14ac:dyDescent="0.15">
      <c r="B189" s="7" t="s">
        <v>756</v>
      </c>
      <c r="C189" s="7" t="s">
        <v>757</v>
      </c>
      <c r="G189" s="7">
        <f>IFERROR(VLOOKUP(B189,透视表X1!A:B,2,0),0)</f>
        <v>0</v>
      </c>
      <c r="J189" s="7">
        <f>IFERROR(VLOOKUP(B189,透视表FE!A:B,2,0),0)</f>
        <v>0</v>
      </c>
      <c r="K189" s="7">
        <f>IFERROR(VLOOKUP(B189,透视表X2!A:B,2,0),0)</f>
        <v>0</v>
      </c>
      <c r="L189" s="7">
        <f>IFERROR(VLOOKUP(B189,透视表S!A:B,2,0),0)</f>
        <v>0</v>
      </c>
      <c r="O189" s="7">
        <f>IFERROR(VLOOKUP(B189,透视表!#REF!,4,0),0)-IFERROR(VLOOKUP(B189,透视表F2!A:B,2,0),0)</f>
        <v>0</v>
      </c>
      <c r="P189" s="7">
        <f>IFERROR(VLOOKUP(B189,透视表!#REF!,5,0),0)-IFERROR(VLOOKUP(B189,透视表F3!A:B,2,0),0)</f>
        <v>0</v>
      </c>
      <c r="Q189" s="7">
        <f>IFERROR(VLOOKUP(B189,透视表!#REF!,6,0),0)-IFERROR(VLOOKUP(B189,透视表F4!A:B,2,0),0)</f>
        <v>0</v>
      </c>
      <c r="R189" s="7">
        <f>IFERROR(VLOOKUP(B189,透视表!#REF!,7,0),0)-IFERROR(VLOOKUP(B189,透视表F5!A:B,2,0),0)</f>
        <v>0</v>
      </c>
    </row>
    <row r="190" spans="2:18" x14ac:dyDescent="0.15">
      <c r="B190" s="7" t="s">
        <v>758</v>
      </c>
      <c r="C190" s="7" t="s">
        <v>759</v>
      </c>
      <c r="G190" s="7">
        <f>IFERROR(VLOOKUP(B190,透视表X1!A:B,2,0),0)</f>
        <v>0</v>
      </c>
      <c r="J190" s="7">
        <f>IFERROR(VLOOKUP(B190,透视表FE!A:B,2,0),0)</f>
        <v>0</v>
      </c>
      <c r="K190" s="7">
        <f>IFERROR(VLOOKUP(B190,透视表X2!A:B,2,0),0)</f>
        <v>0</v>
      </c>
      <c r="L190" s="7">
        <f>IFERROR(VLOOKUP(B190,透视表S!A:B,2,0),0)</f>
        <v>0</v>
      </c>
      <c r="O190" s="7">
        <f>IFERROR(VLOOKUP(B190,透视表!#REF!,4,0),0)-IFERROR(VLOOKUP(B190,透视表F2!A:B,2,0),0)</f>
        <v>0</v>
      </c>
      <c r="P190" s="7">
        <f>IFERROR(VLOOKUP(B190,透视表!#REF!,5,0),0)-IFERROR(VLOOKUP(B190,透视表F3!A:B,2,0),0)</f>
        <v>0</v>
      </c>
      <c r="Q190" s="7">
        <f>IFERROR(VLOOKUP(B190,透视表!#REF!,6,0),0)-IFERROR(VLOOKUP(B190,透视表F4!A:B,2,0),0)</f>
        <v>0</v>
      </c>
      <c r="R190" s="7">
        <f>IFERROR(VLOOKUP(B190,透视表!#REF!,7,0),0)-IFERROR(VLOOKUP(B190,透视表F5!A:B,2,0),0)</f>
        <v>0</v>
      </c>
    </row>
    <row r="191" spans="2:18" x14ac:dyDescent="0.15">
      <c r="B191" s="7" t="s">
        <v>760</v>
      </c>
      <c r="C191" s="7" t="s">
        <v>761</v>
      </c>
      <c r="G191" s="7">
        <f>IFERROR(VLOOKUP(B191,透视表X1!A:B,2,0),0)</f>
        <v>1</v>
      </c>
      <c r="J191" s="7">
        <f>IFERROR(VLOOKUP(B191,透视表FE!A:B,2,0),0)</f>
        <v>0</v>
      </c>
      <c r="K191" s="7">
        <f>IFERROR(VLOOKUP(B191,透视表X2!A:B,2,0),0)</f>
        <v>0</v>
      </c>
      <c r="L191" s="7">
        <f>IFERROR(VLOOKUP(B191,透视表S!A:B,2,0),0)</f>
        <v>0</v>
      </c>
      <c r="O191" s="7">
        <f>IFERROR(VLOOKUP(B191,透视表!#REF!,4,0),0)-IFERROR(VLOOKUP(B191,透视表F2!A:B,2,0),0)</f>
        <v>0</v>
      </c>
      <c r="P191" s="7">
        <f>IFERROR(VLOOKUP(B191,透视表!#REF!,5,0),0)-IFERROR(VLOOKUP(B191,透视表F3!A:B,2,0),0)</f>
        <v>0</v>
      </c>
      <c r="Q191" s="7">
        <f>IFERROR(VLOOKUP(B191,透视表!#REF!,6,0),0)-IFERROR(VLOOKUP(B191,透视表F4!A:B,2,0),0)</f>
        <v>0</v>
      </c>
      <c r="R191" s="7">
        <f>IFERROR(VLOOKUP(B191,透视表!#REF!,7,0),0)-IFERROR(VLOOKUP(B191,透视表F5!A:B,2,0),0)</f>
        <v>0</v>
      </c>
    </row>
    <row r="192" spans="2:18" x14ac:dyDescent="0.15">
      <c r="B192" s="7" t="s">
        <v>762</v>
      </c>
      <c r="C192" s="7" t="s">
        <v>763</v>
      </c>
      <c r="G192" s="7">
        <f>IFERROR(VLOOKUP(B192,透视表X1!A:B,2,0),0)</f>
        <v>1</v>
      </c>
      <c r="J192" s="7">
        <f>IFERROR(VLOOKUP(B192,透视表FE!A:B,2,0),0)</f>
        <v>0</v>
      </c>
      <c r="K192" s="7">
        <f>IFERROR(VLOOKUP(B192,透视表X2!A:B,2,0),0)</f>
        <v>0</v>
      </c>
      <c r="L192" s="7">
        <f>IFERROR(VLOOKUP(B192,透视表S!A:B,2,0),0)</f>
        <v>0</v>
      </c>
      <c r="O192" s="7">
        <f>IFERROR(VLOOKUP(B192,透视表!#REF!,4,0),0)-IFERROR(VLOOKUP(B192,透视表F2!A:B,2,0),0)</f>
        <v>0</v>
      </c>
      <c r="P192" s="7">
        <f>IFERROR(VLOOKUP(B192,透视表!#REF!,5,0),0)-IFERROR(VLOOKUP(B192,透视表F3!A:B,2,0),0)</f>
        <v>0</v>
      </c>
      <c r="Q192" s="7">
        <f>IFERROR(VLOOKUP(B192,透视表!#REF!,6,0),0)-IFERROR(VLOOKUP(B192,透视表F4!A:B,2,0),0)</f>
        <v>0</v>
      </c>
      <c r="R192" s="7">
        <f>IFERROR(VLOOKUP(B192,透视表!#REF!,7,0),0)-IFERROR(VLOOKUP(B192,透视表F5!A:B,2,0),0)</f>
        <v>0</v>
      </c>
    </row>
    <row r="193" spans="2:18" x14ac:dyDescent="0.15">
      <c r="B193" s="7" t="s">
        <v>764</v>
      </c>
      <c r="C193" s="7" t="s">
        <v>765</v>
      </c>
      <c r="G193" s="7">
        <f>IFERROR(VLOOKUP(B193,透视表X1!A:B,2,0),0)</f>
        <v>0</v>
      </c>
      <c r="J193" s="7">
        <f>IFERROR(VLOOKUP(B193,透视表FE!A:B,2,0),0)</f>
        <v>0</v>
      </c>
      <c r="K193" s="7">
        <f>IFERROR(VLOOKUP(B193,透视表X2!A:B,2,0),0)</f>
        <v>0</v>
      </c>
      <c r="L193" s="7">
        <f>IFERROR(VLOOKUP(B193,透视表S!A:B,2,0),0)</f>
        <v>0</v>
      </c>
      <c r="O193" s="7">
        <f>IFERROR(VLOOKUP(B193,透视表!#REF!,4,0),0)-IFERROR(VLOOKUP(B193,透视表F2!A:B,2,0),0)</f>
        <v>0</v>
      </c>
      <c r="P193" s="7">
        <f>IFERROR(VLOOKUP(B193,透视表!#REF!,5,0),0)-IFERROR(VLOOKUP(B193,透视表F3!A:B,2,0),0)</f>
        <v>0</v>
      </c>
      <c r="Q193" s="7">
        <f>IFERROR(VLOOKUP(B193,透视表!#REF!,6,0),0)-IFERROR(VLOOKUP(B193,透视表F4!A:B,2,0),0)</f>
        <v>0</v>
      </c>
      <c r="R193" s="7">
        <f>IFERROR(VLOOKUP(B193,透视表!#REF!,7,0),0)-IFERROR(VLOOKUP(B193,透视表F5!A:B,2,0),0)</f>
        <v>0</v>
      </c>
    </row>
    <row r="194" spans="2:18" x14ac:dyDescent="0.15">
      <c r="B194" s="7" t="s">
        <v>148</v>
      </c>
      <c r="C194" s="7" t="s">
        <v>766</v>
      </c>
      <c r="G194" s="7">
        <f>IFERROR(VLOOKUP(B194,透视表X1!A:B,2,0),0)</f>
        <v>8</v>
      </c>
      <c r="J194" s="7">
        <f>IFERROR(VLOOKUP(B194,透视表FE!A:B,2,0),0)</f>
        <v>0</v>
      </c>
      <c r="K194" s="7">
        <f>IFERROR(VLOOKUP(B194,透视表X2!A:B,2,0),0)</f>
        <v>0</v>
      </c>
      <c r="L194" s="7">
        <f>IFERROR(VLOOKUP(B194,透视表S!A:B,2,0),0)</f>
        <v>0</v>
      </c>
      <c r="O194" s="7">
        <f>IFERROR(VLOOKUP(B194,透视表!#REF!,4,0),0)-IFERROR(VLOOKUP(B194,透视表F2!A:B,2,0),0)</f>
        <v>0</v>
      </c>
      <c r="P194" s="7">
        <f>IFERROR(VLOOKUP(B194,透视表!#REF!,5,0),0)-IFERROR(VLOOKUP(B194,透视表F3!A:B,2,0),0)</f>
        <v>0</v>
      </c>
      <c r="Q194" s="7">
        <f>IFERROR(VLOOKUP(B194,透视表!#REF!,6,0),0)-IFERROR(VLOOKUP(B194,透视表F4!A:B,2,0),0)</f>
        <v>0</v>
      </c>
      <c r="R194" s="7">
        <f>IFERROR(VLOOKUP(B194,透视表!#REF!,7,0),0)-IFERROR(VLOOKUP(B194,透视表F5!A:B,2,0),0)</f>
        <v>0</v>
      </c>
    </row>
    <row r="195" spans="2:18" x14ac:dyDescent="0.15">
      <c r="B195" s="7" t="s">
        <v>149</v>
      </c>
      <c r="C195" s="7" t="s">
        <v>767</v>
      </c>
      <c r="G195" s="7">
        <f>IFERROR(VLOOKUP(B195,透视表X1!A:B,2,0),0)</f>
        <v>22</v>
      </c>
      <c r="J195" s="7">
        <f>IFERROR(VLOOKUP(B195,透视表FE!A:B,2,0),0)</f>
        <v>20</v>
      </c>
      <c r="K195" s="7">
        <f>IFERROR(VLOOKUP(B195,透视表X2!A:B,2,0),0)</f>
        <v>0</v>
      </c>
      <c r="L195" s="7">
        <f>IFERROR(VLOOKUP(B195,透视表S!A:B,2,0),0)</f>
        <v>0</v>
      </c>
      <c r="O195" s="7">
        <f>IFERROR(VLOOKUP(B195,透视表!#REF!,4,0),0)-IFERROR(VLOOKUP(B195,透视表F2!A:B,2,0),0)</f>
        <v>0</v>
      </c>
      <c r="P195" s="7">
        <f>IFERROR(VLOOKUP(B195,透视表!#REF!,5,0),0)-IFERROR(VLOOKUP(B195,透视表F3!A:B,2,0),0)</f>
        <v>0</v>
      </c>
      <c r="Q195" s="7">
        <f>IFERROR(VLOOKUP(B195,透视表!#REF!,6,0),0)-IFERROR(VLOOKUP(B195,透视表F4!A:B,2,0),0)</f>
        <v>0</v>
      </c>
      <c r="R195" s="7">
        <f>IFERROR(VLOOKUP(B195,透视表!#REF!,7,0),0)-IFERROR(VLOOKUP(B195,透视表F5!A:B,2,0),0)</f>
        <v>0</v>
      </c>
    </row>
    <row r="196" spans="2:18" x14ac:dyDescent="0.15">
      <c r="B196" s="7" t="s">
        <v>768</v>
      </c>
      <c r="C196" s="7" t="s">
        <v>769</v>
      </c>
      <c r="G196" s="7">
        <f>IFERROR(VLOOKUP(B196,透视表X1!A:B,2,0),0)</f>
        <v>0</v>
      </c>
      <c r="J196" s="7">
        <f>IFERROR(VLOOKUP(B196,透视表FE!A:B,2,0),0)</f>
        <v>0</v>
      </c>
      <c r="K196" s="7">
        <f>IFERROR(VLOOKUP(B196,透视表X2!A:B,2,0),0)</f>
        <v>0</v>
      </c>
      <c r="L196" s="7">
        <f>IFERROR(VLOOKUP(B196,透视表S!A:B,2,0),0)</f>
        <v>0</v>
      </c>
      <c r="O196" s="7">
        <f>IFERROR(VLOOKUP(B196,透视表!#REF!,4,0),0)-IFERROR(VLOOKUP(B196,透视表F2!A:B,2,0),0)</f>
        <v>0</v>
      </c>
      <c r="P196" s="7">
        <f>IFERROR(VLOOKUP(B196,透视表!#REF!,5,0),0)-IFERROR(VLOOKUP(B196,透视表F3!A:B,2,0),0)</f>
        <v>0</v>
      </c>
      <c r="Q196" s="7">
        <f>IFERROR(VLOOKUP(B196,透视表!#REF!,6,0),0)-IFERROR(VLOOKUP(B196,透视表F4!A:B,2,0),0)</f>
        <v>0</v>
      </c>
      <c r="R196" s="7">
        <f>IFERROR(VLOOKUP(B196,透视表!#REF!,7,0),0)-IFERROR(VLOOKUP(B196,透视表F5!A:B,2,0),0)</f>
        <v>0</v>
      </c>
    </row>
    <row r="197" spans="2:18" x14ac:dyDescent="0.15">
      <c r="B197" s="7" t="s">
        <v>770</v>
      </c>
      <c r="C197" s="7" t="s">
        <v>771</v>
      </c>
      <c r="G197" s="7">
        <f>IFERROR(VLOOKUP(B197,透视表X1!A:B,2,0),0)</f>
        <v>20</v>
      </c>
      <c r="J197" s="7">
        <f>IFERROR(VLOOKUP(B197,透视表FE!A:B,2,0),0)</f>
        <v>0</v>
      </c>
      <c r="K197" s="7">
        <f>IFERROR(VLOOKUP(B197,透视表X2!A:B,2,0),0)</f>
        <v>0</v>
      </c>
      <c r="L197" s="7">
        <f>IFERROR(VLOOKUP(B197,透视表S!A:B,2,0),0)</f>
        <v>10</v>
      </c>
      <c r="O197" s="7">
        <f>IFERROR(VLOOKUP(B197,透视表!#REF!,4,0),0)-IFERROR(VLOOKUP(B197,透视表F2!A:B,2,0),0)</f>
        <v>0</v>
      </c>
      <c r="P197" s="7">
        <f>IFERROR(VLOOKUP(B197,透视表!#REF!,5,0),0)-IFERROR(VLOOKUP(B197,透视表F3!A:B,2,0),0)</f>
        <v>0</v>
      </c>
      <c r="Q197" s="7">
        <f>IFERROR(VLOOKUP(B197,透视表!#REF!,6,0),0)-IFERROR(VLOOKUP(B197,透视表F4!A:B,2,0),0)</f>
        <v>0</v>
      </c>
      <c r="R197" s="7">
        <f>IFERROR(VLOOKUP(B197,透视表!#REF!,7,0),0)-IFERROR(VLOOKUP(B197,透视表F5!A:B,2,0),0)</f>
        <v>0</v>
      </c>
    </row>
    <row r="198" spans="2:18" x14ac:dyDescent="0.15">
      <c r="B198" s="7" t="s">
        <v>772</v>
      </c>
      <c r="C198" s="7" t="s">
        <v>773</v>
      </c>
      <c r="G198" s="7">
        <f>IFERROR(VLOOKUP(B198,透视表X1!A:B,2,0),0)</f>
        <v>0</v>
      </c>
      <c r="J198" s="7">
        <f>IFERROR(VLOOKUP(B198,透视表FE!A:B,2,0),0)</f>
        <v>0</v>
      </c>
      <c r="K198" s="7">
        <f>IFERROR(VLOOKUP(B198,透视表X2!A:B,2,0),0)</f>
        <v>0</v>
      </c>
      <c r="L198" s="7">
        <f>IFERROR(VLOOKUP(B198,透视表S!A:B,2,0),0)</f>
        <v>0</v>
      </c>
      <c r="O198" s="7">
        <f>IFERROR(VLOOKUP(B198,透视表!#REF!,4,0),0)-IFERROR(VLOOKUP(B198,透视表F2!A:B,2,0),0)</f>
        <v>0</v>
      </c>
      <c r="P198" s="7">
        <f>IFERROR(VLOOKUP(B198,透视表!#REF!,5,0),0)-IFERROR(VLOOKUP(B198,透视表F3!A:B,2,0),0)</f>
        <v>0</v>
      </c>
      <c r="Q198" s="7">
        <f>IFERROR(VLOOKUP(B198,透视表!#REF!,6,0),0)-IFERROR(VLOOKUP(B198,透视表F4!A:B,2,0),0)</f>
        <v>0</v>
      </c>
      <c r="R198" s="7">
        <f>IFERROR(VLOOKUP(B198,透视表!#REF!,7,0),0)-IFERROR(VLOOKUP(B198,透视表F5!A:B,2,0),0)</f>
        <v>0</v>
      </c>
    </row>
    <row r="199" spans="2:18" x14ac:dyDescent="0.15">
      <c r="B199" s="7" t="s">
        <v>774</v>
      </c>
      <c r="C199" s="7" t="s">
        <v>775</v>
      </c>
      <c r="G199" s="7">
        <f>IFERROR(VLOOKUP(B199,透视表X1!A:B,2,0),0)</f>
        <v>0</v>
      </c>
      <c r="J199" s="7">
        <f>IFERROR(VLOOKUP(B199,透视表FE!A:B,2,0),0)</f>
        <v>0</v>
      </c>
      <c r="K199" s="7">
        <f>IFERROR(VLOOKUP(B199,透视表X2!A:B,2,0),0)</f>
        <v>0</v>
      </c>
      <c r="L199" s="7">
        <f>IFERROR(VLOOKUP(B199,透视表S!A:B,2,0),0)</f>
        <v>0</v>
      </c>
      <c r="O199" s="7">
        <f>IFERROR(VLOOKUP(B199,透视表!#REF!,4,0),0)-IFERROR(VLOOKUP(B199,透视表F2!A:B,2,0),0)</f>
        <v>0</v>
      </c>
      <c r="P199" s="7">
        <f>IFERROR(VLOOKUP(B199,透视表!#REF!,5,0),0)-IFERROR(VLOOKUP(B199,透视表F3!A:B,2,0),0)</f>
        <v>0</v>
      </c>
      <c r="Q199" s="7">
        <f>IFERROR(VLOOKUP(B199,透视表!#REF!,6,0),0)-IFERROR(VLOOKUP(B199,透视表F4!A:B,2,0),0)</f>
        <v>0</v>
      </c>
      <c r="R199" s="7">
        <f>IFERROR(VLOOKUP(B199,透视表!#REF!,7,0),0)-IFERROR(VLOOKUP(B199,透视表F5!A:B,2,0),0)</f>
        <v>0</v>
      </c>
    </row>
    <row r="200" spans="2:18" x14ac:dyDescent="0.15">
      <c r="B200" s="7" t="s">
        <v>776</v>
      </c>
      <c r="C200" s="7" t="s">
        <v>777</v>
      </c>
      <c r="G200" s="7">
        <f>IFERROR(VLOOKUP(B200,透视表X1!A:B,2,0),0)</f>
        <v>0</v>
      </c>
      <c r="J200" s="7">
        <f>IFERROR(VLOOKUP(B200,透视表FE!A:B,2,0),0)</f>
        <v>0</v>
      </c>
      <c r="K200" s="7">
        <f>IFERROR(VLOOKUP(B200,透视表X2!A:B,2,0),0)</f>
        <v>0</v>
      </c>
      <c r="L200" s="7">
        <f>IFERROR(VLOOKUP(B200,透视表S!A:B,2,0),0)</f>
        <v>0</v>
      </c>
      <c r="O200" s="7">
        <f>IFERROR(VLOOKUP(B200,透视表!#REF!,4,0),0)-IFERROR(VLOOKUP(B200,透视表F2!A:B,2,0),0)</f>
        <v>0</v>
      </c>
      <c r="P200" s="7">
        <f>IFERROR(VLOOKUP(B200,透视表!#REF!,5,0),0)-IFERROR(VLOOKUP(B200,透视表F3!A:B,2,0),0)</f>
        <v>0</v>
      </c>
      <c r="Q200" s="7">
        <f>IFERROR(VLOOKUP(B200,透视表!#REF!,6,0),0)-IFERROR(VLOOKUP(B200,透视表F4!A:B,2,0),0)</f>
        <v>0</v>
      </c>
      <c r="R200" s="7">
        <f>IFERROR(VLOOKUP(B200,透视表!#REF!,7,0),0)-IFERROR(VLOOKUP(B200,透视表F5!A:B,2,0),0)</f>
        <v>0</v>
      </c>
    </row>
    <row r="201" spans="2:18" x14ac:dyDescent="0.15">
      <c r="B201" s="7" t="s">
        <v>778</v>
      </c>
      <c r="C201" s="7" t="s">
        <v>779</v>
      </c>
      <c r="G201" s="7">
        <f>IFERROR(VLOOKUP(B201,透视表X1!A:B,2,0),0)</f>
        <v>0</v>
      </c>
      <c r="J201" s="7">
        <f>IFERROR(VLOOKUP(B201,透视表FE!A:B,2,0),0)</f>
        <v>0</v>
      </c>
      <c r="K201" s="7">
        <f>IFERROR(VLOOKUP(B201,透视表X2!A:B,2,0),0)</f>
        <v>0</v>
      </c>
      <c r="L201" s="7">
        <f>IFERROR(VLOOKUP(B201,透视表S!A:B,2,0),0)</f>
        <v>0</v>
      </c>
      <c r="O201" s="7">
        <f>IFERROR(VLOOKUP(B201,透视表!#REF!,4,0),0)-IFERROR(VLOOKUP(B201,透视表F2!A:B,2,0),0)</f>
        <v>0</v>
      </c>
      <c r="P201" s="7">
        <f>IFERROR(VLOOKUP(B201,透视表!#REF!,5,0),0)-IFERROR(VLOOKUP(B201,透视表F3!A:B,2,0),0)</f>
        <v>0</v>
      </c>
      <c r="Q201" s="7">
        <f>IFERROR(VLOOKUP(B201,透视表!#REF!,6,0),0)-IFERROR(VLOOKUP(B201,透视表F4!A:B,2,0),0)</f>
        <v>0</v>
      </c>
      <c r="R201" s="7">
        <f>IFERROR(VLOOKUP(B201,透视表!#REF!,7,0),0)-IFERROR(VLOOKUP(B201,透视表F5!A:B,2,0),0)</f>
        <v>0</v>
      </c>
    </row>
    <row r="202" spans="2:18" x14ac:dyDescent="0.15">
      <c r="B202" s="7" t="s">
        <v>780</v>
      </c>
      <c r="C202" s="7" t="s">
        <v>781</v>
      </c>
      <c r="G202" s="7">
        <f>IFERROR(VLOOKUP(B202,透视表X1!A:B,2,0),0)</f>
        <v>0</v>
      </c>
      <c r="J202" s="7">
        <f>IFERROR(VLOOKUP(B202,透视表FE!A:B,2,0),0)</f>
        <v>0</v>
      </c>
      <c r="K202" s="7">
        <f>IFERROR(VLOOKUP(B202,透视表X2!A:B,2,0),0)</f>
        <v>0</v>
      </c>
      <c r="L202" s="7">
        <f>IFERROR(VLOOKUP(B202,透视表S!A:B,2,0),0)</f>
        <v>0</v>
      </c>
      <c r="O202" s="7">
        <f>IFERROR(VLOOKUP(B202,透视表!#REF!,4,0),0)-IFERROR(VLOOKUP(B202,透视表F2!A:B,2,0),0)</f>
        <v>0</v>
      </c>
      <c r="P202" s="7">
        <f>IFERROR(VLOOKUP(B202,透视表!#REF!,5,0),0)-IFERROR(VLOOKUP(B202,透视表F3!A:B,2,0),0)</f>
        <v>0</v>
      </c>
      <c r="Q202" s="7">
        <f>IFERROR(VLOOKUP(B202,透视表!#REF!,6,0),0)-IFERROR(VLOOKUP(B202,透视表F4!A:B,2,0),0)</f>
        <v>0</v>
      </c>
      <c r="R202" s="7">
        <f>IFERROR(VLOOKUP(B202,透视表!#REF!,7,0),0)-IFERROR(VLOOKUP(B202,透视表F5!A:B,2,0),0)</f>
        <v>0</v>
      </c>
    </row>
    <row r="203" spans="2:18" x14ac:dyDescent="0.15">
      <c r="B203" s="7" t="s">
        <v>782</v>
      </c>
      <c r="C203" s="7" t="s">
        <v>783</v>
      </c>
      <c r="G203" s="7">
        <f>IFERROR(VLOOKUP(B203,透视表X1!A:B,2,0),0)</f>
        <v>0</v>
      </c>
      <c r="J203" s="7">
        <f>IFERROR(VLOOKUP(B203,透视表FE!A:B,2,0),0)</f>
        <v>0</v>
      </c>
      <c r="K203" s="7">
        <f>IFERROR(VLOOKUP(B203,透视表X2!A:B,2,0),0)</f>
        <v>0</v>
      </c>
      <c r="L203" s="7">
        <f>IFERROR(VLOOKUP(B203,透视表S!A:B,2,0),0)</f>
        <v>0</v>
      </c>
      <c r="O203" s="7">
        <f>IFERROR(VLOOKUP(B203,透视表!#REF!,4,0),0)-IFERROR(VLOOKUP(B203,透视表F2!A:B,2,0),0)</f>
        <v>0</v>
      </c>
      <c r="P203" s="7">
        <f>IFERROR(VLOOKUP(B203,透视表!#REF!,5,0),0)-IFERROR(VLOOKUP(B203,透视表F3!A:B,2,0),0)</f>
        <v>0</v>
      </c>
      <c r="Q203" s="7">
        <f>IFERROR(VLOOKUP(B203,透视表!#REF!,6,0),0)-IFERROR(VLOOKUP(B203,透视表F4!A:B,2,0),0)</f>
        <v>0</v>
      </c>
      <c r="R203" s="7">
        <f>IFERROR(VLOOKUP(B203,透视表!#REF!,7,0),0)-IFERROR(VLOOKUP(B203,透视表F5!A:B,2,0),0)</f>
        <v>0</v>
      </c>
    </row>
    <row r="204" spans="2:18" x14ac:dyDescent="0.15">
      <c r="B204" s="7" t="s">
        <v>784</v>
      </c>
      <c r="C204" s="7" t="s">
        <v>785</v>
      </c>
      <c r="G204" s="7">
        <f>IFERROR(VLOOKUP(B204,透视表X1!A:B,2,0),0)</f>
        <v>0</v>
      </c>
      <c r="J204" s="7">
        <f>IFERROR(VLOOKUP(B204,透视表FE!A:B,2,0),0)</f>
        <v>0</v>
      </c>
      <c r="K204" s="7">
        <f>IFERROR(VLOOKUP(B204,透视表X2!A:B,2,0),0)</f>
        <v>0</v>
      </c>
      <c r="L204" s="7">
        <f>IFERROR(VLOOKUP(B204,透视表S!A:B,2,0),0)</f>
        <v>0</v>
      </c>
      <c r="O204" s="7">
        <f>IFERROR(VLOOKUP(B204,透视表!#REF!,4,0),0)-IFERROR(VLOOKUP(B204,透视表F2!A:B,2,0),0)</f>
        <v>0</v>
      </c>
      <c r="P204" s="7">
        <f>IFERROR(VLOOKUP(B204,透视表!#REF!,5,0),0)-IFERROR(VLOOKUP(B204,透视表F3!A:B,2,0),0)</f>
        <v>0</v>
      </c>
      <c r="Q204" s="7">
        <f>IFERROR(VLOOKUP(B204,透视表!#REF!,6,0),0)-IFERROR(VLOOKUP(B204,透视表F4!A:B,2,0),0)</f>
        <v>0</v>
      </c>
      <c r="R204" s="7">
        <f>IFERROR(VLOOKUP(B204,透视表!#REF!,7,0),0)-IFERROR(VLOOKUP(B204,透视表F5!A:B,2,0),0)</f>
        <v>0</v>
      </c>
    </row>
    <row r="205" spans="2:18" x14ac:dyDescent="0.15">
      <c r="B205" s="7" t="s">
        <v>786</v>
      </c>
      <c r="C205" s="7" t="s">
        <v>787</v>
      </c>
      <c r="G205" s="7">
        <f>IFERROR(VLOOKUP(B205,透视表X1!A:B,2,0),0)</f>
        <v>0</v>
      </c>
      <c r="J205" s="7">
        <f>IFERROR(VLOOKUP(B205,透视表FE!A:B,2,0),0)</f>
        <v>0</v>
      </c>
      <c r="K205" s="7">
        <f>IFERROR(VLOOKUP(B205,透视表X2!A:B,2,0),0)</f>
        <v>0</v>
      </c>
      <c r="L205" s="7">
        <f>IFERROR(VLOOKUP(B205,透视表S!A:B,2,0),0)</f>
        <v>0</v>
      </c>
      <c r="O205" s="7">
        <f>IFERROR(VLOOKUP(B205,透视表!#REF!,4,0),0)-IFERROR(VLOOKUP(B205,透视表F2!A:B,2,0),0)</f>
        <v>0</v>
      </c>
      <c r="P205" s="7">
        <f>IFERROR(VLOOKUP(B205,透视表!#REF!,5,0),0)-IFERROR(VLOOKUP(B205,透视表F3!A:B,2,0),0)</f>
        <v>0</v>
      </c>
      <c r="Q205" s="7">
        <f>IFERROR(VLOOKUP(B205,透视表!#REF!,6,0),0)-IFERROR(VLOOKUP(B205,透视表F4!A:B,2,0),0)</f>
        <v>0</v>
      </c>
      <c r="R205" s="7">
        <f>IFERROR(VLOOKUP(B205,透视表!#REF!,7,0),0)-IFERROR(VLOOKUP(B205,透视表F5!A:B,2,0),0)</f>
        <v>0</v>
      </c>
    </row>
    <row r="206" spans="2:18" x14ac:dyDescent="0.15">
      <c r="B206" s="7" t="s">
        <v>788</v>
      </c>
      <c r="C206" s="7" t="s">
        <v>789</v>
      </c>
      <c r="G206" s="7">
        <f>IFERROR(VLOOKUP(B206,透视表X1!A:B,2,0),0)</f>
        <v>0</v>
      </c>
      <c r="J206" s="7">
        <f>IFERROR(VLOOKUP(B206,透视表FE!A:B,2,0),0)</f>
        <v>0</v>
      </c>
      <c r="K206" s="7">
        <f>IFERROR(VLOOKUP(B206,透视表X2!A:B,2,0),0)</f>
        <v>0</v>
      </c>
      <c r="L206" s="7">
        <f>IFERROR(VLOOKUP(B206,透视表S!A:B,2,0),0)</f>
        <v>0</v>
      </c>
      <c r="O206" s="7">
        <f>IFERROR(VLOOKUP(B206,透视表!#REF!,4,0),0)-IFERROR(VLOOKUP(B206,透视表F2!A:B,2,0),0)</f>
        <v>0</v>
      </c>
      <c r="P206" s="7">
        <f>IFERROR(VLOOKUP(B206,透视表!#REF!,5,0),0)-IFERROR(VLOOKUP(B206,透视表F3!A:B,2,0),0)</f>
        <v>0</v>
      </c>
      <c r="Q206" s="7">
        <f>IFERROR(VLOOKUP(B206,透视表!#REF!,6,0),0)-IFERROR(VLOOKUP(B206,透视表F4!A:B,2,0),0)</f>
        <v>0</v>
      </c>
      <c r="R206" s="7">
        <f>IFERROR(VLOOKUP(B206,透视表!#REF!,7,0),0)-IFERROR(VLOOKUP(B206,透视表F5!A:B,2,0),0)</f>
        <v>0</v>
      </c>
    </row>
    <row r="207" spans="2:18" x14ac:dyDescent="0.15">
      <c r="B207" s="7" t="s">
        <v>790</v>
      </c>
      <c r="C207" s="7" t="s">
        <v>791</v>
      </c>
      <c r="G207" s="7">
        <f>IFERROR(VLOOKUP(B207,透视表X1!A:B,2,0),0)</f>
        <v>0</v>
      </c>
      <c r="J207" s="7">
        <f>IFERROR(VLOOKUP(B207,透视表FE!A:B,2,0),0)</f>
        <v>0</v>
      </c>
      <c r="K207" s="7">
        <f>IFERROR(VLOOKUP(B207,透视表X2!A:B,2,0),0)</f>
        <v>0</v>
      </c>
      <c r="L207" s="7">
        <f>IFERROR(VLOOKUP(B207,透视表S!A:B,2,0),0)</f>
        <v>0</v>
      </c>
      <c r="O207" s="7">
        <f>IFERROR(VLOOKUP(B207,透视表!#REF!,4,0),0)-IFERROR(VLOOKUP(B207,透视表F2!A:B,2,0),0)</f>
        <v>0</v>
      </c>
      <c r="P207" s="7">
        <f>IFERROR(VLOOKUP(B207,透视表!#REF!,5,0),0)-IFERROR(VLOOKUP(B207,透视表F3!A:B,2,0),0)</f>
        <v>0</v>
      </c>
      <c r="Q207" s="7">
        <f>IFERROR(VLOOKUP(B207,透视表!#REF!,6,0),0)-IFERROR(VLOOKUP(B207,透视表F4!A:B,2,0),0)</f>
        <v>0</v>
      </c>
      <c r="R207" s="7">
        <f>IFERROR(VLOOKUP(B207,透视表!#REF!,7,0),0)-IFERROR(VLOOKUP(B207,透视表F5!A:B,2,0),0)</f>
        <v>0</v>
      </c>
    </row>
    <row r="208" spans="2:18" x14ac:dyDescent="0.15">
      <c r="B208" s="7" t="s">
        <v>792</v>
      </c>
      <c r="C208" s="7" t="s">
        <v>793</v>
      </c>
      <c r="G208" s="7">
        <f>IFERROR(VLOOKUP(B208,透视表X1!A:B,2,0),0)</f>
        <v>0</v>
      </c>
      <c r="J208" s="7">
        <f>IFERROR(VLOOKUP(B208,透视表FE!A:B,2,0),0)</f>
        <v>0</v>
      </c>
      <c r="K208" s="7">
        <f>IFERROR(VLOOKUP(B208,透视表X2!A:B,2,0),0)</f>
        <v>0</v>
      </c>
      <c r="L208" s="7">
        <f>IFERROR(VLOOKUP(B208,透视表S!A:B,2,0),0)</f>
        <v>0</v>
      </c>
      <c r="O208" s="7">
        <f>IFERROR(VLOOKUP(B208,透视表!#REF!,4,0),0)-IFERROR(VLOOKUP(B208,透视表F2!A:B,2,0),0)</f>
        <v>0</v>
      </c>
      <c r="P208" s="7">
        <f>IFERROR(VLOOKUP(B208,透视表!#REF!,5,0),0)-IFERROR(VLOOKUP(B208,透视表F3!A:B,2,0),0)</f>
        <v>0</v>
      </c>
      <c r="Q208" s="7">
        <f>IFERROR(VLOOKUP(B208,透视表!#REF!,6,0),0)-IFERROR(VLOOKUP(B208,透视表F4!A:B,2,0),0)</f>
        <v>0</v>
      </c>
      <c r="R208" s="7">
        <f>IFERROR(VLOOKUP(B208,透视表!#REF!,7,0),0)-IFERROR(VLOOKUP(B208,透视表F5!A:B,2,0),0)</f>
        <v>0</v>
      </c>
    </row>
    <row r="209" spans="2:18" x14ac:dyDescent="0.15">
      <c r="B209" s="7" t="s">
        <v>794</v>
      </c>
      <c r="C209" s="7" t="s">
        <v>795</v>
      </c>
      <c r="G209" s="7">
        <f>IFERROR(VLOOKUP(B209,透视表X1!A:B,2,0),0)</f>
        <v>0</v>
      </c>
      <c r="J209" s="7">
        <f>IFERROR(VLOOKUP(B209,透视表FE!A:B,2,0),0)</f>
        <v>0</v>
      </c>
      <c r="K209" s="7">
        <f>IFERROR(VLOOKUP(B209,透视表X2!A:B,2,0),0)</f>
        <v>0</v>
      </c>
      <c r="L209" s="7">
        <f>IFERROR(VLOOKUP(B209,透视表S!A:B,2,0),0)</f>
        <v>0</v>
      </c>
      <c r="O209" s="7">
        <f>IFERROR(VLOOKUP(B209,透视表!#REF!,4,0),0)-IFERROR(VLOOKUP(B209,透视表F2!A:B,2,0),0)</f>
        <v>0</v>
      </c>
      <c r="P209" s="7">
        <f>IFERROR(VLOOKUP(B209,透视表!#REF!,5,0),0)-IFERROR(VLOOKUP(B209,透视表F3!A:B,2,0),0)</f>
        <v>0</v>
      </c>
      <c r="Q209" s="7">
        <f>IFERROR(VLOOKUP(B209,透视表!#REF!,6,0),0)-IFERROR(VLOOKUP(B209,透视表F4!A:B,2,0),0)</f>
        <v>0</v>
      </c>
      <c r="R209" s="7">
        <f>IFERROR(VLOOKUP(B209,透视表!#REF!,7,0),0)-IFERROR(VLOOKUP(B209,透视表F5!A:B,2,0),0)</f>
        <v>0</v>
      </c>
    </row>
    <row r="210" spans="2:18" x14ac:dyDescent="0.15">
      <c r="B210" s="7" t="s">
        <v>796</v>
      </c>
      <c r="C210" s="7" t="s">
        <v>797</v>
      </c>
      <c r="G210" s="7">
        <f>IFERROR(VLOOKUP(B210,透视表X1!A:B,2,0),0)</f>
        <v>0</v>
      </c>
      <c r="J210" s="7">
        <f>IFERROR(VLOOKUP(B210,透视表FE!A:B,2,0),0)</f>
        <v>0</v>
      </c>
      <c r="K210" s="7">
        <f>IFERROR(VLOOKUP(B210,透视表X2!A:B,2,0),0)</f>
        <v>0</v>
      </c>
      <c r="L210" s="7">
        <f>IFERROR(VLOOKUP(B210,透视表S!A:B,2,0),0)</f>
        <v>0</v>
      </c>
      <c r="O210" s="7">
        <f>IFERROR(VLOOKUP(B210,透视表!#REF!,4,0),0)-IFERROR(VLOOKUP(B210,透视表F2!A:B,2,0),0)</f>
        <v>0</v>
      </c>
      <c r="P210" s="7">
        <f>IFERROR(VLOOKUP(B210,透视表!#REF!,5,0),0)-IFERROR(VLOOKUP(B210,透视表F3!A:B,2,0),0)</f>
        <v>0</v>
      </c>
      <c r="Q210" s="7">
        <f>IFERROR(VLOOKUP(B210,透视表!#REF!,6,0),0)-IFERROR(VLOOKUP(B210,透视表F4!A:B,2,0),0)</f>
        <v>0</v>
      </c>
      <c r="R210" s="7">
        <f>IFERROR(VLOOKUP(B210,透视表!#REF!,7,0),0)-IFERROR(VLOOKUP(B210,透视表F5!A:B,2,0),0)</f>
        <v>0</v>
      </c>
    </row>
    <row r="211" spans="2:18" x14ac:dyDescent="0.15">
      <c r="B211" s="7" t="s">
        <v>150</v>
      </c>
      <c r="C211" s="7" t="s">
        <v>798</v>
      </c>
      <c r="G211" s="7">
        <f>IFERROR(VLOOKUP(B211,透视表X1!A:B,2,0),0)</f>
        <v>240</v>
      </c>
      <c r="J211" s="7">
        <f>IFERROR(VLOOKUP(B211,透视表FE!A:B,2,0),0)</f>
        <v>0</v>
      </c>
      <c r="K211" s="7">
        <f>IFERROR(VLOOKUP(B211,透视表X2!A:B,2,0),0)</f>
        <v>0</v>
      </c>
      <c r="L211" s="7">
        <f>IFERROR(VLOOKUP(B211,透视表S!A:B,2,0),0)</f>
        <v>0</v>
      </c>
      <c r="O211" s="7">
        <f>IFERROR(VLOOKUP(B211,透视表!#REF!,4,0),0)-IFERROR(VLOOKUP(B211,透视表F2!A:B,2,0),0)</f>
        <v>0</v>
      </c>
      <c r="P211" s="7">
        <f>IFERROR(VLOOKUP(B211,透视表!#REF!,5,0),0)-IFERROR(VLOOKUP(B211,透视表F3!A:B,2,0),0)</f>
        <v>0</v>
      </c>
      <c r="Q211" s="7">
        <f>IFERROR(VLOOKUP(B211,透视表!#REF!,6,0),0)-IFERROR(VLOOKUP(B211,透视表F4!A:B,2,0),0)</f>
        <v>0</v>
      </c>
      <c r="R211" s="7">
        <f>IFERROR(VLOOKUP(B211,透视表!#REF!,7,0),0)-IFERROR(VLOOKUP(B211,透视表F5!A:B,2,0),0)</f>
        <v>0</v>
      </c>
    </row>
    <row r="212" spans="2:18" x14ac:dyDescent="0.15">
      <c r="B212" s="7" t="s">
        <v>799</v>
      </c>
      <c r="C212" s="7" t="s">
        <v>800</v>
      </c>
      <c r="G212" s="7">
        <f>IFERROR(VLOOKUP(B212,透视表X1!A:B,2,0),0)</f>
        <v>0</v>
      </c>
      <c r="J212" s="7">
        <f>IFERROR(VLOOKUP(B212,透视表FE!A:B,2,0),0)</f>
        <v>0</v>
      </c>
      <c r="K212" s="7">
        <f>IFERROR(VLOOKUP(B212,透视表X2!A:B,2,0),0)</f>
        <v>0</v>
      </c>
      <c r="L212" s="7">
        <f>IFERROR(VLOOKUP(B212,透视表S!A:B,2,0),0)</f>
        <v>0</v>
      </c>
      <c r="O212" s="7">
        <f>IFERROR(VLOOKUP(B212,透视表!#REF!,4,0),0)-IFERROR(VLOOKUP(B212,透视表F2!A:B,2,0),0)</f>
        <v>0</v>
      </c>
      <c r="P212" s="7">
        <f>IFERROR(VLOOKUP(B212,透视表!#REF!,5,0),0)-IFERROR(VLOOKUP(B212,透视表F3!A:B,2,0),0)</f>
        <v>0</v>
      </c>
      <c r="Q212" s="7">
        <f>IFERROR(VLOOKUP(B212,透视表!#REF!,6,0),0)-IFERROR(VLOOKUP(B212,透视表F4!A:B,2,0),0)</f>
        <v>0</v>
      </c>
      <c r="R212" s="7">
        <f>IFERROR(VLOOKUP(B212,透视表!#REF!,7,0),0)-IFERROR(VLOOKUP(B212,透视表F5!A:B,2,0),0)</f>
        <v>0</v>
      </c>
    </row>
    <row r="213" spans="2:18" x14ac:dyDescent="0.15">
      <c r="B213" s="7" t="s">
        <v>801</v>
      </c>
      <c r="C213" s="7" t="s">
        <v>802</v>
      </c>
      <c r="G213" s="7">
        <f>IFERROR(VLOOKUP(B213,透视表X1!A:B,2,0),0)</f>
        <v>0</v>
      </c>
      <c r="J213" s="7">
        <f>IFERROR(VLOOKUP(B213,透视表FE!A:B,2,0),0)</f>
        <v>0</v>
      </c>
      <c r="K213" s="7">
        <f>IFERROR(VLOOKUP(B213,透视表X2!A:B,2,0),0)</f>
        <v>0</v>
      </c>
      <c r="L213" s="7">
        <f>IFERROR(VLOOKUP(B213,透视表S!A:B,2,0),0)</f>
        <v>0</v>
      </c>
      <c r="O213" s="7">
        <f>IFERROR(VLOOKUP(B213,透视表!#REF!,4,0),0)-IFERROR(VLOOKUP(B213,透视表F2!A:B,2,0),0)</f>
        <v>0</v>
      </c>
      <c r="P213" s="7">
        <f>IFERROR(VLOOKUP(B213,透视表!#REF!,5,0),0)-IFERROR(VLOOKUP(B213,透视表F3!A:B,2,0),0)</f>
        <v>0</v>
      </c>
      <c r="Q213" s="7">
        <f>IFERROR(VLOOKUP(B213,透视表!#REF!,6,0),0)-IFERROR(VLOOKUP(B213,透视表F4!A:B,2,0),0)</f>
        <v>0</v>
      </c>
      <c r="R213" s="7">
        <f>IFERROR(VLOOKUP(B213,透视表!#REF!,7,0),0)-IFERROR(VLOOKUP(B213,透视表F5!A:B,2,0),0)</f>
        <v>0</v>
      </c>
    </row>
    <row r="214" spans="2:18" x14ac:dyDescent="0.15">
      <c r="B214" s="7" t="s">
        <v>803</v>
      </c>
      <c r="C214" s="7" t="s">
        <v>804</v>
      </c>
      <c r="G214" s="7">
        <f>IFERROR(VLOOKUP(B214,透视表X1!A:B,2,0),0)</f>
        <v>0</v>
      </c>
      <c r="J214" s="7">
        <f>IFERROR(VLOOKUP(B214,透视表FE!A:B,2,0),0)</f>
        <v>0</v>
      </c>
      <c r="K214" s="7">
        <f>IFERROR(VLOOKUP(B214,透视表X2!A:B,2,0),0)</f>
        <v>0</v>
      </c>
      <c r="L214" s="7">
        <f>IFERROR(VLOOKUP(B214,透视表S!A:B,2,0),0)</f>
        <v>0</v>
      </c>
      <c r="O214" s="7">
        <f>IFERROR(VLOOKUP(B214,透视表!#REF!,4,0),0)-IFERROR(VLOOKUP(B214,透视表F2!A:B,2,0),0)</f>
        <v>0</v>
      </c>
      <c r="P214" s="7">
        <f>IFERROR(VLOOKUP(B214,透视表!#REF!,5,0),0)-IFERROR(VLOOKUP(B214,透视表F3!A:B,2,0),0)</f>
        <v>0</v>
      </c>
      <c r="Q214" s="7">
        <f>IFERROR(VLOOKUP(B214,透视表!#REF!,6,0),0)-IFERROR(VLOOKUP(B214,透视表F4!A:B,2,0),0)</f>
        <v>0</v>
      </c>
      <c r="R214" s="7">
        <f>IFERROR(VLOOKUP(B214,透视表!#REF!,7,0),0)-IFERROR(VLOOKUP(B214,透视表F5!A:B,2,0),0)</f>
        <v>0</v>
      </c>
    </row>
    <row r="215" spans="2:18" x14ac:dyDescent="0.15">
      <c r="B215" s="7" t="s">
        <v>805</v>
      </c>
      <c r="C215" s="7" t="s">
        <v>806</v>
      </c>
      <c r="G215" s="7">
        <f>IFERROR(VLOOKUP(B215,透视表X1!A:B,2,0),0)</f>
        <v>0</v>
      </c>
      <c r="J215" s="7">
        <f>IFERROR(VLOOKUP(B215,透视表FE!A:B,2,0),0)</f>
        <v>0</v>
      </c>
      <c r="K215" s="7">
        <f>IFERROR(VLOOKUP(B215,透视表X2!A:B,2,0),0)</f>
        <v>0</v>
      </c>
      <c r="L215" s="7">
        <f>IFERROR(VLOOKUP(B215,透视表S!A:B,2,0),0)</f>
        <v>0</v>
      </c>
      <c r="O215" s="7">
        <f>IFERROR(VLOOKUP(B215,透视表!#REF!,4,0),0)-IFERROR(VLOOKUP(B215,透视表F2!A:B,2,0),0)</f>
        <v>0</v>
      </c>
      <c r="P215" s="7">
        <f>IFERROR(VLOOKUP(B215,透视表!#REF!,5,0),0)-IFERROR(VLOOKUP(B215,透视表F3!A:B,2,0),0)</f>
        <v>0</v>
      </c>
      <c r="Q215" s="7">
        <f>IFERROR(VLOOKUP(B215,透视表!#REF!,6,0),0)-IFERROR(VLOOKUP(B215,透视表F4!A:B,2,0),0)</f>
        <v>0</v>
      </c>
      <c r="R215" s="7">
        <f>IFERROR(VLOOKUP(B215,透视表!#REF!,7,0),0)-IFERROR(VLOOKUP(B215,透视表F5!A:B,2,0),0)</f>
        <v>0</v>
      </c>
    </row>
    <row r="216" spans="2:18" x14ac:dyDescent="0.15">
      <c r="B216" s="7" t="s">
        <v>807</v>
      </c>
      <c r="C216" s="7" t="s">
        <v>808</v>
      </c>
      <c r="G216" s="7">
        <f>IFERROR(VLOOKUP(B216,透视表X1!A:B,2,0),0)</f>
        <v>0</v>
      </c>
      <c r="J216" s="7">
        <f>IFERROR(VLOOKUP(B216,透视表FE!A:B,2,0),0)</f>
        <v>0</v>
      </c>
      <c r="K216" s="7">
        <f>IFERROR(VLOOKUP(B216,透视表X2!A:B,2,0),0)</f>
        <v>0</v>
      </c>
      <c r="L216" s="7">
        <f>IFERROR(VLOOKUP(B216,透视表S!A:B,2,0),0)</f>
        <v>0</v>
      </c>
      <c r="O216" s="7">
        <f>IFERROR(VLOOKUP(B216,透视表!#REF!,4,0),0)-IFERROR(VLOOKUP(B216,透视表F2!A:B,2,0),0)</f>
        <v>0</v>
      </c>
      <c r="P216" s="7">
        <f>IFERROR(VLOOKUP(B216,透视表!#REF!,5,0),0)-IFERROR(VLOOKUP(B216,透视表F3!A:B,2,0),0)</f>
        <v>0</v>
      </c>
      <c r="Q216" s="7">
        <f>IFERROR(VLOOKUP(B216,透视表!#REF!,6,0),0)-IFERROR(VLOOKUP(B216,透视表F4!A:B,2,0),0)</f>
        <v>0</v>
      </c>
      <c r="R216" s="7">
        <f>IFERROR(VLOOKUP(B216,透视表!#REF!,7,0),0)-IFERROR(VLOOKUP(B216,透视表F5!A:B,2,0),0)</f>
        <v>0</v>
      </c>
    </row>
    <row r="217" spans="2:18" x14ac:dyDescent="0.15">
      <c r="B217" s="7" t="s">
        <v>809</v>
      </c>
      <c r="C217" s="7" t="s">
        <v>810</v>
      </c>
      <c r="G217" s="7">
        <f>IFERROR(VLOOKUP(B217,透视表X1!A:B,2,0),0)</f>
        <v>0</v>
      </c>
      <c r="J217" s="7">
        <f>IFERROR(VLOOKUP(B217,透视表FE!A:B,2,0),0)</f>
        <v>0</v>
      </c>
      <c r="K217" s="7">
        <f>IFERROR(VLOOKUP(B217,透视表X2!A:B,2,0),0)</f>
        <v>0</v>
      </c>
      <c r="L217" s="7">
        <f>IFERROR(VLOOKUP(B217,透视表S!A:B,2,0),0)</f>
        <v>0</v>
      </c>
      <c r="O217" s="7">
        <f>IFERROR(VLOOKUP(B217,透视表!#REF!,4,0),0)-IFERROR(VLOOKUP(B217,透视表F2!A:B,2,0),0)</f>
        <v>0</v>
      </c>
      <c r="P217" s="7">
        <f>IFERROR(VLOOKUP(B217,透视表!#REF!,5,0),0)-IFERROR(VLOOKUP(B217,透视表F3!A:B,2,0),0)</f>
        <v>0</v>
      </c>
      <c r="Q217" s="7">
        <f>IFERROR(VLOOKUP(B217,透视表!#REF!,6,0),0)-IFERROR(VLOOKUP(B217,透视表F4!A:B,2,0),0)</f>
        <v>0</v>
      </c>
      <c r="R217" s="7">
        <f>IFERROR(VLOOKUP(B217,透视表!#REF!,7,0),0)-IFERROR(VLOOKUP(B217,透视表F5!A:B,2,0),0)</f>
        <v>0</v>
      </c>
    </row>
    <row r="218" spans="2:18" x14ac:dyDescent="0.15">
      <c r="B218" s="7" t="s">
        <v>811</v>
      </c>
      <c r="C218" s="7" t="s">
        <v>812</v>
      </c>
      <c r="G218" s="7">
        <f>IFERROR(VLOOKUP(B218,透视表X1!A:B,2,0),0)</f>
        <v>0</v>
      </c>
      <c r="J218" s="7">
        <f>IFERROR(VLOOKUP(B218,透视表FE!A:B,2,0),0)</f>
        <v>0</v>
      </c>
      <c r="K218" s="7">
        <f>IFERROR(VLOOKUP(B218,透视表X2!A:B,2,0),0)</f>
        <v>0</v>
      </c>
      <c r="L218" s="7">
        <f>IFERROR(VLOOKUP(B218,透视表S!A:B,2,0),0)</f>
        <v>0</v>
      </c>
      <c r="O218" s="7">
        <f>IFERROR(VLOOKUP(B218,透视表!#REF!,4,0),0)-IFERROR(VLOOKUP(B218,透视表F2!A:B,2,0),0)</f>
        <v>0</v>
      </c>
      <c r="P218" s="7">
        <f>IFERROR(VLOOKUP(B218,透视表!#REF!,5,0),0)-IFERROR(VLOOKUP(B218,透视表F3!A:B,2,0),0)</f>
        <v>0</v>
      </c>
      <c r="Q218" s="7">
        <f>IFERROR(VLOOKUP(B218,透视表!#REF!,6,0),0)-IFERROR(VLOOKUP(B218,透视表F4!A:B,2,0),0)</f>
        <v>0</v>
      </c>
      <c r="R218" s="7">
        <f>IFERROR(VLOOKUP(B218,透视表!#REF!,7,0),0)-IFERROR(VLOOKUP(B218,透视表F5!A:B,2,0),0)</f>
        <v>0</v>
      </c>
    </row>
    <row r="219" spans="2:18" x14ac:dyDescent="0.15">
      <c r="B219" s="7" t="s">
        <v>813</v>
      </c>
      <c r="C219" s="7" t="s">
        <v>814</v>
      </c>
      <c r="G219" s="7">
        <f>IFERROR(VLOOKUP(B219,透视表X1!A:B,2,0),0)</f>
        <v>0</v>
      </c>
      <c r="J219" s="7">
        <f>IFERROR(VLOOKUP(B219,透视表FE!A:B,2,0),0)</f>
        <v>0</v>
      </c>
      <c r="K219" s="7">
        <f>IFERROR(VLOOKUP(B219,透视表X2!A:B,2,0),0)</f>
        <v>0</v>
      </c>
      <c r="L219" s="7">
        <f>IFERROR(VLOOKUP(B219,透视表S!A:B,2,0),0)</f>
        <v>0</v>
      </c>
      <c r="O219" s="7">
        <f>IFERROR(VLOOKUP(B219,透视表!#REF!,4,0),0)-IFERROR(VLOOKUP(B219,透视表F2!A:B,2,0),0)</f>
        <v>0</v>
      </c>
      <c r="P219" s="7">
        <f>IFERROR(VLOOKUP(B219,透视表!#REF!,5,0),0)-IFERROR(VLOOKUP(B219,透视表F3!A:B,2,0),0)</f>
        <v>0</v>
      </c>
      <c r="Q219" s="7">
        <f>IFERROR(VLOOKUP(B219,透视表!#REF!,6,0),0)-IFERROR(VLOOKUP(B219,透视表F4!A:B,2,0),0)</f>
        <v>0</v>
      </c>
      <c r="R219" s="7">
        <f>IFERROR(VLOOKUP(B219,透视表!#REF!,7,0),0)-IFERROR(VLOOKUP(B219,透视表F5!A:B,2,0),0)</f>
        <v>0</v>
      </c>
    </row>
    <row r="220" spans="2:18" x14ac:dyDescent="0.15">
      <c r="B220" s="7" t="s">
        <v>815</v>
      </c>
      <c r="C220" s="7" t="s">
        <v>816</v>
      </c>
      <c r="G220" s="7">
        <f>IFERROR(VLOOKUP(B220,透视表X1!A:B,2,0),0)</f>
        <v>0</v>
      </c>
      <c r="J220" s="7">
        <f>IFERROR(VLOOKUP(B220,透视表FE!A:B,2,0),0)</f>
        <v>0</v>
      </c>
      <c r="K220" s="7">
        <f>IFERROR(VLOOKUP(B220,透视表X2!A:B,2,0),0)</f>
        <v>0</v>
      </c>
      <c r="L220" s="7">
        <f>IFERROR(VLOOKUP(B220,透视表S!A:B,2,0),0)</f>
        <v>0</v>
      </c>
      <c r="O220" s="7">
        <f>IFERROR(VLOOKUP(B220,透视表!#REF!,4,0),0)-IFERROR(VLOOKUP(B220,透视表F2!A:B,2,0),0)</f>
        <v>0</v>
      </c>
      <c r="P220" s="7">
        <f>IFERROR(VLOOKUP(B220,透视表!#REF!,5,0),0)-IFERROR(VLOOKUP(B220,透视表F3!A:B,2,0),0)</f>
        <v>0</v>
      </c>
      <c r="Q220" s="7">
        <f>IFERROR(VLOOKUP(B220,透视表!#REF!,6,0),0)-IFERROR(VLOOKUP(B220,透视表F4!A:B,2,0),0)</f>
        <v>0</v>
      </c>
      <c r="R220" s="7">
        <f>IFERROR(VLOOKUP(B220,透视表!#REF!,7,0),0)-IFERROR(VLOOKUP(B220,透视表F5!A:B,2,0),0)</f>
        <v>0</v>
      </c>
    </row>
    <row r="221" spans="2:18" x14ac:dyDescent="0.15">
      <c r="B221" s="7" t="s">
        <v>817</v>
      </c>
      <c r="C221" s="7" t="s">
        <v>818</v>
      </c>
      <c r="G221" s="7">
        <f>IFERROR(VLOOKUP(B221,透视表X1!A:B,2,0),0)</f>
        <v>0</v>
      </c>
      <c r="J221" s="7">
        <f>IFERROR(VLOOKUP(B221,透视表FE!A:B,2,0),0)</f>
        <v>0</v>
      </c>
      <c r="K221" s="7">
        <f>IFERROR(VLOOKUP(B221,透视表X2!A:B,2,0),0)</f>
        <v>0</v>
      </c>
      <c r="L221" s="7">
        <f>IFERROR(VLOOKUP(B221,透视表S!A:B,2,0),0)</f>
        <v>0</v>
      </c>
      <c r="O221" s="7">
        <f>IFERROR(VLOOKUP(B221,透视表!#REF!,4,0),0)-IFERROR(VLOOKUP(B221,透视表F2!A:B,2,0),0)</f>
        <v>0</v>
      </c>
      <c r="P221" s="7">
        <f>IFERROR(VLOOKUP(B221,透视表!#REF!,5,0),0)-IFERROR(VLOOKUP(B221,透视表F3!A:B,2,0),0)</f>
        <v>0</v>
      </c>
      <c r="Q221" s="7">
        <f>IFERROR(VLOOKUP(B221,透视表!#REF!,6,0),0)-IFERROR(VLOOKUP(B221,透视表F4!A:B,2,0),0)</f>
        <v>0</v>
      </c>
      <c r="R221" s="7">
        <f>IFERROR(VLOOKUP(B221,透视表!#REF!,7,0),0)-IFERROR(VLOOKUP(B221,透视表F5!A:B,2,0),0)</f>
        <v>0</v>
      </c>
    </row>
    <row r="222" spans="2:18" x14ac:dyDescent="0.15">
      <c r="B222" s="7" t="s">
        <v>819</v>
      </c>
      <c r="C222" s="7" t="s">
        <v>820</v>
      </c>
      <c r="G222" s="7">
        <f>IFERROR(VLOOKUP(B222,透视表X1!A:B,2,0),0)</f>
        <v>0</v>
      </c>
      <c r="J222" s="7">
        <f>IFERROR(VLOOKUP(B222,透视表FE!A:B,2,0),0)</f>
        <v>0</v>
      </c>
      <c r="K222" s="7">
        <f>IFERROR(VLOOKUP(B222,透视表X2!A:B,2,0),0)</f>
        <v>0</v>
      </c>
      <c r="L222" s="7">
        <f>IFERROR(VLOOKUP(B222,透视表S!A:B,2,0),0)</f>
        <v>0</v>
      </c>
      <c r="O222" s="7">
        <f>IFERROR(VLOOKUP(B222,透视表!#REF!,4,0),0)-IFERROR(VLOOKUP(B222,透视表F2!A:B,2,0),0)</f>
        <v>0</v>
      </c>
      <c r="P222" s="7">
        <f>IFERROR(VLOOKUP(B222,透视表!#REF!,5,0),0)-IFERROR(VLOOKUP(B222,透视表F3!A:B,2,0),0)</f>
        <v>0</v>
      </c>
      <c r="Q222" s="7">
        <f>IFERROR(VLOOKUP(B222,透视表!#REF!,6,0),0)-IFERROR(VLOOKUP(B222,透视表F4!A:B,2,0),0)</f>
        <v>0</v>
      </c>
      <c r="R222" s="7">
        <f>IFERROR(VLOOKUP(B222,透视表!#REF!,7,0),0)-IFERROR(VLOOKUP(B222,透视表F5!A:B,2,0),0)</f>
        <v>0</v>
      </c>
    </row>
    <row r="223" spans="2:18" x14ac:dyDescent="0.15">
      <c r="B223" s="7" t="s">
        <v>821</v>
      </c>
      <c r="C223" s="7" t="s">
        <v>822</v>
      </c>
      <c r="G223" s="7">
        <f>IFERROR(VLOOKUP(B223,透视表X1!A:B,2,0),0)</f>
        <v>0</v>
      </c>
      <c r="J223" s="7">
        <f>IFERROR(VLOOKUP(B223,透视表FE!A:B,2,0),0)</f>
        <v>0</v>
      </c>
      <c r="K223" s="7">
        <f>IFERROR(VLOOKUP(B223,透视表X2!A:B,2,0),0)</f>
        <v>0</v>
      </c>
      <c r="L223" s="7">
        <f>IFERROR(VLOOKUP(B223,透视表S!A:B,2,0),0)</f>
        <v>0</v>
      </c>
      <c r="O223" s="7">
        <f>IFERROR(VLOOKUP(B223,透视表!#REF!,4,0),0)-IFERROR(VLOOKUP(B223,透视表F2!A:B,2,0),0)</f>
        <v>0</v>
      </c>
      <c r="P223" s="7">
        <f>IFERROR(VLOOKUP(B223,透视表!#REF!,5,0),0)-IFERROR(VLOOKUP(B223,透视表F3!A:B,2,0),0)</f>
        <v>0</v>
      </c>
      <c r="Q223" s="7">
        <f>IFERROR(VLOOKUP(B223,透视表!#REF!,6,0),0)-IFERROR(VLOOKUP(B223,透视表F4!A:B,2,0),0)</f>
        <v>0</v>
      </c>
      <c r="R223" s="7">
        <f>IFERROR(VLOOKUP(B223,透视表!#REF!,7,0),0)-IFERROR(VLOOKUP(B223,透视表F5!A:B,2,0),0)</f>
        <v>0</v>
      </c>
    </row>
    <row r="224" spans="2:18" x14ac:dyDescent="0.15">
      <c r="B224" s="7" t="s">
        <v>823</v>
      </c>
      <c r="C224" s="7" t="s">
        <v>824</v>
      </c>
      <c r="G224" s="7">
        <f>IFERROR(VLOOKUP(B224,透视表X1!A:B,2,0),0)</f>
        <v>0</v>
      </c>
      <c r="J224" s="7">
        <f>IFERROR(VLOOKUP(B224,透视表FE!A:B,2,0),0)</f>
        <v>0</v>
      </c>
      <c r="K224" s="7">
        <f>IFERROR(VLOOKUP(B224,透视表X2!A:B,2,0),0)</f>
        <v>0</v>
      </c>
      <c r="L224" s="7">
        <f>IFERROR(VLOOKUP(B224,透视表S!A:B,2,0),0)</f>
        <v>0</v>
      </c>
      <c r="O224" s="7">
        <f>IFERROR(VLOOKUP(B224,透视表!#REF!,4,0),0)-IFERROR(VLOOKUP(B224,透视表F2!A:B,2,0),0)</f>
        <v>0</v>
      </c>
      <c r="P224" s="7">
        <f>IFERROR(VLOOKUP(B224,透视表!#REF!,5,0),0)-IFERROR(VLOOKUP(B224,透视表F3!A:B,2,0),0)</f>
        <v>0</v>
      </c>
      <c r="Q224" s="7">
        <f>IFERROR(VLOOKUP(B224,透视表!#REF!,6,0),0)-IFERROR(VLOOKUP(B224,透视表F4!A:B,2,0),0)</f>
        <v>0</v>
      </c>
      <c r="R224" s="7">
        <f>IFERROR(VLOOKUP(B224,透视表!#REF!,7,0),0)-IFERROR(VLOOKUP(B224,透视表F5!A:B,2,0),0)</f>
        <v>0</v>
      </c>
    </row>
    <row r="225" spans="2:18" x14ac:dyDescent="0.15">
      <c r="B225" s="7" t="s">
        <v>825</v>
      </c>
      <c r="C225" s="7" t="s">
        <v>826</v>
      </c>
      <c r="G225" s="7">
        <f>IFERROR(VLOOKUP(B225,透视表X1!A:B,2,0),0)</f>
        <v>0</v>
      </c>
      <c r="J225" s="7">
        <f>IFERROR(VLOOKUP(B225,透视表FE!A:B,2,0),0)</f>
        <v>0</v>
      </c>
      <c r="K225" s="7">
        <f>IFERROR(VLOOKUP(B225,透视表X2!A:B,2,0),0)</f>
        <v>0</v>
      </c>
      <c r="L225" s="7">
        <f>IFERROR(VLOOKUP(B225,透视表S!A:B,2,0),0)</f>
        <v>0</v>
      </c>
      <c r="O225" s="7">
        <f>IFERROR(VLOOKUP(B225,透视表!#REF!,4,0),0)-IFERROR(VLOOKUP(B225,透视表F2!A:B,2,0),0)</f>
        <v>0</v>
      </c>
      <c r="P225" s="7">
        <f>IFERROR(VLOOKUP(B225,透视表!#REF!,5,0),0)-IFERROR(VLOOKUP(B225,透视表F3!A:B,2,0),0)</f>
        <v>0</v>
      </c>
      <c r="Q225" s="7">
        <f>IFERROR(VLOOKUP(B225,透视表!#REF!,6,0),0)-IFERROR(VLOOKUP(B225,透视表F4!A:B,2,0),0)</f>
        <v>0</v>
      </c>
      <c r="R225" s="7">
        <f>IFERROR(VLOOKUP(B225,透视表!#REF!,7,0),0)-IFERROR(VLOOKUP(B225,透视表F5!A:B,2,0),0)</f>
        <v>0</v>
      </c>
    </row>
    <row r="226" spans="2:18" x14ac:dyDescent="0.15">
      <c r="B226" s="7" t="s">
        <v>827</v>
      </c>
      <c r="C226" s="7" t="s">
        <v>828</v>
      </c>
      <c r="G226" s="7">
        <f>IFERROR(VLOOKUP(B226,透视表X1!A:B,2,0),0)</f>
        <v>0</v>
      </c>
      <c r="J226" s="7">
        <f>IFERROR(VLOOKUP(B226,透视表FE!A:B,2,0),0)</f>
        <v>0</v>
      </c>
      <c r="K226" s="7">
        <f>IFERROR(VLOOKUP(B226,透视表X2!A:B,2,0),0)</f>
        <v>0</v>
      </c>
      <c r="L226" s="7">
        <f>IFERROR(VLOOKUP(B226,透视表S!A:B,2,0),0)</f>
        <v>0</v>
      </c>
      <c r="O226" s="7">
        <f>IFERROR(VLOOKUP(B226,透视表!#REF!,4,0),0)-IFERROR(VLOOKUP(B226,透视表F2!A:B,2,0),0)</f>
        <v>0</v>
      </c>
      <c r="P226" s="7">
        <f>IFERROR(VLOOKUP(B226,透视表!#REF!,5,0),0)-IFERROR(VLOOKUP(B226,透视表F3!A:B,2,0),0)</f>
        <v>0</v>
      </c>
      <c r="Q226" s="7">
        <f>IFERROR(VLOOKUP(B226,透视表!#REF!,6,0),0)-IFERROR(VLOOKUP(B226,透视表F4!A:B,2,0),0)</f>
        <v>0</v>
      </c>
      <c r="R226" s="7">
        <f>IFERROR(VLOOKUP(B226,透视表!#REF!,7,0),0)-IFERROR(VLOOKUP(B226,透视表F5!A:B,2,0),0)</f>
        <v>0</v>
      </c>
    </row>
    <row r="227" spans="2:18" x14ac:dyDescent="0.15">
      <c r="B227" s="7" t="s">
        <v>829</v>
      </c>
      <c r="C227" s="7" t="s">
        <v>830</v>
      </c>
      <c r="G227" s="7">
        <f>IFERROR(VLOOKUP(B227,透视表X1!A:B,2,0),0)</f>
        <v>0</v>
      </c>
      <c r="J227" s="7">
        <f>IFERROR(VLOOKUP(B227,透视表FE!A:B,2,0),0)</f>
        <v>0</v>
      </c>
      <c r="K227" s="7">
        <f>IFERROR(VLOOKUP(B227,透视表X2!A:B,2,0),0)</f>
        <v>0</v>
      </c>
      <c r="L227" s="7">
        <f>IFERROR(VLOOKUP(B227,透视表S!A:B,2,0),0)</f>
        <v>0</v>
      </c>
      <c r="O227" s="7">
        <f>IFERROR(VLOOKUP(B227,透视表!#REF!,4,0),0)-IFERROR(VLOOKUP(B227,透视表F2!A:B,2,0),0)</f>
        <v>0</v>
      </c>
      <c r="P227" s="7">
        <f>IFERROR(VLOOKUP(B227,透视表!#REF!,5,0),0)-IFERROR(VLOOKUP(B227,透视表F3!A:B,2,0),0)</f>
        <v>0</v>
      </c>
      <c r="Q227" s="7">
        <f>IFERROR(VLOOKUP(B227,透视表!#REF!,6,0),0)-IFERROR(VLOOKUP(B227,透视表F4!A:B,2,0),0)</f>
        <v>0</v>
      </c>
      <c r="R227" s="7">
        <f>IFERROR(VLOOKUP(B227,透视表!#REF!,7,0),0)-IFERROR(VLOOKUP(B227,透视表F5!A:B,2,0),0)</f>
        <v>0</v>
      </c>
    </row>
    <row r="228" spans="2:18" x14ac:dyDescent="0.15">
      <c r="B228" s="7" t="s">
        <v>831</v>
      </c>
      <c r="C228" s="7" t="s">
        <v>832</v>
      </c>
      <c r="G228" s="7">
        <f>IFERROR(VLOOKUP(B228,透视表X1!A:B,2,0),0)</f>
        <v>0</v>
      </c>
      <c r="J228" s="7">
        <f>IFERROR(VLOOKUP(B228,透视表FE!A:B,2,0),0)</f>
        <v>0</v>
      </c>
      <c r="K228" s="7">
        <f>IFERROR(VLOOKUP(B228,透视表X2!A:B,2,0),0)</f>
        <v>0</v>
      </c>
      <c r="L228" s="7">
        <f>IFERROR(VLOOKUP(B228,透视表S!A:B,2,0),0)</f>
        <v>0</v>
      </c>
      <c r="O228" s="7">
        <f>IFERROR(VLOOKUP(B228,透视表!#REF!,4,0),0)-IFERROR(VLOOKUP(B228,透视表F2!A:B,2,0),0)</f>
        <v>0</v>
      </c>
      <c r="P228" s="7">
        <f>IFERROR(VLOOKUP(B228,透视表!#REF!,5,0),0)-IFERROR(VLOOKUP(B228,透视表F3!A:B,2,0),0)</f>
        <v>0</v>
      </c>
      <c r="Q228" s="7">
        <f>IFERROR(VLOOKUP(B228,透视表!#REF!,6,0),0)-IFERROR(VLOOKUP(B228,透视表F4!A:B,2,0),0)</f>
        <v>0</v>
      </c>
      <c r="R228" s="7">
        <f>IFERROR(VLOOKUP(B228,透视表!#REF!,7,0),0)-IFERROR(VLOOKUP(B228,透视表F5!A:B,2,0),0)</f>
        <v>0</v>
      </c>
    </row>
    <row r="229" spans="2:18" x14ac:dyDescent="0.15">
      <c r="B229" s="7" t="s">
        <v>833</v>
      </c>
      <c r="C229" s="7" t="s">
        <v>834</v>
      </c>
      <c r="G229" s="7">
        <f>IFERROR(VLOOKUP(B229,透视表X1!A:B,2,0),0)</f>
        <v>0</v>
      </c>
      <c r="J229" s="7">
        <f>IFERROR(VLOOKUP(B229,透视表FE!A:B,2,0),0)</f>
        <v>0</v>
      </c>
      <c r="K229" s="7">
        <f>IFERROR(VLOOKUP(B229,透视表X2!A:B,2,0),0)</f>
        <v>0</v>
      </c>
      <c r="L229" s="7">
        <f>IFERROR(VLOOKUP(B229,透视表S!A:B,2,0),0)</f>
        <v>0</v>
      </c>
      <c r="O229" s="7">
        <f>IFERROR(VLOOKUP(B229,透视表!#REF!,4,0),0)-IFERROR(VLOOKUP(B229,透视表F2!A:B,2,0),0)</f>
        <v>0</v>
      </c>
      <c r="P229" s="7">
        <f>IFERROR(VLOOKUP(B229,透视表!#REF!,5,0),0)-IFERROR(VLOOKUP(B229,透视表F3!A:B,2,0),0)</f>
        <v>0</v>
      </c>
      <c r="Q229" s="7">
        <f>IFERROR(VLOOKUP(B229,透视表!#REF!,6,0),0)-IFERROR(VLOOKUP(B229,透视表F4!A:B,2,0),0)</f>
        <v>0</v>
      </c>
      <c r="R229" s="7">
        <f>IFERROR(VLOOKUP(B229,透视表!#REF!,7,0),0)-IFERROR(VLOOKUP(B229,透视表F5!A:B,2,0),0)</f>
        <v>0</v>
      </c>
    </row>
    <row r="230" spans="2:18" x14ac:dyDescent="0.15">
      <c r="B230" s="7" t="s">
        <v>835</v>
      </c>
      <c r="C230" s="7" t="s">
        <v>836</v>
      </c>
      <c r="G230" s="7">
        <f>IFERROR(VLOOKUP(B230,透视表X1!A:B,2,0),0)</f>
        <v>0</v>
      </c>
      <c r="J230" s="7">
        <f>IFERROR(VLOOKUP(B230,透视表FE!A:B,2,0),0)</f>
        <v>0</v>
      </c>
      <c r="K230" s="7">
        <f>IFERROR(VLOOKUP(B230,透视表X2!A:B,2,0),0)</f>
        <v>0</v>
      </c>
      <c r="L230" s="7">
        <f>IFERROR(VLOOKUP(B230,透视表S!A:B,2,0),0)</f>
        <v>0</v>
      </c>
      <c r="O230" s="7">
        <f>IFERROR(VLOOKUP(B230,透视表!#REF!,4,0),0)-IFERROR(VLOOKUP(B230,透视表F2!A:B,2,0),0)</f>
        <v>0</v>
      </c>
      <c r="P230" s="7">
        <f>IFERROR(VLOOKUP(B230,透视表!#REF!,5,0),0)-IFERROR(VLOOKUP(B230,透视表F3!A:B,2,0),0)</f>
        <v>0</v>
      </c>
      <c r="Q230" s="7">
        <f>IFERROR(VLOOKUP(B230,透视表!#REF!,6,0),0)-IFERROR(VLOOKUP(B230,透视表F4!A:B,2,0),0)</f>
        <v>0</v>
      </c>
      <c r="R230" s="7">
        <f>IFERROR(VLOOKUP(B230,透视表!#REF!,7,0),0)-IFERROR(VLOOKUP(B230,透视表F5!A:B,2,0),0)</f>
        <v>0</v>
      </c>
    </row>
    <row r="231" spans="2:18" x14ac:dyDescent="0.15">
      <c r="B231" s="7" t="s">
        <v>837</v>
      </c>
      <c r="C231" s="7" t="s">
        <v>838</v>
      </c>
      <c r="G231" s="7">
        <f>IFERROR(VLOOKUP(B231,透视表X1!A:B,2,0),0)</f>
        <v>0</v>
      </c>
      <c r="J231" s="7">
        <f>IFERROR(VLOOKUP(B231,透视表FE!A:B,2,0),0)</f>
        <v>0</v>
      </c>
      <c r="K231" s="7">
        <f>IFERROR(VLOOKUP(B231,透视表X2!A:B,2,0),0)</f>
        <v>0</v>
      </c>
      <c r="L231" s="7">
        <f>IFERROR(VLOOKUP(B231,透视表S!A:B,2,0),0)</f>
        <v>0</v>
      </c>
      <c r="O231" s="7">
        <f>IFERROR(VLOOKUP(B231,透视表!#REF!,4,0),0)-IFERROR(VLOOKUP(B231,透视表F2!A:B,2,0),0)</f>
        <v>0</v>
      </c>
      <c r="P231" s="7">
        <f>IFERROR(VLOOKUP(B231,透视表!#REF!,5,0),0)-IFERROR(VLOOKUP(B231,透视表F3!A:B,2,0),0)</f>
        <v>0</v>
      </c>
      <c r="Q231" s="7">
        <f>IFERROR(VLOOKUP(B231,透视表!#REF!,6,0),0)-IFERROR(VLOOKUP(B231,透视表F4!A:B,2,0),0)</f>
        <v>0</v>
      </c>
      <c r="R231" s="7">
        <f>IFERROR(VLOOKUP(B231,透视表!#REF!,7,0),0)-IFERROR(VLOOKUP(B231,透视表F5!A:B,2,0),0)</f>
        <v>0</v>
      </c>
    </row>
    <row r="232" spans="2:18" x14ac:dyDescent="0.15">
      <c r="B232" s="7" t="s">
        <v>839</v>
      </c>
      <c r="C232" s="7" t="s">
        <v>840</v>
      </c>
      <c r="G232" s="7">
        <f>IFERROR(VLOOKUP(B232,透视表X1!A:B,2,0),0)</f>
        <v>0</v>
      </c>
      <c r="J232" s="7">
        <f>IFERROR(VLOOKUP(B232,透视表FE!A:B,2,0),0)</f>
        <v>0</v>
      </c>
      <c r="K232" s="7">
        <f>IFERROR(VLOOKUP(B232,透视表X2!A:B,2,0),0)</f>
        <v>0</v>
      </c>
      <c r="L232" s="7">
        <f>IFERROR(VLOOKUP(B232,透视表S!A:B,2,0),0)</f>
        <v>0</v>
      </c>
      <c r="O232" s="7">
        <f>IFERROR(VLOOKUP(B232,透视表!#REF!,4,0),0)-IFERROR(VLOOKUP(B232,透视表F2!A:B,2,0),0)</f>
        <v>0</v>
      </c>
      <c r="P232" s="7">
        <f>IFERROR(VLOOKUP(B232,透视表!#REF!,5,0),0)-IFERROR(VLOOKUP(B232,透视表F3!A:B,2,0),0)</f>
        <v>0</v>
      </c>
      <c r="Q232" s="7">
        <f>IFERROR(VLOOKUP(B232,透视表!#REF!,6,0),0)-IFERROR(VLOOKUP(B232,透视表F4!A:B,2,0),0)</f>
        <v>0</v>
      </c>
      <c r="R232" s="7">
        <f>IFERROR(VLOOKUP(B232,透视表!#REF!,7,0),0)-IFERROR(VLOOKUP(B232,透视表F5!A:B,2,0),0)</f>
        <v>0</v>
      </c>
    </row>
    <row r="233" spans="2:18" x14ac:dyDescent="0.15">
      <c r="B233" s="7" t="s">
        <v>841</v>
      </c>
      <c r="C233" s="7" t="s">
        <v>842</v>
      </c>
      <c r="G233" s="7">
        <f>IFERROR(VLOOKUP(B233,透视表X1!A:B,2,0),0)</f>
        <v>0</v>
      </c>
      <c r="J233" s="7">
        <f>IFERROR(VLOOKUP(B233,透视表FE!A:B,2,0),0)</f>
        <v>0</v>
      </c>
      <c r="K233" s="7">
        <f>IFERROR(VLOOKUP(B233,透视表X2!A:B,2,0),0)</f>
        <v>0</v>
      </c>
      <c r="L233" s="7">
        <f>IFERROR(VLOOKUP(B233,透视表S!A:B,2,0),0)</f>
        <v>0</v>
      </c>
      <c r="O233" s="7">
        <f>IFERROR(VLOOKUP(B233,透视表!#REF!,4,0),0)-IFERROR(VLOOKUP(B233,透视表F2!A:B,2,0),0)</f>
        <v>0</v>
      </c>
      <c r="P233" s="7">
        <f>IFERROR(VLOOKUP(B233,透视表!#REF!,5,0),0)-IFERROR(VLOOKUP(B233,透视表F3!A:B,2,0),0)</f>
        <v>0</v>
      </c>
      <c r="Q233" s="7">
        <f>IFERROR(VLOOKUP(B233,透视表!#REF!,6,0),0)-IFERROR(VLOOKUP(B233,透视表F4!A:B,2,0),0)</f>
        <v>0</v>
      </c>
      <c r="R233" s="7">
        <f>IFERROR(VLOOKUP(B233,透视表!#REF!,7,0),0)-IFERROR(VLOOKUP(B233,透视表F5!A:B,2,0),0)</f>
        <v>0</v>
      </c>
    </row>
    <row r="234" spans="2:18" x14ac:dyDescent="0.15">
      <c r="B234" s="7" t="s">
        <v>843</v>
      </c>
      <c r="C234" s="7" t="s">
        <v>844</v>
      </c>
      <c r="G234" s="7">
        <f>IFERROR(VLOOKUP(B234,透视表X1!A:B,2,0),0)</f>
        <v>0</v>
      </c>
      <c r="J234" s="7">
        <f>IFERROR(VLOOKUP(B234,透视表FE!A:B,2,0),0)</f>
        <v>0</v>
      </c>
      <c r="K234" s="7">
        <f>IFERROR(VLOOKUP(B234,透视表X2!A:B,2,0),0)</f>
        <v>0</v>
      </c>
      <c r="L234" s="7">
        <f>IFERROR(VLOOKUP(B234,透视表S!A:B,2,0),0)</f>
        <v>0</v>
      </c>
      <c r="O234" s="7">
        <f>IFERROR(VLOOKUP(B234,透视表!#REF!,4,0),0)-IFERROR(VLOOKUP(B234,透视表F2!A:B,2,0),0)</f>
        <v>0</v>
      </c>
      <c r="P234" s="7">
        <f>IFERROR(VLOOKUP(B234,透视表!#REF!,5,0),0)-IFERROR(VLOOKUP(B234,透视表F3!A:B,2,0),0)</f>
        <v>0</v>
      </c>
      <c r="Q234" s="7">
        <f>IFERROR(VLOOKUP(B234,透视表!#REF!,6,0),0)-IFERROR(VLOOKUP(B234,透视表F4!A:B,2,0),0)</f>
        <v>0</v>
      </c>
      <c r="R234" s="7">
        <f>IFERROR(VLOOKUP(B234,透视表!#REF!,7,0),0)-IFERROR(VLOOKUP(B234,透视表F5!A:B,2,0),0)</f>
        <v>0</v>
      </c>
    </row>
    <row r="235" spans="2:18" x14ac:dyDescent="0.15">
      <c r="B235" s="7" t="s">
        <v>845</v>
      </c>
      <c r="C235" s="7" t="s">
        <v>846</v>
      </c>
      <c r="G235" s="7">
        <f>IFERROR(VLOOKUP(B235,透视表X1!A:B,2,0),0)</f>
        <v>0</v>
      </c>
      <c r="J235" s="7">
        <f>IFERROR(VLOOKUP(B235,透视表FE!A:B,2,0),0)</f>
        <v>0</v>
      </c>
      <c r="K235" s="7">
        <f>IFERROR(VLOOKUP(B235,透视表X2!A:B,2,0),0)</f>
        <v>0</v>
      </c>
      <c r="L235" s="7">
        <f>IFERROR(VLOOKUP(B235,透视表S!A:B,2,0),0)</f>
        <v>0</v>
      </c>
      <c r="O235" s="7">
        <f>IFERROR(VLOOKUP(B235,透视表!#REF!,4,0),0)-IFERROR(VLOOKUP(B235,透视表F2!A:B,2,0),0)</f>
        <v>0</v>
      </c>
      <c r="P235" s="7">
        <f>IFERROR(VLOOKUP(B235,透视表!#REF!,5,0),0)-IFERROR(VLOOKUP(B235,透视表F3!A:B,2,0),0)</f>
        <v>0</v>
      </c>
      <c r="Q235" s="7">
        <f>IFERROR(VLOOKUP(B235,透视表!#REF!,6,0),0)-IFERROR(VLOOKUP(B235,透视表F4!A:B,2,0),0)</f>
        <v>0</v>
      </c>
      <c r="R235" s="7">
        <f>IFERROR(VLOOKUP(B235,透视表!#REF!,7,0),0)-IFERROR(VLOOKUP(B235,透视表F5!A:B,2,0),0)</f>
        <v>0</v>
      </c>
    </row>
    <row r="236" spans="2:18" x14ac:dyDescent="0.15">
      <c r="B236" s="7" t="s">
        <v>847</v>
      </c>
      <c r="C236" s="7" t="s">
        <v>848</v>
      </c>
      <c r="G236" s="7">
        <f>IFERROR(VLOOKUP(B236,透视表X1!A:B,2,0),0)</f>
        <v>0</v>
      </c>
      <c r="J236" s="7">
        <f>IFERROR(VLOOKUP(B236,透视表FE!A:B,2,0),0)</f>
        <v>0</v>
      </c>
      <c r="K236" s="7">
        <f>IFERROR(VLOOKUP(B236,透视表X2!A:B,2,0),0)</f>
        <v>0</v>
      </c>
      <c r="L236" s="7">
        <f>IFERROR(VLOOKUP(B236,透视表S!A:B,2,0),0)</f>
        <v>0</v>
      </c>
      <c r="O236" s="7">
        <f>IFERROR(VLOOKUP(B236,透视表!#REF!,4,0),0)-IFERROR(VLOOKUP(B236,透视表F2!A:B,2,0),0)</f>
        <v>0</v>
      </c>
      <c r="P236" s="7">
        <f>IFERROR(VLOOKUP(B236,透视表!#REF!,5,0),0)-IFERROR(VLOOKUP(B236,透视表F3!A:B,2,0),0)</f>
        <v>0</v>
      </c>
      <c r="Q236" s="7">
        <f>IFERROR(VLOOKUP(B236,透视表!#REF!,6,0),0)-IFERROR(VLOOKUP(B236,透视表F4!A:B,2,0),0)</f>
        <v>0</v>
      </c>
      <c r="R236" s="7">
        <f>IFERROR(VLOOKUP(B236,透视表!#REF!,7,0),0)-IFERROR(VLOOKUP(B236,透视表F5!A:B,2,0),0)</f>
        <v>0</v>
      </c>
    </row>
    <row r="237" spans="2:18" x14ac:dyDescent="0.15">
      <c r="B237" s="7" t="s">
        <v>849</v>
      </c>
      <c r="C237" s="7" t="s">
        <v>850</v>
      </c>
      <c r="G237" s="7">
        <f>IFERROR(VLOOKUP(B237,透视表X1!A:B,2,0),0)</f>
        <v>0</v>
      </c>
      <c r="J237" s="7">
        <f>IFERROR(VLOOKUP(B237,透视表FE!A:B,2,0),0)</f>
        <v>0</v>
      </c>
      <c r="K237" s="7">
        <f>IFERROR(VLOOKUP(B237,透视表X2!A:B,2,0),0)</f>
        <v>0</v>
      </c>
      <c r="L237" s="7">
        <f>IFERROR(VLOOKUP(B237,透视表S!A:B,2,0),0)</f>
        <v>0</v>
      </c>
      <c r="O237" s="7">
        <f>IFERROR(VLOOKUP(B237,透视表!#REF!,4,0),0)-IFERROR(VLOOKUP(B237,透视表F2!A:B,2,0),0)</f>
        <v>0</v>
      </c>
      <c r="P237" s="7">
        <f>IFERROR(VLOOKUP(B237,透视表!#REF!,5,0),0)-IFERROR(VLOOKUP(B237,透视表F3!A:B,2,0),0)</f>
        <v>0</v>
      </c>
      <c r="Q237" s="7">
        <f>IFERROR(VLOOKUP(B237,透视表!#REF!,6,0),0)-IFERROR(VLOOKUP(B237,透视表F4!A:B,2,0),0)</f>
        <v>0</v>
      </c>
      <c r="R237" s="7">
        <f>IFERROR(VLOOKUP(B237,透视表!#REF!,7,0),0)-IFERROR(VLOOKUP(B237,透视表F5!A:B,2,0),0)</f>
        <v>0</v>
      </c>
    </row>
    <row r="238" spans="2:18" x14ac:dyDescent="0.15">
      <c r="B238" s="7" t="s">
        <v>851</v>
      </c>
      <c r="C238" s="7" t="s">
        <v>852</v>
      </c>
      <c r="G238" s="7">
        <f>IFERROR(VLOOKUP(B238,透视表X1!A:B,2,0),0)</f>
        <v>0</v>
      </c>
      <c r="J238" s="7">
        <f>IFERROR(VLOOKUP(B238,透视表FE!A:B,2,0),0)</f>
        <v>0</v>
      </c>
      <c r="K238" s="7">
        <f>IFERROR(VLOOKUP(B238,透视表X2!A:B,2,0),0)</f>
        <v>0</v>
      </c>
      <c r="L238" s="7">
        <f>IFERROR(VLOOKUP(B238,透视表S!A:B,2,0),0)</f>
        <v>0</v>
      </c>
      <c r="O238" s="7">
        <f>IFERROR(VLOOKUP(B238,透视表!#REF!,4,0),0)-IFERROR(VLOOKUP(B238,透视表F2!A:B,2,0),0)</f>
        <v>0</v>
      </c>
      <c r="P238" s="7">
        <f>IFERROR(VLOOKUP(B238,透视表!#REF!,5,0),0)-IFERROR(VLOOKUP(B238,透视表F3!A:B,2,0),0)</f>
        <v>0</v>
      </c>
      <c r="Q238" s="7">
        <f>IFERROR(VLOOKUP(B238,透视表!#REF!,6,0),0)-IFERROR(VLOOKUP(B238,透视表F4!A:B,2,0),0)</f>
        <v>0</v>
      </c>
      <c r="R238" s="7">
        <f>IFERROR(VLOOKUP(B238,透视表!#REF!,7,0),0)-IFERROR(VLOOKUP(B238,透视表F5!A:B,2,0),0)</f>
        <v>0</v>
      </c>
    </row>
    <row r="239" spans="2:18" x14ac:dyDescent="0.15">
      <c r="B239" s="7" t="s">
        <v>853</v>
      </c>
      <c r="C239" s="7" t="s">
        <v>854</v>
      </c>
      <c r="G239" s="7">
        <f>IFERROR(VLOOKUP(B239,透视表X1!A:B,2,0),0)</f>
        <v>0</v>
      </c>
      <c r="J239" s="7">
        <f>IFERROR(VLOOKUP(B239,透视表FE!A:B,2,0),0)</f>
        <v>0</v>
      </c>
      <c r="K239" s="7">
        <f>IFERROR(VLOOKUP(B239,透视表X2!A:B,2,0),0)</f>
        <v>0</v>
      </c>
      <c r="L239" s="7">
        <f>IFERROR(VLOOKUP(B239,透视表S!A:B,2,0),0)</f>
        <v>0</v>
      </c>
      <c r="O239" s="7">
        <f>IFERROR(VLOOKUP(B239,透视表!#REF!,4,0),0)-IFERROR(VLOOKUP(B239,透视表F2!A:B,2,0),0)</f>
        <v>0</v>
      </c>
      <c r="P239" s="7">
        <f>IFERROR(VLOOKUP(B239,透视表!#REF!,5,0),0)-IFERROR(VLOOKUP(B239,透视表F3!A:B,2,0),0)</f>
        <v>0</v>
      </c>
      <c r="Q239" s="7">
        <f>IFERROR(VLOOKUP(B239,透视表!#REF!,6,0),0)-IFERROR(VLOOKUP(B239,透视表F4!A:B,2,0),0)</f>
        <v>0</v>
      </c>
      <c r="R239" s="7">
        <f>IFERROR(VLOOKUP(B239,透视表!#REF!,7,0),0)-IFERROR(VLOOKUP(B239,透视表F5!A:B,2,0),0)</f>
        <v>0</v>
      </c>
    </row>
    <row r="240" spans="2:18" x14ac:dyDescent="0.15">
      <c r="B240" s="7" t="s">
        <v>855</v>
      </c>
      <c r="C240" s="7" t="s">
        <v>856</v>
      </c>
      <c r="G240" s="7">
        <f>IFERROR(VLOOKUP(B240,透视表X1!A:B,2,0),0)</f>
        <v>0</v>
      </c>
      <c r="J240" s="7">
        <f>IFERROR(VLOOKUP(B240,透视表FE!A:B,2,0),0)</f>
        <v>0</v>
      </c>
      <c r="K240" s="7">
        <f>IFERROR(VLOOKUP(B240,透视表X2!A:B,2,0),0)</f>
        <v>0</v>
      </c>
      <c r="L240" s="7">
        <f>IFERROR(VLOOKUP(B240,透视表S!A:B,2,0),0)</f>
        <v>0</v>
      </c>
      <c r="O240" s="7">
        <f>IFERROR(VLOOKUP(B240,透视表!#REF!,4,0),0)-IFERROR(VLOOKUP(B240,透视表F2!A:B,2,0),0)</f>
        <v>0</v>
      </c>
      <c r="P240" s="7">
        <f>IFERROR(VLOOKUP(B240,透视表!#REF!,5,0),0)-IFERROR(VLOOKUP(B240,透视表F3!A:B,2,0),0)</f>
        <v>0</v>
      </c>
      <c r="Q240" s="7">
        <f>IFERROR(VLOOKUP(B240,透视表!#REF!,6,0),0)-IFERROR(VLOOKUP(B240,透视表F4!A:B,2,0),0)</f>
        <v>0</v>
      </c>
      <c r="R240" s="7">
        <f>IFERROR(VLOOKUP(B240,透视表!#REF!,7,0),0)-IFERROR(VLOOKUP(B240,透视表F5!A:B,2,0),0)</f>
        <v>0</v>
      </c>
    </row>
    <row r="241" spans="2:18" x14ac:dyDescent="0.15">
      <c r="B241" s="7" t="s">
        <v>857</v>
      </c>
      <c r="C241" s="7" t="s">
        <v>858</v>
      </c>
      <c r="G241" s="7">
        <f>IFERROR(VLOOKUP(B241,透视表X1!A:B,2,0),0)</f>
        <v>0</v>
      </c>
      <c r="J241" s="7">
        <f>IFERROR(VLOOKUP(B241,透视表FE!A:B,2,0),0)</f>
        <v>0</v>
      </c>
      <c r="K241" s="7">
        <f>IFERROR(VLOOKUP(B241,透视表X2!A:B,2,0),0)</f>
        <v>0</v>
      </c>
      <c r="L241" s="7">
        <f>IFERROR(VLOOKUP(B241,透视表S!A:B,2,0),0)</f>
        <v>0</v>
      </c>
      <c r="O241" s="7">
        <f>IFERROR(VLOOKUP(B241,透视表!#REF!,4,0),0)-IFERROR(VLOOKUP(B241,透视表F2!A:B,2,0),0)</f>
        <v>0</v>
      </c>
      <c r="P241" s="7">
        <f>IFERROR(VLOOKUP(B241,透视表!#REF!,5,0),0)-IFERROR(VLOOKUP(B241,透视表F3!A:B,2,0),0)</f>
        <v>0</v>
      </c>
      <c r="Q241" s="7">
        <f>IFERROR(VLOOKUP(B241,透视表!#REF!,6,0),0)-IFERROR(VLOOKUP(B241,透视表F4!A:B,2,0),0)</f>
        <v>0</v>
      </c>
      <c r="R241" s="7">
        <f>IFERROR(VLOOKUP(B241,透视表!#REF!,7,0),0)-IFERROR(VLOOKUP(B241,透视表F5!A:B,2,0),0)</f>
        <v>0</v>
      </c>
    </row>
    <row r="242" spans="2:18" x14ac:dyDescent="0.15">
      <c r="B242" s="7" t="s">
        <v>859</v>
      </c>
      <c r="C242" s="7" t="s">
        <v>860</v>
      </c>
      <c r="G242" s="7">
        <f>IFERROR(VLOOKUP(B242,透视表X1!A:B,2,0),0)</f>
        <v>0</v>
      </c>
      <c r="J242" s="7">
        <f>IFERROR(VLOOKUP(B242,透视表FE!A:B,2,0),0)</f>
        <v>0</v>
      </c>
      <c r="K242" s="7">
        <f>IFERROR(VLOOKUP(B242,透视表X2!A:B,2,0),0)</f>
        <v>0</v>
      </c>
      <c r="L242" s="7">
        <f>IFERROR(VLOOKUP(B242,透视表S!A:B,2,0),0)</f>
        <v>0</v>
      </c>
      <c r="O242" s="7">
        <f>IFERROR(VLOOKUP(B242,透视表!#REF!,4,0),0)-IFERROR(VLOOKUP(B242,透视表F2!A:B,2,0),0)</f>
        <v>0</v>
      </c>
      <c r="P242" s="7">
        <f>IFERROR(VLOOKUP(B242,透视表!#REF!,5,0),0)-IFERROR(VLOOKUP(B242,透视表F3!A:B,2,0),0)</f>
        <v>0</v>
      </c>
      <c r="Q242" s="7">
        <f>IFERROR(VLOOKUP(B242,透视表!#REF!,6,0),0)-IFERROR(VLOOKUP(B242,透视表F4!A:B,2,0),0)</f>
        <v>0</v>
      </c>
      <c r="R242" s="7">
        <f>IFERROR(VLOOKUP(B242,透视表!#REF!,7,0),0)-IFERROR(VLOOKUP(B242,透视表F5!A:B,2,0),0)</f>
        <v>0</v>
      </c>
    </row>
    <row r="243" spans="2:18" x14ac:dyDescent="0.15">
      <c r="B243" s="7" t="s">
        <v>861</v>
      </c>
      <c r="C243" s="7" t="s">
        <v>862</v>
      </c>
      <c r="G243" s="7">
        <f>IFERROR(VLOOKUP(B243,透视表X1!A:B,2,0),0)</f>
        <v>0</v>
      </c>
      <c r="J243" s="7">
        <f>IFERROR(VLOOKUP(B243,透视表FE!A:B,2,0),0)</f>
        <v>0</v>
      </c>
      <c r="K243" s="7">
        <f>IFERROR(VLOOKUP(B243,透视表X2!A:B,2,0),0)</f>
        <v>0</v>
      </c>
      <c r="L243" s="7">
        <f>IFERROR(VLOOKUP(B243,透视表S!A:B,2,0),0)</f>
        <v>0</v>
      </c>
      <c r="O243" s="7">
        <f>IFERROR(VLOOKUP(B243,透视表!#REF!,4,0),0)-IFERROR(VLOOKUP(B243,透视表F2!A:B,2,0),0)</f>
        <v>0</v>
      </c>
      <c r="P243" s="7">
        <f>IFERROR(VLOOKUP(B243,透视表!#REF!,5,0),0)-IFERROR(VLOOKUP(B243,透视表F3!A:B,2,0),0)</f>
        <v>0</v>
      </c>
      <c r="Q243" s="7">
        <f>IFERROR(VLOOKUP(B243,透视表!#REF!,6,0),0)-IFERROR(VLOOKUP(B243,透视表F4!A:B,2,0),0)</f>
        <v>0</v>
      </c>
      <c r="R243" s="7">
        <f>IFERROR(VLOOKUP(B243,透视表!#REF!,7,0),0)-IFERROR(VLOOKUP(B243,透视表F5!A:B,2,0),0)</f>
        <v>0</v>
      </c>
    </row>
    <row r="244" spans="2:18" x14ac:dyDescent="0.15">
      <c r="B244" s="7" t="s">
        <v>863</v>
      </c>
      <c r="C244" s="7" t="s">
        <v>864</v>
      </c>
      <c r="G244" s="7">
        <f>IFERROR(VLOOKUP(B244,透视表X1!A:B,2,0),0)</f>
        <v>0</v>
      </c>
      <c r="J244" s="7">
        <f>IFERROR(VLOOKUP(B244,透视表FE!A:B,2,0),0)</f>
        <v>0</v>
      </c>
      <c r="K244" s="7">
        <f>IFERROR(VLOOKUP(B244,透视表X2!A:B,2,0),0)</f>
        <v>0</v>
      </c>
      <c r="L244" s="7">
        <f>IFERROR(VLOOKUP(B244,透视表S!A:B,2,0),0)</f>
        <v>0</v>
      </c>
      <c r="O244" s="7">
        <f>IFERROR(VLOOKUP(B244,透视表!#REF!,4,0),0)-IFERROR(VLOOKUP(B244,透视表F2!A:B,2,0),0)</f>
        <v>0</v>
      </c>
      <c r="P244" s="7">
        <f>IFERROR(VLOOKUP(B244,透视表!#REF!,5,0),0)-IFERROR(VLOOKUP(B244,透视表F3!A:B,2,0),0)</f>
        <v>0</v>
      </c>
      <c r="Q244" s="7">
        <f>IFERROR(VLOOKUP(B244,透视表!#REF!,6,0),0)-IFERROR(VLOOKUP(B244,透视表F4!A:B,2,0),0)</f>
        <v>0</v>
      </c>
      <c r="R244" s="7">
        <f>IFERROR(VLOOKUP(B244,透视表!#REF!,7,0),0)-IFERROR(VLOOKUP(B244,透视表F5!A:B,2,0),0)</f>
        <v>0</v>
      </c>
    </row>
    <row r="245" spans="2:18" x14ac:dyDescent="0.15">
      <c r="B245" s="7" t="s">
        <v>865</v>
      </c>
      <c r="C245" s="7" t="s">
        <v>866</v>
      </c>
      <c r="G245" s="7">
        <f>IFERROR(VLOOKUP(B245,透视表X1!A:B,2,0),0)</f>
        <v>0</v>
      </c>
      <c r="J245" s="7">
        <f>IFERROR(VLOOKUP(B245,透视表FE!A:B,2,0),0)</f>
        <v>0</v>
      </c>
      <c r="K245" s="7">
        <f>IFERROR(VLOOKUP(B245,透视表X2!A:B,2,0),0)</f>
        <v>0</v>
      </c>
      <c r="L245" s="7">
        <f>IFERROR(VLOOKUP(B245,透视表S!A:B,2,0),0)</f>
        <v>0</v>
      </c>
      <c r="O245" s="7">
        <f>IFERROR(VLOOKUP(B245,透视表!#REF!,4,0),0)-IFERROR(VLOOKUP(B245,透视表F2!A:B,2,0),0)</f>
        <v>0</v>
      </c>
      <c r="P245" s="7">
        <f>IFERROR(VLOOKUP(B245,透视表!#REF!,5,0),0)-IFERROR(VLOOKUP(B245,透视表F3!A:B,2,0),0)</f>
        <v>0</v>
      </c>
      <c r="Q245" s="7">
        <f>IFERROR(VLOOKUP(B245,透视表!#REF!,6,0),0)-IFERROR(VLOOKUP(B245,透视表F4!A:B,2,0),0)</f>
        <v>0</v>
      </c>
      <c r="R245" s="7">
        <f>IFERROR(VLOOKUP(B245,透视表!#REF!,7,0),0)-IFERROR(VLOOKUP(B245,透视表F5!A:B,2,0),0)</f>
        <v>0</v>
      </c>
    </row>
    <row r="246" spans="2:18" x14ac:dyDescent="0.15">
      <c r="B246" s="7" t="s">
        <v>867</v>
      </c>
      <c r="C246" s="7" t="s">
        <v>868</v>
      </c>
      <c r="G246" s="7">
        <f>IFERROR(VLOOKUP(B246,透视表X1!A:B,2,0),0)</f>
        <v>2</v>
      </c>
      <c r="J246" s="7">
        <f>IFERROR(VLOOKUP(B246,透视表FE!A:B,2,0),0)</f>
        <v>0</v>
      </c>
      <c r="K246" s="7">
        <f>IFERROR(VLOOKUP(B246,透视表X2!A:B,2,0),0)</f>
        <v>0</v>
      </c>
      <c r="L246" s="7">
        <f>IFERROR(VLOOKUP(B246,透视表S!A:B,2,0),0)</f>
        <v>0</v>
      </c>
      <c r="O246" s="7">
        <f>IFERROR(VLOOKUP(B246,透视表!#REF!,4,0),0)-IFERROR(VLOOKUP(B246,透视表F2!A:B,2,0),0)</f>
        <v>0</v>
      </c>
      <c r="P246" s="7">
        <f>IFERROR(VLOOKUP(B246,透视表!#REF!,5,0),0)-IFERROR(VLOOKUP(B246,透视表F3!A:B,2,0),0)</f>
        <v>0</v>
      </c>
      <c r="Q246" s="7">
        <f>IFERROR(VLOOKUP(B246,透视表!#REF!,6,0),0)-IFERROR(VLOOKUP(B246,透视表F4!A:B,2,0),0)</f>
        <v>0</v>
      </c>
      <c r="R246" s="7">
        <f>IFERROR(VLOOKUP(B246,透视表!#REF!,7,0),0)-IFERROR(VLOOKUP(B246,透视表F5!A:B,2,0),0)</f>
        <v>0</v>
      </c>
    </row>
    <row r="247" spans="2:18" x14ac:dyDescent="0.15">
      <c r="B247" s="7" t="s">
        <v>869</v>
      </c>
      <c r="C247" s="7" t="s">
        <v>870</v>
      </c>
      <c r="G247" s="7">
        <f>IFERROR(VLOOKUP(B247,透视表X1!A:B,2,0),0)</f>
        <v>0</v>
      </c>
      <c r="J247" s="7">
        <f>IFERROR(VLOOKUP(B247,透视表FE!A:B,2,0),0)</f>
        <v>0</v>
      </c>
      <c r="K247" s="7">
        <f>IFERROR(VLOOKUP(B247,透视表X2!A:B,2,0),0)</f>
        <v>0</v>
      </c>
      <c r="L247" s="7">
        <f>IFERROR(VLOOKUP(B247,透视表S!A:B,2,0),0)</f>
        <v>0</v>
      </c>
      <c r="O247" s="7">
        <f>IFERROR(VLOOKUP(B247,透视表!#REF!,4,0),0)-IFERROR(VLOOKUP(B247,透视表F2!A:B,2,0),0)</f>
        <v>0</v>
      </c>
      <c r="P247" s="7">
        <f>IFERROR(VLOOKUP(B247,透视表!#REF!,5,0),0)-IFERROR(VLOOKUP(B247,透视表F3!A:B,2,0),0)</f>
        <v>0</v>
      </c>
      <c r="Q247" s="7">
        <f>IFERROR(VLOOKUP(B247,透视表!#REF!,6,0),0)-IFERROR(VLOOKUP(B247,透视表F4!A:B,2,0),0)</f>
        <v>0</v>
      </c>
      <c r="R247" s="7">
        <f>IFERROR(VLOOKUP(B247,透视表!#REF!,7,0),0)-IFERROR(VLOOKUP(B247,透视表F5!A:B,2,0),0)</f>
        <v>0</v>
      </c>
    </row>
    <row r="248" spans="2:18" x14ac:dyDescent="0.15">
      <c r="B248" s="7" t="s">
        <v>871</v>
      </c>
      <c r="C248" s="7" t="s">
        <v>872</v>
      </c>
      <c r="G248" s="7">
        <f>IFERROR(VLOOKUP(B248,透视表X1!A:B,2,0),0)</f>
        <v>0</v>
      </c>
      <c r="J248" s="7">
        <f>IFERROR(VLOOKUP(B248,透视表FE!A:B,2,0),0)</f>
        <v>0</v>
      </c>
      <c r="K248" s="7">
        <f>IFERROR(VLOOKUP(B248,透视表X2!A:B,2,0),0)</f>
        <v>0</v>
      </c>
      <c r="L248" s="7">
        <f>IFERROR(VLOOKUP(B248,透视表S!A:B,2,0),0)</f>
        <v>0</v>
      </c>
      <c r="O248" s="7">
        <f>IFERROR(VLOOKUP(B248,透视表!#REF!,4,0),0)-IFERROR(VLOOKUP(B248,透视表F2!A:B,2,0),0)</f>
        <v>0</v>
      </c>
      <c r="P248" s="7">
        <f>IFERROR(VLOOKUP(B248,透视表!#REF!,5,0),0)-IFERROR(VLOOKUP(B248,透视表F3!A:B,2,0),0)</f>
        <v>0</v>
      </c>
      <c r="Q248" s="7">
        <f>IFERROR(VLOOKUP(B248,透视表!#REF!,6,0),0)-IFERROR(VLOOKUP(B248,透视表F4!A:B,2,0),0)</f>
        <v>0</v>
      </c>
      <c r="R248" s="7">
        <f>IFERROR(VLOOKUP(B248,透视表!#REF!,7,0),0)-IFERROR(VLOOKUP(B248,透视表F5!A:B,2,0),0)</f>
        <v>0</v>
      </c>
    </row>
    <row r="249" spans="2:18" x14ac:dyDescent="0.15">
      <c r="B249" s="7" t="s">
        <v>873</v>
      </c>
      <c r="C249" s="7" t="s">
        <v>874</v>
      </c>
      <c r="G249" s="7">
        <f>IFERROR(VLOOKUP(B249,透视表X1!A:B,2,0),0)</f>
        <v>0</v>
      </c>
      <c r="J249" s="7">
        <f>IFERROR(VLOOKUP(B249,透视表FE!A:B,2,0),0)</f>
        <v>0</v>
      </c>
      <c r="K249" s="7">
        <f>IFERROR(VLOOKUP(B249,透视表X2!A:B,2,0),0)</f>
        <v>0</v>
      </c>
      <c r="L249" s="7">
        <f>IFERROR(VLOOKUP(B249,透视表S!A:B,2,0),0)</f>
        <v>0</v>
      </c>
      <c r="O249" s="7">
        <f>IFERROR(VLOOKUP(B249,透视表!#REF!,4,0),0)-IFERROR(VLOOKUP(B249,透视表F2!A:B,2,0),0)</f>
        <v>0</v>
      </c>
      <c r="P249" s="7">
        <f>IFERROR(VLOOKUP(B249,透视表!#REF!,5,0),0)-IFERROR(VLOOKUP(B249,透视表F3!A:B,2,0),0)</f>
        <v>0</v>
      </c>
      <c r="Q249" s="7">
        <f>IFERROR(VLOOKUP(B249,透视表!#REF!,6,0),0)-IFERROR(VLOOKUP(B249,透视表F4!A:B,2,0),0)</f>
        <v>0</v>
      </c>
      <c r="R249" s="7">
        <f>IFERROR(VLOOKUP(B249,透视表!#REF!,7,0),0)-IFERROR(VLOOKUP(B249,透视表F5!A:B,2,0),0)</f>
        <v>0</v>
      </c>
    </row>
    <row r="250" spans="2:18" x14ac:dyDescent="0.15">
      <c r="B250" s="7" t="s">
        <v>875</v>
      </c>
      <c r="C250" s="7" t="s">
        <v>876</v>
      </c>
      <c r="G250" s="7">
        <f>IFERROR(VLOOKUP(B250,透视表X1!A:B,2,0),0)</f>
        <v>0</v>
      </c>
      <c r="J250" s="7">
        <f>IFERROR(VLOOKUP(B250,透视表FE!A:B,2,0),0)</f>
        <v>0</v>
      </c>
      <c r="K250" s="7">
        <f>IFERROR(VLOOKUP(B250,透视表X2!A:B,2,0),0)</f>
        <v>0</v>
      </c>
      <c r="L250" s="7">
        <f>IFERROR(VLOOKUP(B250,透视表S!A:B,2,0),0)</f>
        <v>0</v>
      </c>
      <c r="O250" s="7">
        <f>IFERROR(VLOOKUP(B250,透视表!#REF!,4,0),0)-IFERROR(VLOOKUP(B250,透视表F2!A:B,2,0),0)</f>
        <v>0</v>
      </c>
      <c r="P250" s="7">
        <f>IFERROR(VLOOKUP(B250,透视表!#REF!,5,0),0)-IFERROR(VLOOKUP(B250,透视表F3!A:B,2,0),0)</f>
        <v>0</v>
      </c>
      <c r="Q250" s="7">
        <f>IFERROR(VLOOKUP(B250,透视表!#REF!,6,0),0)-IFERROR(VLOOKUP(B250,透视表F4!A:B,2,0),0)</f>
        <v>0</v>
      </c>
      <c r="R250" s="7">
        <f>IFERROR(VLOOKUP(B250,透视表!#REF!,7,0),0)-IFERROR(VLOOKUP(B250,透视表F5!A:B,2,0),0)</f>
        <v>0</v>
      </c>
    </row>
    <row r="251" spans="2:18" x14ac:dyDescent="0.15">
      <c r="B251" s="7" t="s">
        <v>877</v>
      </c>
      <c r="C251" s="7" t="s">
        <v>878</v>
      </c>
      <c r="G251" s="7">
        <f>IFERROR(VLOOKUP(B251,透视表X1!A:B,2,0),0)</f>
        <v>0</v>
      </c>
      <c r="J251" s="7">
        <f>IFERROR(VLOOKUP(B251,透视表FE!A:B,2,0),0)</f>
        <v>0</v>
      </c>
      <c r="K251" s="7">
        <f>IFERROR(VLOOKUP(B251,透视表X2!A:B,2,0),0)</f>
        <v>0</v>
      </c>
      <c r="L251" s="7">
        <f>IFERROR(VLOOKUP(B251,透视表S!A:B,2,0),0)</f>
        <v>0</v>
      </c>
      <c r="O251" s="7">
        <f>IFERROR(VLOOKUP(B251,透视表!#REF!,4,0),0)-IFERROR(VLOOKUP(B251,透视表F2!A:B,2,0),0)</f>
        <v>0</v>
      </c>
      <c r="P251" s="7">
        <f>IFERROR(VLOOKUP(B251,透视表!#REF!,5,0),0)-IFERROR(VLOOKUP(B251,透视表F3!A:B,2,0),0)</f>
        <v>0</v>
      </c>
      <c r="Q251" s="7">
        <f>IFERROR(VLOOKUP(B251,透视表!#REF!,6,0),0)-IFERROR(VLOOKUP(B251,透视表F4!A:B,2,0),0)</f>
        <v>0</v>
      </c>
      <c r="R251" s="7">
        <f>IFERROR(VLOOKUP(B251,透视表!#REF!,7,0),0)-IFERROR(VLOOKUP(B251,透视表F5!A:B,2,0),0)</f>
        <v>0</v>
      </c>
    </row>
    <row r="252" spans="2:18" x14ac:dyDescent="0.15">
      <c r="B252" s="7" t="s">
        <v>879</v>
      </c>
      <c r="C252" s="7" t="s">
        <v>880</v>
      </c>
      <c r="G252" s="7">
        <f>IFERROR(VLOOKUP(B252,透视表X1!A:B,2,0),0)</f>
        <v>0</v>
      </c>
      <c r="J252" s="7">
        <f>IFERROR(VLOOKUP(B252,透视表FE!A:B,2,0),0)</f>
        <v>0</v>
      </c>
      <c r="K252" s="7">
        <f>IFERROR(VLOOKUP(B252,透视表X2!A:B,2,0),0)</f>
        <v>0</v>
      </c>
      <c r="L252" s="7">
        <f>IFERROR(VLOOKUP(B252,透视表S!A:B,2,0),0)</f>
        <v>0</v>
      </c>
      <c r="O252" s="7">
        <f>IFERROR(VLOOKUP(B252,透视表!#REF!,4,0),0)-IFERROR(VLOOKUP(B252,透视表F2!A:B,2,0),0)</f>
        <v>0</v>
      </c>
      <c r="P252" s="7">
        <f>IFERROR(VLOOKUP(B252,透视表!#REF!,5,0),0)-IFERROR(VLOOKUP(B252,透视表F3!A:B,2,0),0)</f>
        <v>0</v>
      </c>
      <c r="Q252" s="7">
        <f>IFERROR(VLOOKUP(B252,透视表!#REF!,6,0),0)-IFERROR(VLOOKUP(B252,透视表F4!A:B,2,0),0)</f>
        <v>0</v>
      </c>
      <c r="R252" s="7">
        <f>IFERROR(VLOOKUP(B252,透视表!#REF!,7,0),0)-IFERROR(VLOOKUP(B252,透视表F5!A:B,2,0),0)</f>
        <v>0</v>
      </c>
    </row>
    <row r="253" spans="2:18" x14ac:dyDescent="0.15">
      <c r="B253" s="7" t="s">
        <v>881</v>
      </c>
      <c r="C253" s="7" t="s">
        <v>882</v>
      </c>
      <c r="G253" s="7">
        <f>IFERROR(VLOOKUP(B253,透视表X1!A:B,2,0),0)</f>
        <v>0</v>
      </c>
      <c r="J253" s="7">
        <f>IFERROR(VLOOKUP(B253,透视表FE!A:B,2,0),0)</f>
        <v>0</v>
      </c>
      <c r="K253" s="7">
        <f>IFERROR(VLOOKUP(B253,透视表X2!A:B,2,0),0)</f>
        <v>0</v>
      </c>
      <c r="L253" s="7">
        <f>IFERROR(VLOOKUP(B253,透视表S!A:B,2,0),0)</f>
        <v>0</v>
      </c>
      <c r="O253" s="7">
        <f>IFERROR(VLOOKUP(B253,透视表!#REF!,4,0),0)-IFERROR(VLOOKUP(B253,透视表F2!A:B,2,0),0)</f>
        <v>0</v>
      </c>
      <c r="P253" s="7">
        <f>IFERROR(VLOOKUP(B253,透视表!#REF!,5,0),0)-IFERROR(VLOOKUP(B253,透视表F3!A:B,2,0),0)</f>
        <v>0</v>
      </c>
      <c r="Q253" s="7">
        <f>IFERROR(VLOOKUP(B253,透视表!#REF!,6,0),0)-IFERROR(VLOOKUP(B253,透视表F4!A:B,2,0),0)</f>
        <v>0</v>
      </c>
      <c r="R253" s="7">
        <f>IFERROR(VLOOKUP(B253,透视表!#REF!,7,0),0)-IFERROR(VLOOKUP(B253,透视表F5!A:B,2,0),0)</f>
        <v>0</v>
      </c>
    </row>
    <row r="254" spans="2:18" x14ac:dyDescent="0.15">
      <c r="B254" s="7" t="s">
        <v>883</v>
      </c>
      <c r="C254" s="7" t="s">
        <v>884</v>
      </c>
      <c r="G254" s="7">
        <f>IFERROR(VLOOKUP(B254,透视表X1!A:B,2,0),0)</f>
        <v>0</v>
      </c>
      <c r="J254" s="7">
        <f>IFERROR(VLOOKUP(B254,透视表FE!A:B,2,0),0)</f>
        <v>0</v>
      </c>
      <c r="K254" s="7">
        <f>IFERROR(VLOOKUP(B254,透视表X2!A:B,2,0),0)</f>
        <v>0</v>
      </c>
      <c r="L254" s="7">
        <f>IFERROR(VLOOKUP(B254,透视表S!A:B,2,0),0)</f>
        <v>0</v>
      </c>
      <c r="O254" s="7">
        <f>IFERROR(VLOOKUP(B254,透视表!#REF!,4,0),0)-IFERROR(VLOOKUP(B254,透视表F2!A:B,2,0),0)</f>
        <v>0</v>
      </c>
      <c r="P254" s="7">
        <f>IFERROR(VLOOKUP(B254,透视表!#REF!,5,0),0)-IFERROR(VLOOKUP(B254,透视表F3!A:B,2,0),0)</f>
        <v>0</v>
      </c>
      <c r="Q254" s="7">
        <f>IFERROR(VLOOKUP(B254,透视表!#REF!,6,0),0)-IFERROR(VLOOKUP(B254,透视表F4!A:B,2,0),0)</f>
        <v>0</v>
      </c>
      <c r="R254" s="7">
        <f>IFERROR(VLOOKUP(B254,透视表!#REF!,7,0),0)-IFERROR(VLOOKUP(B254,透视表F5!A:B,2,0),0)</f>
        <v>0</v>
      </c>
    </row>
    <row r="255" spans="2:18" x14ac:dyDescent="0.15">
      <c r="B255" s="7" t="s">
        <v>885</v>
      </c>
      <c r="C255" s="7" t="s">
        <v>886</v>
      </c>
      <c r="G255" s="7">
        <f>IFERROR(VLOOKUP(B255,透视表X1!A:B,2,0),0)</f>
        <v>0</v>
      </c>
      <c r="J255" s="7">
        <f>IFERROR(VLOOKUP(B255,透视表FE!A:B,2,0),0)</f>
        <v>0</v>
      </c>
      <c r="K255" s="7">
        <f>IFERROR(VLOOKUP(B255,透视表X2!A:B,2,0),0)</f>
        <v>0</v>
      </c>
      <c r="L255" s="7">
        <f>IFERROR(VLOOKUP(B255,透视表S!A:B,2,0),0)</f>
        <v>0</v>
      </c>
      <c r="O255" s="7">
        <f>IFERROR(VLOOKUP(B255,透视表!#REF!,4,0),0)-IFERROR(VLOOKUP(B255,透视表F2!A:B,2,0),0)</f>
        <v>0</v>
      </c>
      <c r="P255" s="7">
        <f>IFERROR(VLOOKUP(B255,透视表!#REF!,5,0),0)-IFERROR(VLOOKUP(B255,透视表F3!A:B,2,0),0)</f>
        <v>0</v>
      </c>
      <c r="Q255" s="7">
        <f>IFERROR(VLOOKUP(B255,透视表!#REF!,6,0),0)-IFERROR(VLOOKUP(B255,透视表F4!A:B,2,0),0)</f>
        <v>0</v>
      </c>
      <c r="R255" s="7">
        <f>IFERROR(VLOOKUP(B255,透视表!#REF!,7,0),0)-IFERROR(VLOOKUP(B255,透视表F5!A:B,2,0),0)</f>
        <v>0</v>
      </c>
    </row>
    <row r="256" spans="2:18" x14ac:dyDescent="0.15">
      <c r="B256" s="7" t="s">
        <v>887</v>
      </c>
      <c r="C256" s="7" t="s">
        <v>888</v>
      </c>
      <c r="G256" s="7">
        <f>IFERROR(VLOOKUP(B256,透视表X1!A:B,2,0),0)</f>
        <v>0</v>
      </c>
      <c r="J256" s="7">
        <f>IFERROR(VLOOKUP(B256,透视表FE!A:B,2,0),0)</f>
        <v>0</v>
      </c>
      <c r="K256" s="7">
        <f>IFERROR(VLOOKUP(B256,透视表X2!A:B,2,0),0)</f>
        <v>0</v>
      </c>
      <c r="L256" s="7">
        <f>IFERROR(VLOOKUP(B256,透视表S!A:B,2,0),0)</f>
        <v>0</v>
      </c>
      <c r="O256" s="7">
        <f>IFERROR(VLOOKUP(B256,透视表!#REF!,4,0),0)-IFERROR(VLOOKUP(B256,透视表F2!A:B,2,0),0)</f>
        <v>0</v>
      </c>
      <c r="P256" s="7">
        <f>IFERROR(VLOOKUP(B256,透视表!#REF!,5,0),0)-IFERROR(VLOOKUP(B256,透视表F3!A:B,2,0),0)</f>
        <v>0</v>
      </c>
      <c r="Q256" s="7">
        <f>IFERROR(VLOOKUP(B256,透视表!#REF!,6,0),0)-IFERROR(VLOOKUP(B256,透视表F4!A:B,2,0),0)</f>
        <v>0</v>
      </c>
      <c r="R256" s="7">
        <f>IFERROR(VLOOKUP(B256,透视表!#REF!,7,0),0)-IFERROR(VLOOKUP(B256,透视表F5!A:B,2,0),0)</f>
        <v>0</v>
      </c>
    </row>
    <row r="257" spans="2:18" x14ac:dyDescent="0.15">
      <c r="B257" s="7" t="s">
        <v>889</v>
      </c>
      <c r="C257" s="7" t="s">
        <v>890</v>
      </c>
      <c r="G257" s="7">
        <f>IFERROR(VLOOKUP(B257,透视表X1!A:B,2,0),0)</f>
        <v>0</v>
      </c>
      <c r="J257" s="7">
        <f>IFERROR(VLOOKUP(B257,透视表FE!A:B,2,0),0)</f>
        <v>0</v>
      </c>
      <c r="K257" s="7">
        <f>IFERROR(VLOOKUP(B257,透视表X2!A:B,2,0),0)</f>
        <v>0</v>
      </c>
      <c r="L257" s="7">
        <f>IFERROR(VLOOKUP(B257,透视表S!A:B,2,0),0)</f>
        <v>0</v>
      </c>
      <c r="O257" s="7">
        <f>IFERROR(VLOOKUP(B257,透视表!#REF!,4,0),0)-IFERROR(VLOOKUP(B257,透视表F2!A:B,2,0),0)</f>
        <v>0</v>
      </c>
      <c r="P257" s="7">
        <f>IFERROR(VLOOKUP(B257,透视表!#REF!,5,0),0)-IFERROR(VLOOKUP(B257,透视表F3!A:B,2,0),0)</f>
        <v>0</v>
      </c>
      <c r="Q257" s="7">
        <f>IFERROR(VLOOKUP(B257,透视表!#REF!,6,0),0)-IFERROR(VLOOKUP(B257,透视表F4!A:B,2,0),0)</f>
        <v>0</v>
      </c>
      <c r="R257" s="7">
        <f>IFERROR(VLOOKUP(B257,透视表!#REF!,7,0),0)-IFERROR(VLOOKUP(B257,透视表F5!A:B,2,0),0)</f>
        <v>0</v>
      </c>
    </row>
    <row r="258" spans="2:18" x14ac:dyDescent="0.15">
      <c r="B258" s="7" t="s">
        <v>891</v>
      </c>
      <c r="C258" s="7" t="s">
        <v>892</v>
      </c>
      <c r="G258" s="7">
        <f>IFERROR(VLOOKUP(B258,透视表X1!A:B,2,0),0)</f>
        <v>0</v>
      </c>
      <c r="J258" s="7">
        <f>IFERROR(VLOOKUP(B258,透视表FE!A:B,2,0),0)</f>
        <v>0</v>
      </c>
      <c r="K258" s="7">
        <f>IFERROR(VLOOKUP(B258,透视表X2!A:B,2,0),0)</f>
        <v>0</v>
      </c>
      <c r="L258" s="7">
        <f>IFERROR(VLOOKUP(B258,透视表S!A:B,2,0),0)</f>
        <v>0</v>
      </c>
      <c r="O258" s="7">
        <f>IFERROR(VLOOKUP(B258,透视表!#REF!,4,0),0)-IFERROR(VLOOKUP(B258,透视表F2!A:B,2,0),0)</f>
        <v>0</v>
      </c>
      <c r="P258" s="7">
        <f>IFERROR(VLOOKUP(B258,透视表!#REF!,5,0),0)-IFERROR(VLOOKUP(B258,透视表F3!A:B,2,0),0)</f>
        <v>0</v>
      </c>
      <c r="Q258" s="7">
        <f>IFERROR(VLOOKUP(B258,透视表!#REF!,6,0),0)-IFERROR(VLOOKUP(B258,透视表F4!A:B,2,0),0)</f>
        <v>0</v>
      </c>
      <c r="R258" s="7">
        <f>IFERROR(VLOOKUP(B258,透视表!#REF!,7,0),0)-IFERROR(VLOOKUP(B258,透视表F5!A:B,2,0),0)</f>
        <v>0</v>
      </c>
    </row>
    <row r="259" spans="2:18" x14ac:dyDescent="0.15">
      <c r="B259" s="7" t="s">
        <v>893</v>
      </c>
      <c r="C259" s="7" t="s">
        <v>894</v>
      </c>
      <c r="G259" s="7">
        <f>IFERROR(VLOOKUP(B259,透视表X1!A:B,2,0),0)</f>
        <v>0</v>
      </c>
      <c r="J259" s="7">
        <f>IFERROR(VLOOKUP(B259,透视表FE!A:B,2,0),0)</f>
        <v>0</v>
      </c>
      <c r="K259" s="7">
        <f>IFERROR(VLOOKUP(B259,透视表X2!A:B,2,0),0)</f>
        <v>0</v>
      </c>
      <c r="L259" s="7">
        <f>IFERROR(VLOOKUP(B259,透视表S!A:B,2,0),0)</f>
        <v>0</v>
      </c>
      <c r="O259" s="7">
        <f>IFERROR(VLOOKUP(B259,透视表!#REF!,4,0),0)-IFERROR(VLOOKUP(B259,透视表F2!A:B,2,0),0)</f>
        <v>0</v>
      </c>
      <c r="P259" s="7">
        <f>IFERROR(VLOOKUP(B259,透视表!#REF!,5,0),0)-IFERROR(VLOOKUP(B259,透视表F3!A:B,2,0),0)</f>
        <v>0</v>
      </c>
      <c r="Q259" s="7">
        <f>IFERROR(VLOOKUP(B259,透视表!#REF!,6,0),0)-IFERROR(VLOOKUP(B259,透视表F4!A:B,2,0),0)</f>
        <v>0</v>
      </c>
      <c r="R259" s="7">
        <f>IFERROR(VLOOKUP(B259,透视表!#REF!,7,0),0)-IFERROR(VLOOKUP(B259,透视表F5!A:B,2,0),0)</f>
        <v>0</v>
      </c>
    </row>
    <row r="260" spans="2:18" x14ac:dyDescent="0.15">
      <c r="B260" s="7" t="s">
        <v>895</v>
      </c>
      <c r="C260" s="7" t="s">
        <v>896</v>
      </c>
      <c r="G260" s="7">
        <f>IFERROR(VLOOKUP(B260,透视表X1!A:B,2,0),0)</f>
        <v>0</v>
      </c>
      <c r="J260" s="7">
        <f>IFERROR(VLOOKUP(B260,透视表FE!A:B,2,0),0)</f>
        <v>0</v>
      </c>
      <c r="K260" s="7">
        <f>IFERROR(VLOOKUP(B260,透视表X2!A:B,2,0),0)</f>
        <v>0</v>
      </c>
      <c r="L260" s="7">
        <f>IFERROR(VLOOKUP(B260,透视表S!A:B,2,0),0)</f>
        <v>0</v>
      </c>
      <c r="O260" s="7">
        <f>IFERROR(VLOOKUP(B260,透视表!#REF!,4,0),0)-IFERROR(VLOOKUP(B260,透视表F2!A:B,2,0),0)</f>
        <v>0</v>
      </c>
      <c r="P260" s="7">
        <f>IFERROR(VLOOKUP(B260,透视表!#REF!,5,0),0)-IFERROR(VLOOKUP(B260,透视表F3!A:B,2,0),0)</f>
        <v>0</v>
      </c>
      <c r="Q260" s="7">
        <f>IFERROR(VLOOKUP(B260,透视表!#REF!,6,0),0)-IFERROR(VLOOKUP(B260,透视表F4!A:B,2,0),0)</f>
        <v>0</v>
      </c>
      <c r="R260" s="7">
        <f>IFERROR(VLOOKUP(B260,透视表!#REF!,7,0),0)-IFERROR(VLOOKUP(B260,透视表F5!A:B,2,0),0)</f>
        <v>0</v>
      </c>
    </row>
    <row r="261" spans="2:18" x14ac:dyDescent="0.15">
      <c r="B261" s="7" t="s">
        <v>897</v>
      </c>
      <c r="C261" s="7" t="s">
        <v>898</v>
      </c>
      <c r="G261" s="7">
        <f>IFERROR(VLOOKUP(B261,透视表X1!A:B,2,0),0)</f>
        <v>2</v>
      </c>
      <c r="J261" s="7">
        <f>IFERROR(VLOOKUP(B261,透视表FE!A:B,2,0),0)</f>
        <v>0</v>
      </c>
      <c r="K261" s="7">
        <f>IFERROR(VLOOKUP(B261,透视表X2!A:B,2,0),0)</f>
        <v>0</v>
      </c>
      <c r="L261" s="7">
        <f>IFERROR(VLOOKUP(B261,透视表S!A:B,2,0),0)</f>
        <v>0</v>
      </c>
      <c r="O261" s="7">
        <f>IFERROR(VLOOKUP(B261,透视表!#REF!,4,0),0)-IFERROR(VLOOKUP(B261,透视表F2!A:B,2,0),0)</f>
        <v>0</v>
      </c>
      <c r="P261" s="7">
        <f>IFERROR(VLOOKUP(B261,透视表!#REF!,5,0),0)-IFERROR(VLOOKUP(B261,透视表F3!A:B,2,0),0)</f>
        <v>0</v>
      </c>
      <c r="Q261" s="7">
        <f>IFERROR(VLOOKUP(B261,透视表!#REF!,6,0),0)-IFERROR(VLOOKUP(B261,透视表F4!A:B,2,0),0)</f>
        <v>0</v>
      </c>
      <c r="R261" s="7">
        <f>IFERROR(VLOOKUP(B261,透视表!#REF!,7,0),0)-IFERROR(VLOOKUP(B261,透视表F5!A:B,2,0),0)</f>
        <v>0</v>
      </c>
    </row>
    <row r="262" spans="2:18" x14ac:dyDescent="0.15">
      <c r="B262" s="7" t="s">
        <v>899</v>
      </c>
      <c r="C262" s="7" t="s">
        <v>900</v>
      </c>
      <c r="G262" s="7">
        <f>IFERROR(VLOOKUP(B262,透视表X1!A:B,2,0),0)</f>
        <v>0</v>
      </c>
      <c r="J262" s="7">
        <f>IFERROR(VLOOKUP(B262,透视表FE!A:B,2,0),0)</f>
        <v>0</v>
      </c>
      <c r="K262" s="7">
        <f>IFERROR(VLOOKUP(B262,透视表X2!A:B,2,0),0)</f>
        <v>0</v>
      </c>
      <c r="L262" s="7">
        <f>IFERROR(VLOOKUP(B262,透视表S!A:B,2,0),0)</f>
        <v>0</v>
      </c>
      <c r="O262" s="7">
        <f>IFERROR(VLOOKUP(B262,透视表!#REF!,4,0),0)-IFERROR(VLOOKUP(B262,透视表F2!A:B,2,0),0)</f>
        <v>0</v>
      </c>
      <c r="P262" s="7">
        <f>IFERROR(VLOOKUP(B262,透视表!#REF!,5,0),0)-IFERROR(VLOOKUP(B262,透视表F3!A:B,2,0),0)</f>
        <v>0</v>
      </c>
      <c r="Q262" s="7">
        <f>IFERROR(VLOOKUP(B262,透视表!#REF!,6,0),0)-IFERROR(VLOOKUP(B262,透视表F4!A:B,2,0),0)</f>
        <v>0</v>
      </c>
      <c r="R262" s="7">
        <f>IFERROR(VLOOKUP(B262,透视表!#REF!,7,0),0)-IFERROR(VLOOKUP(B262,透视表F5!A:B,2,0),0)</f>
        <v>0</v>
      </c>
    </row>
    <row r="263" spans="2:18" x14ac:dyDescent="0.15">
      <c r="B263" s="7" t="s">
        <v>901</v>
      </c>
      <c r="C263" s="7" t="s">
        <v>902</v>
      </c>
      <c r="G263" s="7">
        <f>IFERROR(VLOOKUP(B263,透视表X1!A:B,2,0),0)</f>
        <v>0</v>
      </c>
      <c r="J263" s="7">
        <f>IFERROR(VLOOKUP(B263,透视表FE!A:B,2,0),0)</f>
        <v>0</v>
      </c>
      <c r="K263" s="7">
        <f>IFERROR(VLOOKUP(B263,透视表X2!A:B,2,0),0)</f>
        <v>0</v>
      </c>
      <c r="L263" s="7">
        <f>IFERROR(VLOOKUP(B263,透视表S!A:B,2,0),0)</f>
        <v>0</v>
      </c>
      <c r="O263" s="7">
        <f>IFERROR(VLOOKUP(B263,透视表!#REF!,4,0),0)-IFERROR(VLOOKUP(B263,透视表F2!A:B,2,0),0)</f>
        <v>0</v>
      </c>
      <c r="P263" s="7">
        <f>IFERROR(VLOOKUP(B263,透视表!#REF!,5,0),0)-IFERROR(VLOOKUP(B263,透视表F3!A:B,2,0),0)</f>
        <v>0</v>
      </c>
      <c r="Q263" s="7">
        <f>IFERROR(VLOOKUP(B263,透视表!#REF!,6,0),0)-IFERROR(VLOOKUP(B263,透视表F4!A:B,2,0),0)</f>
        <v>0</v>
      </c>
      <c r="R263" s="7">
        <f>IFERROR(VLOOKUP(B263,透视表!#REF!,7,0),0)-IFERROR(VLOOKUP(B263,透视表F5!A:B,2,0),0)</f>
        <v>0</v>
      </c>
    </row>
    <row r="264" spans="2:18" x14ac:dyDescent="0.15">
      <c r="B264" s="7" t="s">
        <v>903</v>
      </c>
      <c r="C264" s="7" t="s">
        <v>904</v>
      </c>
      <c r="G264" s="7">
        <f>IFERROR(VLOOKUP(B264,透视表X1!A:B,2,0),0)</f>
        <v>0</v>
      </c>
      <c r="J264" s="7">
        <f>IFERROR(VLOOKUP(B264,透视表FE!A:B,2,0),0)</f>
        <v>0</v>
      </c>
      <c r="K264" s="7">
        <f>IFERROR(VLOOKUP(B264,透视表X2!A:B,2,0),0)</f>
        <v>0</v>
      </c>
      <c r="L264" s="7">
        <f>IFERROR(VLOOKUP(B264,透视表S!A:B,2,0),0)</f>
        <v>0</v>
      </c>
      <c r="O264" s="7">
        <f>IFERROR(VLOOKUP(B264,透视表!#REF!,4,0),0)-IFERROR(VLOOKUP(B264,透视表F2!A:B,2,0),0)</f>
        <v>0</v>
      </c>
      <c r="P264" s="7">
        <f>IFERROR(VLOOKUP(B264,透视表!#REF!,5,0),0)-IFERROR(VLOOKUP(B264,透视表F3!A:B,2,0),0)</f>
        <v>0</v>
      </c>
      <c r="Q264" s="7">
        <f>IFERROR(VLOOKUP(B264,透视表!#REF!,6,0),0)-IFERROR(VLOOKUP(B264,透视表F4!A:B,2,0),0)</f>
        <v>0</v>
      </c>
      <c r="R264" s="7">
        <f>IFERROR(VLOOKUP(B264,透视表!#REF!,7,0),0)-IFERROR(VLOOKUP(B264,透视表F5!A:B,2,0),0)</f>
        <v>0</v>
      </c>
    </row>
    <row r="265" spans="2:18" x14ac:dyDescent="0.15">
      <c r="B265" s="7" t="s">
        <v>905</v>
      </c>
      <c r="C265" s="7" t="s">
        <v>906</v>
      </c>
      <c r="G265" s="7">
        <f>IFERROR(VLOOKUP(B265,透视表X1!A:B,2,0),0)</f>
        <v>0</v>
      </c>
      <c r="J265" s="7">
        <f>IFERROR(VLOOKUP(B265,透视表FE!A:B,2,0),0)</f>
        <v>0</v>
      </c>
      <c r="K265" s="7">
        <f>IFERROR(VLOOKUP(B265,透视表X2!A:B,2,0),0)</f>
        <v>0</v>
      </c>
      <c r="L265" s="7">
        <f>IFERROR(VLOOKUP(B265,透视表S!A:B,2,0),0)</f>
        <v>0</v>
      </c>
      <c r="O265" s="7">
        <f>IFERROR(VLOOKUP(B265,透视表!#REF!,4,0),0)-IFERROR(VLOOKUP(B265,透视表F2!A:B,2,0),0)</f>
        <v>0</v>
      </c>
      <c r="P265" s="7">
        <f>IFERROR(VLOOKUP(B265,透视表!#REF!,5,0),0)-IFERROR(VLOOKUP(B265,透视表F3!A:B,2,0),0)</f>
        <v>0</v>
      </c>
      <c r="Q265" s="7">
        <f>IFERROR(VLOOKUP(B265,透视表!#REF!,6,0),0)-IFERROR(VLOOKUP(B265,透视表F4!A:B,2,0),0)</f>
        <v>0</v>
      </c>
      <c r="R265" s="7">
        <f>IFERROR(VLOOKUP(B265,透视表!#REF!,7,0),0)-IFERROR(VLOOKUP(B265,透视表F5!A:B,2,0),0)</f>
        <v>0</v>
      </c>
    </row>
    <row r="266" spans="2:18" x14ac:dyDescent="0.15">
      <c r="B266" s="7" t="s">
        <v>907</v>
      </c>
      <c r="C266" s="7" t="s">
        <v>908</v>
      </c>
      <c r="G266" s="7">
        <f>IFERROR(VLOOKUP(B266,透视表X1!A:B,2,0),0)</f>
        <v>0</v>
      </c>
      <c r="J266" s="7">
        <f>IFERROR(VLOOKUP(B266,透视表FE!A:B,2,0),0)</f>
        <v>0</v>
      </c>
      <c r="K266" s="7">
        <f>IFERROR(VLOOKUP(B266,透视表X2!A:B,2,0),0)</f>
        <v>0</v>
      </c>
      <c r="L266" s="7">
        <f>IFERROR(VLOOKUP(B266,透视表S!A:B,2,0),0)</f>
        <v>0</v>
      </c>
      <c r="O266" s="7">
        <f>IFERROR(VLOOKUP(B266,透视表!#REF!,4,0),0)-IFERROR(VLOOKUP(B266,透视表F2!A:B,2,0),0)</f>
        <v>0</v>
      </c>
      <c r="P266" s="7">
        <f>IFERROR(VLOOKUP(B266,透视表!#REF!,5,0),0)-IFERROR(VLOOKUP(B266,透视表F3!A:B,2,0),0)</f>
        <v>0</v>
      </c>
      <c r="Q266" s="7">
        <f>IFERROR(VLOOKUP(B266,透视表!#REF!,6,0),0)-IFERROR(VLOOKUP(B266,透视表F4!A:B,2,0),0)</f>
        <v>0</v>
      </c>
      <c r="R266" s="7">
        <f>IFERROR(VLOOKUP(B266,透视表!#REF!,7,0),0)-IFERROR(VLOOKUP(B266,透视表F5!A:B,2,0),0)</f>
        <v>0</v>
      </c>
    </row>
    <row r="267" spans="2:18" x14ac:dyDescent="0.15">
      <c r="B267" s="7" t="s">
        <v>909</v>
      </c>
      <c r="C267" s="7" t="s">
        <v>910</v>
      </c>
      <c r="G267" s="7">
        <f>IFERROR(VLOOKUP(B267,透视表X1!A:B,2,0),0)</f>
        <v>0</v>
      </c>
      <c r="J267" s="7">
        <f>IFERROR(VLOOKUP(B267,透视表FE!A:B,2,0),0)</f>
        <v>0</v>
      </c>
      <c r="K267" s="7">
        <f>IFERROR(VLOOKUP(B267,透视表X2!A:B,2,0),0)</f>
        <v>0</v>
      </c>
      <c r="L267" s="7">
        <f>IFERROR(VLOOKUP(B267,透视表S!A:B,2,0),0)</f>
        <v>0</v>
      </c>
      <c r="O267" s="7">
        <f>IFERROR(VLOOKUP(B267,透视表!#REF!,4,0),0)-IFERROR(VLOOKUP(B267,透视表F2!A:B,2,0),0)</f>
        <v>0</v>
      </c>
      <c r="P267" s="7">
        <f>IFERROR(VLOOKUP(B267,透视表!#REF!,5,0),0)-IFERROR(VLOOKUP(B267,透视表F3!A:B,2,0),0)</f>
        <v>0</v>
      </c>
      <c r="Q267" s="7">
        <f>IFERROR(VLOOKUP(B267,透视表!#REF!,6,0),0)-IFERROR(VLOOKUP(B267,透视表F4!A:B,2,0),0)</f>
        <v>0</v>
      </c>
      <c r="R267" s="7">
        <f>IFERROR(VLOOKUP(B267,透视表!#REF!,7,0),0)-IFERROR(VLOOKUP(B267,透视表F5!A:B,2,0),0)</f>
        <v>0</v>
      </c>
    </row>
    <row r="268" spans="2:18" x14ac:dyDescent="0.15">
      <c r="B268" s="7" t="s">
        <v>911</v>
      </c>
      <c r="C268" s="7" t="s">
        <v>912</v>
      </c>
      <c r="G268" s="7">
        <f>IFERROR(VLOOKUP(B268,透视表X1!A:B,2,0),0)</f>
        <v>0</v>
      </c>
      <c r="J268" s="7">
        <f>IFERROR(VLOOKUP(B268,透视表FE!A:B,2,0),0)</f>
        <v>0</v>
      </c>
      <c r="K268" s="7">
        <f>IFERROR(VLOOKUP(B268,透视表X2!A:B,2,0),0)</f>
        <v>0</v>
      </c>
      <c r="L268" s="7">
        <f>IFERROR(VLOOKUP(B268,透视表S!A:B,2,0),0)</f>
        <v>0</v>
      </c>
      <c r="O268" s="7">
        <f>IFERROR(VLOOKUP(B268,透视表!#REF!,4,0),0)-IFERROR(VLOOKUP(B268,透视表F2!A:B,2,0),0)</f>
        <v>0</v>
      </c>
      <c r="P268" s="7">
        <f>IFERROR(VLOOKUP(B268,透视表!#REF!,5,0),0)-IFERROR(VLOOKUP(B268,透视表F3!A:B,2,0),0)</f>
        <v>0</v>
      </c>
      <c r="Q268" s="7">
        <f>IFERROR(VLOOKUP(B268,透视表!#REF!,6,0),0)-IFERROR(VLOOKUP(B268,透视表F4!A:B,2,0),0)</f>
        <v>0</v>
      </c>
      <c r="R268" s="7">
        <f>IFERROR(VLOOKUP(B268,透视表!#REF!,7,0),0)-IFERROR(VLOOKUP(B268,透视表F5!A:B,2,0),0)</f>
        <v>0</v>
      </c>
    </row>
    <row r="269" spans="2:18" x14ac:dyDescent="0.15">
      <c r="B269" s="7" t="s">
        <v>913</v>
      </c>
      <c r="C269" s="7" t="s">
        <v>914</v>
      </c>
      <c r="G269" s="7">
        <f>IFERROR(VLOOKUP(B269,透视表X1!A:B,2,0),0)</f>
        <v>0</v>
      </c>
      <c r="J269" s="7">
        <f>IFERROR(VLOOKUP(B269,透视表FE!A:B,2,0),0)</f>
        <v>0</v>
      </c>
      <c r="K269" s="7">
        <f>IFERROR(VLOOKUP(B269,透视表X2!A:B,2,0),0)</f>
        <v>0</v>
      </c>
      <c r="L269" s="7">
        <f>IFERROR(VLOOKUP(B269,透视表S!A:B,2,0),0)</f>
        <v>0</v>
      </c>
      <c r="O269" s="7">
        <f>IFERROR(VLOOKUP(B269,透视表!#REF!,4,0),0)-IFERROR(VLOOKUP(B269,透视表F2!A:B,2,0),0)</f>
        <v>0</v>
      </c>
      <c r="P269" s="7">
        <f>IFERROR(VLOOKUP(B269,透视表!#REF!,5,0),0)-IFERROR(VLOOKUP(B269,透视表F3!A:B,2,0),0)</f>
        <v>0</v>
      </c>
      <c r="Q269" s="7">
        <f>IFERROR(VLOOKUP(B269,透视表!#REF!,6,0),0)-IFERROR(VLOOKUP(B269,透视表F4!A:B,2,0),0)</f>
        <v>0</v>
      </c>
      <c r="R269" s="7">
        <f>IFERROR(VLOOKUP(B269,透视表!#REF!,7,0),0)-IFERROR(VLOOKUP(B269,透视表F5!A:B,2,0),0)</f>
        <v>0</v>
      </c>
    </row>
    <row r="270" spans="2:18" x14ac:dyDescent="0.15">
      <c r="B270" s="7" t="s">
        <v>915</v>
      </c>
      <c r="C270" s="7" t="s">
        <v>916</v>
      </c>
      <c r="G270" s="7">
        <f>IFERROR(VLOOKUP(B270,透视表X1!A:B,2,0),0)</f>
        <v>0</v>
      </c>
      <c r="J270" s="7">
        <f>IFERROR(VLOOKUP(B270,透视表FE!A:B,2,0),0)</f>
        <v>0</v>
      </c>
      <c r="K270" s="7">
        <f>IFERROR(VLOOKUP(B270,透视表X2!A:B,2,0),0)</f>
        <v>0</v>
      </c>
      <c r="L270" s="7">
        <f>IFERROR(VLOOKUP(B270,透视表S!A:B,2,0),0)</f>
        <v>0</v>
      </c>
      <c r="O270" s="7">
        <f>IFERROR(VLOOKUP(B270,透视表!#REF!,4,0),0)-IFERROR(VLOOKUP(B270,透视表F2!A:B,2,0),0)</f>
        <v>0</v>
      </c>
      <c r="P270" s="7">
        <f>IFERROR(VLOOKUP(B270,透视表!#REF!,5,0),0)-IFERROR(VLOOKUP(B270,透视表F3!A:B,2,0),0)</f>
        <v>0</v>
      </c>
      <c r="Q270" s="7">
        <f>IFERROR(VLOOKUP(B270,透视表!#REF!,6,0),0)-IFERROR(VLOOKUP(B270,透视表F4!A:B,2,0),0)</f>
        <v>0</v>
      </c>
      <c r="R270" s="7">
        <f>IFERROR(VLOOKUP(B270,透视表!#REF!,7,0),0)-IFERROR(VLOOKUP(B270,透视表F5!A:B,2,0),0)</f>
        <v>0</v>
      </c>
    </row>
    <row r="271" spans="2:18" x14ac:dyDescent="0.15">
      <c r="B271" s="7" t="s">
        <v>917</v>
      </c>
      <c r="C271" s="7" t="s">
        <v>918</v>
      </c>
      <c r="G271" s="7">
        <f>IFERROR(VLOOKUP(B271,透视表X1!A:B,2,0),0)</f>
        <v>0</v>
      </c>
      <c r="J271" s="7">
        <f>IFERROR(VLOOKUP(B271,透视表FE!A:B,2,0),0)</f>
        <v>0</v>
      </c>
      <c r="K271" s="7">
        <f>IFERROR(VLOOKUP(B271,透视表X2!A:B,2,0),0)</f>
        <v>0</v>
      </c>
      <c r="L271" s="7">
        <f>IFERROR(VLOOKUP(B271,透视表S!A:B,2,0),0)</f>
        <v>0</v>
      </c>
      <c r="O271" s="7">
        <f>IFERROR(VLOOKUP(B271,透视表!#REF!,4,0),0)-IFERROR(VLOOKUP(B271,透视表F2!A:B,2,0),0)</f>
        <v>0</v>
      </c>
      <c r="P271" s="7">
        <f>IFERROR(VLOOKUP(B271,透视表!#REF!,5,0),0)-IFERROR(VLOOKUP(B271,透视表F3!A:B,2,0),0)</f>
        <v>0</v>
      </c>
      <c r="Q271" s="7">
        <f>IFERROR(VLOOKUP(B271,透视表!#REF!,6,0),0)-IFERROR(VLOOKUP(B271,透视表F4!A:B,2,0),0)</f>
        <v>0</v>
      </c>
      <c r="R271" s="7">
        <f>IFERROR(VLOOKUP(B271,透视表!#REF!,7,0),0)-IFERROR(VLOOKUP(B271,透视表F5!A:B,2,0),0)</f>
        <v>0</v>
      </c>
    </row>
    <row r="272" spans="2:18" x14ac:dyDescent="0.15">
      <c r="B272" s="7" t="s">
        <v>919</v>
      </c>
      <c r="C272" s="7" t="s">
        <v>920</v>
      </c>
      <c r="G272" s="7">
        <f>IFERROR(VLOOKUP(B272,透视表X1!A:B,2,0),0)</f>
        <v>2</v>
      </c>
      <c r="J272" s="7">
        <f>IFERROR(VLOOKUP(B272,透视表FE!A:B,2,0),0)</f>
        <v>0</v>
      </c>
      <c r="K272" s="7">
        <f>IFERROR(VLOOKUP(B272,透视表X2!A:B,2,0),0)</f>
        <v>0</v>
      </c>
      <c r="L272" s="7">
        <f>IFERROR(VLOOKUP(B272,透视表S!A:B,2,0),0)</f>
        <v>0</v>
      </c>
      <c r="O272" s="7">
        <f>IFERROR(VLOOKUP(B272,透视表!#REF!,4,0),0)-IFERROR(VLOOKUP(B272,透视表F2!A:B,2,0),0)</f>
        <v>0</v>
      </c>
      <c r="P272" s="7">
        <f>IFERROR(VLOOKUP(B272,透视表!#REF!,5,0),0)-IFERROR(VLOOKUP(B272,透视表F3!A:B,2,0),0)</f>
        <v>0</v>
      </c>
      <c r="Q272" s="7">
        <f>IFERROR(VLOOKUP(B272,透视表!#REF!,6,0),0)-IFERROR(VLOOKUP(B272,透视表F4!A:B,2,0),0)</f>
        <v>0</v>
      </c>
      <c r="R272" s="7">
        <f>IFERROR(VLOOKUP(B272,透视表!#REF!,7,0),0)-IFERROR(VLOOKUP(B272,透视表F5!A:B,2,0),0)</f>
        <v>0</v>
      </c>
    </row>
    <row r="273" spans="2:18" x14ac:dyDescent="0.15">
      <c r="B273" s="7" t="s">
        <v>921</v>
      </c>
      <c r="C273" s="7" t="s">
        <v>922</v>
      </c>
      <c r="G273" s="7">
        <f>IFERROR(VLOOKUP(B273,透视表X1!A:B,2,0),0)</f>
        <v>0</v>
      </c>
      <c r="J273" s="7">
        <f>IFERROR(VLOOKUP(B273,透视表FE!A:B,2,0),0)</f>
        <v>0</v>
      </c>
      <c r="K273" s="7">
        <f>IFERROR(VLOOKUP(B273,透视表X2!A:B,2,0),0)</f>
        <v>0</v>
      </c>
      <c r="L273" s="7">
        <f>IFERROR(VLOOKUP(B273,透视表S!A:B,2,0),0)</f>
        <v>0</v>
      </c>
      <c r="O273" s="7">
        <f>IFERROR(VLOOKUP(B273,透视表!#REF!,4,0),0)-IFERROR(VLOOKUP(B273,透视表F2!A:B,2,0),0)</f>
        <v>0</v>
      </c>
      <c r="P273" s="7">
        <f>IFERROR(VLOOKUP(B273,透视表!#REF!,5,0),0)-IFERROR(VLOOKUP(B273,透视表F3!A:B,2,0),0)</f>
        <v>0</v>
      </c>
      <c r="Q273" s="7">
        <f>IFERROR(VLOOKUP(B273,透视表!#REF!,6,0),0)-IFERROR(VLOOKUP(B273,透视表F4!A:B,2,0),0)</f>
        <v>0</v>
      </c>
      <c r="R273" s="7">
        <f>IFERROR(VLOOKUP(B273,透视表!#REF!,7,0),0)-IFERROR(VLOOKUP(B273,透视表F5!A:B,2,0),0)</f>
        <v>0</v>
      </c>
    </row>
    <row r="274" spans="2:18" x14ac:dyDescent="0.15">
      <c r="B274" s="7" t="s">
        <v>923</v>
      </c>
      <c r="C274" s="7" t="s">
        <v>924</v>
      </c>
      <c r="G274" s="7">
        <f>IFERROR(VLOOKUP(B274,透视表X1!A:B,2,0),0)</f>
        <v>0</v>
      </c>
      <c r="J274" s="7">
        <f>IFERROR(VLOOKUP(B274,透视表FE!A:B,2,0),0)</f>
        <v>0</v>
      </c>
      <c r="K274" s="7">
        <f>IFERROR(VLOOKUP(B274,透视表X2!A:B,2,0),0)</f>
        <v>0</v>
      </c>
      <c r="L274" s="7">
        <f>IFERROR(VLOOKUP(B274,透视表S!A:B,2,0),0)</f>
        <v>0</v>
      </c>
      <c r="O274" s="7">
        <f>IFERROR(VLOOKUP(B274,透视表!#REF!,4,0),0)-IFERROR(VLOOKUP(B274,透视表F2!A:B,2,0),0)</f>
        <v>0</v>
      </c>
      <c r="P274" s="7">
        <f>IFERROR(VLOOKUP(B274,透视表!#REF!,5,0),0)-IFERROR(VLOOKUP(B274,透视表F3!A:B,2,0),0)</f>
        <v>0</v>
      </c>
      <c r="Q274" s="7">
        <f>IFERROR(VLOOKUP(B274,透视表!#REF!,6,0),0)-IFERROR(VLOOKUP(B274,透视表F4!A:B,2,0),0)</f>
        <v>0</v>
      </c>
      <c r="R274" s="7">
        <f>IFERROR(VLOOKUP(B274,透视表!#REF!,7,0),0)-IFERROR(VLOOKUP(B274,透视表F5!A:B,2,0),0)</f>
        <v>0</v>
      </c>
    </row>
    <row r="275" spans="2:18" x14ac:dyDescent="0.15">
      <c r="B275" s="7" t="s">
        <v>925</v>
      </c>
      <c r="C275" s="7" t="s">
        <v>926</v>
      </c>
      <c r="G275" s="7">
        <f>IFERROR(VLOOKUP(B275,透视表X1!A:B,2,0),0)</f>
        <v>0</v>
      </c>
      <c r="J275" s="7">
        <f>IFERROR(VLOOKUP(B275,透视表FE!A:B,2,0),0)</f>
        <v>0</v>
      </c>
      <c r="K275" s="7">
        <f>IFERROR(VLOOKUP(B275,透视表X2!A:B,2,0),0)</f>
        <v>0</v>
      </c>
      <c r="L275" s="7">
        <f>IFERROR(VLOOKUP(B275,透视表S!A:B,2,0),0)</f>
        <v>0</v>
      </c>
      <c r="O275" s="7">
        <f>IFERROR(VLOOKUP(B275,透视表!#REF!,4,0),0)-IFERROR(VLOOKUP(B275,透视表F2!A:B,2,0),0)</f>
        <v>0</v>
      </c>
      <c r="P275" s="7">
        <f>IFERROR(VLOOKUP(B275,透视表!#REF!,5,0),0)-IFERROR(VLOOKUP(B275,透视表F3!A:B,2,0),0)</f>
        <v>0</v>
      </c>
      <c r="Q275" s="7">
        <f>IFERROR(VLOOKUP(B275,透视表!#REF!,6,0),0)-IFERROR(VLOOKUP(B275,透视表F4!A:B,2,0),0)</f>
        <v>0</v>
      </c>
      <c r="R275" s="7">
        <f>IFERROR(VLOOKUP(B275,透视表!#REF!,7,0),0)-IFERROR(VLOOKUP(B275,透视表F5!A:B,2,0),0)</f>
        <v>0</v>
      </c>
    </row>
    <row r="276" spans="2:18" x14ac:dyDescent="0.15">
      <c r="B276" s="7" t="s">
        <v>927</v>
      </c>
      <c r="C276" s="7" t="s">
        <v>928</v>
      </c>
      <c r="G276" s="7">
        <f>IFERROR(VLOOKUP(B276,透视表X1!A:B,2,0),0)</f>
        <v>2</v>
      </c>
      <c r="J276" s="7">
        <f>IFERROR(VLOOKUP(B276,透视表FE!A:B,2,0),0)</f>
        <v>0</v>
      </c>
      <c r="K276" s="7">
        <f>IFERROR(VLOOKUP(B276,透视表X2!A:B,2,0),0)</f>
        <v>0</v>
      </c>
      <c r="L276" s="7">
        <f>IFERROR(VLOOKUP(B276,透视表S!A:B,2,0),0)</f>
        <v>0</v>
      </c>
      <c r="O276" s="7">
        <f>IFERROR(VLOOKUP(B276,透视表!#REF!,4,0),0)-IFERROR(VLOOKUP(B276,透视表F2!A:B,2,0),0)</f>
        <v>0</v>
      </c>
      <c r="P276" s="7">
        <f>IFERROR(VLOOKUP(B276,透视表!#REF!,5,0),0)-IFERROR(VLOOKUP(B276,透视表F3!A:B,2,0),0)</f>
        <v>0</v>
      </c>
      <c r="Q276" s="7">
        <f>IFERROR(VLOOKUP(B276,透视表!#REF!,6,0),0)-IFERROR(VLOOKUP(B276,透视表F4!A:B,2,0),0)</f>
        <v>0</v>
      </c>
      <c r="R276" s="7">
        <f>IFERROR(VLOOKUP(B276,透视表!#REF!,7,0),0)-IFERROR(VLOOKUP(B276,透视表F5!A:B,2,0),0)</f>
        <v>0</v>
      </c>
    </row>
    <row r="277" spans="2:18" x14ac:dyDescent="0.15">
      <c r="B277" s="7" t="s">
        <v>929</v>
      </c>
      <c r="C277" s="7" t="s">
        <v>930</v>
      </c>
      <c r="G277" s="7">
        <f>IFERROR(VLOOKUP(B277,透视表X1!A:B,2,0),0)</f>
        <v>0</v>
      </c>
      <c r="J277" s="7">
        <f>IFERROR(VLOOKUP(B277,透视表FE!A:B,2,0),0)</f>
        <v>0</v>
      </c>
      <c r="K277" s="7">
        <f>IFERROR(VLOOKUP(B277,透视表X2!A:B,2,0),0)</f>
        <v>0</v>
      </c>
      <c r="L277" s="7">
        <f>IFERROR(VLOOKUP(B277,透视表S!A:B,2,0),0)</f>
        <v>0</v>
      </c>
      <c r="O277" s="7">
        <f>IFERROR(VLOOKUP(B277,透视表!#REF!,4,0),0)-IFERROR(VLOOKUP(B277,透视表F2!A:B,2,0),0)</f>
        <v>0</v>
      </c>
      <c r="P277" s="7">
        <f>IFERROR(VLOOKUP(B277,透视表!#REF!,5,0),0)-IFERROR(VLOOKUP(B277,透视表F3!A:B,2,0),0)</f>
        <v>0</v>
      </c>
      <c r="Q277" s="7">
        <f>IFERROR(VLOOKUP(B277,透视表!#REF!,6,0),0)-IFERROR(VLOOKUP(B277,透视表F4!A:B,2,0),0)</f>
        <v>0</v>
      </c>
      <c r="R277" s="7">
        <f>IFERROR(VLOOKUP(B277,透视表!#REF!,7,0),0)-IFERROR(VLOOKUP(B277,透视表F5!A:B,2,0),0)</f>
        <v>0</v>
      </c>
    </row>
    <row r="278" spans="2:18" x14ac:dyDescent="0.15">
      <c r="B278" s="7" t="s">
        <v>931</v>
      </c>
      <c r="C278" s="7" t="s">
        <v>932</v>
      </c>
      <c r="G278" s="7">
        <f>IFERROR(VLOOKUP(B278,透视表X1!A:B,2,0),0)</f>
        <v>0</v>
      </c>
      <c r="J278" s="7">
        <f>IFERROR(VLOOKUP(B278,透视表FE!A:B,2,0),0)</f>
        <v>0</v>
      </c>
      <c r="K278" s="7">
        <f>IFERROR(VLOOKUP(B278,透视表X2!A:B,2,0),0)</f>
        <v>0</v>
      </c>
      <c r="L278" s="7">
        <f>IFERROR(VLOOKUP(B278,透视表S!A:B,2,0),0)</f>
        <v>0</v>
      </c>
      <c r="O278" s="7">
        <f>IFERROR(VLOOKUP(B278,透视表!#REF!,4,0),0)-IFERROR(VLOOKUP(B278,透视表F2!A:B,2,0),0)</f>
        <v>0</v>
      </c>
      <c r="P278" s="7">
        <f>IFERROR(VLOOKUP(B278,透视表!#REF!,5,0),0)-IFERROR(VLOOKUP(B278,透视表F3!A:B,2,0),0)</f>
        <v>0</v>
      </c>
      <c r="Q278" s="7">
        <f>IFERROR(VLOOKUP(B278,透视表!#REF!,6,0),0)-IFERROR(VLOOKUP(B278,透视表F4!A:B,2,0),0)</f>
        <v>0</v>
      </c>
      <c r="R278" s="7">
        <f>IFERROR(VLOOKUP(B278,透视表!#REF!,7,0),0)-IFERROR(VLOOKUP(B278,透视表F5!A:B,2,0),0)</f>
        <v>0</v>
      </c>
    </row>
    <row r="279" spans="2:18" x14ac:dyDescent="0.15">
      <c r="B279" s="7" t="s">
        <v>933</v>
      </c>
      <c r="C279" s="7" t="s">
        <v>934</v>
      </c>
      <c r="G279" s="7">
        <f>IFERROR(VLOOKUP(B279,透视表X1!A:B,2,0),0)</f>
        <v>0</v>
      </c>
      <c r="J279" s="7">
        <f>IFERROR(VLOOKUP(B279,透视表FE!A:B,2,0),0)</f>
        <v>0</v>
      </c>
      <c r="K279" s="7">
        <f>IFERROR(VLOOKUP(B279,透视表X2!A:B,2,0),0)</f>
        <v>0</v>
      </c>
      <c r="L279" s="7">
        <f>IFERROR(VLOOKUP(B279,透视表S!A:B,2,0),0)</f>
        <v>0</v>
      </c>
      <c r="O279" s="7">
        <f>IFERROR(VLOOKUP(B279,透视表!#REF!,4,0),0)-IFERROR(VLOOKUP(B279,透视表F2!A:B,2,0),0)</f>
        <v>0</v>
      </c>
      <c r="P279" s="7">
        <f>IFERROR(VLOOKUP(B279,透视表!#REF!,5,0),0)-IFERROR(VLOOKUP(B279,透视表F3!A:B,2,0),0)</f>
        <v>0</v>
      </c>
      <c r="Q279" s="7">
        <f>IFERROR(VLOOKUP(B279,透视表!#REF!,6,0),0)-IFERROR(VLOOKUP(B279,透视表F4!A:B,2,0),0)</f>
        <v>0</v>
      </c>
      <c r="R279" s="7">
        <f>IFERROR(VLOOKUP(B279,透视表!#REF!,7,0),0)-IFERROR(VLOOKUP(B279,透视表F5!A:B,2,0),0)</f>
        <v>0</v>
      </c>
    </row>
    <row r="280" spans="2:18" x14ac:dyDescent="0.15">
      <c r="B280" s="7" t="s">
        <v>935</v>
      </c>
      <c r="C280" s="7" t="s">
        <v>936</v>
      </c>
      <c r="G280" s="7">
        <f>IFERROR(VLOOKUP(B280,透视表X1!A:B,2,0),0)</f>
        <v>0</v>
      </c>
      <c r="J280" s="7">
        <f>IFERROR(VLOOKUP(B280,透视表FE!A:B,2,0),0)</f>
        <v>0</v>
      </c>
      <c r="K280" s="7">
        <f>IFERROR(VLOOKUP(B280,透视表X2!A:B,2,0),0)</f>
        <v>0</v>
      </c>
      <c r="L280" s="7">
        <f>IFERROR(VLOOKUP(B280,透视表S!A:B,2,0),0)</f>
        <v>0</v>
      </c>
      <c r="O280" s="7">
        <f>IFERROR(VLOOKUP(B280,透视表!#REF!,4,0),0)-IFERROR(VLOOKUP(B280,透视表F2!A:B,2,0),0)</f>
        <v>0</v>
      </c>
      <c r="P280" s="7">
        <f>IFERROR(VLOOKUP(B280,透视表!#REF!,5,0),0)-IFERROR(VLOOKUP(B280,透视表F3!A:B,2,0),0)</f>
        <v>0</v>
      </c>
      <c r="Q280" s="7">
        <f>IFERROR(VLOOKUP(B280,透视表!#REF!,6,0),0)-IFERROR(VLOOKUP(B280,透视表F4!A:B,2,0),0)</f>
        <v>0</v>
      </c>
      <c r="R280" s="7">
        <f>IFERROR(VLOOKUP(B280,透视表!#REF!,7,0),0)-IFERROR(VLOOKUP(B280,透视表F5!A:B,2,0),0)</f>
        <v>0</v>
      </c>
    </row>
    <row r="281" spans="2:18" x14ac:dyDescent="0.15">
      <c r="B281" s="7" t="s">
        <v>937</v>
      </c>
      <c r="C281" s="7" t="s">
        <v>938</v>
      </c>
      <c r="G281" s="7">
        <f>IFERROR(VLOOKUP(B281,透视表X1!A:B,2,0),0)</f>
        <v>0</v>
      </c>
      <c r="J281" s="7">
        <f>IFERROR(VLOOKUP(B281,透视表FE!A:B,2,0),0)</f>
        <v>0</v>
      </c>
      <c r="K281" s="7">
        <f>IFERROR(VLOOKUP(B281,透视表X2!A:B,2,0),0)</f>
        <v>0</v>
      </c>
      <c r="L281" s="7">
        <f>IFERROR(VLOOKUP(B281,透视表S!A:B,2,0),0)</f>
        <v>0</v>
      </c>
      <c r="O281" s="7">
        <f>IFERROR(VLOOKUP(B281,透视表!#REF!,4,0),0)-IFERROR(VLOOKUP(B281,透视表F2!A:B,2,0),0)</f>
        <v>0</v>
      </c>
      <c r="P281" s="7">
        <f>IFERROR(VLOOKUP(B281,透视表!#REF!,5,0),0)-IFERROR(VLOOKUP(B281,透视表F3!A:B,2,0),0)</f>
        <v>0</v>
      </c>
      <c r="Q281" s="7">
        <f>IFERROR(VLOOKUP(B281,透视表!#REF!,6,0),0)-IFERROR(VLOOKUP(B281,透视表F4!A:B,2,0),0)</f>
        <v>0</v>
      </c>
      <c r="R281" s="7">
        <f>IFERROR(VLOOKUP(B281,透视表!#REF!,7,0),0)-IFERROR(VLOOKUP(B281,透视表F5!A:B,2,0),0)</f>
        <v>0</v>
      </c>
    </row>
    <row r="282" spans="2:18" x14ac:dyDescent="0.15">
      <c r="B282" s="7" t="s">
        <v>939</v>
      </c>
      <c r="C282" s="7" t="s">
        <v>940</v>
      </c>
      <c r="G282" s="7">
        <f>IFERROR(VLOOKUP(B282,透视表X1!A:B,2,0),0)</f>
        <v>0</v>
      </c>
      <c r="J282" s="7">
        <f>IFERROR(VLOOKUP(B282,透视表FE!A:B,2,0),0)</f>
        <v>0</v>
      </c>
      <c r="K282" s="7">
        <f>IFERROR(VLOOKUP(B282,透视表X2!A:B,2,0),0)</f>
        <v>0</v>
      </c>
      <c r="L282" s="7">
        <f>IFERROR(VLOOKUP(B282,透视表S!A:B,2,0),0)</f>
        <v>0</v>
      </c>
      <c r="O282" s="7">
        <f>IFERROR(VLOOKUP(B282,透视表!#REF!,4,0),0)-IFERROR(VLOOKUP(B282,透视表F2!A:B,2,0),0)</f>
        <v>0</v>
      </c>
      <c r="P282" s="7">
        <f>IFERROR(VLOOKUP(B282,透视表!#REF!,5,0),0)-IFERROR(VLOOKUP(B282,透视表F3!A:B,2,0),0)</f>
        <v>0</v>
      </c>
      <c r="Q282" s="7">
        <f>IFERROR(VLOOKUP(B282,透视表!#REF!,6,0),0)-IFERROR(VLOOKUP(B282,透视表F4!A:B,2,0),0)</f>
        <v>0</v>
      </c>
      <c r="R282" s="7">
        <f>IFERROR(VLOOKUP(B282,透视表!#REF!,7,0),0)-IFERROR(VLOOKUP(B282,透视表F5!A:B,2,0),0)</f>
        <v>0</v>
      </c>
    </row>
    <row r="283" spans="2:18" x14ac:dyDescent="0.15">
      <c r="B283" s="7" t="s">
        <v>941</v>
      </c>
      <c r="C283" s="7" t="s">
        <v>942</v>
      </c>
      <c r="G283" s="7">
        <f>IFERROR(VLOOKUP(B283,透视表X1!A:B,2,0),0)</f>
        <v>0</v>
      </c>
      <c r="J283" s="7">
        <f>IFERROR(VLOOKUP(B283,透视表FE!A:B,2,0),0)</f>
        <v>0</v>
      </c>
      <c r="K283" s="7">
        <f>IFERROR(VLOOKUP(B283,透视表X2!A:B,2,0),0)</f>
        <v>0</v>
      </c>
      <c r="L283" s="7">
        <f>IFERROR(VLOOKUP(B283,透视表S!A:B,2,0),0)</f>
        <v>0</v>
      </c>
      <c r="O283" s="7">
        <f>IFERROR(VLOOKUP(B283,透视表!#REF!,4,0),0)-IFERROR(VLOOKUP(B283,透视表F2!A:B,2,0),0)</f>
        <v>0</v>
      </c>
      <c r="P283" s="7">
        <f>IFERROR(VLOOKUP(B283,透视表!#REF!,5,0),0)-IFERROR(VLOOKUP(B283,透视表F3!A:B,2,0),0)</f>
        <v>0</v>
      </c>
      <c r="Q283" s="7">
        <f>IFERROR(VLOOKUP(B283,透视表!#REF!,6,0),0)-IFERROR(VLOOKUP(B283,透视表F4!A:B,2,0),0)</f>
        <v>0</v>
      </c>
      <c r="R283" s="7">
        <f>IFERROR(VLOOKUP(B283,透视表!#REF!,7,0),0)-IFERROR(VLOOKUP(B283,透视表F5!A:B,2,0),0)</f>
        <v>0</v>
      </c>
    </row>
    <row r="284" spans="2:18" x14ac:dyDescent="0.15">
      <c r="B284" s="7" t="s">
        <v>943</v>
      </c>
      <c r="C284" s="7" t="s">
        <v>944</v>
      </c>
      <c r="G284" s="7">
        <f>IFERROR(VLOOKUP(B284,透视表X1!A:B,2,0),0)</f>
        <v>0</v>
      </c>
      <c r="J284" s="7">
        <f>IFERROR(VLOOKUP(B284,透视表FE!A:B,2,0),0)</f>
        <v>0</v>
      </c>
      <c r="K284" s="7">
        <f>IFERROR(VLOOKUP(B284,透视表X2!A:B,2,0),0)</f>
        <v>0</v>
      </c>
      <c r="L284" s="7">
        <f>IFERROR(VLOOKUP(B284,透视表S!A:B,2,0),0)</f>
        <v>0</v>
      </c>
      <c r="O284" s="7">
        <f>IFERROR(VLOOKUP(B284,透视表!#REF!,4,0),0)-IFERROR(VLOOKUP(B284,透视表F2!A:B,2,0),0)</f>
        <v>0</v>
      </c>
      <c r="P284" s="7">
        <f>IFERROR(VLOOKUP(B284,透视表!#REF!,5,0),0)-IFERROR(VLOOKUP(B284,透视表F3!A:B,2,0),0)</f>
        <v>0</v>
      </c>
      <c r="Q284" s="7">
        <f>IFERROR(VLOOKUP(B284,透视表!#REF!,6,0),0)-IFERROR(VLOOKUP(B284,透视表F4!A:B,2,0),0)</f>
        <v>0</v>
      </c>
      <c r="R284" s="7">
        <f>IFERROR(VLOOKUP(B284,透视表!#REF!,7,0),0)-IFERROR(VLOOKUP(B284,透视表F5!A:B,2,0),0)</f>
        <v>0</v>
      </c>
    </row>
    <row r="285" spans="2:18" x14ac:dyDescent="0.15">
      <c r="B285" s="7" t="s">
        <v>945</v>
      </c>
      <c r="C285" s="7" t="s">
        <v>946</v>
      </c>
      <c r="G285" s="7">
        <f>IFERROR(VLOOKUP(B285,透视表X1!A:B,2,0),0)</f>
        <v>0</v>
      </c>
      <c r="J285" s="7">
        <f>IFERROR(VLOOKUP(B285,透视表FE!A:B,2,0),0)</f>
        <v>0</v>
      </c>
      <c r="K285" s="7">
        <f>IFERROR(VLOOKUP(B285,透视表X2!A:B,2,0),0)</f>
        <v>0</v>
      </c>
      <c r="L285" s="7">
        <f>IFERROR(VLOOKUP(B285,透视表S!A:B,2,0),0)</f>
        <v>0</v>
      </c>
      <c r="O285" s="7">
        <f>IFERROR(VLOOKUP(B285,透视表!#REF!,4,0),0)-IFERROR(VLOOKUP(B285,透视表F2!A:B,2,0),0)</f>
        <v>0</v>
      </c>
      <c r="P285" s="7">
        <f>IFERROR(VLOOKUP(B285,透视表!#REF!,5,0),0)-IFERROR(VLOOKUP(B285,透视表F3!A:B,2,0),0)</f>
        <v>0</v>
      </c>
      <c r="Q285" s="7">
        <f>IFERROR(VLOOKUP(B285,透视表!#REF!,6,0),0)-IFERROR(VLOOKUP(B285,透视表F4!A:B,2,0),0)</f>
        <v>0</v>
      </c>
      <c r="R285" s="7">
        <f>IFERROR(VLOOKUP(B285,透视表!#REF!,7,0),0)-IFERROR(VLOOKUP(B285,透视表F5!A:B,2,0),0)</f>
        <v>0</v>
      </c>
    </row>
    <row r="286" spans="2:18" x14ac:dyDescent="0.15">
      <c r="B286" s="7" t="s">
        <v>947</v>
      </c>
      <c r="C286" s="7" t="s">
        <v>948</v>
      </c>
      <c r="G286" s="7">
        <f>IFERROR(VLOOKUP(B286,透视表X1!A:B,2,0),0)</f>
        <v>0</v>
      </c>
      <c r="J286" s="7">
        <f>IFERROR(VLOOKUP(B286,透视表FE!A:B,2,0),0)</f>
        <v>0</v>
      </c>
      <c r="K286" s="7">
        <f>IFERROR(VLOOKUP(B286,透视表X2!A:B,2,0),0)</f>
        <v>0</v>
      </c>
      <c r="L286" s="7">
        <f>IFERROR(VLOOKUP(B286,透视表S!A:B,2,0),0)</f>
        <v>0</v>
      </c>
      <c r="O286" s="7">
        <f>IFERROR(VLOOKUP(B286,透视表!#REF!,4,0),0)-IFERROR(VLOOKUP(B286,透视表F2!A:B,2,0),0)</f>
        <v>0</v>
      </c>
      <c r="P286" s="7">
        <f>IFERROR(VLOOKUP(B286,透视表!#REF!,5,0),0)-IFERROR(VLOOKUP(B286,透视表F3!A:B,2,0),0)</f>
        <v>0</v>
      </c>
      <c r="Q286" s="7">
        <f>IFERROR(VLOOKUP(B286,透视表!#REF!,6,0),0)-IFERROR(VLOOKUP(B286,透视表F4!A:B,2,0),0)</f>
        <v>0</v>
      </c>
      <c r="R286" s="7">
        <f>IFERROR(VLOOKUP(B286,透视表!#REF!,7,0),0)-IFERROR(VLOOKUP(B286,透视表F5!A:B,2,0),0)</f>
        <v>0</v>
      </c>
    </row>
    <row r="287" spans="2:18" x14ac:dyDescent="0.15">
      <c r="B287" s="7" t="s">
        <v>949</v>
      </c>
      <c r="C287" s="7" t="s">
        <v>950</v>
      </c>
      <c r="G287" s="7">
        <f>IFERROR(VLOOKUP(B287,透视表X1!A:B,2,0),0)</f>
        <v>0</v>
      </c>
      <c r="J287" s="7">
        <f>IFERROR(VLOOKUP(B287,透视表FE!A:B,2,0),0)</f>
        <v>0</v>
      </c>
      <c r="K287" s="7">
        <f>IFERROR(VLOOKUP(B287,透视表X2!A:B,2,0),0)</f>
        <v>0</v>
      </c>
      <c r="L287" s="7">
        <f>IFERROR(VLOOKUP(B287,透视表S!A:B,2,0),0)</f>
        <v>0</v>
      </c>
      <c r="O287" s="7">
        <f>IFERROR(VLOOKUP(B287,透视表!#REF!,4,0),0)-IFERROR(VLOOKUP(B287,透视表F2!A:B,2,0),0)</f>
        <v>0</v>
      </c>
      <c r="P287" s="7">
        <f>IFERROR(VLOOKUP(B287,透视表!#REF!,5,0),0)-IFERROR(VLOOKUP(B287,透视表F3!A:B,2,0),0)</f>
        <v>0</v>
      </c>
      <c r="Q287" s="7">
        <f>IFERROR(VLOOKUP(B287,透视表!#REF!,6,0),0)-IFERROR(VLOOKUP(B287,透视表F4!A:B,2,0),0)</f>
        <v>0</v>
      </c>
      <c r="R287" s="7">
        <f>IFERROR(VLOOKUP(B287,透视表!#REF!,7,0),0)-IFERROR(VLOOKUP(B287,透视表F5!A:B,2,0),0)</f>
        <v>0</v>
      </c>
    </row>
    <row r="288" spans="2:18" x14ac:dyDescent="0.15">
      <c r="B288" s="7" t="s">
        <v>951</v>
      </c>
      <c r="C288" s="7" t="s">
        <v>952</v>
      </c>
      <c r="G288" s="7">
        <f>IFERROR(VLOOKUP(B288,透视表X1!A:B,2,0),0)</f>
        <v>0</v>
      </c>
      <c r="J288" s="7">
        <f>IFERROR(VLOOKUP(B288,透视表FE!A:B,2,0),0)</f>
        <v>0</v>
      </c>
      <c r="K288" s="7">
        <f>IFERROR(VLOOKUP(B288,透视表X2!A:B,2,0),0)</f>
        <v>0</v>
      </c>
      <c r="L288" s="7">
        <f>IFERROR(VLOOKUP(B288,透视表S!A:B,2,0),0)</f>
        <v>0</v>
      </c>
      <c r="O288" s="7">
        <f>IFERROR(VLOOKUP(B288,透视表!#REF!,4,0),0)-IFERROR(VLOOKUP(B288,透视表F2!A:B,2,0),0)</f>
        <v>0</v>
      </c>
      <c r="P288" s="7">
        <f>IFERROR(VLOOKUP(B288,透视表!#REF!,5,0),0)-IFERROR(VLOOKUP(B288,透视表F3!A:B,2,0),0)</f>
        <v>0</v>
      </c>
      <c r="Q288" s="7">
        <f>IFERROR(VLOOKUP(B288,透视表!#REF!,6,0),0)-IFERROR(VLOOKUP(B288,透视表F4!A:B,2,0),0)</f>
        <v>0</v>
      </c>
      <c r="R288" s="7">
        <f>IFERROR(VLOOKUP(B288,透视表!#REF!,7,0),0)-IFERROR(VLOOKUP(B288,透视表F5!A:B,2,0),0)</f>
        <v>0</v>
      </c>
    </row>
    <row r="289" spans="2:18" x14ac:dyDescent="0.15">
      <c r="B289" s="7" t="s">
        <v>953</v>
      </c>
      <c r="C289" s="7" t="s">
        <v>954</v>
      </c>
      <c r="G289" s="7">
        <f>IFERROR(VLOOKUP(B289,透视表X1!A:B,2,0),0)</f>
        <v>0</v>
      </c>
      <c r="J289" s="7">
        <f>IFERROR(VLOOKUP(B289,透视表FE!A:B,2,0),0)</f>
        <v>0</v>
      </c>
      <c r="K289" s="7">
        <f>IFERROR(VLOOKUP(B289,透视表X2!A:B,2,0),0)</f>
        <v>0</v>
      </c>
      <c r="L289" s="7">
        <f>IFERROR(VLOOKUP(B289,透视表S!A:B,2,0),0)</f>
        <v>0</v>
      </c>
      <c r="O289" s="7">
        <f>IFERROR(VLOOKUP(B289,透视表!#REF!,4,0),0)-IFERROR(VLOOKUP(B289,透视表F2!A:B,2,0),0)</f>
        <v>0</v>
      </c>
      <c r="P289" s="7">
        <f>IFERROR(VLOOKUP(B289,透视表!#REF!,5,0),0)-IFERROR(VLOOKUP(B289,透视表F3!A:B,2,0),0)</f>
        <v>0</v>
      </c>
      <c r="Q289" s="7">
        <f>IFERROR(VLOOKUP(B289,透视表!#REF!,6,0),0)-IFERROR(VLOOKUP(B289,透视表F4!A:B,2,0),0)</f>
        <v>0</v>
      </c>
      <c r="R289" s="7">
        <f>IFERROR(VLOOKUP(B289,透视表!#REF!,7,0),0)-IFERROR(VLOOKUP(B289,透视表F5!A:B,2,0),0)</f>
        <v>0</v>
      </c>
    </row>
    <row r="290" spans="2:18" x14ac:dyDescent="0.15">
      <c r="B290" s="7" t="s">
        <v>955</v>
      </c>
      <c r="C290" s="7" t="s">
        <v>956</v>
      </c>
      <c r="G290" s="7">
        <f>IFERROR(VLOOKUP(B290,透视表X1!A:B,2,0),0)</f>
        <v>0</v>
      </c>
      <c r="J290" s="7">
        <f>IFERROR(VLOOKUP(B290,透视表FE!A:B,2,0),0)</f>
        <v>0</v>
      </c>
      <c r="K290" s="7">
        <f>IFERROR(VLOOKUP(B290,透视表X2!A:B,2,0),0)</f>
        <v>0</v>
      </c>
      <c r="L290" s="7">
        <f>IFERROR(VLOOKUP(B290,透视表S!A:B,2,0),0)</f>
        <v>0</v>
      </c>
      <c r="O290" s="7">
        <f>IFERROR(VLOOKUP(B290,透视表!#REF!,4,0),0)-IFERROR(VLOOKUP(B290,透视表F2!A:B,2,0),0)</f>
        <v>0</v>
      </c>
      <c r="P290" s="7">
        <f>IFERROR(VLOOKUP(B290,透视表!#REF!,5,0),0)-IFERROR(VLOOKUP(B290,透视表F3!A:B,2,0),0)</f>
        <v>0</v>
      </c>
      <c r="Q290" s="7">
        <f>IFERROR(VLOOKUP(B290,透视表!#REF!,6,0),0)-IFERROR(VLOOKUP(B290,透视表F4!A:B,2,0),0)</f>
        <v>0</v>
      </c>
      <c r="R290" s="7">
        <f>IFERROR(VLOOKUP(B290,透视表!#REF!,7,0),0)-IFERROR(VLOOKUP(B290,透视表F5!A:B,2,0),0)</f>
        <v>0</v>
      </c>
    </row>
    <row r="291" spans="2:18" x14ac:dyDescent="0.15">
      <c r="B291" s="7" t="s">
        <v>957</v>
      </c>
      <c r="C291" s="7" t="s">
        <v>958</v>
      </c>
      <c r="G291" s="7">
        <f>IFERROR(VLOOKUP(B291,透视表X1!A:B,2,0),0)</f>
        <v>0</v>
      </c>
      <c r="J291" s="7">
        <f>IFERROR(VLOOKUP(B291,透视表FE!A:B,2,0),0)</f>
        <v>0</v>
      </c>
      <c r="K291" s="7">
        <f>IFERROR(VLOOKUP(B291,透视表X2!A:B,2,0),0)</f>
        <v>0</v>
      </c>
      <c r="L291" s="7">
        <f>IFERROR(VLOOKUP(B291,透视表S!A:B,2,0),0)</f>
        <v>0</v>
      </c>
      <c r="O291" s="7">
        <f>IFERROR(VLOOKUP(B291,透视表!#REF!,4,0),0)-IFERROR(VLOOKUP(B291,透视表F2!A:B,2,0),0)</f>
        <v>0</v>
      </c>
      <c r="P291" s="7">
        <f>IFERROR(VLOOKUP(B291,透视表!#REF!,5,0),0)-IFERROR(VLOOKUP(B291,透视表F3!A:B,2,0),0)</f>
        <v>0</v>
      </c>
      <c r="Q291" s="7">
        <f>IFERROR(VLOOKUP(B291,透视表!#REF!,6,0),0)-IFERROR(VLOOKUP(B291,透视表F4!A:B,2,0),0)</f>
        <v>0</v>
      </c>
      <c r="R291" s="7">
        <f>IFERROR(VLOOKUP(B291,透视表!#REF!,7,0),0)-IFERROR(VLOOKUP(B291,透视表F5!A:B,2,0),0)</f>
        <v>0</v>
      </c>
    </row>
    <row r="292" spans="2:18" x14ac:dyDescent="0.15">
      <c r="B292" s="7" t="s">
        <v>959</v>
      </c>
      <c r="C292" s="7" t="s">
        <v>960</v>
      </c>
      <c r="G292" s="7">
        <f>IFERROR(VLOOKUP(B292,透视表X1!A:B,2,0),0)</f>
        <v>0</v>
      </c>
      <c r="J292" s="7">
        <f>IFERROR(VLOOKUP(B292,透视表FE!A:B,2,0),0)</f>
        <v>0</v>
      </c>
      <c r="K292" s="7">
        <f>IFERROR(VLOOKUP(B292,透视表X2!A:B,2,0),0)</f>
        <v>0</v>
      </c>
      <c r="L292" s="7">
        <f>IFERROR(VLOOKUP(B292,透视表S!A:B,2,0),0)</f>
        <v>0</v>
      </c>
      <c r="O292" s="7">
        <f>IFERROR(VLOOKUP(B292,透视表!#REF!,4,0),0)-IFERROR(VLOOKUP(B292,透视表F2!A:B,2,0),0)</f>
        <v>0</v>
      </c>
      <c r="P292" s="7">
        <f>IFERROR(VLOOKUP(B292,透视表!#REF!,5,0),0)-IFERROR(VLOOKUP(B292,透视表F3!A:B,2,0),0)</f>
        <v>0</v>
      </c>
      <c r="Q292" s="7">
        <f>IFERROR(VLOOKUP(B292,透视表!#REF!,6,0),0)-IFERROR(VLOOKUP(B292,透视表F4!A:B,2,0),0)</f>
        <v>0</v>
      </c>
      <c r="R292" s="7">
        <f>IFERROR(VLOOKUP(B292,透视表!#REF!,7,0),0)-IFERROR(VLOOKUP(B292,透视表F5!A:B,2,0),0)</f>
        <v>0</v>
      </c>
    </row>
    <row r="293" spans="2:18" x14ac:dyDescent="0.15">
      <c r="B293" s="7" t="s">
        <v>961</v>
      </c>
      <c r="C293" s="7" t="s">
        <v>962</v>
      </c>
      <c r="G293" s="7">
        <f>IFERROR(VLOOKUP(B293,透视表X1!A:B,2,0),0)</f>
        <v>0</v>
      </c>
      <c r="J293" s="7">
        <f>IFERROR(VLOOKUP(B293,透视表FE!A:B,2,0),0)</f>
        <v>0</v>
      </c>
      <c r="K293" s="7">
        <f>IFERROR(VLOOKUP(B293,透视表X2!A:B,2,0),0)</f>
        <v>0</v>
      </c>
      <c r="L293" s="7">
        <f>IFERROR(VLOOKUP(B293,透视表S!A:B,2,0),0)</f>
        <v>0</v>
      </c>
      <c r="O293" s="7">
        <f>IFERROR(VLOOKUP(B293,透视表!#REF!,4,0),0)-IFERROR(VLOOKUP(B293,透视表F2!A:B,2,0),0)</f>
        <v>0</v>
      </c>
      <c r="P293" s="7">
        <f>IFERROR(VLOOKUP(B293,透视表!#REF!,5,0),0)-IFERROR(VLOOKUP(B293,透视表F3!A:B,2,0),0)</f>
        <v>0</v>
      </c>
      <c r="Q293" s="7">
        <f>IFERROR(VLOOKUP(B293,透视表!#REF!,6,0),0)-IFERROR(VLOOKUP(B293,透视表F4!A:B,2,0),0)</f>
        <v>0</v>
      </c>
      <c r="R293" s="7">
        <f>IFERROR(VLOOKUP(B293,透视表!#REF!,7,0),0)-IFERROR(VLOOKUP(B293,透视表F5!A:B,2,0),0)</f>
        <v>0</v>
      </c>
    </row>
    <row r="294" spans="2:18" x14ac:dyDescent="0.15">
      <c r="B294" s="7" t="s">
        <v>963</v>
      </c>
      <c r="C294" s="7" t="s">
        <v>964</v>
      </c>
      <c r="G294" s="7">
        <f>IFERROR(VLOOKUP(B294,透视表X1!A:B,2,0),0)</f>
        <v>0</v>
      </c>
      <c r="J294" s="7">
        <f>IFERROR(VLOOKUP(B294,透视表FE!A:B,2,0),0)</f>
        <v>0</v>
      </c>
      <c r="K294" s="7">
        <f>IFERROR(VLOOKUP(B294,透视表X2!A:B,2,0),0)</f>
        <v>0</v>
      </c>
      <c r="L294" s="7">
        <f>IFERROR(VLOOKUP(B294,透视表S!A:B,2,0),0)</f>
        <v>0</v>
      </c>
      <c r="O294" s="7">
        <f>IFERROR(VLOOKUP(B294,透视表!#REF!,4,0),0)-IFERROR(VLOOKUP(B294,透视表F2!A:B,2,0),0)</f>
        <v>0</v>
      </c>
      <c r="P294" s="7">
        <f>IFERROR(VLOOKUP(B294,透视表!#REF!,5,0),0)-IFERROR(VLOOKUP(B294,透视表F3!A:B,2,0),0)</f>
        <v>0</v>
      </c>
      <c r="Q294" s="7">
        <f>IFERROR(VLOOKUP(B294,透视表!#REF!,6,0),0)-IFERROR(VLOOKUP(B294,透视表F4!A:B,2,0),0)</f>
        <v>0</v>
      </c>
      <c r="R294" s="7">
        <f>IFERROR(VLOOKUP(B294,透视表!#REF!,7,0),0)-IFERROR(VLOOKUP(B294,透视表F5!A:B,2,0),0)</f>
        <v>0</v>
      </c>
    </row>
    <row r="295" spans="2:18" x14ac:dyDescent="0.15">
      <c r="B295" s="7" t="s">
        <v>965</v>
      </c>
      <c r="C295" s="7" t="s">
        <v>966</v>
      </c>
      <c r="G295" s="7">
        <f>IFERROR(VLOOKUP(B295,透视表X1!A:B,2,0),0)</f>
        <v>20</v>
      </c>
      <c r="J295" s="7">
        <f>IFERROR(VLOOKUP(B295,透视表FE!A:B,2,0),0)</f>
        <v>0</v>
      </c>
      <c r="K295" s="7">
        <f>IFERROR(VLOOKUP(B295,透视表X2!A:B,2,0),0)</f>
        <v>0</v>
      </c>
      <c r="L295" s="7">
        <f>IFERROR(VLOOKUP(B295,透视表S!A:B,2,0),0)</f>
        <v>10</v>
      </c>
      <c r="O295" s="7">
        <f>IFERROR(VLOOKUP(B295,透视表!#REF!,4,0),0)-IFERROR(VLOOKUP(B295,透视表F2!A:B,2,0),0)</f>
        <v>0</v>
      </c>
      <c r="P295" s="7">
        <f>IFERROR(VLOOKUP(B295,透视表!#REF!,5,0),0)-IFERROR(VLOOKUP(B295,透视表F3!A:B,2,0),0)</f>
        <v>0</v>
      </c>
      <c r="Q295" s="7">
        <f>IFERROR(VLOOKUP(B295,透视表!#REF!,6,0),0)-IFERROR(VLOOKUP(B295,透视表F4!A:B,2,0),0)</f>
        <v>0</v>
      </c>
      <c r="R295" s="7">
        <f>IFERROR(VLOOKUP(B295,透视表!#REF!,7,0),0)-IFERROR(VLOOKUP(B295,透视表F5!A:B,2,0),0)</f>
        <v>0</v>
      </c>
    </row>
    <row r="296" spans="2:18" x14ac:dyDescent="0.15">
      <c r="B296" s="7" t="s">
        <v>967</v>
      </c>
      <c r="C296" s="7" t="s">
        <v>968</v>
      </c>
      <c r="G296" s="7">
        <f>IFERROR(VLOOKUP(B296,透视表X1!A:B,2,0),0)</f>
        <v>0</v>
      </c>
      <c r="J296" s="7">
        <f>IFERROR(VLOOKUP(B296,透视表FE!A:B,2,0),0)</f>
        <v>0</v>
      </c>
      <c r="K296" s="7">
        <f>IFERROR(VLOOKUP(B296,透视表X2!A:B,2,0),0)</f>
        <v>0</v>
      </c>
      <c r="L296" s="7">
        <f>IFERROR(VLOOKUP(B296,透视表S!A:B,2,0),0)</f>
        <v>0</v>
      </c>
      <c r="O296" s="7">
        <f>IFERROR(VLOOKUP(B296,透视表!#REF!,4,0),0)-IFERROR(VLOOKUP(B296,透视表F2!A:B,2,0),0)</f>
        <v>0</v>
      </c>
      <c r="P296" s="7">
        <f>IFERROR(VLOOKUP(B296,透视表!#REF!,5,0),0)-IFERROR(VLOOKUP(B296,透视表F3!A:B,2,0),0)</f>
        <v>0</v>
      </c>
      <c r="Q296" s="7">
        <f>IFERROR(VLOOKUP(B296,透视表!#REF!,6,0),0)-IFERROR(VLOOKUP(B296,透视表F4!A:B,2,0),0)</f>
        <v>0</v>
      </c>
      <c r="R296" s="7">
        <f>IFERROR(VLOOKUP(B296,透视表!#REF!,7,0),0)-IFERROR(VLOOKUP(B296,透视表F5!A:B,2,0),0)</f>
        <v>0</v>
      </c>
    </row>
    <row r="297" spans="2:18" x14ac:dyDescent="0.15">
      <c r="B297" s="7" t="s">
        <v>969</v>
      </c>
      <c r="C297" s="7" t="s">
        <v>970</v>
      </c>
      <c r="G297" s="7">
        <f>IFERROR(VLOOKUP(B297,透视表X1!A:B,2,0),0)</f>
        <v>0</v>
      </c>
      <c r="J297" s="7">
        <f>IFERROR(VLOOKUP(B297,透视表FE!A:B,2,0),0)</f>
        <v>0</v>
      </c>
      <c r="K297" s="7">
        <f>IFERROR(VLOOKUP(B297,透视表X2!A:B,2,0),0)</f>
        <v>0</v>
      </c>
      <c r="L297" s="7">
        <f>IFERROR(VLOOKUP(B297,透视表S!A:B,2,0),0)</f>
        <v>0</v>
      </c>
      <c r="O297" s="7">
        <f>IFERROR(VLOOKUP(B297,透视表!#REF!,4,0),0)-IFERROR(VLOOKUP(B297,透视表F2!A:B,2,0),0)</f>
        <v>0</v>
      </c>
      <c r="P297" s="7">
        <f>IFERROR(VLOOKUP(B297,透视表!#REF!,5,0),0)-IFERROR(VLOOKUP(B297,透视表F3!A:B,2,0),0)</f>
        <v>0</v>
      </c>
      <c r="Q297" s="7">
        <f>IFERROR(VLOOKUP(B297,透视表!#REF!,6,0),0)-IFERROR(VLOOKUP(B297,透视表F4!A:B,2,0),0)</f>
        <v>0</v>
      </c>
      <c r="R297" s="7">
        <f>IFERROR(VLOOKUP(B297,透视表!#REF!,7,0),0)-IFERROR(VLOOKUP(B297,透视表F5!A:B,2,0),0)</f>
        <v>0</v>
      </c>
    </row>
    <row r="298" spans="2:18" x14ac:dyDescent="0.15">
      <c r="B298" s="7" t="s">
        <v>971</v>
      </c>
      <c r="C298" s="7" t="s">
        <v>972</v>
      </c>
      <c r="G298" s="7">
        <f>IFERROR(VLOOKUP(B298,透视表X1!A:B,2,0),0)</f>
        <v>0</v>
      </c>
      <c r="J298" s="7">
        <f>IFERROR(VLOOKUP(B298,透视表FE!A:B,2,0),0)</f>
        <v>0</v>
      </c>
      <c r="K298" s="7">
        <f>IFERROR(VLOOKUP(B298,透视表X2!A:B,2,0),0)</f>
        <v>0</v>
      </c>
      <c r="L298" s="7">
        <f>IFERROR(VLOOKUP(B298,透视表S!A:B,2,0),0)</f>
        <v>0</v>
      </c>
      <c r="O298" s="7">
        <f>IFERROR(VLOOKUP(B298,透视表!#REF!,4,0),0)-IFERROR(VLOOKUP(B298,透视表F2!A:B,2,0),0)</f>
        <v>0</v>
      </c>
      <c r="P298" s="7">
        <f>IFERROR(VLOOKUP(B298,透视表!#REF!,5,0),0)-IFERROR(VLOOKUP(B298,透视表F3!A:B,2,0),0)</f>
        <v>0</v>
      </c>
      <c r="Q298" s="7">
        <f>IFERROR(VLOOKUP(B298,透视表!#REF!,6,0),0)-IFERROR(VLOOKUP(B298,透视表F4!A:B,2,0),0)</f>
        <v>0</v>
      </c>
      <c r="R298" s="7">
        <f>IFERROR(VLOOKUP(B298,透视表!#REF!,7,0),0)-IFERROR(VLOOKUP(B298,透视表F5!A:B,2,0),0)</f>
        <v>0</v>
      </c>
    </row>
    <row r="299" spans="2:18" x14ac:dyDescent="0.15">
      <c r="B299" s="7" t="s">
        <v>973</v>
      </c>
      <c r="C299" s="7" t="s">
        <v>974</v>
      </c>
      <c r="G299" s="7">
        <f>IFERROR(VLOOKUP(B299,透视表X1!A:B,2,0),0)</f>
        <v>1</v>
      </c>
      <c r="J299" s="7">
        <f>IFERROR(VLOOKUP(B299,透视表FE!A:B,2,0),0)</f>
        <v>0</v>
      </c>
      <c r="K299" s="7">
        <f>IFERROR(VLOOKUP(B299,透视表X2!A:B,2,0),0)</f>
        <v>0</v>
      </c>
      <c r="L299" s="7">
        <f>IFERROR(VLOOKUP(B299,透视表S!A:B,2,0),0)</f>
        <v>1</v>
      </c>
      <c r="O299" s="7">
        <f>IFERROR(VLOOKUP(B299,透视表!#REF!,4,0),0)-IFERROR(VLOOKUP(B299,透视表F2!A:B,2,0),0)</f>
        <v>0</v>
      </c>
      <c r="P299" s="7">
        <f>IFERROR(VLOOKUP(B299,透视表!#REF!,5,0),0)-IFERROR(VLOOKUP(B299,透视表F3!A:B,2,0),0)</f>
        <v>0</v>
      </c>
      <c r="Q299" s="7">
        <f>IFERROR(VLOOKUP(B299,透视表!#REF!,6,0),0)-IFERROR(VLOOKUP(B299,透视表F4!A:B,2,0),0)</f>
        <v>0</v>
      </c>
      <c r="R299" s="7">
        <f>IFERROR(VLOOKUP(B299,透视表!#REF!,7,0),0)-IFERROR(VLOOKUP(B299,透视表F5!A:B,2,0),0)</f>
        <v>0</v>
      </c>
    </row>
    <row r="300" spans="2:18" x14ac:dyDescent="0.15">
      <c r="B300" s="7" t="s">
        <v>975</v>
      </c>
      <c r="C300" s="7" t="s">
        <v>976</v>
      </c>
      <c r="G300" s="7">
        <f>IFERROR(VLOOKUP(B300,透视表X1!A:B,2,0),0)</f>
        <v>0</v>
      </c>
      <c r="J300" s="7">
        <f>IFERROR(VLOOKUP(B300,透视表FE!A:B,2,0),0)</f>
        <v>0</v>
      </c>
      <c r="K300" s="7">
        <f>IFERROR(VLOOKUP(B300,透视表X2!A:B,2,0),0)</f>
        <v>0</v>
      </c>
      <c r="L300" s="7">
        <f>IFERROR(VLOOKUP(B300,透视表S!A:B,2,0),0)</f>
        <v>0</v>
      </c>
      <c r="O300" s="7">
        <f>IFERROR(VLOOKUP(B300,透视表!#REF!,4,0),0)-IFERROR(VLOOKUP(B300,透视表F2!A:B,2,0),0)</f>
        <v>0</v>
      </c>
      <c r="P300" s="7">
        <f>IFERROR(VLOOKUP(B300,透视表!#REF!,5,0),0)-IFERROR(VLOOKUP(B300,透视表F3!A:B,2,0),0)</f>
        <v>0</v>
      </c>
      <c r="Q300" s="7">
        <f>IFERROR(VLOOKUP(B300,透视表!#REF!,6,0),0)-IFERROR(VLOOKUP(B300,透视表F4!A:B,2,0),0)</f>
        <v>0</v>
      </c>
      <c r="R300" s="7">
        <f>IFERROR(VLOOKUP(B300,透视表!#REF!,7,0),0)-IFERROR(VLOOKUP(B300,透视表F5!A:B,2,0),0)</f>
        <v>0</v>
      </c>
    </row>
    <row r="301" spans="2:18" x14ac:dyDescent="0.15">
      <c r="B301" s="7" t="s">
        <v>977</v>
      </c>
      <c r="C301" s="7" t="s">
        <v>978</v>
      </c>
      <c r="G301" s="7">
        <f>IFERROR(VLOOKUP(B301,透视表X1!A:B,2,0),0)</f>
        <v>8</v>
      </c>
      <c r="J301" s="7">
        <f>IFERROR(VLOOKUP(B301,透视表FE!A:B,2,0),0)</f>
        <v>0</v>
      </c>
      <c r="K301" s="7">
        <f>IFERROR(VLOOKUP(B301,透视表X2!A:B,2,0),0)</f>
        <v>0</v>
      </c>
      <c r="L301" s="7">
        <f>IFERROR(VLOOKUP(B301,透视表S!A:B,2,0),0)</f>
        <v>4</v>
      </c>
      <c r="O301" s="7">
        <f>IFERROR(VLOOKUP(B301,透视表!#REF!,4,0),0)-IFERROR(VLOOKUP(B301,透视表F2!A:B,2,0),0)</f>
        <v>0</v>
      </c>
      <c r="P301" s="7">
        <f>IFERROR(VLOOKUP(B301,透视表!#REF!,5,0),0)-IFERROR(VLOOKUP(B301,透视表F3!A:B,2,0),0)</f>
        <v>0</v>
      </c>
      <c r="Q301" s="7">
        <f>IFERROR(VLOOKUP(B301,透视表!#REF!,6,0),0)-IFERROR(VLOOKUP(B301,透视表F4!A:B,2,0),0)</f>
        <v>0</v>
      </c>
      <c r="R301" s="7">
        <f>IFERROR(VLOOKUP(B301,透视表!#REF!,7,0),0)-IFERROR(VLOOKUP(B301,透视表F5!A:B,2,0),0)</f>
        <v>0</v>
      </c>
    </row>
    <row r="302" spans="2:18" x14ac:dyDescent="0.15">
      <c r="B302" s="7" t="s">
        <v>979</v>
      </c>
      <c r="C302" s="7" t="s">
        <v>980</v>
      </c>
      <c r="G302" s="7">
        <f>IFERROR(VLOOKUP(B302,透视表X1!A:B,2,0),0)</f>
        <v>0</v>
      </c>
      <c r="J302" s="7">
        <f>IFERROR(VLOOKUP(B302,透视表FE!A:B,2,0),0)</f>
        <v>0</v>
      </c>
      <c r="K302" s="7">
        <f>IFERROR(VLOOKUP(B302,透视表X2!A:B,2,0),0)</f>
        <v>0</v>
      </c>
      <c r="L302" s="7">
        <f>IFERROR(VLOOKUP(B302,透视表S!A:B,2,0),0)</f>
        <v>0</v>
      </c>
      <c r="O302" s="7">
        <f>IFERROR(VLOOKUP(B302,透视表!#REF!,4,0),0)-IFERROR(VLOOKUP(B302,透视表F2!A:B,2,0),0)</f>
        <v>0</v>
      </c>
      <c r="P302" s="7">
        <f>IFERROR(VLOOKUP(B302,透视表!#REF!,5,0),0)-IFERROR(VLOOKUP(B302,透视表F3!A:B,2,0),0)</f>
        <v>0</v>
      </c>
      <c r="Q302" s="7">
        <f>IFERROR(VLOOKUP(B302,透视表!#REF!,6,0),0)-IFERROR(VLOOKUP(B302,透视表F4!A:B,2,0),0)</f>
        <v>0</v>
      </c>
      <c r="R302" s="7">
        <f>IFERROR(VLOOKUP(B302,透视表!#REF!,7,0),0)-IFERROR(VLOOKUP(B302,透视表F5!A:B,2,0),0)</f>
        <v>0</v>
      </c>
    </row>
    <row r="303" spans="2:18" x14ac:dyDescent="0.15">
      <c r="B303" s="7" t="s">
        <v>981</v>
      </c>
      <c r="C303" s="7" t="s">
        <v>982</v>
      </c>
      <c r="G303" s="7">
        <f>IFERROR(VLOOKUP(B303,透视表X1!A:B,2,0),0)</f>
        <v>0</v>
      </c>
      <c r="J303" s="7">
        <f>IFERROR(VLOOKUP(B303,透视表FE!A:B,2,0),0)</f>
        <v>0</v>
      </c>
      <c r="K303" s="7">
        <f>IFERROR(VLOOKUP(B303,透视表X2!A:B,2,0),0)</f>
        <v>0</v>
      </c>
      <c r="L303" s="7">
        <f>IFERROR(VLOOKUP(B303,透视表S!A:B,2,0),0)</f>
        <v>0</v>
      </c>
      <c r="O303" s="7">
        <f>IFERROR(VLOOKUP(B303,透视表!#REF!,4,0),0)-IFERROR(VLOOKUP(B303,透视表F2!A:B,2,0),0)</f>
        <v>0</v>
      </c>
      <c r="P303" s="7">
        <f>IFERROR(VLOOKUP(B303,透视表!#REF!,5,0),0)-IFERROR(VLOOKUP(B303,透视表F3!A:B,2,0),0)</f>
        <v>0</v>
      </c>
      <c r="Q303" s="7">
        <f>IFERROR(VLOOKUP(B303,透视表!#REF!,6,0),0)-IFERROR(VLOOKUP(B303,透视表F4!A:B,2,0),0)</f>
        <v>0</v>
      </c>
      <c r="R303" s="7">
        <f>IFERROR(VLOOKUP(B303,透视表!#REF!,7,0),0)-IFERROR(VLOOKUP(B303,透视表F5!A:B,2,0),0)</f>
        <v>0</v>
      </c>
    </row>
    <row r="304" spans="2:18" x14ac:dyDescent="0.15">
      <c r="B304" s="7" t="s">
        <v>983</v>
      </c>
      <c r="C304" s="7" t="s">
        <v>984</v>
      </c>
      <c r="G304" s="7">
        <f>IFERROR(VLOOKUP(B304,透视表X1!A:B,2,0),0)</f>
        <v>0</v>
      </c>
      <c r="J304" s="7">
        <f>IFERROR(VLOOKUP(B304,透视表FE!A:B,2,0),0)</f>
        <v>0</v>
      </c>
      <c r="K304" s="7">
        <f>IFERROR(VLOOKUP(B304,透视表X2!A:B,2,0),0)</f>
        <v>0</v>
      </c>
      <c r="L304" s="7">
        <f>IFERROR(VLOOKUP(B304,透视表S!A:B,2,0),0)</f>
        <v>0</v>
      </c>
      <c r="O304" s="7">
        <f>IFERROR(VLOOKUP(B304,透视表!#REF!,4,0),0)-IFERROR(VLOOKUP(B304,透视表F2!A:B,2,0),0)</f>
        <v>0</v>
      </c>
      <c r="P304" s="7">
        <f>IFERROR(VLOOKUP(B304,透视表!#REF!,5,0),0)-IFERROR(VLOOKUP(B304,透视表F3!A:B,2,0),0)</f>
        <v>0</v>
      </c>
      <c r="Q304" s="7">
        <f>IFERROR(VLOOKUP(B304,透视表!#REF!,6,0),0)-IFERROR(VLOOKUP(B304,透视表F4!A:B,2,0),0)</f>
        <v>0</v>
      </c>
      <c r="R304" s="7">
        <f>IFERROR(VLOOKUP(B304,透视表!#REF!,7,0),0)-IFERROR(VLOOKUP(B304,透视表F5!A:B,2,0),0)</f>
        <v>0</v>
      </c>
    </row>
    <row r="305" spans="2:18" x14ac:dyDescent="0.15">
      <c r="B305" s="7" t="s">
        <v>985</v>
      </c>
      <c r="C305" s="7" t="s">
        <v>986</v>
      </c>
      <c r="G305" s="7">
        <f>IFERROR(VLOOKUP(B305,透视表X1!A:B,2,0),0)</f>
        <v>0</v>
      </c>
      <c r="J305" s="7">
        <f>IFERROR(VLOOKUP(B305,透视表FE!A:B,2,0),0)</f>
        <v>0</v>
      </c>
      <c r="K305" s="7">
        <f>IFERROR(VLOOKUP(B305,透视表X2!A:B,2,0),0)</f>
        <v>0</v>
      </c>
      <c r="L305" s="7">
        <f>IFERROR(VLOOKUP(B305,透视表S!A:B,2,0),0)</f>
        <v>0</v>
      </c>
      <c r="O305" s="7">
        <f>IFERROR(VLOOKUP(B305,透视表!#REF!,4,0),0)-IFERROR(VLOOKUP(B305,透视表F2!A:B,2,0),0)</f>
        <v>0</v>
      </c>
      <c r="P305" s="7">
        <f>IFERROR(VLOOKUP(B305,透视表!#REF!,5,0),0)-IFERROR(VLOOKUP(B305,透视表F3!A:B,2,0),0)</f>
        <v>0</v>
      </c>
      <c r="Q305" s="7">
        <f>IFERROR(VLOOKUP(B305,透视表!#REF!,6,0),0)-IFERROR(VLOOKUP(B305,透视表F4!A:B,2,0),0)</f>
        <v>0</v>
      </c>
      <c r="R305" s="7">
        <f>IFERROR(VLOOKUP(B305,透视表!#REF!,7,0),0)-IFERROR(VLOOKUP(B305,透视表F5!A:B,2,0),0)</f>
        <v>0</v>
      </c>
    </row>
    <row r="306" spans="2:18" x14ac:dyDescent="0.15">
      <c r="B306" s="7" t="s">
        <v>987</v>
      </c>
      <c r="C306" s="7" t="s">
        <v>988</v>
      </c>
      <c r="G306" s="7">
        <f>IFERROR(VLOOKUP(B306,透视表X1!A:B,2,0),0)</f>
        <v>0</v>
      </c>
      <c r="J306" s="7">
        <f>IFERROR(VLOOKUP(B306,透视表FE!A:B,2,0),0)</f>
        <v>0</v>
      </c>
      <c r="K306" s="7">
        <f>IFERROR(VLOOKUP(B306,透视表X2!A:B,2,0),0)</f>
        <v>0</v>
      </c>
      <c r="L306" s="7">
        <f>IFERROR(VLOOKUP(B306,透视表S!A:B,2,0),0)</f>
        <v>0</v>
      </c>
      <c r="O306" s="7">
        <f>IFERROR(VLOOKUP(B306,透视表!#REF!,4,0),0)-IFERROR(VLOOKUP(B306,透视表F2!A:B,2,0),0)</f>
        <v>0</v>
      </c>
      <c r="P306" s="7">
        <f>IFERROR(VLOOKUP(B306,透视表!#REF!,5,0),0)-IFERROR(VLOOKUP(B306,透视表F3!A:B,2,0),0)</f>
        <v>0</v>
      </c>
      <c r="Q306" s="7">
        <f>IFERROR(VLOOKUP(B306,透视表!#REF!,6,0),0)-IFERROR(VLOOKUP(B306,透视表F4!A:B,2,0),0)</f>
        <v>0</v>
      </c>
      <c r="R306" s="7">
        <f>IFERROR(VLOOKUP(B306,透视表!#REF!,7,0),0)-IFERROR(VLOOKUP(B306,透视表F5!A:B,2,0),0)</f>
        <v>0</v>
      </c>
    </row>
    <row r="307" spans="2:18" x14ac:dyDescent="0.15">
      <c r="B307" s="7" t="s">
        <v>989</v>
      </c>
      <c r="C307" s="7" t="s">
        <v>990</v>
      </c>
      <c r="G307" s="7">
        <f>IFERROR(VLOOKUP(B307,透视表X1!A:B,2,0),0)</f>
        <v>0</v>
      </c>
      <c r="J307" s="7">
        <f>IFERROR(VLOOKUP(B307,透视表FE!A:B,2,0),0)</f>
        <v>0</v>
      </c>
      <c r="K307" s="7">
        <f>IFERROR(VLOOKUP(B307,透视表X2!A:B,2,0),0)</f>
        <v>0</v>
      </c>
      <c r="L307" s="7">
        <f>IFERROR(VLOOKUP(B307,透视表S!A:B,2,0),0)</f>
        <v>0</v>
      </c>
      <c r="O307" s="7">
        <f>IFERROR(VLOOKUP(B307,透视表!#REF!,4,0),0)-IFERROR(VLOOKUP(B307,透视表F2!A:B,2,0),0)</f>
        <v>0</v>
      </c>
      <c r="P307" s="7">
        <f>IFERROR(VLOOKUP(B307,透视表!#REF!,5,0),0)-IFERROR(VLOOKUP(B307,透视表F3!A:B,2,0),0)</f>
        <v>0</v>
      </c>
      <c r="Q307" s="7">
        <f>IFERROR(VLOOKUP(B307,透视表!#REF!,6,0),0)-IFERROR(VLOOKUP(B307,透视表F4!A:B,2,0),0)</f>
        <v>0</v>
      </c>
      <c r="R307" s="7">
        <f>IFERROR(VLOOKUP(B307,透视表!#REF!,7,0),0)-IFERROR(VLOOKUP(B307,透视表F5!A:B,2,0),0)</f>
        <v>0</v>
      </c>
    </row>
    <row r="308" spans="2:18" x14ac:dyDescent="0.15">
      <c r="B308" s="7" t="s">
        <v>991</v>
      </c>
      <c r="C308" s="7" t="s">
        <v>992</v>
      </c>
      <c r="G308" s="7">
        <f>IFERROR(VLOOKUP(B308,透视表X1!A:B,2,0),0)</f>
        <v>2</v>
      </c>
      <c r="J308" s="7">
        <f>IFERROR(VLOOKUP(B308,透视表FE!A:B,2,0),0)</f>
        <v>0</v>
      </c>
      <c r="K308" s="7">
        <f>IFERROR(VLOOKUP(B308,透视表X2!A:B,2,0),0)</f>
        <v>0</v>
      </c>
      <c r="L308" s="7">
        <f>IFERROR(VLOOKUP(B308,透视表S!A:B,2,0),0)</f>
        <v>0</v>
      </c>
      <c r="O308" s="7">
        <f>IFERROR(VLOOKUP(B308,透视表!#REF!,4,0),0)-IFERROR(VLOOKUP(B308,透视表F2!A:B,2,0),0)</f>
        <v>0</v>
      </c>
      <c r="P308" s="7">
        <f>IFERROR(VLOOKUP(B308,透视表!#REF!,5,0),0)-IFERROR(VLOOKUP(B308,透视表F3!A:B,2,0),0)</f>
        <v>0</v>
      </c>
      <c r="Q308" s="7">
        <f>IFERROR(VLOOKUP(B308,透视表!#REF!,6,0),0)-IFERROR(VLOOKUP(B308,透视表F4!A:B,2,0),0)</f>
        <v>0</v>
      </c>
      <c r="R308" s="7">
        <f>IFERROR(VLOOKUP(B308,透视表!#REF!,7,0),0)-IFERROR(VLOOKUP(B308,透视表F5!A:B,2,0),0)</f>
        <v>0</v>
      </c>
    </row>
    <row r="309" spans="2:18" x14ac:dyDescent="0.15">
      <c r="B309" s="7" t="s">
        <v>993</v>
      </c>
      <c r="C309" s="7" t="s">
        <v>994</v>
      </c>
      <c r="G309" s="7">
        <f>IFERROR(VLOOKUP(B309,透视表X1!A:B,2,0),0)</f>
        <v>0</v>
      </c>
      <c r="J309" s="7">
        <f>IFERROR(VLOOKUP(B309,透视表FE!A:B,2,0),0)</f>
        <v>0</v>
      </c>
      <c r="K309" s="7">
        <f>IFERROR(VLOOKUP(B309,透视表X2!A:B,2,0),0)</f>
        <v>0</v>
      </c>
      <c r="L309" s="7">
        <f>IFERROR(VLOOKUP(B309,透视表S!A:B,2,0),0)</f>
        <v>0</v>
      </c>
      <c r="O309" s="7">
        <f>IFERROR(VLOOKUP(B309,透视表!#REF!,4,0),0)-IFERROR(VLOOKUP(B309,透视表F2!A:B,2,0),0)</f>
        <v>0</v>
      </c>
      <c r="P309" s="7">
        <f>IFERROR(VLOOKUP(B309,透视表!#REF!,5,0),0)-IFERROR(VLOOKUP(B309,透视表F3!A:B,2,0),0)</f>
        <v>0</v>
      </c>
      <c r="Q309" s="7">
        <f>IFERROR(VLOOKUP(B309,透视表!#REF!,6,0),0)-IFERROR(VLOOKUP(B309,透视表F4!A:B,2,0),0)</f>
        <v>0</v>
      </c>
      <c r="R309" s="7">
        <f>IFERROR(VLOOKUP(B309,透视表!#REF!,7,0),0)-IFERROR(VLOOKUP(B309,透视表F5!A:B,2,0),0)</f>
        <v>0</v>
      </c>
    </row>
    <row r="310" spans="2:18" x14ac:dyDescent="0.15">
      <c r="B310" s="7" t="s">
        <v>995</v>
      </c>
      <c r="C310" s="7" t="s">
        <v>996</v>
      </c>
      <c r="G310" s="7">
        <f>IFERROR(VLOOKUP(B310,透视表X1!A:B,2,0),0)</f>
        <v>0</v>
      </c>
      <c r="J310" s="7">
        <f>IFERROR(VLOOKUP(B310,透视表FE!A:B,2,0),0)</f>
        <v>0</v>
      </c>
      <c r="K310" s="7">
        <f>IFERROR(VLOOKUP(B310,透视表X2!A:B,2,0),0)</f>
        <v>0</v>
      </c>
      <c r="L310" s="7">
        <f>IFERROR(VLOOKUP(B310,透视表S!A:B,2,0),0)</f>
        <v>0</v>
      </c>
      <c r="O310" s="7">
        <f>IFERROR(VLOOKUP(B310,透视表!#REF!,4,0),0)-IFERROR(VLOOKUP(B310,透视表F2!A:B,2,0),0)</f>
        <v>0</v>
      </c>
      <c r="P310" s="7">
        <f>IFERROR(VLOOKUP(B310,透视表!#REF!,5,0),0)-IFERROR(VLOOKUP(B310,透视表F3!A:B,2,0),0)</f>
        <v>0</v>
      </c>
      <c r="Q310" s="7">
        <f>IFERROR(VLOOKUP(B310,透视表!#REF!,6,0),0)-IFERROR(VLOOKUP(B310,透视表F4!A:B,2,0),0)</f>
        <v>0</v>
      </c>
      <c r="R310" s="7">
        <f>IFERROR(VLOOKUP(B310,透视表!#REF!,7,0),0)-IFERROR(VLOOKUP(B310,透视表F5!A:B,2,0),0)</f>
        <v>0</v>
      </c>
    </row>
    <row r="311" spans="2:18" x14ac:dyDescent="0.15">
      <c r="B311" s="7" t="s">
        <v>997</v>
      </c>
      <c r="C311" s="7" t="s">
        <v>998</v>
      </c>
      <c r="G311" s="7">
        <f>IFERROR(VLOOKUP(B311,透视表X1!A:B,2,0),0)</f>
        <v>0</v>
      </c>
      <c r="J311" s="7">
        <f>IFERROR(VLOOKUP(B311,透视表FE!A:B,2,0),0)</f>
        <v>0</v>
      </c>
      <c r="K311" s="7">
        <f>IFERROR(VLOOKUP(B311,透视表X2!A:B,2,0),0)</f>
        <v>0</v>
      </c>
      <c r="L311" s="7">
        <f>IFERROR(VLOOKUP(B311,透视表S!A:B,2,0),0)</f>
        <v>0</v>
      </c>
      <c r="O311" s="7">
        <f>IFERROR(VLOOKUP(B311,透视表!#REF!,4,0),0)-IFERROR(VLOOKUP(B311,透视表F2!A:B,2,0),0)</f>
        <v>0</v>
      </c>
      <c r="P311" s="7">
        <f>IFERROR(VLOOKUP(B311,透视表!#REF!,5,0),0)-IFERROR(VLOOKUP(B311,透视表F3!A:B,2,0),0)</f>
        <v>0</v>
      </c>
      <c r="Q311" s="7">
        <f>IFERROR(VLOOKUP(B311,透视表!#REF!,6,0),0)-IFERROR(VLOOKUP(B311,透视表F4!A:B,2,0),0)</f>
        <v>0</v>
      </c>
      <c r="R311" s="7">
        <f>IFERROR(VLOOKUP(B311,透视表!#REF!,7,0),0)-IFERROR(VLOOKUP(B311,透视表F5!A:B,2,0),0)</f>
        <v>0</v>
      </c>
    </row>
    <row r="312" spans="2:18" x14ac:dyDescent="0.15">
      <c r="B312" s="7" t="s">
        <v>999</v>
      </c>
      <c r="C312" s="7" t="s">
        <v>1000</v>
      </c>
      <c r="G312" s="7">
        <f>IFERROR(VLOOKUP(B312,透视表X1!A:B,2,0),0)</f>
        <v>0</v>
      </c>
      <c r="J312" s="7">
        <f>IFERROR(VLOOKUP(B312,透视表FE!A:B,2,0),0)</f>
        <v>0</v>
      </c>
      <c r="K312" s="7">
        <f>IFERROR(VLOOKUP(B312,透视表X2!A:B,2,0),0)</f>
        <v>0</v>
      </c>
      <c r="L312" s="7">
        <f>IFERROR(VLOOKUP(B312,透视表S!A:B,2,0),0)</f>
        <v>0</v>
      </c>
      <c r="O312" s="7">
        <f>IFERROR(VLOOKUP(B312,透视表!#REF!,4,0),0)-IFERROR(VLOOKUP(B312,透视表F2!A:B,2,0),0)</f>
        <v>0</v>
      </c>
      <c r="P312" s="7">
        <f>IFERROR(VLOOKUP(B312,透视表!#REF!,5,0),0)-IFERROR(VLOOKUP(B312,透视表F3!A:B,2,0),0)</f>
        <v>0</v>
      </c>
      <c r="Q312" s="7">
        <f>IFERROR(VLOOKUP(B312,透视表!#REF!,6,0),0)-IFERROR(VLOOKUP(B312,透视表F4!A:B,2,0),0)</f>
        <v>0</v>
      </c>
      <c r="R312" s="7">
        <f>IFERROR(VLOOKUP(B312,透视表!#REF!,7,0),0)-IFERROR(VLOOKUP(B312,透视表F5!A:B,2,0),0)</f>
        <v>0</v>
      </c>
    </row>
    <row r="313" spans="2:18" x14ac:dyDescent="0.15">
      <c r="B313" s="7" t="s">
        <v>1001</v>
      </c>
      <c r="C313" s="7" t="s">
        <v>1002</v>
      </c>
      <c r="G313" s="7">
        <f>IFERROR(VLOOKUP(B313,透视表X1!A:B,2,0),0)</f>
        <v>0</v>
      </c>
      <c r="J313" s="7">
        <f>IFERROR(VLOOKUP(B313,透视表FE!A:B,2,0),0)</f>
        <v>0</v>
      </c>
      <c r="K313" s="7">
        <f>IFERROR(VLOOKUP(B313,透视表X2!A:B,2,0),0)</f>
        <v>0</v>
      </c>
      <c r="L313" s="7">
        <f>IFERROR(VLOOKUP(B313,透视表S!A:B,2,0),0)</f>
        <v>0</v>
      </c>
      <c r="O313" s="7">
        <f>IFERROR(VLOOKUP(B313,透视表!#REF!,4,0),0)-IFERROR(VLOOKUP(B313,透视表F2!A:B,2,0),0)</f>
        <v>0</v>
      </c>
      <c r="P313" s="7">
        <f>IFERROR(VLOOKUP(B313,透视表!#REF!,5,0),0)-IFERROR(VLOOKUP(B313,透视表F3!A:B,2,0),0)</f>
        <v>0</v>
      </c>
      <c r="Q313" s="7">
        <f>IFERROR(VLOOKUP(B313,透视表!#REF!,6,0),0)-IFERROR(VLOOKUP(B313,透视表F4!A:B,2,0),0)</f>
        <v>0</v>
      </c>
      <c r="R313" s="7">
        <f>IFERROR(VLOOKUP(B313,透视表!#REF!,7,0),0)-IFERROR(VLOOKUP(B313,透视表F5!A:B,2,0),0)</f>
        <v>0</v>
      </c>
    </row>
    <row r="314" spans="2:18" x14ac:dyDescent="0.15">
      <c r="B314" s="7" t="s">
        <v>151</v>
      </c>
      <c r="C314" s="7" t="s">
        <v>1003</v>
      </c>
      <c r="G314" s="7">
        <f>IFERROR(VLOOKUP(B314,透视表X1!A:B,2,0),0)</f>
        <v>0</v>
      </c>
      <c r="J314" s="7">
        <f>IFERROR(VLOOKUP(B314,透视表FE!A:B,2,0),0)</f>
        <v>0</v>
      </c>
      <c r="K314" s="7">
        <f>IFERROR(VLOOKUP(B314,透视表X2!A:B,2,0),0)</f>
        <v>0</v>
      </c>
      <c r="L314" s="7">
        <f>IFERROR(VLOOKUP(B314,透视表S!A:B,2,0),0)</f>
        <v>0</v>
      </c>
      <c r="O314" s="7">
        <f>IFERROR(VLOOKUP(B314,透视表!#REF!,4,0),0)-IFERROR(VLOOKUP(B314,透视表F2!A:B,2,0),0)</f>
        <v>0</v>
      </c>
      <c r="P314" s="7">
        <f>IFERROR(VLOOKUP(B314,透视表!#REF!,5,0),0)-IFERROR(VLOOKUP(B314,透视表F3!A:B,2,0),0)</f>
        <v>0</v>
      </c>
      <c r="Q314" s="7">
        <f>IFERROR(VLOOKUP(B314,透视表!#REF!,6,0),0)-IFERROR(VLOOKUP(B314,透视表F4!A:B,2,0),0)</f>
        <v>0</v>
      </c>
      <c r="R314" s="7">
        <f>IFERROR(VLOOKUP(B314,透视表!#REF!,7,0),0)-IFERROR(VLOOKUP(B314,透视表F5!A:B,2,0),0)</f>
        <v>0</v>
      </c>
    </row>
    <row r="315" spans="2:18" x14ac:dyDescent="0.15">
      <c r="B315" s="7" t="s">
        <v>1004</v>
      </c>
      <c r="C315" s="7" t="s">
        <v>1005</v>
      </c>
      <c r="G315" s="7">
        <f>IFERROR(VLOOKUP(B315,透视表X1!A:B,2,0),0)</f>
        <v>0</v>
      </c>
      <c r="J315" s="7">
        <f>IFERROR(VLOOKUP(B315,透视表FE!A:B,2,0),0)</f>
        <v>0</v>
      </c>
      <c r="K315" s="7">
        <f>IFERROR(VLOOKUP(B315,透视表X2!A:B,2,0),0)</f>
        <v>0</v>
      </c>
      <c r="L315" s="7">
        <f>IFERROR(VLOOKUP(B315,透视表S!A:B,2,0),0)</f>
        <v>0</v>
      </c>
      <c r="O315" s="7">
        <f>IFERROR(VLOOKUP(B315,透视表!#REF!,4,0),0)-IFERROR(VLOOKUP(B315,透视表F2!A:B,2,0),0)</f>
        <v>0</v>
      </c>
      <c r="P315" s="7">
        <f>IFERROR(VLOOKUP(B315,透视表!#REF!,5,0),0)-IFERROR(VLOOKUP(B315,透视表F3!A:B,2,0),0)</f>
        <v>0</v>
      </c>
      <c r="Q315" s="7">
        <f>IFERROR(VLOOKUP(B315,透视表!#REF!,6,0),0)-IFERROR(VLOOKUP(B315,透视表F4!A:B,2,0),0)</f>
        <v>0</v>
      </c>
      <c r="R315" s="7">
        <f>IFERROR(VLOOKUP(B315,透视表!#REF!,7,0),0)-IFERROR(VLOOKUP(B315,透视表F5!A:B,2,0),0)</f>
        <v>0</v>
      </c>
    </row>
    <row r="316" spans="2:18" x14ac:dyDescent="0.15">
      <c r="B316" s="7" t="s">
        <v>1006</v>
      </c>
      <c r="C316" s="7" t="s">
        <v>1007</v>
      </c>
      <c r="G316" s="7">
        <f>IFERROR(VLOOKUP(B316,透视表X1!A:B,2,0),0)</f>
        <v>0</v>
      </c>
      <c r="J316" s="7">
        <f>IFERROR(VLOOKUP(B316,透视表FE!A:B,2,0),0)</f>
        <v>0</v>
      </c>
      <c r="K316" s="7">
        <f>IFERROR(VLOOKUP(B316,透视表X2!A:B,2,0),0)</f>
        <v>0</v>
      </c>
      <c r="L316" s="7">
        <f>IFERROR(VLOOKUP(B316,透视表S!A:B,2,0),0)</f>
        <v>0</v>
      </c>
      <c r="O316" s="7">
        <f>IFERROR(VLOOKUP(B316,透视表!#REF!,4,0),0)-IFERROR(VLOOKUP(B316,透视表F2!A:B,2,0),0)</f>
        <v>0</v>
      </c>
      <c r="P316" s="7">
        <f>IFERROR(VLOOKUP(B316,透视表!#REF!,5,0),0)-IFERROR(VLOOKUP(B316,透视表F3!A:B,2,0),0)</f>
        <v>0</v>
      </c>
      <c r="Q316" s="7">
        <f>IFERROR(VLOOKUP(B316,透视表!#REF!,6,0),0)-IFERROR(VLOOKUP(B316,透视表F4!A:B,2,0),0)</f>
        <v>0</v>
      </c>
      <c r="R316" s="7">
        <f>IFERROR(VLOOKUP(B316,透视表!#REF!,7,0),0)-IFERROR(VLOOKUP(B316,透视表F5!A:B,2,0),0)</f>
        <v>0</v>
      </c>
    </row>
    <row r="317" spans="2:18" x14ac:dyDescent="0.15">
      <c r="B317" s="7" t="s">
        <v>1008</v>
      </c>
      <c r="C317" s="7" t="s">
        <v>1009</v>
      </c>
      <c r="G317" s="7">
        <f>IFERROR(VLOOKUP(B317,透视表X1!A:B,2,0),0)</f>
        <v>2</v>
      </c>
      <c r="J317" s="7">
        <f>IFERROR(VLOOKUP(B317,透视表FE!A:B,2,0),0)</f>
        <v>0</v>
      </c>
      <c r="K317" s="7">
        <f>IFERROR(VLOOKUP(B317,透视表X2!A:B,2,0),0)</f>
        <v>0</v>
      </c>
      <c r="L317" s="7">
        <f>IFERROR(VLOOKUP(B317,透视表S!A:B,2,0),0)</f>
        <v>0</v>
      </c>
      <c r="O317" s="7">
        <f>IFERROR(VLOOKUP(B317,透视表!#REF!,4,0),0)-IFERROR(VLOOKUP(B317,透视表F2!A:B,2,0),0)</f>
        <v>0</v>
      </c>
      <c r="P317" s="7">
        <f>IFERROR(VLOOKUP(B317,透视表!#REF!,5,0),0)-IFERROR(VLOOKUP(B317,透视表F3!A:B,2,0),0)</f>
        <v>0</v>
      </c>
      <c r="Q317" s="7">
        <f>IFERROR(VLOOKUP(B317,透视表!#REF!,6,0),0)-IFERROR(VLOOKUP(B317,透视表F4!A:B,2,0),0)</f>
        <v>0</v>
      </c>
      <c r="R317" s="7">
        <f>IFERROR(VLOOKUP(B317,透视表!#REF!,7,0),0)-IFERROR(VLOOKUP(B317,透视表F5!A:B,2,0),0)</f>
        <v>0</v>
      </c>
    </row>
    <row r="318" spans="2:18" x14ac:dyDescent="0.15">
      <c r="B318" s="7" t="s">
        <v>1010</v>
      </c>
      <c r="C318" s="7" t="s">
        <v>1011</v>
      </c>
      <c r="G318" s="7">
        <f>IFERROR(VLOOKUP(B318,透视表X1!A:B,2,0),0)</f>
        <v>5</v>
      </c>
      <c r="J318" s="7">
        <f>IFERROR(VLOOKUP(B318,透视表FE!A:B,2,0),0)</f>
        <v>0</v>
      </c>
      <c r="K318" s="7">
        <f>IFERROR(VLOOKUP(B318,透视表X2!A:B,2,0),0)</f>
        <v>0</v>
      </c>
      <c r="L318" s="7">
        <f>IFERROR(VLOOKUP(B318,透视表S!A:B,2,0),0)</f>
        <v>0</v>
      </c>
      <c r="O318" s="7">
        <f>IFERROR(VLOOKUP(B318,透视表!#REF!,4,0),0)-IFERROR(VLOOKUP(B318,透视表F2!A:B,2,0),0)</f>
        <v>0</v>
      </c>
      <c r="P318" s="7">
        <f>IFERROR(VLOOKUP(B318,透视表!#REF!,5,0),0)-IFERROR(VLOOKUP(B318,透视表F3!A:B,2,0),0)</f>
        <v>0</v>
      </c>
      <c r="Q318" s="7">
        <f>IFERROR(VLOOKUP(B318,透视表!#REF!,6,0),0)-IFERROR(VLOOKUP(B318,透视表F4!A:B,2,0),0)</f>
        <v>0</v>
      </c>
      <c r="R318" s="7">
        <f>IFERROR(VLOOKUP(B318,透视表!#REF!,7,0),0)-IFERROR(VLOOKUP(B318,透视表F5!A:B,2,0),0)</f>
        <v>0</v>
      </c>
    </row>
    <row r="319" spans="2:18" x14ac:dyDescent="0.15">
      <c r="B319" s="7" t="s">
        <v>1012</v>
      </c>
      <c r="C319" s="7" t="s">
        <v>1013</v>
      </c>
      <c r="G319" s="7">
        <f>IFERROR(VLOOKUP(B319,透视表X1!A:B,2,0),0)</f>
        <v>0</v>
      </c>
      <c r="J319" s="7">
        <f>IFERROR(VLOOKUP(B319,透视表FE!A:B,2,0),0)</f>
        <v>0</v>
      </c>
      <c r="K319" s="7">
        <f>IFERROR(VLOOKUP(B319,透视表X2!A:B,2,0),0)</f>
        <v>0</v>
      </c>
      <c r="L319" s="7">
        <f>IFERROR(VLOOKUP(B319,透视表S!A:B,2,0),0)</f>
        <v>0</v>
      </c>
      <c r="O319" s="7">
        <f>IFERROR(VLOOKUP(B319,透视表!#REF!,4,0),0)-IFERROR(VLOOKUP(B319,透视表F2!A:B,2,0),0)</f>
        <v>0</v>
      </c>
      <c r="P319" s="7">
        <f>IFERROR(VLOOKUP(B319,透视表!#REF!,5,0),0)-IFERROR(VLOOKUP(B319,透视表F3!A:B,2,0),0)</f>
        <v>0</v>
      </c>
      <c r="Q319" s="7">
        <f>IFERROR(VLOOKUP(B319,透视表!#REF!,6,0),0)-IFERROR(VLOOKUP(B319,透视表F4!A:B,2,0),0)</f>
        <v>0</v>
      </c>
      <c r="R319" s="7">
        <f>IFERROR(VLOOKUP(B319,透视表!#REF!,7,0),0)-IFERROR(VLOOKUP(B319,透视表F5!A:B,2,0),0)</f>
        <v>0</v>
      </c>
    </row>
    <row r="320" spans="2:18" x14ac:dyDescent="0.15">
      <c r="B320" s="7" t="s">
        <v>1014</v>
      </c>
      <c r="C320" s="7" t="s">
        <v>1015</v>
      </c>
      <c r="G320" s="7">
        <f>IFERROR(VLOOKUP(B320,透视表X1!A:B,2,0),0)</f>
        <v>0</v>
      </c>
      <c r="J320" s="7">
        <f>IFERROR(VLOOKUP(B320,透视表FE!A:B,2,0),0)</f>
        <v>0</v>
      </c>
      <c r="K320" s="7">
        <f>IFERROR(VLOOKUP(B320,透视表X2!A:B,2,0),0)</f>
        <v>0</v>
      </c>
      <c r="L320" s="7">
        <f>IFERROR(VLOOKUP(B320,透视表S!A:B,2,0),0)</f>
        <v>0</v>
      </c>
      <c r="O320" s="7">
        <f>IFERROR(VLOOKUP(B320,透视表!#REF!,4,0),0)-IFERROR(VLOOKUP(B320,透视表F2!A:B,2,0),0)</f>
        <v>0</v>
      </c>
      <c r="P320" s="7">
        <f>IFERROR(VLOOKUP(B320,透视表!#REF!,5,0),0)-IFERROR(VLOOKUP(B320,透视表F3!A:B,2,0),0)</f>
        <v>0</v>
      </c>
      <c r="Q320" s="7">
        <f>IFERROR(VLOOKUP(B320,透视表!#REF!,6,0),0)-IFERROR(VLOOKUP(B320,透视表F4!A:B,2,0),0)</f>
        <v>0</v>
      </c>
      <c r="R320" s="7">
        <f>IFERROR(VLOOKUP(B320,透视表!#REF!,7,0),0)-IFERROR(VLOOKUP(B320,透视表F5!A:B,2,0),0)</f>
        <v>0</v>
      </c>
    </row>
    <row r="321" spans="2:18" x14ac:dyDescent="0.15">
      <c r="B321" s="7" t="s">
        <v>1016</v>
      </c>
      <c r="C321" s="7" t="s">
        <v>1017</v>
      </c>
      <c r="G321" s="7">
        <f>IFERROR(VLOOKUP(B321,透视表X1!A:B,2,0),0)</f>
        <v>0</v>
      </c>
      <c r="J321" s="7">
        <f>IFERROR(VLOOKUP(B321,透视表FE!A:B,2,0),0)</f>
        <v>0</v>
      </c>
      <c r="K321" s="7">
        <f>IFERROR(VLOOKUP(B321,透视表X2!A:B,2,0),0)</f>
        <v>0</v>
      </c>
      <c r="L321" s="7">
        <f>IFERROR(VLOOKUP(B321,透视表S!A:B,2,0),0)</f>
        <v>0</v>
      </c>
      <c r="O321" s="7">
        <f>IFERROR(VLOOKUP(B321,透视表!#REF!,4,0),0)-IFERROR(VLOOKUP(B321,透视表F2!A:B,2,0),0)</f>
        <v>0</v>
      </c>
      <c r="P321" s="7">
        <f>IFERROR(VLOOKUP(B321,透视表!#REF!,5,0),0)-IFERROR(VLOOKUP(B321,透视表F3!A:B,2,0),0)</f>
        <v>0</v>
      </c>
      <c r="Q321" s="7">
        <f>IFERROR(VLOOKUP(B321,透视表!#REF!,6,0),0)-IFERROR(VLOOKUP(B321,透视表F4!A:B,2,0),0)</f>
        <v>0</v>
      </c>
      <c r="R321" s="7">
        <f>IFERROR(VLOOKUP(B321,透视表!#REF!,7,0),0)-IFERROR(VLOOKUP(B321,透视表F5!A:B,2,0),0)</f>
        <v>0</v>
      </c>
    </row>
    <row r="322" spans="2:18" x14ac:dyDescent="0.15">
      <c r="B322" s="7" t="s">
        <v>1018</v>
      </c>
      <c r="C322" s="7" t="s">
        <v>1019</v>
      </c>
      <c r="G322" s="7">
        <f>IFERROR(VLOOKUP(B322,透视表X1!A:B,2,0),0)</f>
        <v>0</v>
      </c>
      <c r="J322" s="7">
        <f>IFERROR(VLOOKUP(B322,透视表FE!A:B,2,0),0)</f>
        <v>0</v>
      </c>
      <c r="K322" s="7">
        <f>IFERROR(VLOOKUP(B322,透视表X2!A:B,2,0),0)</f>
        <v>0</v>
      </c>
      <c r="L322" s="7">
        <f>IFERROR(VLOOKUP(B322,透视表S!A:B,2,0),0)</f>
        <v>0</v>
      </c>
      <c r="O322" s="7">
        <f>IFERROR(VLOOKUP(B322,透视表!#REF!,4,0),0)-IFERROR(VLOOKUP(B322,透视表F2!A:B,2,0),0)</f>
        <v>0</v>
      </c>
      <c r="P322" s="7">
        <f>IFERROR(VLOOKUP(B322,透视表!#REF!,5,0),0)-IFERROR(VLOOKUP(B322,透视表F3!A:B,2,0),0)</f>
        <v>0</v>
      </c>
      <c r="Q322" s="7">
        <f>IFERROR(VLOOKUP(B322,透视表!#REF!,6,0),0)-IFERROR(VLOOKUP(B322,透视表F4!A:B,2,0),0)</f>
        <v>0</v>
      </c>
      <c r="R322" s="7">
        <f>IFERROR(VLOOKUP(B322,透视表!#REF!,7,0),0)-IFERROR(VLOOKUP(B322,透视表F5!A:B,2,0),0)</f>
        <v>0</v>
      </c>
    </row>
    <row r="323" spans="2:18" x14ac:dyDescent="0.15">
      <c r="B323" s="7" t="s">
        <v>1020</v>
      </c>
      <c r="C323" s="7" t="s">
        <v>1021</v>
      </c>
      <c r="G323" s="7">
        <f>IFERROR(VLOOKUP(B323,透视表X1!A:B,2,0),0)</f>
        <v>0</v>
      </c>
      <c r="J323" s="7">
        <f>IFERROR(VLOOKUP(B323,透视表FE!A:B,2,0),0)</f>
        <v>0</v>
      </c>
      <c r="K323" s="7">
        <f>IFERROR(VLOOKUP(B323,透视表X2!A:B,2,0),0)</f>
        <v>0</v>
      </c>
      <c r="L323" s="7">
        <f>IFERROR(VLOOKUP(B323,透视表S!A:B,2,0),0)</f>
        <v>0</v>
      </c>
      <c r="O323" s="7">
        <f>IFERROR(VLOOKUP(B323,透视表!#REF!,4,0),0)-IFERROR(VLOOKUP(B323,透视表F2!A:B,2,0),0)</f>
        <v>0</v>
      </c>
      <c r="P323" s="7">
        <f>IFERROR(VLOOKUP(B323,透视表!#REF!,5,0),0)-IFERROR(VLOOKUP(B323,透视表F3!A:B,2,0),0)</f>
        <v>0</v>
      </c>
      <c r="Q323" s="7">
        <f>IFERROR(VLOOKUP(B323,透视表!#REF!,6,0),0)-IFERROR(VLOOKUP(B323,透视表F4!A:B,2,0),0)</f>
        <v>0</v>
      </c>
      <c r="R323" s="7">
        <f>IFERROR(VLOOKUP(B323,透视表!#REF!,7,0),0)-IFERROR(VLOOKUP(B323,透视表F5!A:B,2,0),0)</f>
        <v>0</v>
      </c>
    </row>
    <row r="324" spans="2:18" x14ac:dyDescent="0.15">
      <c r="B324" s="7" t="s">
        <v>1022</v>
      </c>
      <c r="C324" s="7" t="s">
        <v>1023</v>
      </c>
      <c r="G324" s="7">
        <f>IFERROR(VLOOKUP(B324,透视表X1!A:B,2,0),0)</f>
        <v>0</v>
      </c>
      <c r="J324" s="7">
        <f>IFERROR(VLOOKUP(B324,透视表FE!A:B,2,0),0)</f>
        <v>0</v>
      </c>
      <c r="K324" s="7">
        <f>IFERROR(VLOOKUP(B324,透视表X2!A:B,2,0),0)</f>
        <v>0</v>
      </c>
      <c r="L324" s="7">
        <f>IFERROR(VLOOKUP(B324,透视表S!A:B,2,0),0)</f>
        <v>0</v>
      </c>
      <c r="O324" s="7">
        <f>IFERROR(VLOOKUP(B324,透视表!#REF!,4,0),0)-IFERROR(VLOOKUP(B324,透视表F2!A:B,2,0),0)</f>
        <v>0</v>
      </c>
      <c r="P324" s="7">
        <f>IFERROR(VLOOKUP(B324,透视表!#REF!,5,0),0)-IFERROR(VLOOKUP(B324,透视表F3!A:B,2,0),0)</f>
        <v>0</v>
      </c>
      <c r="Q324" s="7">
        <f>IFERROR(VLOOKUP(B324,透视表!#REF!,6,0),0)-IFERROR(VLOOKUP(B324,透视表F4!A:B,2,0),0)</f>
        <v>0</v>
      </c>
      <c r="R324" s="7">
        <f>IFERROR(VLOOKUP(B324,透视表!#REF!,7,0),0)-IFERROR(VLOOKUP(B324,透视表F5!A:B,2,0),0)</f>
        <v>0</v>
      </c>
    </row>
    <row r="325" spans="2:18" x14ac:dyDescent="0.15">
      <c r="B325" s="7" t="s">
        <v>1024</v>
      </c>
      <c r="C325" s="7" t="s">
        <v>1025</v>
      </c>
      <c r="G325" s="7">
        <f>IFERROR(VLOOKUP(B325,透视表X1!A:B,2,0),0)</f>
        <v>0</v>
      </c>
      <c r="J325" s="7">
        <f>IFERROR(VLOOKUP(B325,透视表FE!A:B,2,0),0)</f>
        <v>0</v>
      </c>
      <c r="K325" s="7">
        <f>IFERROR(VLOOKUP(B325,透视表X2!A:B,2,0),0)</f>
        <v>0</v>
      </c>
      <c r="L325" s="7">
        <f>IFERROR(VLOOKUP(B325,透视表S!A:B,2,0),0)</f>
        <v>0</v>
      </c>
      <c r="O325" s="7">
        <f>IFERROR(VLOOKUP(B325,透视表!#REF!,4,0),0)-IFERROR(VLOOKUP(B325,透视表F2!A:B,2,0),0)</f>
        <v>0</v>
      </c>
      <c r="P325" s="7">
        <f>IFERROR(VLOOKUP(B325,透视表!#REF!,5,0),0)-IFERROR(VLOOKUP(B325,透视表F3!A:B,2,0),0)</f>
        <v>0</v>
      </c>
      <c r="Q325" s="7">
        <f>IFERROR(VLOOKUP(B325,透视表!#REF!,6,0),0)-IFERROR(VLOOKUP(B325,透视表F4!A:B,2,0),0)</f>
        <v>0</v>
      </c>
      <c r="R325" s="7">
        <f>IFERROR(VLOOKUP(B325,透视表!#REF!,7,0),0)-IFERROR(VLOOKUP(B325,透视表F5!A:B,2,0),0)</f>
        <v>0</v>
      </c>
    </row>
    <row r="326" spans="2:18" x14ac:dyDescent="0.15">
      <c r="B326" s="7" t="s">
        <v>1026</v>
      </c>
      <c r="C326" s="7" t="s">
        <v>1027</v>
      </c>
      <c r="G326" s="7">
        <f>IFERROR(VLOOKUP(B326,透视表X1!A:B,2,0),0)</f>
        <v>0</v>
      </c>
      <c r="J326" s="7">
        <f>IFERROR(VLOOKUP(B326,透视表FE!A:B,2,0),0)</f>
        <v>0</v>
      </c>
      <c r="K326" s="7">
        <f>IFERROR(VLOOKUP(B326,透视表X2!A:B,2,0),0)</f>
        <v>0</v>
      </c>
      <c r="L326" s="7">
        <f>IFERROR(VLOOKUP(B326,透视表S!A:B,2,0),0)</f>
        <v>0</v>
      </c>
      <c r="O326" s="7">
        <f>IFERROR(VLOOKUP(B326,透视表!#REF!,4,0),0)-IFERROR(VLOOKUP(B326,透视表F2!A:B,2,0),0)</f>
        <v>0</v>
      </c>
      <c r="P326" s="7">
        <f>IFERROR(VLOOKUP(B326,透视表!#REF!,5,0),0)-IFERROR(VLOOKUP(B326,透视表F3!A:B,2,0),0)</f>
        <v>0</v>
      </c>
      <c r="Q326" s="7">
        <f>IFERROR(VLOOKUP(B326,透视表!#REF!,6,0),0)-IFERROR(VLOOKUP(B326,透视表F4!A:B,2,0),0)</f>
        <v>0</v>
      </c>
      <c r="R326" s="7">
        <f>IFERROR(VLOOKUP(B326,透视表!#REF!,7,0),0)-IFERROR(VLOOKUP(B326,透视表F5!A:B,2,0),0)</f>
        <v>0</v>
      </c>
    </row>
    <row r="327" spans="2:18" x14ac:dyDescent="0.15">
      <c r="B327" s="7" t="s">
        <v>1028</v>
      </c>
      <c r="C327" s="7" t="s">
        <v>1029</v>
      </c>
      <c r="G327" s="7">
        <f>IFERROR(VLOOKUP(B327,透视表X1!A:B,2,0),0)</f>
        <v>0</v>
      </c>
      <c r="J327" s="7">
        <f>IFERROR(VLOOKUP(B327,透视表FE!A:B,2,0),0)</f>
        <v>0</v>
      </c>
      <c r="K327" s="7">
        <f>IFERROR(VLOOKUP(B327,透视表X2!A:B,2,0),0)</f>
        <v>0</v>
      </c>
      <c r="L327" s="7">
        <f>IFERROR(VLOOKUP(B327,透视表S!A:B,2,0),0)</f>
        <v>0</v>
      </c>
      <c r="O327" s="7">
        <f>IFERROR(VLOOKUP(B327,透视表!#REF!,4,0),0)-IFERROR(VLOOKUP(B327,透视表F2!A:B,2,0),0)</f>
        <v>0</v>
      </c>
      <c r="P327" s="7">
        <f>IFERROR(VLOOKUP(B327,透视表!#REF!,5,0),0)-IFERROR(VLOOKUP(B327,透视表F3!A:B,2,0),0)</f>
        <v>0</v>
      </c>
      <c r="Q327" s="7">
        <f>IFERROR(VLOOKUP(B327,透视表!#REF!,6,0),0)-IFERROR(VLOOKUP(B327,透视表F4!A:B,2,0),0)</f>
        <v>0</v>
      </c>
      <c r="R327" s="7">
        <f>IFERROR(VLOOKUP(B327,透视表!#REF!,7,0),0)-IFERROR(VLOOKUP(B327,透视表F5!A:B,2,0),0)</f>
        <v>0</v>
      </c>
    </row>
    <row r="328" spans="2:18" x14ac:dyDescent="0.15">
      <c r="B328" s="7" t="s">
        <v>1030</v>
      </c>
      <c r="C328" s="7" t="s">
        <v>1031</v>
      </c>
      <c r="G328" s="7">
        <f>IFERROR(VLOOKUP(B328,透视表X1!A:B,2,0),0)</f>
        <v>0</v>
      </c>
      <c r="J328" s="7">
        <f>IFERROR(VLOOKUP(B328,透视表FE!A:B,2,0),0)</f>
        <v>0</v>
      </c>
      <c r="K328" s="7">
        <f>IFERROR(VLOOKUP(B328,透视表X2!A:B,2,0),0)</f>
        <v>0</v>
      </c>
      <c r="L328" s="7">
        <f>IFERROR(VLOOKUP(B328,透视表S!A:B,2,0),0)</f>
        <v>0</v>
      </c>
      <c r="O328" s="7">
        <f>IFERROR(VLOOKUP(B328,透视表!#REF!,4,0),0)-IFERROR(VLOOKUP(B328,透视表F2!A:B,2,0),0)</f>
        <v>0</v>
      </c>
      <c r="P328" s="7">
        <f>IFERROR(VLOOKUP(B328,透视表!#REF!,5,0),0)-IFERROR(VLOOKUP(B328,透视表F3!A:B,2,0),0)</f>
        <v>0</v>
      </c>
      <c r="Q328" s="7">
        <f>IFERROR(VLOOKUP(B328,透视表!#REF!,6,0),0)-IFERROR(VLOOKUP(B328,透视表F4!A:B,2,0),0)</f>
        <v>0</v>
      </c>
      <c r="R328" s="7">
        <f>IFERROR(VLOOKUP(B328,透视表!#REF!,7,0),0)-IFERROR(VLOOKUP(B328,透视表F5!A:B,2,0),0)</f>
        <v>0</v>
      </c>
    </row>
    <row r="329" spans="2:18" x14ac:dyDescent="0.15">
      <c r="B329" s="7" t="s">
        <v>1032</v>
      </c>
      <c r="C329" s="7" t="s">
        <v>1033</v>
      </c>
      <c r="G329" s="7">
        <f>IFERROR(VLOOKUP(B329,透视表X1!A:B,2,0),0)</f>
        <v>0</v>
      </c>
      <c r="J329" s="7">
        <f>IFERROR(VLOOKUP(B329,透视表FE!A:B,2,0),0)</f>
        <v>0</v>
      </c>
      <c r="K329" s="7">
        <f>IFERROR(VLOOKUP(B329,透视表X2!A:B,2,0),0)</f>
        <v>0</v>
      </c>
      <c r="L329" s="7">
        <f>IFERROR(VLOOKUP(B329,透视表S!A:B,2,0),0)</f>
        <v>0</v>
      </c>
      <c r="O329" s="7">
        <f>IFERROR(VLOOKUP(B329,透视表!#REF!,4,0),0)-IFERROR(VLOOKUP(B329,透视表F2!A:B,2,0),0)</f>
        <v>0</v>
      </c>
      <c r="P329" s="7">
        <f>IFERROR(VLOOKUP(B329,透视表!#REF!,5,0),0)-IFERROR(VLOOKUP(B329,透视表F3!A:B,2,0),0)</f>
        <v>0</v>
      </c>
      <c r="Q329" s="7">
        <f>IFERROR(VLOOKUP(B329,透视表!#REF!,6,0),0)-IFERROR(VLOOKUP(B329,透视表F4!A:B,2,0),0)</f>
        <v>0</v>
      </c>
      <c r="R329" s="7">
        <f>IFERROR(VLOOKUP(B329,透视表!#REF!,7,0),0)-IFERROR(VLOOKUP(B329,透视表F5!A:B,2,0),0)</f>
        <v>0</v>
      </c>
    </row>
    <row r="330" spans="2:18" x14ac:dyDescent="0.15">
      <c r="B330" s="7" t="s">
        <v>1034</v>
      </c>
      <c r="C330" s="7" t="s">
        <v>1035</v>
      </c>
      <c r="G330" s="7">
        <f>IFERROR(VLOOKUP(B330,透视表X1!A:B,2,0),0)</f>
        <v>0</v>
      </c>
      <c r="J330" s="7">
        <f>IFERROR(VLOOKUP(B330,透视表FE!A:B,2,0),0)</f>
        <v>0</v>
      </c>
      <c r="K330" s="7">
        <f>IFERROR(VLOOKUP(B330,透视表X2!A:B,2,0),0)</f>
        <v>0</v>
      </c>
      <c r="L330" s="7">
        <f>IFERROR(VLOOKUP(B330,透视表S!A:B,2,0),0)</f>
        <v>0</v>
      </c>
      <c r="O330" s="7">
        <f>IFERROR(VLOOKUP(B330,透视表!#REF!,4,0),0)-IFERROR(VLOOKUP(B330,透视表F2!A:B,2,0),0)</f>
        <v>0</v>
      </c>
      <c r="P330" s="7">
        <f>IFERROR(VLOOKUP(B330,透视表!#REF!,5,0),0)-IFERROR(VLOOKUP(B330,透视表F3!A:B,2,0),0)</f>
        <v>0</v>
      </c>
      <c r="Q330" s="7">
        <f>IFERROR(VLOOKUP(B330,透视表!#REF!,6,0),0)-IFERROR(VLOOKUP(B330,透视表F4!A:B,2,0),0)</f>
        <v>0</v>
      </c>
      <c r="R330" s="7">
        <f>IFERROR(VLOOKUP(B330,透视表!#REF!,7,0),0)-IFERROR(VLOOKUP(B330,透视表F5!A:B,2,0),0)</f>
        <v>0</v>
      </c>
    </row>
    <row r="331" spans="2:18" x14ac:dyDescent="0.15">
      <c r="B331" s="7" t="s">
        <v>1036</v>
      </c>
      <c r="C331" s="7" t="s">
        <v>1037</v>
      </c>
      <c r="G331" s="7">
        <f>IFERROR(VLOOKUP(B331,透视表X1!A:B,2,0),0)</f>
        <v>0</v>
      </c>
      <c r="J331" s="7">
        <f>IFERROR(VLOOKUP(B331,透视表FE!A:B,2,0),0)</f>
        <v>0</v>
      </c>
      <c r="K331" s="7">
        <f>IFERROR(VLOOKUP(B331,透视表X2!A:B,2,0),0)</f>
        <v>0</v>
      </c>
      <c r="L331" s="7">
        <f>IFERROR(VLOOKUP(B331,透视表S!A:B,2,0),0)</f>
        <v>0</v>
      </c>
      <c r="O331" s="7">
        <f>IFERROR(VLOOKUP(B331,透视表!#REF!,4,0),0)-IFERROR(VLOOKUP(B331,透视表F2!A:B,2,0),0)</f>
        <v>0</v>
      </c>
      <c r="P331" s="7">
        <f>IFERROR(VLOOKUP(B331,透视表!#REF!,5,0),0)-IFERROR(VLOOKUP(B331,透视表F3!A:B,2,0),0)</f>
        <v>0</v>
      </c>
      <c r="Q331" s="7">
        <f>IFERROR(VLOOKUP(B331,透视表!#REF!,6,0),0)-IFERROR(VLOOKUP(B331,透视表F4!A:B,2,0),0)</f>
        <v>0</v>
      </c>
      <c r="R331" s="7">
        <f>IFERROR(VLOOKUP(B331,透视表!#REF!,7,0),0)-IFERROR(VLOOKUP(B331,透视表F5!A:B,2,0),0)</f>
        <v>0</v>
      </c>
    </row>
    <row r="332" spans="2:18" x14ac:dyDescent="0.15">
      <c r="B332" s="7" t="s">
        <v>1038</v>
      </c>
      <c r="C332" s="7" t="s">
        <v>1039</v>
      </c>
      <c r="G332" s="7">
        <f>IFERROR(VLOOKUP(B332,透视表X1!A:B,2,0),0)</f>
        <v>0</v>
      </c>
      <c r="J332" s="7">
        <f>IFERROR(VLOOKUP(B332,透视表FE!A:B,2,0),0)</f>
        <v>0</v>
      </c>
      <c r="K332" s="7">
        <f>IFERROR(VLOOKUP(B332,透视表X2!A:B,2,0),0)</f>
        <v>0</v>
      </c>
      <c r="L332" s="7">
        <f>IFERROR(VLOOKUP(B332,透视表S!A:B,2,0),0)</f>
        <v>0</v>
      </c>
      <c r="O332" s="7">
        <f>IFERROR(VLOOKUP(B332,透视表!#REF!,4,0),0)-IFERROR(VLOOKUP(B332,透视表F2!A:B,2,0),0)</f>
        <v>0</v>
      </c>
      <c r="P332" s="7">
        <f>IFERROR(VLOOKUP(B332,透视表!#REF!,5,0),0)-IFERROR(VLOOKUP(B332,透视表F3!A:B,2,0),0)</f>
        <v>0</v>
      </c>
      <c r="Q332" s="7">
        <f>IFERROR(VLOOKUP(B332,透视表!#REF!,6,0),0)-IFERROR(VLOOKUP(B332,透视表F4!A:B,2,0),0)</f>
        <v>0</v>
      </c>
      <c r="R332" s="7">
        <f>IFERROR(VLOOKUP(B332,透视表!#REF!,7,0),0)-IFERROR(VLOOKUP(B332,透视表F5!A:B,2,0),0)</f>
        <v>0</v>
      </c>
    </row>
    <row r="333" spans="2:18" x14ac:dyDescent="0.15">
      <c r="B333" s="7" t="s">
        <v>1040</v>
      </c>
      <c r="C333" s="7" t="s">
        <v>1041</v>
      </c>
      <c r="G333" s="7">
        <f>IFERROR(VLOOKUP(B333,透视表X1!A:B,2,0),0)</f>
        <v>0</v>
      </c>
      <c r="J333" s="7">
        <f>IFERROR(VLOOKUP(B333,透视表FE!A:B,2,0),0)</f>
        <v>0</v>
      </c>
      <c r="K333" s="7">
        <f>IFERROR(VLOOKUP(B333,透视表X2!A:B,2,0),0)</f>
        <v>0</v>
      </c>
      <c r="L333" s="7">
        <f>IFERROR(VLOOKUP(B333,透视表S!A:B,2,0),0)</f>
        <v>0</v>
      </c>
      <c r="O333" s="7">
        <f>IFERROR(VLOOKUP(B333,透视表!#REF!,4,0),0)-IFERROR(VLOOKUP(B333,透视表F2!A:B,2,0),0)</f>
        <v>0</v>
      </c>
      <c r="P333" s="7">
        <f>IFERROR(VLOOKUP(B333,透视表!#REF!,5,0),0)-IFERROR(VLOOKUP(B333,透视表F3!A:B,2,0),0)</f>
        <v>0</v>
      </c>
      <c r="Q333" s="7">
        <f>IFERROR(VLOOKUP(B333,透视表!#REF!,6,0),0)-IFERROR(VLOOKUP(B333,透视表F4!A:B,2,0),0)</f>
        <v>0</v>
      </c>
      <c r="R333" s="7">
        <f>IFERROR(VLOOKUP(B333,透视表!#REF!,7,0),0)-IFERROR(VLOOKUP(B333,透视表F5!A:B,2,0),0)</f>
        <v>0</v>
      </c>
    </row>
    <row r="334" spans="2:18" x14ac:dyDescent="0.15">
      <c r="B334" s="7" t="s">
        <v>1042</v>
      </c>
      <c r="C334" s="7" t="s">
        <v>1043</v>
      </c>
      <c r="G334" s="7">
        <f>IFERROR(VLOOKUP(B334,透视表X1!A:B,2,0),0)</f>
        <v>0</v>
      </c>
      <c r="J334" s="7">
        <f>IFERROR(VLOOKUP(B334,透视表FE!A:B,2,0),0)</f>
        <v>0</v>
      </c>
      <c r="K334" s="7">
        <f>IFERROR(VLOOKUP(B334,透视表X2!A:B,2,0),0)</f>
        <v>0</v>
      </c>
      <c r="L334" s="7">
        <f>IFERROR(VLOOKUP(B334,透视表S!A:B,2,0),0)</f>
        <v>0</v>
      </c>
      <c r="O334" s="7">
        <f>IFERROR(VLOOKUP(B334,透视表!#REF!,4,0),0)-IFERROR(VLOOKUP(B334,透视表F2!A:B,2,0),0)</f>
        <v>0</v>
      </c>
      <c r="P334" s="7">
        <f>IFERROR(VLOOKUP(B334,透视表!#REF!,5,0),0)-IFERROR(VLOOKUP(B334,透视表F3!A:B,2,0),0)</f>
        <v>0</v>
      </c>
      <c r="Q334" s="7">
        <f>IFERROR(VLOOKUP(B334,透视表!#REF!,6,0),0)-IFERROR(VLOOKUP(B334,透视表F4!A:B,2,0),0)</f>
        <v>0</v>
      </c>
      <c r="R334" s="7">
        <f>IFERROR(VLOOKUP(B334,透视表!#REF!,7,0),0)-IFERROR(VLOOKUP(B334,透视表F5!A:B,2,0),0)</f>
        <v>0</v>
      </c>
    </row>
    <row r="335" spans="2:18" x14ac:dyDescent="0.15">
      <c r="B335" s="7" t="s">
        <v>1044</v>
      </c>
      <c r="C335" s="7" t="s">
        <v>1045</v>
      </c>
      <c r="G335" s="7">
        <f>IFERROR(VLOOKUP(B335,透视表X1!A:B,2,0),0)</f>
        <v>0</v>
      </c>
      <c r="J335" s="7">
        <f>IFERROR(VLOOKUP(B335,透视表FE!A:B,2,0),0)</f>
        <v>0</v>
      </c>
      <c r="K335" s="7">
        <f>IFERROR(VLOOKUP(B335,透视表X2!A:B,2,0),0)</f>
        <v>0</v>
      </c>
      <c r="L335" s="7">
        <f>IFERROR(VLOOKUP(B335,透视表S!A:B,2,0),0)</f>
        <v>0</v>
      </c>
      <c r="O335" s="7">
        <f>IFERROR(VLOOKUP(B335,透视表!#REF!,4,0),0)-IFERROR(VLOOKUP(B335,透视表F2!A:B,2,0),0)</f>
        <v>0</v>
      </c>
      <c r="P335" s="7">
        <f>IFERROR(VLOOKUP(B335,透视表!#REF!,5,0),0)-IFERROR(VLOOKUP(B335,透视表F3!A:B,2,0),0)</f>
        <v>0</v>
      </c>
      <c r="Q335" s="7">
        <f>IFERROR(VLOOKUP(B335,透视表!#REF!,6,0),0)-IFERROR(VLOOKUP(B335,透视表F4!A:B,2,0),0)</f>
        <v>0</v>
      </c>
      <c r="R335" s="7">
        <f>IFERROR(VLOOKUP(B335,透视表!#REF!,7,0),0)-IFERROR(VLOOKUP(B335,透视表F5!A:B,2,0),0)</f>
        <v>0</v>
      </c>
    </row>
    <row r="336" spans="2:18" x14ac:dyDescent="0.15">
      <c r="B336" s="7" t="s">
        <v>1046</v>
      </c>
      <c r="C336" s="7" t="s">
        <v>1047</v>
      </c>
      <c r="G336" s="7">
        <f>IFERROR(VLOOKUP(B336,透视表X1!A:B,2,0),0)</f>
        <v>0</v>
      </c>
      <c r="J336" s="7">
        <f>IFERROR(VLOOKUP(B336,透视表FE!A:B,2,0),0)</f>
        <v>0</v>
      </c>
      <c r="K336" s="7">
        <f>IFERROR(VLOOKUP(B336,透视表X2!A:B,2,0),0)</f>
        <v>0</v>
      </c>
      <c r="L336" s="7">
        <f>IFERROR(VLOOKUP(B336,透视表S!A:B,2,0),0)</f>
        <v>0</v>
      </c>
      <c r="O336" s="7">
        <f>IFERROR(VLOOKUP(B336,透视表!#REF!,4,0),0)-IFERROR(VLOOKUP(B336,透视表F2!A:B,2,0),0)</f>
        <v>0</v>
      </c>
      <c r="P336" s="7">
        <f>IFERROR(VLOOKUP(B336,透视表!#REF!,5,0),0)-IFERROR(VLOOKUP(B336,透视表F3!A:B,2,0),0)</f>
        <v>0</v>
      </c>
      <c r="Q336" s="7">
        <f>IFERROR(VLOOKUP(B336,透视表!#REF!,6,0),0)-IFERROR(VLOOKUP(B336,透视表F4!A:B,2,0),0)</f>
        <v>0</v>
      </c>
      <c r="R336" s="7">
        <f>IFERROR(VLOOKUP(B336,透视表!#REF!,7,0),0)-IFERROR(VLOOKUP(B336,透视表F5!A:B,2,0),0)</f>
        <v>0</v>
      </c>
    </row>
    <row r="337" spans="2:18" x14ac:dyDescent="0.15">
      <c r="B337" s="7" t="s">
        <v>1048</v>
      </c>
      <c r="C337" s="7" t="s">
        <v>1049</v>
      </c>
      <c r="G337" s="7">
        <f>IFERROR(VLOOKUP(B337,透视表X1!A:B,2,0),0)</f>
        <v>0</v>
      </c>
      <c r="J337" s="7">
        <f>IFERROR(VLOOKUP(B337,透视表FE!A:B,2,0),0)</f>
        <v>0</v>
      </c>
      <c r="K337" s="7">
        <f>IFERROR(VLOOKUP(B337,透视表X2!A:B,2,0),0)</f>
        <v>0</v>
      </c>
      <c r="L337" s="7">
        <f>IFERROR(VLOOKUP(B337,透视表S!A:B,2,0),0)</f>
        <v>0</v>
      </c>
      <c r="O337" s="7">
        <f>IFERROR(VLOOKUP(B337,透视表!#REF!,4,0),0)-IFERROR(VLOOKUP(B337,透视表F2!A:B,2,0),0)</f>
        <v>0</v>
      </c>
      <c r="P337" s="7">
        <f>IFERROR(VLOOKUP(B337,透视表!#REF!,5,0),0)-IFERROR(VLOOKUP(B337,透视表F3!A:B,2,0),0)</f>
        <v>0</v>
      </c>
      <c r="Q337" s="7">
        <f>IFERROR(VLOOKUP(B337,透视表!#REF!,6,0),0)-IFERROR(VLOOKUP(B337,透视表F4!A:B,2,0),0)</f>
        <v>0</v>
      </c>
      <c r="R337" s="7">
        <f>IFERROR(VLOOKUP(B337,透视表!#REF!,7,0),0)-IFERROR(VLOOKUP(B337,透视表F5!A:B,2,0),0)</f>
        <v>0</v>
      </c>
    </row>
    <row r="338" spans="2:18" x14ac:dyDescent="0.15">
      <c r="B338" s="7" t="s">
        <v>1050</v>
      </c>
      <c r="C338" s="7" t="s">
        <v>1051</v>
      </c>
      <c r="G338" s="7">
        <f>IFERROR(VLOOKUP(B338,透视表X1!A:B,2,0),0)</f>
        <v>0</v>
      </c>
      <c r="J338" s="7">
        <f>IFERROR(VLOOKUP(B338,透视表FE!A:B,2,0),0)</f>
        <v>0</v>
      </c>
      <c r="K338" s="7">
        <f>IFERROR(VLOOKUP(B338,透视表X2!A:B,2,0),0)</f>
        <v>0</v>
      </c>
      <c r="L338" s="7">
        <f>IFERROR(VLOOKUP(B338,透视表S!A:B,2,0),0)</f>
        <v>0</v>
      </c>
      <c r="O338" s="7">
        <f>IFERROR(VLOOKUP(B338,透视表!#REF!,4,0),0)-IFERROR(VLOOKUP(B338,透视表F2!A:B,2,0),0)</f>
        <v>0</v>
      </c>
      <c r="P338" s="7">
        <f>IFERROR(VLOOKUP(B338,透视表!#REF!,5,0),0)-IFERROR(VLOOKUP(B338,透视表F3!A:B,2,0),0)</f>
        <v>0</v>
      </c>
      <c r="Q338" s="7">
        <f>IFERROR(VLOOKUP(B338,透视表!#REF!,6,0),0)-IFERROR(VLOOKUP(B338,透视表F4!A:B,2,0),0)</f>
        <v>0</v>
      </c>
      <c r="R338" s="7">
        <f>IFERROR(VLOOKUP(B338,透视表!#REF!,7,0),0)-IFERROR(VLOOKUP(B338,透视表F5!A:B,2,0),0)</f>
        <v>0</v>
      </c>
    </row>
    <row r="339" spans="2:18" x14ac:dyDescent="0.15">
      <c r="B339" s="7" t="s">
        <v>1052</v>
      </c>
      <c r="C339" s="7" t="s">
        <v>1053</v>
      </c>
      <c r="G339" s="7">
        <f>IFERROR(VLOOKUP(B339,透视表X1!A:B,2,0),0)</f>
        <v>0</v>
      </c>
      <c r="J339" s="7">
        <f>IFERROR(VLOOKUP(B339,透视表FE!A:B,2,0),0)</f>
        <v>0</v>
      </c>
      <c r="K339" s="7">
        <f>IFERROR(VLOOKUP(B339,透视表X2!A:B,2,0),0)</f>
        <v>0</v>
      </c>
      <c r="L339" s="7">
        <f>IFERROR(VLOOKUP(B339,透视表S!A:B,2,0),0)</f>
        <v>0</v>
      </c>
      <c r="O339" s="7">
        <f>IFERROR(VLOOKUP(B339,透视表!#REF!,4,0),0)-IFERROR(VLOOKUP(B339,透视表F2!A:B,2,0),0)</f>
        <v>0</v>
      </c>
      <c r="P339" s="7">
        <f>IFERROR(VLOOKUP(B339,透视表!#REF!,5,0),0)-IFERROR(VLOOKUP(B339,透视表F3!A:B,2,0),0)</f>
        <v>0</v>
      </c>
      <c r="Q339" s="7">
        <f>IFERROR(VLOOKUP(B339,透视表!#REF!,6,0),0)-IFERROR(VLOOKUP(B339,透视表F4!A:B,2,0),0)</f>
        <v>0</v>
      </c>
      <c r="R339" s="7">
        <f>IFERROR(VLOOKUP(B339,透视表!#REF!,7,0),0)-IFERROR(VLOOKUP(B339,透视表F5!A:B,2,0),0)</f>
        <v>0</v>
      </c>
    </row>
    <row r="340" spans="2:18" x14ac:dyDescent="0.15">
      <c r="B340" s="7" t="s">
        <v>1054</v>
      </c>
      <c r="C340" s="7" t="s">
        <v>1055</v>
      </c>
      <c r="G340" s="7">
        <f>IFERROR(VLOOKUP(B340,透视表X1!A:B,2,0),0)</f>
        <v>0</v>
      </c>
      <c r="J340" s="7">
        <f>IFERROR(VLOOKUP(B340,透视表FE!A:B,2,0),0)</f>
        <v>0</v>
      </c>
      <c r="K340" s="7">
        <f>IFERROR(VLOOKUP(B340,透视表X2!A:B,2,0),0)</f>
        <v>0</v>
      </c>
      <c r="L340" s="7">
        <f>IFERROR(VLOOKUP(B340,透视表S!A:B,2,0),0)</f>
        <v>0</v>
      </c>
      <c r="O340" s="7">
        <f>IFERROR(VLOOKUP(B340,透视表!#REF!,4,0),0)-IFERROR(VLOOKUP(B340,透视表F2!A:B,2,0),0)</f>
        <v>0</v>
      </c>
      <c r="P340" s="7">
        <f>IFERROR(VLOOKUP(B340,透视表!#REF!,5,0),0)-IFERROR(VLOOKUP(B340,透视表F3!A:B,2,0),0)</f>
        <v>0</v>
      </c>
      <c r="Q340" s="7">
        <f>IFERROR(VLOOKUP(B340,透视表!#REF!,6,0),0)-IFERROR(VLOOKUP(B340,透视表F4!A:B,2,0),0)</f>
        <v>0</v>
      </c>
      <c r="R340" s="7">
        <f>IFERROR(VLOOKUP(B340,透视表!#REF!,7,0),0)-IFERROR(VLOOKUP(B340,透视表F5!A:B,2,0),0)</f>
        <v>0</v>
      </c>
    </row>
    <row r="341" spans="2:18" x14ac:dyDescent="0.15">
      <c r="B341" s="7" t="s">
        <v>1056</v>
      </c>
      <c r="C341" s="7" t="s">
        <v>1057</v>
      </c>
      <c r="G341" s="7">
        <f>IFERROR(VLOOKUP(B341,透视表X1!A:B,2,0),0)</f>
        <v>0</v>
      </c>
      <c r="J341" s="7">
        <f>IFERROR(VLOOKUP(B341,透视表FE!A:B,2,0),0)</f>
        <v>0</v>
      </c>
      <c r="K341" s="7">
        <f>IFERROR(VLOOKUP(B341,透视表X2!A:B,2,0),0)</f>
        <v>0</v>
      </c>
      <c r="L341" s="7">
        <f>IFERROR(VLOOKUP(B341,透视表S!A:B,2,0),0)</f>
        <v>0</v>
      </c>
      <c r="O341" s="7">
        <f>IFERROR(VLOOKUP(B341,透视表!#REF!,4,0),0)-IFERROR(VLOOKUP(B341,透视表F2!A:B,2,0),0)</f>
        <v>0</v>
      </c>
      <c r="P341" s="7">
        <f>IFERROR(VLOOKUP(B341,透视表!#REF!,5,0),0)-IFERROR(VLOOKUP(B341,透视表F3!A:B,2,0),0)</f>
        <v>0</v>
      </c>
      <c r="Q341" s="7">
        <f>IFERROR(VLOOKUP(B341,透视表!#REF!,6,0),0)-IFERROR(VLOOKUP(B341,透视表F4!A:B,2,0),0)</f>
        <v>0</v>
      </c>
      <c r="R341" s="7">
        <f>IFERROR(VLOOKUP(B341,透视表!#REF!,7,0),0)-IFERROR(VLOOKUP(B341,透视表F5!A:B,2,0),0)</f>
        <v>0</v>
      </c>
    </row>
    <row r="342" spans="2:18" x14ac:dyDescent="0.15">
      <c r="B342" s="7" t="s">
        <v>1058</v>
      </c>
      <c r="C342" s="7" t="s">
        <v>1059</v>
      </c>
      <c r="G342" s="7">
        <f>IFERROR(VLOOKUP(B342,透视表X1!A:B,2,0),0)</f>
        <v>0</v>
      </c>
      <c r="J342" s="7">
        <f>IFERROR(VLOOKUP(B342,透视表FE!A:B,2,0),0)</f>
        <v>0</v>
      </c>
      <c r="K342" s="7">
        <f>IFERROR(VLOOKUP(B342,透视表X2!A:B,2,0),0)</f>
        <v>0</v>
      </c>
      <c r="L342" s="7">
        <f>IFERROR(VLOOKUP(B342,透视表S!A:B,2,0),0)</f>
        <v>0</v>
      </c>
      <c r="O342" s="7">
        <f>IFERROR(VLOOKUP(B342,透视表!#REF!,4,0),0)-IFERROR(VLOOKUP(B342,透视表F2!A:B,2,0),0)</f>
        <v>0</v>
      </c>
      <c r="P342" s="7">
        <f>IFERROR(VLOOKUP(B342,透视表!#REF!,5,0),0)-IFERROR(VLOOKUP(B342,透视表F3!A:B,2,0),0)</f>
        <v>0</v>
      </c>
      <c r="Q342" s="7">
        <f>IFERROR(VLOOKUP(B342,透视表!#REF!,6,0),0)-IFERROR(VLOOKUP(B342,透视表F4!A:B,2,0),0)</f>
        <v>0</v>
      </c>
      <c r="R342" s="7">
        <f>IFERROR(VLOOKUP(B342,透视表!#REF!,7,0),0)-IFERROR(VLOOKUP(B342,透视表F5!A:B,2,0),0)</f>
        <v>0</v>
      </c>
    </row>
    <row r="343" spans="2:18" x14ac:dyDescent="0.15">
      <c r="B343" s="7" t="s">
        <v>1060</v>
      </c>
      <c r="C343" s="7" t="s">
        <v>1061</v>
      </c>
      <c r="G343" s="7">
        <f>IFERROR(VLOOKUP(B343,透视表X1!A:B,2,0),0)</f>
        <v>0</v>
      </c>
      <c r="J343" s="7">
        <f>IFERROR(VLOOKUP(B343,透视表FE!A:B,2,0),0)</f>
        <v>0</v>
      </c>
      <c r="K343" s="7">
        <f>IFERROR(VLOOKUP(B343,透视表X2!A:B,2,0),0)</f>
        <v>0</v>
      </c>
      <c r="L343" s="7">
        <f>IFERROR(VLOOKUP(B343,透视表S!A:B,2,0),0)</f>
        <v>0</v>
      </c>
      <c r="O343" s="7">
        <f>IFERROR(VLOOKUP(B343,透视表!#REF!,4,0),0)-IFERROR(VLOOKUP(B343,透视表F2!A:B,2,0),0)</f>
        <v>0</v>
      </c>
      <c r="P343" s="7">
        <f>IFERROR(VLOOKUP(B343,透视表!#REF!,5,0),0)-IFERROR(VLOOKUP(B343,透视表F3!A:B,2,0),0)</f>
        <v>0</v>
      </c>
      <c r="Q343" s="7">
        <f>IFERROR(VLOOKUP(B343,透视表!#REF!,6,0),0)-IFERROR(VLOOKUP(B343,透视表F4!A:B,2,0),0)</f>
        <v>0</v>
      </c>
      <c r="R343" s="7">
        <f>IFERROR(VLOOKUP(B343,透视表!#REF!,7,0),0)-IFERROR(VLOOKUP(B343,透视表F5!A:B,2,0),0)</f>
        <v>0</v>
      </c>
    </row>
    <row r="344" spans="2:18" x14ac:dyDescent="0.15">
      <c r="B344" s="7" t="s">
        <v>1062</v>
      </c>
      <c r="C344" s="7" t="s">
        <v>1063</v>
      </c>
      <c r="G344" s="7">
        <f>IFERROR(VLOOKUP(B344,透视表X1!A:B,2,0),0)</f>
        <v>0</v>
      </c>
      <c r="J344" s="7">
        <f>IFERROR(VLOOKUP(B344,透视表FE!A:B,2,0),0)</f>
        <v>0</v>
      </c>
      <c r="K344" s="7">
        <f>IFERROR(VLOOKUP(B344,透视表X2!A:B,2,0),0)</f>
        <v>0</v>
      </c>
      <c r="L344" s="7">
        <f>IFERROR(VLOOKUP(B344,透视表S!A:B,2,0),0)</f>
        <v>0</v>
      </c>
      <c r="O344" s="7">
        <f>IFERROR(VLOOKUP(B344,透视表!#REF!,4,0),0)-IFERROR(VLOOKUP(B344,透视表F2!A:B,2,0),0)</f>
        <v>0</v>
      </c>
      <c r="P344" s="7">
        <f>IFERROR(VLOOKUP(B344,透视表!#REF!,5,0),0)-IFERROR(VLOOKUP(B344,透视表F3!A:B,2,0),0)</f>
        <v>0</v>
      </c>
      <c r="Q344" s="7">
        <f>IFERROR(VLOOKUP(B344,透视表!#REF!,6,0),0)-IFERROR(VLOOKUP(B344,透视表F4!A:B,2,0),0)</f>
        <v>0</v>
      </c>
      <c r="R344" s="7">
        <f>IFERROR(VLOOKUP(B344,透视表!#REF!,7,0),0)-IFERROR(VLOOKUP(B344,透视表F5!A:B,2,0),0)</f>
        <v>0</v>
      </c>
    </row>
    <row r="345" spans="2:18" x14ac:dyDescent="0.15">
      <c r="B345" s="7" t="s">
        <v>1064</v>
      </c>
      <c r="C345" s="7" t="s">
        <v>1065</v>
      </c>
      <c r="G345" s="7">
        <f>IFERROR(VLOOKUP(B345,透视表X1!A:B,2,0),0)</f>
        <v>0</v>
      </c>
      <c r="J345" s="7">
        <f>IFERROR(VLOOKUP(B345,透视表FE!A:B,2,0),0)</f>
        <v>0</v>
      </c>
      <c r="K345" s="7">
        <f>IFERROR(VLOOKUP(B345,透视表X2!A:B,2,0),0)</f>
        <v>0</v>
      </c>
      <c r="L345" s="7">
        <f>IFERROR(VLOOKUP(B345,透视表S!A:B,2,0),0)</f>
        <v>0</v>
      </c>
      <c r="O345" s="7">
        <f>IFERROR(VLOOKUP(B345,透视表!#REF!,4,0),0)-IFERROR(VLOOKUP(B345,透视表F2!A:B,2,0),0)</f>
        <v>0</v>
      </c>
      <c r="P345" s="7">
        <f>IFERROR(VLOOKUP(B345,透视表!#REF!,5,0),0)-IFERROR(VLOOKUP(B345,透视表F3!A:B,2,0),0)</f>
        <v>0</v>
      </c>
      <c r="Q345" s="7">
        <f>IFERROR(VLOOKUP(B345,透视表!#REF!,6,0),0)-IFERROR(VLOOKUP(B345,透视表F4!A:B,2,0),0)</f>
        <v>0</v>
      </c>
      <c r="R345" s="7">
        <f>IFERROR(VLOOKUP(B345,透视表!#REF!,7,0),0)-IFERROR(VLOOKUP(B345,透视表F5!A:B,2,0),0)</f>
        <v>0</v>
      </c>
    </row>
    <row r="346" spans="2:18" x14ac:dyDescent="0.15">
      <c r="B346" s="7" t="s">
        <v>1066</v>
      </c>
      <c r="C346" s="7" t="s">
        <v>1067</v>
      </c>
      <c r="G346" s="7">
        <f>IFERROR(VLOOKUP(B346,透视表X1!A:B,2,0),0)</f>
        <v>0</v>
      </c>
      <c r="J346" s="7">
        <f>IFERROR(VLOOKUP(B346,透视表FE!A:B,2,0),0)</f>
        <v>0</v>
      </c>
      <c r="K346" s="7">
        <f>IFERROR(VLOOKUP(B346,透视表X2!A:B,2,0),0)</f>
        <v>0</v>
      </c>
      <c r="L346" s="7">
        <f>IFERROR(VLOOKUP(B346,透视表S!A:B,2,0),0)</f>
        <v>0</v>
      </c>
      <c r="O346" s="7">
        <f>IFERROR(VLOOKUP(B346,透视表!#REF!,4,0),0)-IFERROR(VLOOKUP(B346,透视表F2!A:B,2,0),0)</f>
        <v>0</v>
      </c>
      <c r="P346" s="7">
        <f>IFERROR(VLOOKUP(B346,透视表!#REF!,5,0),0)-IFERROR(VLOOKUP(B346,透视表F3!A:B,2,0),0)</f>
        <v>0</v>
      </c>
      <c r="Q346" s="7">
        <f>IFERROR(VLOOKUP(B346,透视表!#REF!,6,0),0)-IFERROR(VLOOKUP(B346,透视表F4!A:B,2,0),0)</f>
        <v>0</v>
      </c>
      <c r="R346" s="7">
        <f>IFERROR(VLOOKUP(B346,透视表!#REF!,7,0),0)-IFERROR(VLOOKUP(B346,透视表F5!A:B,2,0),0)</f>
        <v>0</v>
      </c>
    </row>
    <row r="347" spans="2:18" x14ac:dyDescent="0.15">
      <c r="B347" s="7" t="s">
        <v>1068</v>
      </c>
      <c r="C347" s="7" t="s">
        <v>1069</v>
      </c>
      <c r="G347" s="7">
        <f>IFERROR(VLOOKUP(B347,透视表X1!A:B,2,0),0)</f>
        <v>0</v>
      </c>
      <c r="J347" s="7">
        <f>IFERROR(VLOOKUP(B347,透视表FE!A:B,2,0),0)</f>
        <v>0</v>
      </c>
      <c r="K347" s="7">
        <f>IFERROR(VLOOKUP(B347,透视表X2!A:B,2,0),0)</f>
        <v>0</v>
      </c>
      <c r="L347" s="7">
        <f>IFERROR(VLOOKUP(B347,透视表S!A:B,2,0),0)</f>
        <v>0</v>
      </c>
      <c r="O347" s="7">
        <f>IFERROR(VLOOKUP(B347,透视表!#REF!,4,0),0)-IFERROR(VLOOKUP(B347,透视表F2!A:B,2,0),0)</f>
        <v>0</v>
      </c>
      <c r="P347" s="7">
        <f>IFERROR(VLOOKUP(B347,透视表!#REF!,5,0),0)-IFERROR(VLOOKUP(B347,透视表F3!A:B,2,0),0)</f>
        <v>0</v>
      </c>
      <c r="Q347" s="7">
        <f>IFERROR(VLOOKUP(B347,透视表!#REF!,6,0),0)-IFERROR(VLOOKUP(B347,透视表F4!A:B,2,0),0)</f>
        <v>0</v>
      </c>
      <c r="R347" s="7">
        <f>IFERROR(VLOOKUP(B347,透视表!#REF!,7,0),0)-IFERROR(VLOOKUP(B347,透视表F5!A:B,2,0),0)</f>
        <v>0</v>
      </c>
    </row>
    <row r="348" spans="2:18" x14ac:dyDescent="0.15">
      <c r="B348" s="7" t="s">
        <v>1070</v>
      </c>
      <c r="C348" s="7" t="s">
        <v>1071</v>
      </c>
      <c r="G348" s="7">
        <f>IFERROR(VLOOKUP(B348,透视表X1!A:B,2,0),0)</f>
        <v>0</v>
      </c>
      <c r="J348" s="7">
        <f>IFERROR(VLOOKUP(B348,透视表FE!A:B,2,0),0)</f>
        <v>0</v>
      </c>
      <c r="K348" s="7">
        <f>IFERROR(VLOOKUP(B348,透视表X2!A:B,2,0),0)</f>
        <v>0</v>
      </c>
      <c r="L348" s="7">
        <f>IFERROR(VLOOKUP(B348,透视表S!A:B,2,0),0)</f>
        <v>0</v>
      </c>
      <c r="O348" s="7">
        <f>IFERROR(VLOOKUP(B348,透视表!#REF!,4,0),0)-IFERROR(VLOOKUP(B348,透视表F2!A:B,2,0),0)</f>
        <v>0</v>
      </c>
      <c r="P348" s="7">
        <f>IFERROR(VLOOKUP(B348,透视表!#REF!,5,0),0)-IFERROR(VLOOKUP(B348,透视表F3!A:B,2,0),0)</f>
        <v>0</v>
      </c>
      <c r="Q348" s="7">
        <f>IFERROR(VLOOKUP(B348,透视表!#REF!,6,0),0)-IFERROR(VLOOKUP(B348,透视表F4!A:B,2,0),0)</f>
        <v>0</v>
      </c>
      <c r="R348" s="7">
        <f>IFERROR(VLOOKUP(B348,透视表!#REF!,7,0),0)-IFERROR(VLOOKUP(B348,透视表F5!A:B,2,0),0)</f>
        <v>0</v>
      </c>
    </row>
    <row r="349" spans="2:18" x14ac:dyDescent="0.15">
      <c r="B349" s="7" t="s">
        <v>1072</v>
      </c>
      <c r="C349" s="7" t="s">
        <v>1073</v>
      </c>
      <c r="G349" s="7">
        <f>IFERROR(VLOOKUP(B349,透视表X1!A:B,2,0),0)</f>
        <v>0</v>
      </c>
      <c r="J349" s="7">
        <f>IFERROR(VLOOKUP(B349,透视表FE!A:B,2,0),0)</f>
        <v>0</v>
      </c>
      <c r="K349" s="7">
        <f>IFERROR(VLOOKUP(B349,透视表X2!A:B,2,0),0)</f>
        <v>0</v>
      </c>
      <c r="L349" s="7">
        <f>IFERROR(VLOOKUP(B349,透视表S!A:B,2,0),0)</f>
        <v>0</v>
      </c>
      <c r="O349" s="7">
        <f>IFERROR(VLOOKUP(B349,透视表!#REF!,4,0),0)-IFERROR(VLOOKUP(B349,透视表F2!A:B,2,0),0)</f>
        <v>0</v>
      </c>
      <c r="P349" s="7">
        <f>IFERROR(VLOOKUP(B349,透视表!#REF!,5,0),0)-IFERROR(VLOOKUP(B349,透视表F3!A:B,2,0),0)</f>
        <v>0</v>
      </c>
      <c r="Q349" s="7">
        <f>IFERROR(VLOOKUP(B349,透视表!#REF!,6,0),0)-IFERROR(VLOOKUP(B349,透视表F4!A:B,2,0),0)</f>
        <v>0</v>
      </c>
      <c r="R349" s="7">
        <f>IFERROR(VLOOKUP(B349,透视表!#REF!,7,0),0)-IFERROR(VLOOKUP(B349,透视表F5!A:B,2,0),0)</f>
        <v>0</v>
      </c>
    </row>
    <row r="350" spans="2:18" x14ac:dyDescent="0.15">
      <c r="B350" s="7" t="s">
        <v>1074</v>
      </c>
      <c r="C350" s="7" t="s">
        <v>1075</v>
      </c>
      <c r="G350" s="7">
        <f>IFERROR(VLOOKUP(B350,透视表X1!A:B,2,0),0)</f>
        <v>0</v>
      </c>
      <c r="J350" s="7">
        <f>IFERROR(VLOOKUP(B350,透视表FE!A:B,2,0),0)</f>
        <v>0</v>
      </c>
      <c r="K350" s="7">
        <f>IFERROR(VLOOKUP(B350,透视表X2!A:B,2,0),0)</f>
        <v>0</v>
      </c>
      <c r="L350" s="7">
        <f>IFERROR(VLOOKUP(B350,透视表S!A:B,2,0),0)</f>
        <v>0</v>
      </c>
      <c r="O350" s="7">
        <f>IFERROR(VLOOKUP(B350,透视表!#REF!,4,0),0)-IFERROR(VLOOKUP(B350,透视表F2!A:B,2,0),0)</f>
        <v>0</v>
      </c>
      <c r="P350" s="7">
        <f>IFERROR(VLOOKUP(B350,透视表!#REF!,5,0),0)-IFERROR(VLOOKUP(B350,透视表F3!A:B,2,0),0)</f>
        <v>0</v>
      </c>
      <c r="Q350" s="7">
        <f>IFERROR(VLOOKUP(B350,透视表!#REF!,6,0),0)-IFERROR(VLOOKUP(B350,透视表F4!A:B,2,0),0)</f>
        <v>0</v>
      </c>
      <c r="R350" s="7">
        <f>IFERROR(VLOOKUP(B350,透视表!#REF!,7,0),0)-IFERROR(VLOOKUP(B350,透视表F5!A:B,2,0),0)</f>
        <v>0</v>
      </c>
    </row>
    <row r="351" spans="2:18" x14ac:dyDescent="0.15">
      <c r="B351" s="7" t="s">
        <v>1076</v>
      </c>
      <c r="C351" s="7" t="s">
        <v>1077</v>
      </c>
      <c r="G351" s="7">
        <f>IFERROR(VLOOKUP(B351,透视表X1!A:B,2,0),0)</f>
        <v>0</v>
      </c>
      <c r="J351" s="7">
        <f>IFERROR(VLOOKUP(B351,透视表FE!A:B,2,0),0)</f>
        <v>0</v>
      </c>
      <c r="K351" s="7">
        <f>IFERROR(VLOOKUP(B351,透视表X2!A:B,2,0),0)</f>
        <v>0</v>
      </c>
      <c r="L351" s="7">
        <f>IFERROR(VLOOKUP(B351,透视表S!A:B,2,0),0)</f>
        <v>0</v>
      </c>
      <c r="O351" s="7">
        <f>IFERROR(VLOOKUP(B351,透视表!#REF!,4,0),0)-IFERROR(VLOOKUP(B351,透视表F2!A:B,2,0),0)</f>
        <v>0</v>
      </c>
      <c r="P351" s="7">
        <f>IFERROR(VLOOKUP(B351,透视表!#REF!,5,0),0)-IFERROR(VLOOKUP(B351,透视表F3!A:B,2,0),0)</f>
        <v>0</v>
      </c>
      <c r="Q351" s="7">
        <f>IFERROR(VLOOKUP(B351,透视表!#REF!,6,0),0)-IFERROR(VLOOKUP(B351,透视表F4!A:B,2,0),0)</f>
        <v>0</v>
      </c>
      <c r="R351" s="7">
        <f>IFERROR(VLOOKUP(B351,透视表!#REF!,7,0),0)-IFERROR(VLOOKUP(B351,透视表F5!A:B,2,0),0)</f>
        <v>0</v>
      </c>
    </row>
    <row r="352" spans="2:18" x14ac:dyDescent="0.15">
      <c r="B352" s="7" t="s">
        <v>1078</v>
      </c>
      <c r="C352" s="7" t="s">
        <v>1079</v>
      </c>
      <c r="G352" s="7">
        <f>IFERROR(VLOOKUP(B352,透视表X1!A:B,2,0),0)</f>
        <v>0</v>
      </c>
      <c r="J352" s="7">
        <f>IFERROR(VLOOKUP(B352,透视表FE!A:B,2,0),0)</f>
        <v>0</v>
      </c>
      <c r="K352" s="7">
        <f>IFERROR(VLOOKUP(B352,透视表X2!A:B,2,0),0)</f>
        <v>0</v>
      </c>
      <c r="L352" s="7">
        <f>IFERROR(VLOOKUP(B352,透视表S!A:B,2,0),0)</f>
        <v>0</v>
      </c>
      <c r="O352" s="7">
        <f>IFERROR(VLOOKUP(B352,透视表!#REF!,4,0),0)-IFERROR(VLOOKUP(B352,透视表F2!A:B,2,0),0)</f>
        <v>0</v>
      </c>
      <c r="P352" s="7">
        <f>IFERROR(VLOOKUP(B352,透视表!#REF!,5,0),0)-IFERROR(VLOOKUP(B352,透视表F3!A:B,2,0),0)</f>
        <v>0</v>
      </c>
      <c r="Q352" s="7">
        <f>IFERROR(VLOOKUP(B352,透视表!#REF!,6,0),0)-IFERROR(VLOOKUP(B352,透视表F4!A:B,2,0),0)</f>
        <v>0</v>
      </c>
      <c r="R352" s="7">
        <f>IFERROR(VLOOKUP(B352,透视表!#REF!,7,0),0)-IFERROR(VLOOKUP(B352,透视表F5!A:B,2,0),0)</f>
        <v>0</v>
      </c>
    </row>
    <row r="353" spans="2:18" x14ac:dyDescent="0.15">
      <c r="B353" s="7" t="s">
        <v>1080</v>
      </c>
      <c r="C353" s="7" t="s">
        <v>1081</v>
      </c>
      <c r="G353" s="7">
        <f>IFERROR(VLOOKUP(B353,透视表X1!A:B,2,0),0)</f>
        <v>0</v>
      </c>
      <c r="J353" s="7">
        <f>IFERROR(VLOOKUP(B353,透视表FE!A:B,2,0),0)</f>
        <v>0</v>
      </c>
      <c r="K353" s="7">
        <f>IFERROR(VLOOKUP(B353,透视表X2!A:B,2,0),0)</f>
        <v>0</v>
      </c>
      <c r="L353" s="7">
        <f>IFERROR(VLOOKUP(B353,透视表S!A:B,2,0),0)</f>
        <v>0</v>
      </c>
      <c r="O353" s="7">
        <f>IFERROR(VLOOKUP(B353,透视表!#REF!,4,0),0)-IFERROR(VLOOKUP(B353,透视表F2!A:B,2,0),0)</f>
        <v>0</v>
      </c>
      <c r="P353" s="7">
        <f>IFERROR(VLOOKUP(B353,透视表!#REF!,5,0),0)-IFERROR(VLOOKUP(B353,透视表F3!A:B,2,0),0)</f>
        <v>0</v>
      </c>
      <c r="Q353" s="7">
        <f>IFERROR(VLOOKUP(B353,透视表!#REF!,6,0),0)-IFERROR(VLOOKUP(B353,透视表F4!A:B,2,0),0)</f>
        <v>0</v>
      </c>
      <c r="R353" s="7">
        <f>IFERROR(VLOOKUP(B353,透视表!#REF!,7,0),0)-IFERROR(VLOOKUP(B353,透视表F5!A:B,2,0),0)</f>
        <v>0</v>
      </c>
    </row>
    <row r="354" spans="2:18" x14ac:dyDescent="0.15">
      <c r="B354" s="7" t="s">
        <v>1082</v>
      </c>
      <c r="C354" s="7" t="s">
        <v>1083</v>
      </c>
      <c r="G354" s="7">
        <f>IFERROR(VLOOKUP(B354,透视表X1!A:B,2,0),0)</f>
        <v>0</v>
      </c>
      <c r="J354" s="7">
        <f>IFERROR(VLOOKUP(B354,透视表FE!A:B,2,0),0)</f>
        <v>0</v>
      </c>
      <c r="K354" s="7">
        <f>IFERROR(VLOOKUP(B354,透视表X2!A:B,2,0),0)</f>
        <v>0</v>
      </c>
      <c r="L354" s="7">
        <f>IFERROR(VLOOKUP(B354,透视表S!A:B,2,0),0)</f>
        <v>0</v>
      </c>
      <c r="O354" s="7">
        <f>IFERROR(VLOOKUP(B354,透视表!#REF!,4,0),0)-IFERROR(VLOOKUP(B354,透视表F2!A:B,2,0),0)</f>
        <v>0</v>
      </c>
      <c r="P354" s="7">
        <f>IFERROR(VLOOKUP(B354,透视表!#REF!,5,0),0)-IFERROR(VLOOKUP(B354,透视表F3!A:B,2,0),0)</f>
        <v>0</v>
      </c>
      <c r="Q354" s="7">
        <f>IFERROR(VLOOKUP(B354,透视表!#REF!,6,0),0)-IFERROR(VLOOKUP(B354,透视表F4!A:B,2,0),0)</f>
        <v>0</v>
      </c>
      <c r="R354" s="7">
        <f>IFERROR(VLOOKUP(B354,透视表!#REF!,7,0),0)-IFERROR(VLOOKUP(B354,透视表F5!A:B,2,0),0)</f>
        <v>0</v>
      </c>
    </row>
    <row r="355" spans="2:18" x14ac:dyDescent="0.15">
      <c r="B355" s="7" t="s">
        <v>1084</v>
      </c>
      <c r="C355" s="7" t="s">
        <v>1085</v>
      </c>
      <c r="G355" s="7">
        <f>IFERROR(VLOOKUP(B355,透视表X1!A:B,2,0),0)</f>
        <v>0</v>
      </c>
      <c r="J355" s="7">
        <f>IFERROR(VLOOKUP(B355,透视表FE!A:B,2,0),0)</f>
        <v>0</v>
      </c>
      <c r="K355" s="7">
        <f>IFERROR(VLOOKUP(B355,透视表X2!A:B,2,0),0)</f>
        <v>0</v>
      </c>
      <c r="L355" s="7">
        <f>IFERROR(VLOOKUP(B355,透视表S!A:B,2,0),0)</f>
        <v>0</v>
      </c>
      <c r="O355" s="7">
        <f>IFERROR(VLOOKUP(B355,透视表!#REF!,4,0),0)-IFERROR(VLOOKUP(B355,透视表F2!A:B,2,0),0)</f>
        <v>0</v>
      </c>
      <c r="P355" s="7">
        <f>IFERROR(VLOOKUP(B355,透视表!#REF!,5,0),0)-IFERROR(VLOOKUP(B355,透视表F3!A:B,2,0),0)</f>
        <v>0</v>
      </c>
      <c r="Q355" s="7">
        <f>IFERROR(VLOOKUP(B355,透视表!#REF!,6,0),0)-IFERROR(VLOOKUP(B355,透视表F4!A:B,2,0),0)</f>
        <v>0</v>
      </c>
      <c r="R355" s="7">
        <f>IFERROR(VLOOKUP(B355,透视表!#REF!,7,0),0)-IFERROR(VLOOKUP(B355,透视表F5!A:B,2,0),0)</f>
        <v>0</v>
      </c>
    </row>
    <row r="356" spans="2:18" x14ac:dyDescent="0.15">
      <c r="B356" s="7" t="s">
        <v>1086</v>
      </c>
      <c r="C356" s="7" t="s">
        <v>1087</v>
      </c>
      <c r="G356" s="7">
        <f>IFERROR(VLOOKUP(B356,透视表X1!A:B,2,0),0)</f>
        <v>0</v>
      </c>
      <c r="J356" s="7">
        <f>IFERROR(VLOOKUP(B356,透视表FE!A:B,2,0),0)</f>
        <v>0</v>
      </c>
      <c r="K356" s="7">
        <f>IFERROR(VLOOKUP(B356,透视表X2!A:B,2,0),0)</f>
        <v>0</v>
      </c>
      <c r="L356" s="7">
        <f>IFERROR(VLOOKUP(B356,透视表S!A:B,2,0),0)</f>
        <v>0</v>
      </c>
      <c r="O356" s="7">
        <f>IFERROR(VLOOKUP(B356,透视表!#REF!,4,0),0)-IFERROR(VLOOKUP(B356,透视表F2!A:B,2,0),0)</f>
        <v>0</v>
      </c>
      <c r="P356" s="7">
        <f>IFERROR(VLOOKUP(B356,透视表!#REF!,5,0),0)-IFERROR(VLOOKUP(B356,透视表F3!A:B,2,0),0)</f>
        <v>0</v>
      </c>
      <c r="Q356" s="7">
        <f>IFERROR(VLOOKUP(B356,透视表!#REF!,6,0),0)-IFERROR(VLOOKUP(B356,透视表F4!A:B,2,0),0)</f>
        <v>0</v>
      </c>
      <c r="R356" s="7">
        <f>IFERROR(VLOOKUP(B356,透视表!#REF!,7,0),0)-IFERROR(VLOOKUP(B356,透视表F5!A:B,2,0),0)</f>
        <v>0</v>
      </c>
    </row>
    <row r="357" spans="2:18" x14ac:dyDescent="0.15">
      <c r="B357" s="7" t="s">
        <v>1088</v>
      </c>
      <c r="C357" s="7" t="s">
        <v>1089</v>
      </c>
      <c r="G357" s="7">
        <f>IFERROR(VLOOKUP(B357,透视表X1!A:B,2,0),0)</f>
        <v>0</v>
      </c>
      <c r="J357" s="7">
        <f>IFERROR(VLOOKUP(B357,透视表FE!A:B,2,0),0)</f>
        <v>0</v>
      </c>
      <c r="K357" s="7">
        <f>IFERROR(VLOOKUP(B357,透视表X2!A:B,2,0),0)</f>
        <v>0</v>
      </c>
      <c r="L357" s="7">
        <f>IFERROR(VLOOKUP(B357,透视表S!A:B,2,0),0)</f>
        <v>0</v>
      </c>
      <c r="O357" s="7">
        <f>IFERROR(VLOOKUP(B357,透视表!#REF!,4,0),0)-IFERROR(VLOOKUP(B357,透视表F2!A:B,2,0),0)</f>
        <v>0</v>
      </c>
      <c r="P357" s="7">
        <f>IFERROR(VLOOKUP(B357,透视表!#REF!,5,0),0)-IFERROR(VLOOKUP(B357,透视表F3!A:B,2,0),0)</f>
        <v>0</v>
      </c>
      <c r="Q357" s="7">
        <f>IFERROR(VLOOKUP(B357,透视表!#REF!,6,0),0)-IFERROR(VLOOKUP(B357,透视表F4!A:B,2,0),0)</f>
        <v>0</v>
      </c>
      <c r="R357" s="7">
        <f>IFERROR(VLOOKUP(B357,透视表!#REF!,7,0),0)-IFERROR(VLOOKUP(B357,透视表F5!A:B,2,0),0)</f>
        <v>0</v>
      </c>
    </row>
    <row r="358" spans="2:18" x14ac:dyDescent="0.15">
      <c r="B358" s="7" t="s">
        <v>1090</v>
      </c>
      <c r="C358" s="7" t="s">
        <v>1091</v>
      </c>
      <c r="G358" s="7">
        <f>IFERROR(VLOOKUP(B358,透视表X1!A:B,2,0),0)</f>
        <v>0</v>
      </c>
      <c r="J358" s="7">
        <f>IFERROR(VLOOKUP(B358,透视表FE!A:B,2,0),0)</f>
        <v>0</v>
      </c>
      <c r="K358" s="7">
        <f>IFERROR(VLOOKUP(B358,透视表X2!A:B,2,0),0)</f>
        <v>0</v>
      </c>
      <c r="L358" s="7">
        <f>IFERROR(VLOOKUP(B358,透视表S!A:B,2,0),0)</f>
        <v>0</v>
      </c>
      <c r="O358" s="7">
        <f>IFERROR(VLOOKUP(B358,透视表!#REF!,4,0),0)-IFERROR(VLOOKUP(B358,透视表F2!A:B,2,0),0)</f>
        <v>0</v>
      </c>
      <c r="P358" s="7">
        <f>IFERROR(VLOOKUP(B358,透视表!#REF!,5,0),0)-IFERROR(VLOOKUP(B358,透视表F3!A:B,2,0),0)</f>
        <v>0</v>
      </c>
      <c r="Q358" s="7">
        <f>IFERROR(VLOOKUP(B358,透视表!#REF!,6,0),0)-IFERROR(VLOOKUP(B358,透视表F4!A:B,2,0),0)</f>
        <v>0</v>
      </c>
      <c r="R358" s="7">
        <f>IFERROR(VLOOKUP(B358,透视表!#REF!,7,0),0)-IFERROR(VLOOKUP(B358,透视表F5!A:B,2,0),0)</f>
        <v>0</v>
      </c>
    </row>
    <row r="359" spans="2:18" x14ac:dyDescent="0.15">
      <c r="B359" s="7" t="s">
        <v>1092</v>
      </c>
      <c r="C359" s="7" t="s">
        <v>1093</v>
      </c>
      <c r="G359" s="7">
        <f>IFERROR(VLOOKUP(B359,透视表X1!A:B,2,0),0)</f>
        <v>0</v>
      </c>
      <c r="J359" s="7">
        <f>IFERROR(VLOOKUP(B359,透视表FE!A:B,2,0),0)</f>
        <v>0</v>
      </c>
      <c r="K359" s="7">
        <f>IFERROR(VLOOKUP(B359,透视表X2!A:B,2,0),0)</f>
        <v>0</v>
      </c>
      <c r="L359" s="7">
        <f>IFERROR(VLOOKUP(B359,透视表S!A:B,2,0),0)</f>
        <v>0</v>
      </c>
      <c r="O359" s="7">
        <f>IFERROR(VLOOKUP(B359,透视表!#REF!,4,0),0)-IFERROR(VLOOKUP(B359,透视表F2!A:B,2,0),0)</f>
        <v>0</v>
      </c>
      <c r="P359" s="7">
        <f>IFERROR(VLOOKUP(B359,透视表!#REF!,5,0),0)-IFERROR(VLOOKUP(B359,透视表F3!A:B,2,0),0)</f>
        <v>0</v>
      </c>
      <c r="Q359" s="7">
        <f>IFERROR(VLOOKUP(B359,透视表!#REF!,6,0),0)-IFERROR(VLOOKUP(B359,透视表F4!A:B,2,0),0)</f>
        <v>0</v>
      </c>
      <c r="R359" s="7">
        <f>IFERROR(VLOOKUP(B359,透视表!#REF!,7,0),0)-IFERROR(VLOOKUP(B359,透视表F5!A:B,2,0),0)</f>
        <v>0</v>
      </c>
    </row>
    <row r="360" spans="2:18" x14ac:dyDescent="0.15">
      <c r="B360" s="7" t="s">
        <v>1094</v>
      </c>
      <c r="C360" s="7" t="s">
        <v>1095</v>
      </c>
      <c r="G360" s="7">
        <f>IFERROR(VLOOKUP(B360,透视表X1!A:B,2,0),0)</f>
        <v>0</v>
      </c>
      <c r="J360" s="7">
        <f>IFERROR(VLOOKUP(B360,透视表FE!A:B,2,0),0)</f>
        <v>0</v>
      </c>
      <c r="K360" s="7">
        <f>IFERROR(VLOOKUP(B360,透视表X2!A:B,2,0),0)</f>
        <v>0</v>
      </c>
      <c r="L360" s="7">
        <f>IFERROR(VLOOKUP(B360,透视表S!A:B,2,0),0)</f>
        <v>0</v>
      </c>
      <c r="O360" s="7">
        <f>IFERROR(VLOOKUP(B360,透视表!#REF!,4,0),0)-IFERROR(VLOOKUP(B360,透视表F2!A:B,2,0),0)</f>
        <v>0</v>
      </c>
      <c r="P360" s="7">
        <f>IFERROR(VLOOKUP(B360,透视表!#REF!,5,0),0)-IFERROR(VLOOKUP(B360,透视表F3!A:B,2,0),0)</f>
        <v>0</v>
      </c>
      <c r="Q360" s="7">
        <f>IFERROR(VLOOKUP(B360,透视表!#REF!,6,0),0)-IFERROR(VLOOKUP(B360,透视表F4!A:B,2,0),0)</f>
        <v>0</v>
      </c>
      <c r="R360" s="7">
        <f>IFERROR(VLOOKUP(B360,透视表!#REF!,7,0),0)-IFERROR(VLOOKUP(B360,透视表F5!A:B,2,0),0)</f>
        <v>0</v>
      </c>
    </row>
    <row r="361" spans="2:18" x14ac:dyDescent="0.15">
      <c r="B361" s="7" t="s">
        <v>1096</v>
      </c>
      <c r="C361" s="7" t="s">
        <v>1097</v>
      </c>
      <c r="G361" s="7">
        <f>IFERROR(VLOOKUP(B361,透视表X1!A:B,2,0),0)</f>
        <v>0</v>
      </c>
      <c r="J361" s="7">
        <f>IFERROR(VLOOKUP(B361,透视表FE!A:B,2,0),0)</f>
        <v>0</v>
      </c>
      <c r="K361" s="7">
        <f>IFERROR(VLOOKUP(B361,透视表X2!A:B,2,0),0)</f>
        <v>0</v>
      </c>
      <c r="L361" s="7">
        <f>IFERROR(VLOOKUP(B361,透视表S!A:B,2,0),0)</f>
        <v>0</v>
      </c>
      <c r="O361" s="7">
        <f>IFERROR(VLOOKUP(B361,透视表!#REF!,4,0),0)-IFERROR(VLOOKUP(B361,透视表F2!A:B,2,0),0)</f>
        <v>0</v>
      </c>
      <c r="P361" s="7">
        <f>IFERROR(VLOOKUP(B361,透视表!#REF!,5,0),0)-IFERROR(VLOOKUP(B361,透视表F3!A:B,2,0),0)</f>
        <v>0</v>
      </c>
      <c r="Q361" s="7">
        <f>IFERROR(VLOOKUP(B361,透视表!#REF!,6,0),0)-IFERROR(VLOOKUP(B361,透视表F4!A:B,2,0),0)</f>
        <v>0</v>
      </c>
      <c r="R361" s="7">
        <f>IFERROR(VLOOKUP(B361,透视表!#REF!,7,0),0)-IFERROR(VLOOKUP(B361,透视表F5!A:B,2,0),0)</f>
        <v>0</v>
      </c>
    </row>
    <row r="362" spans="2:18" x14ac:dyDescent="0.15">
      <c r="B362" s="7" t="s">
        <v>1098</v>
      </c>
      <c r="C362" s="7" t="s">
        <v>1099</v>
      </c>
      <c r="G362" s="7">
        <f>IFERROR(VLOOKUP(B362,透视表X1!A:B,2,0),0)</f>
        <v>0</v>
      </c>
      <c r="J362" s="7">
        <f>IFERROR(VLOOKUP(B362,透视表FE!A:B,2,0),0)</f>
        <v>0</v>
      </c>
      <c r="K362" s="7">
        <f>IFERROR(VLOOKUP(B362,透视表X2!A:B,2,0),0)</f>
        <v>0</v>
      </c>
      <c r="L362" s="7">
        <f>IFERROR(VLOOKUP(B362,透视表S!A:B,2,0),0)</f>
        <v>0</v>
      </c>
      <c r="O362" s="7">
        <f>IFERROR(VLOOKUP(B362,透视表!#REF!,4,0),0)-IFERROR(VLOOKUP(B362,透视表F2!A:B,2,0),0)</f>
        <v>0</v>
      </c>
      <c r="P362" s="7">
        <f>IFERROR(VLOOKUP(B362,透视表!#REF!,5,0),0)-IFERROR(VLOOKUP(B362,透视表F3!A:B,2,0),0)</f>
        <v>0</v>
      </c>
      <c r="Q362" s="7">
        <f>IFERROR(VLOOKUP(B362,透视表!#REF!,6,0),0)-IFERROR(VLOOKUP(B362,透视表F4!A:B,2,0),0)</f>
        <v>0</v>
      </c>
      <c r="R362" s="7">
        <f>IFERROR(VLOOKUP(B362,透视表!#REF!,7,0),0)-IFERROR(VLOOKUP(B362,透视表F5!A:B,2,0),0)</f>
        <v>0</v>
      </c>
    </row>
    <row r="363" spans="2:18" x14ac:dyDescent="0.15">
      <c r="B363" s="7" t="s">
        <v>1100</v>
      </c>
      <c r="C363" s="7" t="s">
        <v>1101</v>
      </c>
      <c r="G363" s="7">
        <f>IFERROR(VLOOKUP(B363,透视表X1!A:B,2,0),0)</f>
        <v>0</v>
      </c>
      <c r="J363" s="7">
        <f>IFERROR(VLOOKUP(B363,透视表FE!A:B,2,0),0)</f>
        <v>0</v>
      </c>
      <c r="K363" s="7">
        <f>IFERROR(VLOOKUP(B363,透视表X2!A:B,2,0),0)</f>
        <v>0</v>
      </c>
      <c r="L363" s="7">
        <f>IFERROR(VLOOKUP(B363,透视表S!A:B,2,0),0)</f>
        <v>0</v>
      </c>
      <c r="O363" s="7">
        <f>IFERROR(VLOOKUP(B363,透视表!#REF!,4,0),0)-IFERROR(VLOOKUP(B363,透视表F2!A:B,2,0),0)</f>
        <v>0</v>
      </c>
      <c r="P363" s="7">
        <f>IFERROR(VLOOKUP(B363,透视表!#REF!,5,0),0)-IFERROR(VLOOKUP(B363,透视表F3!A:B,2,0),0)</f>
        <v>0</v>
      </c>
      <c r="Q363" s="7">
        <f>IFERROR(VLOOKUP(B363,透视表!#REF!,6,0),0)-IFERROR(VLOOKUP(B363,透视表F4!A:B,2,0),0)</f>
        <v>0</v>
      </c>
      <c r="R363" s="7">
        <f>IFERROR(VLOOKUP(B363,透视表!#REF!,7,0),0)-IFERROR(VLOOKUP(B363,透视表F5!A:B,2,0),0)</f>
        <v>0</v>
      </c>
    </row>
    <row r="364" spans="2:18" x14ac:dyDescent="0.15">
      <c r="B364" s="7" t="s">
        <v>1102</v>
      </c>
      <c r="C364" s="7" t="s">
        <v>1103</v>
      </c>
      <c r="G364" s="7">
        <f>IFERROR(VLOOKUP(B364,透视表X1!A:B,2,0),0)</f>
        <v>1</v>
      </c>
      <c r="J364" s="7">
        <f>IFERROR(VLOOKUP(B364,透视表FE!A:B,2,0),0)</f>
        <v>0</v>
      </c>
      <c r="K364" s="7">
        <f>IFERROR(VLOOKUP(B364,透视表X2!A:B,2,0),0)</f>
        <v>0</v>
      </c>
      <c r="L364" s="7">
        <f>IFERROR(VLOOKUP(B364,透视表S!A:B,2,0),0)</f>
        <v>0</v>
      </c>
      <c r="O364" s="7">
        <f>IFERROR(VLOOKUP(B364,透视表!#REF!,4,0),0)-IFERROR(VLOOKUP(B364,透视表F2!A:B,2,0),0)</f>
        <v>0</v>
      </c>
      <c r="P364" s="7">
        <f>IFERROR(VLOOKUP(B364,透视表!#REF!,5,0),0)-IFERROR(VLOOKUP(B364,透视表F3!A:B,2,0),0)</f>
        <v>0</v>
      </c>
      <c r="Q364" s="7">
        <f>IFERROR(VLOOKUP(B364,透视表!#REF!,6,0),0)-IFERROR(VLOOKUP(B364,透视表F4!A:B,2,0),0)</f>
        <v>0</v>
      </c>
      <c r="R364" s="7">
        <f>IFERROR(VLOOKUP(B364,透视表!#REF!,7,0),0)-IFERROR(VLOOKUP(B364,透视表F5!A:B,2,0),0)</f>
        <v>0</v>
      </c>
    </row>
    <row r="365" spans="2:18" x14ac:dyDescent="0.15">
      <c r="B365" s="7" t="s">
        <v>1104</v>
      </c>
      <c r="C365" s="7" t="s">
        <v>1105</v>
      </c>
      <c r="G365" s="7">
        <f>IFERROR(VLOOKUP(B365,透视表X1!A:B,2,0),0)</f>
        <v>0</v>
      </c>
      <c r="J365" s="7">
        <f>IFERROR(VLOOKUP(B365,透视表FE!A:B,2,0),0)</f>
        <v>0</v>
      </c>
      <c r="K365" s="7">
        <f>IFERROR(VLOOKUP(B365,透视表X2!A:B,2,0),0)</f>
        <v>0</v>
      </c>
      <c r="L365" s="7">
        <f>IFERROR(VLOOKUP(B365,透视表S!A:B,2,0),0)</f>
        <v>0</v>
      </c>
      <c r="O365" s="7">
        <f>IFERROR(VLOOKUP(B365,透视表!#REF!,4,0),0)-IFERROR(VLOOKUP(B365,透视表F2!A:B,2,0),0)</f>
        <v>0</v>
      </c>
      <c r="P365" s="7">
        <f>IFERROR(VLOOKUP(B365,透视表!#REF!,5,0),0)-IFERROR(VLOOKUP(B365,透视表F3!A:B,2,0),0)</f>
        <v>0</v>
      </c>
      <c r="Q365" s="7">
        <f>IFERROR(VLOOKUP(B365,透视表!#REF!,6,0),0)-IFERROR(VLOOKUP(B365,透视表F4!A:B,2,0),0)</f>
        <v>0</v>
      </c>
      <c r="R365" s="7">
        <f>IFERROR(VLOOKUP(B365,透视表!#REF!,7,0),0)-IFERROR(VLOOKUP(B365,透视表F5!A:B,2,0),0)</f>
        <v>0</v>
      </c>
    </row>
    <row r="366" spans="2:18" x14ac:dyDescent="0.15">
      <c r="B366" s="7" t="s">
        <v>152</v>
      </c>
      <c r="C366" s="7" t="s">
        <v>1106</v>
      </c>
      <c r="G366" s="7">
        <f>IFERROR(VLOOKUP(B366,透视表X1!A:B,2,0),0)</f>
        <v>8</v>
      </c>
      <c r="J366" s="7">
        <f>IFERROR(VLOOKUP(B366,透视表FE!A:B,2,0),0)</f>
        <v>0</v>
      </c>
      <c r="K366" s="7">
        <f>IFERROR(VLOOKUP(B366,透视表X2!A:B,2,0),0)</f>
        <v>0</v>
      </c>
      <c r="L366" s="7">
        <f>IFERROR(VLOOKUP(B366,透视表S!A:B,2,0),0)</f>
        <v>4</v>
      </c>
      <c r="O366" s="7">
        <f>IFERROR(VLOOKUP(B366,透视表!#REF!,4,0),0)-IFERROR(VLOOKUP(B366,透视表F2!A:B,2,0),0)</f>
        <v>0</v>
      </c>
      <c r="P366" s="7">
        <f>IFERROR(VLOOKUP(B366,透视表!#REF!,5,0),0)-IFERROR(VLOOKUP(B366,透视表F3!A:B,2,0),0)</f>
        <v>0</v>
      </c>
      <c r="Q366" s="7">
        <f>IFERROR(VLOOKUP(B366,透视表!#REF!,6,0),0)-IFERROR(VLOOKUP(B366,透视表F4!A:B,2,0),0)</f>
        <v>0</v>
      </c>
      <c r="R366" s="7">
        <f>IFERROR(VLOOKUP(B366,透视表!#REF!,7,0),0)-IFERROR(VLOOKUP(B366,透视表F5!A:B,2,0),0)</f>
        <v>0</v>
      </c>
    </row>
    <row r="367" spans="2:18" x14ac:dyDescent="0.15">
      <c r="B367" s="7" t="s">
        <v>1107</v>
      </c>
      <c r="C367" s="7" t="s">
        <v>1108</v>
      </c>
      <c r="G367" s="7">
        <f>IFERROR(VLOOKUP(B367,透视表X1!A:B,2,0),0)</f>
        <v>22</v>
      </c>
      <c r="J367" s="7">
        <f>IFERROR(VLOOKUP(B367,透视表FE!A:B,2,0),0)</f>
        <v>20</v>
      </c>
      <c r="K367" s="7">
        <f>IFERROR(VLOOKUP(B367,透视表X2!A:B,2,0),0)</f>
        <v>0</v>
      </c>
      <c r="L367" s="7">
        <f>IFERROR(VLOOKUP(B367,透视表S!A:B,2,0),0)</f>
        <v>2</v>
      </c>
      <c r="O367" s="7">
        <f>IFERROR(VLOOKUP(B367,透视表!#REF!,4,0),0)-IFERROR(VLOOKUP(B367,透视表F2!A:B,2,0),0)</f>
        <v>0</v>
      </c>
      <c r="P367" s="7">
        <f>IFERROR(VLOOKUP(B367,透视表!#REF!,5,0),0)-IFERROR(VLOOKUP(B367,透视表F3!A:B,2,0),0)</f>
        <v>0</v>
      </c>
      <c r="Q367" s="7">
        <f>IFERROR(VLOOKUP(B367,透视表!#REF!,6,0),0)-IFERROR(VLOOKUP(B367,透视表F4!A:B,2,0),0)</f>
        <v>0</v>
      </c>
      <c r="R367" s="7">
        <f>IFERROR(VLOOKUP(B367,透视表!#REF!,7,0),0)-IFERROR(VLOOKUP(B367,透视表F5!A:B,2,0),0)</f>
        <v>0</v>
      </c>
    </row>
    <row r="368" spans="2:18" x14ac:dyDescent="0.15">
      <c r="B368" s="7" t="s">
        <v>153</v>
      </c>
      <c r="C368" s="7" t="s">
        <v>1109</v>
      </c>
      <c r="G368" s="7">
        <f>IFERROR(VLOOKUP(B368,透视表X1!A:B,2,0),0)</f>
        <v>0</v>
      </c>
      <c r="J368" s="7">
        <f>IFERROR(VLOOKUP(B368,透视表FE!A:B,2,0),0)</f>
        <v>0</v>
      </c>
      <c r="K368" s="7">
        <f>IFERROR(VLOOKUP(B368,透视表X2!A:B,2,0),0)</f>
        <v>0</v>
      </c>
      <c r="L368" s="7">
        <f>IFERROR(VLOOKUP(B368,透视表S!A:B,2,0),0)</f>
        <v>0</v>
      </c>
      <c r="O368" s="7">
        <f>IFERROR(VLOOKUP(B368,透视表!#REF!,4,0),0)-IFERROR(VLOOKUP(B368,透视表F2!A:B,2,0),0)</f>
        <v>0</v>
      </c>
      <c r="P368" s="7">
        <f>IFERROR(VLOOKUP(B368,透视表!#REF!,5,0),0)-IFERROR(VLOOKUP(B368,透视表F3!A:B,2,0),0)</f>
        <v>0</v>
      </c>
      <c r="Q368" s="7">
        <f>IFERROR(VLOOKUP(B368,透视表!#REF!,6,0),0)-IFERROR(VLOOKUP(B368,透视表F4!A:B,2,0),0)</f>
        <v>0</v>
      </c>
      <c r="R368" s="7">
        <f>IFERROR(VLOOKUP(B368,透视表!#REF!,7,0),0)-IFERROR(VLOOKUP(B368,透视表F5!A:B,2,0),0)</f>
        <v>0</v>
      </c>
    </row>
    <row r="369" spans="2:18" x14ac:dyDescent="0.15">
      <c r="B369" s="7" t="s">
        <v>1110</v>
      </c>
      <c r="C369" s="7" t="s">
        <v>1111</v>
      </c>
      <c r="G369" s="7">
        <f>IFERROR(VLOOKUP(B369,透视表X1!A:B,2,0),0)</f>
        <v>1</v>
      </c>
      <c r="J369" s="7">
        <f>IFERROR(VLOOKUP(B369,透视表FE!A:B,2,0),0)</f>
        <v>0</v>
      </c>
      <c r="K369" s="7">
        <f>IFERROR(VLOOKUP(B369,透视表X2!A:B,2,0),0)</f>
        <v>0</v>
      </c>
      <c r="L369" s="7">
        <f>IFERROR(VLOOKUP(B369,透视表S!A:B,2,0),0)</f>
        <v>1</v>
      </c>
      <c r="O369" s="7">
        <f>IFERROR(VLOOKUP(B369,透视表!#REF!,4,0),0)-IFERROR(VLOOKUP(B369,透视表F2!A:B,2,0),0)</f>
        <v>0</v>
      </c>
      <c r="P369" s="7">
        <f>IFERROR(VLOOKUP(B369,透视表!#REF!,5,0),0)-IFERROR(VLOOKUP(B369,透视表F3!A:B,2,0),0)</f>
        <v>0</v>
      </c>
      <c r="Q369" s="7">
        <f>IFERROR(VLOOKUP(B369,透视表!#REF!,6,0),0)-IFERROR(VLOOKUP(B369,透视表F4!A:B,2,0),0)</f>
        <v>0</v>
      </c>
      <c r="R369" s="7">
        <f>IFERROR(VLOOKUP(B369,透视表!#REF!,7,0),0)-IFERROR(VLOOKUP(B369,透视表F5!A:B,2,0),0)</f>
        <v>0</v>
      </c>
    </row>
    <row r="370" spans="2:18" x14ac:dyDescent="0.15">
      <c r="B370" s="7" t="s">
        <v>1112</v>
      </c>
      <c r="C370" s="7" t="s">
        <v>1113</v>
      </c>
      <c r="G370" s="7">
        <f>IFERROR(VLOOKUP(B370,透视表X1!A:B,2,0),0)</f>
        <v>0</v>
      </c>
      <c r="J370" s="7">
        <f>IFERROR(VLOOKUP(B370,透视表FE!A:B,2,0),0)</f>
        <v>0</v>
      </c>
      <c r="K370" s="7">
        <f>IFERROR(VLOOKUP(B370,透视表X2!A:B,2,0),0)</f>
        <v>0</v>
      </c>
      <c r="L370" s="7">
        <f>IFERROR(VLOOKUP(B370,透视表S!A:B,2,0),0)</f>
        <v>0</v>
      </c>
      <c r="O370" s="7">
        <f>IFERROR(VLOOKUP(B370,透视表!#REF!,4,0),0)-IFERROR(VLOOKUP(B370,透视表F2!A:B,2,0),0)</f>
        <v>0</v>
      </c>
      <c r="P370" s="7">
        <f>IFERROR(VLOOKUP(B370,透视表!#REF!,5,0),0)-IFERROR(VLOOKUP(B370,透视表F3!A:B,2,0),0)</f>
        <v>0</v>
      </c>
      <c r="Q370" s="7">
        <f>IFERROR(VLOOKUP(B370,透视表!#REF!,6,0),0)-IFERROR(VLOOKUP(B370,透视表F4!A:B,2,0),0)</f>
        <v>0</v>
      </c>
      <c r="R370" s="7">
        <f>IFERROR(VLOOKUP(B370,透视表!#REF!,7,0),0)-IFERROR(VLOOKUP(B370,透视表F5!A:B,2,0),0)</f>
        <v>0</v>
      </c>
    </row>
    <row r="371" spans="2:18" x14ac:dyDescent="0.15">
      <c r="B371" s="7" t="s">
        <v>1114</v>
      </c>
      <c r="C371" s="7" t="s">
        <v>1115</v>
      </c>
      <c r="G371" s="7">
        <f>IFERROR(VLOOKUP(B371,透视表X1!A:B,2,0),0)</f>
        <v>0</v>
      </c>
      <c r="J371" s="7">
        <f>IFERROR(VLOOKUP(B371,透视表FE!A:B,2,0),0)</f>
        <v>0</v>
      </c>
      <c r="K371" s="7">
        <f>IFERROR(VLOOKUP(B371,透视表X2!A:B,2,0),0)</f>
        <v>0</v>
      </c>
      <c r="L371" s="7">
        <f>IFERROR(VLOOKUP(B371,透视表S!A:B,2,0),0)</f>
        <v>0</v>
      </c>
      <c r="O371" s="7">
        <f>IFERROR(VLOOKUP(B371,透视表!#REF!,4,0),0)-IFERROR(VLOOKUP(B371,透视表F2!A:B,2,0),0)</f>
        <v>0</v>
      </c>
      <c r="P371" s="7">
        <f>IFERROR(VLOOKUP(B371,透视表!#REF!,5,0),0)-IFERROR(VLOOKUP(B371,透视表F3!A:B,2,0),0)</f>
        <v>0</v>
      </c>
      <c r="Q371" s="7">
        <f>IFERROR(VLOOKUP(B371,透视表!#REF!,6,0),0)-IFERROR(VLOOKUP(B371,透视表F4!A:B,2,0),0)</f>
        <v>0</v>
      </c>
      <c r="R371" s="7">
        <f>IFERROR(VLOOKUP(B371,透视表!#REF!,7,0),0)-IFERROR(VLOOKUP(B371,透视表F5!A:B,2,0),0)</f>
        <v>0</v>
      </c>
    </row>
    <row r="372" spans="2:18" x14ac:dyDescent="0.15">
      <c r="B372" s="7" t="s">
        <v>154</v>
      </c>
      <c r="C372" s="7" t="s">
        <v>1116</v>
      </c>
      <c r="G372" s="7">
        <f>IFERROR(VLOOKUP(B372,透视表X1!A:B,2,0),0)</f>
        <v>2112</v>
      </c>
      <c r="J372" s="7">
        <f>IFERROR(VLOOKUP(B372,透视表FE!A:B,2,0),0)</f>
        <v>0</v>
      </c>
      <c r="K372" s="7">
        <f>IFERROR(VLOOKUP(B372,透视表X2!A:B,2,0),0)</f>
        <v>0</v>
      </c>
      <c r="L372" s="7">
        <f>IFERROR(VLOOKUP(B372,透视表S!A:B,2,0),0)</f>
        <v>936</v>
      </c>
      <c r="O372" s="7">
        <f>IFERROR(VLOOKUP(B372,透视表!#REF!,4,0),0)-IFERROR(VLOOKUP(B372,透视表F2!A:B,2,0),0)</f>
        <v>0</v>
      </c>
      <c r="P372" s="7">
        <f>IFERROR(VLOOKUP(B372,透视表!#REF!,5,0),0)-IFERROR(VLOOKUP(B372,透视表F3!A:B,2,0),0)</f>
        <v>0</v>
      </c>
      <c r="Q372" s="7">
        <f>IFERROR(VLOOKUP(B372,透视表!#REF!,6,0),0)-IFERROR(VLOOKUP(B372,透视表F4!A:B,2,0),0)</f>
        <v>0</v>
      </c>
      <c r="R372" s="7">
        <f>IFERROR(VLOOKUP(B372,透视表!#REF!,7,0),0)-IFERROR(VLOOKUP(B372,透视表F5!A:B,2,0),0)</f>
        <v>0</v>
      </c>
    </row>
    <row r="373" spans="2:18" x14ac:dyDescent="0.15">
      <c r="B373" s="7" t="s">
        <v>155</v>
      </c>
      <c r="C373" s="7" t="s">
        <v>1117</v>
      </c>
      <c r="G373" s="7">
        <f>IFERROR(VLOOKUP(B373,透视表X1!A:B,2,0),0)</f>
        <v>0</v>
      </c>
      <c r="J373" s="7">
        <f>IFERROR(VLOOKUP(B373,透视表FE!A:B,2,0),0)</f>
        <v>0</v>
      </c>
      <c r="K373" s="7">
        <f>IFERROR(VLOOKUP(B373,透视表X2!A:B,2,0),0)</f>
        <v>0</v>
      </c>
      <c r="L373" s="7">
        <f>IFERROR(VLOOKUP(B373,透视表S!A:B,2,0),0)</f>
        <v>0</v>
      </c>
      <c r="O373" s="7">
        <f>IFERROR(VLOOKUP(B373,透视表!#REF!,4,0),0)-IFERROR(VLOOKUP(B373,透视表F2!A:B,2,0),0)</f>
        <v>0</v>
      </c>
      <c r="P373" s="7">
        <f>IFERROR(VLOOKUP(B373,透视表!#REF!,5,0),0)-IFERROR(VLOOKUP(B373,透视表F3!A:B,2,0),0)</f>
        <v>0</v>
      </c>
      <c r="Q373" s="7">
        <f>IFERROR(VLOOKUP(B373,透视表!#REF!,6,0),0)-IFERROR(VLOOKUP(B373,透视表F4!A:B,2,0),0)</f>
        <v>0</v>
      </c>
      <c r="R373" s="7">
        <f>IFERROR(VLOOKUP(B373,透视表!#REF!,7,0),0)-IFERROR(VLOOKUP(B373,透视表F5!A:B,2,0),0)</f>
        <v>0</v>
      </c>
    </row>
    <row r="374" spans="2:18" x14ac:dyDescent="0.15">
      <c r="B374" s="7" t="s">
        <v>156</v>
      </c>
      <c r="C374" s="7" t="s">
        <v>1118</v>
      </c>
      <c r="G374" s="7">
        <f>IFERROR(VLOOKUP(B374,透视表X1!A:B,2,0),0)</f>
        <v>0</v>
      </c>
      <c r="J374" s="7">
        <f>IFERROR(VLOOKUP(B374,透视表FE!A:B,2,0),0)</f>
        <v>0</v>
      </c>
      <c r="K374" s="7">
        <f>IFERROR(VLOOKUP(B374,透视表X2!A:B,2,0),0)</f>
        <v>0</v>
      </c>
      <c r="L374" s="7">
        <f>IFERROR(VLOOKUP(B374,透视表S!A:B,2,0),0)</f>
        <v>0</v>
      </c>
      <c r="O374" s="7">
        <f>IFERROR(VLOOKUP(B374,透视表!#REF!,4,0),0)-IFERROR(VLOOKUP(B374,透视表F2!A:B,2,0),0)</f>
        <v>0</v>
      </c>
      <c r="P374" s="7">
        <f>IFERROR(VLOOKUP(B374,透视表!#REF!,5,0),0)-IFERROR(VLOOKUP(B374,透视表F3!A:B,2,0),0)</f>
        <v>0</v>
      </c>
      <c r="Q374" s="7">
        <f>IFERROR(VLOOKUP(B374,透视表!#REF!,6,0),0)-IFERROR(VLOOKUP(B374,透视表F4!A:B,2,0),0)</f>
        <v>0</v>
      </c>
      <c r="R374" s="7">
        <f>IFERROR(VLOOKUP(B374,透视表!#REF!,7,0),0)-IFERROR(VLOOKUP(B374,透视表F5!A:B,2,0),0)</f>
        <v>0</v>
      </c>
    </row>
    <row r="375" spans="2:18" x14ac:dyDescent="0.15">
      <c r="B375" s="7" t="s">
        <v>157</v>
      </c>
      <c r="C375" s="7" t="s">
        <v>1119</v>
      </c>
      <c r="G375" s="7">
        <f>IFERROR(VLOOKUP(B375,透视表X1!A:B,2,0),0)</f>
        <v>0</v>
      </c>
      <c r="J375" s="7">
        <f>IFERROR(VLOOKUP(B375,透视表FE!A:B,2,0),0)</f>
        <v>0</v>
      </c>
      <c r="K375" s="7">
        <f>IFERROR(VLOOKUP(B375,透视表X2!A:B,2,0),0)</f>
        <v>0</v>
      </c>
      <c r="L375" s="7">
        <f>IFERROR(VLOOKUP(B375,透视表S!A:B,2,0),0)</f>
        <v>0</v>
      </c>
      <c r="O375" s="7">
        <f>IFERROR(VLOOKUP(B375,透视表!#REF!,4,0),0)-IFERROR(VLOOKUP(B375,透视表F2!A:B,2,0),0)</f>
        <v>0</v>
      </c>
      <c r="P375" s="7">
        <f>IFERROR(VLOOKUP(B375,透视表!#REF!,5,0),0)-IFERROR(VLOOKUP(B375,透视表F3!A:B,2,0),0)</f>
        <v>0</v>
      </c>
      <c r="Q375" s="7">
        <f>IFERROR(VLOOKUP(B375,透视表!#REF!,6,0),0)-IFERROR(VLOOKUP(B375,透视表F4!A:B,2,0),0)</f>
        <v>0</v>
      </c>
      <c r="R375" s="7">
        <f>IFERROR(VLOOKUP(B375,透视表!#REF!,7,0),0)-IFERROR(VLOOKUP(B375,透视表F5!A:B,2,0),0)</f>
        <v>0</v>
      </c>
    </row>
    <row r="376" spans="2:18" x14ac:dyDescent="0.15">
      <c r="B376" s="7" t="s">
        <v>158</v>
      </c>
      <c r="C376" s="7" t="s">
        <v>1120</v>
      </c>
      <c r="G376" s="7">
        <f>IFERROR(VLOOKUP(B376,透视表X1!A:B,2,0),0)</f>
        <v>1564</v>
      </c>
      <c r="J376" s="7">
        <f>IFERROR(VLOOKUP(B376,透视表FE!A:B,2,0),0)</f>
        <v>0</v>
      </c>
      <c r="K376" s="7">
        <f>IFERROR(VLOOKUP(B376,透视表X2!A:B,2,0),0)</f>
        <v>0</v>
      </c>
      <c r="L376" s="7">
        <f>IFERROR(VLOOKUP(B376,透视表S!A:B,2,0),0)</f>
        <v>648</v>
      </c>
      <c r="O376" s="7">
        <f>IFERROR(VLOOKUP(B376,透视表!#REF!,4,0),0)-IFERROR(VLOOKUP(B376,透视表F2!A:B,2,0),0)</f>
        <v>0</v>
      </c>
      <c r="P376" s="7">
        <f>IFERROR(VLOOKUP(B376,透视表!#REF!,5,0),0)-IFERROR(VLOOKUP(B376,透视表F3!A:B,2,0),0)</f>
        <v>0</v>
      </c>
      <c r="Q376" s="7">
        <f>IFERROR(VLOOKUP(B376,透视表!#REF!,6,0),0)-IFERROR(VLOOKUP(B376,透视表F4!A:B,2,0),0)</f>
        <v>0</v>
      </c>
      <c r="R376" s="7">
        <f>IFERROR(VLOOKUP(B376,透视表!#REF!,7,0),0)-IFERROR(VLOOKUP(B376,透视表F5!A:B,2,0),0)</f>
        <v>0</v>
      </c>
    </row>
    <row r="377" spans="2:18" x14ac:dyDescent="0.15">
      <c r="B377" s="7" t="s">
        <v>159</v>
      </c>
      <c r="C377" s="7" t="s">
        <v>1121</v>
      </c>
      <c r="G377" s="7">
        <f>IFERROR(VLOOKUP(B377,透视表X1!A:B,2,0),0)</f>
        <v>392</v>
      </c>
      <c r="J377" s="7">
        <f>IFERROR(VLOOKUP(B377,透视表FE!A:B,2,0),0)</f>
        <v>0</v>
      </c>
      <c r="K377" s="7">
        <f>IFERROR(VLOOKUP(B377,透视表X2!A:B,2,0),0)</f>
        <v>0</v>
      </c>
      <c r="L377" s="7">
        <f>IFERROR(VLOOKUP(B377,透视表S!A:B,2,0),0)</f>
        <v>0</v>
      </c>
      <c r="O377" s="7">
        <f>IFERROR(VLOOKUP(B377,透视表!#REF!,4,0),0)-IFERROR(VLOOKUP(B377,透视表F2!A:B,2,0),0)</f>
        <v>0</v>
      </c>
      <c r="P377" s="7">
        <f>IFERROR(VLOOKUP(B377,透视表!#REF!,5,0),0)-IFERROR(VLOOKUP(B377,透视表F3!A:B,2,0),0)</f>
        <v>0</v>
      </c>
      <c r="Q377" s="7">
        <f>IFERROR(VLOOKUP(B377,透视表!#REF!,6,0),0)-IFERROR(VLOOKUP(B377,透视表F4!A:B,2,0),0)</f>
        <v>0</v>
      </c>
      <c r="R377" s="7">
        <f>IFERROR(VLOOKUP(B377,透视表!#REF!,7,0),0)-IFERROR(VLOOKUP(B377,透视表F5!A:B,2,0),0)</f>
        <v>0</v>
      </c>
    </row>
    <row r="378" spans="2:18" x14ac:dyDescent="0.15">
      <c r="B378" s="7" t="s">
        <v>160</v>
      </c>
      <c r="C378" s="7" t="s">
        <v>1122</v>
      </c>
      <c r="G378" s="7">
        <f>IFERROR(VLOOKUP(B378,透视表X1!A:B,2,0),0)</f>
        <v>336</v>
      </c>
      <c r="J378" s="7">
        <f>IFERROR(VLOOKUP(B378,透视表FE!A:B,2,0),0)</f>
        <v>0</v>
      </c>
      <c r="K378" s="7">
        <f>IFERROR(VLOOKUP(B378,透视表X2!A:B,2,0),0)</f>
        <v>0</v>
      </c>
      <c r="L378" s="7">
        <f>IFERROR(VLOOKUP(B378,透视表S!A:B,2,0),0)</f>
        <v>432</v>
      </c>
      <c r="O378" s="7">
        <f>IFERROR(VLOOKUP(B378,透视表!#REF!,4,0),0)-IFERROR(VLOOKUP(B378,透视表F2!A:B,2,0),0)</f>
        <v>0</v>
      </c>
      <c r="P378" s="7">
        <f>IFERROR(VLOOKUP(B378,透视表!#REF!,5,0),0)-IFERROR(VLOOKUP(B378,透视表F3!A:B,2,0),0)</f>
        <v>0</v>
      </c>
      <c r="Q378" s="7">
        <f>IFERROR(VLOOKUP(B378,透视表!#REF!,6,0),0)-IFERROR(VLOOKUP(B378,透视表F4!A:B,2,0),0)</f>
        <v>0</v>
      </c>
      <c r="R378" s="7">
        <f>IFERROR(VLOOKUP(B378,透视表!#REF!,7,0),0)-IFERROR(VLOOKUP(B378,透视表F5!A:B,2,0),0)</f>
        <v>0</v>
      </c>
    </row>
    <row r="379" spans="2:18" x14ac:dyDescent="0.15">
      <c r="B379" s="7" t="s">
        <v>1123</v>
      </c>
      <c r="C379" s="7" t="s">
        <v>1124</v>
      </c>
      <c r="G379" s="7">
        <f>IFERROR(VLOOKUP(B379,透视表X1!A:B,2,0),0)</f>
        <v>0</v>
      </c>
      <c r="J379" s="7">
        <f>IFERROR(VLOOKUP(B379,透视表FE!A:B,2,0),0)</f>
        <v>0</v>
      </c>
      <c r="K379" s="7">
        <f>IFERROR(VLOOKUP(B379,透视表X2!A:B,2,0),0)</f>
        <v>0</v>
      </c>
      <c r="L379" s="7">
        <f>IFERROR(VLOOKUP(B379,透视表S!A:B,2,0),0)</f>
        <v>0</v>
      </c>
      <c r="O379" s="7">
        <f>IFERROR(VLOOKUP(B379,透视表!#REF!,4,0),0)-IFERROR(VLOOKUP(B379,透视表F2!A:B,2,0),0)</f>
        <v>0</v>
      </c>
      <c r="P379" s="7">
        <f>IFERROR(VLOOKUP(B379,透视表!#REF!,5,0),0)-IFERROR(VLOOKUP(B379,透视表F3!A:B,2,0),0)</f>
        <v>0</v>
      </c>
      <c r="Q379" s="7">
        <f>IFERROR(VLOOKUP(B379,透视表!#REF!,6,0),0)-IFERROR(VLOOKUP(B379,透视表F4!A:B,2,0),0)</f>
        <v>0</v>
      </c>
      <c r="R379" s="7">
        <f>IFERROR(VLOOKUP(B379,透视表!#REF!,7,0),0)-IFERROR(VLOOKUP(B379,透视表F5!A:B,2,0),0)</f>
        <v>0</v>
      </c>
    </row>
    <row r="380" spans="2:18" x14ac:dyDescent="0.15">
      <c r="B380" s="7" t="s">
        <v>1125</v>
      </c>
      <c r="C380" s="7" t="s">
        <v>1126</v>
      </c>
      <c r="G380" s="7">
        <f>IFERROR(VLOOKUP(B380,透视表X1!A:B,2,0),0)</f>
        <v>0</v>
      </c>
      <c r="J380" s="7">
        <f>IFERROR(VLOOKUP(B380,透视表FE!A:B,2,0),0)</f>
        <v>0</v>
      </c>
      <c r="K380" s="7">
        <f>IFERROR(VLOOKUP(B380,透视表X2!A:B,2,0),0)</f>
        <v>0</v>
      </c>
      <c r="L380" s="7">
        <f>IFERROR(VLOOKUP(B380,透视表S!A:B,2,0),0)</f>
        <v>0</v>
      </c>
      <c r="O380" s="7">
        <f>IFERROR(VLOOKUP(B380,透视表!#REF!,4,0),0)-IFERROR(VLOOKUP(B380,透视表F2!A:B,2,0),0)</f>
        <v>0</v>
      </c>
      <c r="P380" s="7">
        <f>IFERROR(VLOOKUP(B380,透视表!#REF!,5,0),0)-IFERROR(VLOOKUP(B380,透视表F3!A:B,2,0),0)</f>
        <v>0</v>
      </c>
      <c r="Q380" s="7">
        <f>IFERROR(VLOOKUP(B380,透视表!#REF!,6,0),0)-IFERROR(VLOOKUP(B380,透视表F4!A:B,2,0),0)</f>
        <v>0</v>
      </c>
      <c r="R380" s="7">
        <f>IFERROR(VLOOKUP(B380,透视表!#REF!,7,0),0)-IFERROR(VLOOKUP(B380,透视表F5!A:B,2,0),0)</f>
        <v>0</v>
      </c>
    </row>
    <row r="381" spans="2:18" x14ac:dyDescent="0.15">
      <c r="B381" s="7" t="s">
        <v>1127</v>
      </c>
      <c r="C381" s="7" t="s">
        <v>1128</v>
      </c>
      <c r="G381" s="7">
        <f>IFERROR(VLOOKUP(B381,透视表X1!A:B,2,0),0)</f>
        <v>0</v>
      </c>
      <c r="J381" s="7">
        <f>IFERROR(VLOOKUP(B381,透视表FE!A:B,2,0),0)</f>
        <v>0</v>
      </c>
      <c r="K381" s="7">
        <f>IFERROR(VLOOKUP(B381,透视表X2!A:B,2,0),0)</f>
        <v>0</v>
      </c>
      <c r="L381" s="7">
        <f>IFERROR(VLOOKUP(B381,透视表S!A:B,2,0),0)</f>
        <v>0</v>
      </c>
      <c r="O381" s="7">
        <f>IFERROR(VLOOKUP(B381,透视表!#REF!,4,0),0)-IFERROR(VLOOKUP(B381,透视表F2!A:B,2,0),0)</f>
        <v>0</v>
      </c>
      <c r="P381" s="7">
        <f>IFERROR(VLOOKUP(B381,透视表!#REF!,5,0),0)-IFERROR(VLOOKUP(B381,透视表F3!A:B,2,0),0)</f>
        <v>0</v>
      </c>
      <c r="Q381" s="7">
        <f>IFERROR(VLOOKUP(B381,透视表!#REF!,6,0),0)-IFERROR(VLOOKUP(B381,透视表F4!A:B,2,0),0)</f>
        <v>0</v>
      </c>
      <c r="R381" s="7">
        <f>IFERROR(VLOOKUP(B381,透视表!#REF!,7,0),0)-IFERROR(VLOOKUP(B381,透视表F5!A:B,2,0),0)</f>
        <v>0</v>
      </c>
    </row>
    <row r="382" spans="2:18" x14ac:dyDescent="0.15">
      <c r="B382" s="7" t="s">
        <v>1129</v>
      </c>
      <c r="C382" s="7" t="s">
        <v>1130</v>
      </c>
      <c r="G382" s="7">
        <f>IFERROR(VLOOKUP(B382,透视表X1!A:B,2,0),0)</f>
        <v>0</v>
      </c>
      <c r="J382" s="7">
        <f>IFERROR(VLOOKUP(B382,透视表FE!A:B,2,0),0)</f>
        <v>0</v>
      </c>
      <c r="K382" s="7">
        <f>IFERROR(VLOOKUP(B382,透视表X2!A:B,2,0),0)</f>
        <v>0</v>
      </c>
      <c r="L382" s="7">
        <f>IFERROR(VLOOKUP(B382,透视表S!A:B,2,0),0)</f>
        <v>0</v>
      </c>
      <c r="O382" s="7">
        <f>IFERROR(VLOOKUP(B382,透视表!#REF!,4,0),0)-IFERROR(VLOOKUP(B382,透视表F2!A:B,2,0),0)</f>
        <v>0</v>
      </c>
      <c r="P382" s="7">
        <f>IFERROR(VLOOKUP(B382,透视表!#REF!,5,0),0)-IFERROR(VLOOKUP(B382,透视表F3!A:B,2,0),0)</f>
        <v>0</v>
      </c>
      <c r="Q382" s="7">
        <f>IFERROR(VLOOKUP(B382,透视表!#REF!,6,0),0)-IFERROR(VLOOKUP(B382,透视表F4!A:B,2,0),0)</f>
        <v>0</v>
      </c>
      <c r="R382" s="7">
        <f>IFERROR(VLOOKUP(B382,透视表!#REF!,7,0),0)-IFERROR(VLOOKUP(B382,透视表F5!A:B,2,0),0)</f>
        <v>0</v>
      </c>
    </row>
    <row r="383" spans="2:18" x14ac:dyDescent="0.15">
      <c r="B383" s="7" t="s">
        <v>1131</v>
      </c>
      <c r="C383" s="7" t="s">
        <v>1132</v>
      </c>
      <c r="G383" s="7">
        <f>IFERROR(VLOOKUP(B383,透视表X1!A:B,2,0),0)</f>
        <v>0</v>
      </c>
      <c r="J383" s="7">
        <f>IFERROR(VLOOKUP(B383,透视表FE!A:B,2,0),0)</f>
        <v>0</v>
      </c>
      <c r="K383" s="7">
        <f>IFERROR(VLOOKUP(B383,透视表X2!A:B,2,0),0)</f>
        <v>0</v>
      </c>
      <c r="L383" s="7">
        <f>IFERROR(VLOOKUP(B383,透视表S!A:B,2,0),0)</f>
        <v>0</v>
      </c>
      <c r="O383" s="7">
        <f>IFERROR(VLOOKUP(B383,透视表!#REF!,4,0),0)-IFERROR(VLOOKUP(B383,透视表F2!A:B,2,0),0)</f>
        <v>0</v>
      </c>
      <c r="P383" s="7">
        <f>IFERROR(VLOOKUP(B383,透视表!#REF!,5,0),0)-IFERROR(VLOOKUP(B383,透视表F3!A:B,2,0),0)</f>
        <v>0</v>
      </c>
      <c r="Q383" s="7">
        <f>IFERROR(VLOOKUP(B383,透视表!#REF!,6,0),0)-IFERROR(VLOOKUP(B383,透视表F4!A:B,2,0),0)</f>
        <v>0</v>
      </c>
      <c r="R383" s="7">
        <f>IFERROR(VLOOKUP(B383,透视表!#REF!,7,0),0)-IFERROR(VLOOKUP(B383,透视表F5!A:B,2,0),0)</f>
        <v>0</v>
      </c>
    </row>
    <row r="384" spans="2:18" x14ac:dyDescent="0.15">
      <c r="B384" s="7" t="s">
        <v>1133</v>
      </c>
      <c r="C384" s="7" t="s">
        <v>1134</v>
      </c>
      <c r="G384" s="7">
        <f>IFERROR(VLOOKUP(B384,透视表X1!A:B,2,0),0)</f>
        <v>0</v>
      </c>
      <c r="J384" s="7">
        <f>IFERROR(VLOOKUP(B384,透视表FE!A:B,2,0),0)</f>
        <v>0</v>
      </c>
      <c r="K384" s="7">
        <f>IFERROR(VLOOKUP(B384,透视表X2!A:B,2,0),0)</f>
        <v>0</v>
      </c>
      <c r="L384" s="7">
        <f>IFERROR(VLOOKUP(B384,透视表S!A:B,2,0),0)</f>
        <v>0</v>
      </c>
      <c r="O384" s="7">
        <f>IFERROR(VLOOKUP(B384,透视表!#REF!,4,0),0)-IFERROR(VLOOKUP(B384,透视表F2!A:B,2,0),0)</f>
        <v>0</v>
      </c>
      <c r="P384" s="7">
        <f>IFERROR(VLOOKUP(B384,透视表!#REF!,5,0),0)-IFERROR(VLOOKUP(B384,透视表F3!A:B,2,0),0)</f>
        <v>0</v>
      </c>
      <c r="Q384" s="7">
        <f>IFERROR(VLOOKUP(B384,透视表!#REF!,6,0),0)-IFERROR(VLOOKUP(B384,透视表F4!A:B,2,0),0)</f>
        <v>0</v>
      </c>
      <c r="R384" s="7">
        <f>IFERROR(VLOOKUP(B384,透视表!#REF!,7,0),0)-IFERROR(VLOOKUP(B384,透视表F5!A:B,2,0),0)</f>
        <v>0</v>
      </c>
    </row>
    <row r="385" spans="2:18" x14ac:dyDescent="0.15">
      <c r="B385" s="7" t="s">
        <v>1135</v>
      </c>
      <c r="C385" s="7" t="s">
        <v>1136</v>
      </c>
      <c r="G385" s="7">
        <f>IFERROR(VLOOKUP(B385,透视表X1!A:B,2,0),0)</f>
        <v>0</v>
      </c>
      <c r="J385" s="7">
        <f>IFERROR(VLOOKUP(B385,透视表FE!A:B,2,0),0)</f>
        <v>0</v>
      </c>
      <c r="K385" s="7">
        <f>IFERROR(VLOOKUP(B385,透视表X2!A:B,2,0),0)</f>
        <v>0</v>
      </c>
      <c r="L385" s="7">
        <f>IFERROR(VLOOKUP(B385,透视表S!A:B,2,0),0)</f>
        <v>0</v>
      </c>
      <c r="O385" s="7">
        <f>IFERROR(VLOOKUP(B385,透视表!#REF!,4,0),0)-IFERROR(VLOOKUP(B385,透视表F2!A:B,2,0),0)</f>
        <v>0</v>
      </c>
      <c r="P385" s="7">
        <f>IFERROR(VLOOKUP(B385,透视表!#REF!,5,0),0)-IFERROR(VLOOKUP(B385,透视表F3!A:B,2,0),0)</f>
        <v>0</v>
      </c>
      <c r="Q385" s="7">
        <f>IFERROR(VLOOKUP(B385,透视表!#REF!,6,0),0)-IFERROR(VLOOKUP(B385,透视表F4!A:B,2,0),0)</f>
        <v>0</v>
      </c>
      <c r="R385" s="7">
        <f>IFERROR(VLOOKUP(B385,透视表!#REF!,7,0),0)-IFERROR(VLOOKUP(B385,透视表F5!A:B,2,0),0)</f>
        <v>0</v>
      </c>
    </row>
    <row r="386" spans="2:18" x14ac:dyDescent="0.15">
      <c r="B386" s="7" t="s">
        <v>161</v>
      </c>
      <c r="C386" s="7" t="s">
        <v>1137</v>
      </c>
      <c r="G386" s="7">
        <f>IFERROR(VLOOKUP(B386,透视表X1!A:B,2,0),0)</f>
        <v>30</v>
      </c>
      <c r="J386" s="7">
        <f>IFERROR(VLOOKUP(B386,透视表FE!A:B,2,0),0)</f>
        <v>0</v>
      </c>
      <c r="K386" s="7">
        <f>IFERROR(VLOOKUP(B386,透视表X2!A:B,2,0),0)</f>
        <v>0</v>
      </c>
      <c r="L386" s="7">
        <f>IFERROR(VLOOKUP(B386,透视表S!A:B,2,0),0)</f>
        <v>0</v>
      </c>
      <c r="O386" s="7">
        <f>IFERROR(VLOOKUP(B386,透视表!#REF!,4,0),0)-IFERROR(VLOOKUP(B386,透视表F2!A:B,2,0),0)</f>
        <v>0</v>
      </c>
      <c r="P386" s="7">
        <f>IFERROR(VLOOKUP(B386,透视表!#REF!,5,0),0)-IFERROR(VLOOKUP(B386,透视表F3!A:B,2,0),0)</f>
        <v>0</v>
      </c>
      <c r="Q386" s="7">
        <f>IFERROR(VLOOKUP(B386,透视表!#REF!,6,0),0)-IFERROR(VLOOKUP(B386,透视表F4!A:B,2,0),0)</f>
        <v>0</v>
      </c>
      <c r="R386" s="7">
        <f>IFERROR(VLOOKUP(B386,透视表!#REF!,7,0),0)-IFERROR(VLOOKUP(B386,透视表F5!A:B,2,0),0)</f>
        <v>0</v>
      </c>
    </row>
    <row r="387" spans="2:18" x14ac:dyDescent="0.15">
      <c r="B387" s="7" t="s">
        <v>162</v>
      </c>
      <c r="C387" s="7" t="s">
        <v>1138</v>
      </c>
      <c r="G387" s="7">
        <f>IFERROR(VLOOKUP(B387,透视表X1!A:B,2,0),0)</f>
        <v>0</v>
      </c>
      <c r="J387" s="7">
        <f>IFERROR(VLOOKUP(B387,透视表FE!A:B,2,0),0)</f>
        <v>20</v>
      </c>
      <c r="K387" s="7">
        <f>IFERROR(VLOOKUP(B387,透视表X2!A:B,2,0),0)</f>
        <v>20</v>
      </c>
      <c r="L387" s="7">
        <f>IFERROR(VLOOKUP(B387,透视表S!A:B,2,0),0)</f>
        <v>0</v>
      </c>
      <c r="O387" s="7">
        <f>IFERROR(VLOOKUP(B387,透视表!#REF!,4,0),0)-IFERROR(VLOOKUP(B387,透视表F2!A:B,2,0),0)</f>
        <v>0</v>
      </c>
      <c r="P387" s="7">
        <f>IFERROR(VLOOKUP(B387,透视表!#REF!,5,0),0)-IFERROR(VLOOKUP(B387,透视表F3!A:B,2,0),0)</f>
        <v>0</v>
      </c>
      <c r="Q387" s="7">
        <f>IFERROR(VLOOKUP(B387,透视表!#REF!,6,0),0)-IFERROR(VLOOKUP(B387,透视表F4!A:B,2,0),0)</f>
        <v>0</v>
      </c>
      <c r="R387" s="7">
        <f>IFERROR(VLOOKUP(B387,透视表!#REF!,7,0),0)-IFERROR(VLOOKUP(B387,透视表F5!A:B,2,0),0)</f>
        <v>0</v>
      </c>
    </row>
    <row r="388" spans="2:18" x14ac:dyDescent="0.15">
      <c r="B388" s="7" t="s">
        <v>163</v>
      </c>
      <c r="C388" s="7" t="s">
        <v>1139</v>
      </c>
      <c r="G388" s="7">
        <f>IFERROR(VLOOKUP(B388,透视表X1!A:B,2,0),0)</f>
        <v>4</v>
      </c>
      <c r="J388" s="7">
        <f>IFERROR(VLOOKUP(B388,透视表FE!A:B,2,0),0)</f>
        <v>0</v>
      </c>
      <c r="K388" s="7">
        <f>IFERROR(VLOOKUP(B388,透视表X2!A:B,2,0),0)</f>
        <v>0</v>
      </c>
      <c r="L388" s="7">
        <f>IFERROR(VLOOKUP(B388,透视表S!A:B,2,0),0)</f>
        <v>1</v>
      </c>
      <c r="O388" s="7">
        <f>IFERROR(VLOOKUP(B388,透视表!#REF!,4,0),0)-IFERROR(VLOOKUP(B388,透视表F2!A:B,2,0),0)</f>
        <v>0</v>
      </c>
      <c r="P388" s="7">
        <f>IFERROR(VLOOKUP(B388,透视表!#REF!,5,0),0)-IFERROR(VLOOKUP(B388,透视表F3!A:B,2,0),0)</f>
        <v>0</v>
      </c>
      <c r="Q388" s="7">
        <f>IFERROR(VLOOKUP(B388,透视表!#REF!,6,0),0)-IFERROR(VLOOKUP(B388,透视表F4!A:B,2,0),0)</f>
        <v>0</v>
      </c>
      <c r="R388" s="7">
        <f>IFERROR(VLOOKUP(B388,透视表!#REF!,7,0),0)-IFERROR(VLOOKUP(B388,透视表F5!A:B,2,0),0)</f>
        <v>0</v>
      </c>
    </row>
    <row r="389" spans="2:18" x14ac:dyDescent="0.15">
      <c r="B389" s="7" t="s">
        <v>164</v>
      </c>
      <c r="C389" s="7" t="s">
        <v>1140</v>
      </c>
      <c r="G389" s="7">
        <f>IFERROR(VLOOKUP(B389,透视表X1!A:B,2,0),0)</f>
        <v>0</v>
      </c>
      <c r="J389" s="7">
        <f>IFERROR(VLOOKUP(B389,透视表FE!A:B,2,0),0)</f>
        <v>51</v>
      </c>
      <c r="K389" s="7">
        <f>IFERROR(VLOOKUP(B389,透视表X2!A:B,2,0),0)</f>
        <v>81</v>
      </c>
      <c r="L389" s="7">
        <f>IFERROR(VLOOKUP(B389,透视表S!A:B,2,0),0)</f>
        <v>0</v>
      </c>
      <c r="O389" s="7">
        <f>IFERROR(VLOOKUP(B389,透视表!#REF!,4,0),0)-IFERROR(VLOOKUP(B389,透视表F2!A:B,2,0),0)</f>
        <v>0</v>
      </c>
      <c r="P389" s="7">
        <f>IFERROR(VLOOKUP(B389,透视表!#REF!,5,0),0)-IFERROR(VLOOKUP(B389,透视表F3!A:B,2,0),0)</f>
        <v>0</v>
      </c>
      <c r="Q389" s="7">
        <f>IFERROR(VLOOKUP(B389,透视表!#REF!,6,0),0)-IFERROR(VLOOKUP(B389,透视表F4!A:B,2,0),0)</f>
        <v>0</v>
      </c>
      <c r="R389" s="7">
        <f>IFERROR(VLOOKUP(B389,透视表!#REF!,7,0),0)-IFERROR(VLOOKUP(B389,透视表F5!A:B,2,0),0)</f>
        <v>0</v>
      </c>
    </row>
    <row r="390" spans="2:18" x14ac:dyDescent="0.15">
      <c r="B390" s="7" t="s">
        <v>165</v>
      </c>
      <c r="C390" s="7" t="s">
        <v>1141</v>
      </c>
      <c r="G390" s="7">
        <f>IFERROR(VLOOKUP(B390,透视表X1!A:B,2,0),0)</f>
        <v>0</v>
      </c>
      <c r="J390" s="7">
        <f>IFERROR(VLOOKUP(B390,透视表FE!A:B,2,0),0)</f>
        <v>0</v>
      </c>
      <c r="K390" s="7">
        <f>IFERROR(VLOOKUP(B390,透视表X2!A:B,2,0),0)</f>
        <v>0</v>
      </c>
      <c r="L390" s="7">
        <f>IFERROR(VLOOKUP(B390,透视表S!A:B,2,0),0)</f>
        <v>50</v>
      </c>
      <c r="O390" s="7">
        <f>IFERROR(VLOOKUP(B390,透视表!#REF!,4,0),0)-IFERROR(VLOOKUP(B390,透视表F2!A:B,2,0),0)</f>
        <v>0</v>
      </c>
      <c r="P390" s="7">
        <f>IFERROR(VLOOKUP(B390,透视表!#REF!,5,0),0)-IFERROR(VLOOKUP(B390,透视表F3!A:B,2,0),0)</f>
        <v>0</v>
      </c>
      <c r="Q390" s="7">
        <f>IFERROR(VLOOKUP(B390,透视表!#REF!,6,0),0)-IFERROR(VLOOKUP(B390,透视表F4!A:B,2,0),0)</f>
        <v>0</v>
      </c>
      <c r="R390" s="7">
        <f>IFERROR(VLOOKUP(B390,透视表!#REF!,7,0),0)-IFERROR(VLOOKUP(B390,透视表F5!A:B,2,0),0)</f>
        <v>0</v>
      </c>
    </row>
    <row r="391" spans="2:18" x14ac:dyDescent="0.15">
      <c r="B391" s="7" t="s">
        <v>166</v>
      </c>
      <c r="C391" s="7" t="s">
        <v>1142</v>
      </c>
      <c r="G391" s="7">
        <f>IFERROR(VLOOKUP(B391,透视表X1!A:B,2,0),0)</f>
        <v>210</v>
      </c>
      <c r="J391" s="7">
        <f>IFERROR(VLOOKUP(B391,透视表FE!A:B,2,0),0)</f>
        <v>35</v>
      </c>
      <c r="K391" s="7">
        <f>IFERROR(VLOOKUP(B391,透视表X2!A:B,2,0),0)</f>
        <v>35</v>
      </c>
      <c r="L391" s="7">
        <f>IFERROR(VLOOKUP(B391,透视表S!A:B,2,0),0)</f>
        <v>151</v>
      </c>
      <c r="O391" s="7">
        <f>IFERROR(VLOOKUP(B391,透视表!#REF!,4,0),0)-IFERROR(VLOOKUP(B391,透视表F2!A:B,2,0),0)</f>
        <v>0</v>
      </c>
      <c r="P391" s="7">
        <f>IFERROR(VLOOKUP(B391,透视表!#REF!,5,0),0)-IFERROR(VLOOKUP(B391,透视表F3!A:B,2,0),0)</f>
        <v>0</v>
      </c>
      <c r="Q391" s="7">
        <f>IFERROR(VLOOKUP(B391,透视表!#REF!,6,0),0)-IFERROR(VLOOKUP(B391,透视表F4!A:B,2,0),0)</f>
        <v>-18</v>
      </c>
      <c r="R391" s="7">
        <f>IFERROR(VLOOKUP(B391,透视表!#REF!,7,0),0)-IFERROR(VLOOKUP(B391,透视表F5!A:B,2,0),0)</f>
        <v>0</v>
      </c>
    </row>
    <row r="392" spans="2:18" x14ac:dyDescent="0.15">
      <c r="B392" s="7" t="s">
        <v>1143</v>
      </c>
      <c r="C392" s="7" t="s">
        <v>1144</v>
      </c>
      <c r="G392" s="7">
        <f>IFERROR(VLOOKUP(B392,透视表X1!A:B,2,0),0)</f>
        <v>0</v>
      </c>
      <c r="J392" s="7">
        <f>IFERROR(VLOOKUP(B392,透视表FE!A:B,2,0),0)</f>
        <v>0</v>
      </c>
      <c r="K392" s="7">
        <f>IFERROR(VLOOKUP(B392,透视表X2!A:B,2,0),0)</f>
        <v>0</v>
      </c>
      <c r="L392" s="7">
        <f>IFERROR(VLOOKUP(B392,透视表S!A:B,2,0),0)</f>
        <v>0</v>
      </c>
      <c r="O392" s="7">
        <f>IFERROR(VLOOKUP(B392,透视表!#REF!,4,0),0)-IFERROR(VLOOKUP(B392,透视表F2!A:B,2,0),0)</f>
        <v>0</v>
      </c>
      <c r="P392" s="7">
        <f>IFERROR(VLOOKUP(B392,透视表!#REF!,5,0),0)-IFERROR(VLOOKUP(B392,透视表F3!A:B,2,0),0)</f>
        <v>0</v>
      </c>
      <c r="Q392" s="7">
        <f>IFERROR(VLOOKUP(B392,透视表!#REF!,6,0),0)-IFERROR(VLOOKUP(B392,透视表F4!A:B,2,0),0)</f>
        <v>0</v>
      </c>
      <c r="R392" s="7">
        <f>IFERROR(VLOOKUP(B392,透视表!#REF!,7,0),0)-IFERROR(VLOOKUP(B392,透视表F5!A:B,2,0),0)</f>
        <v>0</v>
      </c>
    </row>
    <row r="393" spans="2:18" x14ac:dyDescent="0.15">
      <c r="B393" s="7" t="s">
        <v>1145</v>
      </c>
      <c r="C393" s="7" t="s">
        <v>1146</v>
      </c>
      <c r="G393" s="7">
        <f>IFERROR(VLOOKUP(B393,透视表X1!A:B,2,0),0)</f>
        <v>0</v>
      </c>
      <c r="J393" s="7">
        <f>IFERROR(VLOOKUP(B393,透视表FE!A:B,2,0),0)</f>
        <v>0</v>
      </c>
      <c r="K393" s="7">
        <f>IFERROR(VLOOKUP(B393,透视表X2!A:B,2,0),0)</f>
        <v>0</v>
      </c>
      <c r="L393" s="7">
        <f>IFERROR(VLOOKUP(B393,透视表S!A:B,2,0),0)</f>
        <v>0</v>
      </c>
      <c r="O393" s="7">
        <f>IFERROR(VLOOKUP(B393,透视表!#REF!,4,0),0)-IFERROR(VLOOKUP(B393,透视表F2!A:B,2,0),0)</f>
        <v>0</v>
      </c>
      <c r="P393" s="7">
        <f>IFERROR(VLOOKUP(B393,透视表!#REF!,5,0),0)-IFERROR(VLOOKUP(B393,透视表F3!A:B,2,0),0)</f>
        <v>0</v>
      </c>
      <c r="Q393" s="7">
        <f>IFERROR(VLOOKUP(B393,透视表!#REF!,6,0),0)-IFERROR(VLOOKUP(B393,透视表F4!A:B,2,0),0)</f>
        <v>0</v>
      </c>
      <c r="R393" s="7">
        <f>IFERROR(VLOOKUP(B393,透视表!#REF!,7,0),0)-IFERROR(VLOOKUP(B393,透视表F5!A:B,2,0),0)</f>
        <v>0</v>
      </c>
    </row>
    <row r="394" spans="2:18" x14ac:dyDescent="0.15">
      <c r="B394" s="7" t="s">
        <v>167</v>
      </c>
      <c r="C394" s="7" t="s">
        <v>1147</v>
      </c>
      <c r="G394" s="7">
        <f>IFERROR(VLOOKUP(B394,透视表X1!A:B,2,0),0)</f>
        <v>344</v>
      </c>
      <c r="J394" s="7">
        <f>IFERROR(VLOOKUP(B394,透视表FE!A:B,2,0),0)</f>
        <v>10</v>
      </c>
      <c r="K394" s="7">
        <f>IFERROR(VLOOKUP(B394,透视表X2!A:B,2,0),0)</f>
        <v>30</v>
      </c>
      <c r="L394" s="7">
        <f>IFERROR(VLOOKUP(B394,透视表S!A:B,2,0),0)</f>
        <v>1</v>
      </c>
      <c r="O394" s="7">
        <f>IFERROR(VLOOKUP(B394,透视表!#REF!,4,0),0)-IFERROR(VLOOKUP(B394,透视表F2!A:B,2,0),0)</f>
        <v>0</v>
      </c>
      <c r="P394" s="7">
        <f>IFERROR(VLOOKUP(B394,透视表!#REF!,5,0),0)-IFERROR(VLOOKUP(B394,透视表F3!A:B,2,0),0)</f>
        <v>0</v>
      </c>
      <c r="Q394" s="7">
        <f>IFERROR(VLOOKUP(B394,透视表!#REF!,6,0),0)-IFERROR(VLOOKUP(B394,透视表F4!A:B,2,0),0)</f>
        <v>0</v>
      </c>
      <c r="R394" s="7">
        <f>IFERROR(VLOOKUP(B394,透视表!#REF!,7,0),0)-IFERROR(VLOOKUP(B394,透视表F5!A:B,2,0),0)</f>
        <v>0</v>
      </c>
    </row>
    <row r="395" spans="2:18" x14ac:dyDescent="0.15">
      <c r="B395" s="7" t="s">
        <v>168</v>
      </c>
      <c r="C395" s="7" t="s">
        <v>1148</v>
      </c>
      <c r="G395" s="7">
        <f>IFERROR(VLOOKUP(B395,透视表X1!A:B,2,0),0)</f>
        <v>40</v>
      </c>
      <c r="J395" s="7">
        <f>IFERROR(VLOOKUP(B395,透视表FE!A:B,2,0),0)</f>
        <v>5</v>
      </c>
      <c r="K395" s="7">
        <f>IFERROR(VLOOKUP(B395,透视表X2!A:B,2,0),0)</f>
        <v>15</v>
      </c>
      <c r="L395" s="7">
        <f>IFERROR(VLOOKUP(B395,透视表S!A:B,2,0),0)</f>
        <v>0</v>
      </c>
      <c r="O395" s="7">
        <f>IFERROR(VLOOKUP(B395,透视表!#REF!,4,0),0)-IFERROR(VLOOKUP(B395,透视表F2!A:B,2,0),0)</f>
        <v>0</v>
      </c>
      <c r="P395" s="7">
        <f>IFERROR(VLOOKUP(B395,透视表!#REF!,5,0),0)-IFERROR(VLOOKUP(B395,透视表F3!A:B,2,0),0)</f>
        <v>0</v>
      </c>
      <c r="Q395" s="7">
        <f>IFERROR(VLOOKUP(B395,透视表!#REF!,6,0),0)-IFERROR(VLOOKUP(B395,透视表F4!A:B,2,0),0)</f>
        <v>-5</v>
      </c>
      <c r="R395" s="7">
        <f>IFERROR(VLOOKUP(B395,透视表!#REF!,7,0),0)-IFERROR(VLOOKUP(B395,透视表F5!A:B,2,0),0)</f>
        <v>0</v>
      </c>
    </row>
    <row r="396" spans="2:18" x14ac:dyDescent="0.15">
      <c r="B396" s="7" t="s">
        <v>169</v>
      </c>
      <c r="C396" s="7" t="s">
        <v>1149</v>
      </c>
      <c r="G396" s="7">
        <f>IFERROR(VLOOKUP(B396,透视表X1!A:B,2,0),0)</f>
        <v>60</v>
      </c>
      <c r="J396" s="7">
        <f>IFERROR(VLOOKUP(B396,透视表FE!A:B,2,0),0)</f>
        <v>5</v>
      </c>
      <c r="K396" s="7">
        <f>IFERROR(VLOOKUP(B396,透视表X2!A:B,2,0),0)</f>
        <v>5</v>
      </c>
      <c r="L396" s="7">
        <f>IFERROR(VLOOKUP(B396,透视表S!A:B,2,0),0)</f>
        <v>42</v>
      </c>
      <c r="O396" s="7">
        <f>IFERROR(VLOOKUP(B396,透视表!#REF!,4,0),0)-IFERROR(VLOOKUP(B396,透视表F2!A:B,2,0),0)</f>
        <v>0</v>
      </c>
      <c r="P396" s="7">
        <f>IFERROR(VLOOKUP(B396,透视表!#REF!,5,0),0)-IFERROR(VLOOKUP(B396,透视表F3!A:B,2,0),0)</f>
        <v>0</v>
      </c>
      <c r="Q396" s="7">
        <f>IFERROR(VLOOKUP(B396,透视表!#REF!,6,0),0)-IFERROR(VLOOKUP(B396,透视表F4!A:B,2,0),0)</f>
        <v>-5</v>
      </c>
      <c r="R396" s="7">
        <f>IFERROR(VLOOKUP(B396,透视表!#REF!,7,0),0)-IFERROR(VLOOKUP(B396,透视表F5!A:B,2,0),0)</f>
        <v>0</v>
      </c>
    </row>
    <row r="397" spans="2:18" x14ac:dyDescent="0.15">
      <c r="B397" s="7" t="s">
        <v>170</v>
      </c>
      <c r="C397" s="7" t="s">
        <v>1150</v>
      </c>
      <c r="G397" s="7">
        <f>IFERROR(VLOOKUP(B397,透视表X1!A:B,2,0),0)</f>
        <v>10</v>
      </c>
      <c r="J397" s="7">
        <f>IFERROR(VLOOKUP(B397,透视表FE!A:B,2,0),0)</f>
        <v>0</v>
      </c>
      <c r="K397" s="7">
        <f>IFERROR(VLOOKUP(B397,透视表X2!A:B,2,0),0)</f>
        <v>8</v>
      </c>
      <c r="L397" s="7">
        <f>IFERROR(VLOOKUP(B397,透视表S!A:B,2,0),0)</f>
        <v>0</v>
      </c>
      <c r="O397" s="7">
        <f>IFERROR(VLOOKUP(B397,透视表!#REF!,4,0),0)-IFERROR(VLOOKUP(B397,透视表F2!A:B,2,0),0)</f>
        <v>0</v>
      </c>
      <c r="P397" s="7">
        <f>IFERROR(VLOOKUP(B397,透视表!#REF!,5,0),0)-IFERROR(VLOOKUP(B397,透视表F3!A:B,2,0),0)</f>
        <v>0</v>
      </c>
      <c r="Q397" s="7">
        <f>IFERROR(VLOOKUP(B397,透视表!#REF!,6,0),0)-IFERROR(VLOOKUP(B397,透视表F4!A:B,2,0),0)</f>
        <v>0</v>
      </c>
      <c r="R397" s="7">
        <f>IFERROR(VLOOKUP(B397,透视表!#REF!,7,0),0)-IFERROR(VLOOKUP(B397,透视表F5!A:B,2,0),0)</f>
        <v>0</v>
      </c>
    </row>
    <row r="398" spans="2:18" x14ac:dyDescent="0.15">
      <c r="B398" s="7" t="s">
        <v>1151</v>
      </c>
      <c r="C398" s="7" t="s">
        <v>1152</v>
      </c>
      <c r="G398" s="7">
        <f>IFERROR(VLOOKUP(B398,透视表X1!A:B,2,0),0)</f>
        <v>0</v>
      </c>
      <c r="J398" s="7">
        <f>IFERROR(VLOOKUP(B398,透视表FE!A:B,2,0),0)</f>
        <v>0</v>
      </c>
      <c r="K398" s="7">
        <f>IFERROR(VLOOKUP(B398,透视表X2!A:B,2,0),0)</f>
        <v>0</v>
      </c>
      <c r="L398" s="7">
        <f>IFERROR(VLOOKUP(B398,透视表S!A:B,2,0),0)</f>
        <v>0</v>
      </c>
      <c r="O398" s="7">
        <f>IFERROR(VLOOKUP(B398,透视表!#REF!,4,0),0)-IFERROR(VLOOKUP(B398,透视表F2!A:B,2,0),0)</f>
        <v>0</v>
      </c>
      <c r="P398" s="7">
        <f>IFERROR(VLOOKUP(B398,透视表!#REF!,5,0),0)-IFERROR(VLOOKUP(B398,透视表F3!A:B,2,0),0)</f>
        <v>0</v>
      </c>
      <c r="Q398" s="7">
        <f>IFERROR(VLOOKUP(B398,透视表!#REF!,6,0),0)-IFERROR(VLOOKUP(B398,透视表F4!A:B,2,0),0)</f>
        <v>0</v>
      </c>
      <c r="R398" s="7">
        <f>IFERROR(VLOOKUP(B398,透视表!#REF!,7,0),0)-IFERROR(VLOOKUP(B398,透视表F5!A:B,2,0),0)</f>
        <v>0</v>
      </c>
    </row>
    <row r="399" spans="2:18" x14ac:dyDescent="0.15">
      <c r="B399" s="7" t="s">
        <v>1153</v>
      </c>
      <c r="C399" s="7" t="s">
        <v>1154</v>
      </c>
      <c r="G399" s="7">
        <f>IFERROR(VLOOKUP(B399,透视表X1!A:B,2,0),0)</f>
        <v>0</v>
      </c>
      <c r="J399" s="7">
        <f>IFERROR(VLOOKUP(B399,透视表FE!A:B,2,0),0)</f>
        <v>0</v>
      </c>
      <c r="K399" s="7">
        <f>IFERROR(VLOOKUP(B399,透视表X2!A:B,2,0),0)</f>
        <v>0</v>
      </c>
      <c r="L399" s="7">
        <f>IFERROR(VLOOKUP(B399,透视表S!A:B,2,0),0)</f>
        <v>0</v>
      </c>
      <c r="O399" s="7">
        <f>IFERROR(VLOOKUP(B399,透视表!#REF!,4,0),0)-IFERROR(VLOOKUP(B399,透视表F2!A:B,2,0),0)</f>
        <v>0</v>
      </c>
      <c r="P399" s="7">
        <f>IFERROR(VLOOKUP(B399,透视表!#REF!,5,0),0)-IFERROR(VLOOKUP(B399,透视表F3!A:B,2,0),0)</f>
        <v>0</v>
      </c>
      <c r="Q399" s="7">
        <f>IFERROR(VLOOKUP(B399,透视表!#REF!,6,0),0)-IFERROR(VLOOKUP(B399,透视表F4!A:B,2,0),0)</f>
        <v>0</v>
      </c>
      <c r="R399" s="7">
        <f>IFERROR(VLOOKUP(B399,透视表!#REF!,7,0),0)-IFERROR(VLOOKUP(B399,透视表F5!A:B,2,0),0)</f>
        <v>0</v>
      </c>
    </row>
    <row r="400" spans="2:18" x14ac:dyDescent="0.15">
      <c r="B400" s="7" t="s">
        <v>171</v>
      </c>
      <c r="C400" s="7" t="s">
        <v>1155</v>
      </c>
      <c r="G400" s="7">
        <f>IFERROR(VLOOKUP(B400,透视表X1!A:B,2,0),0)</f>
        <v>3</v>
      </c>
      <c r="J400" s="7">
        <f>IFERROR(VLOOKUP(B400,透视表FE!A:B,2,0),0)</f>
        <v>0</v>
      </c>
      <c r="K400" s="7">
        <f>IFERROR(VLOOKUP(B400,透视表X2!A:B,2,0),0)</f>
        <v>5</v>
      </c>
      <c r="L400" s="7">
        <f>IFERROR(VLOOKUP(B400,透视表S!A:B,2,0),0)</f>
        <v>0</v>
      </c>
      <c r="O400" s="7">
        <f>IFERROR(VLOOKUP(B400,透视表!#REF!,4,0),0)-IFERROR(VLOOKUP(B400,透视表F2!A:B,2,0),0)</f>
        <v>0</v>
      </c>
      <c r="P400" s="7">
        <f>IFERROR(VLOOKUP(B400,透视表!#REF!,5,0),0)-IFERROR(VLOOKUP(B400,透视表F3!A:B,2,0),0)</f>
        <v>0</v>
      </c>
      <c r="Q400" s="7">
        <f>IFERROR(VLOOKUP(B400,透视表!#REF!,6,0),0)-IFERROR(VLOOKUP(B400,透视表F4!A:B,2,0),0)</f>
        <v>0</v>
      </c>
      <c r="R400" s="7">
        <f>IFERROR(VLOOKUP(B400,透视表!#REF!,7,0),0)-IFERROR(VLOOKUP(B400,透视表F5!A:B,2,0),0)</f>
        <v>0</v>
      </c>
    </row>
    <row r="401" spans="2:18" x14ac:dyDescent="0.15">
      <c r="B401" s="7" t="s">
        <v>172</v>
      </c>
      <c r="C401" s="7" t="s">
        <v>1156</v>
      </c>
      <c r="G401" s="7">
        <f>IFERROR(VLOOKUP(B401,透视表X1!A:B,2,0),0)</f>
        <v>2</v>
      </c>
      <c r="J401" s="7">
        <f>IFERROR(VLOOKUP(B401,透视表FE!A:B,2,0),0)</f>
        <v>0</v>
      </c>
      <c r="K401" s="7">
        <f>IFERROR(VLOOKUP(B401,透视表X2!A:B,2,0),0)</f>
        <v>0</v>
      </c>
      <c r="L401" s="7">
        <f>IFERROR(VLOOKUP(B401,透视表S!A:B,2,0),0)</f>
        <v>0</v>
      </c>
      <c r="O401" s="7">
        <f>IFERROR(VLOOKUP(B401,透视表!#REF!,4,0),0)-IFERROR(VLOOKUP(B401,透视表F2!A:B,2,0),0)</f>
        <v>0</v>
      </c>
      <c r="P401" s="7">
        <f>IFERROR(VLOOKUP(B401,透视表!#REF!,5,0),0)-IFERROR(VLOOKUP(B401,透视表F3!A:B,2,0),0)</f>
        <v>0</v>
      </c>
      <c r="Q401" s="7">
        <f>IFERROR(VLOOKUP(B401,透视表!#REF!,6,0),0)-IFERROR(VLOOKUP(B401,透视表F4!A:B,2,0),0)</f>
        <v>0</v>
      </c>
      <c r="R401" s="7">
        <f>IFERROR(VLOOKUP(B401,透视表!#REF!,7,0),0)-IFERROR(VLOOKUP(B401,透视表F5!A:B,2,0),0)</f>
        <v>0</v>
      </c>
    </row>
    <row r="402" spans="2:18" x14ac:dyDescent="0.15">
      <c r="B402" s="7" t="s">
        <v>173</v>
      </c>
      <c r="C402" s="7" t="s">
        <v>1157</v>
      </c>
      <c r="G402" s="7">
        <f>IFERROR(VLOOKUP(B402,透视表X1!A:B,2,0),0)</f>
        <v>2</v>
      </c>
      <c r="J402" s="7">
        <f>IFERROR(VLOOKUP(B402,透视表FE!A:B,2,0),0)</f>
        <v>0</v>
      </c>
      <c r="K402" s="7">
        <f>IFERROR(VLOOKUP(B402,透视表X2!A:B,2,0),0)</f>
        <v>0</v>
      </c>
      <c r="L402" s="7">
        <f>IFERROR(VLOOKUP(B402,透视表S!A:B,2,0),0)</f>
        <v>2</v>
      </c>
      <c r="O402" s="7">
        <f>IFERROR(VLOOKUP(B402,透视表!#REF!,4,0),0)-IFERROR(VLOOKUP(B402,透视表F2!A:B,2,0),0)</f>
        <v>0</v>
      </c>
      <c r="P402" s="7">
        <f>IFERROR(VLOOKUP(B402,透视表!#REF!,5,0),0)-IFERROR(VLOOKUP(B402,透视表F3!A:B,2,0),0)</f>
        <v>0</v>
      </c>
      <c r="Q402" s="7">
        <f>IFERROR(VLOOKUP(B402,透视表!#REF!,6,0),0)-IFERROR(VLOOKUP(B402,透视表F4!A:B,2,0),0)</f>
        <v>0</v>
      </c>
      <c r="R402" s="7">
        <f>IFERROR(VLOOKUP(B402,透视表!#REF!,7,0),0)-IFERROR(VLOOKUP(B402,透视表F5!A:B,2,0),0)</f>
        <v>0</v>
      </c>
    </row>
    <row r="403" spans="2:18" x14ac:dyDescent="0.15">
      <c r="B403" s="7" t="s">
        <v>174</v>
      </c>
      <c r="C403" s="7" t="s">
        <v>1158</v>
      </c>
      <c r="G403" s="7">
        <f>IFERROR(VLOOKUP(B403,透视表X1!A:B,2,0),0)</f>
        <v>0</v>
      </c>
      <c r="J403" s="7">
        <f>IFERROR(VLOOKUP(B403,透视表FE!A:B,2,0),0)</f>
        <v>0</v>
      </c>
      <c r="K403" s="7">
        <f>IFERROR(VLOOKUP(B403,透视表X2!A:B,2,0),0)</f>
        <v>0</v>
      </c>
      <c r="L403" s="7">
        <f>IFERROR(VLOOKUP(B403,透视表S!A:B,2,0),0)</f>
        <v>0</v>
      </c>
      <c r="O403" s="7">
        <f>IFERROR(VLOOKUP(B403,透视表!#REF!,4,0),0)-IFERROR(VLOOKUP(B403,透视表F2!A:B,2,0),0)</f>
        <v>0</v>
      </c>
      <c r="P403" s="7">
        <f>IFERROR(VLOOKUP(B403,透视表!#REF!,5,0),0)-IFERROR(VLOOKUP(B403,透视表F3!A:B,2,0),0)</f>
        <v>0</v>
      </c>
      <c r="Q403" s="7">
        <f>IFERROR(VLOOKUP(B403,透视表!#REF!,6,0),0)-IFERROR(VLOOKUP(B403,透视表F4!A:B,2,0),0)</f>
        <v>0</v>
      </c>
      <c r="R403" s="7">
        <f>IFERROR(VLOOKUP(B403,透视表!#REF!,7,0),0)-IFERROR(VLOOKUP(B403,透视表F5!A:B,2,0),0)</f>
        <v>0</v>
      </c>
    </row>
    <row r="404" spans="2:18" x14ac:dyDescent="0.15">
      <c r="B404" s="7" t="s">
        <v>175</v>
      </c>
      <c r="C404" s="7" t="s">
        <v>1159</v>
      </c>
      <c r="G404" s="7">
        <f>IFERROR(VLOOKUP(B404,透视表X1!A:B,2,0),0)</f>
        <v>0</v>
      </c>
      <c r="J404" s="7">
        <f>IFERROR(VLOOKUP(B404,透视表FE!A:B,2,0),0)</f>
        <v>0</v>
      </c>
      <c r="K404" s="7">
        <f>IFERROR(VLOOKUP(B404,透视表X2!A:B,2,0),0)</f>
        <v>0</v>
      </c>
      <c r="L404" s="7">
        <f>IFERROR(VLOOKUP(B404,透视表S!A:B,2,0),0)</f>
        <v>0</v>
      </c>
      <c r="O404" s="7">
        <f>IFERROR(VLOOKUP(B404,透视表!#REF!,4,0),0)-IFERROR(VLOOKUP(B404,透视表F2!A:B,2,0),0)</f>
        <v>0</v>
      </c>
      <c r="P404" s="7">
        <f>IFERROR(VLOOKUP(B404,透视表!#REF!,5,0),0)-IFERROR(VLOOKUP(B404,透视表F3!A:B,2,0),0)</f>
        <v>0</v>
      </c>
      <c r="Q404" s="7">
        <f>IFERROR(VLOOKUP(B404,透视表!#REF!,6,0),0)-IFERROR(VLOOKUP(B404,透视表F4!A:B,2,0),0)</f>
        <v>0</v>
      </c>
      <c r="R404" s="7">
        <f>IFERROR(VLOOKUP(B404,透视表!#REF!,7,0),0)-IFERROR(VLOOKUP(B404,透视表F5!A:B,2,0),0)</f>
        <v>0</v>
      </c>
    </row>
    <row r="405" spans="2:18" x14ac:dyDescent="0.15">
      <c r="B405" s="7" t="s">
        <v>176</v>
      </c>
      <c r="C405" s="7" t="s">
        <v>1160</v>
      </c>
      <c r="G405" s="7">
        <f>IFERROR(VLOOKUP(B405,透视表X1!A:B,2,0),0)</f>
        <v>24</v>
      </c>
      <c r="J405" s="7">
        <f>IFERROR(VLOOKUP(B405,透视表FE!A:B,2,0),0)</f>
        <v>0</v>
      </c>
      <c r="K405" s="7">
        <f>IFERROR(VLOOKUP(B405,透视表X2!A:B,2,0),0)</f>
        <v>0</v>
      </c>
      <c r="L405" s="7">
        <f>IFERROR(VLOOKUP(B405,透视表S!A:B,2,0),0)</f>
        <v>0</v>
      </c>
      <c r="O405" s="7">
        <f>IFERROR(VLOOKUP(B405,透视表!#REF!,4,0),0)-IFERROR(VLOOKUP(B405,透视表F2!A:B,2,0),0)</f>
        <v>0</v>
      </c>
      <c r="P405" s="7">
        <f>IFERROR(VLOOKUP(B405,透视表!#REF!,5,0),0)-IFERROR(VLOOKUP(B405,透视表F3!A:B,2,0),0)</f>
        <v>0</v>
      </c>
      <c r="Q405" s="7">
        <f>IFERROR(VLOOKUP(B405,透视表!#REF!,6,0),0)-IFERROR(VLOOKUP(B405,透视表F4!A:B,2,0),0)</f>
        <v>0</v>
      </c>
      <c r="R405" s="7">
        <f>IFERROR(VLOOKUP(B405,透视表!#REF!,7,0),0)-IFERROR(VLOOKUP(B405,透视表F5!A:B,2,0),0)</f>
        <v>0</v>
      </c>
    </row>
    <row r="406" spans="2:18" x14ac:dyDescent="0.15">
      <c r="B406" s="7" t="s">
        <v>177</v>
      </c>
      <c r="C406" s="7" t="s">
        <v>1161</v>
      </c>
      <c r="G406" s="7">
        <f>IFERROR(VLOOKUP(B406,透视表X1!A:B,2,0),0)</f>
        <v>0</v>
      </c>
      <c r="J406" s="7">
        <f>IFERROR(VLOOKUP(B406,透视表FE!A:B,2,0),0)</f>
        <v>0</v>
      </c>
      <c r="K406" s="7">
        <f>IFERROR(VLOOKUP(B406,透视表X2!A:B,2,0),0)</f>
        <v>0</v>
      </c>
      <c r="L406" s="7">
        <f>IFERROR(VLOOKUP(B406,透视表S!A:B,2,0),0)</f>
        <v>30</v>
      </c>
      <c r="O406" s="7">
        <f>IFERROR(VLOOKUP(B406,透视表!#REF!,4,0),0)-IFERROR(VLOOKUP(B406,透视表F2!A:B,2,0),0)</f>
        <v>0</v>
      </c>
      <c r="P406" s="7">
        <f>IFERROR(VLOOKUP(B406,透视表!#REF!,5,0),0)-IFERROR(VLOOKUP(B406,透视表F3!A:B,2,0),0)</f>
        <v>0</v>
      </c>
      <c r="Q406" s="7">
        <f>IFERROR(VLOOKUP(B406,透视表!#REF!,6,0),0)-IFERROR(VLOOKUP(B406,透视表F4!A:B,2,0),0)</f>
        <v>0</v>
      </c>
      <c r="R406" s="7">
        <f>IFERROR(VLOOKUP(B406,透视表!#REF!,7,0),0)-IFERROR(VLOOKUP(B406,透视表F5!A:B,2,0),0)</f>
        <v>0</v>
      </c>
    </row>
    <row r="407" spans="2:18" x14ac:dyDescent="0.15">
      <c r="B407" s="7" t="s">
        <v>178</v>
      </c>
      <c r="C407" s="7" t="s">
        <v>1162</v>
      </c>
      <c r="G407" s="7">
        <f>IFERROR(VLOOKUP(B407,透视表X1!A:B,2,0),0)</f>
        <v>6</v>
      </c>
      <c r="J407" s="7">
        <f>IFERROR(VLOOKUP(B407,透视表FE!A:B,2,0),0)</f>
        <v>0</v>
      </c>
      <c r="K407" s="7">
        <f>IFERROR(VLOOKUP(B407,透视表X2!A:B,2,0),0)</f>
        <v>10</v>
      </c>
      <c r="L407" s="7">
        <f>IFERROR(VLOOKUP(B407,透视表S!A:B,2,0),0)</f>
        <v>50</v>
      </c>
      <c r="O407" s="7">
        <f>IFERROR(VLOOKUP(B407,透视表!#REF!,4,0),0)-IFERROR(VLOOKUP(B407,透视表F2!A:B,2,0),0)</f>
        <v>0</v>
      </c>
      <c r="P407" s="7">
        <f>IFERROR(VLOOKUP(B407,透视表!#REF!,5,0),0)-IFERROR(VLOOKUP(B407,透视表F3!A:B,2,0),0)</f>
        <v>0</v>
      </c>
      <c r="Q407" s="7">
        <f>IFERROR(VLOOKUP(B407,透视表!#REF!,6,0),0)-IFERROR(VLOOKUP(B407,透视表F4!A:B,2,0),0)</f>
        <v>0</v>
      </c>
      <c r="R407" s="7">
        <f>IFERROR(VLOOKUP(B407,透视表!#REF!,7,0),0)-IFERROR(VLOOKUP(B407,透视表F5!A:B,2,0),0)</f>
        <v>0</v>
      </c>
    </row>
    <row r="408" spans="2:18" x14ac:dyDescent="0.15">
      <c r="B408" s="7" t="s">
        <v>179</v>
      </c>
      <c r="C408" s="7" t="s">
        <v>1163</v>
      </c>
      <c r="G408" s="7">
        <f>IFERROR(VLOOKUP(B408,透视表X1!A:B,2,0),0)</f>
        <v>6</v>
      </c>
      <c r="J408" s="7">
        <f>IFERROR(VLOOKUP(B408,透视表FE!A:B,2,0),0)</f>
        <v>3</v>
      </c>
      <c r="K408" s="7">
        <f>IFERROR(VLOOKUP(B408,透视表X2!A:B,2,0),0)</f>
        <v>3</v>
      </c>
      <c r="L408" s="7">
        <f>IFERROR(VLOOKUP(B408,透视表S!A:B,2,0),0)</f>
        <v>0</v>
      </c>
      <c r="O408" s="7">
        <f>IFERROR(VLOOKUP(B408,透视表!#REF!,4,0),0)-IFERROR(VLOOKUP(B408,透视表F2!A:B,2,0),0)</f>
        <v>0</v>
      </c>
      <c r="P408" s="7">
        <f>IFERROR(VLOOKUP(B408,透视表!#REF!,5,0),0)-IFERROR(VLOOKUP(B408,透视表F3!A:B,2,0),0)</f>
        <v>0</v>
      </c>
      <c r="Q408" s="7">
        <f>IFERROR(VLOOKUP(B408,透视表!#REF!,6,0),0)-IFERROR(VLOOKUP(B408,透视表F4!A:B,2,0),0)</f>
        <v>-3</v>
      </c>
      <c r="R408" s="7">
        <f>IFERROR(VLOOKUP(B408,透视表!#REF!,7,0),0)-IFERROR(VLOOKUP(B408,透视表F5!A:B,2,0),0)</f>
        <v>0</v>
      </c>
    </row>
    <row r="409" spans="2:18" x14ac:dyDescent="0.15">
      <c r="B409" s="7" t="s">
        <v>180</v>
      </c>
      <c r="C409" s="7" t="s">
        <v>1164</v>
      </c>
      <c r="G409" s="7">
        <f>IFERROR(VLOOKUP(B409,透视表X1!A:B,2,0),0)</f>
        <v>21</v>
      </c>
      <c r="J409" s="7">
        <f>IFERROR(VLOOKUP(B409,透视表FE!A:B,2,0),0)</f>
        <v>1</v>
      </c>
      <c r="K409" s="7">
        <f>IFERROR(VLOOKUP(B409,透视表X2!A:B,2,0),0)</f>
        <v>25</v>
      </c>
      <c r="L409" s="7">
        <f>IFERROR(VLOOKUP(B409,透视表S!A:B,2,0),0)</f>
        <v>4</v>
      </c>
      <c r="O409" s="7">
        <f>IFERROR(VLOOKUP(B409,透视表!#REF!,4,0),0)-IFERROR(VLOOKUP(B409,透视表F2!A:B,2,0),0)</f>
        <v>0</v>
      </c>
      <c r="P409" s="7">
        <f>IFERROR(VLOOKUP(B409,透视表!#REF!,5,0),0)-IFERROR(VLOOKUP(B409,透视表F3!A:B,2,0),0)</f>
        <v>0</v>
      </c>
      <c r="Q409" s="7">
        <f>IFERROR(VLOOKUP(B409,透视表!#REF!,6,0),0)-IFERROR(VLOOKUP(B409,透视表F4!A:B,2,0),0)</f>
        <v>0</v>
      </c>
      <c r="R409" s="7">
        <f>IFERROR(VLOOKUP(B409,透视表!#REF!,7,0),0)-IFERROR(VLOOKUP(B409,透视表F5!A:B,2,0),0)</f>
        <v>0</v>
      </c>
    </row>
    <row r="410" spans="2:18" x14ac:dyDescent="0.15">
      <c r="B410" s="7" t="s">
        <v>181</v>
      </c>
      <c r="C410" s="7" t="s">
        <v>1165</v>
      </c>
      <c r="G410" s="7">
        <f>IFERROR(VLOOKUP(B410,透视表X1!A:B,2,0),0)</f>
        <v>5</v>
      </c>
      <c r="J410" s="7">
        <f>IFERROR(VLOOKUP(B410,透视表FE!A:B,2,0),0)</f>
        <v>10</v>
      </c>
      <c r="K410" s="7">
        <f>IFERROR(VLOOKUP(B410,透视表X2!A:B,2,0),0)</f>
        <v>18</v>
      </c>
      <c r="L410" s="7">
        <f>IFERROR(VLOOKUP(B410,透视表S!A:B,2,0),0)</f>
        <v>0</v>
      </c>
      <c r="O410" s="7">
        <f>IFERROR(VLOOKUP(B410,透视表!#REF!,4,0),0)-IFERROR(VLOOKUP(B410,透视表F2!A:B,2,0),0)</f>
        <v>0</v>
      </c>
      <c r="P410" s="7">
        <f>IFERROR(VLOOKUP(B410,透视表!#REF!,5,0),0)-IFERROR(VLOOKUP(B410,透视表F3!A:B,2,0),0)</f>
        <v>0</v>
      </c>
      <c r="Q410" s="7">
        <f>IFERROR(VLOOKUP(B410,透视表!#REF!,6,0),0)-IFERROR(VLOOKUP(B410,透视表F4!A:B,2,0),0)</f>
        <v>-10</v>
      </c>
      <c r="R410" s="7">
        <f>IFERROR(VLOOKUP(B410,透视表!#REF!,7,0),0)-IFERROR(VLOOKUP(B410,透视表F5!A:B,2,0),0)</f>
        <v>0</v>
      </c>
    </row>
    <row r="411" spans="2:18" x14ac:dyDescent="0.15">
      <c r="B411" s="7" t="s">
        <v>182</v>
      </c>
      <c r="C411" s="7" t="s">
        <v>1166</v>
      </c>
      <c r="G411" s="7">
        <f>IFERROR(VLOOKUP(B411,透视表X1!A:B,2,0),0)</f>
        <v>47</v>
      </c>
      <c r="J411" s="7">
        <f>IFERROR(VLOOKUP(B411,透视表FE!A:B,2,0),0)</f>
        <v>2</v>
      </c>
      <c r="K411" s="7">
        <f>IFERROR(VLOOKUP(B411,透视表X2!A:B,2,0),0)</f>
        <v>15</v>
      </c>
      <c r="L411" s="7">
        <f>IFERROR(VLOOKUP(B411,透视表S!A:B,2,0),0)</f>
        <v>35</v>
      </c>
      <c r="O411" s="7">
        <f>IFERROR(VLOOKUP(B411,透视表!#REF!,4,0),0)-IFERROR(VLOOKUP(B411,透视表F2!A:B,2,0),0)</f>
        <v>0</v>
      </c>
      <c r="P411" s="7">
        <f>IFERROR(VLOOKUP(B411,透视表!#REF!,5,0),0)-IFERROR(VLOOKUP(B411,透视表F3!A:B,2,0),0)</f>
        <v>0</v>
      </c>
      <c r="Q411" s="7">
        <f>IFERROR(VLOOKUP(B411,透视表!#REF!,6,0),0)-IFERROR(VLOOKUP(B411,透视表F4!A:B,2,0),0)</f>
        <v>0</v>
      </c>
      <c r="R411" s="7">
        <f>IFERROR(VLOOKUP(B411,透视表!#REF!,7,0),0)-IFERROR(VLOOKUP(B411,透视表F5!A:B,2,0),0)</f>
        <v>0</v>
      </c>
    </row>
    <row r="412" spans="2:18" x14ac:dyDescent="0.15">
      <c r="B412" s="7" t="s">
        <v>183</v>
      </c>
      <c r="C412" s="7" t="s">
        <v>1167</v>
      </c>
      <c r="G412" s="7">
        <f>IFERROR(VLOOKUP(B412,透视表X1!A:B,2,0),0)</f>
        <v>24</v>
      </c>
      <c r="J412" s="7">
        <f>IFERROR(VLOOKUP(B412,透视表FE!A:B,2,0),0)</f>
        <v>4</v>
      </c>
      <c r="K412" s="7">
        <f>IFERROR(VLOOKUP(B412,透视表X2!A:B,2,0),0)</f>
        <v>14</v>
      </c>
      <c r="L412" s="7">
        <f>IFERROR(VLOOKUP(B412,透视表S!A:B,2,0),0)</f>
        <v>0</v>
      </c>
      <c r="O412" s="7">
        <f>IFERROR(VLOOKUP(B412,透视表!#REF!,4,0),0)-IFERROR(VLOOKUP(B412,透视表F2!A:B,2,0),0)</f>
        <v>0</v>
      </c>
      <c r="P412" s="7">
        <f>IFERROR(VLOOKUP(B412,透视表!#REF!,5,0),0)-IFERROR(VLOOKUP(B412,透视表F3!A:B,2,0),0)</f>
        <v>0</v>
      </c>
      <c r="Q412" s="7">
        <f>IFERROR(VLOOKUP(B412,透视表!#REF!,6,0),0)-IFERROR(VLOOKUP(B412,透视表F4!A:B,2,0),0)</f>
        <v>0</v>
      </c>
      <c r="R412" s="7">
        <f>IFERROR(VLOOKUP(B412,透视表!#REF!,7,0),0)-IFERROR(VLOOKUP(B412,透视表F5!A:B,2,0),0)</f>
        <v>0</v>
      </c>
    </row>
    <row r="413" spans="2:18" x14ac:dyDescent="0.15">
      <c r="B413" s="7" t="s">
        <v>184</v>
      </c>
      <c r="C413" s="7" t="s">
        <v>1168</v>
      </c>
      <c r="G413" s="7">
        <f>IFERROR(VLOOKUP(B413,透视表X1!A:B,2,0),0)</f>
        <v>0</v>
      </c>
      <c r="J413" s="7">
        <f>IFERROR(VLOOKUP(B413,透视表FE!A:B,2,0),0)</f>
        <v>0</v>
      </c>
      <c r="K413" s="7">
        <f>IFERROR(VLOOKUP(B413,透视表X2!A:B,2,0),0)</f>
        <v>0</v>
      </c>
      <c r="L413" s="7">
        <f>IFERROR(VLOOKUP(B413,透视表S!A:B,2,0),0)</f>
        <v>0</v>
      </c>
      <c r="O413" s="7">
        <f>IFERROR(VLOOKUP(B413,透视表!#REF!,4,0),0)-IFERROR(VLOOKUP(B413,透视表F2!A:B,2,0),0)</f>
        <v>0</v>
      </c>
      <c r="P413" s="7">
        <f>IFERROR(VLOOKUP(B413,透视表!#REF!,5,0),0)-IFERROR(VLOOKUP(B413,透视表F3!A:B,2,0),0)</f>
        <v>0</v>
      </c>
      <c r="Q413" s="7">
        <f>IFERROR(VLOOKUP(B413,透视表!#REF!,6,0),0)-IFERROR(VLOOKUP(B413,透视表F4!A:B,2,0),0)</f>
        <v>0</v>
      </c>
      <c r="R413" s="7">
        <f>IFERROR(VLOOKUP(B413,透视表!#REF!,7,0),0)-IFERROR(VLOOKUP(B413,透视表F5!A:B,2,0),0)</f>
        <v>0</v>
      </c>
    </row>
    <row r="414" spans="2:18" x14ac:dyDescent="0.15">
      <c r="B414" s="7" t="s">
        <v>185</v>
      </c>
      <c r="C414" s="7" t="s">
        <v>1169</v>
      </c>
      <c r="G414" s="7">
        <f>IFERROR(VLOOKUP(B414,透视表X1!A:B,2,0),0)</f>
        <v>0</v>
      </c>
      <c r="J414" s="7">
        <f>IFERROR(VLOOKUP(B414,透视表FE!A:B,2,0),0)</f>
        <v>0</v>
      </c>
      <c r="K414" s="7">
        <f>IFERROR(VLOOKUP(B414,透视表X2!A:B,2,0),0)</f>
        <v>0</v>
      </c>
      <c r="L414" s="7">
        <f>IFERROR(VLOOKUP(B414,透视表S!A:B,2,0),0)</f>
        <v>0</v>
      </c>
      <c r="O414" s="7">
        <f>IFERROR(VLOOKUP(B414,透视表!#REF!,4,0),0)-IFERROR(VLOOKUP(B414,透视表F2!A:B,2,0),0)</f>
        <v>0</v>
      </c>
      <c r="P414" s="7">
        <f>IFERROR(VLOOKUP(B414,透视表!#REF!,5,0),0)-IFERROR(VLOOKUP(B414,透视表F3!A:B,2,0),0)</f>
        <v>0</v>
      </c>
      <c r="Q414" s="7">
        <f>IFERROR(VLOOKUP(B414,透视表!#REF!,6,0),0)-IFERROR(VLOOKUP(B414,透视表F4!A:B,2,0),0)</f>
        <v>0</v>
      </c>
      <c r="R414" s="7">
        <f>IFERROR(VLOOKUP(B414,透视表!#REF!,7,0),0)-IFERROR(VLOOKUP(B414,透视表F5!A:B,2,0),0)</f>
        <v>0</v>
      </c>
    </row>
    <row r="415" spans="2:18" x14ac:dyDescent="0.15">
      <c r="B415" s="7" t="s">
        <v>186</v>
      </c>
      <c r="C415" s="7" t="s">
        <v>1170</v>
      </c>
      <c r="G415" s="7">
        <f>IFERROR(VLOOKUP(B415,透视表X1!A:B,2,0),0)</f>
        <v>0</v>
      </c>
      <c r="J415" s="7">
        <f>IFERROR(VLOOKUP(B415,透视表FE!A:B,2,0),0)</f>
        <v>4</v>
      </c>
      <c r="K415" s="7">
        <f>IFERROR(VLOOKUP(B415,透视表X2!A:B,2,0),0)</f>
        <v>6</v>
      </c>
      <c r="L415" s="7">
        <f>IFERROR(VLOOKUP(B415,透视表S!A:B,2,0),0)</f>
        <v>0</v>
      </c>
      <c r="O415" s="7">
        <f>IFERROR(VLOOKUP(B415,透视表!#REF!,4,0),0)-IFERROR(VLOOKUP(B415,透视表F2!A:B,2,0),0)</f>
        <v>0</v>
      </c>
      <c r="P415" s="7">
        <f>IFERROR(VLOOKUP(B415,透视表!#REF!,5,0),0)-IFERROR(VLOOKUP(B415,透视表F3!A:B,2,0),0)</f>
        <v>0</v>
      </c>
      <c r="Q415" s="7">
        <f>IFERROR(VLOOKUP(B415,透视表!#REF!,6,0),0)-IFERROR(VLOOKUP(B415,透视表F4!A:B,2,0),0)</f>
        <v>0</v>
      </c>
      <c r="R415" s="7">
        <f>IFERROR(VLOOKUP(B415,透视表!#REF!,7,0),0)-IFERROR(VLOOKUP(B415,透视表F5!A:B,2,0),0)</f>
        <v>0</v>
      </c>
    </row>
    <row r="416" spans="2:18" x14ac:dyDescent="0.15">
      <c r="B416" s="7" t="s">
        <v>187</v>
      </c>
      <c r="C416" s="7" t="s">
        <v>1171</v>
      </c>
      <c r="G416" s="7">
        <f>IFERROR(VLOOKUP(B416,透视表X1!A:B,2,0),0)</f>
        <v>0</v>
      </c>
      <c r="J416" s="7">
        <f>IFERROR(VLOOKUP(B416,透视表FE!A:B,2,0),0)</f>
        <v>0</v>
      </c>
      <c r="K416" s="7">
        <f>IFERROR(VLOOKUP(B416,透视表X2!A:B,2,0),0)</f>
        <v>0</v>
      </c>
      <c r="L416" s="7">
        <f>IFERROR(VLOOKUP(B416,透视表S!A:B,2,0),0)</f>
        <v>1</v>
      </c>
      <c r="O416" s="7">
        <f>IFERROR(VLOOKUP(B416,透视表!#REF!,4,0),0)-IFERROR(VLOOKUP(B416,透视表F2!A:B,2,0),0)</f>
        <v>0</v>
      </c>
      <c r="P416" s="7">
        <f>IFERROR(VLOOKUP(B416,透视表!#REF!,5,0),0)-IFERROR(VLOOKUP(B416,透视表F3!A:B,2,0),0)</f>
        <v>0</v>
      </c>
      <c r="Q416" s="7">
        <f>IFERROR(VLOOKUP(B416,透视表!#REF!,6,0),0)-IFERROR(VLOOKUP(B416,透视表F4!A:B,2,0),0)</f>
        <v>0</v>
      </c>
      <c r="R416" s="7">
        <f>IFERROR(VLOOKUP(B416,透视表!#REF!,7,0),0)-IFERROR(VLOOKUP(B416,透视表F5!A:B,2,0),0)</f>
        <v>0</v>
      </c>
    </row>
    <row r="417" spans="2:18" x14ac:dyDescent="0.15">
      <c r="B417" s="7" t="s">
        <v>188</v>
      </c>
      <c r="C417" s="7" t="s">
        <v>1172</v>
      </c>
      <c r="G417" s="7">
        <f>IFERROR(VLOOKUP(B417,透视表X1!A:B,2,0),0)</f>
        <v>0</v>
      </c>
      <c r="J417" s="7">
        <f>IFERROR(VLOOKUP(B417,透视表FE!A:B,2,0),0)</f>
        <v>8</v>
      </c>
      <c r="K417" s="7">
        <f>IFERROR(VLOOKUP(B417,透视表X2!A:B,2,0),0)</f>
        <v>12</v>
      </c>
      <c r="L417" s="7">
        <f>IFERROR(VLOOKUP(B417,透视表S!A:B,2,0),0)</f>
        <v>0</v>
      </c>
      <c r="O417" s="7">
        <f>IFERROR(VLOOKUP(B417,透视表!#REF!,4,0),0)-IFERROR(VLOOKUP(B417,透视表F2!A:B,2,0),0)</f>
        <v>0</v>
      </c>
      <c r="P417" s="7">
        <f>IFERROR(VLOOKUP(B417,透视表!#REF!,5,0),0)-IFERROR(VLOOKUP(B417,透视表F3!A:B,2,0),0)</f>
        <v>0</v>
      </c>
      <c r="Q417" s="7">
        <f>IFERROR(VLOOKUP(B417,透视表!#REF!,6,0),0)-IFERROR(VLOOKUP(B417,透视表F4!A:B,2,0),0)</f>
        <v>0</v>
      </c>
      <c r="R417" s="7">
        <f>IFERROR(VLOOKUP(B417,透视表!#REF!,7,0),0)-IFERROR(VLOOKUP(B417,透视表F5!A:B,2,0),0)</f>
        <v>0</v>
      </c>
    </row>
    <row r="418" spans="2:18" x14ac:dyDescent="0.15">
      <c r="B418" s="7" t="s">
        <v>189</v>
      </c>
      <c r="C418" s="7" t="s">
        <v>1173</v>
      </c>
      <c r="G418" s="7">
        <f>IFERROR(VLOOKUP(B418,透视表X1!A:B,2,0),0)</f>
        <v>0</v>
      </c>
      <c r="J418" s="7">
        <f>IFERROR(VLOOKUP(B418,透视表FE!A:B,2,0),0)</f>
        <v>0</v>
      </c>
      <c r="K418" s="7">
        <f>IFERROR(VLOOKUP(B418,透视表X2!A:B,2,0),0)</f>
        <v>0</v>
      </c>
      <c r="L418" s="7">
        <f>IFERROR(VLOOKUP(B418,透视表S!A:B,2,0),0)</f>
        <v>0</v>
      </c>
      <c r="O418" s="7">
        <f>IFERROR(VLOOKUP(B418,透视表!#REF!,4,0),0)-IFERROR(VLOOKUP(B418,透视表F2!A:B,2,0),0)</f>
        <v>0</v>
      </c>
      <c r="P418" s="7">
        <f>IFERROR(VLOOKUP(B418,透视表!#REF!,5,0),0)-IFERROR(VLOOKUP(B418,透视表F3!A:B,2,0),0)</f>
        <v>0</v>
      </c>
      <c r="Q418" s="7">
        <f>IFERROR(VLOOKUP(B418,透视表!#REF!,6,0),0)-IFERROR(VLOOKUP(B418,透视表F4!A:B,2,0),0)</f>
        <v>0</v>
      </c>
      <c r="R418" s="7">
        <f>IFERROR(VLOOKUP(B418,透视表!#REF!,7,0),0)-IFERROR(VLOOKUP(B418,透视表F5!A:B,2,0),0)</f>
        <v>0</v>
      </c>
    </row>
    <row r="419" spans="2:18" x14ac:dyDescent="0.15">
      <c r="B419" s="7" t="s">
        <v>190</v>
      </c>
      <c r="C419" s="7" t="s">
        <v>1174</v>
      </c>
      <c r="G419" s="7">
        <f>IFERROR(VLOOKUP(B419,透视表X1!A:B,2,0),0)</f>
        <v>0</v>
      </c>
      <c r="J419" s="7">
        <f>IFERROR(VLOOKUP(B419,透视表FE!A:B,2,0),0)</f>
        <v>0</v>
      </c>
      <c r="K419" s="7">
        <f>IFERROR(VLOOKUP(B419,透视表X2!A:B,2,0),0)</f>
        <v>0</v>
      </c>
      <c r="L419" s="7">
        <f>IFERROR(VLOOKUP(B419,透视表S!A:B,2,0),0)</f>
        <v>1</v>
      </c>
      <c r="O419" s="7">
        <f>IFERROR(VLOOKUP(B419,透视表!#REF!,4,0),0)-IFERROR(VLOOKUP(B419,透视表F2!A:B,2,0),0)</f>
        <v>0</v>
      </c>
      <c r="P419" s="7">
        <f>IFERROR(VLOOKUP(B419,透视表!#REF!,5,0),0)-IFERROR(VLOOKUP(B419,透视表F3!A:B,2,0),0)</f>
        <v>0</v>
      </c>
      <c r="Q419" s="7">
        <f>IFERROR(VLOOKUP(B419,透视表!#REF!,6,0),0)-IFERROR(VLOOKUP(B419,透视表F4!A:B,2,0),0)</f>
        <v>0</v>
      </c>
      <c r="R419" s="7">
        <f>IFERROR(VLOOKUP(B419,透视表!#REF!,7,0),0)-IFERROR(VLOOKUP(B419,透视表F5!A:B,2,0),0)</f>
        <v>0</v>
      </c>
    </row>
    <row r="420" spans="2:18" x14ac:dyDescent="0.15">
      <c r="B420" s="7" t="s">
        <v>191</v>
      </c>
      <c r="C420" s="7" t="s">
        <v>1175</v>
      </c>
      <c r="G420" s="7">
        <f>IFERROR(VLOOKUP(B420,透视表X1!A:B,2,0),0)</f>
        <v>0</v>
      </c>
      <c r="J420" s="7">
        <f>IFERROR(VLOOKUP(B420,透视表FE!A:B,2,0),0)</f>
        <v>0</v>
      </c>
      <c r="K420" s="7">
        <f>IFERROR(VLOOKUP(B420,透视表X2!A:B,2,0),0)</f>
        <v>0</v>
      </c>
      <c r="L420" s="7">
        <f>IFERROR(VLOOKUP(B420,透视表S!A:B,2,0),0)</f>
        <v>0</v>
      </c>
      <c r="O420" s="7">
        <f>IFERROR(VLOOKUP(B420,透视表!#REF!,4,0),0)-IFERROR(VLOOKUP(B420,透视表F2!A:B,2,0),0)</f>
        <v>0</v>
      </c>
      <c r="P420" s="7">
        <f>IFERROR(VLOOKUP(B420,透视表!#REF!,5,0),0)-IFERROR(VLOOKUP(B420,透视表F3!A:B,2,0),0)</f>
        <v>0</v>
      </c>
      <c r="Q420" s="7">
        <f>IFERROR(VLOOKUP(B420,透视表!#REF!,6,0),0)-IFERROR(VLOOKUP(B420,透视表F4!A:B,2,0),0)</f>
        <v>0</v>
      </c>
      <c r="R420" s="7">
        <f>IFERROR(VLOOKUP(B420,透视表!#REF!,7,0),0)-IFERROR(VLOOKUP(B420,透视表F5!A:B,2,0),0)</f>
        <v>0</v>
      </c>
    </row>
    <row r="421" spans="2:18" x14ac:dyDescent="0.15">
      <c r="B421" s="7" t="s">
        <v>192</v>
      </c>
      <c r="C421" s="7" t="s">
        <v>1176</v>
      </c>
      <c r="G421" s="7">
        <f>IFERROR(VLOOKUP(B421,透视表X1!A:B,2,0),0)</f>
        <v>0</v>
      </c>
      <c r="J421" s="7">
        <f>IFERROR(VLOOKUP(B421,透视表FE!A:B,2,0),0)</f>
        <v>0</v>
      </c>
      <c r="K421" s="7">
        <f>IFERROR(VLOOKUP(B421,透视表X2!A:B,2,0),0)</f>
        <v>0</v>
      </c>
      <c r="L421" s="7">
        <f>IFERROR(VLOOKUP(B421,透视表S!A:B,2,0),0)</f>
        <v>0</v>
      </c>
      <c r="O421" s="7">
        <f>IFERROR(VLOOKUP(B421,透视表!#REF!,4,0),0)-IFERROR(VLOOKUP(B421,透视表F2!A:B,2,0),0)</f>
        <v>0</v>
      </c>
      <c r="P421" s="7">
        <f>IFERROR(VLOOKUP(B421,透视表!#REF!,5,0),0)-IFERROR(VLOOKUP(B421,透视表F3!A:B,2,0),0)</f>
        <v>0</v>
      </c>
      <c r="Q421" s="7">
        <f>IFERROR(VLOOKUP(B421,透视表!#REF!,6,0),0)-IFERROR(VLOOKUP(B421,透视表F4!A:B,2,0),0)</f>
        <v>0</v>
      </c>
      <c r="R421" s="7">
        <f>IFERROR(VLOOKUP(B421,透视表!#REF!,7,0),0)-IFERROR(VLOOKUP(B421,透视表F5!A:B,2,0),0)</f>
        <v>0</v>
      </c>
    </row>
    <row r="422" spans="2:18" x14ac:dyDescent="0.15">
      <c r="B422" s="7" t="s">
        <v>1177</v>
      </c>
      <c r="C422" s="7" t="s">
        <v>1178</v>
      </c>
      <c r="G422" s="7">
        <f>IFERROR(VLOOKUP(B422,透视表X1!A:B,2,0),0)</f>
        <v>0</v>
      </c>
      <c r="J422" s="7">
        <f>IFERROR(VLOOKUP(B422,透视表FE!A:B,2,0),0)</f>
        <v>0</v>
      </c>
      <c r="K422" s="7">
        <f>IFERROR(VLOOKUP(B422,透视表X2!A:B,2,0),0)</f>
        <v>0</v>
      </c>
      <c r="L422" s="7">
        <f>IFERROR(VLOOKUP(B422,透视表S!A:B,2,0),0)</f>
        <v>0</v>
      </c>
      <c r="O422" s="7">
        <f>IFERROR(VLOOKUP(B422,透视表!#REF!,4,0),0)-IFERROR(VLOOKUP(B422,透视表F2!A:B,2,0),0)</f>
        <v>0</v>
      </c>
      <c r="P422" s="7">
        <f>IFERROR(VLOOKUP(B422,透视表!#REF!,5,0),0)-IFERROR(VLOOKUP(B422,透视表F3!A:B,2,0),0)</f>
        <v>0</v>
      </c>
      <c r="Q422" s="7">
        <f>IFERROR(VLOOKUP(B422,透视表!#REF!,6,0),0)-IFERROR(VLOOKUP(B422,透视表F4!A:B,2,0),0)</f>
        <v>0</v>
      </c>
      <c r="R422" s="7">
        <f>IFERROR(VLOOKUP(B422,透视表!#REF!,7,0),0)-IFERROR(VLOOKUP(B422,透视表F5!A:B,2,0),0)</f>
        <v>0</v>
      </c>
    </row>
    <row r="423" spans="2:18" x14ac:dyDescent="0.15">
      <c r="B423" s="7" t="s">
        <v>1179</v>
      </c>
      <c r="C423" s="7" t="s">
        <v>1180</v>
      </c>
      <c r="G423" s="7">
        <f>IFERROR(VLOOKUP(B423,透视表X1!A:B,2,0),0)</f>
        <v>0</v>
      </c>
      <c r="J423" s="7">
        <f>IFERROR(VLOOKUP(B423,透视表FE!A:B,2,0),0)</f>
        <v>0</v>
      </c>
      <c r="K423" s="7">
        <f>IFERROR(VLOOKUP(B423,透视表X2!A:B,2,0),0)</f>
        <v>0</v>
      </c>
      <c r="L423" s="7">
        <f>IFERROR(VLOOKUP(B423,透视表S!A:B,2,0),0)</f>
        <v>0</v>
      </c>
      <c r="O423" s="7">
        <f>IFERROR(VLOOKUP(B423,透视表!#REF!,4,0),0)-IFERROR(VLOOKUP(B423,透视表F2!A:B,2,0),0)</f>
        <v>0</v>
      </c>
      <c r="P423" s="7">
        <f>IFERROR(VLOOKUP(B423,透视表!#REF!,5,0),0)-IFERROR(VLOOKUP(B423,透视表F3!A:B,2,0),0)</f>
        <v>0</v>
      </c>
      <c r="Q423" s="7">
        <f>IFERROR(VLOOKUP(B423,透视表!#REF!,6,0),0)-IFERROR(VLOOKUP(B423,透视表F4!A:B,2,0),0)</f>
        <v>0</v>
      </c>
      <c r="R423" s="7">
        <f>IFERROR(VLOOKUP(B423,透视表!#REF!,7,0),0)-IFERROR(VLOOKUP(B423,透视表F5!A:B,2,0),0)</f>
        <v>0</v>
      </c>
    </row>
    <row r="424" spans="2:18" x14ac:dyDescent="0.15">
      <c r="B424" s="7" t="s">
        <v>1181</v>
      </c>
      <c r="C424" s="7" t="s">
        <v>1182</v>
      </c>
      <c r="G424" s="7">
        <f>IFERROR(VLOOKUP(B424,透视表X1!A:B,2,0),0)</f>
        <v>0</v>
      </c>
      <c r="J424" s="7">
        <f>IFERROR(VLOOKUP(B424,透视表FE!A:B,2,0),0)</f>
        <v>0</v>
      </c>
      <c r="K424" s="7">
        <f>IFERROR(VLOOKUP(B424,透视表X2!A:B,2,0),0)</f>
        <v>0</v>
      </c>
      <c r="L424" s="7">
        <f>IFERROR(VLOOKUP(B424,透视表S!A:B,2,0),0)</f>
        <v>0</v>
      </c>
      <c r="O424" s="7">
        <f>IFERROR(VLOOKUP(B424,透视表!#REF!,4,0),0)-IFERROR(VLOOKUP(B424,透视表F2!A:B,2,0),0)</f>
        <v>0</v>
      </c>
      <c r="P424" s="7">
        <f>IFERROR(VLOOKUP(B424,透视表!#REF!,5,0),0)-IFERROR(VLOOKUP(B424,透视表F3!A:B,2,0),0)</f>
        <v>0</v>
      </c>
      <c r="Q424" s="7">
        <f>IFERROR(VLOOKUP(B424,透视表!#REF!,6,0),0)-IFERROR(VLOOKUP(B424,透视表F4!A:B,2,0),0)</f>
        <v>0</v>
      </c>
      <c r="R424" s="7">
        <f>IFERROR(VLOOKUP(B424,透视表!#REF!,7,0),0)-IFERROR(VLOOKUP(B424,透视表F5!A:B,2,0),0)</f>
        <v>0</v>
      </c>
    </row>
    <row r="425" spans="2:18" x14ac:dyDescent="0.15">
      <c r="B425" s="7" t="s">
        <v>1183</v>
      </c>
      <c r="C425" s="7" t="s">
        <v>1184</v>
      </c>
      <c r="G425" s="7">
        <f>IFERROR(VLOOKUP(B425,透视表X1!A:B,2,0),0)</f>
        <v>0</v>
      </c>
      <c r="J425" s="7">
        <f>IFERROR(VLOOKUP(B425,透视表FE!A:B,2,0),0)</f>
        <v>0</v>
      </c>
      <c r="K425" s="7">
        <f>IFERROR(VLOOKUP(B425,透视表X2!A:B,2,0),0)</f>
        <v>0</v>
      </c>
      <c r="L425" s="7">
        <f>IFERROR(VLOOKUP(B425,透视表S!A:B,2,0),0)</f>
        <v>0</v>
      </c>
      <c r="O425" s="7">
        <f>IFERROR(VLOOKUP(B425,透视表!#REF!,4,0),0)-IFERROR(VLOOKUP(B425,透视表F2!A:B,2,0),0)</f>
        <v>0</v>
      </c>
      <c r="P425" s="7">
        <f>IFERROR(VLOOKUP(B425,透视表!#REF!,5,0),0)-IFERROR(VLOOKUP(B425,透视表F3!A:B,2,0),0)</f>
        <v>0</v>
      </c>
      <c r="Q425" s="7">
        <f>IFERROR(VLOOKUP(B425,透视表!#REF!,6,0),0)-IFERROR(VLOOKUP(B425,透视表F4!A:B,2,0),0)</f>
        <v>0</v>
      </c>
      <c r="R425" s="7">
        <f>IFERROR(VLOOKUP(B425,透视表!#REF!,7,0),0)-IFERROR(VLOOKUP(B425,透视表F5!A:B,2,0),0)</f>
        <v>0</v>
      </c>
    </row>
    <row r="426" spans="2:18" x14ac:dyDescent="0.15">
      <c r="B426" s="7" t="s">
        <v>1185</v>
      </c>
      <c r="C426" s="7" t="s">
        <v>1186</v>
      </c>
      <c r="G426" s="7">
        <f>IFERROR(VLOOKUP(B426,透视表X1!A:B,2,0),0)</f>
        <v>0</v>
      </c>
      <c r="J426" s="7">
        <f>IFERROR(VLOOKUP(B426,透视表FE!A:B,2,0),0)</f>
        <v>0</v>
      </c>
      <c r="K426" s="7">
        <f>IFERROR(VLOOKUP(B426,透视表X2!A:B,2,0),0)</f>
        <v>0</v>
      </c>
      <c r="L426" s="7">
        <f>IFERROR(VLOOKUP(B426,透视表S!A:B,2,0),0)</f>
        <v>0</v>
      </c>
      <c r="O426" s="7">
        <f>IFERROR(VLOOKUP(B426,透视表!#REF!,4,0),0)-IFERROR(VLOOKUP(B426,透视表F2!A:B,2,0),0)</f>
        <v>0</v>
      </c>
      <c r="P426" s="7">
        <f>IFERROR(VLOOKUP(B426,透视表!#REF!,5,0),0)-IFERROR(VLOOKUP(B426,透视表F3!A:B,2,0),0)</f>
        <v>0</v>
      </c>
      <c r="Q426" s="7">
        <f>IFERROR(VLOOKUP(B426,透视表!#REF!,6,0),0)-IFERROR(VLOOKUP(B426,透视表F4!A:B,2,0),0)</f>
        <v>0</v>
      </c>
      <c r="R426" s="7">
        <f>IFERROR(VLOOKUP(B426,透视表!#REF!,7,0),0)-IFERROR(VLOOKUP(B426,透视表F5!A:B,2,0),0)</f>
        <v>0</v>
      </c>
    </row>
    <row r="427" spans="2:18" x14ac:dyDescent="0.15">
      <c r="B427" s="7" t="s">
        <v>1187</v>
      </c>
      <c r="C427" s="7" t="s">
        <v>1188</v>
      </c>
      <c r="G427" s="7">
        <f>IFERROR(VLOOKUP(B427,透视表X1!A:B,2,0),0)</f>
        <v>0</v>
      </c>
      <c r="J427" s="7">
        <f>IFERROR(VLOOKUP(B427,透视表FE!A:B,2,0),0)</f>
        <v>0</v>
      </c>
      <c r="K427" s="7">
        <f>IFERROR(VLOOKUP(B427,透视表X2!A:B,2,0),0)</f>
        <v>0</v>
      </c>
      <c r="L427" s="7">
        <f>IFERROR(VLOOKUP(B427,透视表S!A:B,2,0),0)</f>
        <v>0</v>
      </c>
      <c r="O427" s="7">
        <f>IFERROR(VLOOKUP(B427,透视表!#REF!,4,0),0)-IFERROR(VLOOKUP(B427,透视表F2!A:B,2,0),0)</f>
        <v>0</v>
      </c>
      <c r="P427" s="7">
        <f>IFERROR(VLOOKUP(B427,透视表!#REF!,5,0),0)-IFERROR(VLOOKUP(B427,透视表F3!A:B,2,0),0)</f>
        <v>0</v>
      </c>
      <c r="Q427" s="7">
        <f>IFERROR(VLOOKUP(B427,透视表!#REF!,6,0),0)-IFERROR(VLOOKUP(B427,透视表F4!A:B,2,0),0)</f>
        <v>0</v>
      </c>
      <c r="R427" s="7">
        <f>IFERROR(VLOOKUP(B427,透视表!#REF!,7,0),0)-IFERROR(VLOOKUP(B427,透视表F5!A:B,2,0),0)</f>
        <v>0</v>
      </c>
    </row>
    <row r="428" spans="2:18" x14ac:dyDescent="0.15">
      <c r="B428" s="7" t="s">
        <v>1189</v>
      </c>
      <c r="C428" s="7" t="s">
        <v>1190</v>
      </c>
      <c r="G428" s="7">
        <f>IFERROR(VLOOKUP(B428,透视表X1!A:B,2,0),0)</f>
        <v>30</v>
      </c>
      <c r="J428" s="7">
        <f>IFERROR(VLOOKUP(B428,透视表FE!A:B,2,0),0)</f>
        <v>0</v>
      </c>
      <c r="K428" s="7">
        <f>IFERROR(VLOOKUP(B428,透视表X2!A:B,2,0),0)</f>
        <v>0</v>
      </c>
      <c r="L428" s="7">
        <f>IFERROR(VLOOKUP(B428,透视表S!A:B,2,0),0)</f>
        <v>0</v>
      </c>
      <c r="O428" s="7">
        <f>IFERROR(VLOOKUP(B428,透视表!#REF!,4,0),0)-IFERROR(VLOOKUP(B428,透视表F2!A:B,2,0),0)</f>
        <v>0</v>
      </c>
      <c r="P428" s="7">
        <f>IFERROR(VLOOKUP(B428,透视表!#REF!,5,0),0)-IFERROR(VLOOKUP(B428,透视表F3!A:B,2,0),0)</f>
        <v>0</v>
      </c>
      <c r="Q428" s="7">
        <f>IFERROR(VLOOKUP(B428,透视表!#REF!,6,0),0)-IFERROR(VLOOKUP(B428,透视表F4!A:B,2,0),0)</f>
        <v>0</v>
      </c>
      <c r="R428" s="7">
        <f>IFERROR(VLOOKUP(B428,透视表!#REF!,7,0),0)-IFERROR(VLOOKUP(B428,透视表F5!A:B,2,0),0)</f>
        <v>0</v>
      </c>
    </row>
    <row r="429" spans="2:18" x14ac:dyDescent="0.15">
      <c r="B429" s="7" t="s">
        <v>1191</v>
      </c>
      <c r="C429" s="7" t="s">
        <v>1192</v>
      </c>
      <c r="G429" s="7">
        <f>IFERROR(VLOOKUP(B429,透视表X1!A:B,2,0),0)</f>
        <v>0</v>
      </c>
      <c r="J429" s="7">
        <f>IFERROR(VLOOKUP(B429,透视表FE!A:B,2,0),0)</f>
        <v>0</v>
      </c>
      <c r="K429" s="7">
        <f>IFERROR(VLOOKUP(B429,透视表X2!A:B,2,0),0)</f>
        <v>0</v>
      </c>
      <c r="L429" s="7">
        <f>IFERROR(VLOOKUP(B429,透视表S!A:B,2,0),0)</f>
        <v>0</v>
      </c>
      <c r="O429" s="7">
        <f>IFERROR(VLOOKUP(B429,透视表!#REF!,4,0),0)-IFERROR(VLOOKUP(B429,透视表F2!A:B,2,0),0)</f>
        <v>0</v>
      </c>
      <c r="P429" s="7">
        <f>IFERROR(VLOOKUP(B429,透视表!#REF!,5,0),0)-IFERROR(VLOOKUP(B429,透视表F3!A:B,2,0),0)</f>
        <v>0</v>
      </c>
      <c r="Q429" s="7">
        <f>IFERROR(VLOOKUP(B429,透视表!#REF!,6,0),0)-IFERROR(VLOOKUP(B429,透视表F4!A:B,2,0),0)</f>
        <v>0</v>
      </c>
      <c r="R429" s="7">
        <f>IFERROR(VLOOKUP(B429,透视表!#REF!,7,0),0)-IFERROR(VLOOKUP(B429,透视表F5!A:B,2,0),0)</f>
        <v>0</v>
      </c>
    </row>
    <row r="430" spans="2:18" x14ac:dyDescent="0.15">
      <c r="B430" s="7" t="s">
        <v>1193</v>
      </c>
      <c r="C430" s="7" t="s">
        <v>1194</v>
      </c>
      <c r="G430" s="7">
        <f>IFERROR(VLOOKUP(B430,透视表X1!A:B,2,0),0)</f>
        <v>0</v>
      </c>
      <c r="J430" s="7">
        <f>IFERROR(VLOOKUP(B430,透视表FE!A:B,2,0),0)</f>
        <v>0</v>
      </c>
      <c r="K430" s="7">
        <f>IFERROR(VLOOKUP(B430,透视表X2!A:B,2,0),0)</f>
        <v>0</v>
      </c>
      <c r="L430" s="7">
        <f>IFERROR(VLOOKUP(B430,透视表S!A:B,2,0),0)</f>
        <v>0</v>
      </c>
      <c r="O430" s="7">
        <f>IFERROR(VLOOKUP(B430,透视表!#REF!,4,0),0)-IFERROR(VLOOKUP(B430,透视表F2!A:B,2,0),0)</f>
        <v>0</v>
      </c>
      <c r="P430" s="7">
        <f>IFERROR(VLOOKUP(B430,透视表!#REF!,5,0),0)-IFERROR(VLOOKUP(B430,透视表F3!A:B,2,0),0)</f>
        <v>0</v>
      </c>
      <c r="Q430" s="7">
        <f>IFERROR(VLOOKUP(B430,透视表!#REF!,6,0),0)-IFERROR(VLOOKUP(B430,透视表F4!A:B,2,0),0)</f>
        <v>0</v>
      </c>
      <c r="R430" s="7">
        <f>IFERROR(VLOOKUP(B430,透视表!#REF!,7,0),0)-IFERROR(VLOOKUP(B430,透视表F5!A:B,2,0),0)</f>
        <v>0</v>
      </c>
    </row>
    <row r="431" spans="2:18" x14ac:dyDescent="0.15">
      <c r="B431" s="7" t="s">
        <v>1195</v>
      </c>
      <c r="C431" s="7" t="s">
        <v>1196</v>
      </c>
      <c r="G431" s="7">
        <f>IFERROR(VLOOKUP(B431,透视表X1!A:B,2,0),0)</f>
        <v>0</v>
      </c>
      <c r="J431" s="7">
        <f>IFERROR(VLOOKUP(B431,透视表FE!A:B,2,0),0)</f>
        <v>0</v>
      </c>
      <c r="K431" s="7">
        <f>IFERROR(VLOOKUP(B431,透视表X2!A:B,2,0),0)</f>
        <v>0</v>
      </c>
      <c r="L431" s="7">
        <f>IFERROR(VLOOKUP(B431,透视表S!A:B,2,0),0)</f>
        <v>0</v>
      </c>
      <c r="O431" s="7">
        <f>IFERROR(VLOOKUP(B431,透视表!#REF!,4,0),0)-IFERROR(VLOOKUP(B431,透视表F2!A:B,2,0),0)</f>
        <v>0</v>
      </c>
      <c r="P431" s="7">
        <f>IFERROR(VLOOKUP(B431,透视表!#REF!,5,0),0)-IFERROR(VLOOKUP(B431,透视表F3!A:B,2,0),0)</f>
        <v>0</v>
      </c>
      <c r="Q431" s="7">
        <f>IFERROR(VLOOKUP(B431,透视表!#REF!,6,0),0)-IFERROR(VLOOKUP(B431,透视表F4!A:B,2,0),0)</f>
        <v>0</v>
      </c>
      <c r="R431" s="7">
        <f>IFERROR(VLOOKUP(B431,透视表!#REF!,7,0),0)-IFERROR(VLOOKUP(B431,透视表F5!A:B,2,0),0)</f>
        <v>0</v>
      </c>
    </row>
    <row r="432" spans="2:18" x14ac:dyDescent="0.15">
      <c r="B432" s="7" t="s">
        <v>1197</v>
      </c>
      <c r="C432" s="7" t="s">
        <v>1198</v>
      </c>
      <c r="G432" s="7">
        <f>IFERROR(VLOOKUP(B432,透视表X1!A:B,2,0),0)</f>
        <v>0</v>
      </c>
      <c r="J432" s="7">
        <f>IFERROR(VLOOKUP(B432,透视表FE!A:B,2,0),0)</f>
        <v>0</v>
      </c>
      <c r="K432" s="7">
        <f>IFERROR(VLOOKUP(B432,透视表X2!A:B,2,0),0)</f>
        <v>0</v>
      </c>
      <c r="L432" s="7">
        <f>IFERROR(VLOOKUP(B432,透视表S!A:B,2,0),0)</f>
        <v>0</v>
      </c>
      <c r="O432" s="7">
        <f>IFERROR(VLOOKUP(B432,透视表!#REF!,4,0),0)-IFERROR(VLOOKUP(B432,透视表F2!A:B,2,0),0)</f>
        <v>0</v>
      </c>
      <c r="P432" s="7">
        <f>IFERROR(VLOOKUP(B432,透视表!#REF!,5,0),0)-IFERROR(VLOOKUP(B432,透视表F3!A:B,2,0),0)</f>
        <v>0</v>
      </c>
      <c r="Q432" s="7">
        <f>IFERROR(VLOOKUP(B432,透视表!#REF!,6,0),0)-IFERROR(VLOOKUP(B432,透视表F4!A:B,2,0),0)</f>
        <v>0</v>
      </c>
      <c r="R432" s="7">
        <f>IFERROR(VLOOKUP(B432,透视表!#REF!,7,0),0)-IFERROR(VLOOKUP(B432,透视表F5!A:B,2,0),0)</f>
        <v>0</v>
      </c>
    </row>
    <row r="433" spans="2:18" x14ac:dyDescent="0.15">
      <c r="B433" s="7" t="s">
        <v>1199</v>
      </c>
      <c r="C433" s="7" t="s">
        <v>1200</v>
      </c>
      <c r="G433" s="7">
        <f>IFERROR(VLOOKUP(B433,透视表X1!A:B,2,0),0)</f>
        <v>0</v>
      </c>
      <c r="J433" s="7">
        <f>IFERROR(VLOOKUP(B433,透视表FE!A:B,2,0),0)</f>
        <v>0</v>
      </c>
      <c r="K433" s="7">
        <f>IFERROR(VLOOKUP(B433,透视表X2!A:B,2,0),0)</f>
        <v>0</v>
      </c>
      <c r="L433" s="7">
        <f>IFERROR(VLOOKUP(B433,透视表S!A:B,2,0),0)</f>
        <v>0</v>
      </c>
      <c r="O433" s="7">
        <f>IFERROR(VLOOKUP(B433,透视表!#REF!,4,0),0)-IFERROR(VLOOKUP(B433,透视表F2!A:B,2,0),0)</f>
        <v>0</v>
      </c>
      <c r="P433" s="7">
        <f>IFERROR(VLOOKUP(B433,透视表!#REF!,5,0),0)-IFERROR(VLOOKUP(B433,透视表F3!A:B,2,0),0)</f>
        <v>0</v>
      </c>
      <c r="Q433" s="7">
        <f>IFERROR(VLOOKUP(B433,透视表!#REF!,6,0),0)-IFERROR(VLOOKUP(B433,透视表F4!A:B,2,0),0)</f>
        <v>0</v>
      </c>
      <c r="R433" s="7">
        <f>IFERROR(VLOOKUP(B433,透视表!#REF!,7,0),0)-IFERROR(VLOOKUP(B433,透视表F5!A:B,2,0),0)</f>
        <v>0</v>
      </c>
    </row>
    <row r="434" spans="2:18" x14ac:dyDescent="0.15">
      <c r="B434" s="7" t="s">
        <v>1201</v>
      </c>
      <c r="C434" s="7" t="s">
        <v>1202</v>
      </c>
      <c r="G434" s="7">
        <f>IFERROR(VLOOKUP(B434,透视表X1!A:B,2,0),0)</f>
        <v>0</v>
      </c>
      <c r="J434" s="7">
        <f>IFERROR(VLOOKUP(B434,透视表FE!A:B,2,0),0)</f>
        <v>0</v>
      </c>
      <c r="K434" s="7">
        <f>IFERROR(VLOOKUP(B434,透视表X2!A:B,2,0),0)</f>
        <v>0</v>
      </c>
      <c r="L434" s="7">
        <f>IFERROR(VLOOKUP(B434,透视表S!A:B,2,0),0)</f>
        <v>0</v>
      </c>
      <c r="O434" s="7">
        <f>IFERROR(VLOOKUP(B434,透视表!#REF!,4,0),0)-IFERROR(VLOOKUP(B434,透视表F2!A:B,2,0),0)</f>
        <v>0</v>
      </c>
      <c r="P434" s="7">
        <f>IFERROR(VLOOKUP(B434,透视表!#REF!,5,0),0)-IFERROR(VLOOKUP(B434,透视表F3!A:B,2,0),0)</f>
        <v>0</v>
      </c>
      <c r="Q434" s="7">
        <f>IFERROR(VLOOKUP(B434,透视表!#REF!,6,0),0)-IFERROR(VLOOKUP(B434,透视表F4!A:B,2,0),0)</f>
        <v>0</v>
      </c>
      <c r="R434" s="7">
        <f>IFERROR(VLOOKUP(B434,透视表!#REF!,7,0),0)-IFERROR(VLOOKUP(B434,透视表F5!A:B,2,0),0)</f>
        <v>0</v>
      </c>
    </row>
    <row r="435" spans="2:18" x14ac:dyDescent="0.15">
      <c r="B435" s="7" t="s">
        <v>1203</v>
      </c>
      <c r="C435" s="7" t="s">
        <v>1204</v>
      </c>
      <c r="G435" s="7">
        <f>IFERROR(VLOOKUP(B435,透视表X1!A:B,2,0),0)</f>
        <v>0</v>
      </c>
      <c r="J435" s="7">
        <f>IFERROR(VLOOKUP(B435,透视表FE!A:B,2,0),0)</f>
        <v>0</v>
      </c>
      <c r="K435" s="7">
        <f>IFERROR(VLOOKUP(B435,透视表X2!A:B,2,0),0)</f>
        <v>0</v>
      </c>
      <c r="L435" s="7">
        <f>IFERROR(VLOOKUP(B435,透视表S!A:B,2,0),0)</f>
        <v>0</v>
      </c>
      <c r="O435" s="7">
        <f>IFERROR(VLOOKUP(B435,透视表!#REF!,4,0),0)-IFERROR(VLOOKUP(B435,透视表F2!A:B,2,0),0)</f>
        <v>0</v>
      </c>
      <c r="P435" s="7">
        <f>IFERROR(VLOOKUP(B435,透视表!#REF!,5,0),0)-IFERROR(VLOOKUP(B435,透视表F3!A:B,2,0),0)</f>
        <v>0</v>
      </c>
      <c r="Q435" s="7">
        <f>IFERROR(VLOOKUP(B435,透视表!#REF!,6,0),0)-IFERROR(VLOOKUP(B435,透视表F4!A:B,2,0),0)</f>
        <v>0</v>
      </c>
      <c r="R435" s="7">
        <f>IFERROR(VLOOKUP(B435,透视表!#REF!,7,0),0)-IFERROR(VLOOKUP(B435,透视表F5!A:B,2,0),0)</f>
        <v>0</v>
      </c>
    </row>
    <row r="436" spans="2:18" x14ac:dyDescent="0.15">
      <c r="B436" s="7" t="s">
        <v>1205</v>
      </c>
      <c r="C436" s="7" t="s">
        <v>1206</v>
      </c>
      <c r="G436" s="7">
        <f>IFERROR(VLOOKUP(B436,透视表X1!A:B,2,0),0)</f>
        <v>0</v>
      </c>
      <c r="J436" s="7">
        <f>IFERROR(VLOOKUP(B436,透视表FE!A:B,2,0),0)</f>
        <v>0</v>
      </c>
      <c r="K436" s="7">
        <f>IFERROR(VLOOKUP(B436,透视表X2!A:B,2,0),0)</f>
        <v>0</v>
      </c>
      <c r="L436" s="7">
        <f>IFERROR(VLOOKUP(B436,透视表S!A:B,2,0),0)</f>
        <v>0</v>
      </c>
      <c r="O436" s="7">
        <f>IFERROR(VLOOKUP(B436,透视表!#REF!,4,0),0)-IFERROR(VLOOKUP(B436,透视表F2!A:B,2,0),0)</f>
        <v>0</v>
      </c>
      <c r="P436" s="7">
        <f>IFERROR(VLOOKUP(B436,透视表!#REF!,5,0),0)-IFERROR(VLOOKUP(B436,透视表F3!A:B,2,0),0)</f>
        <v>0</v>
      </c>
      <c r="Q436" s="7">
        <f>IFERROR(VLOOKUP(B436,透视表!#REF!,6,0),0)-IFERROR(VLOOKUP(B436,透视表F4!A:B,2,0),0)</f>
        <v>0</v>
      </c>
      <c r="R436" s="7">
        <f>IFERROR(VLOOKUP(B436,透视表!#REF!,7,0),0)-IFERROR(VLOOKUP(B436,透视表F5!A:B,2,0),0)</f>
        <v>0</v>
      </c>
    </row>
    <row r="437" spans="2:18" x14ac:dyDescent="0.15">
      <c r="B437" s="7" t="s">
        <v>1207</v>
      </c>
      <c r="C437" s="7" t="s">
        <v>1208</v>
      </c>
      <c r="G437" s="7">
        <f>IFERROR(VLOOKUP(B437,透视表X1!A:B,2,0),0)</f>
        <v>4</v>
      </c>
      <c r="J437" s="7">
        <f>IFERROR(VLOOKUP(B437,透视表FE!A:B,2,0),0)</f>
        <v>0</v>
      </c>
      <c r="K437" s="7">
        <f>IFERROR(VLOOKUP(B437,透视表X2!A:B,2,0),0)</f>
        <v>0</v>
      </c>
      <c r="L437" s="7">
        <f>IFERROR(VLOOKUP(B437,透视表S!A:B,2,0),0)</f>
        <v>4</v>
      </c>
      <c r="O437" s="7">
        <f>IFERROR(VLOOKUP(B437,透视表!#REF!,4,0),0)-IFERROR(VLOOKUP(B437,透视表F2!A:B,2,0),0)</f>
        <v>0</v>
      </c>
      <c r="P437" s="7">
        <f>IFERROR(VLOOKUP(B437,透视表!#REF!,5,0),0)-IFERROR(VLOOKUP(B437,透视表F3!A:B,2,0),0)</f>
        <v>0</v>
      </c>
      <c r="Q437" s="7">
        <f>IFERROR(VLOOKUP(B437,透视表!#REF!,6,0),0)-IFERROR(VLOOKUP(B437,透视表F4!A:B,2,0),0)</f>
        <v>0</v>
      </c>
      <c r="R437" s="7">
        <f>IFERROR(VLOOKUP(B437,透视表!#REF!,7,0),0)-IFERROR(VLOOKUP(B437,透视表F5!A:B,2,0),0)</f>
        <v>0</v>
      </c>
    </row>
    <row r="438" spans="2:18" x14ac:dyDescent="0.15">
      <c r="B438" s="7" t="s">
        <v>1209</v>
      </c>
      <c r="C438" s="7" t="s">
        <v>1210</v>
      </c>
      <c r="G438" s="7">
        <f>IFERROR(VLOOKUP(B438,透视表X1!A:B,2,0),0)</f>
        <v>0</v>
      </c>
      <c r="J438" s="7">
        <f>IFERROR(VLOOKUP(B438,透视表FE!A:B,2,0),0)</f>
        <v>0</v>
      </c>
      <c r="K438" s="7">
        <f>IFERROR(VLOOKUP(B438,透视表X2!A:B,2,0),0)</f>
        <v>0</v>
      </c>
      <c r="L438" s="7">
        <f>IFERROR(VLOOKUP(B438,透视表S!A:B,2,0),0)</f>
        <v>0</v>
      </c>
      <c r="O438" s="7">
        <f>IFERROR(VLOOKUP(B438,透视表!#REF!,4,0),0)-IFERROR(VLOOKUP(B438,透视表F2!A:B,2,0),0)</f>
        <v>0</v>
      </c>
      <c r="P438" s="7">
        <f>IFERROR(VLOOKUP(B438,透视表!#REF!,5,0),0)-IFERROR(VLOOKUP(B438,透视表F3!A:B,2,0),0)</f>
        <v>0</v>
      </c>
      <c r="Q438" s="7">
        <f>IFERROR(VLOOKUP(B438,透视表!#REF!,6,0),0)-IFERROR(VLOOKUP(B438,透视表F4!A:B,2,0),0)</f>
        <v>0</v>
      </c>
      <c r="R438" s="7">
        <f>IFERROR(VLOOKUP(B438,透视表!#REF!,7,0),0)-IFERROR(VLOOKUP(B438,透视表F5!A:B,2,0),0)</f>
        <v>0</v>
      </c>
    </row>
    <row r="439" spans="2:18" x14ac:dyDescent="0.15">
      <c r="B439" s="7" t="s">
        <v>1211</v>
      </c>
      <c r="C439" s="7" t="s">
        <v>1212</v>
      </c>
      <c r="G439" s="7">
        <f>IFERROR(VLOOKUP(B439,透视表X1!A:B,2,0),0)</f>
        <v>0</v>
      </c>
      <c r="J439" s="7">
        <f>IFERROR(VLOOKUP(B439,透视表FE!A:B,2,0),0)</f>
        <v>0</v>
      </c>
      <c r="K439" s="7">
        <f>IFERROR(VLOOKUP(B439,透视表X2!A:B,2,0),0)</f>
        <v>0</v>
      </c>
      <c r="L439" s="7">
        <f>IFERROR(VLOOKUP(B439,透视表S!A:B,2,0),0)</f>
        <v>0</v>
      </c>
      <c r="O439" s="7">
        <f>IFERROR(VLOOKUP(B439,透视表!#REF!,4,0),0)-IFERROR(VLOOKUP(B439,透视表F2!A:B,2,0),0)</f>
        <v>0</v>
      </c>
      <c r="P439" s="7">
        <f>IFERROR(VLOOKUP(B439,透视表!#REF!,5,0),0)-IFERROR(VLOOKUP(B439,透视表F3!A:B,2,0),0)</f>
        <v>0</v>
      </c>
      <c r="Q439" s="7">
        <f>IFERROR(VLOOKUP(B439,透视表!#REF!,6,0),0)-IFERROR(VLOOKUP(B439,透视表F4!A:B,2,0),0)</f>
        <v>0</v>
      </c>
      <c r="R439" s="7">
        <f>IFERROR(VLOOKUP(B439,透视表!#REF!,7,0),0)-IFERROR(VLOOKUP(B439,透视表F5!A:B,2,0),0)</f>
        <v>0</v>
      </c>
    </row>
    <row r="440" spans="2:18" x14ac:dyDescent="0.15">
      <c r="B440" s="7" t="s">
        <v>1213</v>
      </c>
      <c r="C440" s="7" t="s">
        <v>1214</v>
      </c>
      <c r="G440" s="7">
        <f>IFERROR(VLOOKUP(B440,透视表X1!A:B,2,0),0)</f>
        <v>0</v>
      </c>
      <c r="J440" s="7">
        <f>IFERROR(VLOOKUP(B440,透视表FE!A:B,2,0),0)</f>
        <v>0</v>
      </c>
      <c r="K440" s="7">
        <f>IFERROR(VLOOKUP(B440,透视表X2!A:B,2,0),0)</f>
        <v>0</v>
      </c>
      <c r="L440" s="7">
        <f>IFERROR(VLOOKUP(B440,透视表S!A:B,2,0),0)</f>
        <v>0</v>
      </c>
      <c r="O440" s="7">
        <f>IFERROR(VLOOKUP(B440,透视表!#REF!,4,0),0)-IFERROR(VLOOKUP(B440,透视表F2!A:B,2,0),0)</f>
        <v>0</v>
      </c>
      <c r="P440" s="7">
        <f>IFERROR(VLOOKUP(B440,透视表!#REF!,5,0),0)-IFERROR(VLOOKUP(B440,透视表F3!A:B,2,0),0)</f>
        <v>0</v>
      </c>
      <c r="Q440" s="7">
        <f>IFERROR(VLOOKUP(B440,透视表!#REF!,6,0),0)-IFERROR(VLOOKUP(B440,透视表F4!A:B,2,0),0)</f>
        <v>0</v>
      </c>
      <c r="R440" s="7">
        <f>IFERROR(VLOOKUP(B440,透视表!#REF!,7,0),0)-IFERROR(VLOOKUP(B440,透视表F5!A:B,2,0),0)</f>
        <v>0</v>
      </c>
    </row>
    <row r="441" spans="2:18" x14ac:dyDescent="0.15">
      <c r="B441" s="7" t="s">
        <v>193</v>
      </c>
      <c r="C441" s="7" t="s">
        <v>1215</v>
      </c>
      <c r="G441" s="7">
        <f>IFERROR(VLOOKUP(B441,透视表X1!A:B,2,0),0)</f>
        <v>0</v>
      </c>
      <c r="J441" s="7">
        <f>IFERROR(VLOOKUP(B441,透视表FE!A:B,2,0),0)</f>
        <v>0</v>
      </c>
      <c r="K441" s="7">
        <f>IFERROR(VLOOKUP(B441,透视表X2!A:B,2,0),0)</f>
        <v>0</v>
      </c>
      <c r="L441" s="7">
        <f>IFERROR(VLOOKUP(B441,透视表S!A:B,2,0),0)</f>
        <v>0</v>
      </c>
      <c r="O441" s="7">
        <f>IFERROR(VLOOKUP(B441,透视表!#REF!,4,0),0)-IFERROR(VLOOKUP(B441,透视表F2!A:B,2,0),0)</f>
        <v>0</v>
      </c>
      <c r="P441" s="7">
        <f>IFERROR(VLOOKUP(B441,透视表!#REF!,5,0),0)-IFERROR(VLOOKUP(B441,透视表F3!A:B,2,0),0)</f>
        <v>0</v>
      </c>
      <c r="Q441" s="7">
        <f>IFERROR(VLOOKUP(B441,透视表!#REF!,6,0),0)-IFERROR(VLOOKUP(B441,透视表F4!A:B,2,0),0)</f>
        <v>0</v>
      </c>
      <c r="R441" s="7">
        <f>IFERROR(VLOOKUP(B441,透视表!#REF!,7,0),0)-IFERROR(VLOOKUP(B441,透视表F5!A:B,2,0),0)</f>
        <v>0</v>
      </c>
    </row>
    <row r="442" spans="2:18" x14ac:dyDescent="0.15">
      <c r="B442" s="7" t="s">
        <v>194</v>
      </c>
      <c r="C442" s="7" t="s">
        <v>1216</v>
      </c>
      <c r="G442" s="7">
        <f>IFERROR(VLOOKUP(B442,透视表X1!A:B,2,0),0)</f>
        <v>0</v>
      </c>
      <c r="J442" s="7">
        <f>IFERROR(VLOOKUP(B442,透视表FE!A:B,2,0),0)</f>
        <v>0</v>
      </c>
      <c r="K442" s="7">
        <f>IFERROR(VLOOKUP(B442,透视表X2!A:B,2,0),0)</f>
        <v>0</v>
      </c>
      <c r="L442" s="7">
        <f>IFERROR(VLOOKUP(B442,透视表S!A:B,2,0),0)</f>
        <v>0</v>
      </c>
      <c r="O442" s="7">
        <f>IFERROR(VLOOKUP(B442,透视表!#REF!,4,0),0)-IFERROR(VLOOKUP(B442,透视表F2!A:B,2,0),0)</f>
        <v>0</v>
      </c>
      <c r="P442" s="7">
        <f>IFERROR(VLOOKUP(B442,透视表!#REF!,5,0),0)-IFERROR(VLOOKUP(B442,透视表F3!A:B,2,0),0)</f>
        <v>0</v>
      </c>
      <c r="Q442" s="7">
        <f>IFERROR(VLOOKUP(B442,透视表!#REF!,6,0),0)-IFERROR(VLOOKUP(B442,透视表F4!A:B,2,0),0)</f>
        <v>0</v>
      </c>
      <c r="R442" s="7">
        <f>IFERROR(VLOOKUP(B442,透视表!#REF!,7,0),0)-IFERROR(VLOOKUP(B442,透视表F5!A:B,2,0),0)</f>
        <v>0</v>
      </c>
    </row>
    <row r="443" spans="2:18" x14ac:dyDescent="0.15">
      <c r="B443" s="7" t="s">
        <v>195</v>
      </c>
      <c r="C443" s="7" t="s">
        <v>1217</v>
      </c>
      <c r="G443" s="7">
        <f>IFERROR(VLOOKUP(B443,透视表X1!A:B,2,0),0)</f>
        <v>0</v>
      </c>
      <c r="J443" s="7">
        <f>IFERROR(VLOOKUP(B443,透视表FE!A:B,2,0),0)</f>
        <v>0</v>
      </c>
      <c r="K443" s="7">
        <f>IFERROR(VLOOKUP(B443,透视表X2!A:B,2,0),0)</f>
        <v>0</v>
      </c>
      <c r="L443" s="7">
        <f>IFERROR(VLOOKUP(B443,透视表S!A:B,2,0),0)</f>
        <v>0</v>
      </c>
      <c r="O443" s="7">
        <f>IFERROR(VLOOKUP(B443,透视表!#REF!,4,0),0)-IFERROR(VLOOKUP(B443,透视表F2!A:B,2,0),0)</f>
        <v>0</v>
      </c>
      <c r="P443" s="7">
        <f>IFERROR(VLOOKUP(B443,透视表!#REF!,5,0),0)-IFERROR(VLOOKUP(B443,透视表F3!A:B,2,0),0)</f>
        <v>0</v>
      </c>
      <c r="Q443" s="7">
        <f>IFERROR(VLOOKUP(B443,透视表!#REF!,6,0),0)-IFERROR(VLOOKUP(B443,透视表F4!A:B,2,0),0)</f>
        <v>0</v>
      </c>
      <c r="R443" s="7">
        <f>IFERROR(VLOOKUP(B443,透视表!#REF!,7,0),0)-IFERROR(VLOOKUP(B443,透视表F5!A:B,2,0),0)</f>
        <v>0</v>
      </c>
    </row>
    <row r="444" spans="2:18" x14ac:dyDescent="0.15">
      <c r="B444" s="7" t="s">
        <v>196</v>
      </c>
      <c r="C444" s="7" t="s">
        <v>1218</v>
      </c>
      <c r="G444" s="7">
        <f>IFERROR(VLOOKUP(B444,透视表X1!A:B,2,0),0)</f>
        <v>1</v>
      </c>
      <c r="J444" s="7">
        <f>IFERROR(VLOOKUP(B444,透视表FE!A:B,2,0),0)</f>
        <v>0</v>
      </c>
      <c r="K444" s="7">
        <f>IFERROR(VLOOKUP(B444,透视表X2!A:B,2,0),0)</f>
        <v>0</v>
      </c>
      <c r="L444" s="7">
        <f>IFERROR(VLOOKUP(B444,透视表S!A:B,2,0),0)</f>
        <v>0</v>
      </c>
      <c r="O444" s="7">
        <f>IFERROR(VLOOKUP(B444,透视表!#REF!,4,0),0)-IFERROR(VLOOKUP(B444,透视表F2!A:B,2,0),0)</f>
        <v>0</v>
      </c>
      <c r="P444" s="7">
        <f>IFERROR(VLOOKUP(B444,透视表!#REF!,5,0),0)-IFERROR(VLOOKUP(B444,透视表F3!A:B,2,0),0)</f>
        <v>0</v>
      </c>
      <c r="Q444" s="7">
        <f>IFERROR(VLOOKUP(B444,透视表!#REF!,6,0),0)-IFERROR(VLOOKUP(B444,透视表F4!A:B,2,0),0)</f>
        <v>0</v>
      </c>
      <c r="R444" s="7">
        <f>IFERROR(VLOOKUP(B444,透视表!#REF!,7,0),0)-IFERROR(VLOOKUP(B444,透视表F5!A:B,2,0),0)</f>
        <v>0</v>
      </c>
    </row>
    <row r="445" spans="2:18" x14ac:dyDescent="0.15">
      <c r="B445" s="7" t="s">
        <v>197</v>
      </c>
      <c r="C445" s="7" t="s">
        <v>1219</v>
      </c>
      <c r="G445" s="7">
        <f>IFERROR(VLOOKUP(B445,透视表X1!A:B,2,0),0)</f>
        <v>0</v>
      </c>
      <c r="J445" s="7">
        <f>IFERROR(VLOOKUP(B445,透视表FE!A:B,2,0),0)</f>
        <v>0</v>
      </c>
      <c r="K445" s="7">
        <f>IFERROR(VLOOKUP(B445,透视表X2!A:B,2,0),0)</f>
        <v>0</v>
      </c>
      <c r="L445" s="7">
        <f>IFERROR(VLOOKUP(B445,透视表S!A:B,2,0),0)</f>
        <v>0</v>
      </c>
      <c r="O445" s="7">
        <f>IFERROR(VLOOKUP(B445,透视表!#REF!,4,0),0)-IFERROR(VLOOKUP(B445,透视表F2!A:B,2,0),0)</f>
        <v>0</v>
      </c>
      <c r="P445" s="7">
        <f>IFERROR(VLOOKUP(B445,透视表!#REF!,5,0),0)-IFERROR(VLOOKUP(B445,透视表F3!A:B,2,0),0)</f>
        <v>0</v>
      </c>
      <c r="Q445" s="7">
        <f>IFERROR(VLOOKUP(B445,透视表!#REF!,6,0),0)-IFERROR(VLOOKUP(B445,透视表F4!A:B,2,0),0)</f>
        <v>0</v>
      </c>
      <c r="R445" s="7">
        <f>IFERROR(VLOOKUP(B445,透视表!#REF!,7,0),0)-IFERROR(VLOOKUP(B445,透视表F5!A:B,2,0),0)</f>
        <v>0</v>
      </c>
    </row>
    <row r="446" spans="2:18" x14ac:dyDescent="0.15">
      <c r="B446" s="7" t="s">
        <v>198</v>
      </c>
      <c r="C446" s="7" t="s">
        <v>1220</v>
      </c>
      <c r="G446" s="7">
        <f>IFERROR(VLOOKUP(B446,透视表X1!A:B,2,0),0)</f>
        <v>0</v>
      </c>
      <c r="J446" s="7">
        <f>IFERROR(VLOOKUP(B446,透视表FE!A:B,2,0),0)</f>
        <v>0</v>
      </c>
      <c r="K446" s="7">
        <f>IFERROR(VLOOKUP(B446,透视表X2!A:B,2,0),0)</f>
        <v>0</v>
      </c>
      <c r="L446" s="7">
        <f>IFERROR(VLOOKUP(B446,透视表S!A:B,2,0),0)</f>
        <v>0</v>
      </c>
      <c r="O446" s="7">
        <f>IFERROR(VLOOKUP(B446,透视表!#REF!,4,0),0)-IFERROR(VLOOKUP(B446,透视表F2!A:B,2,0),0)</f>
        <v>0</v>
      </c>
      <c r="P446" s="7">
        <f>IFERROR(VLOOKUP(B446,透视表!#REF!,5,0),0)-IFERROR(VLOOKUP(B446,透视表F3!A:B,2,0),0)</f>
        <v>0</v>
      </c>
      <c r="Q446" s="7">
        <f>IFERROR(VLOOKUP(B446,透视表!#REF!,6,0),0)-IFERROR(VLOOKUP(B446,透视表F4!A:B,2,0),0)</f>
        <v>0</v>
      </c>
      <c r="R446" s="7">
        <f>IFERROR(VLOOKUP(B446,透视表!#REF!,7,0),0)-IFERROR(VLOOKUP(B446,透视表F5!A:B,2,0),0)</f>
        <v>0</v>
      </c>
    </row>
    <row r="447" spans="2:18" x14ac:dyDescent="0.15">
      <c r="B447" s="7" t="s">
        <v>199</v>
      </c>
      <c r="C447" s="7" t="s">
        <v>1221</v>
      </c>
      <c r="G447" s="7">
        <f>IFERROR(VLOOKUP(B447,透视表X1!A:B,2,0),0)</f>
        <v>0</v>
      </c>
      <c r="J447" s="7">
        <f>IFERROR(VLOOKUP(B447,透视表FE!A:B,2,0),0)</f>
        <v>0</v>
      </c>
      <c r="K447" s="7">
        <f>IFERROR(VLOOKUP(B447,透视表X2!A:B,2,0),0)</f>
        <v>0</v>
      </c>
      <c r="L447" s="7">
        <f>IFERROR(VLOOKUP(B447,透视表S!A:B,2,0),0)</f>
        <v>0</v>
      </c>
      <c r="O447" s="7">
        <f>IFERROR(VLOOKUP(B447,透视表!#REF!,4,0),0)-IFERROR(VLOOKUP(B447,透视表F2!A:B,2,0),0)</f>
        <v>0</v>
      </c>
      <c r="P447" s="7">
        <f>IFERROR(VLOOKUP(B447,透视表!#REF!,5,0),0)-IFERROR(VLOOKUP(B447,透视表F3!A:B,2,0),0)</f>
        <v>0</v>
      </c>
      <c r="Q447" s="7">
        <f>IFERROR(VLOOKUP(B447,透视表!#REF!,6,0),0)-IFERROR(VLOOKUP(B447,透视表F4!A:B,2,0),0)</f>
        <v>0</v>
      </c>
      <c r="R447" s="7">
        <f>IFERROR(VLOOKUP(B447,透视表!#REF!,7,0),0)-IFERROR(VLOOKUP(B447,透视表F5!A:B,2,0),0)</f>
        <v>0</v>
      </c>
    </row>
    <row r="448" spans="2:18" x14ac:dyDescent="0.15">
      <c r="B448" s="7" t="s">
        <v>1222</v>
      </c>
      <c r="C448" s="7" t="s">
        <v>1223</v>
      </c>
      <c r="G448" s="7">
        <f>IFERROR(VLOOKUP(B448,透视表X1!A:B,2,0),0)</f>
        <v>0</v>
      </c>
      <c r="J448" s="7">
        <f>IFERROR(VLOOKUP(B448,透视表FE!A:B,2,0),0)</f>
        <v>0</v>
      </c>
      <c r="K448" s="7">
        <f>IFERROR(VLOOKUP(B448,透视表X2!A:B,2,0),0)</f>
        <v>0</v>
      </c>
      <c r="L448" s="7">
        <f>IFERROR(VLOOKUP(B448,透视表S!A:B,2,0),0)</f>
        <v>0</v>
      </c>
      <c r="O448" s="7">
        <f>IFERROR(VLOOKUP(B448,透视表!#REF!,4,0),0)-IFERROR(VLOOKUP(B448,透视表F2!A:B,2,0),0)</f>
        <v>0</v>
      </c>
      <c r="P448" s="7">
        <f>IFERROR(VLOOKUP(B448,透视表!#REF!,5,0),0)-IFERROR(VLOOKUP(B448,透视表F3!A:B,2,0),0)</f>
        <v>0</v>
      </c>
      <c r="Q448" s="7">
        <f>IFERROR(VLOOKUP(B448,透视表!#REF!,6,0),0)-IFERROR(VLOOKUP(B448,透视表F4!A:B,2,0),0)</f>
        <v>0</v>
      </c>
      <c r="R448" s="7">
        <f>IFERROR(VLOOKUP(B448,透视表!#REF!,7,0),0)-IFERROR(VLOOKUP(B448,透视表F5!A:B,2,0),0)</f>
        <v>0</v>
      </c>
    </row>
    <row r="449" spans="2:18" x14ac:dyDescent="0.15">
      <c r="B449" s="7" t="s">
        <v>1224</v>
      </c>
      <c r="C449" s="7" t="s">
        <v>1225</v>
      </c>
      <c r="G449" s="7">
        <f>IFERROR(VLOOKUP(B449,透视表X1!A:B,2,0),0)</f>
        <v>0</v>
      </c>
      <c r="J449" s="7">
        <f>IFERROR(VLOOKUP(B449,透视表FE!A:B,2,0),0)</f>
        <v>0</v>
      </c>
      <c r="K449" s="7">
        <f>IFERROR(VLOOKUP(B449,透视表X2!A:B,2,0),0)</f>
        <v>0</v>
      </c>
      <c r="L449" s="7">
        <f>IFERROR(VLOOKUP(B449,透视表S!A:B,2,0),0)</f>
        <v>0</v>
      </c>
      <c r="O449" s="7">
        <f>IFERROR(VLOOKUP(B449,透视表!#REF!,4,0),0)-IFERROR(VLOOKUP(B449,透视表F2!A:B,2,0),0)</f>
        <v>0</v>
      </c>
      <c r="P449" s="7">
        <f>IFERROR(VLOOKUP(B449,透视表!#REF!,5,0),0)-IFERROR(VLOOKUP(B449,透视表F3!A:B,2,0),0)</f>
        <v>0</v>
      </c>
      <c r="Q449" s="7">
        <f>IFERROR(VLOOKUP(B449,透视表!#REF!,6,0),0)-IFERROR(VLOOKUP(B449,透视表F4!A:B,2,0),0)</f>
        <v>0</v>
      </c>
      <c r="R449" s="7">
        <f>IFERROR(VLOOKUP(B449,透视表!#REF!,7,0),0)-IFERROR(VLOOKUP(B449,透视表F5!A:B,2,0),0)</f>
        <v>0</v>
      </c>
    </row>
    <row r="450" spans="2:18" x14ac:dyDescent="0.15">
      <c r="B450" s="7" t="s">
        <v>1226</v>
      </c>
      <c r="C450" s="7" t="s">
        <v>1227</v>
      </c>
      <c r="G450" s="7">
        <f>IFERROR(VLOOKUP(B450,透视表X1!A:B,2,0),0)</f>
        <v>0</v>
      </c>
      <c r="J450" s="7">
        <f>IFERROR(VLOOKUP(B450,透视表FE!A:B,2,0),0)</f>
        <v>0</v>
      </c>
      <c r="K450" s="7">
        <f>IFERROR(VLOOKUP(B450,透视表X2!A:B,2,0),0)</f>
        <v>0</v>
      </c>
      <c r="L450" s="7">
        <f>IFERROR(VLOOKUP(B450,透视表S!A:B,2,0),0)</f>
        <v>0</v>
      </c>
      <c r="O450" s="7">
        <f>IFERROR(VLOOKUP(B450,透视表!#REF!,4,0),0)-IFERROR(VLOOKUP(B450,透视表F2!A:B,2,0),0)</f>
        <v>0</v>
      </c>
      <c r="P450" s="7">
        <f>IFERROR(VLOOKUP(B450,透视表!#REF!,5,0),0)-IFERROR(VLOOKUP(B450,透视表F3!A:B,2,0),0)</f>
        <v>0</v>
      </c>
      <c r="Q450" s="7">
        <f>IFERROR(VLOOKUP(B450,透视表!#REF!,6,0),0)-IFERROR(VLOOKUP(B450,透视表F4!A:B,2,0),0)</f>
        <v>0</v>
      </c>
      <c r="R450" s="7">
        <f>IFERROR(VLOOKUP(B450,透视表!#REF!,7,0),0)-IFERROR(VLOOKUP(B450,透视表F5!A:B,2,0),0)</f>
        <v>0</v>
      </c>
    </row>
    <row r="451" spans="2:18" x14ac:dyDescent="0.15">
      <c r="B451" s="7" t="s">
        <v>1228</v>
      </c>
      <c r="C451" s="7" t="s">
        <v>1229</v>
      </c>
      <c r="G451" s="7">
        <f>IFERROR(VLOOKUP(B451,透视表X1!A:B,2,0),0)</f>
        <v>0</v>
      </c>
      <c r="J451" s="7">
        <f>IFERROR(VLOOKUP(B451,透视表FE!A:B,2,0),0)</f>
        <v>0</v>
      </c>
      <c r="K451" s="7">
        <f>IFERROR(VLOOKUP(B451,透视表X2!A:B,2,0),0)</f>
        <v>0</v>
      </c>
      <c r="L451" s="7">
        <f>IFERROR(VLOOKUP(B451,透视表S!A:B,2,0),0)</f>
        <v>0</v>
      </c>
      <c r="O451" s="7">
        <f>IFERROR(VLOOKUP(B451,透视表!#REF!,4,0),0)-IFERROR(VLOOKUP(B451,透视表F2!A:B,2,0),0)</f>
        <v>0</v>
      </c>
      <c r="P451" s="7">
        <f>IFERROR(VLOOKUP(B451,透视表!#REF!,5,0),0)-IFERROR(VLOOKUP(B451,透视表F3!A:B,2,0),0)</f>
        <v>0</v>
      </c>
      <c r="Q451" s="7">
        <f>IFERROR(VLOOKUP(B451,透视表!#REF!,6,0),0)-IFERROR(VLOOKUP(B451,透视表F4!A:B,2,0),0)</f>
        <v>0</v>
      </c>
      <c r="R451" s="7">
        <f>IFERROR(VLOOKUP(B451,透视表!#REF!,7,0),0)-IFERROR(VLOOKUP(B451,透视表F5!A:B,2,0),0)</f>
        <v>0</v>
      </c>
    </row>
    <row r="452" spans="2:18" x14ac:dyDescent="0.15">
      <c r="B452" s="7" t="s">
        <v>1230</v>
      </c>
      <c r="C452" s="7" t="s">
        <v>1231</v>
      </c>
      <c r="G452" s="7">
        <f>IFERROR(VLOOKUP(B452,透视表X1!A:B,2,0),0)</f>
        <v>0</v>
      </c>
      <c r="J452" s="7">
        <f>IFERROR(VLOOKUP(B452,透视表FE!A:B,2,0),0)</f>
        <v>0</v>
      </c>
      <c r="K452" s="7">
        <f>IFERROR(VLOOKUP(B452,透视表X2!A:B,2,0),0)</f>
        <v>0</v>
      </c>
      <c r="L452" s="7">
        <f>IFERROR(VLOOKUP(B452,透视表S!A:B,2,0),0)</f>
        <v>0</v>
      </c>
      <c r="O452" s="7">
        <f>IFERROR(VLOOKUP(B452,透视表!#REF!,4,0),0)-IFERROR(VLOOKUP(B452,透视表F2!A:B,2,0),0)</f>
        <v>0</v>
      </c>
      <c r="P452" s="7">
        <f>IFERROR(VLOOKUP(B452,透视表!#REF!,5,0),0)-IFERROR(VLOOKUP(B452,透视表F3!A:B,2,0),0)</f>
        <v>0</v>
      </c>
      <c r="Q452" s="7">
        <f>IFERROR(VLOOKUP(B452,透视表!#REF!,6,0),0)-IFERROR(VLOOKUP(B452,透视表F4!A:B,2,0),0)</f>
        <v>0</v>
      </c>
      <c r="R452" s="7">
        <f>IFERROR(VLOOKUP(B452,透视表!#REF!,7,0),0)-IFERROR(VLOOKUP(B452,透视表F5!A:B,2,0),0)</f>
        <v>0</v>
      </c>
    </row>
    <row r="453" spans="2:18" x14ac:dyDescent="0.15">
      <c r="B453" s="7" t="s">
        <v>1232</v>
      </c>
      <c r="C453" s="7" t="s">
        <v>1233</v>
      </c>
      <c r="G453" s="7">
        <f>IFERROR(VLOOKUP(B453,透视表X1!A:B,2,0),0)</f>
        <v>0</v>
      </c>
      <c r="J453" s="7">
        <f>IFERROR(VLOOKUP(B453,透视表FE!A:B,2,0),0)</f>
        <v>0</v>
      </c>
      <c r="K453" s="7">
        <f>IFERROR(VLOOKUP(B453,透视表X2!A:B,2,0),0)</f>
        <v>0</v>
      </c>
      <c r="L453" s="7">
        <f>IFERROR(VLOOKUP(B453,透视表S!A:B,2,0),0)</f>
        <v>0</v>
      </c>
      <c r="O453" s="7">
        <f>IFERROR(VLOOKUP(B453,透视表!#REF!,4,0),0)-IFERROR(VLOOKUP(B453,透视表F2!A:B,2,0),0)</f>
        <v>0</v>
      </c>
      <c r="P453" s="7">
        <f>IFERROR(VLOOKUP(B453,透视表!#REF!,5,0),0)-IFERROR(VLOOKUP(B453,透视表F3!A:B,2,0),0)</f>
        <v>0</v>
      </c>
      <c r="Q453" s="7">
        <f>IFERROR(VLOOKUP(B453,透视表!#REF!,6,0),0)-IFERROR(VLOOKUP(B453,透视表F4!A:B,2,0),0)</f>
        <v>0</v>
      </c>
      <c r="R453" s="7">
        <f>IFERROR(VLOOKUP(B453,透视表!#REF!,7,0),0)-IFERROR(VLOOKUP(B453,透视表F5!A:B,2,0),0)</f>
        <v>0</v>
      </c>
    </row>
    <row r="454" spans="2:18" x14ac:dyDescent="0.15">
      <c r="B454" s="7" t="s">
        <v>1234</v>
      </c>
      <c r="C454" s="7" t="s">
        <v>1235</v>
      </c>
      <c r="G454" s="7">
        <f>IFERROR(VLOOKUP(B454,透视表X1!A:B,2,0),0)</f>
        <v>0</v>
      </c>
      <c r="J454" s="7">
        <f>IFERROR(VLOOKUP(B454,透视表FE!A:B,2,0),0)</f>
        <v>0</v>
      </c>
      <c r="K454" s="7">
        <f>IFERROR(VLOOKUP(B454,透视表X2!A:B,2,0),0)</f>
        <v>0</v>
      </c>
      <c r="L454" s="7">
        <f>IFERROR(VLOOKUP(B454,透视表S!A:B,2,0),0)</f>
        <v>0</v>
      </c>
      <c r="O454" s="7">
        <f>IFERROR(VLOOKUP(B454,透视表!#REF!,4,0),0)-IFERROR(VLOOKUP(B454,透视表F2!A:B,2,0),0)</f>
        <v>0</v>
      </c>
      <c r="P454" s="7">
        <f>IFERROR(VLOOKUP(B454,透视表!#REF!,5,0),0)-IFERROR(VLOOKUP(B454,透视表F3!A:B,2,0),0)</f>
        <v>0</v>
      </c>
      <c r="Q454" s="7">
        <f>IFERROR(VLOOKUP(B454,透视表!#REF!,6,0),0)-IFERROR(VLOOKUP(B454,透视表F4!A:B,2,0),0)</f>
        <v>0</v>
      </c>
      <c r="R454" s="7">
        <f>IFERROR(VLOOKUP(B454,透视表!#REF!,7,0),0)-IFERROR(VLOOKUP(B454,透视表F5!A:B,2,0),0)</f>
        <v>0</v>
      </c>
    </row>
    <row r="455" spans="2:18" x14ac:dyDescent="0.15">
      <c r="B455" s="7" t="s">
        <v>1236</v>
      </c>
      <c r="C455" s="7" t="s">
        <v>1237</v>
      </c>
      <c r="G455" s="7">
        <f>IFERROR(VLOOKUP(B455,透视表X1!A:B,2,0),0)</f>
        <v>0</v>
      </c>
      <c r="J455" s="7">
        <f>IFERROR(VLOOKUP(B455,透视表FE!A:B,2,0),0)</f>
        <v>0</v>
      </c>
      <c r="K455" s="7">
        <f>IFERROR(VLOOKUP(B455,透视表X2!A:B,2,0),0)</f>
        <v>0</v>
      </c>
      <c r="L455" s="7">
        <f>IFERROR(VLOOKUP(B455,透视表S!A:B,2,0),0)</f>
        <v>0</v>
      </c>
      <c r="O455" s="7">
        <f>IFERROR(VLOOKUP(B455,透视表!#REF!,4,0),0)-IFERROR(VLOOKUP(B455,透视表F2!A:B,2,0),0)</f>
        <v>0</v>
      </c>
      <c r="P455" s="7">
        <f>IFERROR(VLOOKUP(B455,透视表!#REF!,5,0),0)-IFERROR(VLOOKUP(B455,透视表F3!A:B,2,0),0)</f>
        <v>0</v>
      </c>
      <c r="Q455" s="7">
        <f>IFERROR(VLOOKUP(B455,透视表!#REF!,6,0),0)-IFERROR(VLOOKUP(B455,透视表F4!A:B,2,0),0)</f>
        <v>0</v>
      </c>
      <c r="R455" s="7">
        <f>IFERROR(VLOOKUP(B455,透视表!#REF!,7,0),0)-IFERROR(VLOOKUP(B455,透视表F5!A:B,2,0),0)</f>
        <v>0</v>
      </c>
    </row>
    <row r="456" spans="2:18" x14ac:dyDescent="0.15">
      <c r="B456" s="7" t="s">
        <v>1238</v>
      </c>
      <c r="C456" s="7" t="s">
        <v>1239</v>
      </c>
      <c r="G456" s="7">
        <f>IFERROR(VLOOKUP(B456,透视表X1!A:B,2,0),0)</f>
        <v>0</v>
      </c>
      <c r="J456" s="7">
        <f>IFERROR(VLOOKUP(B456,透视表FE!A:B,2,0),0)</f>
        <v>0</v>
      </c>
      <c r="K456" s="7">
        <f>IFERROR(VLOOKUP(B456,透视表X2!A:B,2,0),0)</f>
        <v>0</v>
      </c>
      <c r="L456" s="7">
        <f>IFERROR(VLOOKUP(B456,透视表S!A:B,2,0),0)</f>
        <v>0</v>
      </c>
      <c r="O456" s="7">
        <f>IFERROR(VLOOKUP(B456,透视表!#REF!,4,0),0)-IFERROR(VLOOKUP(B456,透视表F2!A:B,2,0),0)</f>
        <v>0</v>
      </c>
      <c r="P456" s="7">
        <f>IFERROR(VLOOKUP(B456,透视表!#REF!,5,0),0)-IFERROR(VLOOKUP(B456,透视表F3!A:B,2,0),0)</f>
        <v>0</v>
      </c>
      <c r="Q456" s="7">
        <f>IFERROR(VLOOKUP(B456,透视表!#REF!,6,0),0)-IFERROR(VLOOKUP(B456,透视表F4!A:B,2,0),0)</f>
        <v>0</v>
      </c>
      <c r="R456" s="7">
        <f>IFERROR(VLOOKUP(B456,透视表!#REF!,7,0),0)-IFERROR(VLOOKUP(B456,透视表F5!A:B,2,0),0)</f>
        <v>0</v>
      </c>
    </row>
    <row r="457" spans="2:18" x14ac:dyDescent="0.15">
      <c r="B457" s="7" t="s">
        <v>1240</v>
      </c>
      <c r="C457" s="7" t="s">
        <v>1241</v>
      </c>
      <c r="G457" s="7">
        <f>IFERROR(VLOOKUP(B457,透视表X1!A:B,2,0),0)</f>
        <v>0</v>
      </c>
      <c r="J457" s="7">
        <f>IFERROR(VLOOKUP(B457,透视表FE!A:B,2,0),0)</f>
        <v>0</v>
      </c>
      <c r="K457" s="7">
        <f>IFERROR(VLOOKUP(B457,透视表X2!A:B,2,0),0)</f>
        <v>0</v>
      </c>
      <c r="L457" s="7">
        <f>IFERROR(VLOOKUP(B457,透视表S!A:B,2,0),0)</f>
        <v>0</v>
      </c>
      <c r="O457" s="7">
        <f>IFERROR(VLOOKUP(B457,透视表!#REF!,4,0),0)-IFERROR(VLOOKUP(B457,透视表F2!A:B,2,0),0)</f>
        <v>0</v>
      </c>
      <c r="P457" s="7">
        <f>IFERROR(VLOOKUP(B457,透视表!#REF!,5,0),0)-IFERROR(VLOOKUP(B457,透视表F3!A:B,2,0),0)</f>
        <v>0</v>
      </c>
      <c r="Q457" s="7">
        <f>IFERROR(VLOOKUP(B457,透视表!#REF!,6,0),0)-IFERROR(VLOOKUP(B457,透视表F4!A:B,2,0),0)</f>
        <v>0</v>
      </c>
      <c r="R457" s="7">
        <f>IFERROR(VLOOKUP(B457,透视表!#REF!,7,0),0)-IFERROR(VLOOKUP(B457,透视表F5!A:B,2,0),0)</f>
        <v>0</v>
      </c>
    </row>
    <row r="458" spans="2:18" x14ac:dyDescent="0.15">
      <c r="B458" s="7" t="s">
        <v>1242</v>
      </c>
      <c r="C458" s="7" t="s">
        <v>1243</v>
      </c>
      <c r="G458" s="7">
        <f>IFERROR(VLOOKUP(B458,透视表X1!A:B,2,0),0)</f>
        <v>0</v>
      </c>
      <c r="J458" s="7">
        <f>IFERROR(VLOOKUP(B458,透视表FE!A:B,2,0),0)</f>
        <v>0</v>
      </c>
      <c r="K458" s="7">
        <f>IFERROR(VLOOKUP(B458,透视表X2!A:B,2,0),0)</f>
        <v>0</v>
      </c>
      <c r="L458" s="7">
        <f>IFERROR(VLOOKUP(B458,透视表S!A:B,2,0),0)</f>
        <v>0</v>
      </c>
      <c r="O458" s="7">
        <f>IFERROR(VLOOKUP(B458,透视表!#REF!,4,0),0)-IFERROR(VLOOKUP(B458,透视表F2!A:B,2,0),0)</f>
        <v>0</v>
      </c>
      <c r="P458" s="7">
        <f>IFERROR(VLOOKUP(B458,透视表!#REF!,5,0),0)-IFERROR(VLOOKUP(B458,透视表F3!A:B,2,0),0)</f>
        <v>0</v>
      </c>
      <c r="Q458" s="7">
        <f>IFERROR(VLOOKUP(B458,透视表!#REF!,6,0),0)-IFERROR(VLOOKUP(B458,透视表F4!A:B,2,0),0)</f>
        <v>0</v>
      </c>
      <c r="R458" s="7">
        <f>IFERROR(VLOOKUP(B458,透视表!#REF!,7,0),0)-IFERROR(VLOOKUP(B458,透视表F5!A:B,2,0),0)</f>
        <v>0</v>
      </c>
    </row>
    <row r="459" spans="2:18" x14ac:dyDescent="0.15">
      <c r="B459" s="7" t="s">
        <v>1244</v>
      </c>
      <c r="C459" s="7" t="s">
        <v>1245</v>
      </c>
      <c r="G459" s="7">
        <f>IFERROR(VLOOKUP(B459,透视表X1!A:B,2,0),0)</f>
        <v>0</v>
      </c>
      <c r="J459" s="7">
        <f>IFERROR(VLOOKUP(B459,透视表FE!A:B,2,0),0)</f>
        <v>0</v>
      </c>
      <c r="K459" s="7">
        <f>IFERROR(VLOOKUP(B459,透视表X2!A:B,2,0),0)</f>
        <v>0</v>
      </c>
      <c r="L459" s="7">
        <f>IFERROR(VLOOKUP(B459,透视表S!A:B,2,0),0)</f>
        <v>0</v>
      </c>
      <c r="O459" s="7">
        <f>IFERROR(VLOOKUP(B459,透视表!#REF!,4,0),0)-IFERROR(VLOOKUP(B459,透视表F2!A:B,2,0),0)</f>
        <v>0</v>
      </c>
      <c r="P459" s="7">
        <f>IFERROR(VLOOKUP(B459,透视表!#REF!,5,0),0)-IFERROR(VLOOKUP(B459,透视表F3!A:B,2,0),0)</f>
        <v>0</v>
      </c>
      <c r="Q459" s="7">
        <f>IFERROR(VLOOKUP(B459,透视表!#REF!,6,0),0)-IFERROR(VLOOKUP(B459,透视表F4!A:B,2,0),0)</f>
        <v>0</v>
      </c>
      <c r="R459" s="7">
        <f>IFERROR(VLOOKUP(B459,透视表!#REF!,7,0),0)-IFERROR(VLOOKUP(B459,透视表F5!A:B,2,0),0)</f>
        <v>0</v>
      </c>
    </row>
    <row r="460" spans="2:18" x14ac:dyDescent="0.15">
      <c r="B460" s="7" t="s">
        <v>1246</v>
      </c>
      <c r="C460" s="7" t="s">
        <v>1247</v>
      </c>
      <c r="G460" s="7">
        <f>IFERROR(VLOOKUP(B460,透视表X1!A:B,2,0),0)</f>
        <v>0</v>
      </c>
      <c r="J460" s="7">
        <f>IFERROR(VLOOKUP(B460,透视表FE!A:B,2,0),0)</f>
        <v>0</v>
      </c>
      <c r="K460" s="7">
        <f>IFERROR(VLOOKUP(B460,透视表X2!A:B,2,0),0)</f>
        <v>0</v>
      </c>
      <c r="L460" s="7">
        <f>IFERROR(VLOOKUP(B460,透视表S!A:B,2,0),0)</f>
        <v>0</v>
      </c>
      <c r="O460" s="7">
        <f>IFERROR(VLOOKUP(B460,透视表!#REF!,4,0),0)-IFERROR(VLOOKUP(B460,透视表F2!A:B,2,0),0)</f>
        <v>0</v>
      </c>
      <c r="P460" s="7">
        <f>IFERROR(VLOOKUP(B460,透视表!#REF!,5,0),0)-IFERROR(VLOOKUP(B460,透视表F3!A:B,2,0),0)</f>
        <v>0</v>
      </c>
      <c r="Q460" s="7">
        <f>IFERROR(VLOOKUP(B460,透视表!#REF!,6,0),0)-IFERROR(VLOOKUP(B460,透视表F4!A:B,2,0),0)</f>
        <v>0</v>
      </c>
      <c r="R460" s="7">
        <f>IFERROR(VLOOKUP(B460,透视表!#REF!,7,0),0)-IFERROR(VLOOKUP(B460,透视表F5!A:B,2,0),0)</f>
        <v>0</v>
      </c>
    </row>
    <row r="461" spans="2:18" x14ac:dyDescent="0.15">
      <c r="B461" s="7" t="s">
        <v>1248</v>
      </c>
      <c r="C461" s="7" t="s">
        <v>1249</v>
      </c>
      <c r="G461" s="7">
        <f>IFERROR(VLOOKUP(B461,透视表X1!A:B,2,0),0)</f>
        <v>0</v>
      </c>
      <c r="J461" s="7">
        <f>IFERROR(VLOOKUP(B461,透视表FE!A:B,2,0),0)</f>
        <v>0</v>
      </c>
      <c r="K461" s="7">
        <f>IFERROR(VLOOKUP(B461,透视表X2!A:B,2,0),0)</f>
        <v>0</v>
      </c>
      <c r="L461" s="7">
        <f>IFERROR(VLOOKUP(B461,透视表S!A:B,2,0),0)</f>
        <v>0</v>
      </c>
      <c r="O461" s="7">
        <f>IFERROR(VLOOKUP(B461,透视表!#REF!,4,0),0)-IFERROR(VLOOKUP(B461,透视表F2!A:B,2,0),0)</f>
        <v>0</v>
      </c>
      <c r="P461" s="7">
        <f>IFERROR(VLOOKUP(B461,透视表!#REF!,5,0),0)-IFERROR(VLOOKUP(B461,透视表F3!A:B,2,0),0)</f>
        <v>0</v>
      </c>
      <c r="Q461" s="7">
        <f>IFERROR(VLOOKUP(B461,透视表!#REF!,6,0),0)-IFERROR(VLOOKUP(B461,透视表F4!A:B,2,0),0)</f>
        <v>0</v>
      </c>
      <c r="R461" s="7">
        <f>IFERROR(VLOOKUP(B461,透视表!#REF!,7,0),0)-IFERROR(VLOOKUP(B461,透视表F5!A:B,2,0),0)</f>
        <v>0</v>
      </c>
    </row>
    <row r="462" spans="2:18" x14ac:dyDescent="0.15">
      <c r="B462" s="7" t="s">
        <v>200</v>
      </c>
      <c r="C462" s="7" t="s">
        <v>1250</v>
      </c>
      <c r="G462" s="7">
        <f>IFERROR(VLOOKUP(B462,透视表X1!A:B,2,0),0)</f>
        <v>0</v>
      </c>
      <c r="J462" s="7">
        <f>IFERROR(VLOOKUP(B462,透视表FE!A:B,2,0),0)</f>
        <v>0</v>
      </c>
      <c r="K462" s="7">
        <f>IFERROR(VLOOKUP(B462,透视表X2!A:B,2,0),0)</f>
        <v>0</v>
      </c>
      <c r="L462" s="7">
        <f>IFERROR(VLOOKUP(B462,透视表S!A:B,2,0),0)</f>
        <v>0</v>
      </c>
      <c r="O462" s="7">
        <f>IFERROR(VLOOKUP(B462,透视表!#REF!,4,0),0)-IFERROR(VLOOKUP(B462,透视表F2!A:B,2,0),0)</f>
        <v>0</v>
      </c>
      <c r="P462" s="7">
        <f>IFERROR(VLOOKUP(B462,透视表!#REF!,5,0),0)-IFERROR(VLOOKUP(B462,透视表F3!A:B,2,0),0)</f>
        <v>0</v>
      </c>
      <c r="Q462" s="7">
        <f>IFERROR(VLOOKUP(B462,透视表!#REF!,6,0),0)-IFERROR(VLOOKUP(B462,透视表F4!A:B,2,0),0)</f>
        <v>0</v>
      </c>
      <c r="R462" s="7">
        <f>IFERROR(VLOOKUP(B462,透视表!#REF!,7,0),0)-IFERROR(VLOOKUP(B462,透视表F5!A:B,2,0),0)</f>
        <v>0</v>
      </c>
    </row>
    <row r="463" spans="2:18" x14ac:dyDescent="0.15">
      <c r="B463" s="7" t="s">
        <v>201</v>
      </c>
      <c r="C463" s="7" t="s">
        <v>1251</v>
      </c>
      <c r="G463" s="7">
        <f>IFERROR(VLOOKUP(B463,透视表X1!A:B,2,0),0)</f>
        <v>1</v>
      </c>
      <c r="J463" s="7">
        <f>IFERROR(VLOOKUP(B463,透视表FE!A:B,2,0),0)</f>
        <v>0</v>
      </c>
      <c r="K463" s="7">
        <f>IFERROR(VLOOKUP(B463,透视表X2!A:B,2,0),0)</f>
        <v>0</v>
      </c>
      <c r="L463" s="7">
        <f>IFERROR(VLOOKUP(B463,透视表S!A:B,2,0),0)</f>
        <v>0</v>
      </c>
      <c r="O463" s="7">
        <f>IFERROR(VLOOKUP(B463,透视表!#REF!,4,0),0)-IFERROR(VLOOKUP(B463,透视表F2!A:B,2,0),0)</f>
        <v>0</v>
      </c>
      <c r="P463" s="7">
        <f>IFERROR(VLOOKUP(B463,透视表!#REF!,5,0),0)-IFERROR(VLOOKUP(B463,透视表F3!A:B,2,0),0)</f>
        <v>0</v>
      </c>
      <c r="Q463" s="7">
        <f>IFERROR(VLOOKUP(B463,透视表!#REF!,6,0),0)-IFERROR(VLOOKUP(B463,透视表F4!A:B,2,0),0)</f>
        <v>0</v>
      </c>
      <c r="R463" s="7">
        <f>IFERROR(VLOOKUP(B463,透视表!#REF!,7,0),0)-IFERROR(VLOOKUP(B463,透视表F5!A:B,2,0),0)</f>
        <v>0</v>
      </c>
    </row>
    <row r="464" spans="2:18" x14ac:dyDescent="0.15">
      <c r="B464" s="7" t="s">
        <v>202</v>
      </c>
      <c r="C464" s="7" t="s">
        <v>1252</v>
      </c>
      <c r="G464" s="7">
        <f>IFERROR(VLOOKUP(B464,透视表X1!A:B,2,0),0)</f>
        <v>0</v>
      </c>
      <c r="J464" s="7">
        <f>IFERROR(VLOOKUP(B464,透视表FE!A:B,2,0),0)</f>
        <v>0</v>
      </c>
      <c r="K464" s="7">
        <f>IFERROR(VLOOKUP(B464,透视表X2!A:B,2,0),0)</f>
        <v>0</v>
      </c>
      <c r="L464" s="7">
        <f>IFERROR(VLOOKUP(B464,透视表S!A:B,2,0),0)</f>
        <v>0</v>
      </c>
      <c r="O464" s="7">
        <f>IFERROR(VLOOKUP(B464,透视表!#REF!,4,0),0)-IFERROR(VLOOKUP(B464,透视表F2!A:B,2,0),0)</f>
        <v>0</v>
      </c>
      <c r="P464" s="7">
        <f>IFERROR(VLOOKUP(B464,透视表!#REF!,5,0),0)-IFERROR(VLOOKUP(B464,透视表F3!A:B,2,0),0)</f>
        <v>0</v>
      </c>
      <c r="Q464" s="7">
        <f>IFERROR(VLOOKUP(B464,透视表!#REF!,6,0),0)-IFERROR(VLOOKUP(B464,透视表F4!A:B,2,0),0)</f>
        <v>0</v>
      </c>
      <c r="R464" s="7">
        <f>IFERROR(VLOOKUP(B464,透视表!#REF!,7,0),0)-IFERROR(VLOOKUP(B464,透视表F5!A:B,2,0),0)</f>
        <v>0</v>
      </c>
    </row>
    <row r="465" spans="2:18" x14ac:dyDescent="0.15">
      <c r="B465" s="7" t="s">
        <v>203</v>
      </c>
      <c r="C465" s="7" t="s">
        <v>1253</v>
      </c>
      <c r="G465" s="7">
        <f>IFERROR(VLOOKUP(B465,透视表X1!A:B,2,0),0)</f>
        <v>0</v>
      </c>
      <c r="J465" s="7">
        <f>IFERROR(VLOOKUP(B465,透视表FE!A:B,2,0),0)</f>
        <v>0</v>
      </c>
      <c r="K465" s="7">
        <f>IFERROR(VLOOKUP(B465,透视表X2!A:B,2,0),0)</f>
        <v>0</v>
      </c>
      <c r="L465" s="7">
        <f>IFERROR(VLOOKUP(B465,透视表S!A:B,2,0),0)</f>
        <v>0</v>
      </c>
      <c r="O465" s="7">
        <f>IFERROR(VLOOKUP(B465,透视表!#REF!,4,0),0)-IFERROR(VLOOKUP(B465,透视表F2!A:B,2,0),0)</f>
        <v>0</v>
      </c>
      <c r="P465" s="7">
        <f>IFERROR(VLOOKUP(B465,透视表!#REF!,5,0),0)-IFERROR(VLOOKUP(B465,透视表F3!A:B,2,0),0)</f>
        <v>0</v>
      </c>
      <c r="Q465" s="7">
        <f>IFERROR(VLOOKUP(B465,透视表!#REF!,6,0),0)-IFERROR(VLOOKUP(B465,透视表F4!A:B,2,0),0)</f>
        <v>0</v>
      </c>
      <c r="R465" s="7">
        <f>IFERROR(VLOOKUP(B465,透视表!#REF!,7,0),0)-IFERROR(VLOOKUP(B465,透视表F5!A:B,2,0),0)</f>
        <v>0</v>
      </c>
    </row>
    <row r="466" spans="2:18" x14ac:dyDescent="0.15">
      <c r="B466" s="7" t="s">
        <v>1254</v>
      </c>
      <c r="C466" s="7" t="s">
        <v>1255</v>
      </c>
      <c r="G466" s="7">
        <f>IFERROR(VLOOKUP(B466,透视表X1!A:B,2,0),0)</f>
        <v>0</v>
      </c>
      <c r="J466" s="7">
        <f>IFERROR(VLOOKUP(B466,透视表FE!A:B,2,0),0)</f>
        <v>0</v>
      </c>
      <c r="K466" s="7">
        <f>IFERROR(VLOOKUP(B466,透视表X2!A:B,2,0),0)</f>
        <v>0</v>
      </c>
      <c r="L466" s="7">
        <f>IFERROR(VLOOKUP(B466,透视表S!A:B,2,0),0)</f>
        <v>0</v>
      </c>
      <c r="O466" s="7">
        <f>IFERROR(VLOOKUP(B466,透视表!#REF!,4,0),0)-IFERROR(VLOOKUP(B466,透视表F2!A:B,2,0),0)</f>
        <v>0</v>
      </c>
      <c r="P466" s="7">
        <f>IFERROR(VLOOKUP(B466,透视表!#REF!,5,0),0)-IFERROR(VLOOKUP(B466,透视表F3!A:B,2,0),0)</f>
        <v>0</v>
      </c>
      <c r="Q466" s="7">
        <f>IFERROR(VLOOKUP(B466,透视表!#REF!,6,0),0)-IFERROR(VLOOKUP(B466,透视表F4!A:B,2,0),0)</f>
        <v>0</v>
      </c>
      <c r="R466" s="7">
        <f>IFERROR(VLOOKUP(B466,透视表!#REF!,7,0),0)-IFERROR(VLOOKUP(B466,透视表F5!A:B,2,0),0)</f>
        <v>0</v>
      </c>
    </row>
    <row r="467" spans="2:18" x14ac:dyDescent="0.15">
      <c r="B467" s="7" t="s">
        <v>1256</v>
      </c>
      <c r="C467" s="7" t="s">
        <v>1257</v>
      </c>
      <c r="G467" s="7">
        <f>IFERROR(VLOOKUP(B467,透视表X1!A:B,2,0),0)</f>
        <v>0</v>
      </c>
      <c r="J467" s="7">
        <f>IFERROR(VLOOKUP(B467,透视表FE!A:B,2,0),0)</f>
        <v>0</v>
      </c>
      <c r="K467" s="7">
        <f>IFERROR(VLOOKUP(B467,透视表X2!A:B,2,0),0)</f>
        <v>0</v>
      </c>
      <c r="L467" s="7">
        <f>IFERROR(VLOOKUP(B467,透视表S!A:B,2,0),0)</f>
        <v>0</v>
      </c>
      <c r="O467" s="7">
        <f>IFERROR(VLOOKUP(B467,透视表!#REF!,4,0),0)-IFERROR(VLOOKUP(B467,透视表F2!A:B,2,0),0)</f>
        <v>0</v>
      </c>
      <c r="P467" s="7">
        <f>IFERROR(VLOOKUP(B467,透视表!#REF!,5,0),0)-IFERROR(VLOOKUP(B467,透视表F3!A:B,2,0),0)</f>
        <v>0</v>
      </c>
      <c r="Q467" s="7">
        <f>IFERROR(VLOOKUP(B467,透视表!#REF!,6,0),0)-IFERROR(VLOOKUP(B467,透视表F4!A:B,2,0),0)</f>
        <v>0</v>
      </c>
      <c r="R467" s="7">
        <f>IFERROR(VLOOKUP(B467,透视表!#REF!,7,0),0)-IFERROR(VLOOKUP(B467,透视表F5!A:B,2,0),0)</f>
        <v>0</v>
      </c>
    </row>
    <row r="468" spans="2:18" x14ac:dyDescent="0.15">
      <c r="B468" s="7" t="s">
        <v>204</v>
      </c>
      <c r="C468" s="7" t="s">
        <v>1258</v>
      </c>
      <c r="G468" s="7">
        <f>IFERROR(VLOOKUP(B468,透视表X1!A:B,2,0),0)</f>
        <v>0</v>
      </c>
      <c r="J468" s="7">
        <f>IFERROR(VLOOKUP(B468,透视表FE!A:B,2,0),0)</f>
        <v>0</v>
      </c>
      <c r="K468" s="7">
        <f>IFERROR(VLOOKUP(B468,透视表X2!A:B,2,0),0)</f>
        <v>0</v>
      </c>
      <c r="L468" s="7">
        <f>IFERROR(VLOOKUP(B468,透视表S!A:B,2,0),0)</f>
        <v>0</v>
      </c>
      <c r="O468" s="7">
        <f>IFERROR(VLOOKUP(B468,透视表!#REF!,4,0),0)-IFERROR(VLOOKUP(B468,透视表F2!A:B,2,0),0)</f>
        <v>0</v>
      </c>
      <c r="P468" s="7">
        <f>IFERROR(VLOOKUP(B468,透视表!#REF!,5,0),0)-IFERROR(VLOOKUP(B468,透视表F3!A:B,2,0),0)</f>
        <v>0</v>
      </c>
      <c r="Q468" s="7">
        <f>IFERROR(VLOOKUP(B468,透视表!#REF!,6,0),0)-IFERROR(VLOOKUP(B468,透视表F4!A:B,2,0),0)</f>
        <v>0</v>
      </c>
      <c r="R468" s="7">
        <f>IFERROR(VLOOKUP(B468,透视表!#REF!,7,0),0)-IFERROR(VLOOKUP(B468,透视表F5!A:B,2,0),0)</f>
        <v>0</v>
      </c>
    </row>
    <row r="469" spans="2:18" x14ac:dyDescent="0.15">
      <c r="B469" s="7" t="s">
        <v>1259</v>
      </c>
      <c r="C469" s="7" t="s">
        <v>1260</v>
      </c>
      <c r="G469" s="7">
        <f>IFERROR(VLOOKUP(B469,透视表X1!A:B,2,0),0)</f>
        <v>0</v>
      </c>
      <c r="J469" s="7">
        <f>IFERROR(VLOOKUP(B469,透视表FE!A:B,2,0),0)</f>
        <v>0</v>
      </c>
      <c r="K469" s="7">
        <f>IFERROR(VLOOKUP(B469,透视表X2!A:B,2,0),0)</f>
        <v>0</v>
      </c>
      <c r="L469" s="7">
        <f>IFERROR(VLOOKUP(B469,透视表S!A:B,2,0),0)</f>
        <v>0</v>
      </c>
      <c r="O469" s="7">
        <f>IFERROR(VLOOKUP(B469,透视表!#REF!,4,0),0)-IFERROR(VLOOKUP(B469,透视表F2!A:B,2,0),0)</f>
        <v>0</v>
      </c>
      <c r="P469" s="7">
        <f>IFERROR(VLOOKUP(B469,透视表!#REF!,5,0),0)-IFERROR(VLOOKUP(B469,透视表F3!A:B,2,0),0)</f>
        <v>0</v>
      </c>
      <c r="Q469" s="7">
        <f>IFERROR(VLOOKUP(B469,透视表!#REF!,6,0),0)-IFERROR(VLOOKUP(B469,透视表F4!A:B,2,0),0)</f>
        <v>0</v>
      </c>
      <c r="R469" s="7">
        <f>IFERROR(VLOOKUP(B469,透视表!#REF!,7,0),0)-IFERROR(VLOOKUP(B469,透视表F5!A:B,2,0),0)</f>
        <v>0</v>
      </c>
    </row>
    <row r="470" spans="2:18" x14ac:dyDescent="0.15">
      <c r="B470" s="7" t="s">
        <v>1261</v>
      </c>
      <c r="C470" s="7" t="s">
        <v>1262</v>
      </c>
      <c r="G470" s="7">
        <f>IFERROR(VLOOKUP(B470,透视表X1!A:B,2,0),0)</f>
        <v>0</v>
      </c>
      <c r="J470" s="7">
        <f>IFERROR(VLOOKUP(B470,透视表FE!A:B,2,0),0)</f>
        <v>0</v>
      </c>
      <c r="K470" s="7">
        <f>IFERROR(VLOOKUP(B470,透视表X2!A:B,2,0),0)</f>
        <v>0</v>
      </c>
      <c r="L470" s="7">
        <f>IFERROR(VLOOKUP(B470,透视表S!A:B,2,0),0)</f>
        <v>0</v>
      </c>
      <c r="O470" s="7">
        <f>IFERROR(VLOOKUP(B470,透视表!#REF!,4,0),0)-IFERROR(VLOOKUP(B470,透视表F2!A:B,2,0),0)</f>
        <v>0</v>
      </c>
      <c r="P470" s="7">
        <f>IFERROR(VLOOKUP(B470,透视表!#REF!,5,0),0)-IFERROR(VLOOKUP(B470,透视表F3!A:B,2,0),0)</f>
        <v>0</v>
      </c>
      <c r="Q470" s="7">
        <f>IFERROR(VLOOKUP(B470,透视表!#REF!,6,0),0)-IFERROR(VLOOKUP(B470,透视表F4!A:B,2,0),0)</f>
        <v>0</v>
      </c>
      <c r="R470" s="7">
        <f>IFERROR(VLOOKUP(B470,透视表!#REF!,7,0),0)-IFERROR(VLOOKUP(B470,透视表F5!A:B,2,0),0)</f>
        <v>0</v>
      </c>
    </row>
    <row r="471" spans="2:18" x14ac:dyDescent="0.15">
      <c r="B471" s="7" t="s">
        <v>1263</v>
      </c>
      <c r="C471" s="7" t="s">
        <v>1264</v>
      </c>
      <c r="G471" s="7">
        <f>IFERROR(VLOOKUP(B471,透视表X1!A:B,2,0),0)</f>
        <v>0</v>
      </c>
      <c r="J471" s="7">
        <f>IFERROR(VLOOKUP(B471,透视表FE!A:B,2,0),0)</f>
        <v>0</v>
      </c>
      <c r="K471" s="7">
        <f>IFERROR(VLOOKUP(B471,透视表X2!A:B,2,0),0)</f>
        <v>0</v>
      </c>
      <c r="L471" s="7">
        <f>IFERROR(VLOOKUP(B471,透视表S!A:B,2,0),0)</f>
        <v>0</v>
      </c>
      <c r="O471" s="7">
        <f>IFERROR(VLOOKUP(B471,透视表!#REF!,4,0),0)-IFERROR(VLOOKUP(B471,透视表F2!A:B,2,0),0)</f>
        <v>0</v>
      </c>
      <c r="P471" s="7">
        <f>IFERROR(VLOOKUP(B471,透视表!#REF!,5,0),0)-IFERROR(VLOOKUP(B471,透视表F3!A:B,2,0),0)</f>
        <v>0</v>
      </c>
      <c r="Q471" s="7">
        <f>IFERROR(VLOOKUP(B471,透视表!#REF!,6,0),0)-IFERROR(VLOOKUP(B471,透视表F4!A:B,2,0),0)</f>
        <v>0</v>
      </c>
      <c r="R471" s="7">
        <f>IFERROR(VLOOKUP(B471,透视表!#REF!,7,0),0)-IFERROR(VLOOKUP(B471,透视表F5!A:B,2,0),0)</f>
        <v>0</v>
      </c>
    </row>
    <row r="472" spans="2:18" x14ac:dyDescent="0.15">
      <c r="B472" s="7" t="s">
        <v>1265</v>
      </c>
      <c r="C472" s="7" t="s">
        <v>1266</v>
      </c>
      <c r="G472" s="7">
        <f>IFERROR(VLOOKUP(B472,透视表X1!A:B,2,0),0)</f>
        <v>0</v>
      </c>
      <c r="J472" s="7">
        <f>IFERROR(VLOOKUP(B472,透视表FE!A:B,2,0),0)</f>
        <v>0</v>
      </c>
      <c r="K472" s="7">
        <f>IFERROR(VLOOKUP(B472,透视表X2!A:B,2,0),0)</f>
        <v>0</v>
      </c>
      <c r="L472" s="7">
        <f>IFERROR(VLOOKUP(B472,透视表S!A:B,2,0),0)</f>
        <v>0</v>
      </c>
      <c r="O472" s="7">
        <f>IFERROR(VLOOKUP(B472,透视表!#REF!,4,0),0)-IFERROR(VLOOKUP(B472,透视表F2!A:B,2,0),0)</f>
        <v>0</v>
      </c>
      <c r="P472" s="7">
        <f>IFERROR(VLOOKUP(B472,透视表!#REF!,5,0),0)-IFERROR(VLOOKUP(B472,透视表F3!A:B,2,0),0)</f>
        <v>0</v>
      </c>
      <c r="Q472" s="7">
        <f>IFERROR(VLOOKUP(B472,透视表!#REF!,6,0),0)-IFERROR(VLOOKUP(B472,透视表F4!A:B,2,0),0)</f>
        <v>0</v>
      </c>
      <c r="R472" s="7">
        <f>IFERROR(VLOOKUP(B472,透视表!#REF!,7,0),0)-IFERROR(VLOOKUP(B472,透视表F5!A:B,2,0),0)</f>
        <v>0</v>
      </c>
    </row>
    <row r="473" spans="2:18" x14ac:dyDescent="0.15">
      <c r="B473" s="7" t="s">
        <v>1267</v>
      </c>
      <c r="C473" s="7" t="s">
        <v>1268</v>
      </c>
      <c r="G473" s="7">
        <f>IFERROR(VLOOKUP(B473,透视表X1!A:B,2,0),0)</f>
        <v>0</v>
      </c>
      <c r="J473" s="7">
        <f>IFERROR(VLOOKUP(B473,透视表FE!A:B,2,0),0)</f>
        <v>0</v>
      </c>
      <c r="K473" s="7">
        <f>IFERROR(VLOOKUP(B473,透视表X2!A:B,2,0),0)</f>
        <v>0</v>
      </c>
      <c r="L473" s="7">
        <f>IFERROR(VLOOKUP(B473,透视表S!A:B,2,0),0)</f>
        <v>0</v>
      </c>
      <c r="O473" s="7">
        <f>IFERROR(VLOOKUP(B473,透视表!#REF!,4,0),0)-IFERROR(VLOOKUP(B473,透视表F2!A:B,2,0),0)</f>
        <v>0</v>
      </c>
      <c r="P473" s="7">
        <f>IFERROR(VLOOKUP(B473,透视表!#REF!,5,0),0)-IFERROR(VLOOKUP(B473,透视表F3!A:B,2,0),0)</f>
        <v>0</v>
      </c>
      <c r="Q473" s="7">
        <f>IFERROR(VLOOKUP(B473,透视表!#REF!,6,0),0)-IFERROR(VLOOKUP(B473,透视表F4!A:B,2,0),0)</f>
        <v>0</v>
      </c>
      <c r="R473" s="7">
        <f>IFERROR(VLOOKUP(B473,透视表!#REF!,7,0),0)-IFERROR(VLOOKUP(B473,透视表F5!A:B,2,0),0)</f>
        <v>0</v>
      </c>
    </row>
    <row r="474" spans="2:18" x14ac:dyDescent="0.15">
      <c r="B474" s="7" t="s">
        <v>1269</v>
      </c>
      <c r="C474" s="7" t="s">
        <v>1270</v>
      </c>
      <c r="G474" s="7">
        <f>IFERROR(VLOOKUP(B474,透视表X1!A:B,2,0),0)</f>
        <v>0</v>
      </c>
      <c r="J474" s="7">
        <f>IFERROR(VLOOKUP(B474,透视表FE!A:B,2,0),0)</f>
        <v>0</v>
      </c>
      <c r="K474" s="7">
        <f>IFERROR(VLOOKUP(B474,透视表X2!A:B,2,0),0)</f>
        <v>0</v>
      </c>
      <c r="L474" s="7">
        <f>IFERROR(VLOOKUP(B474,透视表S!A:B,2,0),0)</f>
        <v>0</v>
      </c>
      <c r="O474" s="7">
        <f>IFERROR(VLOOKUP(B474,透视表!#REF!,4,0),0)-IFERROR(VLOOKUP(B474,透视表F2!A:B,2,0),0)</f>
        <v>0</v>
      </c>
      <c r="P474" s="7">
        <f>IFERROR(VLOOKUP(B474,透视表!#REF!,5,0),0)-IFERROR(VLOOKUP(B474,透视表F3!A:B,2,0),0)</f>
        <v>0</v>
      </c>
      <c r="Q474" s="7">
        <f>IFERROR(VLOOKUP(B474,透视表!#REF!,6,0),0)-IFERROR(VLOOKUP(B474,透视表F4!A:B,2,0),0)</f>
        <v>0</v>
      </c>
      <c r="R474" s="7">
        <f>IFERROR(VLOOKUP(B474,透视表!#REF!,7,0),0)-IFERROR(VLOOKUP(B474,透视表F5!A:B,2,0),0)</f>
        <v>0</v>
      </c>
    </row>
    <row r="475" spans="2:18" x14ac:dyDescent="0.15">
      <c r="B475" s="7" t="s">
        <v>1271</v>
      </c>
      <c r="C475" s="7" t="s">
        <v>1272</v>
      </c>
      <c r="G475" s="7">
        <f>IFERROR(VLOOKUP(B475,透视表X1!A:B,2,0),0)</f>
        <v>0</v>
      </c>
      <c r="J475" s="7">
        <f>IFERROR(VLOOKUP(B475,透视表FE!A:B,2,0),0)</f>
        <v>0</v>
      </c>
      <c r="K475" s="7">
        <f>IFERROR(VLOOKUP(B475,透视表X2!A:B,2,0),0)</f>
        <v>0</v>
      </c>
      <c r="L475" s="7">
        <f>IFERROR(VLOOKUP(B475,透视表S!A:B,2,0),0)</f>
        <v>0</v>
      </c>
      <c r="O475" s="7">
        <f>IFERROR(VLOOKUP(B475,透视表!#REF!,4,0),0)-IFERROR(VLOOKUP(B475,透视表F2!A:B,2,0),0)</f>
        <v>0</v>
      </c>
      <c r="P475" s="7">
        <f>IFERROR(VLOOKUP(B475,透视表!#REF!,5,0),0)-IFERROR(VLOOKUP(B475,透视表F3!A:B,2,0),0)</f>
        <v>0</v>
      </c>
      <c r="Q475" s="7">
        <f>IFERROR(VLOOKUP(B475,透视表!#REF!,6,0),0)-IFERROR(VLOOKUP(B475,透视表F4!A:B,2,0),0)</f>
        <v>0</v>
      </c>
      <c r="R475" s="7">
        <f>IFERROR(VLOOKUP(B475,透视表!#REF!,7,0),0)-IFERROR(VLOOKUP(B475,透视表F5!A:B,2,0),0)</f>
        <v>0</v>
      </c>
    </row>
    <row r="476" spans="2:18" x14ac:dyDescent="0.15">
      <c r="B476" s="7" t="s">
        <v>205</v>
      </c>
      <c r="C476" s="7" t="s">
        <v>1273</v>
      </c>
      <c r="G476" s="7">
        <f>IFERROR(VLOOKUP(B476,透视表X1!A:B,2,0),0)</f>
        <v>4</v>
      </c>
      <c r="J476" s="7">
        <f>IFERROR(VLOOKUP(B476,透视表FE!A:B,2,0),0)</f>
        <v>0</v>
      </c>
      <c r="K476" s="7">
        <f>IFERROR(VLOOKUP(B476,透视表X2!A:B,2,0),0)</f>
        <v>0</v>
      </c>
      <c r="L476" s="7">
        <f>IFERROR(VLOOKUP(B476,透视表S!A:B,2,0),0)</f>
        <v>0</v>
      </c>
      <c r="O476" s="7">
        <f>IFERROR(VLOOKUP(B476,透视表!#REF!,4,0),0)-IFERROR(VLOOKUP(B476,透视表F2!A:B,2,0),0)</f>
        <v>0</v>
      </c>
      <c r="P476" s="7">
        <f>IFERROR(VLOOKUP(B476,透视表!#REF!,5,0),0)-IFERROR(VLOOKUP(B476,透视表F3!A:B,2,0),0)</f>
        <v>0</v>
      </c>
      <c r="Q476" s="7">
        <f>IFERROR(VLOOKUP(B476,透视表!#REF!,6,0),0)-IFERROR(VLOOKUP(B476,透视表F4!A:B,2,0),0)</f>
        <v>0</v>
      </c>
      <c r="R476" s="7">
        <f>IFERROR(VLOOKUP(B476,透视表!#REF!,7,0),0)-IFERROR(VLOOKUP(B476,透视表F5!A:B,2,0),0)</f>
        <v>0</v>
      </c>
    </row>
    <row r="477" spans="2:18" x14ac:dyDescent="0.15">
      <c r="B477" s="7" t="s">
        <v>206</v>
      </c>
      <c r="C477" s="7" t="s">
        <v>1274</v>
      </c>
      <c r="G477" s="7">
        <f>IFERROR(VLOOKUP(B477,透视表X1!A:B,2,0),0)</f>
        <v>8</v>
      </c>
      <c r="J477" s="7">
        <f>IFERROR(VLOOKUP(B477,透视表FE!A:B,2,0),0)</f>
        <v>0</v>
      </c>
      <c r="K477" s="7">
        <f>IFERROR(VLOOKUP(B477,透视表X2!A:B,2,0),0)</f>
        <v>0</v>
      </c>
      <c r="L477" s="7">
        <f>IFERROR(VLOOKUP(B477,透视表S!A:B,2,0),0)</f>
        <v>0</v>
      </c>
      <c r="O477" s="7">
        <f>IFERROR(VLOOKUP(B477,透视表!#REF!,4,0),0)-IFERROR(VLOOKUP(B477,透视表F2!A:B,2,0),0)</f>
        <v>0</v>
      </c>
      <c r="P477" s="7">
        <f>IFERROR(VLOOKUP(B477,透视表!#REF!,5,0),0)-IFERROR(VLOOKUP(B477,透视表F3!A:B,2,0),0)</f>
        <v>0</v>
      </c>
      <c r="Q477" s="7">
        <f>IFERROR(VLOOKUP(B477,透视表!#REF!,6,0),0)-IFERROR(VLOOKUP(B477,透视表F4!A:B,2,0),0)</f>
        <v>0</v>
      </c>
      <c r="R477" s="7">
        <f>IFERROR(VLOOKUP(B477,透视表!#REF!,7,0),0)-IFERROR(VLOOKUP(B477,透视表F5!A:B,2,0),0)</f>
        <v>0</v>
      </c>
    </row>
    <row r="478" spans="2:18" x14ac:dyDescent="0.15">
      <c r="B478" s="7" t="s">
        <v>207</v>
      </c>
      <c r="C478" s="7" t="s">
        <v>1275</v>
      </c>
      <c r="G478" s="7">
        <f>IFERROR(VLOOKUP(B478,透视表X1!A:B,2,0),0)</f>
        <v>2</v>
      </c>
      <c r="J478" s="7">
        <f>IFERROR(VLOOKUP(B478,透视表FE!A:B,2,0),0)</f>
        <v>0</v>
      </c>
      <c r="K478" s="7">
        <f>IFERROR(VLOOKUP(B478,透视表X2!A:B,2,0),0)</f>
        <v>0</v>
      </c>
      <c r="L478" s="7">
        <f>IFERROR(VLOOKUP(B478,透视表S!A:B,2,0),0)</f>
        <v>0</v>
      </c>
      <c r="O478" s="7">
        <f>IFERROR(VLOOKUP(B478,透视表!#REF!,4,0),0)-IFERROR(VLOOKUP(B478,透视表F2!A:B,2,0),0)</f>
        <v>0</v>
      </c>
      <c r="P478" s="7">
        <f>IFERROR(VLOOKUP(B478,透视表!#REF!,5,0),0)-IFERROR(VLOOKUP(B478,透视表F3!A:B,2,0),0)</f>
        <v>0</v>
      </c>
      <c r="Q478" s="7">
        <f>IFERROR(VLOOKUP(B478,透视表!#REF!,6,0),0)-IFERROR(VLOOKUP(B478,透视表F4!A:B,2,0),0)</f>
        <v>0</v>
      </c>
      <c r="R478" s="7">
        <f>IFERROR(VLOOKUP(B478,透视表!#REF!,7,0),0)-IFERROR(VLOOKUP(B478,透视表F5!A:B,2,0),0)</f>
        <v>0</v>
      </c>
    </row>
    <row r="479" spans="2:18" x14ac:dyDescent="0.15">
      <c r="B479" s="7" t="s">
        <v>208</v>
      </c>
      <c r="C479" s="7" t="s">
        <v>1276</v>
      </c>
      <c r="G479" s="7">
        <f>IFERROR(VLOOKUP(B479,透视表X1!A:B,2,0),0)</f>
        <v>0</v>
      </c>
      <c r="J479" s="7">
        <f>IFERROR(VLOOKUP(B479,透视表FE!A:B,2,0),0)</f>
        <v>0</v>
      </c>
      <c r="K479" s="7">
        <f>IFERROR(VLOOKUP(B479,透视表X2!A:B,2,0),0)</f>
        <v>0</v>
      </c>
      <c r="L479" s="7">
        <f>IFERROR(VLOOKUP(B479,透视表S!A:B,2,0),0)</f>
        <v>0</v>
      </c>
      <c r="O479" s="7">
        <f>IFERROR(VLOOKUP(B479,透视表!#REF!,4,0),0)-IFERROR(VLOOKUP(B479,透视表F2!A:B,2,0),0)</f>
        <v>0</v>
      </c>
      <c r="P479" s="7">
        <f>IFERROR(VLOOKUP(B479,透视表!#REF!,5,0),0)-IFERROR(VLOOKUP(B479,透视表F3!A:B,2,0),0)</f>
        <v>0</v>
      </c>
      <c r="Q479" s="7">
        <f>IFERROR(VLOOKUP(B479,透视表!#REF!,6,0),0)-IFERROR(VLOOKUP(B479,透视表F4!A:B,2,0),0)</f>
        <v>0</v>
      </c>
      <c r="R479" s="7">
        <f>IFERROR(VLOOKUP(B479,透视表!#REF!,7,0),0)-IFERROR(VLOOKUP(B479,透视表F5!A:B,2,0),0)</f>
        <v>0</v>
      </c>
    </row>
    <row r="480" spans="2:18" x14ac:dyDescent="0.15">
      <c r="B480" s="7" t="s">
        <v>1277</v>
      </c>
      <c r="C480" s="7" t="s">
        <v>1278</v>
      </c>
      <c r="G480" s="7">
        <f>IFERROR(VLOOKUP(B480,透视表X1!A:B,2,0),0)</f>
        <v>0</v>
      </c>
      <c r="J480" s="7">
        <f>IFERROR(VLOOKUP(B480,透视表FE!A:B,2,0),0)</f>
        <v>0</v>
      </c>
      <c r="K480" s="7">
        <f>IFERROR(VLOOKUP(B480,透视表X2!A:B,2,0),0)</f>
        <v>0</v>
      </c>
      <c r="L480" s="7">
        <f>IFERROR(VLOOKUP(B480,透视表S!A:B,2,0),0)</f>
        <v>0</v>
      </c>
      <c r="O480" s="7">
        <f>IFERROR(VLOOKUP(B480,透视表!#REF!,4,0),0)-IFERROR(VLOOKUP(B480,透视表F2!A:B,2,0),0)</f>
        <v>0</v>
      </c>
      <c r="P480" s="7">
        <f>IFERROR(VLOOKUP(B480,透视表!#REF!,5,0),0)-IFERROR(VLOOKUP(B480,透视表F3!A:B,2,0),0)</f>
        <v>0</v>
      </c>
      <c r="Q480" s="7">
        <f>IFERROR(VLOOKUP(B480,透视表!#REF!,6,0),0)-IFERROR(VLOOKUP(B480,透视表F4!A:B,2,0),0)</f>
        <v>0</v>
      </c>
      <c r="R480" s="7">
        <f>IFERROR(VLOOKUP(B480,透视表!#REF!,7,0),0)-IFERROR(VLOOKUP(B480,透视表F5!A:B,2,0),0)</f>
        <v>0</v>
      </c>
    </row>
    <row r="481" spans="2:18" x14ac:dyDescent="0.15">
      <c r="B481" s="7" t="s">
        <v>1279</v>
      </c>
      <c r="C481" s="7" t="s">
        <v>1280</v>
      </c>
      <c r="G481" s="7">
        <f>IFERROR(VLOOKUP(B481,透视表X1!A:B,2,0),0)</f>
        <v>0</v>
      </c>
      <c r="J481" s="7">
        <f>IFERROR(VLOOKUP(B481,透视表FE!A:B,2,0),0)</f>
        <v>0</v>
      </c>
      <c r="K481" s="7">
        <f>IFERROR(VLOOKUP(B481,透视表X2!A:B,2,0),0)</f>
        <v>0</v>
      </c>
      <c r="L481" s="7">
        <f>IFERROR(VLOOKUP(B481,透视表S!A:B,2,0),0)</f>
        <v>0</v>
      </c>
      <c r="O481" s="7">
        <f>IFERROR(VLOOKUP(B481,透视表!#REF!,4,0),0)-IFERROR(VLOOKUP(B481,透视表F2!A:B,2,0),0)</f>
        <v>0</v>
      </c>
      <c r="P481" s="7">
        <f>IFERROR(VLOOKUP(B481,透视表!#REF!,5,0),0)-IFERROR(VLOOKUP(B481,透视表F3!A:B,2,0),0)</f>
        <v>0</v>
      </c>
      <c r="Q481" s="7">
        <f>IFERROR(VLOOKUP(B481,透视表!#REF!,6,0),0)-IFERROR(VLOOKUP(B481,透视表F4!A:B,2,0),0)</f>
        <v>0</v>
      </c>
      <c r="R481" s="7">
        <f>IFERROR(VLOOKUP(B481,透视表!#REF!,7,0),0)-IFERROR(VLOOKUP(B481,透视表F5!A:B,2,0),0)</f>
        <v>0</v>
      </c>
    </row>
    <row r="482" spans="2:18" x14ac:dyDescent="0.15">
      <c r="B482" s="7" t="s">
        <v>1281</v>
      </c>
      <c r="C482" s="7" t="s">
        <v>1282</v>
      </c>
      <c r="G482" s="7">
        <f>IFERROR(VLOOKUP(B482,透视表X1!A:B,2,0),0)</f>
        <v>0</v>
      </c>
      <c r="J482" s="7">
        <f>IFERROR(VLOOKUP(B482,透视表FE!A:B,2,0),0)</f>
        <v>0</v>
      </c>
      <c r="K482" s="7">
        <f>IFERROR(VLOOKUP(B482,透视表X2!A:B,2,0),0)</f>
        <v>0</v>
      </c>
      <c r="L482" s="7">
        <f>IFERROR(VLOOKUP(B482,透视表S!A:B,2,0),0)</f>
        <v>0</v>
      </c>
      <c r="O482" s="7">
        <f>IFERROR(VLOOKUP(B482,透视表!#REF!,4,0),0)-IFERROR(VLOOKUP(B482,透视表F2!A:B,2,0),0)</f>
        <v>0</v>
      </c>
      <c r="P482" s="7">
        <f>IFERROR(VLOOKUP(B482,透视表!#REF!,5,0),0)-IFERROR(VLOOKUP(B482,透视表F3!A:B,2,0),0)</f>
        <v>0</v>
      </c>
      <c r="Q482" s="7">
        <f>IFERROR(VLOOKUP(B482,透视表!#REF!,6,0),0)-IFERROR(VLOOKUP(B482,透视表F4!A:B,2,0),0)</f>
        <v>0</v>
      </c>
      <c r="R482" s="7">
        <f>IFERROR(VLOOKUP(B482,透视表!#REF!,7,0),0)-IFERROR(VLOOKUP(B482,透视表F5!A:B,2,0),0)</f>
        <v>0</v>
      </c>
    </row>
    <row r="483" spans="2:18" x14ac:dyDescent="0.15">
      <c r="B483" s="7" t="s">
        <v>1283</v>
      </c>
      <c r="C483" s="7" t="s">
        <v>1284</v>
      </c>
      <c r="G483" s="7">
        <f>IFERROR(VLOOKUP(B483,透视表X1!A:B,2,0),0)</f>
        <v>0</v>
      </c>
      <c r="J483" s="7">
        <f>IFERROR(VLOOKUP(B483,透视表FE!A:B,2,0),0)</f>
        <v>0</v>
      </c>
      <c r="K483" s="7">
        <f>IFERROR(VLOOKUP(B483,透视表X2!A:B,2,0),0)</f>
        <v>0</v>
      </c>
      <c r="L483" s="7">
        <f>IFERROR(VLOOKUP(B483,透视表S!A:B,2,0),0)</f>
        <v>0</v>
      </c>
      <c r="O483" s="7">
        <f>IFERROR(VLOOKUP(B483,透视表!#REF!,4,0),0)-IFERROR(VLOOKUP(B483,透视表F2!A:B,2,0),0)</f>
        <v>0</v>
      </c>
      <c r="P483" s="7">
        <f>IFERROR(VLOOKUP(B483,透视表!#REF!,5,0),0)-IFERROR(VLOOKUP(B483,透视表F3!A:B,2,0),0)</f>
        <v>0</v>
      </c>
      <c r="Q483" s="7">
        <f>IFERROR(VLOOKUP(B483,透视表!#REF!,6,0),0)-IFERROR(VLOOKUP(B483,透视表F4!A:B,2,0),0)</f>
        <v>0</v>
      </c>
      <c r="R483" s="7">
        <f>IFERROR(VLOOKUP(B483,透视表!#REF!,7,0),0)-IFERROR(VLOOKUP(B483,透视表F5!A:B,2,0),0)</f>
        <v>0</v>
      </c>
    </row>
    <row r="484" spans="2:18" x14ac:dyDescent="0.15">
      <c r="B484" s="7" t="s">
        <v>1285</v>
      </c>
      <c r="C484" s="7" t="s">
        <v>1286</v>
      </c>
      <c r="G484" s="7">
        <f>IFERROR(VLOOKUP(B484,透视表X1!A:B,2,0),0)</f>
        <v>0</v>
      </c>
      <c r="J484" s="7">
        <f>IFERROR(VLOOKUP(B484,透视表FE!A:B,2,0),0)</f>
        <v>0</v>
      </c>
      <c r="K484" s="7">
        <f>IFERROR(VLOOKUP(B484,透视表X2!A:B,2,0),0)</f>
        <v>0</v>
      </c>
      <c r="L484" s="7">
        <f>IFERROR(VLOOKUP(B484,透视表S!A:B,2,0),0)</f>
        <v>0</v>
      </c>
      <c r="O484" s="7">
        <f>IFERROR(VLOOKUP(B484,透视表!#REF!,4,0),0)-IFERROR(VLOOKUP(B484,透视表F2!A:B,2,0),0)</f>
        <v>0</v>
      </c>
      <c r="P484" s="7">
        <f>IFERROR(VLOOKUP(B484,透视表!#REF!,5,0),0)-IFERROR(VLOOKUP(B484,透视表F3!A:B,2,0),0)</f>
        <v>0</v>
      </c>
      <c r="Q484" s="7">
        <f>IFERROR(VLOOKUP(B484,透视表!#REF!,6,0),0)-IFERROR(VLOOKUP(B484,透视表F4!A:B,2,0),0)</f>
        <v>0</v>
      </c>
      <c r="R484" s="7">
        <f>IFERROR(VLOOKUP(B484,透视表!#REF!,7,0),0)-IFERROR(VLOOKUP(B484,透视表F5!A:B,2,0),0)</f>
        <v>0</v>
      </c>
    </row>
    <row r="485" spans="2:18" x14ac:dyDescent="0.15">
      <c r="B485" s="7" t="s">
        <v>1287</v>
      </c>
      <c r="C485" s="7" t="s">
        <v>1288</v>
      </c>
      <c r="G485" s="7">
        <f>IFERROR(VLOOKUP(B485,透视表X1!A:B,2,0),0)</f>
        <v>0</v>
      </c>
      <c r="J485" s="7">
        <f>IFERROR(VLOOKUP(B485,透视表FE!A:B,2,0),0)</f>
        <v>0</v>
      </c>
      <c r="K485" s="7">
        <f>IFERROR(VLOOKUP(B485,透视表X2!A:B,2,0),0)</f>
        <v>0</v>
      </c>
      <c r="L485" s="7">
        <f>IFERROR(VLOOKUP(B485,透视表S!A:B,2,0),0)</f>
        <v>0</v>
      </c>
      <c r="O485" s="7">
        <f>IFERROR(VLOOKUP(B485,透视表!#REF!,4,0),0)-IFERROR(VLOOKUP(B485,透视表F2!A:B,2,0),0)</f>
        <v>0</v>
      </c>
      <c r="P485" s="7">
        <f>IFERROR(VLOOKUP(B485,透视表!#REF!,5,0),0)-IFERROR(VLOOKUP(B485,透视表F3!A:B,2,0),0)</f>
        <v>0</v>
      </c>
      <c r="Q485" s="7">
        <f>IFERROR(VLOOKUP(B485,透视表!#REF!,6,0),0)-IFERROR(VLOOKUP(B485,透视表F4!A:B,2,0),0)</f>
        <v>0</v>
      </c>
      <c r="R485" s="7">
        <f>IFERROR(VLOOKUP(B485,透视表!#REF!,7,0),0)-IFERROR(VLOOKUP(B485,透视表F5!A:B,2,0),0)</f>
        <v>0</v>
      </c>
    </row>
    <row r="486" spans="2:18" x14ac:dyDescent="0.15">
      <c r="B486" s="7" t="s">
        <v>1289</v>
      </c>
      <c r="C486" s="7" t="s">
        <v>1290</v>
      </c>
      <c r="G486" s="7">
        <f>IFERROR(VLOOKUP(B486,透视表X1!A:B,2,0),0)</f>
        <v>0</v>
      </c>
      <c r="J486" s="7">
        <f>IFERROR(VLOOKUP(B486,透视表FE!A:B,2,0),0)</f>
        <v>0</v>
      </c>
      <c r="K486" s="7">
        <f>IFERROR(VLOOKUP(B486,透视表X2!A:B,2,0),0)</f>
        <v>0</v>
      </c>
      <c r="L486" s="7">
        <f>IFERROR(VLOOKUP(B486,透视表S!A:B,2,0),0)</f>
        <v>0</v>
      </c>
      <c r="O486" s="7">
        <f>IFERROR(VLOOKUP(B486,透视表!#REF!,4,0),0)-IFERROR(VLOOKUP(B486,透视表F2!A:B,2,0),0)</f>
        <v>0</v>
      </c>
      <c r="P486" s="7">
        <f>IFERROR(VLOOKUP(B486,透视表!#REF!,5,0),0)-IFERROR(VLOOKUP(B486,透视表F3!A:B,2,0),0)</f>
        <v>0</v>
      </c>
      <c r="Q486" s="7">
        <f>IFERROR(VLOOKUP(B486,透视表!#REF!,6,0),0)-IFERROR(VLOOKUP(B486,透视表F4!A:B,2,0),0)</f>
        <v>0</v>
      </c>
      <c r="R486" s="7">
        <f>IFERROR(VLOOKUP(B486,透视表!#REF!,7,0),0)-IFERROR(VLOOKUP(B486,透视表F5!A:B,2,0),0)</f>
        <v>0</v>
      </c>
    </row>
    <row r="487" spans="2:18" x14ac:dyDescent="0.15">
      <c r="B487" s="7" t="s">
        <v>1291</v>
      </c>
      <c r="C487" s="7" t="s">
        <v>1292</v>
      </c>
      <c r="G487" s="7">
        <f>IFERROR(VLOOKUP(B487,透视表X1!A:B,2,0),0)</f>
        <v>0</v>
      </c>
      <c r="J487" s="7">
        <f>IFERROR(VLOOKUP(B487,透视表FE!A:B,2,0),0)</f>
        <v>0</v>
      </c>
      <c r="K487" s="7">
        <f>IFERROR(VLOOKUP(B487,透视表X2!A:B,2,0),0)</f>
        <v>0</v>
      </c>
      <c r="L487" s="7">
        <f>IFERROR(VLOOKUP(B487,透视表S!A:B,2,0),0)</f>
        <v>0</v>
      </c>
      <c r="O487" s="7">
        <f>IFERROR(VLOOKUP(B487,透视表!#REF!,4,0),0)-IFERROR(VLOOKUP(B487,透视表F2!A:B,2,0),0)</f>
        <v>0</v>
      </c>
      <c r="P487" s="7">
        <f>IFERROR(VLOOKUP(B487,透视表!#REF!,5,0),0)-IFERROR(VLOOKUP(B487,透视表F3!A:B,2,0),0)</f>
        <v>0</v>
      </c>
      <c r="Q487" s="7">
        <f>IFERROR(VLOOKUP(B487,透视表!#REF!,6,0),0)-IFERROR(VLOOKUP(B487,透视表F4!A:B,2,0),0)</f>
        <v>0</v>
      </c>
      <c r="R487" s="7">
        <f>IFERROR(VLOOKUP(B487,透视表!#REF!,7,0),0)-IFERROR(VLOOKUP(B487,透视表F5!A:B,2,0),0)</f>
        <v>0</v>
      </c>
    </row>
    <row r="488" spans="2:18" x14ac:dyDescent="0.15">
      <c r="B488" s="7" t="s">
        <v>1293</v>
      </c>
      <c r="C488" s="7" t="s">
        <v>1294</v>
      </c>
      <c r="G488" s="7">
        <f>IFERROR(VLOOKUP(B488,透视表X1!A:B,2,0),0)</f>
        <v>0</v>
      </c>
      <c r="J488" s="7">
        <f>IFERROR(VLOOKUP(B488,透视表FE!A:B,2,0),0)</f>
        <v>0</v>
      </c>
      <c r="K488" s="7">
        <f>IFERROR(VLOOKUP(B488,透视表X2!A:B,2,0),0)</f>
        <v>0</v>
      </c>
      <c r="L488" s="7">
        <f>IFERROR(VLOOKUP(B488,透视表S!A:B,2,0),0)</f>
        <v>0</v>
      </c>
      <c r="O488" s="7">
        <f>IFERROR(VLOOKUP(B488,透视表!#REF!,4,0),0)-IFERROR(VLOOKUP(B488,透视表F2!A:B,2,0),0)</f>
        <v>0</v>
      </c>
      <c r="P488" s="7">
        <f>IFERROR(VLOOKUP(B488,透视表!#REF!,5,0),0)-IFERROR(VLOOKUP(B488,透视表F3!A:B,2,0),0)</f>
        <v>0</v>
      </c>
      <c r="Q488" s="7">
        <f>IFERROR(VLOOKUP(B488,透视表!#REF!,6,0),0)-IFERROR(VLOOKUP(B488,透视表F4!A:B,2,0),0)</f>
        <v>0</v>
      </c>
      <c r="R488" s="7">
        <f>IFERROR(VLOOKUP(B488,透视表!#REF!,7,0),0)-IFERROR(VLOOKUP(B488,透视表F5!A:B,2,0),0)</f>
        <v>0</v>
      </c>
    </row>
    <row r="489" spans="2:18" x14ac:dyDescent="0.15">
      <c r="B489" s="7" t="s">
        <v>1295</v>
      </c>
      <c r="C489" s="7" t="s">
        <v>1296</v>
      </c>
      <c r="G489" s="7">
        <f>IFERROR(VLOOKUP(B489,透视表X1!A:B,2,0),0)</f>
        <v>0</v>
      </c>
      <c r="J489" s="7">
        <f>IFERROR(VLOOKUP(B489,透视表FE!A:B,2,0),0)</f>
        <v>0</v>
      </c>
      <c r="K489" s="7">
        <f>IFERROR(VLOOKUP(B489,透视表X2!A:B,2,0),0)</f>
        <v>0</v>
      </c>
      <c r="L489" s="7">
        <f>IFERROR(VLOOKUP(B489,透视表S!A:B,2,0),0)</f>
        <v>0</v>
      </c>
      <c r="O489" s="7">
        <f>IFERROR(VLOOKUP(B489,透视表!#REF!,4,0),0)-IFERROR(VLOOKUP(B489,透视表F2!A:B,2,0),0)</f>
        <v>0</v>
      </c>
      <c r="P489" s="7">
        <f>IFERROR(VLOOKUP(B489,透视表!#REF!,5,0),0)-IFERROR(VLOOKUP(B489,透视表F3!A:B,2,0),0)</f>
        <v>0</v>
      </c>
      <c r="Q489" s="7">
        <f>IFERROR(VLOOKUP(B489,透视表!#REF!,6,0),0)-IFERROR(VLOOKUP(B489,透视表F4!A:B,2,0),0)</f>
        <v>0</v>
      </c>
      <c r="R489" s="7">
        <f>IFERROR(VLOOKUP(B489,透视表!#REF!,7,0),0)-IFERROR(VLOOKUP(B489,透视表F5!A:B,2,0),0)</f>
        <v>0</v>
      </c>
    </row>
    <row r="490" spans="2:18" x14ac:dyDescent="0.15">
      <c r="B490" s="7" t="s">
        <v>1297</v>
      </c>
      <c r="C490" s="7" t="s">
        <v>1298</v>
      </c>
      <c r="G490" s="7">
        <f>IFERROR(VLOOKUP(B490,透视表X1!A:B,2,0),0)</f>
        <v>0</v>
      </c>
      <c r="J490" s="7">
        <f>IFERROR(VLOOKUP(B490,透视表FE!A:B,2,0),0)</f>
        <v>0</v>
      </c>
      <c r="K490" s="7">
        <f>IFERROR(VLOOKUP(B490,透视表X2!A:B,2,0),0)</f>
        <v>0</v>
      </c>
      <c r="L490" s="7">
        <f>IFERROR(VLOOKUP(B490,透视表S!A:B,2,0),0)</f>
        <v>0</v>
      </c>
      <c r="O490" s="7">
        <f>IFERROR(VLOOKUP(B490,透视表!#REF!,4,0),0)-IFERROR(VLOOKUP(B490,透视表F2!A:B,2,0),0)</f>
        <v>0</v>
      </c>
      <c r="P490" s="7">
        <f>IFERROR(VLOOKUP(B490,透视表!#REF!,5,0),0)-IFERROR(VLOOKUP(B490,透视表F3!A:B,2,0),0)</f>
        <v>0</v>
      </c>
      <c r="Q490" s="7">
        <f>IFERROR(VLOOKUP(B490,透视表!#REF!,6,0),0)-IFERROR(VLOOKUP(B490,透视表F4!A:B,2,0),0)</f>
        <v>0</v>
      </c>
      <c r="R490" s="7">
        <f>IFERROR(VLOOKUP(B490,透视表!#REF!,7,0),0)-IFERROR(VLOOKUP(B490,透视表F5!A:B,2,0),0)</f>
        <v>0</v>
      </c>
    </row>
    <row r="491" spans="2:18" x14ac:dyDescent="0.15">
      <c r="B491" s="7" t="s">
        <v>1299</v>
      </c>
      <c r="C491" s="7" t="s">
        <v>1300</v>
      </c>
      <c r="G491" s="7">
        <f>IFERROR(VLOOKUP(B491,透视表X1!A:B,2,0),0)</f>
        <v>0</v>
      </c>
      <c r="J491" s="7">
        <f>IFERROR(VLOOKUP(B491,透视表FE!A:B,2,0),0)</f>
        <v>0</v>
      </c>
      <c r="K491" s="7">
        <f>IFERROR(VLOOKUP(B491,透视表X2!A:B,2,0),0)</f>
        <v>0</v>
      </c>
      <c r="L491" s="7">
        <f>IFERROR(VLOOKUP(B491,透视表S!A:B,2,0),0)</f>
        <v>0</v>
      </c>
      <c r="O491" s="7">
        <f>IFERROR(VLOOKUP(B491,透视表!#REF!,4,0),0)-IFERROR(VLOOKUP(B491,透视表F2!A:B,2,0),0)</f>
        <v>0</v>
      </c>
      <c r="P491" s="7">
        <f>IFERROR(VLOOKUP(B491,透视表!#REF!,5,0),0)-IFERROR(VLOOKUP(B491,透视表F3!A:B,2,0),0)</f>
        <v>0</v>
      </c>
      <c r="Q491" s="7">
        <f>IFERROR(VLOOKUP(B491,透视表!#REF!,6,0),0)-IFERROR(VLOOKUP(B491,透视表F4!A:B,2,0),0)</f>
        <v>0</v>
      </c>
      <c r="R491" s="7">
        <f>IFERROR(VLOOKUP(B491,透视表!#REF!,7,0),0)-IFERROR(VLOOKUP(B491,透视表F5!A:B,2,0),0)</f>
        <v>0</v>
      </c>
    </row>
    <row r="492" spans="2:18" x14ac:dyDescent="0.15">
      <c r="B492" s="7" t="s">
        <v>1301</v>
      </c>
      <c r="C492" s="7" t="s">
        <v>1302</v>
      </c>
      <c r="G492" s="7">
        <f>IFERROR(VLOOKUP(B492,透视表X1!A:B,2,0),0)</f>
        <v>0</v>
      </c>
      <c r="J492" s="7">
        <f>IFERROR(VLOOKUP(B492,透视表FE!A:B,2,0),0)</f>
        <v>0</v>
      </c>
      <c r="K492" s="7">
        <f>IFERROR(VLOOKUP(B492,透视表X2!A:B,2,0),0)</f>
        <v>0</v>
      </c>
      <c r="L492" s="7">
        <f>IFERROR(VLOOKUP(B492,透视表S!A:B,2,0),0)</f>
        <v>0</v>
      </c>
      <c r="O492" s="7">
        <f>IFERROR(VLOOKUP(B492,透视表!#REF!,4,0),0)-IFERROR(VLOOKUP(B492,透视表F2!A:B,2,0),0)</f>
        <v>0</v>
      </c>
      <c r="P492" s="7">
        <f>IFERROR(VLOOKUP(B492,透视表!#REF!,5,0),0)-IFERROR(VLOOKUP(B492,透视表F3!A:B,2,0),0)</f>
        <v>0</v>
      </c>
      <c r="Q492" s="7">
        <f>IFERROR(VLOOKUP(B492,透视表!#REF!,6,0),0)-IFERROR(VLOOKUP(B492,透视表F4!A:B,2,0),0)</f>
        <v>0</v>
      </c>
      <c r="R492" s="7">
        <f>IFERROR(VLOOKUP(B492,透视表!#REF!,7,0),0)-IFERROR(VLOOKUP(B492,透视表F5!A:B,2,0),0)</f>
        <v>0</v>
      </c>
    </row>
    <row r="493" spans="2:18" x14ac:dyDescent="0.15">
      <c r="B493" s="7" t="s">
        <v>1303</v>
      </c>
      <c r="C493" s="7" t="s">
        <v>1304</v>
      </c>
      <c r="G493" s="7">
        <f>IFERROR(VLOOKUP(B493,透视表X1!A:B,2,0),0)</f>
        <v>0</v>
      </c>
      <c r="J493" s="7">
        <f>IFERROR(VLOOKUP(B493,透视表FE!A:B,2,0),0)</f>
        <v>0</v>
      </c>
      <c r="K493" s="7">
        <f>IFERROR(VLOOKUP(B493,透视表X2!A:B,2,0),0)</f>
        <v>0</v>
      </c>
      <c r="L493" s="7">
        <f>IFERROR(VLOOKUP(B493,透视表S!A:B,2,0),0)</f>
        <v>0</v>
      </c>
      <c r="O493" s="7">
        <f>IFERROR(VLOOKUP(B493,透视表!#REF!,4,0),0)-IFERROR(VLOOKUP(B493,透视表F2!A:B,2,0),0)</f>
        <v>0</v>
      </c>
      <c r="P493" s="7">
        <f>IFERROR(VLOOKUP(B493,透视表!#REF!,5,0),0)-IFERROR(VLOOKUP(B493,透视表F3!A:B,2,0),0)</f>
        <v>0</v>
      </c>
      <c r="Q493" s="7">
        <f>IFERROR(VLOOKUP(B493,透视表!#REF!,6,0),0)-IFERROR(VLOOKUP(B493,透视表F4!A:B,2,0),0)</f>
        <v>0</v>
      </c>
      <c r="R493" s="7">
        <f>IFERROR(VLOOKUP(B493,透视表!#REF!,7,0),0)-IFERROR(VLOOKUP(B493,透视表F5!A:B,2,0),0)</f>
        <v>0</v>
      </c>
    </row>
    <row r="494" spans="2:18" x14ac:dyDescent="0.15">
      <c r="B494" s="7" t="s">
        <v>1305</v>
      </c>
      <c r="C494" s="7" t="s">
        <v>1306</v>
      </c>
      <c r="G494" s="7">
        <f>IFERROR(VLOOKUP(B494,透视表X1!A:B,2,0),0)</f>
        <v>0</v>
      </c>
      <c r="J494" s="7">
        <f>IFERROR(VLOOKUP(B494,透视表FE!A:B,2,0),0)</f>
        <v>0</v>
      </c>
      <c r="K494" s="7">
        <f>IFERROR(VLOOKUP(B494,透视表X2!A:B,2,0),0)</f>
        <v>0</v>
      </c>
      <c r="L494" s="7">
        <f>IFERROR(VLOOKUP(B494,透视表S!A:B,2,0),0)</f>
        <v>0</v>
      </c>
      <c r="O494" s="7">
        <f>IFERROR(VLOOKUP(B494,透视表!#REF!,4,0),0)-IFERROR(VLOOKUP(B494,透视表F2!A:B,2,0),0)</f>
        <v>0</v>
      </c>
      <c r="P494" s="7">
        <f>IFERROR(VLOOKUP(B494,透视表!#REF!,5,0),0)-IFERROR(VLOOKUP(B494,透视表F3!A:B,2,0),0)</f>
        <v>0</v>
      </c>
      <c r="Q494" s="7">
        <f>IFERROR(VLOOKUP(B494,透视表!#REF!,6,0),0)-IFERROR(VLOOKUP(B494,透视表F4!A:B,2,0),0)</f>
        <v>0</v>
      </c>
      <c r="R494" s="7">
        <f>IFERROR(VLOOKUP(B494,透视表!#REF!,7,0),0)-IFERROR(VLOOKUP(B494,透视表F5!A:B,2,0),0)</f>
        <v>0</v>
      </c>
    </row>
    <row r="495" spans="2:18" x14ac:dyDescent="0.15">
      <c r="B495" s="7" t="s">
        <v>1307</v>
      </c>
      <c r="C495" s="7" t="s">
        <v>1308</v>
      </c>
      <c r="G495" s="7">
        <f>IFERROR(VLOOKUP(B495,透视表X1!A:B,2,0),0)</f>
        <v>0</v>
      </c>
      <c r="J495" s="7">
        <f>IFERROR(VLOOKUP(B495,透视表FE!A:B,2,0),0)</f>
        <v>0</v>
      </c>
      <c r="K495" s="7">
        <f>IFERROR(VLOOKUP(B495,透视表X2!A:B,2,0),0)</f>
        <v>0</v>
      </c>
      <c r="L495" s="7">
        <f>IFERROR(VLOOKUP(B495,透视表S!A:B,2,0),0)</f>
        <v>0</v>
      </c>
      <c r="O495" s="7">
        <f>IFERROR(VLOOKUP(B495,透视表!#REF!,4,0),0)-IFERROR(VLOOKUP(B495,透视表F2!A:B,2,0),0)</f>
        <v>0</v>
      </c>
      <c r="P495" s="7">
        <f>IFERROR(VLOOKUP(B495,透视表!#REF!,5,0),0)-IFERROR(VLOOKUP(B495,透视表F3!A:B,2,0),0)</f>
        <v>0</v>
      </c>
      <c r="Q495" s="7">
        <f>IFERROR(VLOOKUP(B495,透视表!#REF!,6,0),0)-IFERROR(VLOOKUP(B495,透视表F4!A:B,2,0),0)</f>
        <v>0</v>
      </c>
      <c r="R495" s="7">
        <f>IFERROR(VLOOKUP(B495,透视表!#REF!,7,0),0)-IFERROR(VLOOKUP(B495,透视表F5!A:B,2,0),0)</f>
        <v>0</v>
      </c>
    </row>
    <row r="496" spans="2:18" x14ac:dyDescent="0.15">
      <c r="B496" s="7" t="s">
        <v>1309</v>
      </c>
      <c r="C496" s="7" t="s">
        <v>1310</v>
      </c>
      <c r="G496" s="7">
        <f>IFERROR(VLOOKUP(B496,透视表X1!A:B,2,0),0)</f>
        <v>0</v>
      </c>
      <c r="J496" s="7">
        <f>IFERROR(VLOOKUP(B496,透视表FE!A:B,2,0),0)</f>
        <v>0</v>
      </c>
      <c r="K496" s="7">
        <f>IFERROR(VLOOKUP(B496,透视表X2!A:B,2,0),0)</f>
        <v>0</v>
      </c>
      <c r="L496" s="7">
        <f>IFERROR(VLOOKUP(B496,透视表S!A:B,2,0),0)</f>
        <v>0</v>
      </c>
      <c r="O496" s="7">
        <f>IFERROR(VLOOKUP(B496,透视表!#REF!,4,0),0)-IFERROR(VLOOKUP(B496,透视表F2!A:B,2,0),0)</f>
        <v>0</v>
      </c>
      <c r="P496" s="7">
        <f>IFERROR(VLOOKUP(B496,透视表!#REF!,5,0),0)-IFERROR(VLOOKUP(B496,透视表F3!A:B,2,0),0)</f>
        <v>0</v>
      </c>
      <c r="Q496" s="7">
        <f>IFERROR(VLOOKUP(B496,透视表!#REF!,6,0),0)-IFERROR(VLOOKUP(B496,透视表F4!A:B,2,0),0)</f>
        <v>0</v>
      </c>
      <c r="R496" s="7">
        <f>IFERROR(VLOOKUP(B496,透视表!#REF!,7,0),0)-IFERROR(VLOOKUP(B496,透视表F5!A:B,2,0),0)</f>
        <v>0</v>
      </c>
    </row>
    <row r="497" spans="2:18" x14ac:dyDescent="0.15">
      <c r="B497" s="7" t="s">
        <v>1311</v>
      </c>
      <c r="C497" s="7" t="s">
        <v>1312</v>
      </c>
      <c r="G497" s="7">
        <f>IFERROR(VLOOKUP(B497,透视表X1!A:B,2,0),0)</f>
        <v>0</v>
      </c>
      <c r="J497" s="7">
        <f>IFERROR(VLOOKUP(B497,透视表FE!A:B,2,0),0)</f>
        <v>0</v>
      </c>
      <c r="K497" s="7">
        <f>IFERROR(VLOOKUP(B497,透视表X2!A:B,2,0),0)</f>
        <v>0</v>
      </c>
      <c r="L497" s="7">
        <f>IFERROR(VLOOKUP(B497,透视表S!A:B,2,0),0)</f>
        <v>0</v>
      </c>
      <c r="O497" s="7">
        <f>IFERROR(VLOOKUP(B497,透视表!#REF!,4,0),0)-IFERROR(VLOOKUP(B497,透视表F2!A:B,2,0),0)</f>
        <v>0</v>
      </c>
      <c r="P497" s="7">
        <f>IFERROR(VLOOKUP(B497,透视表!#REF!,5,0),0)-IFERROR(VLOOKUP(B497,透视表F3!A:B,2,0),0)</f>
        <v>0</v>
      </c>
      <c r="Q497" s="7">
        <f>IFERROR(VLOOKUP(B497,透视表!#REF!,6,0),0)-IFERROR(VLOOKUP(B497,透视表F4!A:B,2,0),0)</f>
        <v>0</v>
      </c>
      <c r="R497" s="7">
        <f>IFERROR(VLOOKUP(B497,透视表!#REF!,7,0),0)-IFERROR(VLOOKUP(B497,透视表F5!A:B,2,0),0)</f>
        <v>0</v>
      </c>
    </row>
    <row r="498" spans="2:18" x14ac:dyDescent="0.15">
      <c r="B498" s="7" t="s">
        <v>1313</v>
      </c>
      <c r="C498" s="7" t="s">
        <v>1314</v>
      </c>
      <c r="G498" s="7">
        <f>IFERROR(VLOOKUP(B498,透视表X1!A:B,2,0),0)</f>
        <v>0</v>
      </c>
      <c r="J498" s="7">
        <f>IFERROR(VLOOKUP(B498,透视表FE!A:B,2,0),0)</f>
        <v>0</v>
      </c>
      <c r="K498" s="7">
        <f>IFERROR(VLOOKUP(B498,透视表X2!A:B,2,0),0)</f>
        <v>0</v>
      </c>
      <c r="L498" s="7">
        <f>IFERROR(VLOOKUP(B498,透视表S!A:B,2,0),0)</f>
        <v>0</v>
      </c>
      <c r="O498" s="7">
        <f>IFERROR(VLOOKUP(B498,透视表!#REF!,4,0),0)-IFERROR(VLOOKUP(B498,透视表F2!A:B,2,0),0)</f>
        <v>0</v>
      </c>
      <c r="P498" s="7">
        <f>IFERROR(VLOOKUP(B498,透视表!#REF!,5,0),0)-IFERROR(VLOOKUP(B498,透视表F3!A:B,2,0),0)</f>
        <v>0</v>
      </c>
      <c r="Q498" s="7">
        <f>IFERROR(VLOOKUP(B498,透视表!#REF!,6,0),0)-IFERROR(VLOOKUP(B498,透视表F4!A:B,2,0),0)</f>
        <v>0</v>
      </c>
      <c r="R498" s="7">
        <f>IFERROR(VLOOKUP(B498,透视表!#REF!,7,0),0)-IFERROR(VLOOKUP(B498,透视表F5!A:B,2,0),0)</f>
        <v>0</v>
      </c>
    </row>
    <row r="499" spans="2:18" x14ac:dyDescent="0.15">
      <c r="B499" s="7" t="s">
        <v>1315</v>
      </c>
      <c r="C499" s="7" t="s">
        <v>1316</v>
      </c>
      <c r="G499" s="7">
        <f>IFERROR(VLOOKUP(B499,透视表X1!A:B,2,0),0)</f>
        <v>0</v>
      </c>
      <c r="J499" s="7">
        <f>IFERROR(VLOOKUP(B499,透视表FE!A:B,2,0),0)</f>
        <v>0</v>
      </c>
      <c r="K499" s="7">
        <f>IFERROR(VLOOKUP(B499,透视表X2!A:B,2,0),0)</f>
        <v>0</v>
      </c>
      <c r="L499" s="7">
        <f>IFERROR(VLOOKUP(B499,透视表S!A:B,2,0),0)</f>
        <v>0</v>
      </c>
      <c r="O499" s="7">
        <f>IFERROR(VLOOKUP(B499,透视表!#REF!,4,0),0)-IFERROR(VLOOKUP(B499,透视表F2!A:B,2,0),0)</f>
        <v>0</v>
      </c>
      <c r="P499" s="7">
        <f>IFERROR(VLOOKUP(B499,透视表!#REF!,5,0),0)-IFERROR(VLOOKUP(B499,透视表F3!A:B,2,0),0)</f>
        <v>0</v>
      </c>
      <c r="Q499" s="7">
        <f>IFERROR(VLOOKUP(B499,透视表!#REF!,6,0),0)-IFERROR(VLOOKUP(B499,透视表F4!A:B,2,0),0)</f>
        <v>0</v>
      </c>
      <c r="R499" s="7">
        <f>IFERROR(VLOOKUP(B499,透视表!#REF!,7,0),0)-IFERROR(VLOOKUP(B499,透视表F5!A:B,2,0),0)</f>
        <v>0</v>
      </c>
    </row>
    <row r="500" spans="2:18" x14ac:dyDescent="0.15">
      <c r="B500" s="7" t="s">
        <v>1317</v>
      </c>
      <c r="C500" s="7" t="s">
        <v>1318</v>
      </c>
      <c r="G500" s="7">
        <f>IFERROR(VLOOKUP(B500,透视表X1!A:B,2,0),0)</f>
        <v>0</v>
      </c>
      <c r="J500" s="7">
        <f>IFERROR(VLOOKUP(B500,透视表FE!A:B,2,0),0)</f>
        <v>0</v>
      </c>
      <c r="K500" s="7">
        <f>IFERROR(VLOOKUP(B500,透视表X2!A:B,2,0),0)</f>
        <v>0</v>
      </c>
      <c r="L500" s="7">
        <f>IFERROR(VLOOKUP(B500,透视表S!A:B,2,0),0)</f>
        <v>0</v>
      </c>
      <c r="O500" s="7">
        <f>IFERROR(VLOOKUP(B500,透视表!#REF!,4,0),0)-IFERROR(VLOOKUP(B500,透视表F2!A:B,2,0),0)</f>
        <v>0</v>
      </c>
      <c r="P500" s="7">
        <f>IFERROR(VLOOKUP(B500,透视表!#REF!,5,0),0)-IFERROR(VLOOKUP(B500,透视表F3!A:B,2,0),0)</f>
        <v>0</v>
      </c>
      <c r="Q500" s="7">
        <f>IFERROR(VLOOKUP(B500,透视表!#REF!,6,0),0)-IFERROR(VLOOKUP(B500,透视表F4!A:B,2,0),0)</f>
        <v>0</v>
      </c>
      <c r="R500" s="7">
        <f>IFERROR(VLOOKUP(B500,透视表!#REF!,7,0),0)-IFERROR(VLOOKUP(B500,透视表F5!A:B,2,0),0)</f>
        <v>0</v>
      </c>
    </row>
    <row r="501" spans="2:18" x14ac:dyDescent="0.15">
      <c r="B501" s="7" t="s">
        <v>1319</v>
      </c>
      <c r="C501" s="7" t="s">
        <v>1320</v>
      </c>
      <c r="G501" s="7">
        <f>IFERROR(VLOOKUP(B501,透视表X1!A:B,2,0),0)</f>
        <v>0</v>
      </c>
      <c r="J501" s="7">
        <f>IFERROR(VLOOKUP(B501,透视表FE!A:B,2,0),0)</f>
        <v>0</v>
      </c>
      <c r="K501" s="7">
        <f>IFERROR(VLOOKUP(B501,透视表X2!A:B,2,0),0)</f>
        <v>0</v>
      </c>
      <c r="L501" s="7">
        <f>IFERROR(VLOOKUP(B501,透视表S!A:B,2,0),0)</f>
        <v>0</v>
      </c>
      <c r="O501" s="7">
        <f>IFERROR(VLOOKUP(B501,透视表!#REF!,4,0),0)-IFERROR(VLOOKUP(B501,透视表F2!A:B,2,0),0)</f>
        <v>0</v>
      </c>
      <c r="P501" s="7">
        <f>IFERROR(VLOOKUP(B501,透视表!#REF!,5,0),0)-IFERROR(VLOOKUP(B501,透视表F3!A:B,2,0),0)</f>
        <v>0</v>
      </c>
      <c r="Q501" s="7">
        <f>IFERROR(VLOOKUP(B501,透视表!#REF!,6,0),0)-IFERROR(VLOOKUP(B501,透视表F4!A:B,2,0),0)</f>
        <v>0</v>
      </c>
      <c r="R501" s="7">
        <f>IFERROR(VLOOKUP(B501,透视表!#REF!,7,0),0)-IFERROR(VLOOKUP(B501,透视表F5!A:B,2,0),0)</f>
        <v>0</v>
      </c>
    </row>
    <row r="502" spans="2:18" x14ac:dyDescent="0.15">
      <c r="B502" s="7" t="s">
        <v>1321</v>
      </c>
      <c r="C502" s="7" t="s">
        <v>1322</v>
      </c>
      <c r="G502" s="7">
        <f>IFERROR(VLOOKUP(B502,透视表X1!A:B,2,0),0)</f>
        <v>0</v>
      </c>
      <c r="J502" s="7">
        <f>IFERROR(VLOOKUP(B502,透视表FE!A:B,2,0),0)</f>
        <v>0</v>
      </c>
      <c r="K502" s="7">
        <f>IFERROR(VLOOKUP(B502,透视表X2!A:B,2,0),0)</f>
        <v>0</v>
      </c>
      <c r="L502" s="7">
        <f>IFERROR(VLOOKUP(B502,透视表S!A:B,2,0),0)</f>
        <v>0</v>
      </c>
      <c r="O502" s="7">
        <f>IFERROR(VLOOKUP(B502,透视表!#REF!,4,0),0)-IFERROR(VLOOKUP(B502,透视表F2!A:B,2,0),0)</f>
        <v>0</v>
      </c>
      <c r="P502" s="7">
        <f>IFERROR(VLOOKUP(B502,透视表!#REF!,5,0),0)-IFERROR(VLOOKUP(B502,透视表F3!A:B,2,0),0)</f>
        <v>0</v>
      </c>
      <c r="Q502" s="7">
        <f>IFERROR(VLOOKUP(B502,透视表!#REF!,6,0),0)-IFERROR(VLOOKUP(B502,透视表F4!A:B,2,0),0)</f>
        <v>0</v>
      </c>
      <c r="R502" s="7">
        <f>IFERROR(VLOOKUP(B502,透视表!#REF!,7,0),0)-IFERROR(VLOOKUP(B502,透视表F5!A:B,2,0),0)</f>
        <v>0</v>
      </c>
    </row>
    <row r="503" spans="2:18" x14ac:dyDescent="0.15">
      <c r="B503" s="7" t="s">
        <v>1323</v>
      </c>
      <c r="C503" s="7" t="s">
        <v>1324</v>
      </c>
      <c r="G503" s="7">
        <f>IFERROR(VLOOKUP(B503,透视表X1!A:B,2,0),0)</f>
        <v>0</v>
      </c>
      <c r="J503" s="7">
        <f>IFERROR(VLOOKUP(B503,透视表FE!A:B,2,0),0)</f>
        <v>0</v>
      </c>
      <c r="K503" s="7">
        <f>IFERROR(VLOOKUP(B503,透视表X2!A:B,2,0),0)</f>
        <v>0</v>
      </c>
      <c r="L503" s="7">
        <f>IFERROR(VLOOKUP(B503,透视表S!A:B,2,0),0)</f>
        <v>0</v>
      </c>
      <c r="O503" s="7">
        <f>IFERROR(VLOOKUP(B503,透视表!#REF!,4,0),0)-IFERROR(VLOOKUP(B503,透视表F2!A:B,2,0),0)</f>
        <v>0</v>
      </c>
      <c r="P503" s="7">
        <f>IFERROR(VLOOKUP(B503,透视表!#REF!,5,0),0)-IFERROR(VLOOKUP(B503,透视表F3!A:B,2,0),0)</f>
        <v>0</v>
      </c>
      <c r="Q503" s="7">
        <f>IFERROR(VLOOKUP(B503,透视表!#REF!,6,0),0)-IFERROR(VLOOKUP(B503,透视表F4!A:B,2,0),0)</f>
        <v>0</v>
      </c>
      <c r="R503" s="7">
        <f>IFERROR(VLOOKUP(B503,透视表!#REF!,7,0),0)-IFERROR(VLOOKUP(B503,透视表F5!A:B,2,0),0)</f>
        <v>0</v>
      </c>
    </row>
    <row r="504" spans="2:18" x14ac:dyDescent="0.15">
      <c r="B504" s="7" t="s">
        <v>1325</v>
      </c>
      <c r="C504" s="7" t="s">
        <v>1326</v>
      </c>
      <c r="G504" s="7">
        <f>IFERROR(VLOOKUP(B504,透视表X1!A:B,2,0),0)</f>
        <v>0</v>
      </c>
      <c r="J504" s="7">
        <f>IFERROR(VLOOKUP(B504,透视表FE!A:B,2,0),0)</f>
        <v>0</v>
      </c>
      <c r="K504" s="7">
        <f>IFERROR(VLOOKUP(B504,透视表X2!A:B,2,0),0)</f>
        <v>0</v>
      </c>
      <c r="L504" s="7">
        <f>IFERROR(VLOOKUP(B504,透视表S!A:B,2,0),0)</f>
        <v>0</v>
      </c>
      <c r="O504" s="7">
        <f>IFERROR(VLOOKUP(B504,透视表!#REF!,4,0),0)-IFERROR(VLOOKUP(B504,透视表F2!A:B,2,0),0)</f>
        <v>0</v>
      </c>
      <c r="P504" s="7">
        <f>IFERROR(VLOOKUP(B504,透视表!#REF!,5,0),0)-IFERROR(VLOOKUP(B504,透视表F3!A:B,2,0),0)</f>
        <v>0</v>
      </c>
      <c r="Q504" s="7">
        <f>IFERROR(VLOOKUP(B504,透视表!#REF!,6,0),0)-IFERROR(VLOOKUP(B504,透视表F4!A:B,2,0),0)</f>
        <v>0</v>
      </c>
      <c r="R504" s="7">
        <f>IFERROR(VLOOKUP(B504,透视表!#REF!,7,0),0)-IFERROR(VLOOKUP(B504,透视表F5!A:B,2,0),0)</f>
        <v>0</v>
      </c>
    </row>
    <row r="505" spans="2:18" x14ac:dyDescent="0.15">
      <c r="B505" s="7" t="s">
        <v>1327</v>
      </c>
      <c r="C505" s="7" t="s">
        <v>1328</v>
      </c>
      <c r="G505" s="7">
        <f>IFERROR(VLOOKUP(B505,透视表X1!A:B,2,0),0)</f>
        <v>0</v>
      </c>
      <c r="J505" s="7">
        <f>IFERROR(VLOOKUP(B505,透视表FE!A:B,2,0),0)</f>
        <v>0</v>
      </c>
      <c r="K505" s="7">
        <f>IFERROR(VLOOKUP(B505,透视表X2!A:B,2,0),0)</f>
        <v>0</v>
      </c>
      <c r="L505" s="7">
        <f>IFERROR(VLOOKUP(B505,透视表S!A:B,2,0),0)</f>
        <v>0</v>
      </c>
      <c r="O505" s="7">
        <f>IFERROR(VLOOKUP(B505,透视表!#REF!,4,0),0)-IFERROR(VLOOKUP(B505,透视表F2!A:B,2,0),0)</f>
        <v>0</v>
      </c>
      <c r="P505" s="7">
        <f>IFERROR(VLOOKUP(B505,透视表!#REF!,5,0),0)-IFERROR(VLOOKUP(B505,透视表F3!A:B,2,0),0)</f>
        <v>0</v>
      </c>
      <c r="Q505" s="7">
        <f>IFERROR(VLOOKUP(B505,透视表!#REF!,6,0),0)-IFERROR(VLOOKUP(B505,透视表F4!A:B,2,0),0)</f>
        <v>0</v>
      </c>
      <c r="R505" s="7">
        <f>IFERROR(VLOOKUP(B505,透视表!#REF!,7,0),0)-IFERROR(VLOOKUP(B505,透视表F5!A:B,2,0),0)</f>
        <v>0</v>
      </c>
    </row>
    <row r="506" spans="2:18" x14ac:dyDescent="0.15">
      <c r="B506" s="7" t="s">
        <v>1329</v>
      </c>
      <c r="C506" s="7" t="s">
        <v>1330</v>
      </c>
      <c r="G506" s="7">
        <f>IFERROR(VLOOKUP(B506,透视表X1!A:B,2,0),0)</f>
        <v>0</v>
      </c>
      <c r="J506" s="7">
        <f>IFERROR(VLOOKUP(B506,透视表FE!A:B,2,0),0)</f>
        <v>0</v>
      </c>
      <c r="K506" s="7">
        <f>IFERROR(VLOOKUP(B506,透视表X2!A:B,2,0),0)</f>
        <v>0</v>
      </c>
      <c r="L506" s="7">
        <f>IFERROR(VLOOKUP(B506,透视表S!A:B,2,0),0)</f>
        <v>0</v>
      </c>
      <c r="O506" s="7">
        <f>IFERROR(VLOOKUP(B506,透视表!#REF!,4,0),0)-IFERROR(VLOOKUP(B506,透视表F2!A:B,2,0),0)</f>
        <v>0</v>
      </c>
      <c r="P506" s="7">
        <f>IFERROR(VLOOKUP(B506,透视表!#REF!,5,0),0)-IFERROR(VLOOKUP(B506,透视表F3!A:B,2,0),0)</f>
        <v>0</v>
      </c>
      <c r="Q506" s="7">
        <f>IFERROR(VLOOKUP(B506,透视表!#REF!,6,0),0)-IFERROR(VLOOKUP(B506,透视表F4!A:B,2,0),0)</f>
        <v>0</v>
      </c>
      <c r="R506" s="7">
        <f>IFERROR(VLOOKUP(B506,透视表!#REF!,7,0),0)-IFERROR(VLOOKUP(B506,透视表F5!A:B,2,0),0)</f>
        <v>0</v>
      </c>
    </row>
    <row r="507" spans="2:18" x14ac:dyDescent="0.15">
      <c r="B507" s="7" t="s">
        <v>209</v>
      </c>
      <c r="C507" s="7" t="s">
        <v>1331</v>
      </c>
      <c r="G507" s="7">
        <f>IFERROR(VLOOKUP(B507,透视表X1!A:B,2,0),0)</f>
        <v>0</v>
      </c>
      <c r="J507" s="7">
        <f>IFERROR(VLOOKUP(B507,透视表FE!A:B,2,0),0)</f>
        <v>0</v>
      </c>
      <c r="K507" s="7">
        <f>IFERROR(VLOOKUP(B507,透视表X2!A:B,2,0),0)</f>
        <v>0</v>
      </c>
      <c r="L507" s="7">
        <f>IFERROR(VLOOKUP(B507,透视表S!A:B,2,0),0)</f>
        <v>1</v>
      </c>
      <c r="O507" s="7">
        <f>IFERROR(VLOOKUP(B507,透视表!#REF!,4,0),0)-IFERROR(VLOOKUP(B507,透视表F2!A:B,2,0),0)</f>
        <v>0</v>
      </c>
      <c r="P507" s="7">
        <f>IFERROR(VLOOKUP(B507,透视表!#REF!,5,0),0)-IFERROR(VLOOKUP(B507,透视表F3!A:B,2,0),0)</f>
        <v>0</v>
      </c>
      <c r="Q507" s="7">
        <f>IFERROR(VLOOKUP(B507,透视表!#REF!,6,0),0)-IFERROR(VLOOKUP(B507,透视表F4!A:B,2,0),0)</f>
        <v>0</v>
      </c>
      <c r="R507" s="7">
        <f>IFERROR(VLOOKUP(B507,透视表!#REF!,7,0),0)-IFERROR(VLOOKUP(B507,透视表F5!A:B,2,0),0)</f>
        <v>0</v>
      </c>
    </row>
    <row r="508" spans="2:18" x14ac:dyDescent="0.15">
      <c r="B508" s="7" t="s">
        <v>1332</v>
      </c>
      <c r="C508" s="7" t="s">
        <v>1333</v>
      </c>
      <c r="G508" s="7">
        <f>IFERROR(VLOOKUP(B508,透视表X1!A:B,2,0),0)</f>
        <v>0</v>
      </c>
      <c r="J508" s="7">
        <f>IFERROR(VLOOKUP(B508,透视表FE!A:B,2,0),0)</f>
        <v>0</v>
      </c>
      <c r="K508" s="7">
        <f>IFERROR(VLOOKUP(B508,透视表X2!A:B,2,0),0)</f>
        <v>0</v>
      </c>
      <c r="L508" s="7">
        <f>IFERROR(VLOOKUP(B508,透视表S!A:B,2,0),0)</f>
        <v>0</v>
      </c>
      <c r="O508" s="7">
        <f>IFERROR(VLOOKUP(B508,透视表!#REF!,4,0),0)-IFERROR(VLOOKUP(B508,透视表F2!A:B,2,0),0)</f>
        <v>0</v>
      </c>
      <c r="P508" s="7">
        <f>IFERROR(VLOOKUP(B508,透视表!#REF!,5,0),0)-IFERROR(VLOOKUP(B508,透视表F3!A:B,2,0),0)</f>
        <v>0</v>
      </c>
      <c r="Q508" s="7">
        <f>IFERROR(VLOOKUP(B508,透视表!#REF!,6,0),0)-IFERROR(VLOOKUP(B508,透视表F4!A:B,2,0),0)</f>
        <v>0</v>
      </c>
      <c r="R508" s="7">
        <f>IFERROR(VLOOKUP(B508,透视表!#REF!,7,0),0)-IFERROR(VLOOKUP(B508,透视表F5!A:B,2,0),0)</f>
        <v>0</v>
      </c>
    </row>
    <row r="509" spans="2:18" x14ac:dyDescent="0.15">
      <c r="B509" s="7" t="s">
        <v>1334</v>
      </c>
      <c r="C509" s="7" t="s">
        <v>1335</v>
      </c>
      <c r="G509" s="7">
        <f>IFERROR(VLOOKUP(B509,透视表X1!A:B,2,0),0)</f>
        <v>0</v>
      </c>
      <c r="J509" s="7">
        <f>IFERROR(VLOOKUP(B509,透视表FE!A:B,2,0),0)</f>
        <v>0</v>
      </c>
      <c r="K509" s="7">
        <f>IFERROR(VLOOKUP(B509,透视表X2!A:B,2,0),0)</f>
        <v>0</v>
      </c>
      <c r="L509" s="7">
        <f>IFERROR(VLOOKUP(B509,透视表S!A:B,2,0),0)</f>
        <v>0</v>
      </c>
      <c r="O509" s="7">
        <f>IFERROR(VLOOKUP(B509,透视表!#REF!,4,0),0)-IFERROR(VLOOKUP(B509,透视表F2!A:B,2,0),0)</f>
        <v>0</v>
      </c>
      <c r="P509" s="7">
        <f>IFERROR(VLOOKUP(B509,透视表!#REF!,5,0),0)-IFERROR(VLOOKUP(B509,透视表F3!A:B,2,0),0)</f>
        <v>0</v>
      </c>
      <c r="Q509" s="7">
        <f>IFERROR(VLOOKUP(B509,透视表!#REF!,6,0),0)-IFERROR(VLOOKUP(B509,透视表F4!A:B,2,0),0)</f>
        <v>0</v>
      </c>
      <c r="R509" s="7">
        <f>IFERROR(VLOOKUP(B509,透视表!#REF!,7,0),0)-IFERROR(VLOOKUP(B509,透视表F5!A:B,2,0),0)</f>
        <v>0</v>
      </c>
    </row>
    <row r="510" spans="2:18" x14ac:dyDescent="0.15">
      <c r="B510" s="7" t="s">
        <v>1336</v>
      </c>
      <c r="C510" s="7" t="s">
        <v>1337</v>
      </c>
      <c r="G510" s="7">
        <f>IFERROR(VLOOKUP(B510,透视表X1!A:B,2,0),0)</f>
        <v>0</v>
      </c>
      <c r="J510" s="7">
        <f>IFERROR(VLOOKUP(B510,透视表FE!A:B,2,0),0)</f>
        <v>0</v>
      </c>
      <c r="K510" s="7">
        <f>IFERROR(VLOOKUP(B510,透视表X2!A:B,2,0),0)</f>
        <v>0</v>
      </c>
      <c r="L510" s="7">
        <f>IFERROR(VLOOKUP(B510,透视表S!A:B,2,0),0)</f>
        <v>0</v>
      </c>
      <c r="O510" s="7">
        <f>IFERROR(VLOOKUP(B510,透视表!#REF!,4,0),0)-IFERROR(VLOOKUP(B510,透视表F2!A:B,2,0),0)</f>
        <v>0</v>
      </c>
      <c r="P510" s="7">
        <f>IFERROR(VLOOKUP(B510,透视表!#REF!,5,0),0)-IFERROR(VLOOKUP(B510,透视表F3!A:B,2,0),0)</f>
        <v>0</v>
      </c>
      <c r="Q510" s="7">
        <f>IFERROR(VLOOKUP(B510,透视表!#REF!,6,0),0)-IFERROR(VLOOKUP(B510,透视表F4!A:B,2,0),0)</f>
        <v>0</v>
      </c>
      <c r="R510" s="7">
        <f>IFERROR(VLOOKUP(B510,透视表!#REF!,7,0),0)-IFERROR(VLOOKUP(B510,透视表F5!A:B,2,0),0)</f>
        <v>0</v>
      </c>
    </row>
    <row r="511" spans="2:18" x14ac:dyDescent="0.15">
      <c r="B511" s="7" t="s">
        <v>1338</v>
      </c>
      <c r="C511" s="7" t="s">
        <v>1339</v>
      </c>
      <c r="G511" s="7">
        <f>IFERROR(VLOOKUP(B511,透视表X1!A:B,2,0),0)</f>
        <v>0</v>
      </c>
      <c r="J511" s="7">
        <f>IFERROR(VLOOKUP(B511,透视表FE!A:B,2,0),0)</f>
        <v>0</v>
      </c>
      <c r="K511" s="7">
        <f>IFERROR(VLOOKUP(B511,透视表X2!A:B,2,0),0)</f>
        <v>0</v>
      </c>
      <c r="L511" s="7">
        <f>IFERROR(VLOOKUP(B511,透视表S!A:B,2,0),0)</f>
        <v>0</v>
      </c>
      <c r="O511" s="7">
        <f>IFERROR(VLOOKUP(B511,透视表!#REF!,4,0),0)-IFERROR(VLOOKUP(B511,透视表F2!A:B,2,0),0)</f>
        <v>0</v>
      </c>
      <c r="P511" s="7">
        <f>IFERROR(VLOOKUP(B511,透视表!#REF!,5,0),0)-IFERROR(VLOOKUP(B511,透视表F3!A:B,2,0),0)</f>
        <v>0</v>
      </c>
      <c r="Q511" s="7">
        <f>IFERROR(VLOOKUP(B511,透视表!#REF!,6,0),0)-IFERROR(VLOOKUP(B511,透视表F4!A:B,2,0),0)</f>
        <v>0</v>
      </c>
      <c r="R511" s="7">
        <f>IFERROR(VLOOKUP(B511,透视表!#REF!,7,0),0)-IFERROR(VLOOKUP(B511,透视表F5!A:B,2,0),0)</f>
        <v>0</v>
      </c>
    </row>
    <row r="512" spans="2:18" x14ac:dyDescent="0.15">
      <c r="B512" s="7" t="s">
        <v>1340</v>
      </c>
      <c r="C512" s="7" t="s">
        <v>1341</v>
      </c>
      <c r="G512" s="7">
        <f>IFERROR(VLOOKUP(B512,透视表X1!A:B,2,0),0)</f>
        <v>0</v>
      </c>
      <c r="J512" s="7">
        <f>IFERROR(VLOOKUP(B512,透视表FE!A:B,2,0),0)</f>
        <v>0</v>
      </c>
      <c r="K512" s="7">
        <f>IFERROR(VLOOKUP(B512,透视表X2!A:B,2,0),0)</f>
        <v>0</v>
      </c>
      <c r="L512" s="7">
        <f>IFERROR(VLOOKUP(B512,透视表S!A:B,2,0),0)</f>
        <v>0</v>
      </c>
      <c r="O512" s="7">
        <f>IFERROR(VLOOKUP(B512,透视表!#REF!,4,0),0)-IFERROR(VLOOKUP(B512,透视表F2!A:B,2,0),0)</f>
        <v>0</v>
      </c>
      <c r="P512" s="7">
        <f>IFERROR(VLOOKUP(B512,透视表!#REF!,5,0),0)-IFERROR(VLOOKUP(B512,透视表F3!A:B,2,0),0)</f>
        <v>0</v>
      </c>
      <c r="Q512" s="7">
        <f>IFERROR(VLOOKUP(B512,透视表!#REF!,6,0),0)-IFERROR(VLOOKUP(B512,透视表F4!A:B,2,0),0)</f>
        <v>0</v>
      </c>
      <c r="R512" s="7">
        <f>IFERROR(VLOOKUP(B512,透视表!#REF!,7,0),0)-IFERROR(VLOOKUP(B512,透视表F5!A:B,2,0),0)</f>
        <v>0</v>
      </c>
    </row>
    <row r="513" spans="2:18" x14ac:dyDescent="0.15">
      <c r="B513" s="7" t="s">
        <v>1342</v>
      </c>
      <c r="C513" s="7" t="s">
        <v>1343</v>
      </c>
      <c r="G513" s="7">
        <f>IFERROR(VLOOKUP(B513,透视表X1!A:B,2,0),0)</f>
        <v>20</v>
      </c>
      <c r="J513" s="7">
        <f>IFERROR(VLOOKUP(B513,透视表FE!A:B,2,0),0)</f>
        <v>0</v>
      </c>
      <c r="K513" s="7">
        <f>IFERROR(VLOOKUP(B513,透视表X2!A:B,2,0),0)</f>
        <v>30</v>
      </c>
      <c r="L513" s="7">
        <f>IFERROR(VLOOKUP(B513,透视表S!A:B,2,0),0)</f>
        <v>0</v>
      </c>
      <c r="O513" s="7">
        <f>IFERROR(VLOOKUP(B513,透视表!#REF!,4,0),0)-IFERROR(VLOOKUP(B513,透视表F2!A:B,2,0),0)</f>
        <v>0</v>
      </c>
      <c r="P513" s="7">
        <f>IFERROR(VLOOKUP(B513,透视表!#REF!,5,0),0)-IFERROR(VLOOKUP(B513,透视表F3!A:B,2,0),0)</f>
        <v>0</v>
      </c>
      <c r="Q513" s="7">
        <f>IFERROR(VLOOKUP(B513,透视表!#REF!,6,0),0)-IFERROR(VLOOKUP(B513,透视表F4!A:B,2,0),0)</f>
        <v>0</v>
      </c>
      <c r="R513" s="7">
        <f>IFERROR(VLOOKUP(B513,透视表!#REF!,7,0),0)-IFERROR(VLOOKUP(B513,透视表F5!A:B,2,0),0)</f>
        <v>0</v>
      </c>
    </row>
    <row r="514" spans="2:18" x14ac:dyDescent="0.15">
      <c r="B514" s="7" t="s">
        <v>1344</v>
      </c>
      <c r="C514" s="7" t="s">
        <v>1345</v>
      </c>
      <c r="G514" s="7">
        <f>IFERROR(VLOOKUP(B514,透视表X1!A:B,2,0),0)</f>
        <v>0</v>
      </c>
      <c r="J514" s="7">
        <f>IFERROR(VLOOKUP(B514,透视表FE!A:B,2,0),0)</f>
        <v>0</v>
      </c>
      <c r="K514" s="7">
        <f>IFERROR(VLOOKUP(B514,透视表X2!A:B,2,0),0)</f>
        <v>0</v>
      </c>
      <c r="L514" s="7">
        <f>IFERROR(VLOOKUP(B514,透视表S!A:B,2,0),0)</f>
        <v>0</v>
      </c>
      <c r="O514" s="7">
        <f>IFERROR(VLOOKUP(B514,透视表!#REF!,4,0),0)-IFERROR(VLOOKUP(B514,透视表F2!A:B,2,0),0)</f>
        <v>0</v>
      </c>
      <c r="P514" s="7">
        <f>IFERROR(VLOOKUP(B514,透视表!#REF!,5,0),0)-IFERROR(VLOOKUP(B514,透视表F3!A:B,2,0),0)</f>
        <v>0</v>
      </c>
      <c r="Q514" s="7">
        <f>IFERROR(VLOOKUP(B514,透视表!#REF!,6,0),0)-IFERROR(VLOOKUP(B514,透视表F4!A:B,2,0),0)</f>
        <v>0</v>
      </c>
      <c r="R514" s="7">
        <f>IFERROR(VLOOKUP(B514,透视表!#REF!,7,0),0)-IFERROR(VLOOKUP(B514,透视表F5!A:B,2,0),0)</f>
        <v>0</v>
      </c>
    </row>
    <row r="515" spans="2:18" x14ac:dyDescent="0.15">
      <c r="B515" s="7" t="s">
        <v>1346</v>
      </c>
      <c r="C515" s="7" t="s">
        <v>1347</v>
      </c>
      <c r="G515" s="7">
        <f>IFERROR(VLOOKUP(B515,透视表X1!A:B,2,0),0)</f>
        <v>0</v>
      </c>
      <c r="J515" s="7">
        <f>IFERROR(VLOOKUP(B515,透视表FE!A:B,2,0),0)</f>
        <v>0</v>
      </c>
      <c r="K515" s="7">
        <f>IFERROR(VLOOKUP(B515,透视表X2!A:B,2,0),0)</f>
        <v>0</v>
      </c>
      <c r="L515" s="7">
        <f>IFERROR(VLOOKUP(B515,透视表S!A:B,2,0),0)</f>
        <v>0</v>
      </c>
      <c r="O515" s="7">
        <f>IFERROR(VLOOKUP(B515,透视表!#REF!,4,0),0)-IFERROR(VLOOKUP(B515,透视表F2!A:B,2,0),0)</f>
        <v>0</v>
      </c>
      <c r="P515" s="7">
        <f>IFERROR(VLOOKUP(B515,透视表!#REF!,5,0),0)-IFERROR(VLOOKUP(B515,透视表F3!A:B,2,0),0)</f>
        <v>0</v>
      </c>
      <c r="Q515" s="7">
        <f>IFERROR(VLOOKUP(B515,透视表!#REF!,6,0),0)-IFERROR(VLOOKUP(B515,透视表F4!A:B,2,0),0)</f>
        <v>0</v>
      </c>
      <c r="R515" s="7">
        <f>IFERROR(VLOOKUP(B515,透视表!#REF!,7,0),0)-IFERROR(VLOOKUP(B515,透视表F5!A:B,2,0),0)</f>
        <v>0</v>
      </c>
    </row>
    <row r="516" spans="2:18" x14ac:dyDescent="0.15">
      <c r="B516" s="7" t="s">
        <v>1348</v>
      </c>
      <c r="C516" s="7" t="s">
        <v>1349</v>
      </c>
      <c r="G516" s="7">
        <f>IFERROR(VLOOKUP(B516,透视表X1!A:B,2,0),0)</f>
        <v>0</v>
      </c>
      <c r="J516" s="7">
        <f>IFERROR(VLOOKUP(B516,透视表FE!A:B,2,0),0)</f>
        <v>0</v>
      </c>
      <c r="K516" s="7">
        <f>IFERROR(VLOOKUP(B516,透视表X2!A:B,2,0),0)</f>
        <v>0</v>
      </c>
      <c r="L516" s="7">
        <f>IFERROR(VLOOKUP(B516,透视表S!A:B,2,0),0)</f>
        <v>0</v>
      </c>
      <c r="O516" s="7">
        <f>IFERROR(VLOOKUP(B516,透视表!#REF!,4,0),0)-IFERROR(VLOOKUP(B516,透视表F2!A:B,2,0),0)</f>
        <v>0</v>
      </c>
      <c r="P516" s="7">
        <f>IFERROR(VLOOKUP(B516,透视表!#REF!,5,0),0)-IFERROR(VLOOKUP(B516,透视表F3!A:B,2,0),0)</f>
        <v>0</v>
      </c>
      <c r="Q516" s="7">
        <f>IFERROR(VLOOKUP(B516,透视表!#REF!,6,0),0)-IFERROR(VLOOKUP(B516,透视表F4!A:B,2,0),0)</f>
        <v>0</v>
      </c>
      <c r="R516" s="7">
        <f>IFERROR(VLOOKUP(B516,透视表!#REF!,7,0),0)-IFERROR(VLOOKUP(B516,透视表F5!A:B,2,0),0)</f>
        <v>0</v>
      </c>
    </row>
    <row r="517" spans="2:18" x14ac:dyDescent="0.15">
      <c r="B517" s="7" t="s">
        <v>1350</v>
      </c>
      <c r="C517" s="7" t="s">
        <v>1351</v>
      </c>
      <c r="G517" s="7">
        <f>IFERROR(VLOOKUP(B517,透视表X1!A:B,2,0),0)</f>
        <v>0</v>
      </c>
      <c r="J517" s="7">
        <f>IFERROR(VLOOKUP(B517,透视表FE!A:B,2,0),0)</f>
        <v>0</v>
      </c>
      <c r="K517" s="7">
        <f>IFERROR(VLOOKUP(B517,透视表X2!A:B,2,0),0)</f>
        <v>0</v>
      </c>
      <c r="L517" s="7">
        <f>IFERROR(VLOOKUP(B517,透视表S!A:B,2,0),0)</f>
        <v>0</v>
      </c>
      <c r="O517" s="7">
        <f>IFERROR(VLOOKUP(B517,透视表!#REF!,4,0),0)-IFERROR(VLOOKUP(B517,透视表F2!A:B,2,0),0)</f>
        <v>0</v>
      </c>
      <c r="P517" s="7">
        <f>IFERROR(VLOOKUP(B517,透视表!#REF!,5,0),0)-IFERROR(VLOOKUP(B517,透视表F3!A:B,2,0),0)</f>
        <v>0</v>
      </c>
      <c r="Q517" s="7">
        <f>IFERROR(VLOOKUP(B517,透视表!#REF!,6,0),0)-IFERROR(VLOOKUP(B517,透视表F4!A:B,2,0),0)</f>
        <v>0</v>
      </c>
      <c r="R517" s="7">
        <f>IFERROR(VLOOKUP(B517,透视表!#REF!,7,0),0)-IFERROR(VLOOKUP(B517,透视表F5!A:B,2,0),0)</f>
        <v>0</v>
      </c>
    </row>
    <row r="518" spans="2:18" x14ac:dyDescent="0.15">
      <c r="B518" s="7" t="s">
        <v>210</v>
      </c>
      <c r="C518" s="7" t="s">
        <v>1352</v>
      </c>
      <c r="G518" s="7">
        <f>IFERROR(VLOOKUP(B518,透视表X1!A:B,2,0),0)</f>
        <v>0</v>
      </c>
      <c r="J518" s="7">
        <f>IFERROR(VLOOKUP(B518,透视表FE!A:B,2,0),0)</f>
        <v>0</v>
      </c>
      <c r="K518" s="7">
        <f>IFERROR(VLOOKUP(B518,透视表X2!A:B,2,0),0)</f>
        <v>0</v>
      </c>
      <c r="L518" s="7">
        <f>IFERROR(VLOOKUP(B518,透视表S!A:B,2,0),0)</f>
        <v>0</v>
      </c>
      <c r="O518" s="7">
        <f>IFERROR(VLOOKUP(B518,透视表!#REF!,4,0),0)-IFERROR(VLOOKUP(B518,透视表F2!A:B,2,0),0)</f>
        <v>0</v>
      </c>
      <c r="P518" s="7">
        <f>IFERROR(VLOOKUP(B518,透视表!#REF!,5,0),0)-IFERROR(VLOOKUP(B518,透视表F3!A:B,2,0),0)</f>
        <v>0</v>
      </c>
      <c r="Q518" s="7">
        <f>IFERROR(VLOOKUP(B518,透视表!#REF!,6,0),0)-IFERROR(VLOOKUP(B518,透视表F4!A:B,2,0),0)</f>
        <v>0</v>
      </c>
      <c r="R518" s="7">
        <f>IFERROR(VLOOKUP(B518,透视表!#REF!,7,0),0)-IFERROR(VLOOKUP(B518,透视表F5!A:B,2,0),0)</f>
        <v>0</v>
      </c>
    </row>
    <row r="519" spans="2:18" x14ac:dyDescent="0.15">
      <c r="B519" s="7" t="s">
        <v>1353</v>
      </c>
      <c r="C519" s="7" t="s">
        <v>1354</v>
      </c>
      <c r="G519" s="7">
        <f>IFERROR(VLOOKUP(B519,透视表X1!A:B,2,0),0)</f>
        <v>0</v>
      </c>
      <c r="J519" s="7">
        <f>IFERROR(VLOOKUP(B519,透视表FE!A:B,2,0),0)</f>
        <v>0</v>
      </c>
      <c r="K519" s="7">
        <f>IFERROR(VLOOKUP(B519,透视表X2!A:B,2,0),0)</f>
        <v>0</v>
      </c>
      <c r="L519" s="7">
        <f>IFERROR(VLOOKUP(B519,透视表S!A:B,2,0),0)</f>
        <v>0</v>
      </c>
      <c r="O519" s="7">
        <f>IFERROR(VLOOKUP(B519,透视表!#REF!,4,0),0)-IFERROR(VLOOKUP(B519,透视表F2!A:B,2,0),0)</f>
        <v>0</v>
      </c>
      <c r="P519" s="7">
        <f>IFERROR(VLOOKUP(B519,透视表!#REF!,5,0),0)-IFERROR(VLOOKUP(B519,透视表F3!A:B,2,0),0)</f>
        <v>0</v>
      </c>
      <c r="Q519" s="7">
        <f>IFERROR(VLOOKUP(B519,透视表!#REF!,6,0),0)-IFERROR(VLOOKUP(B519,透视表F4!A:B,2,0),0)</f>
        <v>0</v>
      </c>
      <c r="R519" s="7">
        <f>IFERROR(VLOOKUP(B519,透视表!#REF!,7,0),0)-IFERROR(VLOOKUP(B519,透视表F5!A:B,2,0),0)</f>
        <v>0</v>
      </c>
    </row>
    <row r="520" spans="2:18" x14ac:dyDescent="0.15">
      <c r="B520" s="7" t="s">
        <v>1355</v>
      </c>
      <c r="C520" s="7" t="s">
        <v>1356</v>
      </c>
      <c r="G520" s="7">
        <f>IFERROR(VLOOKUP(B520,透视表X1!A:B,2,0),0)</f>
        <v>0</v>
      </c>
      <c r="J520" s="7">
        <f>IFERROR(VLOOKUP(B520,透视表FE!A:B,2,0),0)</f>
        <v>0</v>
      </c>
      <c r="K520" s="7">
        <f>IFERROR(VLOOKUP(B520,透视表X2!A:B,2,0),0)</f>
        <v>0</v>
      </c>
      <c r="L520" s="7">
        <f>IFERROR(VLOOKUP(B520,透视表S!A:B,2,0),0)</f>
        <v>0</v>
      </c>
      <c r="O520" s="7">
        <f>IFERROR(VLOOKUP(B520,透视表!#REF!,4,0),0)-IFERROR(VLOOKUP(B520,透视表F2!A:B,2,0),0)</f>
        <v>0</v>
      </c>
      <c r="P520" s="7">
        <f>IFERROR(VLOOKUP(B520,透视表!#REF!,5,0),0)-IFERROR(VLOOKUP(B520,透视表F3!A:B,2,0),0)</f>
        <v>0</v>
      </c>
      <c r="Q520" s="7">
        <f>IFERROR(VLOOKUP(B520,透视表!#REF!,6,0),0)-IFERROR(VLOOKUP(B520,透视表F4!A:B,2,0),0)</f>
        <v>0</v>
      </c>
      <c r="R520" s="7">
        <f>IFERROR(VLOOKUP(B520,透视表!#REF!,7,0),0)-IFERROR(VLOOKUP(B520,透视表F5!A:B,2,0),0)</f>
        <v>0</v>
      </c>
    </row>
    <row r="521" spans="2:18" x14ac:dyDescent="0.15">
      <c r="B521" s="7" t="s">
        <v>1357</v>
      </c>
      <c r="C521" s="7" t="s">
        <v>1358</v>
      </c>
      <c r="G521" s="7">
        <f>IFERROR(VLOOKUP(B521,透视表X1!A:B,2,0),0)</f>
        <v>0</v>
      </c>
      <c r="J521" s="7">
        <f>IFERROR(VLOOKUP(B521,透视表FE!A:B,2,0),0)</f>
        <v>0</v>
      </c>
      <c r="K521" s="7">
        <f>IFERROR(VLOOKUP(B521,透视表X2!A:B,2,0),0)</f>
        <v>0</v>
      </c>
      <c r="L521" s="7">
        <f>IFERROR(VLOOKUP(B521,透视表S!A:B,2,0),0)</f>
        <v>0</v>
      </c>
      <c r="O521" s="7">
        <f>IFERROR(VLOOKUP(B521,透视表!#REF!,4,0),0)-IFERROR(VLOOKUP(B521,透视表F2!A:B,2,0),0)</f>
        <v>0</v>
      </c>
      <c r="P521" s="7">
        <f>IFERROR(VLOOKUP(B521,透视表!#REF!,5,0),0)-IFERROR(VLOOKUP(B521,透视表F3!A:B,2,0),0)</f>
        <v>0</v>
      </c>
      <c r="Q521" s="7">
        <f>IFERROR(VLOOKUP(B521,透视表!#REF!,6,0),0)-IFERROR(VLOOKUP(B521,透视表F4!A:B,2,0),0)</f>
        <v>0</v>
      </c>
      <c r="R521" s="7">
        <f>IFERROR(VLOOKUP(B521,透视表!#REF!,7,0),0)-IFERROR(VLOOKUP(B521,透视表F5!A:B,2,0),0)</f>
        <v>0</v>
      </c>
    </row>
    <row r="522" spans="2:18" x14ac:dyDescent="0.15">
      <c r="B522" s="7" t="s">
        <v>1359</v>
      </c>
      <c r="C522" s="7" t="s">
        <v>1360</v>
      </c>
      <c r="G522" s="7">
        <f>IFERROR(VLOOKUP(B522,透视表X1!A:B,2,0),0)</f>
        <v>0</v>
      </c>
      <c r="J522" s="7">
        <f>IFERROR(VLOOKUP(B522,透视表FE!A:B,2,0),0)</f>
        <v>0</v>
      </c>
      <c r="K522" s="7">
        <f>IFERROR(VLOOKUP(B522,透视表X2!A:B,2,0),0)</f>
        <v>0</v>
      </c>
      <c r="L522" s="7">
        <f>IFERROR(VLOOKUP(B522,透视表S!A:B,2,0),0)</f>
        <v>0</v>
      </c>
      <c r="O522" s="7">
        <f>IFERROR(VLOOKUP(B522,透视表!#REF!,4,0),0)-IFERROR(VLOOKUP(B522,透视表F2!A:B,2,0),0)</f>
        <v>0</v>
      </c>
      <c r="P522" s="7">
        <f>IFERROR(VLOOKUP(B522,透视表!#REF!,5,0),0)-IFERROR(VLOOKUP(B522,透视表F3!A:B,2,0),0)</f>
        <v>0</v>
      </c>
      <c r="Q522" s="7">
        <f>IFERROR(VLOOKUP(B522,透视表!#REF!,6,0),0)-IFERROR(VLOOKUP(B522,透视表F4!A:B,2,0),0)</f>
        <v>0</v>
      </c>
      <c r="R522" s="7">
        <f>IFERROR(VLOOKUP(B522,透视表!#REF!,7,0),0)-IFERROR(VLOOKUP(B522,透视表F5!A:B,2,0),0)</f>
        <v>0</v>
      </c>
    </row>
    <row r="523" spans="2:18" x14ac:dyDescent="0.15">
      <c r="B523" s="7" t="s">
        <v>1361</v>
      </c>
      <c r="C523" s="7" t="s">
        <v>1362</v>
      </c>
      <c r="G523" s="7">
        <f>IFERROR(VLOOKUP(B523,透视表X1!A:B,2,0),0)</f>
        <v>0</v>
      </c>
      <c r="J523" s="7">
        <f>IFERROR(VLOOKUP(B523,透视表FE!A:B,2,0),0)</f>
        <v>0</v>
      </c>
      <c r="K523" s="7">
        <f>IFERROR(VLOOKUP(B523,透视表X2!A:B,2,0),0)</f>
        <v>0</v>
      </c>
      <c r="L523" s="7">
        <f>IFERROR(VLOOKUP(B523,透视表S!A:B,2,0),0)</f>
        <v>0</v>
      </c>
      <c r="O523" s="7">
        <f>IFERROR(VLOOKUP(B523,透视表!#REF!,4,0),0)-IFERROR(VLOOKUP(B523,透视表F2!A:B,2,0),0)</f>
        <v>0</v>
      </c>
      <c r="P523" s="7">
        <f>IFERROR(VLOOKUP(B523,透视表!#REF!,5,0),0)-IFERROR(VLOOKUP(B523,透视表F3!A:B,2,0),0)</f>
        <v>0</v>
      </c>
      <c r="Q523" s="7">
        <f>IFERROR(VLOOKUP(B523,透视表!#REF!,6,0),0)-IFERROR(VLOOKUP(B523,透视表F4!A:B,2,0),0)</f>
        <v>0</v>
      </c>
      <c r="R523" s="7">
        <f>IFERROR(VLOOKUP(B523,透视表!#REF!,7,0),0)-IFERROR(VLOOKUP(B523,透视表F5!A:B,2,0),0)</f>
        <v>0</v>
      </c>
    </row>
    <row r="524" spans="2:18" x14ac:dyDescent="0.15">
      <c r="B524" s="7" t="s">
        <v>1363</v>
      </c>
      <c r="C524" s="7" t="s">
        <v>1364</v>
      </c>
      <c r="G524" s="7">
        <f>IFERROR(VLOOKUP(B524,透视表X1!A:B,2,0),0)</f>
        <v>0</v>
      </c>
      <c r="J524" s="7">
        <f>IFERROR(VLOOKUP(B524,透视表FE!A:B,2,0),0)</f>
        <v>0</v>
      </c>
      <c r="K524" s="7">
        <f>IFERROR(VLOOKUP(B524,透视表X2!A:B,2,0),0)</f>
        <v>0</v>
      </c>
      <c r="L524" s="7">
        <f>IFERROR(VLOOKUP(B524,透视表S!A:B,2,0),0)</f>
        <v>0</v>
      </c>
      <c r="O524" s="7">
        <f>IFERROR(VLOOKUP(B524,透视表!#REF!,4,0),0)-IFERROR(VLOOKUP(B524,透视表F2!A:B,2,0),0)</f>
        <v>0</v>
      </c>
      <c r="P524" s="7">
        <f>IFERROR(VLOOKUP(B524,透视表!#REF!,5,0),0)-IFERROR(VLOOKUP(B524,透视表F3!A:B,2,0),0)</f>
        <v>0</v>
      </c>
      <c r="Q524" s="7">
        <f>IFERROR(VLOOKUP(B524,透视表!#REF!,6,0),0)-IFERROR(VLOOKUP(B524,透视表F4!A:B,2,0),0)</f>
        <v>0</v>
      </c>
      <c r="R524" s="7">
        <f>IFERROR(VLOOKUP(B524,透视表!#REF!,7,0),0)-IFERROR(VLOOKUP(B524,透视表F5!A:B,2,0),0)</f>
        <v>0</v>
      </c>
    </row>
    <row r="525" spans="2:18" x14ac:dyDescent="0.15">
      <c r="B525" s="7" t="s">
        <v>1365</v>
      </c>
      <c r="C525" s="7" t="s">
        <v>1366</v>
      </c>
      <c r="G525" s="7">
        <f>IFERROR(VLOOKUP(B525,透视表X1!A:B,2,0),0)</f>
        <v>0</v>
      </c>
      <c r="J525" s="7">
        <f>IFERROR(VLOOKUP(B525,透视表FE!A:B,2,0),0)</f>
        <v>0</v>
      </c>
      <c r="K525" s="7">
        <f>IFERROR(VLOOKUP(B525,透视表X2!A:B,2,0),0)</f>
        <v>0</v>
      </c>
      <c r="L525" s="7">
        <f>IFERROR(VLOOKUP(B525,透视表S!A:B,2,0),0)</f>
        <v>0</v>
      </c>
      <c r="O525" s="7">
        <f>IFERROR(VLOOKUP(B525,透视表!#REF!,4,0),0)-IFERROR(VLOOKUP(B525,透视表F2!A:B,2,0),0)</f>
        <v>0</v>
      </c>
      <c r="P525" s="7">
        <f>IFERROR(VLOOKUP(B525,透视表!#REF!,5,0),0)-IFERROR(VLOOKUP(B525,透视表F3!A:B,2,0),0)</f>
        <v>0</v>
      </c>
      <c r="Q525" s="7">
        <f>IFERROR(VLOOKUP(B525,透视表!#REF!,6,0),0)-IFERROR(VLOOKUP(B525,透视表F4!A:B,2,0),0)</f>
        <v>0</v>
      </c>
      <c r="R525" s="7">
        <f>IFERROR(VLOOKUP(B525,透视表!#REF!,7,0),0)-IFERROR(VLOOKUP(B525,透视表F5!A:B,2,0),0)</f>
        <v>0</v>
      </c>
    </row>
    <row r="526" spans="2:18" x14ac:dyDescent="0.15">
      <c r="B526" s="7" t="s">
        <v>1367</v>
      </c>
      <c r="C526" s="7" t="s">
        <v>1368</v>
      </c>
      <c r="G526" s="7">
        <f>IFERROR(VLOOKUP(B526,透视表X1!A:B,2,0),0)</f>
        <v>0</v>
      </c>
      <c r="J526" s="7">
        <f>IFERROR(VLOOKUP(B526,透视表FE!A:B,2,0),0)</f>
        <v>0</v>
      </c>
      <c r="K526" s="7">
        <f>IFERROR(VLOOKUP(B526,透视表X2!A:B,2,0),0)</f>
        <v>0</v>
      </c>
      <c r="L526" s="7">
        <f>IFERROR(VLOOKUP(B526,透视表S!A:B,2,0),0)</f>
        <v>0</v>
      </c>
      <c r="O526" s="7">
        <f>IFERROR(VLOOKUP(B526,透视表!#REF!,4,0),0)-IFERROR(VLOOKUP(B526,透视表F2!A:B,2,0),0)</f>
        <v>0</v>
      </c>
      <c r="P526" s="7">
        <f>IFERROR(VLOOKUP(B526,透视表!#REF!,5,0),0)-IFERROR(VLOOKUP(B526,透视表F3!A:B,2,0),0)</f>
        <v>0</v>
      </c>
      <c r="Q526" s="7">
        <f>IFERROR(VLOOKUP(B526,透视表!#REF!,6,0),0)-IFERROR(VLOOKUP(B526,透视表F4!A:B,2,0),0)</f>
        <v>0</v>
      </c>
      <c r="R526" s="7">
        <f>IFERROR(VLOOKUP(B526,透视表!#REF!,7,0),0)-IFERROR(VLOOKUP(B526,透视表F5!A:B,2,0),0)</f>
        <v>0</v>
      </c>
    </row>
    <row r="527" spans="2:18" x14ac:dyDescent="0.15">
      <c r="B527" s="7" t="s">
        <v>1369</v>
      </c>
      <c r="C527" s="7" t="s">
        <v>1370</v>
      </c>
      <c r="G527" s="7">
        <f>IFERROR(VLOOKUP(B527,透视表X1!A:B,2,0),0)</f>
        <v>0</v>
      </c>
      <c r="J527" s="7">
        <f>IFERROR(VLOOKUP(B527,透视表FE!A:B,2,0),0)</f>
        <v>0</v>
      </c>
      <c r="K527" s="7">
        <f>IFERROR(VLOOKUP(B527,透视表X2!A:B,2,0),0)</f>
        <v>0</v>
      </c>
      <c r="L527" s="7">
        <f>IFERROR(VLOOKUP(B527,透视表S!A:B,2,0),0)</f>
        <v>0</v>
      </c>
      <c r="O527" s="7">
        <f>IFERROR(VLOOKUP(B527,透视表!#REF!,4,0),0)-IFERROR(VLOOKUP(B527,透视表F2!A:B,2,0),0)</f>
        <v>0</v>
      </c>
      <c r="P527" s="7">
        <f>IFERROR(VLOOKUP(B527,透视表!#REF!,5,0),0)-IFERROR(VLOOKUP(B527,透视表F3!A:B,2,0),0)</f>
        <v>0</v>
      </c>
      <c r="Q527" s="7">
        <f>IFERROR(VLOOKUP(B527,透视表!#REF!,6,0),0)-IFERROR(VLOOKUP(B527,透视表F4!A:B,2,0),0)</f>
        <v>0</v>
      </c>
      <c r="R527" s="7">
        <f>IFERROR(VLOOKUP(B527,透视表!#REF!,7,0),0)-IFERROR(VLOOKUP(B527,透视表F5!A:B,2,0),0)</f>
        <v>0</v>
      </c>
    </row>
    <row r="528" spans="2:18" x14ac:dyDescent="0.15">
      <c r="B528" s="7" t="s">
        <v>1371</v>
      </c>
      <c r="C528" s="7" t="s">
        <v>1372</v>
      </c>
      <c r="G528" s="7">
        <f>IFERROR(VLOOKUP(B528,透视表X1!A:B,2,0),0)</f>
        <v>0</v>
      </c>
      <c r="J528" s="7">
        <f>IFERROR(VLOOKUP(B528,透视表FE!A:B,2,0),0)</f>
        <v>0</v>
      </c>
      <c r="K528" s="7">
        <f>IFERROR(VLOOKUP(B528,透视表X2!A:B,2,0),0)</f>
        <v>0</v>
      </c>
      <c r="L528" s="7">
        <f>IFERROR(VLOOKUP(B528,透视表S!A:B,2,0),0)</f>
        <v>0</v>
      </c>
      <c r="O528" s="7">
        <f>IFERROR(VLOOKUP(B528,透视表!#REF!,4,0),0)-IFERROR(VLOOKUP(B528,透视表F2!A:B,2,0),0)</f>
        <v>0</v>
      </c>
      <c r="P528" s="7">
        <f>IFERROR(VLOOKUP(B528,透视表!#REF!,5,0),0)-IFERROR(VLOOKUP(B528,透视表F3!A:B,2,0),0)</f>
        <v>0</v>
      </c>
      <c r="Q528" s="7">
        <f>IFERROR(VLOOKUP(B528,透视表!#REF!,6,0),0)-IFERROR(VLOOKUP(B528,透视表F4!A:B,2,0),0)</f>
        <v>0</v>
      </c>
      <c r="R528" s="7">
        <f>IFERROR(VLOOKUP(B528,透视表!#REF!,7,0),0)-IFERROR(VLOOKUP(B528,透视表F5!A:B,2,0),0)</f>
        <v>0</v>
      </c>
    </row>
    <row r="529" spans="2:18" x14ac:dyDescent="0.15">
      <c r="B529" s="7" t="s">
        <v>1373</v>
      </c>
      <c r="C529" s="7" t="s">
        <v>1374</v>
      </c>
      <c r="G529" s="7">
        <f>IFERROR(VLOOKUP(B529,透视表X1!A:B,2,0),0)</f>
        <v>0</v>
      </c>
      <c r="J529" s="7">
        <f>IFERROR(VLOOKUP(B529,透视表FE!A:B,2,0),0)</f>
        <v>0</v>
      </c>
      <c r="K529" s="7">
        <f>IFERROR(VLOOKUP(B529,透视表X2!A:B,2,0),0)</f>
        <v>0</v>
      </c>
      <c r="L529" s="7">
        <f>IFERROR(VLOOKUP(B529,透视表S!A:B,2,0),0)</f>
        <v>0</v>
      </c>
      <c r="O529" s="7">
        <f>IFERROR(VLOOKUP(B529,透视表!#REF!,4,0),0)-IFERROR(VLOOKUP(B529,透视表F2!A:B,2,0),0)</f>
        <v>0</v>
      </c>
      <c r="P529" s="7">
        <f>IFERROR(VLOOKUP(B529,透视表!#REF!,5,0),0)-IFERROR(VLOOKUP(B529,透视表F3!A:B,2,0),0)</f>
        <v>0</v>
      </c>
      <c r="Q529" s="7">
        <f>IFERROR(VLOOKUP(B529,透视表!#REF!,6,0),0)-IFERROR(VLOOKUP(B529,透视表F4!A:B,2,0),0)</f>
        <v>0</v>
      </c>
      <c r="R529" s="7">
        <f>IFERROR(VLOOKUP(B529,透视表!#REF!,7,0),0)-IFERROR(VLOOKUP(B529,透视表F5!A:B,2,0),0)</f>
        <v>0</v>
      </c>
    </row>
    <row r="530" spans="2:18" x14ac:dyDescent="0.15">
      <c r="B530" s="7" t="s">
        <v>1375</v>
      </c>
      <c r="C530" s="7" t="s">
        <v>1376</v>
      </c>
      <c r="G530" s="7">
        <f>IFERROR(VLOOKUP(B530,透视表X1!A:B,2,0),0)</f>
        <v>0</v>
      </c>
      <c r="J530" s="7">
        <f>IFERROR(VLOOKUP(B530,透视表FE!A:B,2,0),0)</f>
        <v>0</v>
      </c>
      <c r="K530" s="7">
        <f>IFERROR(VLOOKUP(B530,透视表X2!A:B,2,0),0)</f>
        <v>0</v>
      </c>
      <c r="L530" s="7">
        <f>IFERROR(VLOOKUP(B530,透视表S!A:B,2,0),0)</f>
        <v>0</v>
      </c>
      <c r="O530" s="7">
        <f>IFERROR(VLOOKUP(B530,透视表!#REF!,4,0),0)-IFERROR(VLOOKUP(B530,透视表F2!A:B,2,0),0)</f>
        <v>0</v>
      </c>
      <c r="P530" s="7">
        <f>IFERROR(VLOOKUP(B530,透视表!#REF!,5,0),0)-IFERROR(VLOOKUP(B530,透视表F3!A:B,2,0),0)</f>
        <v>0</v>
      </c>
      <c r="Q530" s="7">
        <f>IFERROR(VLOOKUP(B530,透视表!#REF!,6,0),0)-IFERROR(VLOOKUP(B530,透视表F4!A:B,2,0),0)</f>
        <v>0</v>
      </c>
      <c r="R530" s="7">
        <f>IFERROR(VLOOKUP(B530,透视表!#REF!,7,0),0)-IFERROR(VLOOKUP(B530,透视表F5!A:B,2,0),0)</f>
        <v>0</v>
      </c>
    </row>
    <row r="531" spans="2:18" x14ac:dyDescent="0.15">
      <c r="B531" s="7" t="s">
        <v>1377</v>
      </c>
      <c r="C531" s="7" t="s">
        <v>1378</v>
      </c>
      <c r="G531" s="7">
        <f>IFERROR(VLOOKUP(B531,透视表X1!A:B,2,0),0)</f>
        <v>0</v>
      </c>
      <c r="J531" s="7">
        <f>IFERROR(VLOOKUP(B531,透视表FE!A:B,2,0),0)</f>
        <v>0</v>
      </c>
      <c r="K531" s="7">
        <f>IFERROR(VLOOKUP(B531,透视表X2!A:B,2,0),0)</f>
        <v>0</v>
      </c>
      <c r="L531" s="7">
        <f>IFERROR(VLOOKUP(B531,透视表S!A:B,2,0),0)</f>
        <v>0</v>
      </c>
      <c r="O531" s="7">
        <f>IFERROR(VLOOKUP(B531,透视表!#REF!,4,0),0)-IFERROR(VLOOKUP(B531,透视表F2!A:B,2,0),0)</f>
        <v>0</v>
      </c>
      <c r="P531" s="7">
        <f>IFERROR(VLOOKUP(B531,透视表!#REF!,5,0),0)-IFERROR(VLOOKUP(B531,透视表F3!A:B,2,0),0)</f>
        <v>0</v>
      </c>
      <c r="Q531" s="7">
        <f>IFERROR(VLOOKUP(B531,透视表!#REF!,6,0),0)-IFERROR(VLOOKUP(B531,透视表F4!A:B,2,0),0)</f>
        <v>0</v>
      </c>
      <c r="R531" s="7">
        <f>IFERROR(VLOOKUP(B531,透视表!#REF!,7,0),0)-IFERROR(VLOOKUP(B531,透视表F5!A:B,2,0),0)</f>
        <v>0</v>
      </c>
    </row>
    <row r="532" spans="2:18" x14ac:dyDescent="0.15">
      <c r="B532" s="7" t="s">
        <v>1379</v>
      </c>
      <c r="C532" s="7" t="s">
        <v>1380</v>
      </c>
      <c r="G532" s="7">
        <f>IFERROR(VLOOKUP(B532,透视表X1!A:B,2,0),0)</f>
        <v>0</v>
      </c>
      <c r="J532" s="7">
        <f>IFERROR(VLOOKUP(B532,透视表FE!A:B,2,0),0)</f>
        <v>0</v>
      </c>
      <c r="K532" s="7">
        <f>IFERROR(VLOOKUP(B532,透视表X2!A:B,2,0),0)</f>
        <v>0</v>
      </c>
      <c r="L532" s="7">
        <f>IFERROR(VLOOKUP(B532,透视表S!A:B,2,0),0)</f>
        <v>0</v>
      </c>
      <c r="O532" s="7">
        <f>IFERROR(VLOOKUP(B532,透视表!#REF!,4,0),0)-IFERROR(VLOOKUP(B532,透视表F2!A:B,2,0),0)</f>
        <v>0</v>
      </c>
      <c r="P532" s="7">
        <f>IFERROR(VLOOKUP(B532,透视表!#REF!,5,0),0)-IFERROR(VLOOKUP(B532,透视表F3!A:B,2,0),0)</f>
        <v>0</v>
      </c>
      <c r="Q532" s="7">
        <f>IFERROR(VLOOKUP(B532,透视表!#REF!,6,0),0)-IFERROR(VLOOKUP(B532,透视表F4!A:B,2,0),0)</f>
        <v>0</v>
      </c>
      <c r="R532" s="7">
        <f>IFERROR(VLOOKUP(B532,透视表!#REF!,7,0),0)-IFERROR(VLOOKUP(B532,透视表F5!A:B,2,0),0)</f>
        <v>0</v>
      </c>
    </row>
    <row r="533" spans="2:18" x14ac:dyDescent="0.15">
      <c r="B533" s="7" t="s">
        <v>1381</v>
      </c>
      <c r="C533" s="7" t="s">
        <v>1382</v>
      </c>
      <c r="G533" s="7">
        <f>IFERROR(VLOOKUP(B533,透视表X1!A:B,2,0),0)</f>
        <v>0</v>
      </c>
      <c r="J533" s="7">
        <f>IFERROR(VLOOKUP(B533,透视表FE!A:B,2,0),0)</f>
        <v>0</v>
      </c>
      <c r="K533" s="7">
        <f>IFERROR(VLOOKUP(B533,透视表X2!A:B,2,0),0)</f>
        <v>0</v>
      </c>
      <c r="L533" s="7">
        <f>IFERROR(VLOOKUP(B533,透视表S!A:B,2,0),0)</f>
        <v>0</v>
      </c>
      <c r="O533" s="7">
        <f>IFERROR(VLOOKUP(B533,透视表!#REF!,4,0),0)-IFERROR(VLOOKUP(B533,透视表F2!A:B,2,0),0)</f>
        <v>0</v>
      </c>
      <c r="P533" s="7">
        <f>IFERROR(VLOOKUP(B533,透视表!#REF!,5,0),0)-IFERROR(VLOOKUP(B533,透视表F3!A:B,2,0),0)</f>
        <v>0</v>
      </c>
      <c r="Q533" s="7">
        <f>IFERROR(VLOOKUP(B533,透视表!#REF!,6,0),0)-IFERROR(VLOOKUP(B533,透视表F4!A:B,2,0),0)</f>
        <v>0</v>
      </c>
      <c r="R533" s="7">
        <f>IFERROR(VLOOKUP(B533,透视表!#REF!,7,0),0)-IFERROR(VLOOKUP(B533,透视表F5!A:B,2,0),0)</f>
        <v>0</v>
      </c>
    </row>
    <row r="534" spans="2:18" x14ac:dyDescent="0.15">
      <c r="B534" s="7" t="s">
        <v>1383</v>
      </c>
      <c r="C534" s="7" t="s">
        <v>1384</v>
      </c>
      <c r="G534" s="7">
        <f>IFERROR(VLOOKUP(B534,透视表X1!A:B,2,0),0)</f>
        <v>0</v>
      </c>
      <c r="J534" s="7">
        <f>IFERROR(VLOOKUP(B534,透视表FE!A:B,2,0),0)</f>
        <v>0</v>
      </c>
      <c r="K534" s="7">
        <f>IFERROR(VLOOKUP(B534,透视表X2!A:B,2,0),0)</f>
        <v>0</v>
      </c>
      <c r="L534" s="7">
        <f>IFERROR(VLOOKUP(B534,透视表S!A:B,2,0),0)</f>
        <v>0</v>
      </c>
      <c r="O534" s="7">
        <f>IFERROR(VLOOKUP(B534,透视表!#REF!,4,0),0)-IFERROR(VLOOKUP(B534,透视表F2!A:B,2,0),0)</f>
        <v>0</v>
      </c>
      <c r="P534" s="7">
        <f>IFERROR(VLOOKUP(B534,透视表!#REF!,5,0),0)-IFERROR(VLOOKUP(B534,透视表F3!A:B,2,0),0)</f>
        <v>0</v>
      </c>
      <c r="Q534" s="7">
        <f>IFERROR(VLOOKUP(B534,透视表!#REF!,6,0),0)-IFERROR(VLOOKUP(B534,透视表F4!A:B,2,0),0)</f>
        <v>0</v>
      </c>
      <c r="R534" s="7">
        <f>IFERROR(VLOOKUP(B534,透视表!#REF!,7,0),0)-IFERROR(VLOOKUP(B534,透视表F5!A:B,2,0),0)</f>
        <v>0</v>
      </c>
    </row>
    <row r="535" spans="2:18" x14ac:dyDescent="0.15">
      <c r="B535" s="7" t="s">
        <v>1385</v>
      </c>
      <c r="C535" s="7" t="s">
        <v>1386</v>
      </c>
      <c r="G535" s="7">
        <f>IFERROR(VLOOKUP(B535,透视表X1!A:B,2,0),0)</f>
        <v>0</v>
      </c>
      <c r="J535" s="7">
        <f>IFERROR(VLOOKUP(B535,透视表FE!A:B,2,0),0)</f>
        <v>0</v>
      </c>
      <c r="K535" s="7">
        <f>IFERROR(VLOOKUP(B535,透视表X2!A:B,2,0),0)</f>
        <v>10</v>
      </c>
      <c r="L535" s="7">
        <f>IFERROR(VLOOKUP(B535,透视表S!A:B,2,0),0)</f>
        <v>0</v>
      </c>
      <c r="O535" s="7">
        <f>IFERROR(VLOOKUP(B535,透视表!#REF!,4,0),0)-IFERROR(VLOOKUP(B535,透视表F2!A:B,2,0),0)</f>
        <v>0</v>
      </c>
      <c r="P535" s="7">
        <f>IFERROR(VLOOKUP(B535,透视表!#REF!,5,0),0)-IFERROR(VLOOKUP(B535,透视表F3!A:B,2,0),0)</f>
        <v>0</v>
      </c>
      <c r="Q535" s="7">
        <f>IFERROR(VLOOKUP(B535,透视表!#REF!,6,0),0)-IFERROR(VLOOKUP(B535,透视表F4!A:B,2,0),0)</f>
        <v>0</v>
      </c>
      <c r="R535" s="7">
        <f>IFERROR(VLOOKUP(B535,透视表!#REF!,7,0),0)-IFERROR(VLOOKUP(B535,透视表F5!A:B,2,0),0)</f>
        <v>0</v>
      </c>
    </row>
    <row r="536" spans="2:18" x14ac:dyDescent="0.15">
      <c r="B536" s="7" t="s">
        <v>1387</v>
      </c>
      <c r="C536" s="7" t="s">
        <v>1388</v>
      </c>
      <c r="G536" s="7">
        <f>IFERROR(VLOOKUP(B536,透视表X1!A:B,2,0),0)</f>
        <v>40</v>
      </c>
      <c r="J536" s="7">
        <f>IFERROR(VLOOKUP(B536,透视表FE!A:B,2,0),0)</f>
        <v>20</v>
      </c>
      <c r="K536" s="7">
        <f>IFERROR(VLOOKUP(B536,透视表X2!A:B,2,0),0)</f>
        <v>10</v>
      </c>
      <c r="L536" s="7">
        <f>IFERROR(VLOOKUP(B536,透视表S!A:B,2,0),0)</f>
        <v>0</v>
      </c>
      <c r="O536" s="7">
        <f>IFERROR(VLOOKUP(B536,透视表!#REF!,4,0),0)-IFERROR(VLOOKUP(B536,透视表F2!A:B,2,0),0)</f>
        <v>0</v>
      </c>
      <c r="P536" s="7">
        <f>IFERROR(VLOOKUP(B536,透视表!#REF!,5,0),0)-IFERROR(VLOOKUP(B536,透视表F3!A:B,2,0),0)</f>
        <v>0</v>
      </c>
      <c r="Q536" s="7">
        <f>IFERROR(VLOOKUP(B536,透视表!#REF!,6,0),0)-IFERROR(VLOOKUP(B536,透视表F4!A:B,2,0),0)</f>
        <v>0</v>
      </c>
      <c r="R536" s="7">
        <f>IFERROR(VLOOKUP(B536,透视表!#REF!,7,0),0)-IFERROR(VLOOKUP(B536,透视表F5!A:B,2,0),0)</f>
        <v>0</v>
      </c>
    </row>
    <row r="537" spans="2:18" x14ac:dyDescent="0.15">
      <c r="B537" s="7" t="s">
        <v>1389</v>
      </c>
      <c r="C537" s="7" t="s">
        <v>1390</v>
      </c>
      <c r="G537" s="7">
        <f>IFERROR(VLOOKUP(B537,透视表X1!A:B,2,0),0)</f>
        <v>0</v>
      </c>
      <c r="J537" s="7">
        <f>IFERROR(VLOOKUP(B537,透视表FE!A:B,2,0),0)</f>
        <v>0</v>
      </c>
      <c r="K537" s="7">
        <f>IFERROR(VLOOKUP(B537,透视表X2!A:B,2,0),0)</f>
        <v>10</v>
      </c>
      <c r="L537" s="7">
        <f>IFERROR(VLOOKUP(B537,透视表S!A:B,2,0),0)</f>
        <v>0</v>
      </c>
      <c r="O537" s="7">
        <f>IFERROR(VLOOKUP(B537,透视表!#REF!,4,0),0)-IFERROR(VLOOKUP(B537,透视表F2!A:B,2,0),0)</f>
        <v>0</v>
      </c>
      <c r="P537" s="7">
        <f>IFERROR(VLOOKUP(B537,透视表!#REF!,5,0),0)-IFERROR(VLOOKUP(B537,透视表F3!A:B,2,0),0)</f>
        <v>0</v>
      </c>
      <c r="Q537" s="7">
        <f>IFERROR(VLOOKUP(B537,透视表!#REF!,6,0),0)-IFERROR(VLOOKUP(B537,透视表F4!A:B,2,0),0)</f>
        <v>0</v>
      </c>
      <c r="R537" s="7">
        <f>IFERROR(VLOOKUP(B537,透视表!#REF!,7,0),0)-IFERROR(VLOOKUP(B537,透视表F5!A:B,2,0),0)</f>
        <v>0</v>
      </c>
    </row>
    <row r="538" spans="2:18" x14ac:dyDescent="0.15">
      <c r="B538" s="7" t="s">
        <v>1391</v>
      </c>
      <c r="C538" s="7" t="s">
        <v>1392</v>
      </c>
      <c r="G538" s="7">
        <f>IFERROR(VLOOKUP(B538,透视表X1!A:B,2,0),0)</f>
        <v>40</v>
      </c>
      <c r="J538" s="7">
        <f>IFERROR(VLOOKUP(B538,透视表FE!A:B,2,0),0)</f>
        <v>0</v>
      </c>
      <c r="K538" s="7">
        <f>IFERROR(VLOOKUP(B538,透视表X2!A:B,2,0),0)</f>
        <v>15</v>
      </c>
      <c r="L538" s="7">
        <f>IFERROR(VLOOKUP(B538,透视表S!A:B,2,0),0)</f>
        <v>0</v>
      </c>
      <c r="O538" s="7">
        <f>IFERROR(VLOOKUP(B538,透视表!#REF!,4,0),0)-IFERROR(VLOOKUP(B538,透视表F2!A:B,2,0),0)</f>
        <v>0</v>
      </c>
      <c r="P538" s="7">
        <f>IFERROR(VLOOKUP(B538,透视表!#REF!,5,0),0)-IFERROR(VLOOKUP(B538,透视表F3!A:B,2,0),0)</f>
        <v>0</v>
      </c>
      <c r="Q538" s="7">
        <f>IFERROR(VLOOKUP(B538,透视表!#REF!,6,0),0)-IFERROR(VLOOKUP(B538,透视表F4!A:B,2,0),0)</f>
        <v>0</v>
      </c>
      <c r="R538" s="7">
        <f>IFERROR(VLOOKUP(B538,透视表!#REF!,7,0),0)-IFERROR(VLOOKUP(B538,透视表F5!A:B,2,0),0)</f>
        <v>0</v>
      </c>
    </row>
    <row r="539" spans="2:18" x14ac:dyDescent="0.15">
      <c r="B539" s="7" t="s">
        <v>1393</v>
      </c>
      <c r="C539" s="7" t="s">
        <v>1394</v>
      </c>
      <c r="G539" s="7">
        <f>IFERROR(VLOOKUP(B539,透视表X1!A:B,2,0),0)</f>
        <v>0</v>
      </c>
      <c r="J539" s="7">
        <f>IFERROR(VLOOKUP(B539,透视表FE!A:B,2,0),0)</f>
        <v>0</v>
      </c>
      <c r="K539" s="7">
        <f>IFERROR(VLOOKUP(B539,透视表X2!A:B,2,0),0)</f>
        <v>0</v>
      </c>
      <c r="L539" s="7">
        <f>IFERROR(VLOOKUP(B539,透视表S!A:B,2,0),0)</f>
        <v>0</v>
      </c>
      <c r="O539" s="7">
        <f>IFERROR(VLOOKUP(B539,透视表!#REF!,4,0),0)-IFERROR(VLOOKUP(B539,透视表F2!A:B,2,0),0)</f>
        <v>0</v>
      </c>
      <c r="P539" s="7">
        <f>IFERROR(VLOOKUP(B539,透视表!#REF!,5,0),0)-IFERROR(VLOOKUP(B539,透视表F3!A:B,2,0),0)</f>
        <v>0</v>
      </c>
      <c r="Q539" s="7">
        <f>IFERROR(VLOOKUP(B539,透视表!#REF!,6,0),0)-IFERROR(VLOOKUP(B539,透视表F4!A:B,2,0),0)</f>
        <v>0</v>
      </c>
      <c r="R539" s="7">
        <f>IFERROR(VLOOKUP(B539,透视表!#REF!,7,0),0)-IFERROR(VLOOKUP(B539,透视表F5!A:B,2,0),0)</f>
        <v>0</v>
      </c>
    </row>
    <row r="540" spans="2:18" x14ac:dyDescent="0.15">
      <c r="B540" s="7" t="s">
        <v>1395</v>
      </c>
      <c r="C540" s="7" t="s">
        <v>1396</v>
      </c>
      <c r="G540" s="7">
        <f>IFERROR(VLOOKUP(B540,透视表X1!A:B,2,0),0)</f>
        <v>0</v>
      </c>
      <c r="J540" s="7">
        <f>IFERROR(VLOOKUP(B540,透视表FE!A:B,2,0),0)</f>
        <v>0</v>
      </c>
      <c r="K540" s="7">
        <f>IFERROR(VLOOKUP(B540,透视表X2!A:B,2,0),0)</f>
        <v>0</v>
      </c>
      <c r="L540" s="7">
        <f>IFERROR(VLOOKUP(B540,透视表S!A:B,2,0),0)</f>
        <v>0</v>
      </c>
      <c r="O540" s="7">
        <f>IFERROR(VLOOKUP(B540,透视表!#REF!,4,0),0)-IFERROR(VLOOKUP(B540,透视表F2!A:B,2,0),0)</f>
        <v>0</v>
      </c>
      <c r="P540" s="7">
        <f>IFERROR(VLOOKUP(B540,透视表!#REF!,5,0),0)-IFERROR(VLOOKUP(B540,透视表F3!A:B,2,0),0)</f>
        <v>0</v>
      </c>
      <c r="Q540" s="7">
        <f>IFERROR(VLOOKUP(B540,透视表!#REF!,6,0),0)-IFERROR(VLOOKUP(B540,透视表F4!A:B,2,0),0)</f>
        <v>0</v>
      </c>
      <c r="R540" s="7">
        <f>IFERROR(VLOOKUP(B540,透视表!#REF!,7,0),0)-IFERROR(VLOOKUP(B540,透视表F5!A:B,2,0),0)</f>
        <v>0</v>
      </c>
    </row>
    <row r="541" spans="2:18" x14ac:dyDescent="0.15">
      <c r="B541" s="7" t="s">
        <v>1397</v>
      </c>
      <c r="C541" s="7" t="s">
        <v>1398</v>
      </c>
      <c r="G541" s="7">
        <f>IFERROR(VLOOKUP(B541,透视表X1!A:B,2,0),0)</f>
        <v>3</v>
      </c>
      <c r="J541" s="7">
        <f>IFERROR(VLOOKUP(B541,透视表FE!A:B,2,0),0)</f>
        <v>0</v>
      </c>
      <c r="K541" s="7">
        <f>IFERROR(VLOOKUP(B541,透视表X2!A:B,2,0),0)</f>
        <v>5</v>
      </c>
      <c r="L541" s="7">
        <f>IFERROR(VLOOKUP(B541,透视表S!A:B,2,0),0)</f>
        <v>1</v>
      </c>
      <c r="O541" s="7">
        <f>IFERROR(VLOOKUP(B541,透视表!#REF!,4,0),0)-IFERROR(VLOOKUP(B541,透视表F2!A:B,2,0),0)</f>
        <v>0</v>
      </c>
      <c r="P541" s="7">
        <f>IFERROR(VLOOKUP(B541,透视表!#REF!,5,0),0)-IFERROR(VLOOKUP(B541,透视表F3!A:B,2,0),0)</f>
        <v>0</v>
      </c>
      <c r="Q541" s="7">
        <f>IFERROR(VLOOKUP(B541,透视表!#REF!,6,0),0)-IFERROR(VLOOKUP(B541,透视表F4!A:B,2,0),0)</f>
        <v>0</v>
      </c>
      <c r="R541" s="7">
        <f>IFERROR(VLOOKUP(B541,透视表!#REF!,7,0),0)-IFERROR(VLOOKUP(B541,透视表F5!A:B,2,0),0)</f>
        <v>0</v>
      </c>
    </row>
    <row r="542" spans="2:18" x14ac:dyDescent="0.15">
      <c r="B542" s="7" t="s">
        <v>1399</v>
      </c>
      <c r="C542" s="7" t="s">
        <v>1400</v>
      </c>
      <c r="G542" s="7">
        <f>IFERROR(VLOOKUP(B542,透视表X1!A:B,2,0),0)</f>
        <v>5</v>
      </c>
      <c r="J542" s="7">
        <f>IFERROR(VLOOKUP(B542,透视表FE!A:B,2,0),0)</f>
        <v>0</v>
      </c>
      <c r="K542" s="7">
        <f>IFERROR(VLOOKUP(B542,透视表X2!A:B,2,0),0)</f>
        <v>5</v>
      </c>
      <c r="L542" s="7">
        <f>IFERROR(VLOOKUP(B542,透视表S!A:B,2,0),0)</f>
        <v>0</v>
      </c>
      <c r="O542" s="7">
        <f>IFERROR(VLOOKUP(B542,透视表!#REF!,4,0),0)-IFERROR(VLOOKUP(B542,透视表F2!A:B,2,0),0)</f>
        <v>0</v>
      </c>
      <c r="P542" s="7">
        <f>IFERROR(VLOOKUP(B542,透视表!#REF!,5,0),0)-IFERROR(VLOOKUP(B542,透视表F3!A:B,2,0),0)</f>
        <v>0</v>
      </c>
      <c r="Q542" s="7">
        <f>IFERROR(VLOOKUP(B542,透视表!#REF!,6,0),0)-IFERROR(VLOOKUP(B542,透视表F4!A:B,2,0),0)</f>
        <v>0</v>
      </c>
      <c r="R542" s="7">
        <f>IFERROR(VLOOKUP(B542,透视表!#REF!,7,0),0)-IFERROR(VLOOKUP(B542,透视表F5!A:B,2,0),0)</f>
        <v>0</v>
      </c>
    </row>
    <row r="543" spans="2:18" x14ac:dyDescent="0.15">
      <c r="B543" s="7" t="s">
        <v>1401</v>
      </c>
      <c r="C543" s="7" t="s">
        <v>1402</v>
      </c>
      <c r="G543" s="7">
        <f>IFERROR(VLOOKUP(B543,透视表X1!A:B,2,0),0)</f>
        <v>0</v>
      </c>
      <c r="J543" s="7">
        <f>IFERROR(VLOOKUP(B543,透视表FE!A:B,2,0),0)</f>
        <v>0</v>
      </c>
      <c r="K543" s="7">
        <f>IFERROR(VLOOKUP(B543,透视表X2!A:B,2,0),0)</f>
        <v>0</v>
      </c>
      <c r="L543" s="7">
        <f>IFERROR(VLOOKUP(B543,透视表S!A:B,2,0),0)</f>
        <v>0</v>
      </c>
      <c r="O543" s="7">
        <f>IFERROR(VLOOKUP(B543,透视表!#REF!,4,0),0)-IFERROR(VLOOKUP(B543,透视表F2!A:B,2,0),0)</f>
        <v>0</v>
      </c>
      <c r="P543" s="7">
        <f>IFERROR(VLOOKUP(B543,透视表!#REF!,5,0),0)-IFERROR(VLOOKUP(B543,透视表F3!A:B,2,0),0)</f>
        <v>0</v>
      </c>
      <c r="Q543" s="7">
        <f>IFERROR(VLOOKUP(B543,透视表!#REF!,6,0),0)-IFERROR(VLOOKUP(B543,透视表F4!A:B,2,0),0)</f>
        <v>0</v>
      </c>
      <c r="R543" s="7">
        <f>IFERROR(VLOOKUP(B543,透视表!#REF!,7,0),0)-IFERROR(VLOOKUP(B543,透视表F5!A:B,2,0),0)</f>
        <v>0</v>
      </c>
    </row>
    <row r="544" spans="2:18" x14ac:dyDescent="0.15">
      <c r="B544" s="7" t="s">
        <v>1403</v>
      </c>
      <c r="C544" s="7" t="s">
        <v>1404</v>
      </c>
      <c r="G544" s="7">
        <f>IFERROR(VLOOKUP(B544,透视表X1!A:B,2,0),0)</f>
        <v>0</v>
      </c>
      <c r="J544" s="7">
        <f>IFERROR(VLOOKUP(B544,透视表FE!A:B,2,0),0)</f>
        <v>0</v>
      </c>
      <c r="K544" s="7">
        <f>IFERROR(VLOOKUP(B544,透视表X2!A:B,2,0),0)</f>
        <v>0</v>
      </c>
      <c r="L544" s="7">
        <f>IFERROR(VLOOKUP(B544,透视表S!A:B,2,0),0)</f>
        <v>0</v>
      </c>
      <c r="O544" s="7">
        <f>IFERROR(VLOOKUP(B544,透视表!#REF!,4,0),0)-IFERROR(VLOOKUP(B544,透视表F2!A:B,2,0),0)</f>
        <v>0</v>
      </c>
      <c r="P544" s="7">
        <f>IFERROR(VLOOKUP(B544,透视表!#REF!,5,0),0)-IFERROR(VLOOKUP(B544,透视表F3!A:B,2,0),0)</f>
        <v>0</v>
      </c>
      <c r="Q544" s="7">
        <f>IFERROR(VLOOKUP(B544,透视表!#REF!,6,0),0)-IFERROR(VLOOKUP(B544,透视表F4!A:B,2,0),0)</f>
        <v>0</v>
      </c>
      <c r="R544" s="7">
        <f>IFERROR(VLOOKUP(B544,透视表!#REF!,7,0),0)-IFERROR(VLOOKUP(B544,透视表F5!A:B,2,0),0)</f>
        <v>0</v>
      </c>
    </row>
    <row r="545" spans="2:18" x14ac:dyDescent="0.15">
      <c r="B545" s="7" t="s">
        <v>1405</v>
      </c>
      <c r="C545" s="7" t="s">
        <v>1406</v>
      </c>
      <c r="G545" s="7">
        <f>IFERROR(VLOOKUP(B545,透视表X1!A:B,2,0),0)</f>
        <v>0</v>
      </c>
      <c r="J545" s="7">
        <f>IFERROR(VLOOKUP(B545,透视表FE!A:B,2,0),0)</f>
        <v>0</v>
      </c>
      <c r="K545" s="7">
        <f>IFERROR(VLOOKUP(B545,透视表X2!A:B,2,0),0)</f>
        <v>0</v>
      </c>
      <c r="L545" s="7">
        <f>IFERROR(VLOOKUP(B545,透视表S!A:B,2,0),0)</f>
        <v>0</v>
      </c>
      <c r="O545" s="7">
        <f>IFERROR(VLOOKUP(B545,透视表!#REF!,4,0),0)-IFERROR(VLOOKUP(B545,透视表F2!A:B,2,0),0)</f>
        <v>0</v>
      </c>
      <c r="P545" s="7">
        <f>IFERROR(VLOOKUP(B545,透视表!#REF!,5,0),0)-IFERROR(VLOOKUP(B545,透视表F3!A:B,2,0),0)</f>
        <v>0</v>
      </c>
      <c r="Q545" s="7">
        <f>IFERROR(VLOOKUP(B545,透视表!#REF!,6,0),0)-IFERROR(VLOOKUP(B545,透视表F4!A:B,2,0),0)</f>
        <v>0</v>
      </c>
      <c r="R545" s="7">
        <f>IFERROR(VLOOKUP(B545,透视表!#REF!,7,0),0)-IFERROR(VLOOKUP(B545,透视表F5!A:B,2,0),0)</f>
        <v>0</v>
      </c>
    </row>
    <row r="546" spans="2:18" x14ac:dyDescent="0.15">
      <c r="B546" s="7" t="s">
        <v>1407</v>
      </c>
      <c r="C546" s="7" t="s">
        <v>1408</v>
      </c>
      <c r="G546" s="7">
        <f>IFERROR(VLOOKUP(B546,透视表X1!A:B,2,0),0)</f>
        <v>0</v>
      </c>
      <c r="J546" s="7">
        <f>IFERROR(VLOOKUP(B546,透视表FE!A:B,2,0),0)</f>
        <v>0</v>
      </c>
      <c r="K546" s="7">
        <f>IFERROR(VLOOKUP(B546,透视表X2!A:B,2,0),0)</f>
        <v>0</v>
      </c>
      <c r="L546" s="7">
        <f>IFERROR(VLOOKUP(B546,透视表S!A:B,2,0),0)</f>
        <v>0</v>
      </c>
      <c r="O546" s="7">
        <f>IFERROR(VLOOKUP(B546,透视表!#REF!,4,0),0)-IFERROR(VLOOKUP(B546,透视表F2!A:B,2,0),0)</f>
        <v>0</v>
      </c>
      <c r="P546" s="7">
        <f>IFERROR(VLOOKUP(B546,透视表!#REF!,5,0),0)-IFERROR(VLOOKUP(B546,透视表F3!A:B,2,0),0)</f>
        <v>0</v>
      </c>
      <c r="Q546" s="7">
        <f>IFERROR(VLOOKUP(B546,透视表!#REF!,6,0),0)-IFERROR(VLOOKUP(B546,透视表F4!A:B,2,0),0)</f>
        <v>0</v>
      </c>
      <c r="R546" s="7">
        <f>IFERROR(VLOOKUP(B546,透视表!#REF!,7,0),0)-IFERROR(VLOOKUP(B546,透视表F5!A:B,2,0),0)</f>
        <v>0</v>
      </c>
    </row>
    <row r="547" spans="2:18" x14ac:dyDescent="0.15">
      <c r="B547" s="7" t="s">
        <v>1409</v>
      </c>
      <c r="C547" s="7" t="s">
        <v>1410</v>
      </c>
      <c r="G547" s="7">
        <f>IFERROR(VLOOKUP(B547,透视表X1!A:B,2,0),0)</f>
        <v>0</v>
      </c>
      <c r="J547" s="7">
        <f>IFERROR(VLOOKUP(B547,透视表FE!A:B,2,0),0)</f>
        <v>0</v>
      </c>
      <c r="K547" s="7">
        <f>IFERROR(VLOOKUP(B547,透视表X2!A:B,2,0),0)</f>
        <v>0</v>
      </c>
      <c r="L547" s="7">
        <f>IFERROR(VLOOKUP(B547,透视表S!A:B,2,0),0)</f>
        <v>0</v>
      </c>
      <c r="O547" s="7">
        <f>IFERROR(VLOOKUP(B547,透视表!#REF!,4,0),0)-IFERROR(VLOOKUP(B547,透视表F2!A:B,2,0),0)</f>
        <v>0</v>
      </c>
      <c r="P547" s="7">
        <f>IFERROR(VLOOKUP(B547,透视表!#REF!,5,0),0)-IFERROR(VLOOKUP(B547,透视表F3!A:B,2,0),0)</f>
        <v>0</v>
      </c>
      <c r="Q547" s="7">
        <f>IFERROR(VLOOKUP(B547,透视表!#REF!,6,0),0)-IFERROR(VLOOKUP(B547,透视表F4!A:B,2,0),0)</f>
        <v>0</v>
      </c>
      <c r="R547" s="7">
        <f>IFERROR(VLOOKUP(B547,透视表!#REF!,7,0),0)-IFERROR(VLOOKUP(B547,透视表F5!A:B,2,0),0)</f>
        <v>0</v>
      </c>
    </row>
    <row r="548" spans="2:18" x14ac:dyDescent="0.15">
      <c r="B548" s="7" t="s">
        <v>1411</v>
      </c>
      <c r="C548" s="7" t="s">
        <v>1412</v>
      </c>
      <c r="G548" s="7">
        <f>IFERROR(VLOOKUP(B548,透视表X1!A:B,2,0),0)</f>
        <v>0</v>
      </c>
      <c r="J548" s="7">
        <f>IFERROR(VLOOKUP(B548,透视表FE!A:B,2,0),0)</f>
        <v>0</v>
      </c>
      <c r="K548" s="7">
        <f>IFERROR(VLOOKUP(B548,透视表X2!A:B,2,0),0)</f>
        <v>0</v>
      </c>
      <c r="L548" s="7">
        <f>IFERROR(VLOOKUP(B548,透视表S!A:B,2,0),0)</f>
        <v>0</v>
      </c>
      <c r="O548" s="7">
        <f>IFERROR(VLOOKUP(B548,透视表!#REF!,4,0),0)-IFERROR(VLOOKUP(B548,透视表F2!A:B,2,0),0)</f>
        <v>0</v>
      </c>
      <c r="P548" s="7">
        <f>IFERROR(VLOOKUP(B548,透视表!#REF!,5,0),0)-IFERROR(VLOOKUP(B548,透视表F3!A:B,2,0),0)</f>
        <v>0</v>
      </c>
      <c r="Q548" s="7">
        <f>IFERROR(VLOOKUP(B548,透视表!#REF!,6,0),0)-IFERROR(VLOOKUP(B548,透视表F4!A:B,2,0),0)</f>
        <v>0</v>
      </c>
      <c r="R548" s="7">
        <f>IFERROR(VLOOKUP(B548,透视表!#REF!,7,0),0)-IFERROR(VLOOKUP(B548,透视表F5!A:B,2,0),0)</f>
        <v>0</v>
      </c>
    </row>
    <row r="549" spans="2:18" x14ac:dyDescent="0.15">
      <c r="B549" s="7" t="s">
        <v>1413</v>
      </c>
      <c r="C549" s="7" t="s">
        <v>1414</v>
      </c>
      <c r="G549" s="7">
        <f>IFERROR(VLOOKUP(B549,透视表X1!A:B,2,0),0)</f>
        <v>0</v>
      </c>
      <c r="J549" s="7">
        <f>IFERROR(VLOOKUP(B549,透视表FE!A:B,2,0),0)</f>
        <v>0</v>
      </c>
      <c r="K549" s="7">
        <f>IFERROR(VLOOKUP(B549,透视表X2!A:B,2,0),0)</f>
        <v>0</v>
      </c>
      <c r="L549" s="7">
        <f>IFERROR(VLOOKUP(B549,透视表S!A:B,2,0),0)</f>
        <v>0</v>
      </c>
      <c r="O549" s="7">
        <f>IFERROR(VLOOKUP(B549,透视表!#REF!,4,0),0)-IFERROR(VLOOKUP(B549,透视表F2!A:B,2,0),0)</f>
        <v>0</v>
      </c>
      <c r="P549" s="7">
        <f>IFERROR(VLOOKUP(B549,透视表!#REF!,5,0),0)-IFERROR(VLOOKUP(B549,透视表F3!A:B,2,0),0)</f>
        <v>0</v>
      </c>
      <c r="Q549" s="7">
        <f>IFERROR(VLOOKUP(B549,透视表!#REF!,6,0),0)-IFERROR(VLOOKUP(B549,透视表F4!A:B,2,0),0)</f>
        <v>0</v>
      </c>
      <c r="R549" s="7">
        <f>IFERROR(VLOOKUP(B549,透视表!#REF!,7,0),0)-IFERROR(VLOOKUP(B549,透视表F5!A:B,2,0),0)</f>
        <v>0</v>
      </c>
    </row>
    <row r="550" spans="2:18" x14ac:dyDescent="0.15">
      <c r="B550" s="7" t="s">
        <v>1415</v>
      </c>
      <c r="C550" s="7" t="s">
        <v>1416</v>
      </c>
      <c r="G550" s="7">
        <f>IFERROR(VLOOKUP(B550,透视表X1!A:B,2,0),0)</f>
        <v>0</v>
      </c>
      <c r="J550" s="7">
        <f>IFERROR(VLOOKUP(B550,透视表FE!A:B,2,0),0)</f>
        <v>0</v>
      </c>
      <c r="K550" s="7">
        <f>IFERROR(VLOOKUP(B550,透视表X2!A:B,2,0),0)</f>
        <v>0</v>
      </c>
      <c r="L550" s="7">
        <f>IFERROR(VLOOKUP(B550,透视表S!A:B,2,0),0)</f>
        <v>0</v>
      </c>
      <c r="O550" s="7">
        <f>IFERROR(VLOOKUP(B550,透视表!#REF!,4,0),0)-IFERROR(VLOOKUP(B550,透视表F2!A:B,2,0),0)</f>
        <v>0</v>
      </c>
      <c r="P550" s="7">
        <f>IFERROR(VLOOKUP(B550,透视表!#REF!,5,0),0)-IFERROR(VLOOKUP(B550,透视表F3!A:B,2,0),0)</f>
        <v>0</v>
      </c>
      <c r="Q550" s="7">
        <f>IFERROR(VLOOKUP(B550,透视表!#REF!,6,0),0)-IFERROR(VLOOKUP(B550,透视表F4!A:B,2,0),0)</f>
        <v>0</v>
      </c>
      <c r="R550" s="7">
        <f>IFERROR(VLOOKUP(B550,透视表!#REF!,7,0),0)-IFERROR(VLOOKUP(B550,透视表F5!A:B,2,0),0)</f>
        <v>0</v>
      </c>
    </row>
    <row r="551" spans="2:18" x14ac:dyDescent="0.15">
      <c r="B551" s="7" t="s">
        <v>1417</v>
      </c>
      <c r="C551" s="7" t="s">
        <v>1418</v>
      </c>
      <c r="G551" s="7">
        <f>IFERROR(VLOOKUP(B551,透视表X1!A:B,2,0),0)</f>
        <v>0</v>
      </c>
      <c r="J551" s="7">
        <f>IFERROR(VLOOKUP(B551,透视表FE!A:B,2,0),0)</f>
        <v>0</v>
      </c>
      <c r="K551" s="7">
        <f>IFERROR(VLOOKUP(B551,透视表X2!A:B,2,0),0)</f>
        <v>0</v>
      </c>
      <c r="L551" s="7">
        <f>IFERROR(VLOOKUP(B551,透视表S!A:B,2,0),0)</f>
        <v>0</v>
      </c>
      <c r="O551" s="7">
        <f>IFERROR(VLOOKUP(B551,透视表!#REF!,4,0),0)-IFERROR(VLOOKUP(B551,透视表F2!A:B,2,0),0)</f>
        <v>0</v>
      </c>
      <c r="P551" s="7">
        <f>IFERROR(VLOOKUP(B551,透视表!#REF!,5,0),0)-IFERROR(VLOOKUP(B551,透视表F3!A:B,2,0),0)</f>
        <v>0</v>
      </c>
      <c r="Q551" s="7">
        <f>IFERROR(VLOOKUP(B551,透视表!#REF!,6,0),0)-IFERROR(VLOOKUP(B551,透视表F4!A:B,2,0),0)</f>
        <v>0</v>
      </c>
      <c r="R551" s="7">
        <f>IFERROR(VLOOKUP(B551,透视表!#REF!,7,0),0)-IFERROR(VLOOKUP(B551,透视表F5!A:B,2,0),0)</f>
        <v>0</v>
      </c>
    </row>
    <row r="552" spans="2:18" x14ac:dyDescent="0.15">
      <c r="B552" s="7" t="s">
        <v>211</v>
      </c>
      <c r="C552" s="7" t="s">
        <v>1419</v>
      </c>
      <c r="G552" s="7">
        <f>IFERROR(VLOOKUP(B552,透视表X1!A:B,2,0),0)</f>
        <v>0</v>
      </c>
      <c r="J552" s="7">
        <f>IFERROR(VLOOKUP(B552,透视表FE!A:B,2,0),0)</f>
        <v>0</v>
      </c>
      <c r="K552" s="7">
        <f>IFERROR(VLOOKUP(B552,透视表X2!A:B,2,0),0)</f>
        <v>0</v>
      </c>
      <c r="L552" s="7">
        <f>IFERROR(VLOOKUP(B552,透视表S!A:B,2,0),0)</f>
        <v>0</v>
      </c>
      <c r="O552" s="7">
        <f>IFERROR(VLOOKUP(B552,透视表!#REF!,4,0),0)-IFERROR(VLOOKUP(B552,透视表F2!A:B,2,0),0)</f>
        <v>0</v>
      </c>
      <c r="P552" s="7">
        <f>IFERROR(VLOOKUP(B552,透视表!#REF!,5,0),0)-IFERROR(VLOOKUP(B552,透视表F3!A:B,2,0),0)</f>
        <v>0</v>
      </c>
      <c r="Q552" s="7">
        <f>IFERROR(VLOOKUP(B552,透视表!#REF!,6,0),0)-IFERROR(VLOOKUP(B552,透视表F4!A:B,2,0),0)</f>
        <v>0</v>
      </c>
      <c r="R552" s="7">
        <f>IFERROR(VLOOKUP(B552,透视表!#REF!,7,0),0)-IFERROR(VLOOKUP(B552,透视表F5!A:B,2,0),0)</f>
        <v>0</v>
      </c>
    </row>
    <row r="553" spans="2:18" x14ac:dyDescent="0.15">
      <c r="B553" s="7" t="s">
        <v>1420</v>
      </c>
      <c r="C553" s="7" t="s">
        <v>1421</v>
      </c>
      <c r="G553" s="7">
        <f>IFERROR(VLOOKUP(B553,透视表X1!A:B,2,0),0)</f>
        <v>0</v>
      </c>
      <c r="J553" s="7">
        <f>IFERROR(VLOOKUP(B553,透视表FE!A:B,2,0),0)</f>
        <v>0</v>
      </c>
      <c r="K553" s="7">
        <f>IFERROR(VLOOKUP(B553,透视表X2!A:B,2,0),0)</f>
        <v>0</v>
      </c>
      <c r="L553" s="7">
        <f>IFERROR(VLOOKUP(B553,透视表S!A:B,2,0),0)</f>
        <v>0</v>
      </c>
      <c r="O553" s="7">
        <f>IFERROR(VLOOKUP(B553,透视表!#REF!,4,0),0)-IFERROR(VLOOKUP(B553,透视表F2!A:B,2,0),0)</f>
        <v>0</v>
      </c>
      <c r="P553" s="7">
        <f>IFERROR(VLOOKUP(B553,透视表!#REF!,5,0),0)-IFERROR(VLOOKUP(B553,透视表F3!A:B,2,0),0)</f>
        <v>0</v>
      </c>
      <c r="Q553" s="7">
        <f>IFERROR(VLOOKUP(B553,透视表!#REF!,6,0),0)-IFERROR(VLOOKUP(B553,透视表F4!A:B,2,0),0)</f>
        <v>0</v>
      </c>
      <c r="R553" s="7">
        <f>IFERROR(VLOOKUP(B553,透视表!#REF!,7,0),0)-IFERROR(VLOOKUP(B553,透视表F5!A:B,2,0),0)</f>
        <v>0</v>
      </c>
    </row>
    <row r="554" spans="2:18" x14ac:dyDescent="0.15">
      <c r="B554" s="7" t="s">
        <v>1422</v>
      </c>
      <c r="C554" s="7" t="s">
        <v>1423</v>
      </c>
      <c r="G554" s="7">
        <f>IFERROR(VLOOKUP(B554,透视表X1!A:B,2,0),0)</f>
        <v>0</v>
      </c>
      <c r="J554" s="7">
        <f>IFERROR(VLOOKUP(B554,透视表FE!A:B,2,0),0)</f>
        <v>0</v>
      </c>
      <c r="K554" s="7">
        <f>IFERROR(VLOOKUP(B554,透视表X2!A:B,2,0),0)</f>
        <v>0</v>
      </c>
      <c r="L554" s="7">
        <f>IFERROR(VLOOKUP(B554,透视表S!A:B,2,0),0)</f>
        <v>0</v>
      </c>
      <c r="O554" s="7">
        <f>IFERROR(VLOOKUP(B554,透视表!#REF!,4,0),0)-IFERROR(VLOOKUP(B554,透视表F2!A:B,2,0),0)</f>
        <v>0</v>
      </c>
      <c r="P554" s="7">
        <f>IFERROR(VLOOKUP(B554,透视表!#REF!,5,0),0)-IFERROR(VLOOKUP(B554,透视表F3!A:B,2,0),0)</f>
        <v>0</v>
      </c>
      <c r="Q554" s="7">
        <f>IFERROR(VLOOKUP(B554,透视表!#REF!,6,0),0)-IFERROR(VLOOKUP(B554,透视表F4!A:B,2,0),0)</f>
        <v>0</v>
      </c>
      <c r="R554" s="7">
        <f>IFERROR(VLOOKUP(B554,透视表!#REF!,7,0),0)-IFERROR(VLOOKUP(B554,透视表F5!A:B,2,0),0)</f>
        <v>0</v>
      </c>
    </row>
    <row r="555" spans="2:18" x14ac:dyDescent="0.15">
      <c r="B555" s="7" t="s">
        <v>212</v>
      </c>
      <c r="C555" s="7" t="s">
        <v>1424</v>
      </c>
      <c r="G555" s="7">
        <f>IFERROR(VLOOKUP(B555,透视表X1!A:B,2,0),0)</f>
        <v>0</v>
      </c>
      <c r="J555" s="7">
        <f>IFERROR(VLOOKUP(B555,透视表FE!A:B,2,0),0)</f>
        <v>15</v>
      </c>
      <c r="K555" s="7">
        <f>IFERROR(VLOOKUP(B555,透视表X2!A:B,2,0),0)</f>
        <v>15</v>
      </c>
      <c r="L555" s="7">
        <f>IFERROR(VLOOKUP(B555,透视表S!A:B,2,0),0)</f>
        <v>0</v>
      </c>
      <c r="O555" s="7">
        <f>IFERROR(VLOOKUP(B555,透视表!#REF!,4,0),0)-IFERROR(VLOOKUP(B555,透视表F2!A:B,2,0),0)</f>
        <v>0</v>
      </c>
      <c r="P555" s="7">
        <f>IFERROR(VLOOKUP(B555,透视表!#REF!,5,0),0)-IFERROR(VLOOKUP(B555,透视表F3!A:B,2,0),0)</f>
        <v>0</v>
      </c>
      <c r="Q555" s="7">
        <f>IFERROR(VLOOKUP(B555,透视表!#REF!,6,0),0)-IFERROR(VLOOKUP(B555,透视表F4!A:B,2,0),0)</f>
        <v>0</v>
      </c>
      <c r="R555" s="7">
        <f>IFERROR(VLOOKUP(B555,透视表!#REF!,7,0),0)-IFERROR(VLOOKUP(B555,透视表F5!A:B,2,0),0)</f>
        <v>0</v>
      </c>
    </row>
    <row r="556" spans="2:18" x14ac:dyDescent="0.15">
      <c r="B556" s="7" t="s">
        <v>213</v>
      </c>
      <c r="C556" s="7" t="s">
        <v>1425</v>
      </c>
      <c r="G556" s="7">
        <f>IFERROR(VLOOKUP(B556,透视表X1!A:B,2,0),0)</f>
        <v>0</v>
      </c>
      <c r="J556" s="7">
        <f>IFERROR(VLOOKUP(B556,透视表FE!A:B,2,0),0)</f>
        <v>0</v>
      </c>
      <c r="K556" s="7">
        <f>IFERROR(VLOOKUP(B556,透视表X2!A:B,2,0),0)</f>
        <v>0</v>
      </c>
      <c r="L556" s="7">
        <f>IFERROR(VLOOKUP(B556,透视表S!A:B,2,0),0)</f>
        <v>0</v>
      </c>
      <c r="O556" s="7">
        <f>IFERROR(VLOOKUP(B556,透视表!#REF!,4,0),0)-IFERROR(VLOOKUP(B556,透视表F2!A:B,2,0),0)</f>
        <v>0</v>
      </c>
      <c r="P556" s="7">
        <f>IFERROR(VLOOKUP(B556,透视表!#REF!,5,0),0)-IFERROR(VLOOKUP(B556,透视表F3!A:B,2,0),0)</f>
        <v>0</v>
      </c>
      <c r="Q556" s="7">
        <f>IFERROR(VLOOKUP(B556,透视表!#REF!,6,0),0)-IFERROR(VLOOKUP(B556,透视表F4!A:B,2,0),0)</f>
        <v>0</v>
      </c>
      <c r="R556" s="7">
        <f>IFERROR(VLOOKUP(B556,透视表!#REF!,7,0),0)-IFERROR(VLOOKUP(B556,透视表F5!A:B,2,0),0)</f>
        <v>0</v>
      </c>
    </row>
    <row r="557" spans="2:18" x14ac:dyDescent="0.15">
      <c r="B557" s="7" t="s">
        <v>214</v>
      </c>
      <c r="C557" s="7" t="s">
        <v>1426</v>
      </c>
      <c r="G557" s="7">
        <f>IFERROR(VLOOKUP(B557,透视表X1!A:B,2,0),0)</f>
        <v>0</v>
      </c>
      <c r="J557" s="7">
        <f>IFERROR(VLOOKUP(B557,透视表FE!A:B,2,0),0)</f>
        <v>7</v>
      </c>
      <c r="K557" s="7">
        <f>IFERROR(VLOOKUP(B557,透视表X2!A:B,2,0),0)</f>
        <v>30</v>
      </c>
      <c r="L557" s="7">
        <f>IFERROR(VLOOKUP(B557,透视表S!A:B,2,0),0)</f>
        <v>30</v>
      </c>
      <c r="O557" s="7">
        <f>IFERROR(VLOOKUP(B557,透视表!#REF!,4,0),0)-IFERROR(VLOOKUP(B557,透视表F2!A:B,2,0),0)</f>
        <v>0</v>
      </c>
      <c r="P557" s="7">
        <f>IFERROR(VLOOKUP(B557,透视表!#REF!,5,0),0)-IFERROR(VLOOKUP(B557,透视表F3!A:B,2,0),0)</f>
        <v>0</v>
      </c>
      <c r="Q557" s="7">
        <f>IFERROR(VLOOKUP(B557,透视表!#REF!,6,0),0)-IFERROR(VLOOKUP(B557,透视表F4!A:B,2,0),0)</f>
        <v>0</v>
      </c>
      <c r="R557" s="7">
        <f>IFERROR(VLOOKUP(B557,透视表!#REF!,7,0),0)-IFERROR(VLOOKUP(B557,透视表F5!A:B,2,0),0)</f>
        <v>0</v>
      </c>
    </row>
    <row r="558" spans="2:18" x14ac:dyDescent="0.15">
      <c r="B558" s="7" t="s">
        <v>1427</v>
      </c>
      <c r="C558" s="7" t="s">
        <v>1428</v>
      </c>
      <c r="G558" s="7">
        <f>IFERROR(VLOOKUP(B558,透视表X1!A:B,2,0),0)</f>
        <v>0</v>
      </c>
      <c r="J558" s="7">
        <f>IFERROR(VLOOKUP(B558,透视表FE!A:B,2,0),0)</f>
        <v>0</v>
      </c>
      <c r="K558" s="7">
        <f>IFERROR(VLOOKUP(B558,透视表X2!A:B,2,0),0)</f>
        <v>0</v>
      </c>
      <c r="L558" s="7">
        <f>IFERROR(VLOOKUP(B558,透视表S!A:B,2,0),0)</f>
        <v>0</v>
      </c>
      <c r="O558" s="7">
        <f>IFERROR(VLOOKUP(B558,透视表!#REF!,4,0),0)-IFERROR(VLOOKUP(B558,透视表F2!A:B,2,0),0)</f>
        <v>0</v>
      </c>
      <c r="P558" s="7">
        <f>IFERROR(VLOOKUP(B558,透视表!#REF!,5,0),0)-IFERROR(VLOOKUP(B558,透视表F3!A:B,2,0),0)</f>
        <v>0</v>
      </c>
      <c r="Q558" s="7">
        <f>IFERROR(VLOOKUP(B558,透视表!#REF!,6,0),0)-IFERROR(VLOOKUP(B558,透视表F4!A:B,2,0),0)</f>
        <v>0</v>
      </c>
      <c r="R558" s="7">
        <f>IFERROR(VLOOKUP(B558,透视表!#REF!,7,0),0)-IFERROR(VLOOKUP(B558,透视表F5!A:B,2,0),0)</f>
        <v>0</v>
      </c>
    </row>
    <row r="559" spans="2:18" x14ac:dyDescent="0.15">
      <c r="B559" s="7" t="s">
        <v>1429</v>
      </c>
      <c r="C559" s="7" t="s">
        <v>1430</v>
      </c>
      <c r="G559" s="7">
        <f>IFERROR(VLOOKUP(B559,透视表X1!A:B,2,0),0)</f>
        <v>0</v>
      </c>
      <c r="J559" s="7">
        <f>IFERROR(VLOOKUP(B559,透视表FE!A:B,2,0),0)</f>
        <v>0</v>
      </c>
      <c r="K559" s="7">
        <f>IFERROR(VLOOKUP(B559,透视表X2!A:B,2,0),0)</f>
        <v>0</v>
      </c>
      <c r="L559" s="7">
        <f>IFERROR(VLOOKUP(B559,透视表S!A:B,2,0),0)</f>
        <v>0</v>
      </c>
      <c r="O559" s="7">
        <f>IFERROR(VLOOKUP(B559,透视表!#REF!,4,0),0)-IFERROR(VLOOKUP(B559,透视表F2!A:B,2,0),0)</f>
        <v>0</v>
      </c>
      <c r="P559" s="7">
        <f>IFERROR(VLOOKUP(B559,透视表!#REF!,5,0),0)-IFERROR(VLOOKUP(B559,透视表F3!A:B,2,0),0)</f>
        <v>0</v>
      </c>
      <c r="Q559" s="7">
        <f>IFERROR(VLOOKUP(B559,透视表!#REF!,6,0),0)-IFERROR(VLOOKUP(B559,透视表F4!A:B,2,0),0)</f>
        <v>0</v>
      </c>
      <c r="R559" s="7">
        <f>IFERROR(VLOOKUP(B559,透视表!#REF!,7,0),0)-IFERROR(VLOOKUP(B559,透视表F5!A:B,2,0),0)</f>
        <v>0</v>
      </c>
    </row>
    <row r="560" spans="2:18" x14ac:dyDescent="0.15">
      <c r="B560" s="7" t="s">
        <v>1431</v>
      </c>
      <c r="C560" s="7" t="s">
        <v>1432</v>
      </c>
      <c r="G560" s="7">
        <f>IFERROR(VLOOKUP(B560,透视表X1!A:B,2,0),0)</f>
        <v>0</v>
      </c>
      <c r="J560" s="7">
        <f>IFERROR(VLOOKUP(B560,透视表FE!A:B,2,0),0)</f>
        <v>0</v>
      </c>
      <c r="K560" s="7">
        <f>IFERROR(VLOOKUP(B560,透视表X2!A:B,2,0),0)</f>
        <v>0</v>
      </c>
      <c r="L560" s="7">
        <f>IFERROR(VLOOKUP(B560,透视表S!A:B,2,0),0)</f>
        <v>0</v>
      </c>
      <c r="O560" s="7">
        <f>IFERROR(VLOOKUP(B560,透视表!#REF!,4,0),0)-IFERROR(VLOOKUP(B560,透视表F2!A:B,2,0),0)</f>
        <v>0</v>
      </c>
      <c r="P560" s="7">
        <f>IFERROR(VLOOKUP(B560,透视表!#REF!,5,0),0)-IFERROR(VLOOKUP(B560,透视表F3!A:B,2,0),0)</f>
        <v>0</v>
      </c>
      <c r="Q560" s="7">
        <f>IFERROR(VLOOKUP(B560,透视表!#REF!,6,0),0)-IFERROR(VLOOKUP(B560,透视表F4!A:B,2,0),0)</f>
        <v>0</v>
      </c>
      <c r="R560" s="7">
        <f>IFERROR(VLOOKUP(B560,透视表!#REF!,7,0),0)-IFERROR(VLOOKUP(B560,透视表F5!A:B,2,0),0)</f>
        <v>0</v>
      </c>
    </row>
    <row r="561" spans="2:18" x14ac:dyDescent="0.15">
      <c r="B561" s="7" t="s">
        <v>1433</v>
      </c>
      <c r="C561" s="7" t="s">
        <v>1434</v>
      </c>
      <c r="G561" s="7">
        <f>IFERROR(VLOOKUP(B561,透视表X1!A:B,2,0),0)</f>
        <v>0</v>
      </c>
      <c r="J561" s="7">
        <f>IFERROR(VLOOKUP(B561,透视表FE!A:B,2,0),0)</f>
        <v>0</v>
      </c>
      <c r="K561" s="7">
        <f>IFERROR(VLOOKUP(B561,透视表X2!A:B,2,0),0)</f>
        <v>0</v>
      </c>
      <c r="L561" s="7">
        <f>IFERROR(VLOOKUP(B561,透视表S!A:B,2,0),0)</f>
        <v>0</v>
      </c>
      <c r="O561" s="7">
        <f>IFERROR(VLOOKUP(B561,透视表!#REF!,4,0),0)-IFERROR(VLOOKUP(B561,透视表F2!A:B,2,0),0)</f>
        <v>0</v>
      </c>
      <c r="P561" s="7">
        <f>IFERROR(VLOOKUP(B561,透视表!#REF!,5,0),0)-IFERROR(VLOOKUP(B561,透视表F3!A:B,2,0),0)</f>
        <v>0</v>
      </c>
      <c r="Q561" s="7">
        <f>IFERROR(VLOOKUP(B561,透视表!#REF!,6,0),0)-IFERROR(VLOOKUP(B561,透视表F4!A:B,2,0),0)</f>
        <v>0</v>
      </c>
      <c r="R561" s="7">
        <f>IFERROR(VLOOKUP(B561,透视表!#REF!,7,0),0)-IFERROR(VLOOKUP(B561,透视表F5!A:B,2,0),0)</f>
        <v>0</v>
      </c>
    </row>
    <row r="562" spans="2:18" x14ac:dyDescent="0.15">
      <c r="B562" s="7" t="s">
        <v>1435</v>
      </c>
      <c r="C562" s="7" t="s">
        <v>1436</v>
      </c>
      <c r="G562" s="7">
        <f>IFERROR(VLOOKUP(B562,透视表X1!A:B,2,0),0)</f>
        <v>0</v>
      </c>
      <c r="J562" s="7">
        <f>IFERROR(VLOOKUP(B562,透视表FE!A:B,2,0),0)</f>
        <v>0</v>
      </c>
      <c r="K562" s="7">
        <f>IFERROR(VLOOKUP(B562,透视表X2!A:B,2,0),0)</f>
        <v>0</v>
      </c>
      <c r="L562" s="7">
        <f>IFERROR(VLOOKUP(B562,透视表S!A:B,2,0),0)</f>
        <v>0</v>
      </c>
      <c r="O562" s="7">
        <f>IFERROR(VLOOKUP(B562,透视表!#REF!,4,0),0)-IFERROR(VLOOKUP(B562,透视表F2!A:B,2,0),0)</f>
        <v>0</v>
      </c>
      <c r="P562" s="7">
        <f>IFERROR(VLOOKUP(B562,透视表!#REF!,5,0),0)-IFERROR(VLOOKUP(B562,透视表F3!A:B,2,0),0)</f>
        <v>0</v>
      </c>
      <c r="Q562" s="7">
        <f>IFERROR(VLOOKUP(B562,透视表!#REF!,6,0),0)-IFERROR(VLOOKUP(B562,透视表F4!A:B,2,0),0)</f>
        <v>0</v>
      </c>
      <c r="R562" s="7">
        <f>IFERROR(VLOOKUP(B562,透视表!#REF!,7,0),0)-IFERROR(VLOOKUP(B562,透视表F5!A:B,2,0),0)</f>
        <v>0</v>
      </c>
    </row>
    <row r="563" spans="2:18" x14ac:dyDescent="0.15">
      <c r="B563" s="7" t="s">
        <v>1437</v>
      </c>
      <c r="C563" s="7" t="s">
        <v>1438</v>
      </c>
      <c r="G563" s="7">
        <f>IFERROR(VLOOKUP(B563,透视表X1!A:B,2,0),0)</f>
        <v>0</v>
      </c>
      <c r="J563" s="7">
        <f>IFERROR(VLOOKUP(B563,透视表FE!A:B,2,0),0)</f>
        <v>0</v>
      </c>
      <c r="K563" s="7">
        <f>IFERROR(VLOOKUP(B563,透视表X2!A:B,2,0),0)</f>
        <v>0</v>
      </c>
      <c r="L563" s="7">
        <f>IFERROR(VLOOKUP(B563,透视表S!A:B,2,0),0)</f>
        <v>0</v>
      </c>
      <c r="O563" s="7">
        <f>IFERROR(VLOOKUP(B563,透视表!#REF!,4,0),0)-IFERROR(VLOOKUP(B563,透视表F2!A:B,2,0),0)</f>
        <v>0</v>
      </c>
      <c r="P563" s="7">
        <f>IFERROR(VLOOKUP(B563,透视表!#REF!,5,0),0)-IFERROR(VLOOKUP(B563,透视表F3!A:B,2,0),0)</f>
        <v>0</v>
      </c>
      <c r="Q563" s="7">
        <f>IFERROR(VLOOKUP(B563,透视表!#REF!,6,0),0)-IFERROR(VLOOKUP(B563,透视表F4!A:B,2,0),0)</f>
        <v>0</v>
      </c>
      <c r="R563" s="7">
        <f>IFERROR(VLOOKUP(B563,透视表!#REF!,7,0),0)-IFERROR(VLOOKUP(B563,透视表F5!A:B,2,0),0)</f>
        <v>0</v>
      </c>
    </row>
    <row r="564" spans="2:18" x14ac:dyDescent="0.15">
      <c r="B564" s="7" t="s">
        <v>1439</v>
      </c>
      <c r="C564" s="7" t="s">
        <v>1440</v>
      </c>
      <c r="G564" s="7">
        <f>IFERROR(VLOOKUP(B564,透视表X1!A:B,2,0),0)</f>
        <v>0</v>
      </c>
      <c r="J564" s="7">
        <f>IFERROR(VLOOKUP(B564,透视表FE!A:B,2,0),0)</f>
        <v>0</v>
      </c>
      <c r="K564" s="7">
        <f>IFERROR(VLOOKUP(B564,透视表X2!A:B,2,0),0)</f>
        <v>0</v>
      </c>
      <c r="L564" s="7">
        <f>IFERROR(VLOOKUP(B564,透视表S!A:B,2,0),0)</f>
        <v>0</v>
      </c>
      <c r="O564" s="7">
        <f>IFERROR(VLOOKUP(B564,透视表!#REF!,4,0),0)-IFERROR(VLOOKUP(B564,透视表F2!A:B,2,0),0)</f>
        <v>0</v>
      </c>
      <c r="P564" s="7">
        <f>IFERROR(VLOOKUP(B564,透视表!#REF!,5,0),0)-IFERROR(VLOOKUP(B564,透视表F3!A:B,2,0),0)</f>
        <v>0</v>
      </c>
      <c r="Q564" s="7">
        <f>IFERROR(VLOOKUP(B564,透视表!#REF!,6,0),0)-IFERROR(VLOOKUP(B564,透视表F4!A:B,2,0),0)</f>
        <v>0</v>
      </c>
      <c r="R564" s="7">
        <f>IFERROR(VLOOKUP(B564,透视表!#REF!,7,0),0)-IFERROR(VLOOKUP(B564,透视表F5!A:B,2,0),0)</f>
        <v>0</v>
      </c>
    </row>
    <row r="565" spans="2:18" x14ac:dyDescent="0.15">
      <c r="B565" s="7" t="s">
        <v>1441</v>
      </c>
      <c r="C565" s="7" t="s">
        <v>1442</v>
      </c>
      <c r="G565" s="7">
        <f>IFERROR(VLOOKUP(B565,透视表X1!A:B,2,0),0)</f>
        <v>0</v>
      </c>
      <c r="J565" s="7">
        <f>IFERROR(VLOOKUP(B565,透视表FE!A:B,2,0),0)</f>
        <v>0</v>
      </c>
      <c r="K565" s="7">
        <f>IFERROR(VLOOKUP(B565,透视表X2!A:B,2,0),0)</f>
        <v>0</v>
      </c>
      <c r="L565" s="7">
        <f>IFERROR(VLOOKUP(B565,透视表S!A:B,2,0),0)</f>
        <v>0</v>
      </c>
      <c r="O565" s="7">
        <f>IFERROR(VLOOKUP(B565,透视表!#REF!,4,0),0)-IFERROR(VLOOKUP(B565,透视表F2!A:B,2,0),0)</f>
        <v>0</v>
      </c>
      <c r="P565" s="7">
        <f>IFERROR(VLOOKUP(B565,透视表!#REF!,5,0),0)-IFERROR(VLOOKUP(B565,透视表F3!A:B,2,0),0)</f>
        <v>0</v>
      </c>
      <c r="Q565" s="7">
        <f>IFERROR(VLOOKUP(B565,透视表!#REF!,6,0),0)-IFERROR(VLOOKUP(B565,透视表F4!A:B,2,0),0)</f>
        <v>0</v>
      </c>
      <c r="R565" s="7">
        <f>IFERROR(VLOOKUP(B565,透视表!#REF!,7,0),0)-IFERROR(VLOOKUP(B565,透视表F5!A:B,2,0),0)</f>
        <v>0</v>
      </c>
    </row>
    <row r="566" spans="2:18" x14ac:dyDescent="0.15">
      <c r="B566" s="7" t="s">
        <v>1443</v>
      </c>
      <c r="C566" s="7" t="s">
        <v>1444</v>
      </c>
      <c r="G566" s="7">
        <f>IFERROR(VLOOKUP(B566,透视表X1!A:B,2,0),0)</f>
        <v>0</v>
      </c>
      <c r="J566" s="7">
        <f>IFERROR(VLOOKUP(B566,透视表FE!A:B,2,0),0)</f>
        <v>0</v>
      </c>
      <c r="K566" s="7">
        <f>IFERROR(VLOOKUP(B566,透视表X2!A:B,2,0),0)</f>
        <v>0</v>
      </c>
      <c r="L566" s="7">
        <f>IFERROR(VLOOKUP(B566,透视表S!A:B,2,0),0)</f>
        <v>0</v>
      </c>
      <c r="O566" s="7">
        <f>IFERROR(VLOOKUP(B566,透视表!#REF!,4,0),0)-IFERROR(VLOOKUP(B566,透视表F2!A:B,2,0),0)</f>
        <v>0</v>
      </c>
      <c r="P566" s="7">
        <f>IFERROR(VLOOKUP(B566,透视表!#REF!,5,0),0)-IFERROR(VLOOKUP(B566,透视表F3!A:B,2,0),0)</f>
        <v>0</v>
      </c>
      <c r="Q566" s="7">
        <f>IFERROR(VLOOKUP(B566,透视表!#REF!,6,0),0)-IFERROR(VLOOKUP(B566,透视表F4!A:B,2,0),0)</f>
        <v>0</v>
      </c>
      <c r="R566" s="7">
        <f>IFERROR(VLOOKUP(B566,透视表!#REF!,7,0),0)-IFERROR(VLOOKUP(B566,透视表F5!A:B,2,0),0)</f>
        <v>0</v>
      </c>
    </row>
    <row r="567" spans="2:18" x14ac:dyDescent="0.15">
      <c r="B567" s="7" t="s">
        <v>1445</v>
      </c>
      <c r="C567" s="7" t="s">
        <v>1446</v>
      </c>
      <c r="G567" s="7">
        <f>IFERROR(VLOOKUP(B567,透视表X1!A:B,2,0),0)</f>
        <v>0</v>
      </c>
      <c r="J567" s="7">
        <f>IFERROR(VLOOKUP(B567,透视表FE!A:B,2,0),0)</f>
        <v>0</v>
      </c>
      <c r="K567" s="7">
        <f>IFERROR(VLOOKUP(B567,透视表X2!A:B,2,0),0)</f>
        <v>0</v>
      </c>
      <c r="L567" s="7">
        <f>IFERROR(VLOOKUP(B567,透视表S!A:B,2,0),0)</f>
        <v>0</v>
      </c>
      <c r="O567" s="7">
        <f>IFERROR(VLOOKUP(B567,透视表!#REF!,4,0),0)-IFERROR(VLOOKUP(B567,透视表F2!A:B,2,0),0)</f>
        <v>0</v>
      </c>
      <c r="P567" s="7">
        <f>IFERROR(VLOOKUP(B567,透视表!#REF!,5,0),0)-IFERROR(VLOOKUP(B567,透视表F3!A:B,2,0),0)</f>
        <v>0</v>
      </c>
      <c r="Q567" s="7">
        <f>IFERROR(VLOOKUP(B567,透视表!#REF!,6,0),0)-IFERROR(VLOOKUP(B567,透视表F4!A:B,2,0),0)</f>
        <v>0</v>
      </c>
      <c r="R567" s="7">
        <f>IFERROR(VLOOKUP(B567,透视表!#REF!,7,0),0)-IFERROR(VLOOKUP(B567,透视表F5!A:B,2,0),0)</f>
        <v>0</v>
      </c>
    </row>
    <row r="568" spans="2:18" x14ac:dyDescent="0.15">
      <c r="B568" s="7" t="s">
        <v>1447</v>
      </c>
      <c r="C568" s="7" t="s">
        <v>1448</v>
      </c>
      <c r="G568" s="7">
        <f>IFERROR(VLOOKUP(B568,透视表X1!A:B,2,0),0)</f>
        <v>0</v>
      </c>
      <c r="J568" s="7">
        <f>IFERROR(VLOOKUP(B568,透视表FE!A:B,2,0),0)</f>
        <v>0</v>
      </c>
      <c r="K568" s="7">
        <f>IFERROR(VLOOKUP(B568,透视表X2!A:B,2,0),0)</f>
        <v>0</v>
      </c>
      <c r="L568" s="7">
        <f>IFERROR(VLOOKUP(B568,透视表S!A:B,2,0),0)</f>
        <v>0</v>
      </c>
      <c r="O568" s="7">
        <f>IFERROR(VLOOKUP(B568,透视表!#REF!,4,0),0)-IFERROR(VLOOKUP(B568,透视表F2!A:B,2,0),0)</f>
        <v>0</v>
      </c>
      <c r="P568" s="7">
        <f>IFERROR(VLOOKUP(B568,透视表!#REF!,5,0),0)-IFERROR(VLOOKUP(B568,透视表F3!A:B,2,0),0)</f>
        <v>0</v>
      </c>
      <c r="Q568" s="7">
        <f>IFERROR(VLOOKUP(B568,透视表!#REF!,6,0),0)-IFERROR(VLOOKUP(B568,透视表F4!A:B,2,0),0)</f>
        <v>0</v>
      </c>
      <c r="R568" s="7">
        <f>IFERROR(VLOOKUP(B568,透视表!#REF!,7,0),0)-IFERROR(VLOOKUP(B568,透视表F5!A:B,2,0),0)</f>
        <v>0</v>
      </c>
    </row>
    <row r="569" spans="2:18" x14ac:dyDescent="0.15">
      <c r="B569" s="7" t="s">
        <v>1449</v>
      </c>
      <c r="C569" s="7" t="s">
        <v>1450</v>
      </c>
      <c r="G569" s="7">
        <f>IFERROR(VLOOKUP(B569,透视表X1!A:B,2,0),0)</f>
        <v>0</v>
      </c>
      <c r="J569" s="7">
        <f>IFERROR(VLOOKUP(B569,透视表FE!A:B,2,0),0)</f>
        <v>0</v>
      </c>
      <c r="K569" s="7">
        <f>IFERROR(VLOOKUP(B569,透视表X2!A:B,2,0),0)</f>
        <v>0</v>
      </c>
      <c r="L569" s="7">
        <f>IFERROR(VLOOKUP(B569,透视表S!A:B,2,0),0)</f>
        <v>0</v>
      </c>
      <c r="O569" s="7">
        <f>IFERROR(VLOOKUP(B569,透视表!#REF!,4,0),0)-IFERROR(VLOOKUP(B569,透视表F2!A:B,2,0),0)</f>
        <v>0</v>
      </c>
      <c r="P569" s="7">
        <f>IFERROR(VLOOKUP(B569,透视表!#REF!,5,0),0)-IFERROR(VLOOKUP(B569,透视表F3!A:B,2,0),0)</f>
        <v>0</v>
      </c>
      <c r="Q569" s="7">
        <f>IFERROR(VLOOKUP(B569,透视表!#REF!,6,0),0)-IFERROR(VLOOKUP(B569,透视表F4!A:B,2,0),0)</f>
        <v>0</v>
      </c>
      <c r="R569" s="7">
        <f>IFERROR(VLOOKUP(B569,透视表!#REF!,7,0),0)-IFERROR(VLOOKUP(B569,透视表F5!A:B,2,0),0)</f>
        <v>0</v>
      </c>
    </row>
    <row r="570" spans="2:18" x14ac:dyDescent="0.15">
      <c r="B570" s="7" t="s">
        <v>1451</v>
      </c>
      <c r="C570" s="7" t="s">
        <v>1452</v>
      </c>
      <c r="G570" s="7">
        <f>IFERROR(VLOOKUP(B570,透视表X1!A:B,2,0),0)</f>
        <v>0</v>
      </c>
      <c r="J570" s="7">
        <f>IFERROR(VLOOKUP(B570,透视表FE!A:B,2,0),0)</f>
        <v>0</v>
      </c>
      <c r="K570" s="7">
        <f>IFERROR(VLOOKUP(B570,透视表X2!A:B,2,0),0)</f>
        <v>0</v>
      </c>
      <c r="L570" s="7">
        <f>IFERROR(VLOOKUP(B570,透视表S!A:B,2,0),0)</f>
        <v>0</v>
      </c>
      <c r="O570" s="7">
        <f>IFERROR(VLOOKUP(B570,透视表!#REF!,4,0),0)-IFERROR(VLOOKUP(B570,透视表F2!A:B,2,0),0)</f>
        <v>0</v>
      </c>
      <c r="P570" s="7">
        <f>IFERROR(VLOOKUP(B570,透视表!#REF!,5,0),0)-IFERROR(VLOOKUP(B570,透视表F3!A:B,2,0),0)</f>
        <v>0</v>
      </c>
      <c r="Q570" s="7">
        <f>IFERROR(VLOOKUP(B570,透视表!#REF!,6,0),0)-IFERROR(VLOOKUP(B570,透视表F4!A:B,2,0),0)</f>
        <v>0</v>
      </c>
      <c r="R570" s="7">
        <f>IFERROR(VLOOKUP(B570,透视表!#REF!,7,0),0)-IFERROR(VLOOKUP(B570,透视表F5!A:B,2,0),0)</f>
        <v>0</v>
      </c>
    </row>
    <row r="571" spans="2:18" x14ac:dyDescent="0.15">
      <c r="B571" s="7" t="s">
        <v>1453</v>
      </c>
      <c r="C571" s="7" t="s">
        <v>1454</v>
      </c>
      <c r="G571" s="7">
        <f>IFERROR(VLOOKUP(B571,透视表X1!A:B,2,0),0)</f>
        <v>0</v>
      </c>
      <c r="J571" s="7">
        <f>IFERROR(VLOOKUP(B571,透视表FE!A:B,2,0),0)</f>
        <v>0</v>
      </c>
      <c r="K571" s="7">
        <f>IFERROR(VLOOKUP(B571,透视表X2!A:B,2,0),0)</f>
        <v>0</v>
      </c>
      <c r="L571" s="7">
        <f>IFERROR(VLOOKUP(B571,透视表S!A:B,2,0),0)</f>
        <v>0</v>
      </c>
      <c r="O571" s="7">
        <f>IFERROR(VLOOKUP(B571,透视表!#REF!,4,0),0)-IFERROR(VLOOKUP(B571,透视表F2!A:B,2,0),0)</f>
        <v>0</v>
      </c>
      <c r="P571" s="7">
        <f>IFERROR(VLOOKUP(B571,透视表!#REF!,5,0),0)-IFERROR(VLOOKUP(B571,透视表F3!A:B,2,0),0)</f>
        <v>0</v>
      </c>
      <c r="Q571" s="7">
        <f>IFERROR(VLOOKUP(B571,透视表!#REF!,6,0),0)-IFERROR(VLOOKUP(B571,透视表F4!A:B,2,0),0)</f>
        <v>0</v>
      </c>
      <c r="R571" s="7">
        <f>IFERROR(VLOOKUP(B571,透视表!#REF!,7,0),0)-IFERROR(VLOOKUP(B571,透视表F5!A:B,2,0),0)</f>
        <v>0</v>
      </c>
    </row>
    <row r="572" spans="2:18" x14ac:dyDescent="0.15">
      <c r="B572" s="7" t="s">
        <v>1455</v>
      </c>
      <c r="C572" s="7" t="s">
        <v>1456</v>
      </c>
      <c r="G572" s="7">
        <f>IFERROR(VLOOKUP(B572,透视表X1!A:B,2,0),0)</f>
        <v>0</v>
      </c>
      <c r="J572" s="7">
        <f>IFERROR(VLOOKUP(B572,透视表FE!A:B,2,0),0)</f>
        <v>0</v>
      </c>
      <c r="K572" s="7">
        <f>IFERROR(VLOOKUP(B572,透视表X2!A:B,2,0),0)</f>
        <v>0</v>
      </c>
      <c r="L572" s="7">
        <f>IFERROR(VLOOKUP(B572,透视表S!A:B,2,0),0)</f>
        <v>0</v>
      </c>
      <c r="O572" s="7">
        <f>IFERROR(VLOOKUP(B572,透视表!#REF!,4,0),0)-IFERROR(VLOOKUP(B572,透视表F2!A:B,2,0),0)</f>
        <v>0</v>
      </c>
      <c r="P572" s="7">
        <f>IFERROR(VLOOKUP(B572,透视表!#REF!,5,0),0)-IFERROR(VLOOKUP(B572,透视表F3!A:B,2,0),0)</f>
        <v>0</v>
      </c>
      <c r="Q572" s="7">
        <f>IFERROR(VLOOKUP(B572,透视表!#REF!,6,0),0)-IFERROR(VLOOKUP(B572,透视表F4!A:B,2,0),0)</f>
        <v>0</v>
      </c>
      <c r="R572" s="7">
        <f>IFERROR(VLOOKUP(B572,透视表!#REF!,7,0),0)-IFERROR(VLOOKUP(B572,透视表F5!A:B,2,0),0)</f>
        <v>0</v>
      </c>
    </row>
    <row r="573" spans="2:18" x14ac:dyDescent="0.15">
      <c r="B573" s="7" t="s">
        <v>1457</v>
      </c>
      <c r="C573" s="7" t="s">
        <v>1458</v>
      </c>
      <c r="G573" s="7">
        <f>IFERROR(VLOOKUP(B573,透视表X1!A:B,2,0),0)</f>
        <v>0</v>
      </c>
      <c r="J573" s="7">
        <f>IFERROR(VLOOKUP(B573,透视表FE!A:B,2,0),0)</f>
        <v>0</v>
      </c>
      <c r="K573" s="7">
        <f>IFERROR(VLOOKUP(B573,透视表X2!A:B,2,0),0)</f>
        <v>0</v>
      </c>
      <c r="L573" s="7">
        <f>IFERROR(VLOOKUP(B573,透视表S!A:B,2,0),0)</f>
        <v>0</v>
      </c>
      <c r="O573" s="7">
        <f>IFERROR(VLOOKUP(B573,透视表!#REF!,4,0),0)-IFERROR(VLOOKUP(B573,透视表F2!A:B,2,0),0)</f>
        <v>0</v>
      </c>
      <c r="P573" s="7">
        <f>IFERROR(VLOOKUP(B573,透视表!#REF!,5,0),0)-IFERROR(VLOOKUP(B573,透视表F3!A:B,2,0),0)</f>
        <v>0</v>
      </c>
      <c r="Q573" s="7">
        <f>IFERROR(VLOOKUP(B573,透视表!#REF!,6,0),0)-IFERROR(VLOOKUP(B573,透视表F4!A:B,2,0),0)</f>
        <v>0</v>
      </c>
      <c r="R573" s="7">
        <f>IFERROR(VLOOKUP(B573,透视表!#REF!,7,0),0)-IFERROR(VLOOKUP(B573,透视表F5!A:B,2,0),0)</f>
        <v>0</v>
      </c>
    </row>
    <row r="574" spans="2:18" x14ac:dyDescent="0.15">
      <c r="B574" s="7" t="s">
        <v>1459</v>
      </c>
      <c r="C574" s="7" t="s">
        <v>1460</v>
      </c>
      <c r="G574" s="7">
        <f>IFERROR(VLOOKUP(B574,透视表X1!A:B,2,0),0)</f>
        <v>0</v>
      </c>
      <c r="J574" s="7">
        <f>IFERROR(VLOOKUP(B574,透视表FE!A:B,2,0),0)</f>
        <v>0</v>
      </c>
      <c r="K574" s="7">
        <f>IFERROR(VLOOKUP(B574,透视表X2!A:B,2,0),0)</f>
        <v>0</v>
      </c>
      <c r="L574" s="7">
        <f>IFERROR(VLOOKUP(B574,透视表S!A:B,2,0),0)</f>
        <v>0</v>
      </c>
      <c r="O574" s="7">
        <f>IFERROR(VLOOKUP(B574,透视表!#REF!,4,0),0)-IFERROR(VLOOKUP(B574,透视表F2!A:B,2,0),0)</f>
        <v>0</v>
      </c>
      <c r="P574" s="7">
        <f>IFERROR(VLOOKUP(B574,透视表!#REF!,5,0),0)-IFERROR(VLOOKUP(B574,透视表F3!A:B,2,0),0)</f>
        <v>0</v>
      </c>
      <c r="Q574" s="7">
        <f>IFERROR(VLOOKUP(B574,透视表!#REF!,6,0),0)-IFERROR(VLOOKUP(B574,透视表F4!A:B,2,0),0)</f>
        <v>0</v>
      </c>
      <c r="R574" s="7">
        <f>IFERROR(VLOOKUP(B574,透视表!#REF!,7,0),0)-IFERROR(VLOOKUP(B574,透视表F5!A:B,2,0),0)</f>
        <v>0</v>
      </c>
    </row>
    <row r="575" spans="2:18" x14ac:dyDescent="0.15">
      <c r="B575" s="7" t="s">
        <v>1461</v>
      </c>
      <c r="C575" s="7" t="s">
        <v>1462</v>
      </c>
      <c r="G575" s="7">
        <f>IFERROR(VLOOKUP(B575,透视表X1!A:B,2,0),0)</f>
        <v>0</v>
      </c>
      <c r="J575" s="7">
        <f>IFERROR(VLOOKUP(B575,透视表FE!A:B,2,0),0)</f>
        <v>0</v>
      </c>
      <c r="K575" s="7">
        <f>IFERROR(VLOOKUP(B575,透视表X2!A:B,2,0),0)</f>
        <v>0</v>
      </c>
      <c r="L575" s="7">
        <f>IFERROR(VLOOKUP(B575,透视表S!A:B,2,0),0)</f>
        <v>0</v>
      </c>
      <c r="O575" s="7">
        <f>IFERROR(VLOOKUP(B575,透视表!#REF!,4,0),0)-IFERROR(VLOOKUP(B575,透视表F2!A:B,2,0),0)</f>
        <v>0</v>
      </c>
      <c r="P575" s="7">
        <f>IFERROR(VLOOKUP(B575,透视表!#REF!,5,0),0)-IFERROR(VLOOKUP(B575,透视表F3!A:B,2,0),0)</f>
        <v>0</v>
      </c>
      <c r="Q575" s="7">
        <f>IFERROR(VLOOKUP(B575,透视表!#REF!,6,0),0)-IFERROR(VLOOKUP(B575,透视表F4!A:B,2,0),0)</f>
        <v>0</v>
      </c>
      <c r="R575" s="7">
        <f>IFERROR(VLOOKUP(B575,透视表!#REF!,7,0),0)-IFERROR(VLOOKUP(B575,透视表F5!A:B,2,0),0)</f>
        <v>0</v>
      </c>
    </row>
    <row r="576" spans="2:18" x14ac:dyDescent="0.15">
      <c r="B576" s="7" t="s">
        <v>1463</v>
      </c>
      <c r="C576" s="7" t="s">
        <v>1464</v>
      </c>
      <c r="G576" s="7">
        <f>IFERROR(VLOOKUP(B576,透视表X1!A:B,2,0),0)</f>
        <v>0</v>
      </c>
      <c r="J576" s="7">
        <f>IFERROR(VLOOKUP(B576,透视表FE!A:B,2,0),0)</f>
        <v>0</v>
      </c>
      <c r="K576" s="7">
        <f>IFERROR(VLOOKUP(B576,透视表X2!A:B,2,0),0)</f>
        <v>0</v>
      </c>
      <c r="L576" s="7">
        <f>IFERROR(VLOOKUP(B576,透视表S!A:B,2,0),0)</f>
        <v>0</v>
      </c>
      <c r="O576" s="7">
        <f>IFERROR(VLOOKUP(B576,透视表!#REF!,4,0),0)-IFERROR(VLOOKUP(B576,透视表F2!A:B,2,0),0)</f>
        <v>0</v>
      </c>
      <c r="P576" s="7">
        <f>IFERROR(VLOOKUP(B576,透视表!#REF!,5,0),0)-IFERROR(VLOOKUP(B576,透视表F3!A:B,2,0),0)</f>
        <v>0</v>
      </c>
      <c r="Q576" s="7">
        <f>IFERROR(VLOOKUP(B576,透视表!#REF!,6,0),0)-IFERROR(VLOOKUP(B576,透视表F4!A:B,2,0),0)</f>
        <v>0</v>
      </c>
      <c r="R576" s="7">
        <f>IFERROR(VLOOKUP(B576,透视表!#REF!,7,0),0)-IFERROR(VLOOKUP(B576,透视表F5!A:B,2,0),0)</f>
        <v>0</v>
      </c>
    </row>
    <row r="577" spans="2:18" x14ac:dyDescent="0.15">
      <c r="B577" s="7" t="s">
        <v>1465</v>
      </c>
      <c r="C577" s="7" t="s">
        <v>1466</v>
      </c>
      <c r="G577" s="7">
        <f>IFERROR(VLOOKUP(B577,透视表X1!A:B,2,0),0)</f>
        <v>0</v>
      </c>
      <c r="J577" s="7">
        <f>IFERROR(VLOOKUP(B577,透视表FE!A:B,2,0),0)</f>
        <v>0</v>
      </c>
      <c r="K577" s="7">
        <f>IFERROR(VLOOKUP(B577,透视表X2!A:B,2,0),0)</f>
        <v>0</v>
      </c>
      <c r="L577" s="7">
        <f>IFERROR(VLOOKUP(B577,透视表S!A:B,2,0),0)</f>
        <v>0</v>
      </c>
      <c r="O577" s="7">
        <f>IFERROR(VLOOKUP(B577,透视表!#REF!,4,0),0)-IFERROR(VLOOKUP(B577,透视表F2!A:B,2,0),0)</f>
        <v>0</v>
      </c>
      <c r="P577" s="7">
        <f>IFERROR(VLOOKUP(B577,透视表!#REF!,5,0),0)-IFERROR(VLOOKUP(B577,透视表F3!A:B,2,0),0)</f>
        <v>0</v>
      </c>
      <c r="Q577" s="7">
        <f>IFERROR(VLOOKUP(B577,透视表!#REF!,6,0),0)-IFERROR(VLOOKUP(B577,透视表F4!A:B,2,0),0)</f>
        <v>0</v>
      </c>
      <c r="R577" s="7">
        <f>IFERROR(VLOOKUP(B577,透视表!#REF!,7,0),0)-IFERROR(VLOOKUP(B577,透视表F5!A:B,2,0),0)</f>
        <v>0</v>
      </c>
    </row>
    <row r="578" spans="2:18" x14ac:dyDescent="0.15">
      <c r="B578" s="7" t="s">
        <v>1467</v>
      </c>
      <c r="C578" s="7" t="s">
        <v>1468</v>
      </c>
      <c r="G578" s="7">
        <f>IFERROR(VLOOKUP(B578,透视表X1!A:B,2,0),0)</f>
        <v>0</v>
      </c>
      <c r="J578" s="7">
        <f>IFERROR(VLOOKUP(B578,透视表FE!A:B,2,0),0)</f>
        <v>0</v>
      </c>
      <c r="K578" s="7">
        <f>IFERROR(VLOOKUP(B578,透视表X2!A:B,2,0),0)</f>
        <v>0</v>
      </c>
      <c r="L578" s="7">
        <f>IFERROR(VLOOKUP(B578,透视表S!A:B,2,0),0)</f>
        <v>0</v>
      </c>
      <c r="O578" s="7">
        <f>IFERROR(VLOOKUP(B578,透视表!#REF!,4,0),0)-IFERROR(VLOOKUP(B578,透视表F2!A:B,2,0),0)</f>
        <v>0</v>
      </c>
      <c r="P578" s="7">
        <f>IFERROR(VLOOKUP(B578,透视表!#REF!,5,0),0)-IFERROR(VLOOKUP(B578,透视表F3!A:B,2,0),0)</f>
        <v>0</v>
      </c>
      <c r="Q578" s="7">
        <f>IFERROR(VLOOKUP(B578,透视表!#REF!,6,0),0)-IFERROR(VLOOKUP(B578,透视表F4!A:B,2,0),0)</f>
        <v>0</v>
      </c>
      <c r="R578" s="7">
        <f>IFERROR(VLOOKUP(B578,透视表!#REF!,7,0),0)-IFERROR(VLOOKUP(B578,透视表F5!A:B,2,0),0)</f>
        <v>0</v>
      </c>
    </row>
    <row r="579" spans="2:18" x14ac:dyDescent="0.15">
      <c r="B579" s="7" t="s">
        <v>1469</v>
      </c>
      <c r="C579" s="7" t="s">
        <v>1470</v>
      </c>
      <c r="G579" s="7">
        <f>IFERROR(VLOOKUP(B579,透视表X1!A:B,2,0),0)</f>
        <v>0</v>
      </c>
      <c r="J579" s="7">
        <f>IFERROR(VLOOKUP(B579,透视表FE!A:B,2,0),0)</f>
        <v>0</v>
      </c>
      <c r="K579" s="7">
        <f>IFERROR(VLOOKUP(B579,透视表X2!A:B,2,0),0)</f>
        <v>0</v>
      </c>
      <c r="L579" s="7">
        <f>IFERROR(VLOOKUP(B579,透视表S!A:B,2,0),0)</f>
        <v>0</v>
      </c>
      <c r="O579" s="7">
        <f>IFERROR(VLOOKUP(B579,透视表!#REF!,4,0),0)-IFERROR(VLOOKUP(B579,透视表F2!A:B,2,0),0)</f>
        <v>0</v>
      </c>
      <c r="P579" s="7">
        <f>IFERROR(VLOOKUP(B579,透视表!#REF!,5,0),0)-IFERROR(VLOOKUP(B579,透视表F3!A:B,2,0),0)</f>
        <v>0</v>
      </c>
      <c r="Q579" s="7">
        <f>IFERROR(VLOOKUP(B579,透视表!#REF!,6,0),0)-IFERROR(VLOOKUP(B579,透视表F4!A:B,2,0),0)</f>
        <v>0</v>
      </c>
      <c r="R579" s="7">
        <f>IFERROR(VLOOKUP(B579,透视表!#REF!,7,0),0)-IFERROR(VLOOKUP(B579,透视表F5!A:B,2,0),0)</f>
        <v>0</v>
      </c>
    </row>
    <row r="580" spans="2:18" x14ac:dyDescent="0.15">
      <c r="B580" s="7" t="s">
        <v>1471</v>
      </c>
      <c r="C580" s="7" t="s">
        <v>1472</v>
      </c>
      <c r="G580" s="7">
        <f>IFERROR(VLOOKUP(B580,透视表X1!A:B,2,0),0)</f>
        <v>0</v>
      </c>
      <c r="J580" s="7">
        <f>IFERROR(VLOOKUP(B580,透视表FE!A:B,2,0),0)</f>
        <v>0</v>
      </c>
      <c r="K580" s="7">
        <f>IFERROR(VLOOKUP(B580,透视表X2!A:B,2,0),0)</f>
        <v>0</v>
      </c>
      <c r="L580" s="7">
        <f>IFERROR(VLOOKUP(B580,透视表S!A:B,2,0),0)</f>
        <v>0</v>
      </c>
      <c r="O580" s="7">
        <f>IFERROR(VLOOKUP(B580,透视表!#REF!,4,0),0)-IFERROR(VLOOKUP(B580,透视表F2!A:B,2,0),0)</f>
        <v>0</v>
      </c>
      <c r="P580" s="7">
        <f>IFERROR(VLOOKUP(B580,透视表!#REF!,5,0),0)-IFERROR(VLOOKUP(B580,透视表F3!A:B,2,0),0)</f>
        <v>0</v>
      </c>
      <c r="Q580" s="7">
        <f>IFERROR(VLOOKUP(B580,透视表!#REF!,6,0),0)-IFERROR(VLOOKUP(B580,透视表F4!A:B,2,0),0)</f>
        <v>0</v>
      </c>
      <c r="R580" s="7">
        <f>IFERROR(VLOOKUP(B580,透视表!#REF!,7,0),0)-IFERROR(VLOOKUP(B580,透视表F5!A:B,2,0),0)</f>
        <v>0</v>
      </c>
    </row>
    <row r="581" spans="2:18" x14ac:dyDescent="0.15">
      <c r="B581" s="7" t="s">
        <v>1473</v>
      </c>
      <c r="C581" s="7" t="s">
        <v>1474</v>
      </c>
      <c r="G581" s="7">
        <f>IFERROR(VLOOKUP(B581,透视表X1!A:B,2,0),0)</f>
        <v>0</v>
      </c>
      <c r="J581" s="7">
        <f>IFERROR(VLOOKUP(B581,透视表FE!A:B,2,0),0)</f>
        <v>0</v>
      </c>
      <c r="K581" s="7">
        <f>IFERROR(VLOOKUP(B581,透视表X2!A:B,2,0),0)</f>
        <v>0</v>
      </c>
      <c r="L581" s="7">
        <f>IFERROR(VLOOKUP(B581,透视表S!A:B,2,0),0)</f>
        <v>0</v>
      </c>
      <c r="O581" s="7">
        <f>IFERROR(VLOOKUP(B581,透视表!#REF!,4,0),0)-IFERROR(VLOOKUP(B581,透视表F2!A:B,2,0),0)</f>
        <v>0</v>
      </c>
      <c r="P581" s="7">
        <f>IFERROR(VLOOKUP(B581,透视表!#REF!,5,0),0)-IFERROR(VLOOKUP(B581,透视表F3!A:B,2,0),0)</f>
        <v>0</v>
      </c>
      <c r="Q581" s="7">
        <f>IFERROR(VLOOKUP(B581,透视表!#REF!,6,0),0)-IFERROR(VLOOKUP(B581,透视表F4!A:B,2,0),0)</f>
        <v>0</v>
      </c>
      <c r="R581" s="7">
        <f>IFERROR(VLOOKUP(B581,透视表!#REF!,7,0),0)-IFERROR(VLOOKUP(B581,透视表F5!A:B,2,0),0)</f>
        <v>0</v>
      </c>
    </row>
    <row r="582" spans="2:18" x14ac:dyDescent="0.15">
      <c r="B582" s="7" t="s">
        <v>1475</v>
      </c>
      <c r="C582" s="7" t="s">
        <v>1476</v>
      </c>
      <c r="G582" s="7">
        <f>IFERROR(VLOOKUP(B582,透视表X1!A:B,2,0),0)</f>
        <v>0</v>
      </c>
      <c r="J582" s="7">
        <f>IFERROR(VLOOKUP(B582,透视表FE!A:B,2,0),0)</f>
        <v>0</v>
      </c>
      <c r="K582" s="7">
        <f>IFERROR(VLOOKUP(B582,透视表X2!A:B,2,0),0)</f>
        <v>0</v>
      </c>
      <c r="L582" s="7">
        <f>IFERROR(VLOOKUP(B582,透视表S!A:B,2,0),0)</f>
        <v>0</v>
      </c>
      <c r="O582" s="7">
        <f>IFERROR(VLOOKUP(B582,透视表!#REF!,4,0),0)-IFERROR(VLOOKUP(B582,透视表F2!A:B,2,0),0)</f>
        <v>0</v>
      </c>
      <c r="P582" s="7">
        <f>IFERROR(VLOOKUP(B582,透视表!#REF!,5,0),0)-IFERROR(VLOOKUP(B582,透视表F3!A:B,2,0),0)</f>
        <v>0</v>
      </c>
      <c r="Q582" s="7">
        <f>IFERROR(VLOOKUP(B582,透视表!#REF!,6,0),0)-IFERROR(VLOOKUP(B582,透视表F4!A:B,2,0),0)</f>
        <v>0</v>
      </c>
      <c r="R582" s="7">
        <f>IFERROR(VLOOKUP(B582,透视表!#REF!,7,0),0)-IFERROR(VLOOKUP(B582,透视表F5!A:B,2,0),0)</f>
        <v>0</v>
      </c>
    </row>
    <row r="583" spans="2:18" x14ac:dyDescent="0.15">
      <c r="B583" s="7" t="s">
        <v>1477</v>
      </c>
      <c r="C583" s="7" t="s">
        <v>1478</v>
      </c>
      <c r="G583" s="7">
        <f>IFERROR(VLOOKUP(B583,透视表X1!A:B,2,0),0)</f>
        <v>0</v>
      </c>
      <c r="J583" s="7">
        <f>IFERROR(VLOOKUP(B583,透视表FE!A:B,2,0),0)</f>
        <v>0</v>
      </c>
      <c r="K583" s="7">
        <f>IFERROR(VLOOKUP(B583,透视表X2!A:B,2,0),0)</f>
        <v>0</v>
      </c>
      <c r="L583" s="7">
        <f>IFERROR(VLOOKUP(B583,透视表S!A:B,2,0),0)</f>
        <v>0</v>
      </c>
      <c r="O583" s="7">
        <f>IFERROR(VLOOKUP(B583,透视表!#REF!,4,0),0)-IFERROR(VLOOKUP(B583,透视表F2!A:B,2,0),0)</f>
        <v>0</v>
      </c>
      <c r="P583" s="7">
        <f>IFERROR(VLOOKUP(B583,透视表!#REF!,5,0),0)-IFERROR(VLOOKUP(B583,透视表F3!A:B,2,0),0)</f>
        <v>0</v>
      </c>
      <c r="Q583" s="7">
        <f>IFERROR(VLOOKUP(B583,透视表!#REF!,6,0),0)-IFERROR(VLOOKUP(B583,透视表F4!A:B,2,0),0)</f>
        <v>0</v>
      </c>
      <c r="R583" s="7">
        <f>IFERROR(VLOOKUP(B583,透视表!#REF!,7,0),0)-IFERROR(VLOOKUP(B583,透视表F5!A:B,2,0),0)</f>
        <v>0</v>
      </c>
    </row>
    <row r="584" spans="2:18" x14ac:dyDescent="0.15">
      <c r="B584" s="7" t="s">
        <v>1479</v>
      </c>
      <c r="C584" s="7" t="s">
        <v>1480</v>
      </c>
      <c r="G584" s="7">
        <f>IFERROR(VLOOKUP(B584,透视表X1!A:B,2,0),0)</f>
        <v>0</v>
      </c>
      <c r="J584" s="7">
        <f>IFERROR(VLOOKUP(B584,透视表FE!A:B,2,0),0)</f>
        <v>0</v>
      </c>
      <c r="K584" s="7">
        <f>IFERROR(VLOOKUP(B584,透视表X2!A:B,2,0),0)</f>
        <v>0</v>
      </c>
      <c r="L584" s="7">
        <f>IFERROR(VLOOKUP(B584,透视表S!A:B,2,0),0)</f>
        <v>0</v>
      </c>
      <c r="O584" s="7">
        <f>IFERROR(VLOOKUP(B584,透视表!#REF!,4,0),0)-IFERROR(VLOOKUP(B584,透视表F2!A:B,2,0),0)</f>
        <v>0</v>
      </c>
      <c r="P584" s="7">
        <f>IFERROR(VLOOKUP(B584,透视表!#REF!,5,0),0)-IFERROR(VLOOKUP(B584,透视表F3!A:B,2,0),0)</f>
        <v>0</v>
      </c>
      <c r="Q584" s="7">
        <f>IFERROR(VLOOKUP(B584,透视表!#REF!,6,0),0)-IFERROR(VLOOKUP(B584,透视表F4!A:B,2,0),0)</f>
        <v>0</v>
      </c>
      <c r="R584" s="7">
        <f>IFERROR(VLOOKUP(B584,透视表!#REF!,7,0),0)-IFERROR(VLOOKUP(B584,透视表F5!A:B,2,0),0)</f>
        <v>0</v>
      </c>
    </row>
    <row r="585" spans="2:18" x14ac:dyDescent="0.15">
      <c r="B585" s="7" t="s">
        <v>1481</v>
      </c>
      <c r="C585" s="7" t="s">
        <v>1482</v>
      </c>
      <c r="G585" s="7">
        <f>IFERROR(VLOOKUP(B585,透视表X1!A:B,2,0),0)</f>
        <v>0</v>
      </c>
      <c r="J585" s="7">
        <f>IFERROR(VLOOKUP(B585,透视表FE!A:B,2,0),0)</f>
        <v>0</v>
      </c>
      <c r="K585" s="7">
        <f>IFERROR(VLOOKUP(B585,透视表X2!A:B,2,0),0)</f>
        <v>0</v>
      </c>
      <c r="L585" s="7">
        <f>IFERROR(VLOOKUP(B585,透视表S!A:B,2,0),0)</f>
        <v>0</v>
      </c>
      <c r="O585" s="7">
        <f>IFERROR(VLOOKUP(B585,透视表!#REF!,4,0),0)-IFERROR(VLOOKUP(B585,透视表F2!A:B,2,0),0)</f>
        <v>0</v>
      </c>
      <c r="P585" s="7">
        <f>IFERROR(VLOOKUP(B585,透视表!#REF!,5,0),0)-IFERROR(VLOOKUP(B585,透视表F3!A:B,2,0),0)</f>
        <v>0</v>
      </c>
      <c r="Q585" s="7">
        <f>IFERROR(VLOOKUP(B585,透视表!#REF!,6,0),0)-IFERROR(VLOOKUP(B585,透视表F4!A:B,2,0),0)</f>
        <v>0</v>
      </c>
      <c r="R585" s="7">
        <f>IFERROR(VLOOKUP(B585,透视表!#REF!,7,0),0)-IFERROR(VLOOKUP(B585,透视表F5!A:B,2,0),0)</f>
        <v>0</v>
      </c>
    </row>
    <row r="586" spans="2:18" x14ac:dyDescent="0.15">
      <c r="B586" s="7" t="s">
        <v>1483</v>
      </c>
      <c r="C586" s="7" t="s">
        <v>1484</v>
      </c>
      <c r="G586" s="7">
        <f>IFERROR(VLOOKUP(B586,透视表X1!A:B,2,0),0)</f>
        <v>0</v>
      </c>
      <c r="J586" s="7">
        <f>IFERROR(VLOOKUP(B586,透视表FE!A:B,2,0),0)</f>
        <v>0</v>
      </c>
      <c r="K586" s="7">
        <f>IFERROR(VLOOKUP(B586,透视表X2!A:B,2,0),0)</f>
        <v>0</v>
      </c>
      <c r="L586" s="7">
        <f>IFERROR(VLOOKUP(B586,透视表S!A:B,2,0),0)</f>
        <v>0</v>
      </c>
      <c r="O586" s="7">
        <f>IFERROR(VLOOKUP(B586,透视表!#REF!,4,0),0)-IFERROR(VLOOKUP(B586,透视表F2!A:B,2,0),0)</f>
        <v>0</v>
      </c>
      <c r="P586" s="7">
        <f>IFERROR(VLOOKUP(B586,透视表!#REF!,5,0),0)-IFERROR(VLOOKUP(B586,透视表F3!A:B,2,0),0)</f>
        <v>0</v>
      </c>
      <c r="Q586" s="7">
        <f>IFERROR(VLOOKUP(B586,透视表!#REF!,6,0),0)-IFERROR(VLOOKUP(B586,透视表F4!A:B,2,0),0)</f>
        <v>0</v>
      </c>
      <c r="R586" s="7">
        <f>IFERROR(VLOOKUP(B586,透视表!#REF!,7,0),0)-IFERROR(VLOOKUP(B586,透视表F5!A:B,2,0),0)</f>
        <v>0</v>
      </c>
    </row>
    <row r="587" spans="2:18" x14ac:dyDescent="0.15">
      <c r="B587" s="7" t="s">
        <v>1485</v>
      </c>
      <c r="C587" s="7" t="s">
        <v>1486</v>
      </c>
      <c r="G587" s="7">
        <f>IFERROR(VLOOKUP(B587,透视表X1!A:B,2,0),0)</f>
        <v>2</v>
      </c>
      <c r="J587" s="7">
        <f>IFERROR(VLOOKUP(B587,透视表FE!A:B,2,0),0)</f>
        <v>0</v>
      </c>
      <c r="K587" s="7">
        <f>IFERROR(VLOOKUP(B587,透视表X2!A:B,2,0),0)</f>
        <v>0</v>
      </c>
      <c r="L587" s="7">
        <f>IFERROR(VLOOKUP(B587,透视表S!A:B,2,0),0)</f>
        <v>1</v>
      </c>
      <c r="O587" s="7">
        <f>IFERROR(VLOOKUP(B587,透视表!#REF!,4,0),0)-IFERROR(VLOOKUP(B587,透视表F2!A:B,2,0),0)</f>
        <v>0</v>
      </c>
      <c r="P587" s="7">
        <f>IFERROR(VLOOKUP(B587,透视表!#REF!,5,0),0)-IFERROR(VLOOKUP(B587,透视表F3!A:B,2,0),0)</f>
        <v>0</v>
      </c>
      <c r="Q587" s="7">
        <f>IFERROR(VLOOKUP(B587,透视表!#REF!,6,0),0)-IFERROR(VLOOKUP(B587,透视表F4!A:B,2,0),0)</f>
        <v>0</v>
      </c>
      <c r="R587" s="7">
        <f>IFERROR(VLOOKUP(B587,透视表!#REF!,7,0),0)-IFERROR(VLOOKUP(B587,透视表F5!A:B,2,0),0)</f>
        <v>0</v>
      </c>
    </row>
    <row r="588" spans="2:18" x14ac:dyDescent="0.15">
      <c r="B588" s="7" t="s">
        <v>1487</v>
      </c>
      <c r="C588" s="7" t="s">
        <v>1488</v>
      </c>
      <c r="G588" s="7">
        <f>IFERROR(VLOOKUP(B588,透视表X1!A:B,2,0),0)</f>
        <v>0</v>
      </c>
      <c r="J588" s="7">
        <f>IFERROR(VLOOKUP(B588,透视表FE!A:B,2,0),0)</f>
        <v>0</v>
      </c>
      <c r="K588" s="7">
        <f>IFERROR(VLOOKUP(B588,透视表X2!A:B,2,0),0)</f>
        <v>0</v>
      </c>
      <c r="L588" s="7">
        <f>IFERROR(VLOOKUP(B588,透视表S!A:B,2,0),0)</f>
        <v>0</v>
      </c>
      <c r="O588" s="7">
        <f>IFERROR(VLOOKUP(B588,透视表!#REF!,4,0),0)-IFERROR(VLOOKUP(B588,透视表F2!A:B,2,0),0)</f>
        <v>0</v>
      </c>
      <c r="P588" s="7">
        <f>IFERROR(VLOOKUP(B588,透视表!#REF!,5,0),0)-IFERROR(VLOOKUP(B588,透视表F3!A:B,2,0),0)</f>
        <v>0</v>
      </c>
      <c r="Q588" s="7">
        <f>IFERROR(VLOOKUP(B588,透视表!#REF!,6,0),0)-IFERROR(VLOOKUP(B588,透视表F4!A:B,2,0),0)</f>
        <v>0</v>
      </c>
      <c r="R588" s="7">
        <f>IFERROR(VLOOKUP(B588,透视表!#REF!,7,0),0)-IFERROR(VLOOKUP(B588,透视表F5!A:B,2,0),0)</f>
        <v>0</v>
      </c>
    </row>
    <row r="589" spans="2:18" x14ac:dyDescent="0.15">
      <c r="B589" s="7" t="s">
        <v>1489</v>
      </c>
      <c r="C589" s="7" t="s">
        <v>1490</v>
      </c>
      <c r="G589" s="7">
        <f>IFERROR(VLOOKUP(B589,透视表X1!A:B,2,0),0)</f>
        <v>0</v>
      </c>
      <c r="J589" s="7">
        <f>IFERROR(VLOOKUP(B589,透视表FE!A:B,2,0),0)</f>
        <v>0</v>
      </c>
      <c r="K589" s="7">
        <f>IFERROR(VLOOKUP(B589,透视表X2!A:B,2,0),0)</f>
        <v>0</v>
      </c>
      <c r="L589" s="7">
        <f>IFERROR(VLOOKUP(B589,透视表S!A:B,2,0),0)</f>
        <v>0</v>
      </c>
      <c r="O589" s="7">
        <f>IFERROR(VLOOKUP(B589,透视表!#REF!,4,0),0)-IFERROR(VLOOKUP(B589,透视表F2!A:B,2,0),0)</f>
        <v>0</v>
      </c>
      <c r="P589" s="7">
        <f>IFERROR(VLOOKUP(B589,透视表!#REF!,5,0),0)-IFERROR(VLOOKUP(B589,透视表F3!A:B,2,0),0)</f>
        <v>0</v>
      </c>
      <c r="Q589" s="7">
        <f>IFERROR(VLOOKUP(B589,透视表!#REF!,6,0),0)-IFERROR(VLOOKUP(B589,透视表F4!A:B,2,0),0)</f>
        <v>0</v>
      </c>
      <c r="R589" s="7">
        <f>IFERROR(VLOOKUP(B589,透视表!#REF!,7,0),0)-IFERROR(VLOOKUP(B589,透视表F5!A:B,2,0),0)</f>
        <v>0</v>
      </c>
    </row>
    <row r="590" spans="2:18" x14ac:dyDescent="0.15">
      <c r="B590" s="7" t="s">
        <v>1491</v>
      </c>
      <c r="C590" s="7" t="s">
        <v>1492</v>
      </c>
      <c r="G590" s="7">
        <f>IFERROR(VLOOKUP(B590,透视表X1!A:B,2,0),0)</f>
        <v>0</v>
      </c>
      <c r="J590" s="7">
        <f>IFERROR(VLOOKUP(B590,透视表FE!A:B,2,0),0)</f>
        <v>0</v>
      </c>
      <c r="K590" s="7">
        <f>IFERROR(VLOOKUP(B590,透视表X2!A:B,2,0),0)</f>
        <v>0</v>
      </c>
      <c r="L590" s="7">
        <f>IFERROR(VLOOKUP(B590,透视表S!A:B,2,0),0)</f>
        <v>0</v>
      </c>
      <c r="O590" s="7">
        <f>IFERROR(VLOOKUP(B590,透视表!#REF!,4,0),0)-IFERROR(VLOOKUP(B590,透视表F2!A:B,2,0),0)</f>
        <v>0</v>
      </c>
      <c r="P590" s="7">
        <f>IFERROR(VLOOKUP(B590,透视表!#REF!,5,0),0)-IFERROR(VLOOKUP(B590,透视表F3!A:B,2,0),0)</f>
        <v>0</v>
      </c>
      <c r="Q590" s="7">
        <f>IFERROR(VLOOKUP(B590,透视表!#REF!,6,0),0)-IFERROR(VLOOKUP(B590,透视表F4!A:B,2,0),0)</f>
        <v>0</v>
      </c>
      <c r="R590" s="7">
        <f>IFERROR(VLOOKUP(B590,透视表!#REF!,7,0),0)-IFERROR(VLOOKUP(B590,透视表F5!A:B,2,0),0)</f>
        <v>0</v>
      </c>
    </row>
    <row r="591" spans="2:18" x14ac:dyDescent="0.15">
      <c r="B591" s="7" t="s">
        <v>1493</v>
      </c>
      <c r="C591" s="7" t="s">
        <v>1494</v>
      </c>
      <c r="G591" s="7">
        <f>IFERROR(VLOOKUP(B591,透视表X1!A:B,2,0),0)</f>
        <v>0</v>
      </c>
      <c r="J591" s="7">
        <f>IFERROR(VLOOKUP(B591,透视表FE!A:B,2,0),0)</f>
        <v>0</v>
      </c>
      <c r="K591" s="7">
        <f>IFERROR(VLOOKUP(B591,透视表X2!A:B,2,0),0)</f>
        <v>0</v>
      </c>
      <c r="L591" s="7">
        <f>IFERROR(VLOOKUP(B591,透视表S!A:B,2,0),0)</f>
        <v>0</v>
      </c>
      <c r="O591" s="7">
        <f>IFERROR(VLOOKUP(B591,透视表!#REF!,4,0),0)-IFERROR(VLOOKUP(B591,透视表F2!A:B,2,0),0)</f>
        <v>0</v>
      </c>
      <c r="P591" s="7">
        <f>IFERROR(VLOOKUP(B591,透视表!#REF!,5,0),0)-IFERROR(VLOOKUP(B591,透视表F3!A:B,2,0),0)</f>
        <v>0</v>
      </c>
      <c r="Q591" s="7">
        <f>IFERROR(VLOOKUP(B591,透视表!#REF!,6,0),0)-IFERROR(VLOOKUP(B591,透视表F4!A:B,2,0),0)</f>
        <v>0</v>
      </c>
      <c r="R591" s="7">
        <f>IFERROR(VLOOKUP(B591,透视表!#REF!,7,0),0)-IFERROR(VLOOKUP(B591,透视表F5!A:B,2,0),0)</f>
        <v>0</v>
      </c>
    </row>
    <row r="592" spans="2:18" x14ac:dyDescent="0.15">
      <c r="B592" s="7" t="s">
        <v>1495</v>
      </c>
      <c r="C592" s="7" t="s">
        <v>1496</v>
      </c>
      <c r="G592" s="7">
        <f>IFERROR(VLOOKUP(B592,透视表X1!A:B,2,0),0)</f>
        <v>0</v>
      </c>
      <c r="J592" s="7">
        <f>IFERROR(VLOOKUP(B592,透视表FE!A:B,2,0),0)</f>
        <v>0</v>
      </c>
      <c r="K592" s="7">
        <f>IFERROR(VLOOKUP(B592,透视表X2!A:B,2,0),0)</f>
        <v>0</v>
      </c>
      <c r="L592" s="7">
        <f>IFERROR(VLOOKUP(B592,透视表S!A:B,2,0),0)</f>
        <v>0</v>
      </c>
      <c r="O592" s="7">
        <f>IFERROR(VLOOKUP(B592,透视表!#REF!,4,0),0)-IFERROR(VLOOKUP(B592,透视表F2!A:B,2,0),0)</f>
        <v>0</v>
      </c>
      <c r="P592" s="7">
        <f>IFERROR(VLOOKUP(B592,透视表!#REF!,5,0),0)-IFERROR(VLOOKUP(B592,透视表F3!A:B,2,0),0)</f>
        <v>0</v>
      </c>
      <c r="Q592" s="7">
        <f>IFERROR(VLOOKUP(B592,透视表!#REF!,6,0),0)-IFERROR(VLOOKUP(B592,透视表F4!A:B,2,0),0)</f>
        <v>0</v>
      </c>
      <c r="R592" s="7">
        <f>IFERROR(VLOOKUP(B592,透视表!#REF!,7,0),0)-IFERROR(VLOOKUP(B592,透视表F5!A:B,2,0),0)</f>
        <v>0</v>
      </c>
    </row>
    <row r="593" spans="2:18" x14ac:dyDescent="0.15">
      <c r="B593" s="7" t="s">
        <v>215</v>
      </c>
      <c r="C593" s="7" t="s">
        <v>1497</v>
      </c>
      <c r="G593" s="7">
        <f>IFERROR(VLOOKUP(B593,透视表X1!A:B,2,0),0)</f>
        <v>122</v>
      </c>
      <c r="J593" s="7">
        <f>IFERROR(VLOOKUP(B593,透视表FE!A:B,2,0),0)</f>
        <v>35</v>
      </c>
      <c r="K593" s="7">
        <f>IFERROR(VLOOKUP(B593,透视表X2!A:B,2,0),0)</f>
        <v>0</v>
      </c>
      <c r="L593" s="7">
        <f>IFERROR(VLOOKUP(B593,透视表S!A:B,2,0),0)</f>
        <v>0</v>
      </c>
      <c r="O593" s="7">
        <f>IFERROR(VLOOKUP(B593,透视表!#REF!,4,0),0)-IFERROR(VLOOKUP(B593,透视表F2!A:B,2,0),0)</f>
        <v>0</v>
      </c>
      <c r="P593" s="7">
        <f>IFERROR(VLOOKUP(B593,透视表!#REF!,5,0),0)-IFERROR(VLOOKUP(B593,透视表F3!A:B,2,0),0)</f>
        <v>0</v>
      </c>
      <c r="Q593" s="7">
        <f>IFERROR(VLOOKUP(B593,透视表!#REF!,6,0),0)-IFERROR(VLOOKUP(B593,透视表F4!A:B,2,0),0)</f>
        <v>0</v>
      </c>
      <c r="R593" s="7">
        <f>IFERROR(VLOOKUP(B593,透视表!#REF!,7,0),0)-IFERROR(VLOOKUP(B593,透视表F5!A:B,2,0),0)</f>
        <v>0</v>
      </c>
    </row>
    <row r="594" spans="2:18" x14ac:dyDescent="0.15">
      <c r="B594" s="7" t="s">
        <v>216</v>
      </c>
      <c r="C594" s="7" t="s">
        <v>1498</v>
      </c>
      <c r="G594" s="7">
        <f>IFERROR(VLOOKUP(B594,透视表X1!A:B,2,0),0)</f>
        <v>18</v>
      </c>
      <c r="J594" s="7">
        <f>IFERROR(VLOOKUP(B594,透视表FE!A:B,2,0),0)</f>
        <v>0</v>
      </c>
      <c r="K594" s="7">
        <f>IFERROR(VLOOKUP(B594,透视表X2!A:B,2,0),0)</f>
        <v>0</v>
      </c>
      <c r="L594" s="7">
        <f>IFERROR(VLOOKUP(B594,透视表S!A:B,2,0),0)</f>
        <v>0</v>
      </c>
      <c r="O594" s="7">
        <f>IFERROR(VLOOKUP(B594,透视表!#REF!,4,0),0)-IFERROR(VLOOKUP(B594,透视表F2!A:B,2,0),0)</f>
        <v>0</v>
      </c>
      <c r="P594" s="7">
        <f>IFERROR(VLOOKUP(B594,透视表!#REF!,5,0),0)-IFERROR(VLOOKUP(B594,透视表F3!A:B,2,0),0)</f>
        <v>0</v>
      </c>
      <c r="Q594" s="7">
        <f>IFERROR(VLOOKUP(B594,透视表!#REF!,6,0),0)-IFERROR(VLOOKUP(B594,透视表F4!A:B,2,0),0)</f>
        <v>0</v>
      </c>
      <c r="R594" s="7">
        <f>IFERROR(VLOOKUP(B594,透视表!#REF!,7,0),0)-IFERROR(VLOOKUP(B594,透视表F5!A:B,2,0),0)</f>
        <v>0</v>
      </c>
    </row>
    <row r="595" spans="2:18" x14ac:dyDescent="0.15">
      <c r="B595" s="7" t="s">
        <v>217</v>
      </c>
      <c r="C595" s="7" t="s">
        <v>1499</v>
      </c>
      <c r="G595" s="7">
        <f>IFERROR(VLOOKUP(B595,透视表X1!A:B,2,0),0)</f>
        <v>271</v>
      </c>
      <c r="J595" s="7">
        <f>IFERROR(VLOOKUP(B595,透视表FE!A:B,2,0),0)</f>
        <v>20</v>
      </c>
      <c r="K595" s="7">
        <f>IFERROR(VLOOKUP(B595,透视表X2!A:B,2,0),0)</f>
        <v>56</v>
      </c>
      <c r="L595" s="7">
        <f>IFERROR(VLOOKUP(B595,透视表S!A:B,2,0),0)</f>
        <v>0</v>
      </c>
      <c r="O595" s="7">
        <f>IFERROR(VLOOKUP(B595,透视表!#REF!,4,0),0)-IFERROR(VLOOKUP(B595,透视表F2!A:B,2,0),0)</f>
        <v>0</v>
      </c>
      <c r="P595" s="7">
        <f>IFERROR(VLOOKUP(B595,透视表!#REF!,5,0),0)-IFERROR(VLOOKUP(B595,透视表F3!A:B,2,0),0)</f>
        <v>0</v>
      </c>
      <c r="Q595" s="7">
        <f>IFERROR(VLOOKUP(B595,透视表!#REF!,6,0),0)-IFERROR(VLOOKUP(B595,透视表F4!A:B,2,0),0)</f>
        <v>0</v>
      </c>
      <c r="R595" s="7">
        <f>IFERROR(VLOOKUP(B595,透视表!#REF!,7,0),0)-IFERROR(VLOOKUP(B595,透视表F5!A:B,2,0),0)</f>
        <v>0</v>
      </c>
    </row>
    <row r="596" spans="2:18" x14ac:dyDescent="0.15">
      <c r="B596" s="7" t="s">
        <v>218</v>
      </c>
      <c r="C596" s="7" t="s">
        <v>1500</v>
      </c>
      <c r="G596" s="7">
        <f>IFERROR(VLOOKUP(B596,透视表X1!A:B,2,0),0)</f>
        <v>90</v>
      </c>
      <c r="J596" s="7">
        <f>IFERROR(VLOOKUP(B596,透视表FE!A:B,2,0),0)</f>
        <v>89</v>
      </c>
      <c r="K596" s="7">
        <f>IFERROR(VLOOKUP(B596,透视表X2!A:B,2,0),0)</f>
        <v>89</v>
      </c>
      <c r="L596" s="7">
        <f>IFERROR(VLOOKUP(B596,透视表S!A:B,2,0),0)</f>
        <v>0</v>
      </c>
      <c r="O596" s="7">
        <f>IFERROR(VLOOKUP(B596,透视表!#REF!,4,0),0)-IFERROR(VLOOKUP(B596,透视表F2!A:B,2,0),0)</f>
        <v>0</v>
      </c>
      <c r="P596" s="7">
        <f>IFERROR(VLOOKUP(B596,透视表!#REF!,5,0),0)-IFERROR(VLOOKUP(B596,透视表F3!A:B,2,0),0)</f>
        <v>0</v>
      </c>
      <c r="Q596" s="7">
        <f>IFERROR(VLOOKUP(B596,透视表!#REF!,6,0),0)-IFERROR(VLOOKUP(B596,透视表F4!A:B,2,0),0)</f>
        <v>-50</v>
      </c>
      <c r="R596" s="7">
        <f>IFERROR(VLOOKUP(B596,透视表!#REF!,7,0),0)-IFERROR(VLOOKUP(B596,透视表F5!A:B,2,0),0)</f>
        <v>-20</v>
      </c>
    </row>
    <row r="597" spans="2:18" x14ac:dyDescent="0.15">
      <c r="B597" s="7" t="s">
        <v>1501</v>
      </c>
      <c r="C597" s="7" t="s">
        <v>1502</v>
      </c>
      <c r="G597" s="7">
        <f>IFERROR(VLOOKUP(B597,透视表X1!A:B,2,0),0)</f>
        <v>0</v>
      </c>
      <c r="J597" s="7">
        <f>IFERROR(VLOOKUP(B597,透视表FE!A:B,2,0),0)</f>
        <v>0</v>
      </c>
      <c r="K597" s="7">
        <f>IFERROR(VLOOKUP(B597,透视表X2!A:B,2,0),0)</f>
        <v>0</v>
      </c>
      <c r="L597" s="7">
        <f>IFERROR(VLOOKUP(B597,透视表S!A:B,2,0),0)</f>
        <v>0</v>
      </c>
      <c r="O597" s="7">
        <f>IFERROR(VLOOKUP(B597,透视表!#REF!,4,0),0)-IFERROR(VLOOKUP(B597,透视表F2!A:B,2,0),0)</f>
        <v>0</v>
      </c>
      <c r="P597" s="7">
        <f>IFERROR(VLOOKUP(B597,透视表!#REF!,5,0),0)-IFERROR(VLOOKUP(B597,透视表F3!A:B,2,0),0)</f>
        <v>0</v>
      </c>
      <c r="Q597" s="7">
        <f>IFERROR(VLOOKUP(B597,透视表!#REF!,6,0),0)-IFERROR(VLOOKUP(B597,透视表F4!A:B,2,0),0)</f>
        <v>0</v>
      </c>
      <c r="R597" s="7">
        <f>IFERROR(VLOOKUP(B597,透视表!#REF!,7,0),0)-IFERROR(VLOOKUP(B597,透视表F5!A:B,2,0),0)</f>
        <v>0</v>
      </c>
    </row>
    <row r="598" spans="2:18" x14ac:dyDescent="0.15">
      <c r="B598" s="7" t="s">
        <v>1503</v>
      </c>
      <c r="C598" s="7" t="s">
        <v>1504</v>
      </c>
      <c r="G598" s="7">
        <f>IFERROR(VLOOKUP(B598,透视表X1!A:B,2,0),0)</f>
        <v>0</v>
      </c>
      <c r="J598" s="7">
        <f>IFERROR(VLOOKUP(B598,透视表FE!A:B,2,0),0)</f>
        <v>0</v>
      </c>
      <c r="K598" s="7">
        <f>IFERROR(VLOOKUP(B598,透视表X2!A:B,2,0),0)</f>
        <v>0</v>
      </c>
      <c r="L598" s="7">
        <f>IFERROR(VLOOKUP(B598,透视表S!A:B,2,0),0)</f>
        <v>0</v>
      </c>
      <c r="O598" s="7">
        <f>IFERROR(VLOOKUP(B598,透视表!#REF!,4,0),0)-IFERROR(VLOOKUP(B598,透视表F2!A:B,2,0),0)</f>
        <v>0</v>
      </c>
      <c r="P598" s="7">
        <f>IFERROR(VLOOKUP(B598,透视表!#REF!,5,0),0)-IFERROR(VLOOKUP(B598,透视表F3!A:B,2,0),0)</f>
        <v>0</v>
      </c>
      <c r="Q598" s="7">
        <f>IFERROR(VLOOKUP(B598,透视表!#REF!,6,0),0)-IFERROR(VLOOKUP(B598,透视表F4!A:B,2,0),0)</f>
        <v>0</v>
      </c>
      <c r="R598" s="7">
        <f>IFERROR(VLOOKUP(B598,透视表!#REF!,7,0),0)-IFERROR(VLOOKUP(B598,透视表F5!A:B,2,0),0)</f>
        <v>0</v>
      </c>
    </row>
    <row r="599" spans="2:18" x14ac:dyDescent="0.15">
      <c r="B599" s="7" t="s">
        <v>1505</v>
      </c>
      <c r="C599" s="7" t="s">
        <v>1506</v>
      </c>
      <c r="G599" s="7">
        <f>IFERROR(VLOOKUP(B599,透视表X1!A:B,2,0),0)</f>
        <v>0</v>
      </c>
      <c r="J599" s="7">
        <f>IFERROR(VLOOKUP(B599,透视表FE!A:B,2,0),0)</f>
        <v>0</v>
      </c>
      <c r="K599" s="7">
        <f>IFERROR(VLOOKUP(B599,透视表X2!A:B,2,0),0)</f>
        <v>0</v>
      </c>
      <c r="L599" s="7">
        <f>IFERROR(VLOOKUP(B599,透视表S!A:B,2,0),0)</f>
        <v>0</v>
      </c>
      <c r="O599" s="7">
        <f>IFERROR(VLOOKUP(B599,透视表!#REF!,4,0),0)-IFERROR(VLOOKUP(B599,透视表F2!A:B,2,0),0)</f>
        <v>0</v>
      </c>
      <c r="P599" s="7">
        <f>IFERROR(VLOOKUP(B599,透视表!#REF!,5,0),0)-IFERROR(VLOOKUP(B599,透视表F3!A:B,2,0),0)</f>
        <v>0</v>
      </c>
      <c r="Q599" s="7">
        <f>IFERROR(VLOOKUP(B599,透视表!#REF!,6,0),0)-IFERROR(VLOOKUP(B599,透视表F4!A:B,2,0),0)</f>
        <v>0</v>
      </c>
      <c r="R599" s="7">
        <f>IFERROR(VLOOKUP(B599,透视表!#REF!,7,0),0)-IFERROR(VLOOKUP(B599,透视表F5!A:B,2,0),0)</f>
        <v>0</v>
      </c>
    </row>
    <row r="600" spans="2:18" x14ac:dyDescent="0.15">
      <c r="B600" s="7" t="s">
        <v>1507</v>
      </c>
      <c r="C600" s="7" t="s">
        <v>1508</v>
      </c>
      <c r="G600" s="7">
        <f>IFERROR(VLOOKUP(B600,透视表X1!A:B,2,0),0)</f>
        <v>0</v>
      </c>
      <c r="J600" s="7">
        <f>IFERROR(VLOOKUP(B600,透视表FE!A:B,2,0),0)</f>
        <v>0</v>
      </c>
      <c r="K600" s="7">
        <f>IFERROR(VLOOKUP(B600,透视表X2!A:B,2,0),0)</f>
        <v>0</v>
      </c>
      <c r="L600" s="7">
        <f>IFERROR(VLOOKUP(B600,透视表S!A:B,2,0),0)</f>
        <v>0</v>
      </c>
      <c r="O600" s="7">
        <f>IFERROR(VLOOKUP(B600,透视表!#REF!,4,0),0)-IFERROR(VLOOKUP(B600,透视表F2!A:B,2,0),0)</f>
        <v>0</v>
      </c>
      <c r="P600" s="7">
        <f>IFERROR(VLOOKUP(B600,透视表!#REF!,5,0),0)-IFERROR(VLOOKUP(B600,透视表F3!A:B,2,0),0)</f>
        <v>0</v>
      </c>
      <c r="Q600" s="7">
        <f>IFERROR(VLOOKUP(B600,透视表!#REF!,6,0),0)-IFERROR(VLOOKUP(B600,透视表F4!A:B,2,0),0)</f>
        <v>0</v>
      </c>
      <c r="R600" s="7">
        <f>IFERROR(VLOOKUP(B600,透视表!#REF!,7,0),0)-IFERROR(VLOOKUP(B600,透视表F5!A:B,2,0),0)</f>
        <v>0</v>
      </c>
    </row>
    <row r="601" spans="2:18" x14ac:dyDescent="0.15">
      <c r="B601" s="7" t="s">
        <v>1509</v>
      </c>
      <c r="C601" s="7" t="s">
        <v>1510</v>
      </c>
      <c r="G601" s="7">
        <f>IFERROR(VLOOKUP(B601,透视表X1!A:B,2,0),0)</f>
        <v>0</v>
      </c>
      <c r="J601" s="7">
        <f>IFERROR(VLOOKUP(B601,透视表FE!A:B,2,0),0)</f>
        <v>0</v>
      </c>
      <c r="K601" s="7">
        <f>IFERROR(VLOOKUP(B601,透视表X2!A:B,2,0),0)</f>
        <v>0</v>
      </c>
      <c r="L601" s="7">
        <f>IFERROR(VLOOKUP(B601,透视表S!A:B,2,0),0)</f>
        <v>0</v>
      </c>
      <c r="O601" s="7">
        <f>IFERROR(VLOOKUP(B601,透视表!#REF!,4,0),0)-IFERROR(VLOOKUP(B601,透视表F2!A:B,2,0),0)</f>
        <v>0</v>
      </c>
      <c r="P601" s="7">
        <f>IFERROR(VLOOKUP(B601,透视表!#REF!,5,0),0)-IFERROR(VLOOKUP(B601,透视表F3!A:B,2,0),0)</f>
        <v>0</v>
      </c>
      <c r="Q601" s="7">
        <f>IFERROR(VLOOKUP(B601,透视表!#REF!,6,0),0)-IFERROR(VLOOKUP(B601,透视表F4!A:B,2,0),0)</f>
        <v>0</v>
      </c>
      <c r="R601" s="7">
        <f>IFERROR(VLOOKUP(B601,透视表!#REF!,7,0),0)-IFERROR(VLOOKUP(B601,透视表F5!A:B,2,0),0)</f>
        <v>0</v>
      </c>
    </row>
    <row r="602" spans="2:18" x14ac:dyDescent="0.15">
      <c r="B602" s="7" t="s">
        <v>1511</v>
      </c>
      <c r="C602" s="7" t="s">
        <v>1512</v>
      </c>
      <c r="G602" s="7">
        <f>IFERROR(VLOOKUP(B602,透视表X1!A:B,2,0),0)</f>
        <v>0</v>
      </c>
      <c r="J602" s="7">
        <f>IFERROR(VLOOKUP(B602,透视表FE!A:B,2,0),0)</f>
        <v>0</v>
      </c>
      <c r="K602" s="7">
        <f>IFERROR(VLOOKUP(B602,透视表X2!A:B,2,0),0)</f>
        <v>0</v>
      </c>
      <c r="L602" s="7">
        <f>IFERROR(VLOOKUP(B602,透视表S!A:B,2,0),0)</f>
        <v>0</v>
      </c>
      <c r="O602" s="7">
        <f>IFERROR(VLOOKUP(B602,透视表!#REF!,4,0),0)-IFERROR(VLOOKUP(B602,透视表F2!A:B,2,0),0)</f>
        <v>0</v>
      </c>
      <c r="P602" s="7">
        <f>IFERROR(VLOOKUP(B602,透视表!#REF!,5,0),0)-IFERROR(VLOOKUP(B602,透视表F3!A:B,2,0),0)</f>
        <v>0</v>
      </c>
      <c r="Q602" s="7">
        <f>IFERROR(VLOOKUP(B602,透视表!#REF!,6,0),0)-IFERROR(VLOOKUP(B602,透视表F4!A:B,2,0),0)</f>
        <v>0</v>
      </c>
      <c r="R602" s="7">
        <f>IFERROR(VLOOKUP(B602,透视表!#REF!,7,0),0)-IFERROR(VLOOKUP(B602,透视表F5!A:B,2,0),0)</f>
        <v>0</v>
      </c>
    </row>
    <row r="603" spans="2:18" x14ac:dyDescent="0.15">
      <c r="B603" s="7" t="s">
        <v>1513</v>
      </c>
      <c r="C603" s="7" t="s">
        <v>1514</v>
      </c>
      <c r="G603" s="7">
        <f>IFERROR(VLOOKUP(B603,透视表X1!A:B,2,0),0)</f>
        <v>0</v>
      </c>
      <c r="J603" s="7">
        <f>IFERROR(VLOOKUP(B603,透视表FE!A:B,2,0),0)</f>
        <v>0</v>
      </c>
      <c r="K603" s="7">
        <f>IFERROR(VLOOKUP(B603,透视表X2!A:B,2,0),0)</f>
        <v>0</v>
      </c>
      <c r="L603" s="7">
        <f>IFERROR(VLOOKUP(B603,透视表S!A:B,2,0),0)</f>
        <v>0</v>
      </c>
      <c r="O603" s="7">
        <f>IFERROR(VLOOKUP(B603,透视表!#REF!,4,0),0)-IFERROR(VLOOKUP(B603,透视表F2!A:B,2,0),0)</f>
        <v>0</v>
      </c>
      <c r="P603" s="7">
        <f>IFERROR(VLOOKUP(B603,透视表!#REF!,5,0),0)-IFERROR(VLOOKUP(B603,透视表F3!A:B,2,0),0)</f>
        <v>0</v>
      </c>
      <c r="Q603" s="7">
        <f>IFERROR(VLOOKUP(B603,透视表!#REF!,6,0),0)-IFERROR(VLOOKUP(B603,透视表F4!A:B,2,0),0)</f>
        <v>0</v>
      </c>
      <c r="R603" s="7">
        <f>IFERROR(VLOOKUP(B603,透视表!#REF!,7,0),0)-IFERROR(VLOOKUP(B603,透视表F5!A:B,2,0),0)</f>
        <v>0</v>
      </c>
    </row>
    <row r="604" spans="2:18" x14ac:dyDescent="0.15">
      <c r="B604" s="7" t="s">
        <v>1515</v>
      </c>
      <c r="C604" s="7" t="s">
        <v>1516</v>
      </c>
      <c r="G604" s="7">
        <f>IFERROR(VLOOKUP(B604,透视表X1!A:B,2,0),0)</f>
        <v>0</v>
      </c>
      <c r="J604" s="7">
        <f>IFERROR(VLOOKUP(B604,透视表FE!A:B,2,0),0)</f>
        <v>0</v>
      </c>
      <c r="K604" s="7">
        <f>IFERROR(VLOOKUP(B604,透视表X2!A:B,2,0),0)</f>
        <v>0</v>
      </c>
      <c r="L604" s="7">
        <f>IFERROR(VLOOKUP(B604,透视表S!A:B,2,0),0)</f>
        <v>0</v>
      </c>
      <c r="O604" s="7">
        <f>IFERROR(VLOOKUP(B604,透视表!#REF!,4,0),0)-IFERROR(VLOOKUP(B604,透视表F2!A:B,2,0),0)</f>
        <v>0</v>
      </c>
      <c r="P604" s="7">
        <f>IFERROR(VLOOKUP(B604,透视表!#REF!,5,0),0)-IFERROR(VLOOKUP(B604,透视表F3!A:B,2,0),0)</f>
        <v>0</v>
      </c>
      <c r="Q604" s="7">
        <f>IFERROR(VLOOKUP(B604,透视表!#REF!,6,0),0)-IFERROR(VLOOKUP(B604,透视表F4!A:B,2,0),0)</f>
        <v>0</v>
      </c>
      <c r="R604" s="7">
        <f>IFERROR(VLOOKUP(B604,透视表!#REF!,7,0),0)-IFERROR(VLOOKUP(B604,透视表F5!A:B,2,0),0)</f>
        <v>0</v>
      </c>
    </row>
    <row r="605" spans="2:18" x14ac:dyDescent="0.15">
      <c r="B605" s="7" t="s">
        <v>1517</v>
      </c>
      <c r="C605" s="7" t="s">
        <v>1518</v>
      </c>
      <c r="G605" s="7">
        <f>IFERROR(VLOOKUP(B605,透视表X1!A:B,2,0),0)</f>
        <v>0</v>
      </c>
      <c r="J605" s="7">
        <f>IFERROR(VLOOKUP(B605,透视表FE!A:B,2,0),0)</f>
        <v>0</v>
      </c>
      <c r="K605" s="7">
        <f>IFERROR(VLOOKUP(B605,透视表X2!A:B,2,0),0)</f>
        <v>0</v>
      </c>
      <c r="L605" s="7">
        <f>IFERROR(VLOOKUP(B605,透视表S!A:B,2,0),0)</f>
        <v>0</v>
      </c>
      <c r="O605" s="7">
        <f>IFERROR(VLOOKUP(B605,透视表!#REF!,4,0),0)-IFERROR(VLOOKUP(B605,透视表F2!A:B,2,0),0)</f>
        <v>0</v>
      </c>
      <c r="P605" s="7">
        <f>IFERROR(VLOOKUP(B605,透视表!#REF!,5,0),0)-IFERROR(VLOOKUP(B605,透视表F3!A:B,2,0),0)</f>
        <v>0</v>
      </c>
      <c r="Q605" s="7">
        <f>IFERROR(VLOOKUP(B605,透视表!#REF!,6,0),0)-IFERROR(VLOOKUP(B605,透视表F4!A:B,2,0),0)</f>
        <v>0</v>
      </c>
      <c r="R605" s="7">
        <f>IFERROR(VLOOKUP(B605,透视表!#REF!,7,0),0)-IFERROR(VLOOKUP(B605,透视表F5!A:B,2,0),0)</f>
        <v>0</v>
      </c>
    </row>
    <row r="606" spans="2:18" x14ac:dyDescent="0.15">
      <c r="B606" s="7" t="s">
        <v>1519</v>
      </c>
      <c r="C606" s="7" t="s">
        <v>1520</v>
      </c>
      <c r="G606" s="7">
        <f>IFERROR(VLOOKUP(B606,透视表X1!A:B,2,0),0)</f>
        <v>0</v>
      </c>
      <c r="J606" s="7">
        <f>IFERROR(VLOOKUP(B606,透视表FE!A:B,2,0),0)</f>
        <v>0</v>
      </c>
      <c r="K606" s="7">
        <f>IFERROR(VLOOKUP(B606,透视表X2!A:B,2,0),0)</f>
        <v>0</v>
      </c>
      <c r="L606" s="7">
        <f>IFERROR(VLOOKUP(B606,透视表S!A:B,2,0),0)</f>
        <v>0</v>
      </c>
      <c r="O606" s="7">
        <f>IFERROR(VLOOKUP(B606,透视表!#REF!,4,0),0)-IFERROR(VLOOKUP(B606,透视表F2!A:B,2,0),0)</f>
        <v>0</v>
      </c>
      <c r="P606" s="7">
        <f>IFERROR(VLOOKUP(B606,透视表!#REF!,5,0),0)-IFERROR(VLOOKUP(B606,透视表F3!A:B,2,0),0)</f>
        <v>0</v>
      </c>
      <c r="Q606" s="7">
        <f>IFERROR(VLOOKUP(B606,透视表!#REF!,6,0),0)-IFERROR(VLOOKUP(B606,透视表F4!A:B,2,0),0)</f>
        <v>0</v>
      </c>
      <c r="R606" s="7">
        <f>IFERROR(VLOOKUP(B606,透视表!#REF!,7,0),0)-IFERROR(VLOOKUP(B606,透视表F5!A:B,2,0),0)</f>
        <v>0</v>
      </c>
    </row>
    <row r="607" spans="2:18" x14ac:dyDescent="0.15">
      <c r="B607" s="7" t="s">
        <v>1521</v>
      </c>
      <c r="C607" s="7" t="s">
        <v>1522</v>
      </c>
      <c r="G607" s="7">
        <f>IFERROR(VLOOKUP(B607,透视表X1!A:B,2,0),0)</f>
        <v>0</v>
      </c>
      <c r="J607" s="7">
        <f>IFERROR(VLOOKUP(B607,透视表FE!A:B,2,0),0)</f>
        <v>0</v>
      </c>
      <c r="K607" s="7">
        <f>IFERROR(VLOOKUP(B607,透视表X2!A:B,2,0),0)</f>
        <v>0</v>
      </c>
      <c r="L607" s="7">
        <f>IFERROR(VLOOKUP(B607,透视表S!A:B,2,0),0)</f>
        <v>0</v>
      </c>
      <c r="O607" s="7">
        <f>IFERROR(VLOOKUP(B607,透视表!#REF!,4,0),0)-IFERROR(VLOOKUP(B607,透视表F2!A:B,2,0),0)</f>
        <v>0</v>
      </c>
      <c r="P607" s="7">
        <f>IFERROR(VLOOKUP(B607,透视表!#REF!,5,0),0)-IFERROR(VLOOKUP(B607,透视表F3!A:B,2,0),0)</f>
        <v>0</v>
      </c>
      <c r="Q607" s="7">
        <f>IFERROR(VLOOKUP(B607,透视表!#REF!,6,0),0)-IFERROR(VLOOKUP(B607,透视表F4!A:B,2,0),0)</f>
        <v>0</v>
      </c>
      <c r="R607" s="7">
        <f>IFERROR(VLOOKUP(B607,透视表!#REF!,7,0),0)-IFERROR(VLOOKUP(B607,透视表F5!A:B,2,0),0)</f>
        <v>0</v>
      </c>
    </row>
    <row r="608" spans="2:18" x14ac:dyDescent="0.15">
      <c r="B608" s="7" t="s">
        <v>1523</v>
      </c>
      <c r="C608" s="7" t="s">
        <v>1524</v>
      </c>
      <c r="G608" s="7">
        <f>IFERROR(VLOOKUP(B608,透视表X1!A:B,2,0),0)</f>
        <v>0</v>
      </c>
      <c r="J608" s="7">
        <f>IFERROR(VLOOKUP(B608,透视表FE!A:B,2,0),0)</f>
        <v>0</v>
      </c>
      <c r="K608" s="7">
        <f>IFERROR(VLOOKUP(B608,透视表X2!A:B,2,0),0)</f>
        <v>0</v>
      </c>
      <c r="L608" s="7">
        <f>IFERROR(VLOOKUP(B608,透视表S!A:B,2,0),0)</f>
        <v>0</v>
      </c>
      <c r="O608" s="7">
        <f>IFERROR(VLOOKUP(B608,透视表!#REF!,4,0),0)-IFERROR(VLOOKUP(B608,透视表F2!A:B,2,0),0)</f>
        <v>0</v>
      </c>
      <c r="P608" s="7">
        <f>IFERROR(VLOOKUP(B608,透视表!#REF!,5,0),0)-IFERROR(VLOOKUP(B608,透视表F3!A:B,2,0),0)</f>
        <v>0</v>
      </c>
      <c r="Q608" s="7">
        <f>IFERROR(VLOOKUP(B608,透视表!#REF!,6,0),0)-IFERROR(VLOOKUP(B608,透视表F4!A:B,2,0),0)</f>
        <v>0</v>
      </c>
      <c r="R608" s="7">
        <f>IFERROR(VLOOKUP(B608,透视表!#REF!,7,0),0)-IFERROR(VLOOKUP(B608,透视表F5!A:B,2,0),0)</f>
        <v>0</v>
      </c>
    </row>
    <row r="609" spans="2:18" x14ac:dyDescent="0.15">
      <c r="B609" s="7" t="s">
        <v>1525</v>
      </c>
      <c r="C609" s="7" t="s">
        <v>1526</v>
      </c>
      <c r="G609" s="7">
        <f>IFERROR(VLOOKUP(B609,透视表X1!A:B,2,0),0)</f>
        <v>0</v>
      </c>
      <c r="J609" s="7">
        <f>IFERROR(VLOOKUP(B609,透视表FE!A:B,2,0),0)</f>
        <v>0</v>
      </c>
      <c r="K609" s="7">
        <f>IFERROR(VLOOKUP(B609,透视表X2!A:B,2,0),0)</f>
        <v>0</v>
      </c>
      <c r="L609" s="7">
        <f>IFERROR(VLOOKUP(B609,透视表S!A:B,2,0),0)</f>
        <v>0</v>
      </c>
      <c r="O609" s="7">
        <f>IFERROR(VLOOKUP(B609,透视表!#REF!,4,0),0)-IFERROR(VLOOKUP(B609,透视表F2!A:B,2,0),0)</f>
        <v>0</v>
      </c>
      <c r="P609" s="7">
        <f>IFERROR(VLOOKUP(B609,透视表!#REF!,5,0),0)-IFERROR(VLOOKUP(B609,透视表F3!A:B,2,0),0)</f>
        <v>0</v>
      </c>
      <c r="Q609" s="7">
        <f>IFERROR(VLOOKUP(B609,透视表!#REF!,6,0),0)-IFERROR(VLOOKUP(B609,透视表F4!A:B,2,0),0)</f>
        <v>0</v>
      </c>
      <c r="R609" s="7">
        <f>IFERROR(VLOOKUP(B609,透视表!#REF!,7,0),0)-IFERROR(VLOOKUP(B609,透视表F5!A:B,2,0),0)</f>
        <v>0</v>
      </c>
    </row>
    <row r="610" spans="2:18" x14ac:dyDescent="0.15">
      <c r="B610" s="7" t="s">
        <v>1527</v>
      </c>
      <c r="C610" s="7" t="s">
        <v>1528</v>
      </c>
      <c r="G610" s="7">
        <f>IFERROR(VLOOKUP(B610,透视表X1!A:B,2,0),0)</f>
        <v>0</v>
      </c>
      <c r="J610" s="7">
        <f>IFERROR(VLOOKUP(B610,透视表FE!A:B,2,0),0)</f>
        <v>0</v>
      </c>
      <c r="K610" s="7">
        <f>IFERROR(VLOOKUP(B610,透视表X2!A:B,2,0),0)</f>
        <v>0</v>
      </c>
      <c r="L610" s="7">
        <f>IFERROR(VLOOKUP(B610,透视表S!A:B,2,0),0)</f>
        <v>0</v>
      </c>
      <c r="O610" s="7">
        <f>IFERROR(VLOOKUP(B610,透视表!#REF!,4,0),0)-IFERROR(VLOOKUP(B610,透视表F2!A:B,2,0),0)</f>
        <v>0</v>
      </c>
      <c r="P610" s="7">
        <f>IFERROR(VLOOKUP(B610,透视表!#REF!,5,0),0)-IFERROR(VLOOKUP(B610,透视表F3!A:B,2,0),0)</f>
        <v>0</v>
      </c>
      <c r="Q610" s="7">
        <f>IFERROR(VLOOKUP(B610,透视表!#REF!,6,0),0)-IFERROR(VLOOKUP(B610,透视表F4!A:B,2,0),0)</f>
        <v>0</v>
      </c>
      <c r="R610" s="7">
        <f>IFERROR(VLOOKUP(B610,透视表!#REF!,7,0),0)-IFERROR(VLOOKUP(B610,透视表F5!A:B,2,0),0)</f>
        <v>0</v>
      </c>
    </row>
    <row r="611" spans="2:18" x14ac:dyDescent="0.15">
      <c r="B611" s="7" t="s">
        <v>1529</v>
      </c>
      <c r="C611" s="7" t="s">
        <v>1530</v>
      </c>
      <c r="G611" s="7">
        <f>IFERROR(VLOOKUP(B611,透视表X1!A:B,2,0),0)</f>
        <v>0</v>
      </c>
      <c r="J611" s="7">
        <f>IFERROR(VLOOKUP(B611,透视表FE!A:B,2,0),0)</f>
        <v>0</v>
      </c>
      <c r="K611" s="7">
        <f>IFERROR(VLOOKUP(B611,透视表X2!A:B,2,0),0)</f>
        <v>0</v>
      </c>
      <c r="L611" s="7">
        <f>IFERROR(VLOOKUP(B611,透视表S!A:B,2,0),0)</f>
        <v>0</v>
      </c>
      <c r="O611" s="7">
        <f>IFERROR(VLOOKUP(B611,透视表!#REF!,4,0),0)-IFERROR(VLOOKUP(B611,透视表F2!A:B,2,0),0)</f>
        <v>0</v>
      </c>
      <c r="P611" s="7">
        <f>IFERROR(VLOOKUP(B611,透视表!#REF!,5,0),0)-IFERROR(VLOOKUP(B611,透视表F3!A:B,2,0),0)</f>
        <v>0</v>
      </c>
      <c r="Q611" s="7">
        <f>IFERROR(VLOOKUP(B611,透视表!#REF!,6,0),0)-IFERROR(VLOOKUP(B611,透视表F4!A:B,2,0),0)</f>
        <v>0</v>
      </c>
      <c r="R611" s="7">
        <f>IFERROR(VLOOKUP(B611,透视表!#REF!,7,0),0)-IFERROR(VLOOKUP(B611,透视表F5!A:B,2,0),0)</f>
        <v>0</v>
      </c>
    </row>
    <row r="612" spans="2:18" x14ac:dyDescent="0.15">
      <c r="B612" s="7" t="s">
        <v>1531</v>
      </c>
      <c r="C612" s="7" t="s">
        <v>1532</v>
      </c>
      <c r="G612" s="7">
        <f>IFERROR(VLOOKUP(B612,透视表X1!A:B,2,0),0)</f>
        <v>0</v>
      </c>
      <c r="J612" s="7">
        <f>IFERROR(VLOOKUP(B612,透视表FE!A:B,2,0),0)</f>
        <v>0</v>
      </c>
      <c r="K612" s="7">
        <f>IFERROR(VLOOKUP(B612,透视表X2!A:B,2,0),0)</f>
        <v>0</v>
      </c>
      <c r="L612" s="7">
        <f>IFERROR(VLOOKUP(B612,透视表S!A:B,2,0),0)</f>
        <v>0</v>
      </c>
      <c r="O612" s="7">
        <f>IFERROR(VLOOKUP(B612,透视表!#REF!,4,0),0)-IFERROR(VLOOKUP(B612,透视表F2!A:B,2,0),0)</f>
        <v>0</v>
      </c>
      <c r="P612" s="7">
        <f>IFERROR(VLOOKUP(B612,透视表!#REF!,5,0),0)-IFERROR(VLOOKUP(B612,透视表F3!A:B,2,0),0)</f>
        <v>0</v>
      </c>
      <c r="Q612" s="7">
        <f>IFERROR(VLOOKUP(B612,透视表!#REF!,6,0),0)-IFERROR(VLOOKUP(B612,透视表F4!A:B,2,0),0)</f>
        <v>0</v>
      </c>
      <c r="R612" s="7">
        <f>IFERROR(VLOOKUP(B612,透视表!#REF!,7,0),0)-IFERROR(VLOOKUP(B612,透视表F5!A:B,2,0),0)</f>
        <v>0</v>
      </c>
    </row>
    <row r="613" spans="2:18" x14ac:dyDescent="0.15">
      <c r="B613" s="7" t="s">
        <v>1533</v>
      </c>
      <c r="C613" s="7" t="s">
        <v>1534</v>
      </c>
      <c r="G613" s="7">
        <f>IFERROR(VLOOKUP(B613,透视表X1!A:B,2,0),0)</f>
        <v>0</v>
      </c>
      <c r="J613" s="7">
        <f>IFERROR(VLOOKUP(B613,透视表FE!A:B,2,0),0)</f>
        <v>0</v>
      </c>
      <c r="K613" s="7">
        <f>IFERROR(VLOOKUP(B613,透视表X2!A:B,2,0),0)</f>
        <v>0</v>
      </c>
      <c r="L613" s="7">
        <f>IFERROR(VLOOKUP(B613,透视表S!A:B,2,0),0)</f>
        <v>0</v>
      </c>
      <c r="O613" s="7">
        <f>IFERROR(VLOOKUP(B613,透视表!#REF!,4,0),0)-IFERROR(VLOOKUP(B613,透视表F2!A:B,2,0),0)</f>
        <v>0</v>
      </c>
      <c r="P613" s="7">
        <f>IFERROR(VLOOKUP(B613,透视表!#REF!,5,0),0)-IFERROR(VLOOKUP(B613,透视表F3!A:B,2,0),0)</f>
        <v>0</v>
      </c>
      <c r="Q613" s="7">
        <f>IFERROR(VLOOKUP(B613,透视表!#REF!,6,0),0)-IFERROR(VLOOKUP(B613,透视表F4!A:B,2,0),0)</f>
        <v>0</v>
      </c>
      <c r="R613" s="7">
        <f>IFERROR(VLOOKUP(B613,透视表!#REF!,7,0),0)-IFERROR(VLOOKUP(B613,透视表F5!A:B,2,0),0)</f>
        <v>0</v>
      </c>
    </row>
    <row r="614" spans="2:18" x14ac:dyDescent="0.15">
      <c r="B614" s="7" t="s">
        <v>1535</v>
      </c>
      <c r="C614" s="7" t="s">
        <v>1536</v>
      </c>
      <c r="G614" s="7">
        <f>IFERROR(VLOOKUP(B614,透视表X1!A:B,2,0),0)</f>
        <v>0</v>
      </c>
      <c r="J614" s="7">
        <f>IFERROR(VLOOKUP(B614,透视表FE!A:B,2,0),0)</f>
        <v>0</v>
      </c>
      <c r="K614" s="7">
        <f>IFERROR(VLOOKUP(B614,透视表X2!A:B,2,0),0)</f>
        <v>0</v>
      </c>
      <c r="L614" s="7">
        <f>IFERROR(VLOOKUP(B614,透视表S!A:B,2,0),0)</f>
        <v>0</v>
      </c>
      <c r="O614" s="7">
        <f>IFERROR(VLOOKUP(B614,透视表!#REF!,4,0),0)-IFERROR(VLOOKUP(B614,透视表F2!A:B,2,0),0)</f>
        <v>0</v>
      </c>
      <c r="P614" s="7">
        <f>IFERROR(VLOOKUP(B614,透视表!#REF!,5,0),0)-IFERROR(VLOOKUP(B614,透视表F3!A:B,2,0),0)</f>
        <v>0</v>
      </c>
      <c r="Q614" s="7">
        <f>IFERROR(VLOOKUP(B614,透视表!#REF!,6,0),0)-IFERROR(VLOOKUP(B614,透视表F4!A:B,2,0),0)</f>
        <v>0</v>
      </c>
      <c r="R614" s="7">
        <f>IFERROR(VLOOKUP(B614,透视表!#REF!,7,0),0)-IFERROR(VLOOKUP(B614,透视表F5!A:B,2,0),0)</f>
        <v>0</v>
      </c>
    </row>
    <row r="615" spans="2:18" x14ac:dyDescent="0.15">
      <c r="B615" s="7" t="s">
        <v>1537</v>
      </c>
      <c r="C615" s="7" t="s">
        <v>1538</v>
      </c>
      <c r="G615" s="7">
        <f>IFERROR(VLOOKUP(B615,透视表X1!A:B,2,0),0)</f>
        <v>0</v>
      </c>
      <c r="J615" s="7">
        <f>IFERROR(VLOOKUP(B615,透视表FE!A:B,2,0),0)</f>
        <v>0</v>
      </c>
      <c r="K615" s="7">
        <f>IFERROR(VLOOKUP(B615,透视表X2!A:B,2,0),0)</f>
        <v>0</v>
      </c>
      <c r="L615" s="7">
        <f>IFERROR(VLOOKUP(B615,透视表S!A:B,2,0),0)</f>
        <v>0</v>
      </c>
      <c r="O615" s="7">
        <f>IFERROR(VLOOKUP(B615,透视表!#REF!,4,0),0)-IFERROR(VLOOKUP(B615,透视表F2!A:B,2,0),0)</f>
        <v>0</v>
      </c>
      <c r="P615" s="7">
        <f>IFERROR(VLOOKUP(B615,透视表!#REF!,5,0),0)-IFERROR(VLOOKUP(B615,透视表F3!A:B,2,0),0)</f>
        <v>0</v>
      </c>
      <c r="Q615" s="7">
        <f>IFERROR(VLOOKUP(B615,透视表!#REF!,6,0),0)-IFERROR(VLOOKUP(B615,透视表F4!A:B,2,0),0)</f>
        <v>0</v>
      </c>
      <c r="R615" s="7">
        <f>IFERROR(VLOOKUP(B615,透视表!#REF!,7,0),0)-IFERROR(VLOOKUP(B615,透视表F5!A:B,2,0),0)</f>
        <v>0</v>
      </c>
    </row>
    <row r="616" spans="2:18" x14ac:dyDescent="0.15">
      <c r="B616" s="7" t="s">
        <v>1539</v>
      </c>
      <c r="C616" s="7" t="s">
        <v>1540</v>
      </c>
      <c r="G616" s="7">
        <f>IFERROR(VLOOKUP(B616,透视表X1!A:B,2,0),0)</f>
        <v>0</v>
      </c>
      <c r="J616" s="7">
        <f>IFERROR(VLOOKUP(B616,透视表FE!A:B,2,0),0)</f>
        <v>0</v>
      </c>
      <c r="K616" s="7">
        <f>IFERROR(VLOOKUP(B616,透视表X2!A:B,2,0),0)</f>
        <v>0</v>
      </c>
      <c r="L616" s="7">
        <f>IFERROR(VLOOKUP(B616,透视表S!A:B,2,0),0)</f>
        <v>0</v>
      </c>
      <c r="O616" s="7">
        <f>IFERROR(VLOOKUP(B616,透视表!#REF!,4,0),0)-IFERROR(VLOOKUP(B616,透视表F2!A:B,2,0),0)</f>
        <v>0</v>
      </c>
      <c r="P616" s="7">
        <f>IFERROR(VLOOKUP(B616,透视表!#REF!,5,0),0)-IFERROR(VLOOKUP(B616,透视表F3!A:B,2,0),0)</f>
        <v>0</v>
      </c>
      <c r="Q616" s="7">
        <f>IFERROR(VLOOKUP(B616,透视表!#REF!,6,0),0)-IFERROR(VLOOKUP(B616,透视表F4!A:B,2,0),0)</f>
        <v>0</v>
      </c>
      <c r="R616" s="7">
        <f>IFERROR(VLOOKUP(B616,透视表!#REF!,7,0),0)-IFERROR(VLOOKUP(B616,透视表F5!A:B,2,0),0)</f>
        <v>0</v>
      </c>
    </row>
    <row r="617" spans="2:18" x14ac:dyDescent="0.15">
      <c r="B617" s="7" t="s">
        <v>1541</v>
      </c>
      <c r="C617" s="7" t="s">
        <v>1542</v>
      </c>
      <c r="G617" s="7">
        <f>IFERROR(VLOOKUP(B617,透视表X1!A:B,2,0),0)</f>
        <v>0</v>
      </c>
      <c r="J617" s="7">
        <f>IFERROR(VLOOKUP(B617,透视表FE!A:B,2,0),0)</f>
        <v>0</v>
      </c>
      <c r="K617" s="7">
        <f>IFERROR(VLOOKUP(B617,透视表X2!A:B,2,0),0)</f>
        <v>0</v>
      </c>
      <c r="L617" s="7">
        <f>IFERROR(VLOOKUP(B617,透视表S!A:B,2,0),0)</f>
        <v>0</v>
      </c>
      <c r="O617" s="7">
        <f>IFERROR(VLOOKUP(B617,透视表!#REF!,4,0),0)-IFERROR(VLOOKUP(B617,透视表F2!A:B,2,0),0)</f>
        <v>0</v>
      </c>
      <c r="P617" s="7">
        <f>IFERROR(VLOOKUP(B617,透视表!#REF!,5,0),0)-IFERROR(VLOOKUP(B617,透视表F3!A:B,2,0),0)</f>
        <v>0</v>
      </c>
      <c r="Q617" s="7">
        <f>IFERROR(VLOOKUP(B617,透视表!#REF!,6,0),0)-IFERROR(VLOOKUP(B617,透视表F4!A:B,2,0),0)</f>
        <v>0</v>
      </c>
      <c r="R617" s="7">
        <f>IFERROR(VLOOKUP(B617,透视表!#REF!,7,0),0)-IFERROR(VLOOKUP(B617,透视表F5!A:B,2,0),0)</f>
        <v>0</v>
      </c>
    </row>
    <row r="618" spans="2:18" x14ac:dyDescent="0.15">
      <c r="B618" s="7" t="s">
        <v>1543</v>
      </c>
      <c r="C618" s="7" t="s">
        <v>1544</v>
      </c>
      <c r="G618" s="7">
        <f>IFERROR(VLOOKUP(B618,透视表X1!A:B,2,0),0)</f>
        <v>0</v>
      </c>
      <c r="J618" s="7">
        <f>IFERROR(VLOOKUP(B618,透视表FE!A:B,2,0),0)</f>
        <v>0</v>
      </c>
      <c r="K618" s="7">
        <f>IFERROR(VLOOKUP(B618,透视表X2!A:B,2,0),0)</f>
        <v>0</v>
      </c>
      <c r="L618" s="7">
        <f>IFERROR(VLOOKUP(B618,透视表S!A:B,2,0),0)</f>
        <v>0</v>
      </c>
      <c r="O618" s="7">
        <f>IFERROR(VLOOKUP(B618,透视表!#REF!,4,0),0)-IFERROR(VLOOKUP(B618,透视表F2!A:B,2,0),0)</f>
        <v>0</v>
      </c>
      <c r="P618" s="7">
        <f>IFERROR(VLOOKUP(B618,透视表!#REF!,5,0),0)-IFERROR(VLOOKUP(B618,透视表F3!A:B,2,0),0)</f>
        <v>0</v>
      </c>
      <c r="Q618" s="7">
        <f>IFERROR(VLOOKUP(B618,透视表!#REF!,6,0),0)-IFERROR(VLOOKUP(B618,透视表F4!A:B,2,0),0)</f>
        <v>0</v>
      </c>
      <c r="R618" s="7">
        <f>IFERROR(VLOOKUP(B618,透视表!#REF!,7,0),0)-IFERROR(VLOOKUP(B618,透视表F5!A:B,2,0),0)</f>
        <v>0</v>
      </c>
    </row>
    <row r="619" spans="2:18" x14ac:dyDescent="0.15">
      <c r="B619" s="7" t="s">
        <v>1545</v>
      </c>
      <c r="C619" s="7" t="s">
        <v>1546</v>
      </c>
      <c r="G619" s="7">
        <f>IFERROR(VLOOKUP(B619,透视表X1!A:B,2,0),0)</f>
        <v>0</v>
      </c>
      <c r="J619" s="7">
        <f>IFERROR(VLOOKUP(B619,透视表FE!A:B,2,0),0)</f>
        <v>0</v>
      </c>
      <c r="K619" s="7">
        <f>IFERROR(VLOOKUP(B619,透视表X2!A:B,2,0),0)</f>
        <v>0</v>
      </c>
      <c r="L619" s="7">
        <f>IFERROR(VLOOKUP(B619,透视表S!A:B,2,0),0)</f>
        <v>0</v>
      </c>
      <c r="O619" s="7">
        <f>IFERROR(VLOOKUP(B619,透视表!#REF!,4,0),0)-IFERROR(VLOOKUP(B619,透视表F2!A:B,2,0),0)</f>
        <v>0</v>
      </c>
      <c r="P619" s="7">
        <f>IFERROR(VLOOKUP(B619,透视表!#REF!,5,0),0)-IFERROR(VLOOKUP(B619,透视表F3!A:B,2,0),0)</f>
        <v>0</v>
      </c>
      <c r="Q619" s="7">
        <f>IFERROR(VLOOKUP(B619,透视表!#REF!,6,0),0)-IFERROR(VLOOKUP(B619,透视表F4!A:B,2,0),0)</f>
        <v>0</v>
      </c>
      <c r="R619" s="7">
        <f>IFERROR(VLOOKUP(B619,透视表!#REF!,7,0),0)-IFERROR(VLOOKUP(B619,透视表F5!A:B,2,0),0)</f>
        <v>0</v>
      </c>
    </row>
    <row r="620" spans="2:18" x14ac:dyDescent="0.15">
      <c r="B620" s="7" t="s">
        <v>1547</v>
      </c>
      <c r="C620" s="7" t="s">
        <v>1548</v>
      </c>
      <c r="G620" s="7">
        <f>IFERROR(VLOOKUP(B620,透视表X1!A:B,2,0),0)</f>
        <v>0</v>
      </c>
      <c r="J620" s="7">
        <f>IFERROR(VLOOKUP(B620,透视表FE!A:B,2,0),0)</f>
        <v>0</v>
      </c>
      <c r="K620" s="7">
        <f>IFERROR(VLOOKUP(B620,透视表X2!A:B,2,0),0)</f>
        <v>0</v>
      </c>
      <c r="L620" s="7">
        <f>IFERROR(VLOOKUP(B620,透视表S!A:B,2,0),0)</f>
        <v>0</v>
      </c>
      <c r="O620" s="7">
        <f>IFERROR(VLOOKUP(B620,透视表!#REF!,4,0),0)-IFERROR(VLOOKUP(B620,透视表F2!A:B,2,0),0)</f>
        <v>0</v>
      </c>
      <c r="P620" s="7">
        <f>IFERROR(VLOOKUP(B620,透视表!#REF!,5,0),0)-IFERROR(VLOOKUP(B620,透视表F3!A:B,2,0),0)</f>
        <v>0</v>
      </c>
      <c r="Q620" s="7">
        <f>IFERROR(VLOOKUP(B620,透视表!#REF!,6,0),0)-IFERROR(VLOOKUP(B620,透视表F4!A:B,2,0),0)</f>
        <v>0</v>
      </c>
      <c r="R620" s="7">
        <f>IFERROR(VLOOKUP(B620,透视表!#REF!,7,0),0)-IFERROR(VLOOKUP(B620,透视表F5!A:B,2,0),0)</f>
        <v>0</v>
      </c>
    </row>
    <row r="621" spans="2:18" x14ac:dyDescent="0.15">
      <c r="B621" s="7" t="s">
        <v>1549</v>
      </c>
      <c r="C621" s="7" t="s">
        <v>1550</v>
      </c>
      <c r="G621" s="7">
        <f>IFERROR(VLOOKUP(B621,透视表X1!A:B,2,0),0)</f>
        <v>0</v>
      </c>
      <c r="J621" s="7">
        <f>IFERROR(VLOOKUP(B621,透视表FE!A:B,2,0),0)</f>
        <v>0</v>
      </c>
      <c r="K621" s="7">
        <f>IFERROR(VLOOKUP(B621,透视表X2!A:B,2,0),0)</f>
        <v>0</v>
      </c>
      <c r="L621" s="7">
        <f>IFERROR(VLOOKUP(B621,透视表S!A:B,2,0),0)</f>
        <v>0</v>
      </c>
      <c r="O621" s="7">
        <f>IFERROR(VLOOKUP(B621,透视表!#REF!,4,0),0)-IFERROR(VLOOKUP(B621,透视表F2!A:B,2,0),0)</f>
        <v>0</v>
      </c>
      <c r="P621" s="7">
        <f>IFERROR(VLOOKUP(B621,透视表!#REF!,5,0),0)-IFERROR(VLOOKUP(B621,透视表F3!A:B,2,0),0)</f>
        <v>0</v>
      </c>
      <c r="Q621" s="7">
        <f>IFERROR(VLOOKUP(B621,透视表!#REF!,6,0),0)-IFERROR(VLOOKUP(B621,透视表F4!A:B,2,0),0)</f>
        <v>0</v>
      </c>
      <c r="R621" s="7">
        <f>IFERROR(VLOOKUP(B621,透视表!#REF!,7,0),0)-IFERROR(VLOOKUP(B621,透视表F5!A:B,2,0),0)</f>
        <v>0</v>
      </c>
    </row>
    <row r="622" spans="2:18" x14ac:dyDescent="0.15">
      <c r="B622" s="7" t="s">
        <v>1551</v>
      </c>
      <c r="C622" s="7" t="s">
        <v>1552</v>
      </c>
      <c r="G622" s="7">
        <f>IFERROR(VLOOKUP(B622,透视表X1!A:B,2,0),0)</f>
        <v>0</v>
      </c>
      <c r="J622" s="7">
        <f>IFERROR(VLOOKUP(B622,透视表FE!A:B,2,0),0)</f>
        <v>0</v>
      </c>
      <c r="K622" s="7">
        <f>IFERROR(VLOOKUP(B622,透视表X2!A:B,2,0),0)</f>
        <v>0</v>
      </c>
      <c r="L622" s="7">
        <f>IFERROR(VLOOKUP(B622,透视表S!A:B,2,0),0)</f>
        <v>0</v>
      </c>
      <c r="O622" s="7">
        <f>IFERROR(VLOOKUP(B622,透视表!#REF!,4,0),0)-IFERROR(VLOOKUP(B622,透视表F2!A:B,2,0),0)</f>
        <v>0</v>
      </c>
      <c r="P622" s="7">
        <f>IFERROR(VLOOKUP(B622,透视表!#REF!,5,0),0)-IFERROR(VLOOKUP(B622,透视表F3!A:B,2,0),0)</f>
        <v>0</v>
      </c>
      <c r="Q622" s="7">
        <f>IFERROR(VLOOKUP(B622,透视表!#REF!,6,0),0)-IFERROR(VLOOKUP(B622,透视表F4!A:B,2,0),0)</f>
        <v>0</v>
      </c>
      <c r="R622" s="7">
        <f>IFERROR(VLOOKUP(B622,透视表!#REF!,7,0),0)-IFERROR(VLOOKUP(B622,透视表F5!A:B,2,0),0)</f>
        <v>0</v>
      </c>
    </row>
    <row r="623" spans="2:18" x14ac:dyDescent="0.15">
      <c r="B623" s="7" t="s">
        <v>1553</v>
      </c>
      <c r="C623" s="7" t="s">
        <v>1554</v>
      </c>
      <c r="G623" s="7">
        <f>IFERROR(VLOOKUP(B623,透视表X1!A:B,2,0),0)</f>
        <v>0</v>
      </c>
      <c r="J623" s="7">
        <f>IFERROR(VLOOKUP(B623,透视表FE!A:B,2,0),0)</f>
        <v>0</v>
      </c>
      <c r="K623" s="7">
        <f>IFERROR(VLOOKUP(B623,透视表X2!A:B,2,0),0)</f>
        <v>0</v>
      </c>
      <c r="L623" s="7">
        <f>IFERROR(VLOOKUP(B623,透视表S!A:B,2,0),0)</f>
        <v>0</v>
      </c>
      <c r="O623" s="7">
        <f>IFERROR(VLOOKUP(B623,透视表!#REF!,4,0),0)-IFERROR(VLOOKUP(B623,透视表F2!A:B,2,0),0)</f>
        <v>0</v>
      </c>
      <c r="P623" s="7">
        <f>IFERROR(VLOOKUP(B623,透视表!#REF!,5,0),0)-IFERROR(VLOOKUP(B623,透视表F3!A:B,2,0),0)</f>
        <v>0</v>
      </c>
      <c r="Q623" s="7">
        <f>IFERROR(VLOOKUP(B623,透视表!#REF!,6,0),0)-IFERROR(VLOOKUP(B623,透视表F4!A:B,2,0),0)</f>
        <v>0</v>
      </c>
      <c r="R623" s="7">
        <f>IFERROR(VLOOKUP(B623,透视表!#REF!,7,0),0)-IFERROR(VLOOKUP(B623,透视表F5!A:B,2,0),0)</f>
        <v>0</v>
      </c>
    </row>
    <row r="624" spans="2:18" x14ac:dyDescent="0.15">
      <c r="B624" s="7" t="s">
        <v>1555</v>
      </c>
      <c r="C624" s="7" t="s">
        <v>1556</v>
      </c>
      <c r="G624" s="7">
        <f>IFERROR(VLOOKUP(B624,透视表X1!A:B,2,0),0)</f>
        <v>0</v>
      </c>
      <c r="J624" s="7">
        <f>IFERROR(VLOOKUP(B624,透视表FE!A:B,2,0),0)</f>
        <v>0</v>
      </c>
      <c r="K624" s="7">
        <f>IFERROR(VLOOKUP(B624,透视表X2!A:B,2,0),0)</f>
        <v>0</v>
      </c>
      <c r="L624" s="7">
        <f>IFERROR(VLOOKUP(B624,透视表S!A:B,2,0),0)</f>
        <v>0</v>
      </c>
      <c r="O624" s="7">
        <f>IFERROR(VLOOKUP(B624,透视表!#REF!,4,0),0)-IFERROR(VLOOKUP(B624,透视表F2!A:B,2,0),0)</f>
        <v>0</v>
      </c>
      <c r="P624" s="7">
        <f>IFERROR(VLOOKUP(B624,透视表!#REF!,5,0),0)-IFERROR(VLOOKUP(B624,透视表F3!A:B,2,0),0)</f>
        <v>0</v>
      </c>
      <c r="Q624" s="7">
        <f>IFERROR(VLOOKUP(B624,透视表!#REF!,6,0),0)-IFERROR(VLOOKUP(B624,透视表F4!A:B,2,0),0)</f>
        <v>0</v>
      </c>
      <c r="R624" s="7">
        <f>IFERROR(VLOOKUP(B624,透视表!#REF!,7,0),0)-IFERROR(VLOOKUP(B624,透视表F5!A:B,2,0),0)</f>
        <v>0</v>
      </c>
    </row>
    <row r="625" spans="2:18" x14ac:dyDescent="0.15">
      <c r="B625" s="7" t="s">
        <v>1557</v>
      </c>
      <c r="C625" s="7" t="s">
        <v>1558</v>
      </c>
      <c r="G625" s="7">
        <f>IFERROR(VLOOKUP(B625,透视表X1!A:B,2,0),0)</f>
        <v>0</v>
      </c>
      <c r="J625" s="7">
        <f>IFERROR(VLOOKUP(B625,透视表FE!A:B,2,0),0)</f>
        <v>0</v>
      </c>
      <c r="K625" s="7">
        <f>IFERROR(VLOOKUP(B625,透视表X2!A:B,2,0),0)</f>
        <v>0</v>
      </c>
      <c r="L625" s="7">
        <f>IFERROR(VLOOKUP(B625,透视表S!A:B,2,0),0)</f>
        <v>0</v>
      </c>
      <c r="O625" s="7">
        <f>IFERROR(VLOOKUP(B625,透视表!#REF!,4,0),0)-IFERROR(VLOOKUP(B625,透视表F2!A:B,2,0),0)</f>
        <v>0</v>
      </c>
      <c r="P625" s="7">
        <f>IFERROR(VLOOKUP(B625,透视表!#REF!,5,0),0)-IFERROR(VLOOKUP(B625,透视表F3!A:B,2,0),0)</f>
        <v>0</v>
      </c>
      <c r="Q625" s="7">
        <f>IFERROR(VLOOKUP(B625,透视表!#REF!,6,0),0)-IFERROR(VLOOKUP(B625,透视表F4!A:B,2,0),0)</f>
        <v>0</v>
      </c>
      <c r="R625" s="7">
        <f>IFERROR(VLOOKUP(B625,透视表!#REF!,7,0),0)-IFERROR(VLOOKUP(B625,透视表F5!A:B,2,0),0)</f>
        <v>0</v>
      </c>
    </row>
    <row r="626" spans="2:18" x14ac:dyDescent="0.15">
      <c r="B626" s="7" t="s">
        <v>1559</v>
      </c>
      <c r="C626" s="7" t="s">
        <v>1560</v>
      </c>
      <c r="G626" s="7">
        <f>IFERROR(VLOOKUP(B626,透视表X1!A:B,2,0),0)</f>
        <v>0</v>
      </c>
      <c r="J626" s="7">
        <f>IFERROR(VLOOKUP(B626,透视表FE!A:B,2,0),0)</f>
        <v>0</v>
      </c>
      <c r="K626" s="7">
        <f>IFERROR(VLOOKUP(B626,透视表X2!A:B,2,0),0)</f>
        <v>0</v>
      </c>
      <c r="L626" s="7">
        <f>IFERROR(VLOOKUP(B626,透视表S!A:B,2,0),0)</f>
        <v>0</v>
      </c>
      <c r="O626" s="7">
        <f>IFERROR(VLOOKUP(B626,透视表!#REF!,4,0),0)-IFERROR(VLOOKUP(B626,透视表F2!A:B,2,0),0)</f>
        <v>0</v>
      </c>
      <c r="P626" s="7">
        <f>IFERROR(VLOOKUP(B626,透视表!#REF!,5,0),0)-IFERROR(VLOOKUP(B626,透视表F3!A:B,2,0),0)</f>
        <v>0</v>
      </c>
      <c r="Q626" s="7">
        <f>IFERROR(VLOOKUP(B626,透视表!#REF!,6,0),0)-IFERROR(VLOOKUP(B626,透视表F4!A:B,2,0),0)</f>
        <v>0</v>
      </c>
      <c r="R626" s="7">
        <f>IFERROR(VLOOKUP(B626,透视表!#REF!,7,0),0)-IFERROR(VLOOKUP(B626,透视表F5!A:B,2,0),0)</f>
        <v>0</v>
      </c>
    </row>
    <row r="627" spans="2:18" x14ac:dyDescent="0.15">
      <c r="B627" s="7" t="s">
        <v>1561</v>
      </c>
      <c r="C627" s="7" t="s">
        <v>1562</v>
      </c>
      <c r="G627" s="7">
        <f>IFERROR(VLOOKUP(B627,透视表X1!A:B,2,0),0)</f>
        <v>0</v>
      </c>
      <c r="J627" s="7">
        <f>IFERROR(VLOOKUP(B627,透视表FE!A:B,2,0),0)</f>
        <v>0</v>
      </c>
      <c r="K627" s="7">
        <f>IFERROR(VLOOKUP(B627,透视表X2!A:B,2,0),0)</f>
        <v>0</v>
      </c>
      <c r="L627" s="7">
        <f>IFERROR(VLOOKUP(B627,透视表S!A:B,2,0),0)</f>
        <v>0</v>
      </c>
      <c r="O627" s="7">
        <f>IFERROR(VLOOKUP(B627,透视表!#REF!,4,0),0)-IFERROR(VLOOKUP(B627,透视表F2!A:B,2,0),0)</f>
        <v>0</v>
      </c>
      <c r="P627" s="7">
        <f>IFERROR(VLOOKUP(B627,透视表!#REF!,5,0),0)-IFERROR(VLOOKUP(B627,透视表F3!A:B,2,0),0)</f>
        <v>0</v>
      </c>
      <c r="Q627" s="7">
        <f>IFERROR(VLOOKUP(B627,透视表!#REF!,6,0),0)-IFERROR(VLOOKUP(B627,透视表F4!A:B,2,0),0)</f>
        <v>0</v>
      </c>
      <c r="R627" s="7">
        <f>IFERROR(VLOOKUP(B627,透视表!#REF!,7,0),0)-IFERROR(VLOOKUP(B627,透视表F5!A:B,2,0),0)</f>
        <v>0</v>
      </c>
    </row>
    <row r="628" spans="2:18" x14ac:dyDescent="0.15">
      <c r="B628" s="7" t="s">
        <v>1563</v>
      </c>
      <c r="C628" s="7" t="s">
        <v>1564</v>
      </c>
      <c r="G628" s="7">
        <f>IFERROR(VLOOKUP(B628,透视表X1!A:B,2,0),0)</f>
        <v>0</v>
      </c>
      <c r="J628" s="7">
        <f>IFERROR(VLOOKUP(B628,透视表FE!A:B,2,0),0)</f>
        <v>0</v>
      </c>
      <c r="K628" s="7">
        <f>IFERROR(VLOOKUP(B628,透视表X2!A:B,2,0),0)</f>
        <v>0</v>
      </c>
      <c r="L628" s="7">
        <f>IFERROR(VLOOKUP(B628,透视表S!A:B,2,0),0)</f>
        <v>0</v>
      </c>
      <c r="O628" s="7">
        <f>IFERROR(VLOOKUP(B628,透视表!#REF!,4,0),0)-IFERROR(VLOOKUP(B628,透视表F2!A:B,2,0),0)</f>
        <v>0</v>
      </c>
      <c r="P628" s="7">
        <f>IFERROR(VLOOKUP(B628,透视表!#REF!,5,0),0)-IFERROR(VLOOKUP(B628,透视表F3!A:B,2,0),0)</f>
        <v>0</v>
      </c>
      <c r="Q628" s="7">
        <f>IFERROR(VLOOKUP(B628,透视表!#REF!,6,0),0)-IFERROR(VLOOKUP(B628,透视表F4!A:B,2,0),0)</f>
        <v>0</v>
      </c>
      <c r="R628" s="7">
        <f>IFERROR(VLOOKUP(B628,透视表!#REF!,7,0),0)-IFERROR(VLOOKUP(B628,透视表F5!A:B,2,0),0)</f>
        <v>0</v>
      </c>
    </row>
    <row r="629" spans="2:18" x14ac:dyDescent="0.15">
      <c r="B629" s="7" t="s">
        <v>1565</v>
      </c>
      <c r="C629" s="7" t="s">
        <v>1566</v>
      </c>
      <c r="G629" s="7">
        <f>IFERROR(VLOOKUP(B629,透视表X1!A:B,2,0),0)</f>
        <v>0</v>
      </c>
      <c r="J629" s="7">
        <f>IFERROR(VLOOKUP(B629,透视表FE!A:B,2,0),0)</f>
        <v>0</v>
      </c>
      <c r="K629" s="7">
        <f>IFERROR(VLOOKUP(B629,透视表X2!A:B,2,0),0)</f>
        <v>0</v>
      </c>
      <c r="L629" s="7">
        <f>IFERROR(VLOOKUP(B629,透视表S!A:B,2,0),0)</f>
        <v>0</v>
      </c>
      <c r="O629" s="7">
        <f>IFERROR(VLOOKUP(B629,透视表!#REF!,4,0),0)-IFERROR(VLOOKUP(B629,透视表F2!A:B,2,0),0)</f>
        <v>0</v>
      </c>
      <c r="P629" s="7">
        <f>IFERROR(VLOOKUP(B629,透视表!#REF!,5,0),0)-IFERROR(VLOOKUP(B629,透视表F3!A:B,2,0),0)</f>
        <v>0</v>
      </c>
      <c r="Q629" s="7">
        <f>IFERROR(VLOOKUP(B629,透视表!#REF!,6,0),0)-IFERROR(VLOOKUP(B629,透视表F4!A:B,2,0),0)</f>
        <v>0</v>
      </c>
      <c r="R629" s="7">
        <f>IFERROR(VLOOKUP(B629,透视表!#REF!,7,0),0)-IFERROR(VLOOKUP(B629,透视表F5!A:B,2,0),0)</f>
        <v>0</v>
      </c>
    </row>
    <row r="630" spans="2:18" x14ac:dyDescent="0.15">
      <c r="B630" s="7" t="s">
        <v>1567</v>
      </c>
      <c r="C630" s="7" t="s">
        <v>1568</v>
      </c>
      <c r="G630" s="7">
        <f>IFERROR(VLOOKUP(B630,透视表X1!A:B,2,0),0)</f>
        <v>0</v>
      </c>
      <c r="J630" s="7">
        <f>IFERROR(VLOOKUP(B630,透视表FE!A:B,2,0),0)</f>
        <v>0</v>
      </c>
      <c r="K630" s="7">
        <f>IFERROR(VLOOKUP(B630,透视表X2!A:B,2,0),0)</f>
        <v>0</v>
      </c>
      <c r="L630" s="7">
        <f>IFERROR(VLOOKUP(B630,透视表S!A:B,2,0),0)</f>
        <v>0</v>
      </c>
      <c r="O630" s="7">
        <f>IFERROR(VLOOKUP(B630,透视表!#REF!,4,0),0)-IFERROR(VLOOKUP(B630,透视表F2!A:B,2,0),0)</f>
        <v>0</v>
      </c>
      <c r="P630" s="7">
        <f>IFERROR(VLOOKUP(B630,透视表!#REF!,5,0),0)-IFERROR(VLOOKUP(B630,透视表F3!A:B,2,0),0)</f>
        <v>0</v>
      </c>
      <c r="Q630" s="7">
        <f>IFERROR(VLOOKUP(B630,透视表!#REF!,6,0),0)-IFERROR(VLOOKUP(B630,透视表F4!A:B,2,0),0)</f>
        <v>0</v>
      </c>
      <c r="R630" s="7">
        <f>IFERROR(VLOOKUP(B630,透视表!#REF!,7,0),0)-IFERROR(VLOOKUP(B630,透视表F5!A:B,2,0),0)</f>
        <v>0</v>
      </c>
    </row>
    <row r="631" spans="2:18" x14ac:dyDescent="0.15">
      <c r="B631" s="7" t="s">
        <v>1569</v>
      </c>
      <c r="C631" s="7" t="s">
        <v>1570</v>
      </c>
      <c r="G631" s="7">
        <f>IFERROR(VLOOKUP(B631,透视表X1!A:B,2,0),0)</f>
        <v>0</v>
      </c>
      <c r="J631" s="7">
        <f>IFERROR(VLOOKUP(B631,透视表FE!A:B,2,0),0)</f>
        <v>0</v>
      </c>
      <c r="K631" s="7">
        <f>IFERROR(VLOOKUP(B631,透视表X2!A:B,2,0),0)</f>
        <v>0</v>
      </c>
      <c r="L631" s="7">
        <f>IFERROR(VLOOKUP(B631,透视表S!A:B,2,0),0)</f>
        <v>0</v>
      </c>
      <c r="O631" s="7">
        <f>IFERROR(VLOOKUP(B631,透视表!#REF!,4,0),0)-IFERROR(VLOOKUP(B631,透视表F2!A:B,2,0),0)</f>
        <v>0</v>
      </c>
      <c r="P631" s="7">
        <f>IFERROR(VLOOKUP(B631,透视表!#REF!,5,0),0)-IFERROR(VLOOKUP(B631,透视表F3!A:B,2,0),0)</f>
        <v>0</v>
      </c>
      <c r="Q631" s="7">
        <f>IFERROR(VLOOKUP(B631,透视表!#REF!,6,0),0)-IFERROR(VLOOKUP(B631,透视表F4!A:B,2,0),0)</f>
        <v>0</v>
      </c>
      <c r="R631" s="7">
        <f>IFERROR(VLOOKUP(B631,透视表!#REF!,7,0),0)-IFERROR(VLOOKUP(B631,透视表F5!A:B,2,0),0)</f>
        <v>0</v>
      </c>
    </row>
    <row r="632" spans="2:18" x14ac:dyDescent="0.15">
      <c r="B632" s="7" t="s">
        <v>1571</v>
      </c>
      <c r="C632" s="7" t="s">
        <v>1572</v>
      </c>
      <c r="G632" s="7">
        <f>IFERROR(VLOOKUP(B632,透视表X1!A:B,2,0),0)</f>
        <v>0</v>
      </c>
      <c r="J632" s="7">
        <f>IFERROR(VLOOKUP(B632,透视表FE!A:B,2,0),0)</f>
        <v>0</v>
      </c>
      <c r="K632" s="7">
        <f>IFERROR(VLOOKUP(B632,透视表X2!A:B,2,0),0)</f>
        <v>0</v>
      </c>
      <c r="L632" s="7">
        <f>IFERROR(VLOOKUP(B632,透视表S!A:B,2,0),0)</f>
        <v>0</v>
      </c>
      <c r="O632" s="7">
        <f>IFERROR(VLOOKUP(B632,透视表!#REF!,4,0),0)-IFERROR(VLOOKUP(B632,透视表F2!A:B,2,0),0)</f>
        <v>0</v>
      </c>
      <c r="P632" s="7">
        <f>IFERROR(VLOOKUP(B632,透视表!#REF!,5,0),0)-IFERROR(VLOOKUP(B632,透视表F3!A:B,2,0),0)</f>
        <v>0</v>
      </c>
      <c r="Q632" s="7">
        <f>IFERROR(VLOOKUP(B632,透视表!#REF!,6,0),0)-IFERROR(VLOOKUP(B632,透视表F4!A:B,2,0),0)</f>
        <v>0</v>
      </c>
      <c r="R632" s="7">
        <f>IFERROR(VLOOKUP(B632,透视表!#REF!,7,0),0)-IFERROR(VLOOKUP(B632,透视表F5!A:B,2,0),0)</f>
        <v>0</v>
      </c>
    </row>
    <row r="633" spans="2:18" x14ac:dyDescent="0.15">
      <c r="B633" s="7" t="s">
        <v>1573</v>
      </c>
      <c r="C633" s="7" t="s">
        <v>1574</v>
      </c>
      <c r="G633" s="7">
        <f>IFERROR(VLOOKUP(B633,透视表X1!A:B,2,0),0)</f>
        <v>0</v>
      </c>
      <c r="J633" s="7">
        <f>IFERROR(VLOOKUP(B633,透视表FE!A:B,2,0),0)</f>
        <v>0</v>
      </c>
      <c r="K633" s="7">
        <f>IFERROR(VLOOKUP(B633,透视表X2!A:B,2,0),0)</f>
        <v>0</v>
      </c>
      <c r="L633" s="7">
        <f>IFERROR(VLOOKUP(B633,透视表S!A:B,2,0),0)</f>
        <v>0</v>
      </c>
      <c r="O633" s="7">
        <f>IFERROR(VLOOKUP(B633,透视表!#REF!,4,0),0)-IFERROR(VLOOKUP(B633,透视表F2!A:B,2,0),0)</f>
        <v>0</v>
      </c>
      <c r="P633" s="7">
        <f>IFERROR(VLOOKUP(B633,透视表!#REF!,5,0),0)-IFERROR(VLOOKUP(B633,透视表F3!A:B,2,0),0)</f>
        <v>0</v>
      </c>
      <c r="Q633" s="7">
        <f>IFERROR(VLOOKUP(B633,透视表!#REF!,6,0),0)-IFERROR(VLOOKUP(B633,透视表F4!A:B,2,0),0)</f>
        <v>0</v>
      </c>
      <c r="R633" s="7">
        <f>IFERROR(VLOOKUP(B633,透视表!#REF!,7,0),0)-IFERROR(VLOOKUP(B633,透视表F5!A:B,2,0),0)</f>
        <v>0</v>
      </c>
    </row>
    <row r="634" spans="2:18" x14ac:dyDescent="0.15">
      <c r="B634" s="7" t="s">
        <v>1575</v>
      </c>
      <c r="C634" s="7" t="s">
        <v>1576</v>
      </c>
      <c r="G634" s="7">
        <f>IFERROR(VLOOKUP(B634,透视表X1!A:B,2,0),0)</f>
        <v>0</v>
      </c>
      <c r="J634" s="7">
        <f>IFERROR(VLOOKUP(B634,透视表FE!A:B,2,0),0)</f>
        <v>0</v>
      </c>
      <c r="K634" s="7">
        <f>IFERROR(VLOOKUP(B634,透视表X2!A:B,2,0),0)</f>
        <v>0</v>
      </c>
      <c r="L634" s="7">
        <f>IFERROR(VLOOKUP(B634,透视表S!A:B,2,0),0)</f>
        <v>0</v>
      </c>
      <c r="O634" s="7">
        <f>IFERROR(VLOOKUP(B634,透视表!#REF!,4,0),0)-IFERROR(VLOOKUP(B634,透视表F2!A:B,2,0),0)</f>
        <v>0</v>
      </c>
      <c r="P634" s="7">
        <f>IFERROR(VLOOKUP(B634,透视表!#REF!,5,0),0)-IFERROR(VLOOKUP(B634,透视表F3!A:B,2,0),0)</f>
        <v>0</v>
      </c>
      <c r="Q634" s="7">
        <f>IFERROR(VLOOKUP(B634,透视表!#REF!,6,0),0)-IFERROR(VLOOKUP(B634,透视表F4!A:B,2,0),0)</f>
        <v>0</v>
      </c>
      <c r="R634" s="7">
        <f>IFERROR(VLOOKUP(B634,透视表!#REF!,7,0),0)-IFERROR(VLOOKUP(B634,透视表F5!A:B,2,0),0)</f>
        <v>0</v>
      </c>
    </row>
    <row r="635" spans="2:18" x14ac:dyDescent="0.15">
      <c r="B635" s="7" t="s">
        <v>1577</v>
      </c>
      <c r="C635" s="7" t="s">
        <v>1578</v>
      </c>
      <c r="G635" s="7">
        <f>IFERROR(VLOOKUP(B635,透视表X1!A:B,2,0),0)</f>
        <v>0</v>
      </c>
      <c r="J635" s="7">
        <f>IFERROR(VLOOKUP(B635,透视表FE!A:B,2,0),0)</f>
        <v>0</v>
      </c>
      <c r="K635" s="7">
        <f>IFERROR(VLOOKUP(B635,透视表X2!A:B,2,0),0)</f>
        <v>0</v>
      </c>
      <c r="L635" s="7">
        <f>IFERROR(VLOOKUP(B635,透视表S!A:B,2,0),0)</f>
        <v>0</v>
      </c>
      <c r="O635" s="7">
        <f>IFERROR(VLOOKUP(B635,透视表!#REF!,4,0),0)-IFERROR(VLOOKUP(B635,透视表F2!A:B,2,0),0)</f>
        <v>0</v>
      </c>
      <c r="P635" s="7">
        <f>IFERROR(VLOOKUP(B635,透视表!#REF!,5,0),0)-IFERROR(VLOOKUP(B635,透视表F3!A:B,2,0),0)</f>
        <v>0</v>
      </c>
      <c r="Q635" s="7">
        <f>IFERROR(VLOOKUP(B635,透视表!#REF!,6,0),0)-IFERROR(VLOOKUP(B635,透视表F4!A:B,2,0),0)</f>
        <v>0</v>
      </c>
      <c r="R635" s="7">
        <f>IFERROR(VLOOKUP(B635,透视表!#REF!,7,0),0)-IFERROR(VLOOKUP(B635,透视表F5!A:B,2,0),0)</f>
        <v>0</v>
      </c>
    </row>
    <row r="636" spans="2:18" x14ac:dyDescent="0.15">
      <c r="B636" s="7" t="s">
        <v>1579</v>
      </c>
      <c r="C636" s="7" t="s">
        <v>1580</v>
      </c>
      <c r="G636" s="7">
        <f>IFERROR(VLOOKUP(B636,透视表X1!A:B,2,0),0)</f>
        <v>0</v>
      </c>
      <c r="J636" s="7">
        <f>IFERROR(VLOOKUP(B636,透视表FE!A:B,2,0),0)</f>
        <v>0</v>
      </c>
      <c r="K636" s="7">
        <f>IFERROR(VLOOKUP(B636,透视表X2!A:B,2,0),0)</f>
        <v>0</v>
      </c>
      <c r="L636" s="7">
        <f>IFERROR(VLOOKUP(B636,透视表S!A:B,2,0),0)</f>
        <v>0</v>
      </c>
      <c r="O636" s="7">
        <f>IFERROR(VLOOKUP(B636,透视表!#REF!,4,0),0)-IFERROR(VLOOKUP(B636,透视表F2!A:B,2,0),0)</f>
        <v>0</v>
      </c>
      <c r="P636" s="7">
        <f>IFERROR(VLOOKUP(B636,透视表!#REF!,5,0),0)-IFERROR(VLOOKUP(B636,透视表F3!A:B,2,0),0)</f>
        <v>0</v>
      </c>
      <c r="Q636" s="7">
        <f>IFERROR(VLOOKUP(B636,透视表!#REF!,6,0),0)-IFERROR(VLOOKUP(B636,透视表F4!A:B,2,0),0)</f>
        <v>0</v>
      </c>
      <c r="R636" s="7">
        <f>IFERROR(VLOOKUP(B636,透视表!#REF!,7,0),0)-IFERROR(VLOOKUP(B636,透视表F5!A:B,2,0),0)</f>
        <v>0</v>
      </c>
    </row>
    <row r="637" spans="2:18" x14ac:dyDescent="0.15">
      <c r="B637" s="7" t="s">
        <v>1581</v>
      </c>
      <c r="C637" s="7" t="s">
        <v>1582</v>
      </c>
      <c r="G637" s="7">
        <f>IFERROR(VLOOKUP(B637,透视表X1!A:B,2,0),0)</f>
        <v>0</v>
      </c>
      <c r="J637" s="7">
        <f>IFERROR(VLOOKUP(B637,透视表FE!A:B,2,0),0)</f>
        <v>0</v>
      </c>
      <c r="K637" s="7">
        <f>IFERROR(VLOOKUP(B637,透视表X2!A:B,2,0),0)</f>
        <v>0</v>
      </c>
      <c r="L637" s="7">
        <f>IFERROR(VLOOKUP(B637,透视表S!A:B,2,0),0)</f>
        <v>0</v>
      </c>
      <c r="O637" s="7">
        <f>IFERROR(VLOOKUP(B637,透视表!#REF!,4,0),0)-IFERROR(VLOOKUP(B637,透视表F2!A:B,2,0),0)</f>
        <v>0</v>
      </c>
      <c r="P637" s="7">
        <f>IFERROR(VLOOKUP(B637,透视表!#REF!,5,0),0)-IFERROR(VLOOKUP(B637,透视表F3!A:B,2,0),0)</f>
        <v>0</v>
      </c>
      <c r="Q637" s="7">
        <f>IFERROR(VLOOKUP(B637,透视表!#REF!,6,0),0)-IFERROR(VLOOKUP(B637,透视表F4!A:B,2,0),0)</f>
        <v>0</v>
      </c>
      <c r="R637" s="7">
        <f>IFERROR(VLOOKUP(B637,透视表!#REF!,7,0),0)-IFERROR(VLOOKUP(B637,透视表F5!A:B,2,0),0)</f>
        <v>0</v>
      </c>
    </row>
    <row r="638" spans="2:18" x14ac:dyDescent="0.15">
      <c r="B638" s="7" t="s">
        <v>63</v>
      </c>
      <c r="C638" s="7" t="s">
        <v>1583</v>
      </c>
      <c r="G638" s="7">
        <f>IFERROR(VLOOKUP(B638,透视表X1!A:B,2,0),0)</f>
        <v>0</v>
      </c>
      <c r="J638" s="7">
        <f>IFERROR(VLOOKUP(B638,透视表FE!A:B,2,0),0)</f>
        <v>0</v>
      </c>
      <c r="K638" s="7">
        <f>IFERROR(VLOOKUP(B638,透视表X2!A:B,2,0),0)</f>
        <v>0</v>
      </c>
      <c r="L638" s="7">
        <f>IFERROR(VLOOKUP(B638,透视表S!A:B,2,0),0)</f>
        <v>0</v>
      </c>
      <c r="O638" s="7">
        <f>IFERROR(VLOOKUP(B638,透视表!#REF!,4,0),0)-IFERROR(VLOOKUP(B638,透视表F2!A:B,2,0),0)</f>
        <v>0</v>
      </c>
      <c r="P638" s="7">
        <f>IFERROR(VLOOKUP(B638,透视表!#REF!,5,0),0)-IFERROR(VLOOKUP(B638,透视表F3!A:B,2,0),0)</f>
        <v>0</v>
      </c>
      <c r="Q638" s="7">
        <f>IFERROR(VLOOKUP(B638,透视表!#REF!,6,0),0)-IFERROR(VLOOKUP(B638,透视表F4!A:B,2,0),0)</f>
        <v>0</v>
      </c>
      <c r="R638" s="7">
        <f>IFERROR(VLOOKUP(B638,透视表!#REF!,7,0),0)-IFERROR(VLOOKUP(B638,透视表F5!A:B,2,0),0)</f>
        <v>0</v>
      </c>
    </row>
    <row r="639" spans="2:18" x14ac:dyDescent="0.15">
      <c r="B639" s="7" t="s">
        <v>1584</v>
      </c>
      <c r="C639" s="7" t="s">
        <v>1585</v>
      </c>
      <c r="G639" s="7">
        <f>IFERROR(VLOOKUP(B639,透视表X1!A:B,2,0),0)</f>
        <v>0</v>
      </c>
      <c r="J639" s="7">
        <f>IFERROR(VLOOKUP(B639,透视表FE!A:B,2,0),0)</f>
        <v>0</v>
      </c>
      <c r="K639" s="7">
        <f>IFERROR(VLOOKUP(B639,透视表X2!A:B,2,0),0)</f>
        <v>0</v>
      </c>
      <c r="L639" s="7">
        <f>IFERROR(VLOOKUP(B639,透视表S!A:B,2,0),0)</f>
        <v>0</v>
      </c>
      <c r="O639" s="7">
        <f>IFERROR(VLOOKUP(B639,透视表!#REF!,4,0),0)-IFERROR(VLOOKUP(B639,透视表F2!A:B,2,0),0)</f>
        <v>0</v>
      </c>
      <c r="P639" s="7">
        <f>IFERROR(VLOOKUP(B639,透视表!#REF!,5,0),0)-IFERROR(VLOOKUP(B639,透视表F3!A:B,2,0),0)</f>
        <v>0</v>
      </c>
      <c r="Q639" s="7">
        <f>IFERROR(VLOOKUP(B639,透视表!#REF!,6,0),0)-IFERROR(VLOOKUP(B639,透视表F4!A:B,2,0),0)</f>
        <v>0</v>
      </c>
      <c r="R639" s="7">
        <f>IFERROR(VLOOKUP(B639,透视表!#REF!,7,0),0)-IFERROR(VLOOKUP(B639,透视表F5!A:B,2,0),0)</f>
        <v>0</v>
      </c>
    </row>
    <row r="640" spans="2:18" x14ac:dyDescent="0.15">
      <c r="B640" s="7" t="s">
        <v>1586</v>
      </c>
      <c r="C640" s="7" t="s">
        <v>1587</v>
      </c>
      <c r="G640" s="7">
        <f>IFERROR(VLOOKUP(B640,透视表X1!A:B,2,0),0)</f>
        <v>0</v>
      </c>
      <c r="J640" s="7">
        <f>IFERROR(VLOOKUP(B640,透视表FE!A:B,2,0),0)</f>
        <v>0</v>
      </c>
      <c r="K640" s="7">
        <f>IFERROR(VLOOKUP(B640,透视表X2!A:B,2,0),0)</f>
        <v>0</v>
      </c>
      <c r="L640" s="7">
        <f>IFERROR(VLOOKUP(B640,透视表S!A:B,2,0),0)</f>
        <v>0</v>
      </c>
      <c r="O640" s="7">
        <f>IFERROR(VLOOKUP(B640,透视表!#REF!,4,0),0)-IFERROR(VLOOKUP(B640,透视表F2!A:B,2,0),0)</f>
        <v>0</v>
      </c>
      <c r="P640" s="7">
        <f>IFERROR(VLOOKUP(B640,透视表!#REF!,5,0),0)-IFERROR(VLOOKUP(B640,透视表F3!A:B,2,0),0)</f>
        <v>0</v>
      </c>
      <c r="Q640" s="7">
        <f>IFERROR(VLOOKUP(B640,透视表!#REF!,6,0),0)-IFERROR(VLOOKUP(B640,透视表F4!A:B,2,0),0)</f>
        <v>0</v>
      </c>
      <c r="R640" s="7">
        <f>IFERROR(VLOOKUP(B640,透视表!#REF!,7,0),0)-IFERROR(VLOOKUP(B640,透视表F5!A:B,2,0),0)</f>
        <v>0</v>
      </c>
    </row>
    <row r="641" spans="2:18" x14ac:dyDescent="0.15">
      <c r="B641" s="7" t="s">
        <v>1588</v>
      </c>
      <c r="C641" s="7" t="s">
        <v>1589</v>
      </c>
      <c r="G641" s="7">
        <f>IFERROR(VLOOKUP(B641,透视表X1!A:B,2,0),0)</f>
        <v>0</v>
      </c>
      <c r="J641" s="7">
        <f>IFERROR(VLOOKUP(B641,透视表FE!A:B,2,0),0)</f>
        <v>0</v>
      </c>
      <c r="K641" s="7">
        <f>IFERROR(VLOOKUP(B641,透视表X2!A:B,2,0),0)</f>
        <v>0</v>
      </c>
      <c r="L641" s="7">
        <f>IFERROR(VLOOKUP(B641,透视表S!A:B,2,0),0)</f>
        <v>0</v>
      </c>
      <c r="O641" s="7">
        <f>IFERROR(VLOOKUP(B641,透视表!#REF!,4,0),0)-IFERROR(VLOOKUP(B641,透视表F2!A:B,2,0),0)</f>
        <v>0</v>
      </c>
      <c r="P641" s="7">
        <f>IFERROR(VLOOKUP(B641,透视表!#REF!,5,0),0)-IFERROR(VLOOKUP(B641,透视表F3!A:B,2,0),0)</f>
        <v>0</v>
      </c>
      <c r="Q641" s="7">
        <f>IFERROR(VLOOKUP(B641,透视表!#REF!,6,0),0)-IFERROR(VLOOKUP(B641,透视表F4!A:B,2,0),0)</f>
        <v>0</v>
      </c>
      <c r="R641" s="7">
        <f>IFERROR(VLOOKUP(B641,透视表!#REF!,7,0),0)-IFERROR(VLOOKUP(B641,透视表F5!A:B,2,0),0)</f>
        <v>0</v>
      </c>
    </row>
    <row r="642" spans="2:18" x14ac:dyDescent="0.15">
      <c r="B642" s="7" t="s">
        <v>1590</v>
      </c>
      <c r="C642" s="7" t="s">
        <v>1591</v>
      </c>
      <c r="G642" s="7">
        <f>IFERROR(VLOOKUP(B642,透视表X1!A:B,2,0),0)</f>
        <v>0</v>
      </c>
      <c r="J642" s="7">
        <f>IFERROR(VLOOKUP(B642,透视表FE!A:B,2,0),0)</f>
        <v>0</v>
      </c>
      <c r="K642" s="7">
        <f>IFERROR(VLOOKUP(B642,透视表X2!A:B,2,0),0)</f>
        <v>0</v>
      </c>
      <c r="L642" s="7">
        <f>IFERROR(VLOOKUP(B642,透视表S!A:B,2,0),0)</f>
        <v>0</v>
      </c>
      <c r="O642" s="7">
        <f>IFERROR(VLOOKUP(B642,透视表!#REF!,4,0),0)-IFERROR(VLOOKUP(B642,透视表F2!A:B,2,0),0)</f>
        <v>0</v>
      </c>
      <c r="P642" s="7">
        <f>IFERROR(VLOOKUP(B642,透视表!#REF!,5,0),0)-IFERROR(VLOOKUP(B642,透视表F3!A:B,2,0),0)</f>
        <v>0</v>
      </c>
      <c r="Q642" s="7">
        <f>IFERROR(VLOOKUP(B642,透视表!#REF!,6,0),0)-IFERROR(VLOOKUP(B642,透视表F4!A:B,2,0),0)</f>
        <v>0</v>
      </c>
      <c r="R642" s="7">
        <f>IFERROR(VLOOKUP(B642,透视表!#REF!,7,0),0)-IFERROR(VLOOKUP(B642,透视表F5!A:B,2,0),0)</f>
        <v>0</v>
      </c>
    </row>
    <row r="643" spans="2:18" x14ac:dyDescent="0.15">
      <c r="B643" s="7" t="s">
        <v>1592</v>
      </c>
      <c r="C643" s="7" t="s">
        <v>1593</v>
      </c>
      <c r="G643" s="7">
        <f>IFERROR(VLOOKUP(B643,透视表X1!A:B,2,0),0)</f>
        <v>0</v>
      </c>
      <c r="J643" s="7">
        <f>IFERROR(VLOOKUP(B643,透视表FE!A:B,2,0),0)</f>
        <v>0</v>
      </c>
      <c r="K643" s="7">
        <f>IFERROR(VLOOKUP(B643,透视表X2!A:B,2,0),0)</f>
        <v>0</v>
      </c>
      <c r="L643" s="7">
        <f>IFERROR(VLOOKUP(B643,透视表S!A:B,2,0),0)</f>
        <v>0</v>
      </c>
      <c r="O643" s="7">
        <f>IFERROR(VLOOKUP(B643,透视表!#REF!,4,0),0)-IFERROR(VLOOKUP(B643,透视表F2!A:B,2,0),0)</f>
        <v>0</v>
      </c>
      <c r="P643" s="7">
        <f>IFERROR(VLOOKUP(B643,透视表!#REF!,5,0),0)-IFERROR(VLOOKUP(B643,透视表F3!A:B,2,0),0)</f>
        <v>0</v>
      </c>
      <c r="Q643" s="7">
        <f>IFERROR(VLOOKUP(B643,透视表!#REF!,6,0),0)-IFERROR(VLOOKUP(B643,透视表F4!A:B,2,0),0)</f>
        <v>0</v>
      </c>
      <c r="R643" s="7">
        <f>IFERROR(VLOOKUP(B643,透视表!#REF!,7,0),0)-IFERROR(VLOOKUP(B643,透视表F5!A:B,2,0),0)</f>
        <v>0</v>
      </c>
    </row>
    <row r="644" spans="2:18" x14ac:dyDescent="0.15">
      <c r="B644" s="7" t="s">
        <v>1594</v>
      </c>
      <c r="C644" s="7" t="s">
        <v>1595</v>
      </c>
      <c r="G644" s="7">
        <f>IFERROR(VLOOKUP(B644,透视表X1!A:B,2,0),0)</f>
        <v>0</v>
      </c>
      <c r="J644" s="7">
        <f>IFERROR(VLOOKUP(B644,透视表FE!A:B,2,0),0)</f>
        <v>0</v>
      </c>
      <c r="K644" s="7">
        <f>IFERROR(VLOOKUP(B644,透视表X2!A:B,2,0),0)</f>
        <v>0</v>
      </c>
      <c r="L644" s="7">
        <f>IFERROR(VLOOKUP(B644,透视表S!A:B,2,0),0)</f>
        <v>0</v>
      </c>
      <c r="O644" s="7">
        <f>IFERROR(VLOOKUP(B644,透视表!#REF!,4,0),0)-IFERROR(VLOOKUP(B644,透视表F2!A:B,2,0),0)</f>
        <v>0</v>
      </c>
      <c r="P644" s="7">
        <f>IFERROR(VLOOKUP(B644,透视表!#REF!,5,0),0)-IFERROR(VLOOKUP(B644,透视表F3!A:B,2,0),0)</f>
        <v>0</v>
      </c>
      <c r="Q644" s="7">
        <f>IFERROR(VLOOKUP(B644,透视表!#REF!,6,0),0)-IFERROR(VLOOKUP(B644,透视表F4!A:B,2,0),0)</f>
        <v>0</v>
      </c>
      <c r="R644" s="7">
        <f>IFERROR(VLOOKUP(B644,透视表!#REF!,7,0),0)-IFERROR(VLOOKUP(B644,透视表F5!A:B,2,0),0)</f>
        <v>0</v>
      </c>
    </row>
    <row r="645" spans="2:18" x14ac:dyDescent="0.15">
      <c r="B645" s="7" t="s">
        <v>1596</v>
      </c>
      <c r="C645" s="7" t="s">
        <v>1597</v>
      </c>
      <c r="G645" s="7">
        <f>IFERROR(VLOOKUP(B645,透视表X1!A:B,2,0),0)</f>
        <v>0</v>
      </c>
      <c r="J645" s="7">
        <f>IFERROR(VLOOKUP(B645,透视表FE!A:B,2,0),0)</f>
        <v>0</v>
      </c>
      <c r="K645" s="7">
        <f>IFERROR(VLOOKUP(B645,透视表X2!A:B,2,0),0)</f>
        <v>0</v>
      </c>
      <c r="L645" s="7">
        <f>IFERROR(VLOOKUP(B645,透视表S!A:B,2,0),0)</f>
        <v>0</v>
      </c>
      <c r="O645" s="7">
        <f>IFERROR(VLOOKUP(B645,透视表!#REF!,4,0),0)-IFERROR(VLOOKUP(B645,透视表F2!A:B,2,0),0)</f>
        <v>0</v>
      </c>
      <c r="P645" s="7">
        <f>IFERROR(VLOOKUP(B645,透视表!#REF!,5,0),0)-IFERROR(VLOOKUP(B645,透视表F3!A:B,2,0),0)</f>
        <v>0</v>
      </c>
      <c r="Q645" s="7">
        <f>IFERROR(VLOOKUP(B645,透视表!#REF!,6,0),0)-IFERROR(VLOOKUP(B645,透视表F4!A:B,2,0),0)</f>
        <v>0</v>
      </c>
      <c r="R645" s="7">
        <f>IFERROR(VLOOKUP(B645,透视表!#REF!,7,0),0)-IFERROR(VLOOKUP(B645,透视表F5!A:B,2,0),0)</f>
        <v>0</v>
      </c>
    </row>
    <row r="646" spans="2:18" x14ac:dyDescent="0.15">
      <c r="B646" s="7" t="s">
        <v>1598</v>
      </c>
      <c r="C646" s="7" t="s">
        <v>1599</v>
      </c>
      <c r="G646" s="7">
        <f>IFERROR(VLOOKUP(B646,透视表X1!A:B,2,0),0)</f>
        <v>0</v>
      </c>
      <c r="J646" s="7">
        <f>IFERROR(VLOOKUP(B646,透视表FE!A:B,2,0),0)</f>
        <v>0</v>
      </c>
      <c r="K646" s="7">
        <f>IFERROR(VLOOKUP(B646,透视表X2!A:B,2,0),0)</f>
        <v>0</v>
      </c>
      <c r="L646" s="7">
        <f>IFERROR(VLOOKUP(B646,透视表S!A:B,2,0),0)</f>
        <v>0</v>
      </c>
      <c r="O646" s="7">
        <f>IFERROR(VLOOKUP(B646,透视表!#REF!,4,0),0)-IFERROR(VLOOKUP(B646,透视表F2!A:B,2,0),0)</f>
        <v>0</v>
      </c>
      <c r="P646" s="7">
        <f>IFERROR(VLOOKUP(B646,透视表!#REF!,5,0),0)-IFERROR(VLOOKUP(B646,透视表F3!A:B,2,0),0)</f>
        <v>0</v>
      </c>
      <c r="Q646" s="7">
        <f>IFERROR(VLOOKUP(B646,透视表!#REF!,6,0),0)-IFERROR(VLOOKUP(B646,透视表F4!A:B,2,0),0)</f>
        <v>0</v>
      </c>
      <c r="R646" s="7">
        <f>IFERROR(VLOOKUP(B646,透视表!#REF!,7,0),0)-IFERROR(VLOOKUP(B646,透视表F5!A:B,2,0),0)</f>
        <v>0</v>
      </c>
    </row>
    <row r="647" spans="2:18" x14ac:dyDescent="0.15">
      <c r="B647" s="7" t="s">
        <v>219</v>
      </c>
      <c r="C647" s="7" t="s">
        <v>1600</v>
      </c>
      <c r="G647" s="7">
        <f>IFERROR(VLOOKUP(B647,透视表X1!A:B,2,0),0)</f>
        <v>12</v>
      </c>
      <c r="J647" s="7">
        <f>IFERROR(VLOOKUP(B647,透视表FE!A:B,2,0),0)</f>
        <v>0</v>
      </c>
      <c r="K647" s="7">
        <f>IFERROR(VLOOKUP(B647,透视表X2!A:B,2,0),0)</f>
        <v>0</v>
      </c>
      <c r="L647" s="7">
        <f>IFERROR(VLOOKUP(B647,透视表S!A:B,2,0),0)</f>
        <v>0</v>
      </c>
      <c r="O647" s="7">
        <f>IFERROR(VLOOKUP(B647,透视表!#REF!,4,0),0)-IFERROR(VLOOKUP(B647,透视表F2!A:B,2,0),0)</f>
        <v>0</v>
      </c>
      <c r="P647" s="7">
        <f>IFERROR(VLOOKUP(B647,透视表!#REF!,5,0),0)-IFERROR(VLOOKUP(B647,透视表F3!A:B,2,0),0)</f>
        <v>0</v>
      </c>
      <c r="Q647" s="7">
        <f>IFERROR(VLOOKUP(B647,透视表!#REF!,6,0),0)-IFERROR(VLOOKUP(B647,透视表F4!A:B,2,0),0)</f>
        <v>0</v>
      </c>
      <c r="R647" s="7">
        <f>IFERROR(VLOOKUP(B647,透视表!#REF!,7,0),0)-IFERROR(VLOOKUP(B647,透视表F5!A:B,2,0),0)</f>
        <v>0</v>
      </c>
    </row>
    <row r="648" spans="2:18" x14ac:dyDescent="0.15">
      <c r="B648" s="7" t="s">
        <v>220</v>
      </c>
      <c r="C648" s="7" t="s">
        <v>1601</v>
      </c>
      <c r="G648" s="7">
        <f>IFERROR(VLOOKUP(B648,透视表X1!A:B,2,0),0)</f>
        <v>100</v>
      </c>
      <c r="J648" s="7">
        <f>IFERROR(VLOOKUP(B648,透视表FE!A:B,2,0),0)</f>
        <v>0</v>
      </c>
      <c r="K648" s="7">
        <f>IFERROR(VLOOKUP(B648,透视表X2!A:B,2,0),0)</f>
        <v>0</v>
      </c>
      <c r="L648" s="7">
        <f>IFERROR(VLOOKUP(B648,透视表S!A:B,2,0),0)</f>
        <v>40</v>
      </c>
      <c r="O648" s="7">
        <f>IFERROR(VLOOKUP(B648,透视表!#REF!,4,0),0)-IFERROR(VLOOKUP(B648,透视表F2!A:B,2,0),0)</f>
        <v>0</v>
      </c>
      <c r="P648" s="7">
        <f>IFERROR(VLOOKUP(B648,透视表!#REF!,5,0),0)-IFERROR(VLOOKUP(B648,透视表F3!A:B,2,0),0)</f>
        <v>0</v>
      </c>
      <c r="Q648" s="7">
        <f>IFERROR(VLOOKUP(B648,透视表!#REF!,6,0),0)-IFERROR(VLOOKUP(B648,透视表F4!A:B,2,0),0)</f>
        <v>0</v>
      </c>
      <c r="R648" s="7">
        <f>IFERROR(VLOOKUP(B648,透视表!#REF!,7,0),0)-IFERROR(VLOOKUP(B648,透视表F5!A:B,2,0),0)</f>
        <v>0</v>
      </c>
    </row>
    <row r="649" spans="2:18" x14ac:dyDescent="0.15">
      <c r="B649" s="7" t="s">
        <v>221</v>
      </c>
      <c r="C649" s="7" t="s">
        <v>530</v>
      </c>
      <c r="G649" s="7">
        <f>IFERROR(VLOOKUP(B649,透视表X1!A:B,2,0),0)</f>
        <v>30</v>
      </c>
      <c r="J649" s="7">
        <f>IFERROR(VLOOKUP(B649,透视表FE!A:B,2,0),0)</f>
        <v>0</v>
      </c>
      <c r="K649" s="7">
        <f>IFERROR(VLOOKUP(B649,透视表X2!A:B,2,0),0)</f>
        <v>0</v>
      </c>
      <c r="L649" s="7">
        <f>IFERROR(VLOOKUP(B649,透视表S!A:B,2,0),0)</f>
        <v>10</v>
      </c>
      <c r="O649" s="7">
        <f>IFERROR(VLOOKUP(B649,透视表!#REF!,4,0),0)-IFERROR(VLOOKUP(B649,透视表F2!A:B,2,0),0)</f>
        <v>0</v>
      </c>
      <c r="P649" s="7">
        <f>IFERROR(VLOOKUP(B649,透视表!#REF!,5,0),0)-IFERROR(VLOOKUP(B649,透视表F3!A:B,2,0),0)</f>
        <v>0</v>
      </c>
      <c r="Q649" s="7">
        <f>IFERROR(VLOOKUP(B649,透视表!#REF!,6,0),0)-IFERROR(VLOOKUP(B649,透视表F4!A:B,2,0),0)</f>
        <v>0</v>
      </c>
      <c r="R649" s="7">
        <f>IFERROR(VLOOKUP(B649,透视表!#REF!,7,0),0)-IFERROR(VLOOKUP(B649,透视表F5!A:B,2,0),0)</f>
        <v>0</v>
      </c>
    </row>
    <row r="650" spans="2:18" x14ac:dyDescent="0.15">
      <c r="B650" s="7" t="s">
        <v>222</v>
      </c>
      <c r="C650" s="7" t="s">
        <v>1602</v>
      </c>
      <c r="G650" s="7">
        <f>IFERROR(VLOOKUP(B650,透视表X1!A:B,2,0),0)</f>
        <v>80</v>
      </c>
      <c r="J650" s="7">
        <f>IFERROR(VLOOKUP(B650,透视表FE!A:B,2,0),0)</f>
        <v>0</v>
      </c>
      <c r="K650" s="7">
        <f>IFERROR(VLOOKUP(B650,透视表X2!A:B,2,0),0)</f>
        <v>0</v>
      </c>
      <c r="L650" s="7">
        <f>IFERROR(VLOOKUP(B650,透视表S!A:B,2,0),0)</f>
        <v>40</v>
      </c>
      <c r="O650" s="7">
        <f>IFERROR(VLOOKUP(B650,透视表!#REF!,4,0),0)-IFERROR(VLOOKUP(B650,透视表F2!A:B,2,0),0)</f>
        <v>0</v>
      </c>
      <c r="P650" s="7">
        <f>IFERROR(VLOOKUP(B650,透视表!#REF!,5,0),0)-IFERROR(VLOOKUP(B650,透视表F3!A:B,2,0),0)</f>
        <v>0</v>
      </c>
      <c r="Q650" s="7">
        <f>IFERROR(VLOOKUP(B650,透视表!#REF!,6,0),0)-IFERROR(VLOOKUP(B650,透视表F4!A:B,2,0),0)</f>
        <v>0</v>
      </c>
      <c r="R650" s="7">
        <f>IFERROR(VLOOKUP(B650,透视表!#REF!,7,0),0)-IFERROR(VLOOKUP(B650,透视表F5!A:B,2,0),0)</f>
        <v>0</v>
      </c>
    </row>
    <row r="651" spans="2:18" x14ac:dyDescent="0.15">
      <c r="B651" s="7" t="s">
        <v>223</v>
      </c>
      <c r="C651" s="7" t="s">
        <v>1603</v>
      </c>
      <c r="G651" s="7">
        <f>IFERROR(VLOOKUP(B651,透视表X1!A:B,2,0),0)</f>
        <v>80</v>
      </c>
      <c r="J651" s="7">
        <f>IFERROR(VLOOKUP(B651,透视表FE!A:B,2,0),0)</f>
        <v>0</v>
      </c>
      <c r="K651" s="7">
        <f>IFERROR(VLOOKUP(B651,透视表X2!A:B,2,0),0)</f>
        <v>0</v>
      </c>
      <c r="L651" s="7">
        <f>IFERROR(VLOOKUP(B651,透视表S!A:B,2,0),0)</f>
        <v>12</v>
      </c>
      <c r="O651" s="7">
        <f>IFERROR(VLOOKUP(B651,透视表!#REF!,4,0),0)-IFERROR(VLOOKUP(B651,透视表F2!A:B,2,0),0)</f>
        <v>0</v>
      </c>
      <c r="P651" s="7">
        <f>IFERROR(VLOOKUP(B651,透视表!#REF!,5,0),0)-IFERROR(VLOOKUP(B651,透视表F3!A:B,2,0),0)</f>
        <v>0</v>
      </c>
      <c r="Q651" s="7">
        <f>IFERROR(VLOOKUP(B651,透视表!#REF!,6,0),0)-IFERROR(VLOOKUP(B651,透视表F4!A:B,2,0),0)</f>
        <v>0</v>
      </c>
      <c r="R651" s="7">
        <f>IFERROR(VLOOKUP(B651,透视表!#REF!,7,0),0)-IFERROR(VLOOKUP(B651,透视表F5!A:B,2,0),0)</f>
        <v>0</v>
      </c>
    </row>
    <row r="652" spans="2:18" x14ac:dyDescent="0.15">
      <c r="B652" s="7" t="s">
        <v>224</v>
      </c>
      <c r="C652" s="7" t="s">
        <v>532</v>
      </c>
      <c r="G652" s="7">
        <f>IFERROR(VLOOKUP(B652,透视表X1!A:B,2,0),0)</f>
        <v>80</v>
      </c>
      <c r="J652" s="7">
        <f>IFERROR(VLOOKUP(B652,透视表FE!A:B,2,0),0)</f>
        <v>0</v>
      </c>
      <c r="K652" s="7">
        <f>IFERROR(VLOOKUP(B652,透视表X2!A:B,2,0),0)</f>
        <v>0</v>
      </c>
      <c r="L652" s="7">
        <f>IFERROR(VLOOKUP(B652,透视表S!A:B,2,0),0)</f>
        <v>60</v>
      </c>
      <c r="O652" s="7">
        <f>IFERROR(VLOOKUP(B652,透视表!#REF!,4,0),0)-IFERROR(VLOOKUP(B652,透视表F2!A:B,2,0),0)</f>
        <v>0</v>
      </c>
      <c r="P652" s="7">
        <f>IFERROR(VLOOKUP(B652,透视表!#REF!,5,0),0)-IFERROR(VLOOKUP(B652,透视表F3!A:B,2,0),0)</f>
        <v>0</v>
      </c>
      <c r="Q652" s="7">
        <f>IFERROR(VLOOKUP(B652,透视表!#REF!,6,0),0)-IFERROR(VLOOKUP(B652,透视表F4!A:B,2,0),0)</f>
        <v>0</v>
      </c>
      <c r="R652" s="7">
        <f>IFERROR(VLOOKUP(B652,透视表!#REF!,7,0),0)-IFERROR(VLOOKUP(B652,透视表F5!A:B,2,0),0)</f>
        <v>0</v>
      </c>
    </row>
    <row r="653" spans="2:18" x14ac:dyDescent="0.15">
      <c r="B653" s="7" t="s">
        <v>225</v>
      </c>
      <c r="C653" s="7" t="s">
        <v>1604</v>
      </c>
      <c r="G653" s="7">
        <f>IFERROR(VLOOKUP(B653,透视表X1!A:B,2,0),0)</f>
        <v>10</v>
      </c>
      <c r="J653" s="7">
        <f>IFERROR(VLOOKUP(B653,透视表FE!A:B,2,0),0)</f>
        <v>0</v>
      </c>
      <c r="K653" s="7">
        <f>IFERROR(VLOOKUP(B653,透视表X2!A:B,2,0),0)</f>
        <v>0</v>
      </c>
      <c r="L653" s="7">
        <f>IFERROR(VLOOKUP(B653,透视表S!A:B,2,0),0)</f>
        <v>0</v>
      </c>
      <c r="O653" s="7">
        <f>IFERROR(VLOOKUP(B653,透视表!#REF!,4,0),0)-IFERROR(VLOOKUP(B653,透视表F2!A:B,2,0),0)</f>
        <v>0</v>
      </c>
      <c r="P653" s="7">
        <f>IFERROR(VLOOKUP(B653,透视表!#REF!,5,0),0)-IFERROR(VLOOKUP(B653,透视表F3!A:B,2,0),0)</f>
        <v>0</v>
      </c>
      <c r="Q653" s="7">
        <f>IFERROR(VLOOKUP(B653,透视表!#REF!,6,0),0)-IFERROR(VLOOKUP(B653,透视表F4!A:B,2,0),0)</f>
        <v>0</v>
      </c>
      <c r="R653" s="7">
        <f>IFERROR(VLOOKUP(B653,透视表!#REF!,7,0),0)-IFERROR(VLOOKUP(B653,透视表F5!A:B,2,0),0)</f>
        <v>0</v>
      </c>
    </row>
    <row r="654" spans="2:18" x14ac:dyDescent="0.15">
      <c r="B654" s="7" t="s">
        <v>226</v>
      </c>
      <c r="C654" s="7" t="s">
        <v>1605</v>
      </c>
      <c r="G654" s="7">
        <f>IFERROR(VLOOKUP(B654,透视表X1!A:B,2,0),0)</f>
        <v>100</v>
      </c>
      <c r="J654" s="7">
        <f>IFERROR(VLOOKUP(B654,透视表FE!A:B,2,0),0)</f>
        <v>0</v>
      </c>
      <c r="K654" s="7">
        <f>IFERROR(VLOOKUP(B654,透视表X2!A:B,2,0),0)</f>
        <v>0</v>
      </c>
      <c r="L654" s="7">
        <f>IFERROR(VLOOKUP(B654,透视表S!A:B,2,0),0)</f>
        <v>0</v>
      </c>
      <c r="O654" s="7">
        <f>IFERROR(VLOOKUP(B654,透视表!#REF!,4,0),0)-IFERROR(VLOOKUP(B654,透视表F2!A:B,2,0),0)</f>
        <v>0</v>
      </c>
      <c r="P654" s="7">
        <f>IFERROR(VLOOKUP(B654,透视表!#REF!,5,0),0)-IFERROR(VLOOKUP(B654,透视表F3!A:B,2,0),0)</f>
        <v>0</v>
      </c>
      <c r="Q654" s="7">
        <f>IFERROR(VLOOKUP(B654,透视表!#REF!,6,0),0)-IFERROR(VLOOKUP(B654,透视表F4!A:B,2,0),0)</f>
        <v>0</v>
      </c>
      <c r="R654" s="7">
        <f>IFERROR(VLOOKUP(B654,透视表!#REF!,7,0),0)-IFERROR(VLOOKUP(B654,透视表F5!A:B,2,0),0)</f>
        <v>0</v>
      </c>
    </row>
    <row r="655" spans="2:18" x14ac:dyDescent="0.15">
      <c r="B655" s="7" t="s">
        <v>227</v>
      </c>
      <c r="C655" s="7" t="s">
        <v>1606</v>
      </c>
      <c r="G655" s="7">
        <f>IFERROR(VLOOKUP(B655,透视表X1!A:B,2,0),0)</f>
        <v>210</v>
      </c>
      <c r="J655" s="7">
        <f>IFERROR(VLOOKUP(B655,透视表FE!A:B,2,0),0)</f>
        <v>0</v>
      </c>
      <c r="K655" s="7">
        <f>IFERROR(VLOOKUP(B655,透视表X2!A:B,2,0),0)</f>
        <v>0</v>
      </c>
      <c r="L655" s="7">
        <f>IFERROR(VLOOKUP(B655,透视表S!A:B,2,0),0)</f>
        <v>37</v>
      </c>
      <c r="O655" s="7">
        <f>IFERROR(VLOOKUP(B655,透视表!#REF!,4,0),0)-IFERROR(VLOOKUP(B655,透视表F2!A:B,2,0),0)</f>
        <v>0</v>
      </c>
      <c r="P655" s="7">
        <f>IFERROR(VLOOKUP(B655,透视表!#REF!,5,0),0)-IFERROR(VLOOKUP(B655,透视表F3!A:B,2,0),0)</f>
        <v>0</v>
      </c>
      <c r="Q655" s="7">
        <f>IFERROR(VLOOKUP(B655,透视表!#REF!,6,0),0)-IFERROR(VLOOKUP(B655,透视表F4!A:B,2,0),0)</f>
        <v>0</v>
      </c>
      <c r="R655" s="7">
        <f>IFERROR(VLOOKUP(B655,透视表!#REF!,7,0),0)-IFERROR(VLOOKUP(B655,透视表F5!A:B,2,0),0)</f>
        <v>0</v>
      </c>
    </row>
    <row r="656" spans="2:18" x14ac:dyDescent="0.15">
      <c r="B656" s="7" t="s">
        <v>228</v>
      </c>
      <c r="C656" s="7" t="s">
        <v>1607</v>
      </c>
      <c r="G656" s="7">
        <f>IFERROR(VLOOKUP(B656,透视表X1!A:B,2,0),0)</f>
        <v>30</v>
      </c>
      <c r="J656" s="7">
        <f>IFERROR(VLOOKUP(B656,透视表FE!A:B,2,0),0)</f>
        <v>0</v>
      </c>
      <c r="K656" s="7">
        <f>IFERROR(VLOOKUP(B656,透视表X2!A:B,2,0),0)</f>
        <v>0</v>
      </c>
      <c r="L656" s="7">
        <f>IFERROR(VLOOKUP(B656,透视表S!A:B,2,0),0)</f>
        <v>0</v>
      </c>
      <c r="O656" s="7">
        <f>IFERROR(VLOOKUP(B656,透视表!#REF!,4,0),0)-IFERROR(VLOOKUP(B656,透视表F2!A:B,2,0),0)</f>
        <v>0</v>
      </c>
      <c r="P656" s="7">
        <f>IFERROR(VLOOKUP(B656,透视表!#REF!,5,0),0)-IFERROR(VLOOKUP(B656,透视表F3!A:B,2,0),0)</f>
        <v>0</v>
      </c>
      <c r="Q656" s="7">
        <f>IFERROR(VLOOKUP(B656,透视表!#REF!,6,0),0)-IFERROR(VLOOKUP(B656,透视表F4!A:B,2,0),0)</f>
        <v>0</v>
      </c>
      <c r="R656" s="7">
        <f>IFERROR(VLOOKUP(B656,透视表!#REF!,7,0),0)-IFERROR(VLOOKUP(B656,透视表F5!A:B,2,0),0)</f>
        <v>0</v>
      </c>
    </row>
    <row r="657" spans="2:18" x14ac:dyDescent="0.15">
      <c r="B657" s="7" t="s">
        <v>1608</v>
      </c>
      <c r="C657" s="7" t="s">
        <v>1609</v>
      </c>
      <c r="G657" s="7">
        <f>IFERROR(VLOOKUP(B657,透视表X1!A:B,2,0),0)</f>
        <v>0</v>
      </c>
      <c r="J657" s="7">
        <f>IFERROR(VLOOKUP(B657,透视表FE!A:B,2,0),0)</f>
        <v>0</v>
      </c>
      <c r="K657" s="7">
        <f>IFERROR(VLOOKUP(B657,透视表X2!A:B,2,0),0)</f>
        <v>0</v>
      </c>
      <c r="L657" s="7">
        <f>IFERROR(VLOOKUP(B657,透视表S!A:B,2,0),0)</f>
        <v>0</v>
      </c>
      <c r="O657" s="7">
        <f>IFERROR(VLOOKUP(B657,透视表!#REF!,4,0),0)-IFERROR(VLOOKUP(B657,透视表F2!A:B,2,0),0)</f>
        <v>0</v>
      </c>
      <c r="P657" s="7">
        <f>IFERROR(VLOOKUP(B657,透视表!#REF!,5,0),0)-IFERROR(VLOOKUP(B657,透视表F3!A:B,2,0),0)</f>
        <v>0</v>
      </c>
      <c r="Q657" s="7">
        <f>IFERROR(VLOOKUP(B657,透视表!#REF!,6,0),0)-IFERROR(VLOOKUP(B657,透视表F4!A:B,2,0),0)</f>
        <v>0</v>
      </c>
      <c r="R657" s="7">
        <f>IFERROR(VLOOKUP(B657,透视表!#REF!,7,0),0)-IFERROR(VLOOKUP(B657,透视表F5!A:B,2,0),0)</f>
        <v>0</v>
      </c>
    </row>
    <row r="658" spans="2:18" x14ac:dyDescent="0.15">
      <c r="B658" s="7" t="s">
        <v>1610</v>
      </c>
      <c r="C658" s="7" t="s">
        <v>1611</v>
      </c>
      <c r="G658" s="7">
        <f>IFERROR(VLOOKUP(B658,透视表X1!A:B,2,0),0)</f>
        <v>0</v>
      </c>
      <c r="J658" s="7">
        <f>IFERROR(VLOOKUP(B658,透视表FE!A:B,2,0),0)</f>
        <v>0</v>
      </c>
      <c r="K658" s="7">
        <f>IFERROR(VLOOKUP(B658,透视表X2!A:B,2,0),0)</f>
        <v>0</v>
      </c>
      <c r="L658" s="7">
        <f>IFERROR(VLOOKUP(B658,透视表S!A:B,2,0),0)</f>
        <v>0</v>
      </c>
      <c r="O658" s="7">
        <f>IFERROR(VLOOKUP(B658,透视表!#REF!,4,0),0)-IFERROR(VLOOKUP(B658,透视表F2!A:B,2,0),0)</f>
        <v>0</v>
      </c>
      <c r="P658" s="7">
        <f>IFERROR(VLOOKUP(B658,透视表!#REF!,5,0),0)-IFERROR(VLOOKUP(B658,透视表F3!A:B,2,0),0)</f>
        <v>0</v>
      </c>
      <c r="Q658" s="7">
        <f>IFERROR(VLOOKUP(B658,透视表!#REF!,6,0),0)-IFERROR(VLOOKUP(B658,透视表F4!A:B,2,0),0)</f>
        <v>0</v>
      </c>
      <c r="R658" s="7">
        <f>IFERROR(VLOOKUP(B658,透视表!#REF!,7,0),0)-IFERROR(VLOOKUP(B658,透视表F5!A:B,2,0),0)</f>
        <v>0</v>
      </c>
    </row>
    <row r="659" spans="2:18" x14ac:dyDescent="0.15">
      <c r="B659" s="7" t="s">
        <v>1612</v>
      </c>
      <c r="C659" s="7" t="s">
        <v>1613</v>
      </c>
      <c r="G659" s="7">
        <f>IFERROR(VLOOKUP(B659,透视表X1!A:B,2,0),0)</f>
        <v>0</v>
      </c>
      <c r="J659" s="7">
        <f>IFERROR(VLOOKUP(B659,透视表FE!A:B,2,0),0)</f>
        <v>0</v>
      </c>
      <c r="K659" s="7">
        <f>IFERROR(VLOOKUP(B659,透视表X2!A:B,2,0),0)</f>
        <v>0</v>
      </c>
      <c r="L659" s="7">
        <f>IFERROR(VLOOKUP(B659,透视表S!A:B,2,0),0)</f>
        <v>0</v>
      </c>
      <c r="O659" s="7">
        <f>IFERROR(VLOOKUP(B659,透视表!#REF!,4,0),0)-IFERROR(VLOOKUP(B659,透视表F2!A:B,2,0),0)</f>
        <v>0</v>
      </c>
      <c r="P659" s="7">
        <f>IFERROR(VLOOKUP(B659,透视表!#REF!,5,0),0)-IFERROR(VLOOKUP(B659,透视表F3!A:B,2,0),0)</f>
        <v>0</v>
      </c>
      <c r="Q659" s="7">
        <f>IFERROR(VLOOKUP(B659,透视表!#REF!,6,0),0)-IFERROR(VLOOKUP(B659,透视表F4!A:B,2,0),0)</f>
        <v>0</v>
      </c>
      <c r="R659" s="7">
        <f>IFERROR(VLOOKUP(B659,透视表!#REF!,7,0),0)-IFERROR(VLOOKUP(B659,透视表F5!A:B,2,0),0)</f>
        <v>0</v>
      </c>
    </row>
    <row r="660" spans="2:18" x14ac:dyDescent="0.15">
      <c r="B660" s="7" t="s">
        <v>1614</v>
      </c>
      <c r="C660" s="7" t="s">
        <v>1615</v>
      </c>
      <c r="G660" s="7">
        <f>IFERROR(VLOOKUP(B660,透视表X1!A:B,2,0),0)</f>
        <v>0</v>
      </c>
      <c r="J660" s="7">
        <f>IFERROR(VLOOKUP(B660,透视表FE!A:B,2,0),0)</f>
        <v>0</v>
      </c>
      <c r="K660" s="7">
        <f>IFERROR(VLOOKUP(B660,透视表X2!A:B,2,0),0)</f>
        <v>0</v>
      </c>
      <c r="L660" s="7">
        <f>IFERROR(VLOOKUP(B660,透视表S!A:B,2,0),0)</f>
        <v>0</v>
      </c>
      <c r="O660" s="7">
        <f>IFERROR(VLOOKUP(B660,透视表!#REF!,4,0),0)-IFERROR(VLOOKUP(B660,透视表F2!A:B,2,0),0)</f>
        <v>0</v>
      </c>
      <c r="P660" s="7">
        <f>IFERROR(VLOOKUP(B660,透视表!#REF!,5,0),0)-IFERROR(VLOOKUP(B660,透视表F3!A:B,2,0),0)</f>
        <v>0</v>
      </c>
      <c r="Q660" s="7">
        <f>IFERROR(VLOOKUP(B660,透视表!#REF!,6,0),0)-IFERROR(VLOOKUP(B660,透视表F4!A:B,2,0),0)</f>
        <v>0</v>
      </c>
      <c r="R660" s="7">
        <f>IFERROR(VLOOKUP(B660,透视表!#REF!,7,0),0)-IFERROR(VLOOKUP(B660,透视表F5!A:B,2,0),0)</f>
        <v>0</v>
      </c>
    </row>
    <row r="661" spans="2:18" x14ac:dyDescent="0.15">
      <c r="B661" s="7" t="s">
        <v>1616</v>
      </c>
      <c r="C661" s="7" t="s">
        <v>1617</v>
      </c>
      <c r="G661" s="7">
        <f>IFERROR(VLOOKUP(B661,透视表X1!A:B,2,0),0)</f>
        <v>0</v>
      </c>
      <c r="J661" s="7">
        <f>IFERROR(VLOOKUP(B661,透视表FE!A:B,2,0),0)</f>
        <v>0</v>
      </c>
      <c r="K661" s="7">
        <f>IFERROR(VLOOKUP(B661,透视表X2!A:B,2,0),0)</f>
        <v>0</v>
      </c>
      <c r="L661" s="7">
        <f>IFERROR(VLOOKUP(B661,透视表S!A:B,2,0),0)</f>
        <v>0</v>
      </c>
      <c r="O661" s="7">
        <f>IFERROR(VLOOKUP(B661,透视表!#REF!,4,0),0)-IFERROR(VLOOKUP(B661,透视表F2!A:B,2,0),0)</f>
        <v>0</v>
      </c>
      <c r="P661" s="7">
        <f>IFERROR(VLOOKUP(B661,透视表!#REF!,5,0),0)-IFERROR(VLOOKUP(B661,透视表F3!A:B,2,0),0)</f>
        <v>0</v>
      </c>
      <c r="Q661" s="7">
        <f>IFERROR(VLOOKUP(B661,透视表!#REF!,6,0),0)-IFERROR(VLOOKUP(B661,透视表F4!A:B,2,0),0)</f>
        <v>0</v>
      </c>
      <c r="R661" s="7">
        <f>IFERROR(VLOOKUP(B661,透视表!#REF!,7,0),0)-IFERROR(VLOOKUP(B661,透视表F5!A:B,2,0),0)</f>
        <v>0</v>
      </c>
    </row>
    <row r="662" spans="2:18" x14ac:dyDescent="0.15">
      <c r="B662" s="7" t="s">
        <v>1618</v>
      </c>
      <c r="C662" s="7" t="s">
        <v>1619</v>
      </c>
      <c r="G662" s="7">
        <f>IFERROR(VLOOKUP(B662,透视表X1!A:B,2,0),0)</f>
        <v>0</v>
      </c>
      <c r="J662" s="7">
        <f>IFERROR(VLOOKUP(B662,透视表FE!A:B,2,0),0)</f>
        <v>0</v>
      </c>
      <c r="K662" s="7">
        <f>IFERROR(VLOOKUP(B662,透视表X2!A:B,2,0),0)</f>
        <v>0</v>
      </c>
      <c r="L662" s="7">
        <f>IFERROR(VLOOKUP(B662,透视表S!A:B,2,0),0)</f>
        <v>0</v>
      </c>
      <c r="O662" s="7">
        <f>IFERROR(VLOOKUP(B662,透视表!#REF!,4,0),0)-IFERROR(VLOOKUP(B662,透视表F2!A:B,2,0),0)</f>
        <v>0</v>
      </c>
      <c r="P662" s="7">
        <f>IFERROR(VLOOKUP(B662,透视表!#REF!,5,0),0)-IFERROR(VLOOKUP(B662,透视表F3!A:B,2,0),0)</f>
        <v>0</v>
      </c>
      <c r="Q662" s="7">
        <f>IFERROR(VLOOKUP(B662,透视表!#REF!,6,0),0)-IFERROR(VLOOKUP(B662,透视表F4!A:B,2,0),0)</f>
        <v>0</v>
      </c>
      <c r="R662" s="7">
        <f>IFERROR(VLOOKUP(B662,透视表!#REF!,7,0),0)-IFERROR(VLOOKUP(B662,透视表F5!A:B,2,0),0)</f>
        <v>0</v>
      </c>
    </row>
    <row r="663" spans="2:18" x14ac:dyDescent="0.15">
      <c r="B663" s="7" t="s">
        <v>1620</v>
      </c>
      <c r="C663" s="7" t="s">
        <v>1621</v>
      </c>
      <c r="G663" s="7">
        <f>IFERROR(VLOOKUP(B663,透视表X1!A:B,2,0),0)</f>
        <v>0</v>
      </c>
      <c r="J663" s="7">
        <f>IFERROR(VLOOKUP(B663,透视表FE!A:B,2,0),0)</f>
        <v>0</v>
      </c>
      <c r="K663" s="7">
        <f>IFERROR(VLOOKUP(B663,透视表X2!A:B,2,0),0)</f>
        <v>0</v>
      </c>
      <c r="L663" s="7">
        <f>IFERROR(VLOOKUP(B663,透视表S!A:B,2,0),0)</f>
        <v>0</v>
      </c>
      <c r="O663" s="7">
        <f>IFERROR(VLOOKUP(B663,透视表!#REF!,4,0),0)-IFERROR(VLOOKUP(B663,透视表F2!A:B,2,0),0)</f>
        <v>0</v>
      </c>
      <c r="P663" s="7">
        <f>IFERROR(VLOOKUP(B663,透视表!#REF!,5,0),0)-IFERROR(VLOOKUP(B663,透视表F3!A:B,2,0),0)</f>
        <v>0</v>
      </c>
      <c r="Q663" s="7">
        <f>IFERROR(VLOOKUP(B663,透视表!#REF!,6,0),0)-IFERROR(VLOOKUP(B663,透视表F4!A:B,2,0),0)</f>
        <v>0</v>
      </c>
      <c r="R663" s="7">
        <f>IFERROR(VLOOKUP(B663,透视表!#REF!,7,0),0)-IFERROR(VLOOKUP(B663,透视表F5!A:B,2,0),0)</f>
        <v>0</v>
      </c>
    </row>
    <row r="664" spans="2:18" x14ac:dyDescent="0.15">
      <c r="B664" s="7" t="s">
        <v>1622</v>
      </c>
      <c r="C664" s="7" t="s">
        <v>1623</v>
      </c>
      <c r="G664" s="7">
        <f>IFERROR(VLOOKUP(B664,透视表X1!A:B,2,0),0)</f>
        <v>0</v>
      </c>
      <c r="J664" s="7">
        <f>IFERROR(VLOOKUP(B664,透视表FE!A:B,2,0),0)</f>
        <v>0</v>
      </c>
      <c r="K664" s="7">
        <f>IFERROR(VLOOKUP(B664,透视表X2!A:B,2,0),0)</f>
        <v>0</v>
      </c>
      <c r="L664" s="7">
        <f>IFERROR(VLOOKUP(B664,透视表S!A:B,2,0),0)</f>
        <v>0</v>
      </c>
      <c r="O664" s="7">
        <f>IFERROR(VLOOKUP(B664,透视表!#REF!,4,0),0)-IFERROR(VLOOKUP(B664,透视表F2!A:B,2,0),0)</f>
        <v>0</v>
      </c>
      <c r="P664" s="7">
        <f>IFERROR(VLOOKUP(B664,透视表!#REF!,5,0),0)-IFERROR(VLOOKUP(B664,透视表F3!A:B,2,0),0)</f>
        <v>0</v>
      </c>
      <c r="Q664" s="7">
        <f>IFERROR(VLOOKUP(B664,透视表!#REF!,6,0),0)-IFERROR(VLOOKUP(B664,透视表F4!A:B,2,0),0)</f>
        <v>0</v>
      </c>
      <c r="R664" s="7">
        <f>IFERROR(VLOOKUP(B664,透视表!#REF!,7,0),0)-IFERROR(VLOOKUP(B664,透视表F5!A:B,2,0),0)</f>
        <v>0</v>
      </c>
    </row>
    <row r="665" spans="2:18" x14ac:dyDescent="0.15">
      <c r="B665" s="7" t="s">
        <v>1624</v>
      </c>
      <c r="C665" s="7" t="s">
        <v>1625</v>
      </c>
      <c r="G665" s="7">
        <f>IFERROR(VLOOKUP(B665,透视表X1!A:B,2,0),0)</f>
        <v>0</v>
      </c>
      <c r="J665" s="7">
        <f>IFERROR(VLOOKUP(B665,透视表FE!A:B,2,0),0)</f>
        <v>0</v>
      </c>
      <c r="K665" s="7">
        <f>IFERROR(VLOOKUP(B665,透视表X2!A:B,2,0),0)</f>
        <v>0</v>
      </c>
      <c r="L665" s="7">
        <f>IFERROR(VLOOKUP(B665,透视表S!A:B,2,0),0)</f>
        <v>0</v>
      </c>
      <c r="O665" s="7">
        <f>IFERROR(VLOOKUP(B665,透视表!#REF!,4,0),0)-IFERROR(VLOOKUP(B665,透视表F2!A:B,2,0),0)</f>
        <v>0</v>
      </c>
      <c r="P665" s="7">
        <f>IFERROR(VLOOKUP(B665,透视表!#REF!,5,0),0)-IFERROR(VLOOKUP(B665,透视表F3!A:B,2,0),0)</f>
        <v>0</v>
      </c>
      <c r="Q665" s="7">
        <f>IFERROR(VLOOKUP(B665,透视表!#REF!,6,0),0)-IFERROR(VLOOKUP(B665,透视表F4!A:B,2,0),0)</f>
        <v>0</v>
      </c>
      <c r="R665" s="7">
        <f>IFERROR(VLOOKUP(B665,透视表!#REF!,7,0),0)-IFERROR(VLOOKUP(B665,透视表F5!A:B,2,0),0)</f>
        <v>0</v>
      </c>
    </row>
    <row r="666" spans="2:18" x14ac:dyDescent="0.15">
      <c r="B666" s="7" t="s">
        <v>1626</v>
      </c>
      <c r="C666" s="7" t="s">
        <v>1627</v>
      </c>
      <c r="G666" s="7">
        <f>IFERROR(VLOOKUP(B666,透视表X1!A:B,2,0),0)</f>
        <v>0</v>
      </c>
      <c r="J666" s="7">
        <f>IFERROR(VLOOKUP(B666,透视表FE!A:B,2,0),0)</f>
        <v>0</v>
      </c>
      <c r="K666" s="7">
        <f>IFERROR(VLOOKUP(B666,透视表X2!A:B,2,0),0)</f>
        <v>0</v>
      </c>
      <c r="L666" s="7">
        <f>IFERROR(VLOOKUP(B666,透视表S!A:B,2,0),0)</f>
        <v>0</v>
      </c>
      <c r="O666" s="7">
        <f>IFERROR(VLOOKUP(B666,透视表!#REF!,4,0),0)-IFERROR(VLOOKUP(B666,透视表F2!A:B,2,0),0)</f>
        <v>0</v>
      </c>
      <c r="P666" s="7">
        <f>IFERROR(VLOOKUP(B666,透视表!#REF!,5,0),0)-IFERROR(VLOOKUP(B666,透视表F3!A:B,2,0),0)</f>
        <v>0</v>
      </c>
      <c r="Q666" s="7">
        <f>IFERROR(VLOOKUP(B666,透视表!#REF!,6,0),0)-IFERROR(VLOOKUP(B666,透视表F4!A:B,2,0),0)</f>
        <v>0</v>
      </c>
      <c r="R666" s="7">
        <f>IFERROR(VLOOKUP(B666,透视表!#REF!,7,0),0)-IFERROR(VLOOKUP(B666,透视表F5!A:B,2,0),0)</f>
        <v>0</v>
      </c>
    </row>
    <row r="667" spans="2:18" x14ac:dyDescent="0.15">
      <c r="B667" s="7" t="s">
        <v>1628</v>
      </c>
      <c r="C667" s="7" t="s">
        <v>1629</v>
      </c>
      <c r="G667" s="7">
        <f>IFERROR(VLOOKUP(B667,透视表X1!A:B,2,0),0)</f>
        <v>0</v>
      </c>
      <c r="J667" s="7">
        <f>IFERROR(VLOOKUP(B667,透视表FE!A:B,2,0),0)</f>
        <v>0</v>
      </c>
      <c r="K667" s="7">
        <f>IFERROR(VLOOKUP(B667,透视表X2!A:B,2,0),0)</f>
        <v>0</v>
      </c>
      <c r="L667" s="7">
        <f>IFERROR(VLOOKUP(B667,透视表S!A:B,2,0),0)</f>
        <v>0</v>
      </c>
      <c r="O667" s="7">
        <f>IFERROR(VLOOKUP(B667,透视表!#REF!,4,0),0)-IFERROR(VLOOKUP(B667,透视表F2!A:B,2,0),0)</f>
        <v>0</v>
      </c>
      <c r="P667" s="7">
        <f>IFERROR(VLOOKUP(B667,透视表!#REF!,5,0),0)-IFERROR(VLOOKUP(B667,透视表F3!A:B,2,0),0)</f>
        <v>0</v>
      </c>
      <c r="Q667" s="7">
        <f>IFERROR(VLOOKUP(B667,透视表!#REF!,6,0),0)-IFERROR(VLOOKUP(B667,透视表F4!A:B,2,0),0)</f>
        <v>0</v>
      </c>
      <c r="R667" s="7">
        <f>IFERROR(VLOOKUP(B667,透视表!#REF!,7,0),0)-IFERROR(VLOOKUP(B667,透视表F5!A:B,2,0),0)</f>
        <v>0</v>
      </c>
    </row>
    <row r="668" spans="2:18" x14ac:dyDescent="0.15">
      <c r="B668" s="7" t="s">
        <v>1630</v>
      </c>
      <c r="C668" s="7" t="s">
        <v>1631</v>
      </c>
      <c r="G668" s="7">
        <f>IFERROR(VLOOKUP(B668,透视表X1!A:B,2,0),0)</f>
        <v>0</v>
      </c>
      <c r="J668" s="7">
        <f>IFERROR(VLOOKUP(B668,透视表FE!A:B,2,0),0)</f>
        <v>0</v>
      </c>
      <c r="K668" s="7">
        <f>IFERROR(VLOOKUP(B668,透视表X2!A:B,2,0),0)</f>
        <v>0</v>
      </c>
      <c r="L668" s="7">
        <f>IFERROR(VLOOKUP(B668,透视表S!A:B,2,0),0)</f>
        <v>0</v>
      </c>
      <c r="O668" s="7">
        <f>IFERROR(VLOOKUP(B668,透视表!#REF!,4,0),0)-IFERROR(VLOOKUP(B668,透视表F2!A:B,2,0),0)</f>
        <v>0</v>
      </c>
      <c r="P668" s="7">
        <f>IFERROR(VLOOKUP(B668,透视表!#REF!,5,0),0)-IFERROR(VLOOKUP(B668,透视表F3!A:B,2,0),0)</f>
        <v>0</v>
      </c>
      <c r="Q668" s="7">
        <f>IFERROR(VLOOKUP(B668,透视表!#REF!,6,0),0)-IFERROR(VLOOKUP(B668,透视表F4!A:B,2,0),0)</f>
        <v>0</v>
      </c>
      <c r="R668" s="7">
        <f>IFERROR(VLOOKUP(B668,透视表!#REF!,7,0),0)-IFERROR(VLOOKUP(B668,透视表F5!A:B,2,0),0)</f>
        <v>0</v>
      </c>
    </row>
    <row r="669" spans="2:18" x14ac:dyDescent="0.15">
      <c r="B669" s="7" t="s">
        <v>1632</v>
      </c>
      <c r="C669" s="7" t="s">
        <v>1633</v>
      </c>
      <c r="G669" s="7">
        <f>IFERROR(VLOOKUP(B669,透视表X1!A:B,2,0),0)</f>
        <v>0</v>
      </c>
      <c r="J669" s="7">
        <f>IFERROR(VLOOKUP(B669,透视表FE!A:B,2,0),0)</f>
        <v>0</v>
      </c>
      <c r="K669" s="7">
        <f>IFERROR(VLOOKUP(B669,透视表X2!A:B,2,0),0)</f>
        <v>0</v>
      </c>
      <c r="L669" s="7">
        <f>IFERROR(VLOOKUP(B669,透视表S!A:B,2,0),0)</f>
        <v>0</v>
      </c>
      <c r="O669" s="7">
        <f>IFERROR(VLOOKUP(B669,透视表!#REF!,4,0),0)-IFERROR(VLOOKUP(B669,透视表F2!A:B,2,0),0)</f>
        <v>0</v>
      </c>
      <c r="P669" s="7">
        <f>IFERROR(VLOOKUP(B669,透视表!#REF!,5,0),0)-IFERROR(VLOOKUP(B669,透视表F3!A:B,2,0),0)</f>
        <v>0</v>
      </c>
      <c r="Q669" s="7">
        <f>IFERROR(VLOOKUP(B669,透视表!#REF!,6,0),0)-IFERROR(VLOOKUP(B669,透视表F4!A:B,2,0),0)</f>
        <v>0</v>
      </c>
      <c r="R669" s="7">
        <f>IFERROR(VLOOKUP(B669,透视表!#REF!,7,0),0)-IFERROR(VLOOKUP(B669,透视表F5!A:B,2,0),0)</f>
        <v>0</v>
      </c>
    </row>
    <row r="670" spans="2:18" x14ac:dyDescent="0.15">
      <c r="B670" s="7" t="s">
        <v>1634</v>
      </c>
      <c r="C670" s="7" t="s">
        <v>1635</v>
      </c>
      <c r="G670" s="7">
        <f>IFERROR(VLOOKUP(B670,透视表X1!A:B,2,0),0)</f>
        <v>0</v>
      </c>
      <c r="J670" s="7">
        <f>IFERROR(VLOOKUP(B670,透视表FE!A:B,2,0),0)</f>
        <v>0</v>
      </c>
      <c r="K670" s="7">
        <f>IFERROR(VLOOKUP(B670,透视表X2!A:B,2,0),0)</f>
        <v>0</v>
      </c>
      <c r="L670" s="7">
        <f>IFERROR(VLOOKUP(B670,透视表S!A:B,2,0),0)</f>
        <v>0</v>
      </c>
      <c r="O670" s="7">
        <f>IFERROR(VLOOKUP(B670,透视表!#REF!,4,0),0)-IFERROR(VLOOKUP(B670,透视表F2!A:B,2,0),0)</f>
        <v>0</v>
      </c>
      <c r="P670" s="7">
        <f>IFERROR(VLOOKUP(B670,透视表!#REF!,5,0),0)-IFERROR(VLOOKUP(B670,透视表F3!A:B,2,0),0)</f>
        <v>0</v>
      </c>
      <c r="Q670" s="7">
        <f>IFERROR(VLOOKUP(B670,透视表!#REF!,6,0),0)-IFERROR(VLOOKUP(B670,透视表F4!A:B,2,0),0)</f>
        <v>0</v>
      </c>
      <c r="R670" s="7">
        <f>IFERROR(VLOOKUP(B670,透视表!#REF!,7,0),0)-IFERROR(VLOOKUP(B670,透视表F5!A:B,2,0),0)</f>
        <v>0</v>
      </c>
    </row>
    <row r="671" spans="2:18" x14ac:dyDescent="0.15">
      <c r="B671" s="7" t="s">
        <v>1636</v>
      </c>
      <c r="C671" s="7" t="s">
        <v>1637</v>
      </c>
      <c r="G671" s="7">
        <f>IFERROR(VLOOKUP(B671,透视表X1!A:B,2,0),0)</f>
        <v>0</v>
      </c>
      <c r="J671" s="7">
        <f>IFERROR(VLOOKUP(B671,透视表FE!A:B,2,0),0)</f>
        <v>0</v>
      </c>
      <c r="K671" s="7">
        <f>IFERROR(VLOOKUP(B671,透视表X2!A:B,2,0),0)</f>
        <v>0</v>
      </c>
      <c r="L671" s="7">
        <f>IFERROR(VLOOKUP(B671,透视表S!A:B,2,0),0)</f>
        <v>0</v>
      </c>
      <c r="O671" s="7">
        <f>IFERROR(VLOOKUP(B671,透视表!#REF!,4,0),0)-IFERROR(VLOOKUP(B671,透视表F2!A:B,2,0),0)</f>
        <v>0</v>
      </c>
      <c r="P671" s="7">
        <f>IFERROR(VLOOKUP(B671,透视表!#REF!,5,0),0)-IFERROR(VLOOKUP(B671,透视表F3!A:B,2,0),0)</f>
        <v>0</v>
      </c>
      <c r="Q671" s="7">
        <f>IFERROR(VLOOKUP(B671,透视表!#REF!,6,0),0)-IFERROR(VLOOKUP(B671,透视表F4!A:B,2,0),0)</f>
        <v>0</v>
      </c>
      <c r="R671" s="7">
        <f>IFERROR(VLOOKUP(B671,透视表!#REF!,7,0),0)-IFERROR(VLOOKUP(B671,透视表F5!A:B,2,0),0)</f>
        <v>0</v>
      </c>
    </row>
    <row r="672" spans="2:18" x14ac:dyDescent="0.15">
      <c r="B672" s="7" t="s">
        <v>1638</v>
      </c>
      <c r="C672" s="7" t="s">
        <v>1639</v>
      </c>
      <c r="G672" s="7">
        <f>IFERROR(VLOOKUP(B672,透视表X1!A:B,2,0),0)</f>
        <v>0</v>
      </c>
      <c r="J672" s="7">
        <f>IFERROR(VLOOKUP(B672,透视表FE!A:B,2,0),0)</f>
        <v>0</v>
      </c>
      <c r="K672" s="7">
        <f>IFERROR(VLOOKUP(B672,透视表X2!A:B,2,0),0)</f>
        <v>0</v>
      </c>
      <c r="L672" s="7">
        <f>IFERROR(VLOOKUP(B672,透视表S!A:B,2,0),0)</f>
        <v>0</v>
      </c>
      <c r="O672" s="7">
        <f>IFERROR(VLOOKUP(B672,透视表!#REF!,4,0),0)-IFERROR(VLOOKUP(B672,透视表F2!A:B,2,0),0)</f>
        <v>0</v>
      </c>
      <c r="P672" s="7">
        <f>IFERROR(VLOOKUP(B672,透视表!#REF!,5,0),0)-IFERROR(VLOOKUP(B672,透视表F3!A:B,2,0),0)</f>
        <v>0</v>
      </c>
      <c r="Q672" s="7">
        <f>IFERROR(VLOOKUP(B672,透视表!#REF!,6,0),0)-IFERROR(VLOOKUP(B672,透视表F4!A:B,2,0),0)</f>
        <v>0</v>
      </c>
      <c r="R672" s="7">
        <f>IFERROR(VLOOKUP(B672,透视表!#REF!,7,0),0)-IFERROR(VLOOKUP(B672,透视表F5!A:B,2,0),0)</f>
        <v>0</v>
      </c>
    </row>
    <row r="673" spans="2:18" x14ac:dyDescent="0.15">
      <c r="B673" s="7" t="s">
        <v>1640</v>
      </c>
      <c r="C673" s="7" t="s">
        <v>1641</v>
      </c>
      <c r="G673" s="7">
        <f>IFERROR(VLOOKUP(B673,透视表X1!A:B,2,0),0)</f>
        <v>0</v>
      </c>
      <c r="J673" s="7">
        <f>IFERROR(VLOOKUP(B673,透视表FE!A:B,2,0),0)</f>
        <v>0</v>
      </c>
      <c r="K673" s="7">
        <f>IFERROR(VLOOKUP(B673,透视表X2!A:B,2,0),0)</f>
        <v>0</v>
      </c>
      <c r="L673" s="7">
        <f>IFERROR(VLOOKUP(B673,透视表S!A:B,2,0),0)</f>
        <v>0</v>
      </c>
      <c r="O673" s="7">
        <f>IFERROR(VLOOKUP(B673,透视表!#REF!,4,0),0)-IFERROR(VLOOKUP(B673,透视表F2!A:B,2,0),0)</f>
        <v>0</v>
      </c>
      <c r="P673" s="7">
        <f>IFERROR(VLOOKUP(B673,透视表!#REF!,5,0),0)-IFERROR(VLOOKUP(B673,透视表F3!A:B,2,0),0)</f>
        <v>0</v>
      </c>
      <c r="Q673" s="7">
        <f>IFERROR(VLOOKUP(B673,透视表!#REF!,6,0),0)-IFERROR(VLOOKUP(B673,透视表F4!A:B,2,0),0)</f>
        <v>0</v>
      </c>
      <c r="R673" s="7">
        <f>IFERROR(VLOOKUP(B673,透视表!#REF!,7,0),0)-IFERROR(VLOOKUP(B673,透视表F5!A:B,2,0),0)</f>
        <v>0</v>
      </c>
    </row>
    <row r="674" spans="2:18" x14ac:dyDescent="0.15">
      <c r="B674" s="7" t="s">
        <v>1642</v>
      </c>
      <c r="C674" s="7" t="s">
        <v>1643</v>
      </c>
      <c r="G674" s="7">
        <f>IFERROR(VLOOKUP(B674,透视表X1!A:B,2,0),0)</f>
        <v>0</v>
      </c>
      <c r="J674" s="7">
        <f>IFERROR(VLOOKUP(B674,透视表FE!A:B,2,0),0)</f>
        <v>0</v>
      </c>
      <c r="K674" s="7">
        <f>IFERROR(VLOOKUP(B674,透视表X2!A:B,2,0),0)</f>
        <v>0</v>
      </c>
      <c r="L674" s="7">
        <f>IFERROR(VLOOKUP(B674,透视表S!A:B,2,0),0)</f>
        <v>0</v>
      </c>
      <c r="O674" s="7">
        <f>IFERROR(VLOOKUP(B674,透视表!#REF!,4,0),0)-IFERROR(VLOOKUP(B674,透视表F2!A:B,2,0),0)</f>
        <v>0</v>
      </c>
      <c r="P674" s="7">
        <f>IFERROR(VLOOKUP(B674,透视表!#REF!,5,0),0)-IFERROR(VLOOKUP(B674,透视表F3!A:B,2,0),0)</f>
        <v>0</v>
      </c>
      <c r="Q674" s="7">
        <f>IFERROR(VLOOKUP(B674,透视表!#REF!,6,0),0)-IFERROR(VLOOKUP(B674,透视表F4!A:B,2,0),0)</f>
        <v>0</v>
      </c>
      <c r="R674" s="7">
        <f>IFERROR(VLOOKUP(B674,透视表!#REF!,7,0),0)-IFERROR(VLOOKUP(B674,透视表F5!A:B,2,0),0)</f>
        <v>0</v>
      </c>
    </row>
    <row r="675" spans="2:18" x14ac:dyDescent="0.15">
      <c r="B675" s="7" t="s">
        <v>1644</v>
      </c>
      <c r="C675" s="7" t="s">
        <v>1645</v>
      </c>
      <c r="G675" s="7">
        <f>IFERROR(VLOOKUP(B675,透视表X1!A:B,2,0),0)</f>
        <v>0</v>
      </c>
      <c r="J675" s="7">
        <f>IFERROR(VLOOKUP(B675,透视表FE!A:B,2,0),0)</f>
        <v>0</v>
      </c>
      <c r="K675" s="7">
        <f>IFERROR(VLOOKUP(B675,透视表X2!A:B,2,0),0)</f>
        <v>0</v>
      </c>
      <c r="L675" s="7">
        <f>IFERROR(VLOOKUP(B675,透视表S!A:B,2,0),0)</f>
        <v>0</v>
      </c>
      <c r="O675" s="7">
        <f>IFERROR(VLOOKUP(B675,透视表!#REF!,4,0),0)-IFERROR(VLOOKUP(B675,透视表F2!A:B,2,0),0)</f>
        <v>0</v>
      </c>
      <c r="P675" s="7">
        <f>IFERROR(VLOOKUP(B675,透视表!#REF!,5,0),0)-IFERROR(VLOOKUP(B675,透视表F3!A:B,2,0),0)</f>
        <v>0</v>
      </c>
      <c r="Q675" s="7">
        <f>IFERROR(VLOOKUP(B675,透视表!#REF!,6,0),0)-IFERROR(VLOOKUP(B675,透视表F4!A:B,2,0),0)</f>
        <v>0</v>
      </c>
      <c r="R675" s="7">
        <f>IFERROR(VLOOKUP(B675,透视表!#REF!,7,0),0)-IFERROR(VLOOKUP(B675,透视表F5!A:B,2,0),0)</f>
        <v>0</v>
      </c>
    </row>
    <row r="676" spans="2:18" x14ac:dyDescent="0.15">
      <c r="B676" s="7" t="s">
        <v>1646</v>
      </c>
      <c r="C676" s="7" t="s">
        <v>1647</v>
      </c>
      <c r="G676" s="7">
        <f>IFERROR(VLOOKUP(B676,透视表X1!A:B,2,0),0)</f>
        <v>0</v>
      </c>
      <c r="J676" s="7">
        <f>IFERROR(VLOOKUP(B676,透视表FE!A:B,2,0),0)</f>
        <v>0</v>
      </c>
      <c r="K676" s="7">
        <f>IFERROR(VLOOKUP(B676,透视表X2!A:B,2,0),0)</f>
        <v>0</v>
      </c>
      <c r="L676" s="7">
        <f>IFERROR(VLOOKUP(B676,透视表S!A:B,2,0),0)</f>
        <v>0</v>
      </c>
      <c r="O676" s="7">
        <f>IFERROR(VLOOKUP(B676,透视表!#REF!,4,0),0)-IFERROR(VLOOKUP(B676,透视表F2!A:B,2,0),0)</f>
        <v>0</v>
      </c>
      <c r="P676" s="7">
        <f>IFERROR(VLOOKUP(B676,透视表!#REF!,5,0),0)-IFERROR(VLOOKUP(B676,透视表F3!A:B,2,0),0)</f>
        <v>0</v>
      </c>
      <c r="Q676" s="7">
        <f>IFERROR(VLOOKUP(B676,透视表!#REF!,6,0),0)-IFERROR(VLOOKUP(B676,透视表F4!A:B,2,0),0)</f>
        <v>0</v>
      </c>
      <c r="R676" s="7">
        <f>IFERROR(VLOOKUP(B676,透视表!#REF!,7,0),0)-IFERROR(VLOOKUP(B676,透视表F5!A:B,2,0),0)</f>
        <v>0</v>
      </c>
    </row>
    <row r="677" spans="2:18" x14ac:dyDescent="0.15">
      <c r="B677" s="7" t="s">
        <v>1648</v>
      </c>
      <c r="C677" s="7" t="s">
        <v>1649</v>
      </c>
      <c r="G677" s="7">
        <f>IFERROR(VLOOKUP(B677,透视表X1!A:B,2,0),0)</f>
        <v>0</v>
      </c>
      <c r="J677" s="7">
        <f>IFERROR(VLOOKUP(B677,透视表FE!A:B,2,0),0)</f>
        <v>0</v>
      </c>
      <c r="K677" s="7">
        <f>IFERROR(VLOOKUP(B677,透视表X2!A:B,2,0),0)</f>
        <v>0</v>
      </c>
      <c r="L677" s="7">
        <f>IFERROR(VLOOKUP(B677,透视表S!A:B,2,0),0)</f>
        <v>0</v>
      </c>
      <c r="O677" s="7">
        <f>IFERROR(VLOOKUP(B677,透视表!#REF!,4,0),0)-IFERROR(VLOOKUP(B677,透视表F2!A:B,2,0),0)</f>
        <v>0</v>
      </c>
      <c r="P677" s="7">
        <f>IFERROR(VLOOKUP(B677,透视表!#REF!,5,0),0)-IFERROR(VLOOKUP(B677,透视表F3!A:B,2,0),0)</f>
        <v>0</v>
      </c>
      <c r="Q677" s="7">
        <f>IFERROR(VLOOKUP(B677,透视表!#REF!,6,0),0)-IFERROR(VLOOKUP(B677,透视表F4!A:B,2,0),0)</f>
        <v>0</v>
      </c>
      <c r="R677" s="7">
        <f>IFERROR(VLOOKUP(B677,透视表!#REF!,7,0),0)-IFERROR(VLOOKUP(B677,透视表F5!A:B,2,0),0)</f>
        <v>0</v>
      </c>
    </row>
    <row r="678" spans="2:18" x14ac:dyDescent="0.15">
      <c r="B678" s="7" t="s">
        <v>1650</v>
      </c>
      <c r="C678" s="7" t="s">
        <v>1651</v>
      </c>
      <c r="G678" s="7">
        <f>IFERROR(VLOOKUP(B678,透视表X1!A:B,2,0),0)</f>
        <v>0</v>
      </c>
      <c r="J678" s="7">
        <f>IFERROR(VLOOKUP(B678,透视表FE!A:B,2,0),0)</f>
        <v>0</v>
      </c>
      <c r="K678" s="7">
        <f>IFERROR(VLOOKUP(B678,透视表X2!A:B,2,0),0)</f>
        <v>0</v>
      </c>
      <c r="L678" s="7">
        <f>IFERROR(VLOOKUP(B678,透视表S!A:B,2,0),0)</f>
        <v>0</v>
      </c>
      <c r="O678" s="7">
        <f>IFERROR(VLOOKUP(B678,透视表!#REF!,4,0),0)-IFERROR(VLOOKUP(B678,透视表F2!A:B,2,0),0)</f>
        <v>0</v>
      </c>
      <c r="P678" s="7">
        <f>IFERROR(VLOOKUP(B678,透视表!#REF!,5,0),0)-IFERROR(VLOOKUP(B678,透视表F3!A:B,2,0),0)</f>
        <v>0</v>
      </c>
      <c r="Q678" s="7">
        <f>IFERROR(VLOOKUP(B678,透视表!#REF!,6,0),0)-IFERROR(VLOOKUP(B678,透视表F4!A:B,2,0),0)</f>
        <v>0</v>
      </c>
      <c r="R678" s="7">
        <f>IFERROR(VLOOKUP(B678,透视表!#REF!,7,0),0)-IFERROR(VLOOKUP(B678,透视表F5!A:B,2,0),0)</f>
        <v>0</v>
      </c>
    </row>
    <row r="679" spans="2:18" x14ac:dyDescent="0.15">
      <c r="B679" s="7" t="s">
        <v>1652</v>
      </c>
      <c r="C679" s="7" t="s">
        <v>1653</v>
      </c>
      <c r="G679" s="7">
        <f>IFERROR(VLOOKUP(B679,透视表X1!A:B,2,0),0)</f>
        <v>0</v>
      </c>
      <c r="J679" s="7">
        <f>IFERROR(VLOOKUP(B679,透视表FE!A:B,2,0),0)</f>
        <v>0</v>
      </c>
      <c r="K679" s="7">
        <f>IFERROR(VLOOKUP(B679,透视表X2!A:B,2,0),0)</f>
        <v>0</v>
      </c>
      <c r="L679" s="7">
        <f>IFERROR(VLOOKUP(B679,透视表S!A:B,2,0),0)</f>
        <v>0</v>
      </c>
      <c r="O679" s="7">
        <f>IFERROR(VLOOKUP(B679,透视表!#REF!,4,0),0)-IFERROR(VLOOKUP(B679,透视表F2!A:B,2,0),0)</f>
        <v>0</v>
      </c>
      <c r="P679" s="7">
        <f>IFERROR(VLOOKUP(B679,透视表!#REF!,5,0),0)-IFERROR(VLOOKUP(B679,透视表F3!A:B,2,0),0)</f>
        <v>0</v>
      </c>
      <c r="Q679" s="7">
        <f>IFERROR(VLOOKUP(B679,透视表!#REF!,6,0),0)-IFERROR(VLOOKUP(B679,透视表F4!A:B,2,0),0)</f>
        <v>0</v>
      </c>
      <c r="R679" s="7">
        <f>IFERROR(VLOOKUP(B679,透视表!#REF!,7,0),0)-IFERROR(VLOOKUP(B679,透视表F5!A:B,2,0),0)</f>
        <v>0</v>
      </c>
    </row>
    <row r="680" spans="2:18" x14ac:dyDescent="0.15">
      <c r="B680" s="7" t="s">
        <v>1654</v>
      </c>
      <c r="C680" s="7" t="s">
        <v>1655</v>
      </c>
      <c r="G680" s="7">
        <f>IFERROR(VLOOKUP(B680,透视表X1!A:B,2,0),0)</f>
        <v>0</v>
      </c>
      <c r="J680" s="7">
        <f>IFERROR(VLOOKUP(B680,透视表FE!A:B,2,0),0)</f>
        <v>0</v>
      </c>
      <c r="K680" s="7">
        <f>IFERROR(VLOOKUP(B680,透视表X2!A:B,2,0),0)</f>
        <v>0</v>
      </c>
      <c r="L680" s="7">
        <f>IFERROR(VLOOKUP(B680,透视表S!A:B,2,0),0)</f>
        <v>0</v>
      </c>
      <c r="O680" s="7">
        <f>IFERROR(VLOOKUP(B680,透视表!#REF!,4,0),0)-IFERROR(VLOOKUP(B680,透视表F2!A:B,2,0),0)</f>
        <v>0</v>
      </c>
      <c r="P680" s="7">
        <f>IFERROR(VLOOKUP(B680,透视表!#REF!,5,0),0)-IFERROR(VLOOKUP(B680,透视表F3!A:B,2,0),0)</f>
        <v>0</v>
      </c>
      <c r="Q680" s="7">
        <f>IFERROR(VLOOKUP(B680,透视表!#REF!,6,0),0)-IFERROR(VLOOKUP(B680,透视表F4!A:B,2,0),0)</f>
        <v>0</v>
      </c>
      <c r="R680" s="7">
        <f>IFERROR(VLOOKUP(B680,透视表!#REF!,7,0),0)-IFERROR(VLOOKUP(B680,透视表F5!A:B,2,0),0)</f>
        <v>0</v>
      </c>
    </row>
    <row r="681" spans="2:18" x14ac:dyDescent="0.15">
      <c r="B681" s="7" t="s">
        <v>1656</v>
      </c>
      <c r="C681" s="7" t="s">
        <v>1657</v>
      </c>
      <c r="G681" s="7">
        <f>IFERROR(VLOOKUP(B681,透视表X1!A:B,2,0),0)</f>
        <v>0</v>
      </c>
      <c r="J681" s="7">
        <f>IFERROR(VLOOKUP(B681,透视表FE!A:B,2,0),0)</f>
        <v>0</v>
      </c>
      <c r="K681" s="7">
        <f>IFERROR(VLOOKUP(B681,透视表X2!A:B,2,0),0)</f>
        <v>0</v>
      </c>
      <c r="L681" s="7">
        <f>IFERROR(VLOOKUP(B681,透视表S!A:B,2,0),0)</f>
        <v>0</v>
      </c>
      <c r="O681" s="7">
        <f>IFERROR(VLOOKUP(B681,透视表!#REF!,4,0),0)-IFERROR(VLOOKUP(B681,透视表F2!A:B,2,0),0)</f>
        <v>0</v>
      </c>
      <c r="P681" s="7">
        <f>IFERROR(VLOOKUP(B681,透视表!#REF!,5,0),0)-IFERROR(VLOOKUP(B681,透视表F3!A:B,2,0),0)</f>
        <v>0</v>
      </c>
      <c r="Q681" s="7">
        <f>IFERROR(VLOOKUP(B681,透视表!#REF!,6,0),0)-IFERROR(VLOOKUP(B681,透视表F4!A:B,2,0),0)</f>
        <v>0</v>
      </c>
      <c r="R681" s="7">
        <f>IFERROR(VLOOKUP(B681,透视表!#REF!,7,0),0)-IFERROR(VLOOKUP(B681,透视表F5!A:B,2,0),0)</f>
        <v>0</v>
      </c>
    </row>
    <row r="682" spans="2:18" x14ac:dyDescent="0.15">
      <c r="B682" s="7" t="s">
        <v>1658</v>
      </c>
      <c r="C682" s="7" t="s">
        <v>1659</v>
      </c>
      <c r="G682" s="7">
        <f>IFERROR(VLOOKUP(B682,透视表X1!A:B,2,0),0)</f>
        <v>0</v>
      </c>
      <c r="J682" s="7">
        <f>IFERROR(VLOOKUP(B682,透视表FE!A:B,2,0),0)</f>
        <v>0</v>
      </c>
      <c r="K682" s="7">
        <f>IFERROR(VLOOKUP(B682,透视表X2!A:B,2,0),0)</f>
        <v>0</v>
      </c>
      <c r="L682" s="7">
        <f>IFERROR(VLOOKUP(B682,透视表S!A:B,2,0),0)</f>
        <v>0</v>
      </c>
      <c r="O682" s="7">
        <f>IFERROR(VLOOKUP(B682,透视表!#REF!,4,0),0)-IFERROR(VLOOKUP(B682,透视表F2!A:B,2,0),0)</f>
        <v>0</v>
      </c>
      <c r="P682" s="7">
        <f>IFERROR(VLOOKUP(B682,透视表!#REF!,5,0),0)-IFERROR(VLOOKUP(B682,透视表F3!A:B,2,0),0)</f>
        <v>0</v>
      </c>
      <c r="Q682" s="7">
        <f>IFERROR(VLOOKUP(B682,透视表!#REF!,6,0),0)-IFERROR(VLOOKUP(B682,透视表F4!A:B,2,0),0)</f>
        <v>0</v>
      </c>
      <c r="R682" s="7">
        <f>IFERROR(VLOOKUP(B682,透视表!#REF!,7,0),0)-IFERROR(VLOOKUP(B682,透视表F5!A:B,2,0),0)</f>
        <v>0</v>
      </c>
    </row>
    <row r="683" spans="2:18" x14ac:dyDescent="0.15">
      <c r="B683" s="7" t="s">
        <v>1660</v>
      </c>
      <c r="C683" s="7" t="s">
        <v>1661</v>
      </c>
      <c r="G683" s="7">
        <f>IFERROR(VLOOKUP(B683,透视表X1!A:B,2,0),0)</f>
        <v>0</v>
      </c>
      <c r="J683" s="7">
        <f>IFERROR(VLOOKUP(B683,透视表FE!A:B,2,0),0)</f>
        <v>0</v>
      </c>
      <c r="K683" s="7">
        <f>IFERROR(VLOOKUP(B683,透视表X2!A:B,2,0),0)</f>
        <v>0</v>
      </c>
      <c r="L683" s="7">
        <f>IFERROR(VLOOKUP(B683,透视表S!A:B,2,0),0)</f>
        <v>0</v>
      </c>
      <c r="O683" s="7">
        <f>IFERROR(VLOOKUP(B683,透视表!#REF!,4,0),0)-IFERROR(VLOOKUP(B683,透视表F2!A:B,2,0),0)</f>
        <v>0</v>
      </c>
      <c r="P683" s="7">
        <f>IFERROR(VLOOKUP(B683,透视表!#REF!,5,0),0)-IFERROR(VLOOKUP(B683,透视表F3!A:B,2,0),0)</f>
        <v>0</v>
      </c>
      <c r="Q683" s="7">
        <f>IFERROR(VLOOKUP(B683,透视表!#REF!,6,0),0)-IFERROR(VLOOKUP(B683,透视表F4!A:B,2,0),0)</f>
        <v>0</v>
      </c>
      <c r="R683" s="7">
        <f>IFERROR(VLOOKUP(B683,透视表!#REF!,7,0),0)-IFERROR(VLOOKUP(B683,透视表F5!A:B,2,0),0)</f>
        <v>0</v>
      </c>
    </row>
    <row r="684" spans="2:18" x14ac:dyDescent="0.15">
      <c r="B684" s="7" t="s">
        <v>1662</v>
      </c>
      <c r="C684" s="7" t="s">
        <v>1663</v>
      </c>
      <c r="G684" s="7">
        <f>IFERROR(VLOOKUP(B684,透视表X1!A:B,2,0),0)</f>
        <v>0</v>
      </c>
      <c r="J684" s="7">
        <f>IFERROR(VLOOKUP(B684,透视表FE!A:B,2,0),0)</f>
        <v>0</v>
      </c>
      <c r="K684" s="7">
        <f>IFERROR(VLOOKUP(B684,透视表X2!A:B,2,0),0)</f>
        <v>0</v>
      </c>
      <c r="L684" s="7">
        <f>IFERROR(VLOOKUP(B684,透视表S!A:B,2,0),0)</f>
        <v>0</v>
      </c>
      <c r="O684" s="7">
        <f>IFERROR(VLOOKUP(B684,透视表!#REF!,4,0),0)-IFERROR(VLOOKUP(B684,透视表F2!A:B,2,0),0)</f>
        <v>0</v>
      </c>
      <c r="P684" s="7">
        <f>IFERROR(VLOOKUP(B684,透视表!#REF!,5,0),0)-IFERROR(VLOOKUP(B684,透视表F3!A:B,2,0),0)</f>
        <v>0</v>
      </c>
      <c r="Q684" s="7">
        <f>IFERROR(VLOOKUP(B684,透视表!#REF!,6,0),0)-IFERROR(VLOOKUP(B684,透视表F4!A:B,2,0),0)</f>
        <v>0</v>
      </c>
      <c r="R684" s="7">
        <f>IFERROR(VLOOKUP(B684,透视表!#REF!,7,0),0)-IFERROR(VLOOKUP(B684,透视表F5!A:B,2,0),0)</f>
        <v>0</v>
      </c>
    </row>
    <row r="685" spans="2:18" x14ac:dyDescent="0.15">
      <c r="B685" s="7" t="s">
        <v>1664</v>
      </c>
      <c r="C685" s="7" t="s">
        <v>1665</v>
      </c>
      <c r="G685" s="7">
        <f>IFERROR(VLOOKUP(B685,透视表X1!A:B,2,0),0)</f>
        <v>0</v>
      </c>
      <c r="J685" s="7">
        <f>IFERROR(VLOOKUP(B685,透视表FE!A:B,2,0),0)</f>
        <v>0</v>
      </c>
      <c r="K685" s="7">
        <f>IFERROR(VLOOKUP(B685,透视表X2!A:B,2,0),0)</f>
        <v>0</v>
      </c>
      <c r="L685" s="7">
        <f>IFERROR(VLOOKUP(B685,透视表S!A:B,2,0),0)</f>
        <v>0</v>
      </c>
      <c r="O685" s="7">
        <f>IFERROR(VLOOKUP(B685,透视表!#REF!,4,0),0)-IFERROR(VLOOKUP(B685,透视表F2!A:B,2,0),0)</f>
        <v>0</v>
      </c>
      <c r="P685" s="7">
        <f>IFERROR(VLOOKUP(B685,透视表!#REF!,5,0),0)-IFERROR(VLOOKUP(B685,透视表F3!A:B,2,0),0)</f>
        <v>0</v>
      </c>
      <c r="Q685" s="7">
        <f>IFERROR(VLOOKUP(B685,透视表!#REF!,6,0),0)-IFERROR(VLOOKUP(B685,透视表F4!A:B,2,0),0)</f>
        <v>0</v>
      </c>
      <c r="R685" s="7">
        <f>IFERROR(VLOOKUP(B685,透视表!#REF!,7,0),0)-IFERROR(VLOOKUP(B685,透视表F5!A:B,2,0),0)</f>
        <v>0</v>
      </c>
    </row>
    <row r="686" spans="2:18" x14ac:dyDescent="0.15">
      <c r="B686" s="7" t="s">
        <v>1666</v>
      </c>
      <c r="C686" s="7" t="s">
        <v>1667</v>
      </c>
      <c r="G686" s="7">
        <f>IFERROR(VLOOKUP(B686,透视表X1!A:B,2,0),0)</f>
        <v>0</v>
      </c>
      <c r="J686" s="7">
        <f>IFERROR(VLOOKUP(B686,透视表FE!A:B,2,0),0)</f>
        <v>0</v>
      </c>
      <c r="K686" s="7">
        <f>IFERROR(VLOOKUP(B686,透视表X2!A:B,2,0),0)</f>
        <v>0</v>
      </c>
      <c r="L686" s="7">
        <f>IFERROR(VLOOKUP(B686,透视表S!A:B,2,0),0)</f>
        <v>0</v>
      </c>
      <c r="O686" s="7">
        <f>IFERROR(VLOOKUP(B686,透视表!#REF!,4,0),0)-IFERROR(VLOOKUP(B686,透视表F2!A:B,2,0),0)</f>
        <v>0</v>
      </c>
      <c r="P686" s="7">
        <f>IFERROR(VLOOKUP(B686,透视表!#REF!,5,0),0)-IFERROR(VLOOKUP(B686,透视表F3!A:B,2,0),0)</f>
        <v>0</v>
      </c>
      <c r="Q686" s="7">
        <f>IFERROR(VLOOKUP(B686,透视表!#REF!,6,0),0)-IFERROR(VLOOKUP(B686,透视表F4!A:B,2,0),0)</f>
        <v>0</v>
      </c>
      <c r="R686" s="7">
        <f>IFERROR(VLOOKUP(B686,透视表!#REF!,7,0),0)-IFERROR(VLOOKUP(B686,透视表F5!A:B,2,0),0)</f>
        <v>0</v>
      </c>
    </row>
    <row r="687" spans="2:18" x14ac:dyDescent="0.15">
      <c r="B687" s="7" t="s">
        <v>1668</v>
      </c>
      <c r="C687" s="7" t="s">
        <v>1669</v>
      </c>
      <c r="G687" s="7">
        <f>IFERROR(VLOOKUP(B687,透视表X1!A:B,2,0),0)</f>
        <v>0</v>
      </c>
      <c r="J687" s="7">
        <f>IFERROR(VLOOKUP(B687,透视表FE!A:B,2,0),0)</f>
        <v>0</v>
      </c>
      <c r="K687" s="7">
        <f>IFERROR(VLOOKUP(B687,透视表X2!A:B,2,0),0)</f>
        <v>0</v>
      </c>
      <c r="L687" s="7">
        <f>IFERROR(VLOOKUP(B687,透视表S!A:B,2,0),0)</f>
        <v>0</v>
      </c>
      <c r="O687" s="7">
        <f>IFERROR(VLOOKUP(B687,透视表!#REF!,4,0),0)-IFERROR(VLOOKUP(B687,透视表F2!A:B,2,0),0)</f>
        <v>0</v>
      </c>
      <c r="P687" s="7">
        <f>IFERROR(VLOOKUP(B687,透视表!#REF!,5,0),0)-IFERROR(VLOOKUP(B687,透视表F3!A:B,2,0),0)</f>
        <v>0</v>
      </c>
      <c r="Q687" s="7">
        <f>IFERROR(VLOOKUP(B687,透视表!#REF!,6,0),0)-IFERROR(VLOOKUP(B687,透视表F4!A:B,2,0),0)</f>
        <v>0</v>
      </c>
      <c r="R687" s="7">
        <f>IFERROR(VLOOKUP(B687,透视表!#REF!,7,0),0)-IFERROR(VLOOKUP(B687,透视表F5!A:B,2,0),0)</f>
        <v>0</v>
      </c>
    </row>
    <row r="688" spans="2:18" x14ac:dyDescent="0.15">
      <c r="B688" s="7" t="s">
        <v>1670</v>
      </c>
      <c r="C688" s="7" t="s">
        <v>1671</v>
      </c>
      <c r="G688" s="7">
        <f>IFERROR(VLOOKUP(B688,透视表X1!A:B,2,0),0)</f>
        <v>0</v>
      </c>
      <c r="J688" s="7">
        <f>IFERROR(VLOOKUP(B688,透视表FE!A:B,2,0),0)</f>
        <v>0</v>
      </c>
      <c r="K688" s="7">
        <f>IFERROR(VLOOKUP(B688,透视表X2!A:B,2,0),0)</f>
        <v>0</v>
      </c>
      <c r="L688" s="7">
        <f>IFERROR(VLOOKUP(B688,透视表S!A:B,2,0),0)</f>
        <v>0</v>
      </c>
      <c r="O688" s="7">
        <f>IFERROR(VLOOKUP(B688,透视表!#REF!,4,0),0)-IFERROR(VLOOKUP(B688,透视表F2!A:B,2,0),0)</f>
        <v>0</v>
      </c>
      <c r="P688" s="7">
        <f>IFERROR(VLOOKUP(B688,透视表!#REF!,5,0),0)-IFERROR(VLOOKUP(B688,透视表F3!A:B,2,0),0)</f>
        <v>0</v>
      </c>
      <c r="Q688" s="7">
        <f>IFERROR(VLOOKUP(B688,透视表!#REF!,6,0),0)-IFERROR(VLOOKUP(B688,透视表F4!A:B,2,0),0)</f>
        <v>0</v>
      </c>
      <c r="R688" s="7">
        <f>IFERROR(VLOOKUP(B688,透视表!#REF!,7,0),0)-IFERROR(VLOOKUP(B688,透视表F5!A:B,2,0),0)</f>
        <v>0</v>
      </c>
    </row>
    <row r="689" spans="2:18" x14ac:dyDescent="0.15">
      <c r="B689" s="7" t="s">
        <v>1672</v>
      </c>
      <c r="C689" s="7" t="s">
        <v>1673</v>
      </c>
      <c r="G689" s="7">
        <f>IFERROR(VLOOKUP(B689,透视表X1!A:B,2,0),0)</f>
        <v>64</v>
      </c>
      <c r="J689" s="7">
        <f>IFERROR(VLOOKUP(B689,透视表FE!A:B,2,0),0)</f>
        <v>0</v>
      </c>
      <c r="K689" s="7">
        <f>IFERROR(VLOOKUP(B689,透视表X2!A:B,2,0),0)</f>
        <v>0</v>
      </c>
      <c r="L689" s="7">
        <f>IFERROR(VLOOKUP(B689,透视表S!A:B,2,0),0)</f>
        <v>16</v>
      </c>
      <c r="O689" s="7">
        <f>IFERROR(VLOOKUP(B689,透视表!#REF!,4,0),0)-IFERROR(VLOOKUP(B689,透视表F2!A:B,2,0),0)</f>
        <v>0</v>
      </c>
      <c r="P689" s="7">
        <f>IFERROR(VLOOKUP(B689,透视表!#REF!,5,0),0)-IFERROR(VLOOKUP(B689,透视表F3!A:B,2,0),0)</f>
        <v>0</v>
      </c>
      <c r="Q689" s="7">
        <f>IFERROR(VLOOKUP(B689,透视表!#REF!,6,0),0)-IFERROR(VLOOKUP(B689,透视表F4!A:B,2,0),0)</f>
        <v>0</v>
      </c>
      <c r="R689" s="7">
        <f>IFERROR(VLOOKUP(B689,透视表!#REF!,7,0),0)-IFERROR(VLOOKUP(B689,透视表F5!A:B,2,0),0)</f>
        <v>0</v>
      </c>
    </row>
    <row r="690" spans="2:18" x14ac:dyDescent="0.15">
      <c r="B690" s="7" t="s">
        <v>1674</v>
      </c>
      <c r="C690" s="7" t="s">
        <v>1675</v>
      </c>
      <c r="G690" s="7">
        <f>IFERROR(VLOOKUP(B690,透视表X1!A:B,2,0),0)</f>
        <v>0</v>
      </c>
      <c r="J690" s="7">
        <f>IFERROR(VLOOKUP(B690,透视表FE!A:B,2,0),0)</f>
        <v>0</v>
      </c>
      <c r="K690" s="7">
        <f>IFERROR(VLOOKUP(B690,透视表X2!A:B,2,0),0)</f>
        <v>0</v>
      </c>
      <c r="L690" s="7">
        <f>IFERROR(VLOOKUP(B690,透视表S!A:B,2,0),0)</f>
        <v>0</v>
      </c>
      <c r="O690" s="7">
        <f>IFERROR(VLOOKUP(B690,透视表!#REF!,4,0),0)-IFERROR(VLOOKUP(B690,透视表F2!A:B,2,0),0)</f>
        <v>0</v>
      </c>
      <c r="P690" s="7">
        <f>IFERROR(VLOOKUP(B690,透视表!#REF!,5,0),0)-IFERROR(VLOOKUP(B690,透视表F3!A:B,2,0),0)</f>
        <v>0</v>
      </c>
      <c r="Q690" s="7">
        <f>IFERROR(VLOOKUP(B690,透视表!#REF!,6,0),0)-IFERROR(VLOOKUP(B690,透视表F4!A:B,2,0),0)</f>
        <v>0</v>
      </c>
      <c r="R690" s="7">
        <f>IFERROR(VLOOKUP(B690,透视表!#REF!,7,0),0)-IFERROR(VLOOKUP(B690,透视表F5!A:B,2,0),0)</f>
        <v>0</v>
      </c>
    </row>
    <row r="691" spans="2:18" x14ac:dyDescent="0.15">
      <c r="B691" s="7" t="s">
        <v>1676</v>
      </c>
      <c r="C691" s="7" t="s">
        <v>1677</v>
      </c>
      <c r="G691" s="7">
        <f>IFERROR(VLOOKUP(B691,透视表X1!A:B,2,0),0)</f>
        <v>0</v>
      </c>
      <c r="J691" s="7">
        <f>IFERROR(VLOOKUP(B691,透视表FE!A:B,2,0),0)</f>
        <v>0</v>
      </c>
      <c r="K691" s="7">
        <f>IFERROR(VLOOKUP(B691,透视表X2!A:B,2,0),0)</f>
        <v>0</v>
      </c>
      <c r="L691" s="7">
        <f>IFERROR(VLOOKUP(B691,透视表S!A:B,2,0),0)</f>
        <v>0</v>
      </c>
      <c r="O691" s="7">
        <f>IFERROR(VLOOKUP(B691,透视表!#REF!,4,0),0)-IFERROR(VLOOKUP(B691,透视表F2!A:B,2,0),0)</f>
        <v>0</v>
      </c>
      <c r="P691" s="7">
        <f>IFERROR(VLOOKUP(B691,透视表!#REF!,5,0),0)-IFERROR(VLOOKUP(B691,透视表F3!A:B,2,0),0)</f>
        <v>0</v>
      </c>
      <c r="Q691" s="7">
        <f>IFERROR(VLOOKUP(B691,透视表!#REF!,6,0),0)-IFERROR(VLOOKUP(B691,透视表F4!A:B,2,0),0)</f>
        <v>0</v>
      </c>
      <c r="R691" s="7">
        <f>IFERROR(VLOOKUP(B691,透视表!#REF!,7,0),0)-IFERROR(VLOOKUP(B691,透视表F5!A:B,2,0),0)</f>
        <v>0</v>
      </c>
    </row>
    <row r="692" spans="2:18" x14ac:dyDescent="0.15">
      <c r="B692" s="7" t="s">
        <v>1678</v>
      </c>
      <c r="C692" s="7" t="s">
        <v>1679</v>
      </c>
      <c r="G692" s="7">
        <f>IFERROR(VLOOKUP(B692,透视表X1!A:B,2,0),0)</f>
        <v>0</v>
      </c>
      <c r="J692" s="7">
        <f>IFERROR(VLOOKUP(B692,透视表FE!A:B,2,0),0)</f>
        <v>0</v>
      </c>
      <c r="K692" s="7">
        <f>IFERROR(VLOOKUP(B692,透视表X2!A:B,2,0),0)</f>
        <v>0</v>
      </c>
      <c r="L692" s="7">
        <f>IFERROR(VLOOKUP(B692,透视表S!A:B,2,0),0)</f>
        <v>0</v>
      </c>
      <c r="O692" s="7">
        <f>IFERROR(VLOOKUP(B692,透视表!#REF!,4,0),0)-IFERROR(VLOOKUP(B692,透视表F2!A:B,2,0),0)</f>
        <v>0</v>
      </c>
      <c r="P692" s="7">
        <f>IFERROR(VLOOKUP(B692,透视表!#REF!,5,0),0)-IFERROR(VLOOKUP(B692,透视表F3!A:B,2,0),0)</f>
        <v>0</v>
      </c>
      <c r="Q692" s="7">
        <f>IFERROR(VLOOKUP(B692,透视表!#REF!,6,0),0)-IFERROR(VLOOKUP(B692,透视表F4!A:B,2,0),0)</f>
        <v>0</v>
      </c>
      <c r="R692" s="7">
        <f>IFERROR(VLOOKUP(B692,透视表!#REF!,7,0),0)-IFERROR(VLOOKUP(B692,透视表F5!A:B,2,0),0)</f>
        <v>0</v>
      </c>
    </row>
    <row r="693" spans="2:18" x14ac:dyDescent="0.15">
      <c r="B693" s="7" t="s">
        <v>1680</v>
      </c>
      <c r="C693" s="7" t="s">
        <v>1681</v>
      </c>
      <c r="G693" s="7">
        <f>IFERROR(VLOOKUP(B693,透视表X1!A:B,2,0),0)</f>
        <v>0</v>
      </c>
      <c r="J693" s="7">
        <f>IFERROR(VLOOKUP(B693,透视表FE!A:B,2,0),0)</f>
        <v>0</v>
      </c>
      <c r="K693" s="7">
        <f>IFERROR(VLOOKUP(B693,透视表X2!A:B,2,0),0)</f>
        <v>0</v>
      </c>
      <c r="L693" s="7">
        <f>IFERROR(VLOOKUP(B693,透视表S!A:B,2,0),0)</f>
        <v>0</v>
      </c>
      <c r="O693" s="7">
        <f>IFERROR(VLOOKUP(B693,透视表!#REF!,4,0),0)-IFERROR(VLOOKUP(B693,透视表F2!A:B,2,0),0)</f>
        <v>0</v>
      </c>
      <c r="P693" s="7">
        <f>IFERROR(VLOOKUP(B693,透视表!#REF!,5,0),0)-IFERROR(VLOOKUP(B693,透视表F3!A:B,2,0),0)</f>
        <v>0</v>
      </c>
      <c r="Q693" s="7">
        <f>IFERROR(VLOOKUP(B693,透视表!#REF!,6,0),0)-IFERROR(VLOOKUP(B693,透视表F4!A:B,2,0),0)</f>
        <v>0</v>
      </c>
      <c r="R693" s="7">
        <f>IFERROR(VLOOKUP(B693,透视表!#REF!,7,0),0)-IFERROR(VLOOKUP(B693,透视表F5!A:B,2,0),0)</f>
        <v>0</v>
      </c>
    </row>
    <row r="694" spans="2:18" x14ac:dyDescent="0.15">
      <c r="B694" s="7" t="s">
        <v>1682</v>
      </c>
      <c r="C694" s="7" t="s">
        <v>1683</v>
      </c>
      <c r="G694" s="7">
        <f>IFERROR(VLOOKUP(B694,透视表X1!A:B,2,0),0)</f>
        <v>0</v>
      </c>
      <c r="J694" s="7">
        <f>IFERROR(VLOOKUP(B694,透视表FE!A:B,2,0),0)</f>
        <v>0</v>
      </c>
      <c r="K694" s="7">
        <f>IFERROR(VLOOKUP(B694,透视表X2!A:B,2,0),0)</f>
        <v>0</v>
      </c>
      <c r="L694" s="7">
        <f>IFERROR(VLOOKUP(B694,透视表S!A:B,2,0),0)</f>
        <v>0</v>
      </c>
      <c r="O694" s="7">
        <f>IFERROR(VLOOKUP(B694,透视表!#REF!,4,0),0)-IFERROR(VLOOKUP(B694,透视表F2!A:B,2,0),0)</f>
        <v>0</v>
      </c>
      <c r="P694" s="7">
        <f>IFERROR(VLOOKUP(B694,透视表!#REF!,5,0),0)-IFERROR(VLOOKUP(B694,透视表F3!A:B,2,0),0)</f>
        <v>0</v>
      </c>
      <c r="Q694" s="7">
        <f>IFERROR(VLOOKUP(B694,透视表!#REF!,6,0),0)-IFERROR(VLOOKUP(B694,透视表F4!A:B,2,0),0)</f>
        <v>0</v>
      </c>
      <c r="R694" s="7">
        <f>IFERROR(VLOOKUP(B694,透视表!#REF!,7,0),0)-IFERROR(VLOOKUP(B694,透视表F5!A:B,2,0),0)</f>
        <v>0</v>
      </c>
    </row>
    <row r="695" spans="2:18" x14ac:dyDescent="0.15">
      <c r="B695" s="7" t="s">
        <v>1684</v>
      </c>
      <c r="C695" s="7" t="s">
        <v>1685</v>
      </c>
      <c r="G695" s="7">
        <f>IFERROR(VLOOKUP(B695,透视表X1!A:B,2,0),0)</f>
        <v>0</v>
      </c>
      <c r="J695" s="7">
        <f>IFERROR(VLOOKUP(B695,透视表FE!A:B,2,0),0)</f>
        <v>0</v>
      </c>
      <c r="K695" s="7">
        <f>IFERROR(VLOOKUP(B695,透视表X2!A:B,2,0),0)</f>
        <v>0</v>
      </c>
      <c r="L695" s="7">
        <f>IFERROR(VLOOKUP(B695,透视表S!A:B,2,0),0)</f>
        <v>0</v>
      </c>
      <c r="O695" s="7">
        <f>IFERROR(VLOOKUP(B695,透视表!#REF!,4,0),0)-IFERROR(VLOOKUP(B695,透视表F2!A:B,2,0),0)</f>
        <v>0</v>
      </c>
      <c r="P695" s="7">
        <f>IFERROR(VLOOKUP(B695,透视表!#REF!,5,0),0)-IFERROR(VLOOKUP(B695,透视表F3!A:B,2,0),0)</f>
        <v>0</v>
      </c>
      <c r="Q695" s="7">
        <f>IFERROR(VLOOKUP(B695,透视表!#REF!,6,0),0)-IFERROR(VLOOKUP(B695,透视表F4!A:B,2,0),0)</f>
        <v>0</v>
      </c>
      <c r="R695" s="7">
        <f>IFERROR(VLOOKUP(B695,透视表!#REF!,7,0),0)-IFERROR(VLOOKUP(B695,透视表F5!A:B,2,0),0)</f>
        <v>0</v>
      </c>
    </row>
    <row r="696" spans="2:18" x14ac:dyDescent="0.15">
      <c r="B696" s="7" t="s">
        <v>1686</v>
      </c>
      <c r="C696" s="7" t="s">
        <v>1687</v>
      </c>
      <c r="G696" s="7">
        <f>IFERROR(VLOOKUP(B696,透视表X1!A:B,2,0),0)</f>
        <v>0</v>
      </c>
      <c r="J696" s="7">
        <f>IFERROR(VLOOKUP(B696,透视表FE!A:B,2,0),0)</f>
        <v>0</v>
      </c>
      <c r="K696" s="7">
        <f>IFERROR(VLOOKUP(B696,透视表X2!A:B,2,0),0)</f>
        <v>0</v>
      </c>
      <c r="L696" s="7">
        <f>IFERROR(VLOOKUP(B696,透视表S!A:B,2,0),0)</f>
        <v>0</v>
      </c>
      <c r="O696" s="7">
        <f>IFERROR(VLOOKUP(B696,透视表!#REF!,4,0),0)-IFERROR(VLOOKUP(B696,透视表F2!A:B,2,0),0)</f>
        <v>0</v>
      </c>
      <c r="P696" s="7">
        <f>IFERROR(VLOOKUP(B696,透视表!#REF!,5,0),0)-IFERROR(VLOOKUP(B696,透视表F3!A:B,2,0),0)</f>
        <v>0</v>
      </c>
      <c r="Q696" s="7">
        <f>IFERROR(VLOOKUP(B696,透视表!#REF!,6,0),0)-IFERROR(VLOOKUP(B696,透视表F4!A:B,2,0),0)</f>
        <v>0</v>
      </c>
      <c r="R696" s="7">
        <f>IFERROR(VLOOKUP(B696,透视表!#REF!,7,0),0)-IFERROR(VLOOKUP(B696,透视表F5!A:B,2,0),0)</f>
        <v>0</v>
      </c>
    </row>
    <row r="697" spans="2:18" x14ac:dyDescent="0.15">
      <c r="B697" s="7" t="s">
        <v>1688</v>
      </c>
      <c r="C697" s="7" t="s">
        <v>1689</v>
      </c>
      <c r="G697" s="7">
        <f>IFERROR(VLOOKUP(B697,透视表X1!A:B,2,0),0)</f>
        <v>0</v>
      </c>
      <c r="J697" s="7">
        <f>IFERROR(VLOOKUP(B697,透视表FE!A:B,2,0),0)</f>
        <v>0</v>
      </c>
      <c r="K697" s="7">
        <f>IFERROR(VLOOKUP(B697,透视表X2!A:B,2,0),0)</f>
        <v>0</v>
      </c>
      <c r="L697" s="7">
        <f>IFERROR(VLOOKUP(B697,透视表S!A:B,2,0),0)</f>
        <v>0</v>
      </c>
      <c r="O697" s="7">
        <f>IFERROR(VLOOKUP(B697,透视表!#REF!,4,0),0)-IFERROR(VLOOKUP(B697,透视表F2!A:B,2,0),0)</f>
        <v>0</v>
      </c>
      <c r="P697" s="7">
        <f>IFERROR(VLOOKUP(B697,透视表!#REF!,5,0),0)-IFERROR(VLOOKUP(B697,透视表F3!A:B,2,0),0)</f>
        <v>0</v>
      </c>
      <c r="Q697" s="7">
        <f>IFERROR(VLOOKUP(B697,透视表!#REF!,6,0),0)-IFERROR(VLOOKUP(B697,透视表F4!A:B,2,0),0)</f>
        <v>0</v>
      </c>
      <c r="R697" s="7">
        <f>IFERROR(VLOOKUP(B697,透视表!#REF!,7,0),0)-IFERROR(VLOOKUP(B697,透视表F5!A:B,2,0),0)</f>
        <v>0</v>
      </c>
    </row>
    <row r="698" spans="2:18" x14ac:dyDescent="0.15">
      <c r="B698" s="7" t="s">
        <v>1690</v>
      </c>
      <c r="C698" s="7" t="s">
        <v>1691</v>
      </c>
      <c r="G698" s="7">
        <f>IFERROR(VLOOKUP(B698,透视表X1!A:B,2,0),0)</f>
        <v>0</v>
      </c>
      <c r="J698" s="7">
        <f>IFERROR(VLOOKUP(B698,透视表FE!A:B,2,0),0)</f>
        <v>0</v>
      </c>
      <c r="K698" s="7">
        <f>IFERROR(VLOOKUP(B698,透视表X2!A:B,2,0),0)</f>
        <v>0</v>
      </c>
      <c r="L698" s="7">
        <f>IFERROR(VLOOKUP(B698,透视表S!A:B,2,0),0)</f>
        <v>0</v>
      </c>
      <c r="O698" s="7">
        <f>IFERROR(VLOOKUP(B698,透视表!#REF!,4,0),0)-IFERROR(VLOOKUP(B698,透视表F2!A:B,2,0),0)</f>
        <v>0</v>
      </c>
      <c r="P698" s="7">
        <f>IFERROR(VLOOKUP(B698,透视表!#REF!,5,0),0)-IFERROR(VLOOKUP(B698,透视表F3!A:B,2,0),0)</f>
        <v>0</v>
      </c>
      <c r="Q698" s="7">
        <f>IFERROR(VLOOKUP(B698,透视表!#REF!,6,0),0)-IFERROR(VLOOKUP(B698,透视表F4!A:B,2,0),0)</f>
        <v>0</v>
      </c>
      <c r="R698" s="7">
        <f>IFERROR(VLOOKUP(B698,透视表!#REF!,7,0),0)-IFERROR(VLOOKUP(B698,透视表F5!A:B,2,0),0)</f>
        <v>0</v>
      </c>
    </row>
    <row r="699" spans="2:18" x14ac:dyDescent="0.15">
      <c r="B699" s="7" t="s">
        <v>1692</v>
      </c>
      <c r="C699" s="7" t="s">
        <v>1693</v>
      </c>
      <c r="G699" s="7">
        <f>IFERROR(VLOOKUP(B699,透视表X1!A:B,2,0),0)</f>
        <v>0</v>
      </c>
      <c r="J699" s="7">
        <f>IFERROR(VLOOKUP(B699,透视表FE!A:B,2,0),0)</f>
        <v>0</v>
      </c>
      <c r="K699" s="7">
        <f>IFERROR(VLOOKUP(B699,透视表X2!A:B,2,0),0)</f>
        <v>0</v>
      </c>
      <c r="L699" s="7">
        <f>IFERROR(VLOOKUP(B699,透视表S!A:B,2,0),0)</f>
        <v>0</v>
      </c>
      <c r="O699" s="7">
        <f>IFERROR(VLOOKUP(B699,透视表!#REF!,4,0),0)-IFERROR(VLOOKUP(B699,透视表F2!A:B,2,0),0)</f>
        <v>0</v>
      </c>
      <c r="P699" s="7">
        <f>IFERROR(VLOOKUP(B699,透视表!#REF!,5,0),0)-IFERROR(VLOOKUP(B699,透视表F3!A:B,2,0),0)</f>
        <v>0</v>
      </c>
      <c r="Q699" s="7">
        <f>IFERROR(VLOOKUP(B699,透视表!#REF!,6,0),0)-IFERROR(VLOOKUP(B699,透视表F4!A:B,2,0),0)</f>
        <v>0</v>
      </c>
      <c r="R699" s="7">
        <f>IFERROR(VLOOKUP(B699,透视表!#REF!,7,0),0)-IFERROR(VLOOKUP(B699,透视表F5!A:B,2,0),0)</f>
        <v>0</v>
      </c>
    </row>
    <row r="700" spans="2:18" x14ac:dyDescent="0.15">
      <c r="B700" s="7" t="s">
        <v>1694</v>
      </c>
      <c r="C700" s="7" t="s">
        <v>1695</v>
      </c>
      <c r="G700" s="7">
        <f>IFERROR(VLOOKUP(B700,透视表X1!A:B,2,0),0)</f>
        <v>0</v>
      </c>
      <c r="J700" s="7">
        <f>IFERROR(VLOOKUP(B700,透视表FE!A:B,2,0),0)</f>
        <v>0</v>
      </c>
      <c r="K700" s="7">
        <f>IFERROR(VLOOKUP(B700,透视表X2!A:B,2,0),0)</f>
        <v>0</v>
      </c>
      <c r="L700" s="7">
        <f>IFERROR(VLOOKUP(B700,透视表S!A:B,2,0),0)</f>
        <v>0</v>
      </c>
      <c r="O700" s="7">
        <f>IFERROR(VLOOKUP(B700,透视表!#REF!,4,0),0)-IFERROR(VLOOKUP(B700,透视表F2!A:B,2,0),0)</f>
        <v>0</v>
      </c>
      <c r="P700" s="7">
        <f>IFERROR(VLOOKUP(B700,透视表!#REF!,5,0),0)-IFERROR(VLOOKUP(B700,透视表F3!A:B,2,0),0)</f>
        <v>0</v>
      </c>
      <c r="Q700" s="7">
        <f>IFERROR(VLOOKUP(B700,透视表!#REF!,6,0),0)-IFERROR(VLOOKUP(B700,透视表F4!A:B,2,0),0)</f>
        <v>0</v>
      </c>
      <c r="R700" s="7">
        <f>IFERROR(VLOOKUP(B700,透视表!#REF!,7,0),0)-IFERROR(VLOOKUP(B700,透视表F5!A:B,2,0),0)</f>
        <v>0</v>
      </c>
    </row>
    <row r="701" spans="2:18" x14ac:dyDescent="0.15">
      <c r="B701" s="7" t="s">
        <v>1696</v>
      </c>
      <c r="C701" s="7" t="s">
        <v>1697</v>
      </c>
      <c r="G701" s="7">
        <f>IFERROR(VLOOKUP(B701,透视表X1!A:B,2,0),0)</f>
        <v>0</v>
      </c>
      <c r="J701" s="7">
        <f>IFERROR(VLOOKUP(B701,透视表FE!A:B,2,0),0)</f>
        <v>0</v>
      </c>
      <c r="K701" s="7">
        <f>IFERROR(VLOOKUP(B701,透视表X2!A:B,2,0),0)</f>
        <v>0</v>
      </c>
      <c r="L701" s="7">
        <f>IFERROR(VLOOKUP(B701,透视表S!A:B,2,0),0)</f>
        <v>0</v>
      </c>
      <c r="O701" s="7">
        <f>IFERROR(VLOOKUP(B701,透视表!#REF!,4,0),0)-IFERROR(VLOOKUP(B701,透视表F2!A:B,2,0),0)</f>
        <v>0</v>
      </c>
      <c r="P701" s="7">
        <f>IFERROR(VLOOKUP(B701,透视表!#REF!,5,0),0)-IFERROR(VLOOKUP(B701,透视表F3!A:B,2,0),0)</f>
        <v>0</v>
      </c>
      <c r="Q701" s="7">
        <f>IFERROR(VLOOKUP(B701,透视表!#REF!,6,0),0)-IFERROR(VLOOKUP(B701,透视表F4!A:B,2,0),0)</f>
        <v>0</v>
      </c>
      <c r="R701" s="7">
        <f>IFERROR(VLOOKUP(B701,透视表!#REF!,7,0),0)-IFERROR(VLOOKUP(B701,透视表F5!A:B,2,0),0)</f>
        <v>0</v>
      </c>
    </row>
    <row r="702" spans="2:18" x14ac:dyDescent="0.15">
      <c r="B702" s="7" t="s">
        <v>1698</v>
      </c>
      <c r="C702" s="7" t="s">
        <v>1699</v>
      </c>
      <c r="G702" s="7">
        <f>IFERROR(VLOOKUP(B702,透视表X1!A:B,2,0),0)</f>
        <v>0</v>
      </c>
      <c r="J702" s="7">
        <f>IFERROR(VLOOKUP(B702,透视表FE!A:B,2,0),0)</f>
        <v>0</v>
      </c>
      <c r="K702" s="7">
        <f>IFERROR(VLOOKUP(B702,透视表X2!A:B,2,0),0)</f>
        <v>0</v>
      </c>
      <c r="L702" s="7">
        <f>IFERROR(VLOOKUP(B702,透视表S!A:B,2,0),0)</f>
        <v>0</v>
      </c>
      <c r="O702" s="7">
        <f>IFERROR(VLOOKUP(B702,透视表!#REF!,4,0),0)-IFERROR(VLOOKUP(B702,透视表F2!A:B,2,0),0)</f>
        <v>0</v>
      </c>
      <c r="P702" s="7">
        <f>IFERROR(VLOOKUP(B702,透视表!#REF!,5,0),0)-IFERROR(VLOOKUP(B702,透视表F3!A:B,2,0),0)</f>
        <v>0</v>
      </c>
      <c r="Q702" s="7">
        <f>IFERROR(VLOOKUP(B702,透视表!#REF!,6,0),0)-IFERROR(VLOOKUP(B702,透视表F4!A:B,2,0),0)</f>
        <v>0</v>
      </c>
      <c r="R702" s="7">
        <f>IFERROR(VLOOKUP(B702,透视表!#REF!,7,0),0)-IFERROR(VLOOKUP(B702,透视表F5!A:B,2,0),0)</f>
        <v>0</v>
      </c>
    </row>
    <row r="703" spans="2:18" x14ac:dyDescent="0.15">
      <c r="B703" s="7" t="s">
        <v>1700</v>
      </c>
      <c r="C703" s="7" t="s">
        <v>1701</v>
      </c>
      <c r="G703" s="7">
        <f>IFERROR(VLOOKUP(B703,透视表X1!A:B,2,0),0)</f>
        <v>0</v>
      </c>
      <c r="J703" s="7">
        <f>IFERROR(VLOOKUP(B703,透视表FE!A:B,2,0),0)</f>
        <v>0</v>
      </c>
      <c r="K703" s="7">
        <f>IFERROR(VLOOKUP(B703,透视表X2!A:B,2,0),0)</f>
        <v>0</v>
      </c>
      <c r="L703" s="7">
        <f>IFERROR(VLOOKUP(B703,透视表S!A:B,2,0),0)</f>
        <v>0</v>
      </c>
      <c r="O703" s="7">
        <f>IFERROR(VLOOKUP(B703,透视表!#REF!,4,0),0)-IFERROR(VLOOKUP(B703,透视表F2!A:B,2,0),0)</f>
        <v>0</v>
      </c>
      <c r="P703" s="7">
        <f>IFERROR(VLOOKUP(B703,透视表!#REF!,5,0),0)-IFERROR(VLOOKUP(B703,透视表F3!A:B,2,0),0)</f>
        <v>0</v>
      </c>
      <c r="Q703" s="7">
        <f>IFERROR(VLOOKUP(B703,透视表!#REF!,6,0),0)-IFERROR(VLOOKUP(B703,透视表F4!A:B,2,0),0)</f>
        <v>0</v>
      </c>
      <c r="R703" s="7">
        <f>IFERROR(VLOOKUP(B703,透视表!#REF!,7,0),0)-IFERROR(VLOOKUP(B703,透视表F5!A:B,2,0),0)</f>
        <v>0</v>
      </c>
    </row>
    <row r="704" spans="2:18" x14ac:dyDescent="0.15">
      <c r="B704" s="7" t="s">
        <v>1702</v>
      </c>
      <c r="C704" s="7" t="s">
        <v>1703</v>
      </c>
      <c r="G704" s="7">
        <f>IFERROR(VLOOKUP(B704,透视表X1!A:B,2,0),0)</f>
        <v>0</v>
      </c>
      <c r="J704" s="7">
        <f>IFERROR(VLOOKUP(B704,透视表FE!A:B,2,0),0)</f>
        <v>0</v>
      </c>
      <c r="K704" s="7">
        <f>IFERROR(VLOOKUP(B704,透视表X2!A:B,2,0),0)</f>
        <v>0</v>
      </c>
      <c r="L704" s="7">
        <f>IFERROR(VLOOKUP(B704,透视表S!A:B,2,0),0)</f>
        <v>0</v>
      </c>
      <c r="O704" s="7">
        <f>IFERROR(VLOOKUP(B704,透视表!#REF!,4,0),0)-IFERROR(VLOOKUP(B704,透视表F2!A:B,2,0),0)</f>
        <v>0</v>
      </c>
      <c r="P704" s="7">
        <f>IFERROR(VLOOKUP(B704,透视表!#REF!,5,0),0)-IFERROR(VLOOKUP(B704,透视表F3!A:B,2,0),0)</f>
        <v>0</v>
      </c>
      <c r="Q704" s="7">
        <f>IFERROR(VLOOKUP(B704,透视表!#REF!,6,0),0)-IFERROR(VLOOKUP(B704,透视表F4!A:B,2,0),0)</f>
        <v>0</v>
      </c>
      <c r="R704" s="7">
        <f>IFERROR(VLOOKUP(B704,透视表!#REF!,7,0),0)-IFERROR(VLOOKUP(B704,透视表F5!A:B,2,0),0)</f>
        <v>0</v>
      </c>
    </row>
    <row r="705" spans="2:18" x14ac:dyDescent="0.15">
      <c r="B705" s="7" t="s">
        <v>1704</v>
      </c>
      <c r="C705" s="7" t="s">
        <v>1705</v>
      </c>
      <c r="G705" s="7">
        <f>IFERROR(VLOOKUP(B705,透视表X1!A:B,2,0),0)</f>
        <v>0</v>
      </c>
      <c r="J705" s="7">
        <f>IFERROR(VLOOKUP(B705,透视表FE!A:B,2,0),0)</f>
        <v>0</v>
      </c>
      <c r="K705" s="7">
        <f>IFERROR(VLOOKUP(B705,透视表X2!A:B,2,0),0)</f>
        <v>0</v>
      </c>
      <c r="L705" s="7">
        <f>IFERROR(VLOOKUP(B705,透视表S!A:B,2,0),0)</f>
        <v>0</v>
      </c>
      <c r="O705" s="7">
        <f>IFERROR(VLOOKUP(B705,透视表!#REF!,4,0),0)-IFERROR(VLOOKUP(B705,透视表F2!A:B,2,0),0)</f>
        <v>0</v>
      </c>
      <c r="P705" s="7">
        <f>IFERROR(VLOOKUP(B705,透视表!#REF!,5,0),0)-IFERROR(VLOOKUP(B705,透视表F3!A:B,2,0),0)</f>
        <v>0</v>
      </c>
      <c r="Q705" s="7">
        <f>IFERROR(VLOOKUP(B705,透视表!#REF!,6,0),0)-IFERROR(VLOOKUP(B705,透视表F4!A:B,2,0),0)</f>
        <v>0</v>
      </c>
      <c r="R705" s="7">
        <f>IFERROR(VLOOKUP(B705,透视表!#REF!,7,0),0)-IFERROR(VLOOKUP(B705,透视表F5!A:B,2,0),0)</f>
        <v>0</v>
      </c>
    </row>
    <row r="706" spans="2:18" x14ac:dyDescent="0.15">
      <c r="B706" s="7" t="s">
        <v>229</v>
      </c>
      <c r="C706" s="7" t="s">
        <v>1706</v>
      </c>
      <c r="G706" s="7">
        <f>IFERROR(VLOOKUP(B706,透视表X1!A:B,2,0),0)</f>
        <v>0</v>
      </c>
      <c r="J706" s="7">
        <f>IFERROR(VLOOKUP(B706,透视表FE!A:B,2,0),0)</f>
        <v>0</v>
      </c>
      <c r="K706" s="7">
        <f>IFERROR(VLOOKUP(B706,透视表X2!A:B,2,0),0)</f>
        <v>0</v>
      </c>
      <c r="L706" s="7">
        <f>IFERROR(VLOOKUP(B706,透视表S!A:B,2,0),0)</f>
        <v>0</v>
      </c>
      <c r="O706" s="7">
        <f>IFERROR(VLOOKUP(B706,透视表!#REF!,4,0),0)-IFERROR(VLOOKUP(B706,透视表F2!A:B,2,0),0)</f>
        <v>0</v>
      </c>
      <c r="P706" s="7">
        <f>IFERROR(VLOOKUP(B706,透视表!#REF!,5,0),0)-IFERROR(VLOOKUP(B706,透视表F3!A:B,2,0),0)</f>
        <v>0</v>
      </c>
      <c r="Q706" s="7">
        <f>IFERROR(VLOOKUP(B706,透视表!#REF!,6,0),0)-IFERROR(VLOOKUP(B706,透视表F4!A:B,2,0),0)</f>
        <v>0</v>
      </c>
      <c r="R706" s="7">
        <f>IFERROR(VLOOKUP(B706,透视表!#REF!,7,0),0)-IFERROR(VLOOKUP(B706,透视表F5!A:B,2,0),0)</f>
        <v>0</v>
      </c>
    </row>
    <row r="707" spans="2:18" x14ac:dyDescent="0.15">
      <c r="B707" s="7" t="s">
        <v>1707</v>
      </c>
      <c r="C707" s="7" t="s">
        <v>1708</v>
      </c>
      <c r="G707" s="7">
        <f>IFERROR(VLOOKUP(B707,透视表X1!A:B,2,0),0)</f>
        <v>0</v>
      </c>
      <c r="J707" s="7">
        <f>IFERROR(VLOOKUP(B707,透视表FE!A:B,2,0),0)</f>
        <v>0</v>
      </c>
      <c r="K707" s="7">
        <f>IFERROR(VLOOKUP(B707,透视表X2!A:B,2,0),0)</f>
        <v>0</v>
      </c>
      <c r="L707" s="7">
        <f>IFERROR(VLOOKUP(B707,透视表S!A:B,2,0),0)</f>
        <v>0</v>
      </c>
      <c r="O707" s="7">
        <f>IFERROR(VLOOKUP(B707,透视表!#REF!,4,0),0)-IFERROR(VLOOKUP(B707,透视表F2!A:B,2,0),0)</f>
        <v>0</v>
      </c>
      <c r="P707" s="7">
        <f>IFERROR(VLOOKUP(B707,透视表!#REF!,5,0),0)-IFERROR(VLOOKUP(B707,透视表F3!A:B,2,0),0)</f>
        <v>0</v>
      </c>
      <c r="Q707" s="7">
        <f>IFERROR(VLOOKUP(B707,透视表!#REF!,6,0),0)-IFERROR(VLOOKUP(B707,透视表F4!A:B,2,0),0)</f>
        <v>0</v>
      </c>
      <c r="R707" s="7">
        <f>IFERROR(VLOOKUP(B707,透视表!#REF!,7,0),0)-IFERROR(VLOOKUP(B707,透视表F5!A:B,2,0),0)</f>
        <v>0</v>
      </c>
    </row>
    <row r="708" spans="2:18" x14ac:dyDescent="0.15">
      <c r="B708" s="7" t="s">
        <v>1709</v>
      </c>
      <c r="C708" s="7" t="s">
        <v>1710</v>
      </c>
      <c r="G708" s="7">
        <f>IFERROR(VLOOKUP(B708,透视表X1!A:B,2,0),0)</f>
        <v>0</v>
      </c>
      <c r="J708" s="7">
        <f>IFERROR(VLOOKUP(B708,透视表FE!A:B,2,0),0)</f>
        <v>0</v>
      </c>
      <c r="K708" s="7">
        <f>IFERROR(VLOOKUP(B708,透视表X2!A:B,2,0),0)</f>
        <v>0</v>
      </c>
      <c r="L708" s="7">
        <f>IFERROR(VLOOKUP(B708,透视表S!A:B,2,0),0)</f>
        <v>0</v>
      </c>
      <c r="O708" s="7">
        <f>IFERROR(VLOOKUP(B708,透视表!#REF!,4,0),0)-IFERROR(VLOOKUP(B708,透视表F2!A:B,2,0),0)</f>
        <v>0</v>
      </c>
      <c r="P708" s="7">
        <f>IFERROR(VLOOKUP(B708,透视表!#REF!,5,0),0)-IFERROR(VLOOKUP(B708,透视表F3!A:B,2,0),0)</f>
        <v>0</v>
      </c>
      <c r="Q708" s="7">
        <f>IFERROR(VLOOKUP(B708,透视表!#REF!,6,0),0)-IFERROR(VLOOKUP(B708,透视表F4!A:B,2,0),0)</f>
        <v>0</v>
      </c>
      <c r="R708" s="7">
        <f>IFERROR(VLOOKUP(B708,透视表!#REF!,7,0),0)-IFERROR(VLOOKUP(B708,透视表F5!A:B,2,0),0)</f>
        <v>0</v>
      </c>
    </row>
    <row r="709" spans="2:18" x14ac:dyDescent="0.15">
      <c r="B709" s="7" t="s">
        <v>1711</v>
      </c>
      <c r="C709" s="7" t="s">
        <v>1712</v>
      </c>
      <c r="G709" s="7">
        <f>IFERROR(VLOOKUP(B709,透视表X1!A:B,2,0),0)</f>
        <v>0</v>
      </c>
      <c r="J709" s="7">
        <f>IFERROR(VLOOKUP(B709,透视表FE!A:B,2,0),0)</f>
        <v>0</v>
      </c>
      <c r="K709" s="7">
        <f>IFERROR(VLOOKUP(B709,透视表X2!A:B,2,0),0)</f>
        <v>0</v>
      </c>
      <c r="L709" s="7">
        <f>IFERROR(VLOOKUP(B709,透视表S!A:B,2,0),0)</f>
        <v>0</v>
      </c>
      <c r="O709" s="7">
        <f>IFERROR(VLOOKUP(B709,透视表!#REF!,4,0),0)-IFERROR(VLOOKUP(B709,透视表F2!A:B,2,0),0)</f>
        <v>0</v>
      </c>
      <c r="P709" s="7">
        <f>IFERROR(VLOOKUP(B709,透视表!#REF!,5,0),0)-IFERROR(VLOOKUP(B709,透视表F3!A:B,2,0),0)</f>
        <v>0</v>
      </c>
      <c r="Q709" s="7">
        <f>IFERROR(VLOOKUP(B709,透视表!#REF!,6,0),0)-IFERROR(VLOOKUP(B709,透视表F4!A:B,2,0),0)</f>
        <v>0</v>
      </c>
      <c r="R709" s="7">
        <f>IFERROR(VLOOKUP(B709,透视表!#REF!,7,0),0)-IFERROR(VLOOKUP(B709,透视表F5!A:B,2,0),0)</f>
        <v>0</v>
      </c>
    </row>
    <row r="710" spans="2:18" x14ac:dyDescent="0.15">
      <c r="B710" s="7" t="s">
        <v>1713</v>
      </c>
      <c r="C710" s="7" t="s">
        <v>1714</v>
      </c>
      <c r="G710" s="7">
        <f>IFERROR(VLOOKUP(B710,透视表X1!A:B,2,0),0)</f>
        <v>0</v>
      </c>
      <c r="J710" s="7">
        <f>IFERROR(VLOOKUP(B710,透视表FE!A:B,2,0),0)</f>
        <v>0</v>
      </c>
      <c r="K710" s="7">
        <f>IFERROR(VLOOKUP(B710,透视表X2!A:B,2,0),0)</f>
        <v>0</v>
      </c>
      <c r="L710" s="7">
        <f>IFERROR(VLOOKUP(B710,透视表S!A:B,2,0),0)</f>
        <v>0</v>
      </c>
      <c r="O710" s="7">
        <f>IFERROR(VLOOKUP(B710,透视表!#REF!,4,0),0)-IFERROR(VLOOKUP(B710,透视表F2!A:B,2,0),0)</f>
        <v>0</v>
      </c>
      <c r="P710" s="7">
        <f>IFERROR(VLOOKUP(B710,透视表!#REF!,5,0),0)-IFERROR(VLOOKUP(B710,透视表F3!A:B,2,0),0)</f>
        <v>0</v>
      </c>
      <c r="Q710" s="7">
        <f>IFERROR(VLOOKUP(B710,透视表!#REF!,6,0),0)-IFERROR(VLOOKUP(B710,透视表F4!A:B,2,0),0)</f>
        <v>0</v>
      </c>
      <c r="R710" s="7">
        <f>IFERROR(VLOOKUP(B710,透视表!#REF!,7,0),0)-IFERROR(VLOOKUP(B710,透视表F5!A:B,2,0),0)</f>
        <v>0</v>
      </c>
    </row>
    <row r="711" spans="2:18" x14ac:dyDescent="0.15">
      <c r="B711" s="7" t="s">
        <v>1715</v>
      </c>
      <c r="C711" s="7" t="s">
        <v>1716</v>
      </c>
      <c r="G711" s="7">
        <f>IFERROR(VLOOKUP(B711,透视表X1!A:B,2,0),0)</f>
        <v>0</v>
      </c>
      <c r="J711" s="7">
        <f>IFERROR(VLOOKUP(B711,透视表FE!A:B,2,0),0)</f>
        <v>0</v>
      </c>
      <c r="K711" s="7">
        <f>IFERROR(VLOOKUP(B711,透视表X2!A:B,2,0),0)</f>
        <v>0</v>
      </c>
      <c r="L711" s="7">
        <f>IFERROR(VLOOKUP(B711,透视表S!A:B,2,0),0)</f>
        <v>0</v>
      </c>
      <c r="O711" s="7">
        <f>IFERROR(VLOOKUP(B711,透视表!#REF!,4,0),0)-IFERROR(VLOOKUP(B711,透视表F2!A:B,2,0),0)</f>
        <v>0</v>
      </c>
      <c r="P711" s="7">
        <f>IFERROR(VLOOKUP(B711,透视表!#REF!,5,0),0)-IFERROR(VLOOKUP(B711,透视表F3!A:B,2,0),0)</f>
        <v>0</v>
      </c>
      <c r="Q711" s="7">
        <f>IFERROR(VLOOKUP(B711,透视表!#REF!,6,0),0)-IFERROR(VLOOKUP(B711,透视表F4!A:B,2,0),0)</f>
        <v>0</v>
      </c>
      <c r="R711" s="7">
        <f>IFERROR(VLOOKUP(B711,透视表!#REF!,7,0),0)-IFERROR(VLOOKUP(B711,透视表F5!A:B,2,0),0)</f>
        <v>0</v>
      </c>
    </row>
    <row r="712" spans="2:18" x14ac:dyDescent="0.15">
      <c r="B712" s="7" t="s">
        <v>1717</v>
      </c>
      <c r="C712" s="7" t="s">
        <v>1718</v>
      </c>
      <c r="G712" s="7">
        <f>IFERROR(VLOOKUP(B712,透视表X1!A:B,2,0),0)</f>
        <v>0</v>
      </c>
      <c r="J712" s="7">
        <f>IFERROR(VLOOKUP(B712,透视表FE!A:B,2,0),0)</f>
        <v>0</v>
      </c>
      <c r="K712" s="7">
        <f>IFERROR(VLOOKUP(B712,透视表X2!A:B,2,0),0)</f>
        <v>0</v>
      </c>
      <c r="L712" s="7">
        <f>IFERROR(VLOOKUP(B712,透视表S!A:B,2,0),0)</f>
        <v>0</v>
      </c>
      <c r="O712" s="7">
        <f>IFERROR(VLOOKUP(B712,透视表!#REF!,4,0),0)-IFERROR(VLOOKUP(B712,透视表F2!A:B,2,0),0)</f>
        <v>0</v>
      </c>
      <c r="P712" s="7">
        <f>IFERROR(VLOOKUP(B712,透视表!#REF!,5,0),0)-IFERROR(VLOOKUP(B712,透视表F3!A:B,2,0),0)</f>
        <v>0</v>
      </c>
      <c r="Q712" s="7">
        <f>IFERROR(VLOOKUP(B712,透视表!#REF!,6,0),0)-IFERROR(VLOOKUP(B712,透视表F4!A:B,2,0),0)</f>
        <v>0</v>
      </c>
      <c r="R712" s="7">
        <f>IFERROR(VLOOKUP(B712,透视表!#REF!,7,0),0)-IFERROR(VLOOKUP(B712,透视表F5!A:B,2,0),0)</f>
        <v>0</v>
      </c>
    </row>
    <row r="713" spans="2:18" x14ac:dyDescent="0.15">
      <c r="B713" s="7" t="s">
        <v>1719</v>
      </c>
      <c r="C713" s="7" t="s">
        <v>1720</v>
      </c>
      <c r="G713" s="7">
        <f>IFERROR(VLOOKUP(B713,透视表X1!A:B,2,0),0)</f>
        <v>0</v>
      </c>
      <c r="J713" s="7">
        <f>IFERROR(VLOOKUP(B713,透视表FE!A:B,2,0),0)</f>
        <v>0</v>
      </c>
      <c r="K713" s="7">
        <f>IFERROR(VLOOKUP(B713,透视表X2!A:B,2,0),0)</f>
        <v>0</v>
      </c>
      <c r="L713" s="7">
        <f>IFERROR(VLOOKUP(B713,透视表S!A:B,2,0),0)</f>
        <v>0</v>
      </c>
      <c r="O713" s="7">
        <f>IFERROR(VLOOKUP(B713,透视表!#REF!,4,0),0)-IFERROR(VLOOKUP(B713,透视表F2!A:B,2,0),0)</f>
        <v>0</v>
      </c>
      <c r="P713" s="7">
        <f>IFERROR(VLOOKUP(B713,透视表!#REF!,5,0),0)-IFERROR(VLOOKUP(B713,透视表F3!A:B,2,0),0)</f>
        <v>0</v>
      </c>
      <c r="Q713" s="7">
        <f>IFERROR(VLOOKUP(B713,透视表!#REF!,6,0),0)-IFERROR(VLOOKUP(B713,透视表F4!A:B,2,0),0)</f>
        <v>0</v>
      </c>
      <c r="R713" s="7">
        <f>IFERROR(VLOOKUP(B713,透视表!#REF!,7,0),0)-IFERROR(VLOOKUP(B713,透视表F5!A:B,2,0),0)</f>
        <v>0</v>
      </c>
    </row>
    <row r="714" spans="2:18" x14ac:dyDescent="0.15">
      <c r="B714" s="7" t="s">
        <v>1721</v>
      </c>
      <c r="C714" s="7" t="s">
        <v>1722</v>
      </c>
      <c r="G714" s="7">
        <f>IFERROR(VLOOKUP(B714,透视表X1!A:B,2,0),0)</f>
        <v>0</v>
      </c>
      <c r="J714" s="7">
        <f>IFERROR(VLOOKUP(B714,透视表FE!A:B,2,0),0)</f>
        <v>0</v>
      </c>
      <c r="K714" s="7">
        <f>IFERROR(VLOOKUP(B714,透视表X2!A:B,2,0),0)</f>
        <v>0</v>
      </c>
      <c r="L714" s="7">
        <f>IFERROR(VLOOKUP(B714,透视表S!A:B,2,0),0)</f>
        <v>0</v>
      </c>
      <c r="O714" s="7">
        <f>IFERROR(VLOOKUP(B714,透视表!#REF!,4,0),0)-IFERROR(VLOOKUP(B714,透视表F2!A:B,2,0),0)</f>
        <v>0</v>
      </c>
      <c r="P714" s="7">
        <f>IFERROR(VLOOKUP(B714,透视表!#REF!,5,0),0)-IFERROR(VLOOKUP(B714,透视表F3!A:B,2,0),0)</f>
        <v>0</v>
      </c>
      <c r="Q714" s="7">
        <f>IFERROR(VLOOKUP(B714,透视表!#REF!,6,0),0)-IFERROR(VLOOKUP(B714,透视表F4!A:B,2,0),0)</f>
        <v>0</v>
      </c>
      <c r="R714" s="7">
        <f>IFERROR(VLOOKUP(B714,透视表!#REF!,7,0),0)-IFERROR(VLOOKUP(B714,透视表F5!A:B,2,0),0)</f>
        <v>0</v>
      </c>
    </row>
    <row r="715" spans="2:18" x14ac:dyDescent="0.15">
      <c r="B715" s="7" t="s">
        <v>1723</v>
      </c>
      <c r="C715" s="7" t="s">
        <v>1724</v>
      </c>
      <c r="G715" s="7">
        <f>IFERROR(VLOOKUP(B715,透视表X1!A:B,2,0),0)</f>
        <v>0</v>
      </c>
      <c r="J715" s="7">
        <f>IFERROR(VLOOKUP(B715,透视表FE!A:B,2,0),0)</f>
        <v>0</v>
      </c>
      <c r="K715" s="7">
        <f>IFERROR(VLOOKUP(B715,透视表X2!A:B,2,0),0)</f>
        <v>0</v>
      </c>
      <c r="L715" s="7">
        <f>IFERROR(VLOOKUP(B715,透视表S!A:B,2,0),0)</f>
        <v>0</v>
      </c>
      <c r="O715" s="7">
        <f>IFERROR(VLOOKUP(B715,透视表!#REF!,4,0),0)-IFERROR(VLOOKUP(B715,透视表F2!A:B,2,0),0)</f>
        <v>0</v>
      </c>
      <c r="P715" s="7">
        <f>IFERROR(VLOOKUP(B715,透视表!#REF!,5,0),0)-IFERROR(VLOOKUP(B715,透视表F3!A:B,2,0),0)</f>
        <v>0</v>
      </c>
      <c r="Q715" s="7">
        <f>IFERROR(VLOOKUP(B715,透视表!#REF!,6,0),0)-IFERROR(VLOOKUP(B715,透视表F4!A:B,2,0),0)</f>
        <v>0</v>
      </c>
      <c r="R715" s="7">
        <f>IFERROR(VLOOKUP(B715,透视表!#REF!,7,0),0)-IFERROR(VLOOKUP(B715,透视表F5!A:B,2,0),0)</f>
        <v>0</v>
      </c>
    </row>
    <row r="716" spans="2:18" x14ac:dyDescent="0.15">
      <c r="B716" s="7" t="s">
        <v>1725</v>
      </c>
      <c r="C716" s="7" t="s">
        <v>1726</v>
      </c>
      <c r="G716" s="7">
        <f>IFERROR(VLOOKUP(B716,透视表X1!A:B,2,0),0)</f>
        <v>0</v>
      </c>
      <c r="J716" s="7">
        <f>IFERROR(VLOOKUP(B716,透视表FE!A:B,2,0),0)</f>
        <v>0</v>
      </c>
      <c r="K716" s="7">
        <f>IFERROR(VLOOKUP(B716,透视表X2!A:B,2,0),0)</f>
        <v>0</v>
      </c>
      <c r="L716" s="7">
        <f>IFERROR(VLOOKUP(B716,透视表S!A:B,2,0),0)</f>
        <v>0</v>
      </c>
      <c r="O716" s="7">
        <f>IFERROR(VLOOKUP(B716,透视表!#REF!,4,0),0)-IFERROR(VLOOKUP(B716,透视表F2!A:B,2,0),0)</f>
        <v>0</v>
      </c>
      <c r="P716" s="7">
        <f>IFERROR(VLOOKUP(B716,透视表!#REF!,5,0),0)-IFERROR(VLOOKUP(B716,透视表F3!A:B,2,0),0)</f>
        <v>0</v>
      </c>
      <c r="Q716" s="7">
        <f>IFERROR(VLOOKUP(B716,透视表!#REF!,6,0),0)-IFERROR(VLOOKUP(B716,透视表F4!A:B,2,0),0)</f>
        <v>0</v>
      </c>
      <c r="R716" s="7">
        <f>IFERROR(VLOOKUP(B716,透视表!#REF!,7,0),0)-IFERROR(VLOOKUP(B716,透视表F5!A:B,2,0),0)</f>
        <v>0</v>
      </c>
    </row>
    <row r="717" spans="2:18" x14ac:dyDescent="0.15">
      <c r="B717" s="7" t="s">
        <v>1727</v>
      </c>
      <c r="C717" s="7" t="s">
        <v>1728</v>
      </c>
      <c r="G717" s="7">
        <f>IFERROR(VLOOKUP(B717,透视表X1!A:B,2,0),0)</f>
        <v>0</v>
      </c>
      <c r="J717" s="7">
        <f>IFERROR(VLOOKUP(B717,透视表FE!A:B,2,0),0)</f>
        <v>0</v>
      </c>
      <c r="K717" s="7">
        <f>IFERROR(VLOOKUP(B717,透视表X2!A:B,2,0),0)</f>
        <v>0</v>
      </c>
      <c r="L717" s="7">
        <f>IFERROR(VLOOKUP(B717,透视表S!A:B,2,0),0)</f>
        <v>0</v>
      </c>
      <c r="O717" s="7">
        <f>IFERROR(VLOOKUP(B717,透视表!#REF!,4,0),0)-IFERROR(VLOOKUP(B717,透视表F2!A:B,2,0),0)</f>
        <v>0</v>
      </c>
      <c r="P717" s="7">
        <f>IFERROR(VLOOKUP(B717,透视表!#REF!,5,0),0)-IFERROR(VLOOKUP(B717,透视表F3!A:B,2,0),0)</f>
        <v>0</v>
      </c>
      <c r="Q717" s="7">
        <f>IFERROR(VLOOKUP(B717,透视表!#REF!,6,0),0)-IFERROR(VLOOKUP(B717,透视表F4!A:B,2,0),0)</f>
        <v>0</v>
      </c>
      <c r="R717" s="7">
        <f>IFERROR(VLOOKUP(B717,透视表!#REF!,7,0),0)-IFERROR(VLOOKUP(B717,透视表F5!A:B,2,0),0)</f>
        <v>0</v>
      </c>
    </row>
    <row r="718" spans="2:18" x14ac:dyDescent="0.15">
      <c r="B718" s="7" t="s">
        <v>1729</v>
      </c>
      <c r="C718" s="7" t="s">
        <v>1730</v>
      </c>
      <c r="G718" s="7">
        <f>IFERROR(VLOOKUP(B718,透视表X1!A:B,2,0),0)</f>
        <v>0</v>
      </c>
      <c r="J718" s="7">
        <f>IFERROR(VLOOKUP(B718,透视表FE!A:B,2,0),0)</f>
        <v>0</v>
      </c>
      <c r="K718" s="7">
        <f>IFERROR(VLOOKUP(B718,透视表X2!A:B,2,0),0)</f>
        <v>0</v>
      </c>
      <c r="L718" s="7">
        <f>IFERROR(VLOOKUP(B718,透视表S!A:B,2,0),0)</f>
        <v>0</v>
      </c>
      <c r="O718" s="7">
        <f>IFERROR(VLOOKUP(B718,透视表!#REF!,4,0),0)-IFERROR(VLOOKUP(B718,透视表F2!A:B,2,0),0)</f>
        <v>0</v>
      </c>
      <c r="P718" s="7">
        <f>IFERROR(VLOOKUP(B718,透视表!#REF!,5,0),0)-IFERROR(VLOOKUP(B718,透视表F3!A:B,2,0),0)</f>
        <v>0</v>
      </c>
      <c r="Q718" s="7">
        <f>IFERROR(VLOOKUP(B718,透视表!#REF!,6,0),0)-IFERROR(VLOOKUP(B718,透视表F4!A:B,2,0),0)</f>
        <v>0</v>
      </c>
      <c r="R718" s="7">
        <f>IFERROR(VLOOKUP(B718,透视表!#REF!,7,0),0)-IFERROR(VLOOKUP(B718,透视表F5!A:B,2,0),0)</f>
        <v>0</v>
      </c>
    </row>
    <row r="719" spans="2:18" x14ac:dyDescent="0.15">
      <c r="B719" s="7" t="s">
        <v>1731</v>
      </c>
      <c r="C719" s="7" t="s">
        <v>1732</v>
      </c>
      <c r="G719" s="7">
        <f>IFERROR(VLOOKUP(B719,透视表X1!A:B,2,0),0)</f>
        <v>0</v>
      </c>
      <c r="J719" s="7">
        <f>IFERROR(VLOOKUP(B719,透视表FE!A:B,2,0),0)</f>
        <v>0</v>
      </c>
      <c r="K719" s="7">
        <f>IFERROR(VLOOKUP(B719,透视表X2!A:B,2,0),0)</f>
        <v>0</v>
      </c>
      <c r="L719" s="7">
        <f>IFERROR(VLOOKUP(B719,透视表S!A:B,2,0),0)</f>
        <v>0</v>
      </c>
      <c r="O719" s="7">
        <f>IFERROR(VLOOKUP(B719,透视表!#REF!,4,0),0)-IFERROR(VLOOKUP(B719,透视表F2!A:B,2,0),0)</f>
        <v>0</v>
      </c>
      <c r="P719" s="7">
        <f>IFERROR(VLOOKUP(B719,透视表!#REF!,5,0),0)-IFERROR(VLOOKUP(B719,透视表F3!A:B,2,0),0)</f>
        <v>0</v>
      </c>
      <c r="Q719" s="7">
        <f>IFERROR(VLOOKUP(B719,透视表!#REF!,6,0),0)-IFERROR(VLOOKUP(B719,透视表F4!A:B,2,0),0)</f>
        <v>0</v>
      </c>
      <c r="R719" s="7">
        <f>IFERROR(VLOOKUP(B719,透视表!#REF!,7,0),0)-IFERROR(VLOOKUP(B719,透视表F5!A:B,2,0),0)</f>
        <v>0</v>
      </c>
    </row>
    <row r="720" spans="2:18" x14ac:dyDescent="0.15">
      <c r="B720" s="7" t="s">
        <v>1733</v>
      </c>
      <c r="C720" s="7" t="s">
        <v>1734</v>
      </c>
      <c r="G720" s="7">
        <f>IFERROR(VLOOKUP(B720,透视表X1!A:B,2,0),0)</f>
        <v>0</v>
      </c>
      <c r="J720" s="7">
        <f>IFERROR(VLOOKUP(B720,透视表FE!A:B,2,0),0)</f>
        <v>0</v>
      </c>
      <c r="K720" s="7">
        <f>IFERROR(VLOOKUP(B720,透视表X2!A:B,2,0),0)</f>
        <v>0</v>
      </c>
      <c r="L720" s="7">
        <f>IFERROR(VLOOKUP(B720,透视表S!A:B,2,0),0)</f>
        <v>0</v>
      </c>
      <c r="O720" s="7">
        <f>IFERROR(VLOOKUP(B720,透视表!#REF!,4,0),0)-IFERROR(VLOOKUP(B720,透视表F2!A:B,2,0),0)</f>
        <v>0</v>
      </c>
      <c r="P720" s="7">
        <f>IFERROR(VLOOKUP(B720,透视表!#REF!,5,0),0)-IFERROR(VLOOKUP(B720,透视表F3!A:B,2,0),0)</f>
        <v>0</v>
      </c>
      <c r="Q720" s="7">
        <f>IFERROR(VLOOKUP(B720,透视表!#REF!,6,0),0)-IFERROR(VLOOKUP(B720,透视表F4!A:B,2,0),0)</f>
        <v>0</v>
      </c>
      <c r="R720" s="7">
        <f>IFERROR(VLOOKUP(B720,透视表!#REF!,7,0),0)-IFERROR(VLOOKUP(B720,透视表F5!A:B,2,0),0)</f>
        <v>0</v>
      </c>
    </row>
    <row r="721" spans="2:18" x14ac:dyDescent="0.15">
      <c r="B721" s="7" t="s">
        <v>1735</v>
      </c>
      <c r="C721" s="7" t="s">
        <v>1736</v>
      </c>
      <c r="G721" s="7">
        <f>IFERROR(VLOOKUP(B721,透视表X1!A:B,2,0),0)</f>
        <v>0</v>
      </c>
      <c r="J721" s="7">
        <f>IFERROR(VLOOKUP(B721,透视表FE!A:B,2,0),0)</f>
        <v>0</v>
      </c>
      <c r="K721" s="7">
        <f>IFERROR(VLOOKUP(B721,透视表X2!A:B,2,0),0)</f>
        <v>2</v>
      </c>
      <c r="L721" s="7">
        <f>IFERROR(VLOOKUP(B721,透视表S!A:B,2,0),0)</f>
        <v>0</v>
      </c>
      <c r="O721" s="7">
        <f>IFERROR(VLOOKUP(B721,透视表!#REF!,4,0),0)-IFERROR(VLOOKUP(B721,透视表F2!A:B,2,0),0)</f>
        <v>0</v>
      </c>
      <c r="P721" s="7">
        <f>IFERROR(VLOOKUP(B721,透视表!#REF!,5,0),0)-IFERROR(VLOOKUP(B721,透视表F3!A:B,2,0),0)</f>
        <v>0</v>
      </c>
      <c r="Q721" s="7">
        <f>IFERROR(VLOOKUP(B721,透视表!#REF!,6,0),0)-IFERROR(VLOOKUP(B721,透视表F4!A:B,2,0),0)</f>
        <v>0</v>
      </c>
      <c r="R721" s="7">
        <f>IFERROR(VLOOKUP(B721,透视表!#REF!,7,0),0)-IFERROR(VLOOKUP(B721,透视表F5!A:B,2,0),0)</f>
        <v>0</v>
      </c>
    </row>
    <row r="722" spans="2:18" x14ac:dyDescent="0.15">
      <c r="B722" s="7" t="s">
        <v>1737</v>
      </c>
      <c r="C722" s="7" t="s">
        <v>1738</v>
      </c>
      <c r="G722" s="7">
        <f>IFERROR(VLOOKUP(B722,透视表X1!A:B,2,0),0)</f>
        <v>0</v>
      </c>
      <c r="J722" s="7">
        <f>IFERROR(VLOOKUP(B722,透视表FE!A:B,2,0),0)</f>
        <v>0</v>
      </c>
      <c r="K722" s="7">
        <f>IFERROR(VLOOKUP(B722,透视表X2!A:B,2,0),0)</f>
        <v>0</v>
      </c>
      <c r="L722" s="7">
        <f>IFERROR(VLOOKUP(B722,透视表S!A:B,2,0),0)</f>
        <v>0</v>
      </c>
      <c r="O722" s="7">
        <f>IFERROR(VLOOKUP(B722,透视表!#REF!,4,0),0)-IFERROR(VLOOKUP(B722,透视表F2!A:B,2,0),0)</f>
        <v>0</v>
      </c>
      <c r="P722" s="7">
        <f>IFERROR(VLOOKUP(B722,透视表!#REF!,5,0),0)-IFERROR(VLOOKUP(B722,透视表F3!A:B,2,0),0)</f>
        <v>0</v>
      </c>
      <c r="Q722" s="7">
        <f>IFERROR(VLOOKUP(B722,透视表!#REF!,6,0),0)-IFERROR(VLOOKUP(B722,透视表F4!A:B,2,0),0)</f>
        <v>0</v>
      </c>
      <c r="R722" s="7">
        <f>IFERROR(VLOOKUP(B722,透视表!#REF!,7,0),0)-IFERROR(VLOOKUP(B722,透视表F5!A:B,2,0),0)</f>
        <v>0</v>
      </c>
    </row>
    <row r="723" spans="2:18" x14ac:dyDescent="0.15">
      <c r="B723" s="7" t="s">
        <v>1739</v>
      </c>
      <c r="C723" s="7" t="s">
        <v>1740</v>
      </c>
      <c r="G723" s="7">
        <f>IFERROR(VLOOKUP(B723,透视表X1!A:B,2,0),0)</f>
        <v>0</v>
      </c>
      <c r="J723" s="7">
        <f>IFERROR(VLOOKUP(B723,透视表FE!A:B,2,0),0)</f>
        <v>0</v>
      </c>
      <c r="K723" s="7">
        <f>IFERROR(VLOOKUP(B723,透视表X2!A:B,2,0),0)</f>
        <v>0</v>
      </c>
      <c r="L723" s="7">
        <f>IFERROR(VLOOKUP(B723,透视表S!A:B,2,0),0)</f>
        <v>0</v>
      </c>
      <c r="O723" s="7">
        <f>IFERROR(VLOOKUP(B723,透视表!#REF!,4,0),0)-IFERROR(VLOOKUP(B723,透视表F2!A:B,2,0),0)</f>
        <v>0</v>
      </c>
      <c r="P723" s="7">
        <f>IFERROR(VLOOKUP(B723,透视表!#REF!,5,0),0)-IFERROR(VLOOKUP(B723,透视表F3!A:B,2,0),0)</f>
        <v>0</v>
      </c>
      <c r="Q723" s="7">
        <f>IFERROR(VLOOKUP(B723,透视表!#REF!,6,0),0)-IFERROR(VLOOKUP(B723,透视表F4!A:B,2,0),0)</f>
        <v>0</v>
      </c>
      <c r="R723" s="7">
        <f>IFERROR(VLOOKUP(B723,透视表!#REF!,7,0),0)-IFERROR(VLOOKUP(B723,透视表F5!A:B,2,0),0)</f>
        <v>0</v>
      </c>
    </row>
    <row r="724" spans="2:18" x14ac:dyDescent="0.15">
      <c r="B724" s="7" t="s">
        <v>1741</v>
      </c>
      <c r="C724" s="7" t="s">
        <v>1742</v>
      </c>
      <c r="G724" s="7">
        <f>IFERROR(VLOOKUP(B724,透视表X1!A:B,2,0),0)</f>
        <v>0</v>
      </c>
      <c r="J724" s="7">
        <f>IFERROR(VLOOKUP(B724,透视表FE!A:B,2,0),0)</f>
        <v>0</v>
      </c>
      <c r="K724" s="7">
        <f>IFERROR(VLOOKUP(B724,透视表X2!A:B,2,0),0)</f>
        <v>0</v>
      </c>
      <c r="L724" s="7">
        <f>IFERROR(VLOOKUP(B724,透视表S!A:B,2,0),0)</f>
        <v>0</v>
      </c>
      <c r="O724" s="7">
        <f>IFERROR(VLOOKUP(B724,透视表!#REF!,4,0),0)-IFERROR(VLOOKUP(B724,透视表F2!A:B,2,0),0)</f>
        <v>0</v>
      </c>
      <c r="P724" s="7">
        <f>IFERROR(VLOOKUP(B724,透视表!#REF!,5,0),0)-IFERROR(VLOOKUP(B724,透视表F3!A:B,2,0),0)</f>
        <v>0</v>
      </c>
      <c r="Q724" s="7">
        <f>IFERROR(VLOOKUP(B724,透视表!#REF!,6,0),0)-IFERROR(VLOOKUP(B724,透视表F4!A:B,2,0),0)</f>
        <v>0</v>
      </c>
      <c r="R724" s="7">
        <f>IFERROR(VLOOKUP(B724,透视表!#REF!,7,0),0)-IFERROR(VLOOKUP(B724,透视表F5!A:B,2,0),0)</f>
        <v>0</v>
      </c>
    </row>
    <row r="725" spans="2:18" x14ac:dyDescent="0.15">
      <c r="B725" s="7" t="s">
        <v>1743</v>
      </c>
      <c r="C725" s="7" t="s">
        <v>1744</v>
      </c>
      <c r="G725" s="7">
        <f>IFERROR(VLOOKUP(B725,透视表X1!A:B,2,0),0)</f>
        <v>0</v>
      </c>
      <c r="J725" s="7">
        <f>IFERROR(VLOOKUP(B725,透视表FE!A:B,2,0),0)</f>
        <v>0</v>
      </c>
      <c r="K725" s="7">
        <f>IFERROR(VLOOKUP(B725,透视表X2!A:B,2,0),0)</f>
        <v>0</v>
      </c>
      <c r="L725" s="7">
        <f>IFERROR(VLOOKUP(B725,透视表S!A:B,2,0),0)</f>
        <v>0</v>
      </c>
      <c r="O725" s="7">
        <f>IFERROR(VLOOKUP(B725,透视表!#REF!,4,0),0)-IFERROR(VLOOKUP(B725,透视表F2!A:B,2,0),0)</f>
        <v>0</v>
      </c>
      <c r="P725" s="7">
        <f>IFERROR(VLOOKUP(B725,透视表!#REF!,5,0),0)-IFERROR(VLOOKUP(B725,透视表F3!A:B,2,0),0)</f>
        <v>0</v>
      </c>
      <c r="Q725" s="7">
        <f>IFERROR(VLOOKUP(B725,透视表!#REF!,6,0),0)-IFERROR(VLOOKUP(B725,透视表F4!A:B,2,0),0)</f>
        <v>0</v>
      </c>
      <c r="R725" s="7">
        <f>IFERROR(VLOOKUP(B725,透视表!#REF!,7,0),0)-IFERROR(VLOOKUP(B725,透视表F5!A:B,2,0),0)</f>
        <v>0</v>
      </c>
    </row>
    <row r="726" spans="2:18" x14ac:dyDescent="0.15">
      <c r="B726" s="7" t="s">
        <v>1745</v>
      </c>
      <c r="C726" s="7" t="s">
        <v>1746</v>
      </c>
      <c r="G726" s="7">
        <f>IFERROR(VLOOKUP(B726,透视表X1!A:B,2,0),0)</f>
        <v>0</v>
      </c>
      <c r="J726" s="7">
        <f>IFERROR(VLOOKUP(B726,透视表FE!A:B,2,0),0)</f>
        <v>0</v>
      </c>
      <c r="K726" s="7">
        <f>IFERROR(VLOOKUP(B726,透视表X2!A:B,2,0),0)</f>
        <v>0</v>
      </c>
      <c r="L726" s="7">
        <f>IFERROR(VLOOKUP(B726,透视表S!A:B,2,0),0)</f>
        <v>0</v>
      </c>
      <c r="O726" s="7">
        <f>IFERROR(VLOOKUP(B726,透视表!#REF!,4,0),0)-IFERROR(VLOOKUP(B726,透视表F2!A:B,2,0),0)</f>
        <v>0</v>
      </c>
      <c r="P726" s="7">
        <f>IFERROR(VLOOKUP(B726,透视表!#REF!,5,0),0)-IFERROR(VLOOKUP(B726,透视表F3!A:B,2,0),0)</f>
        <v>0</v>
      </c>
      <c r="Q726" s="7">
        <f>IFERROR(VLOOKUP(B726,透视表!#REF!,6,0),0)-IFERROR(VLOOKUP(B726,透视表F4!A:B,2,0),0)</f>
        <v>0</v>
      </c>
      <c r="R726" s="7">
        <f>IFERROR(VLOOKUP(B726,透视表!#REF!,7,0),0)-IFERROR(VLOOKUP(B726,透视表F5!A:B,2,0),0)</f>
        <v>0</v>
      </c>
    </row>
    <row r="727" spans="2:18" x14ac:dyDescent="0.15">
      <c r="B727" s="7" t="s">
        <v>1747</v>
      </c>
      <c r="C727" s="7" t="s">
        <v>1748</v>
      </c>
      <c r="G727" s="7">
        <f>IFERROR(VLOOKUP(B727,透视表X1!A:B,2,0),0)</f>
        <v>0</v>
      </c>
      <c r="J727" s="7">
        <f>IFERROR(VLOOKUP(B727,透视表FE!A:B,2,0),0)</f>
        <v>0</v>
      </c>
      <c r="K727" s="7">
        <f>IFERROR(VLOOKUP(B727,透视表X2!A:B,2,0),0)</f>
        <v>0</v>
      </c>
      <c r="L727" s="7">
        <f>IFERROR(VLOOKUP(B727,透视表S!A:B,2,0),0)</f>
        <v>0</v>
      </c>
      <c r="O727" s="7">
        <f>IFERROR(VLOOKUP(B727,透视表!#REF!,4,0),0)-IFERROR(VLOOKUP(B727,透视表F2!A:B,2,0),0)</f>
        <v>0</v>
      </c>
      <c r="P727" s="7">
        <f>IFERROR(VLOOKUP(B727,透视表!#REF!,5,0),0)-IFERROR(VLOOKUP(B727,透视表F3!A:B,2,0),0)</f>
        <v>0</v>
      </c>
      <c r="Q727" s="7">
        <f>IFERROR(VLOOKUP(B727,透视表!#REF!,6,0),0)-IFERROR(VLOOKUP(B727,透视表F4!A:B,2,0),0)</f>
        <v>0</v>
      </c>
      <c r="R727" s="7">
        <f>IFERROR(VLOOKUP(B727,透视表!#REF!,7,0),0)-IFERROR(VLOOKUP(B727,透视表F5!A:B,2,0),0)</f>
        <v>0</v>
      </c>
    </row>
    <row r="728" spans="2:18" x14ac:dyDescent="0.15">
      <c r="B728" s="7" t="s">
        <v>1749</v>
      </c>
      <c r="C728" s="7" t="s">
        <v>1750</v>
      </c>
      <c r="G728" s="7">
        <f>IFERROR(VLOOKUP(B728,透视表X1!A:B,2,0),0)</f>
        <v>0</v>
      </c>
      <c r="J728" s="7">
        <f>IFERROR(VLOOKUP(B728,透视表FE!A:B,2,0),0)</f>
        <v>0</v>
      </c>
      <c r="K728" s="7">
        <f>IFERROR(VLOOKUP(B728,透视表X2!A:B,2,0),0)</f>
        <v>0</v>
      </c>
      <c r="L728" s="7">
        <f>IFERROR(VLOOKUP(B728,透视表S!A:B,2,0),0)</f>
        <v>0</v>
      </c>
      <c r="O728" s="7">
        <f>IFERROR(VLOOKUP(B728,透视表!#REF!,4,0),0)-IFERROR(VLOOKUP(B728,透视表F2!A:B,2,0),0)</f>
        <v>0</v>
      </c>
      <c r="P728" s="7">
        <f>IFERROR(VLOOKUP(B728,透视表!#REF!,5,0),0)-IFERROR(VLOOKUP(B728,透视表F3!A:B,2,0),0)</f>
        <v>0</v>
      </c>
      <c r="Q728" s="7">
        <f>IFERROR(VLOOKUP(B728,透视表!#REF!,6,0),0)-IFERROR(VLOOKUP(B728,透视表F4!A:B,2,0),0)</f>
        <v>0</v>
      </c>
      <c r="R728" s="7">
        <f>IFERROR(VLOOKUP(B728,透视表!#REF!,7,0),0)-IFERROR(VLOOKUP(B728,透视表F5!A:B,2,0),0)</f>
        <v>0</v>
      </c>
    </row>
    <row r="729" spans="2:18" x14ac:dyDescent="0.15">
      <c r="B729" s="7" t="s">
        <v>1751</v>
      </c>
      <c r="C729" s="7" t="s">
        <v>1752</v>
      </c>
      <c r="G729" s="7">
        <f>IFERROR(VLOOKUP(B729,透视表X1!A:B,2,0),0)</f>
        <v>0</v>
      </c>
      <c r="J729" s="7">
        <f>IFERROR(VLOOKUP(B729,透视表FE!A:B,2,0),0)</f>
        <v>0</v>
      </c>
      <c r="K729" s="7">
        <f>IFERROR(VLOOKUP(B729,透视表X2!A:B,2,0),0)</f>
        <v>0</v>
      </c>
      <c r="L729" s="7">
        <f>IFERROR(VLOOKUP(B729,透视表S!A:B,2,0),0)</f>
        <v>0</v>
      </c>
      <c r="O729" s="7">
        <f>IFERROR(VLOOKUP(B729,透视表!#REF!,4,0),0)-IFERROR(VLOOKUP(B729,透视表F2!A:B,2,0),0)</f>
        <v>0</v>
      </c>
      <c r="P729" s="7">
        <f>IFERROR(VLOOKUP(B729,透视表!#REF!,5,0),0)-IFERROR(VLOOKUP(B729,透视表F3!A:B,2,0),0)</f>
        <v>0</v>
      </c>
      <c r="Q729" s="7">
        <f>IFERROR(VLOOKUP(B729,透视表!#REF!,6,0),0)-IFERROR(VLOOKUP(B729,透视表F4!A:B,2,0),0)</f>
        <v>0</v>
      </c>
      <c r="R729" s="7">
        <f>IFERROR(VLOOKUP(B729,透视表!#REF!,7,0),0)-IFERROR(VLOOKUP(B729,透视表F5!A:B,2,0),0)</f>
        <v>0</v>
      </c>
    </row>
    <row r="730" spans="2:18" x14ac:dyDescent="0.15">
      <c r="B730" s="7" t="s">
        <v>1753</v>
      </c>
      <c r="C730" s="7" t="s">
        <v>1754</v>
      </c>
      <c r="G730" s="7">
        <f>IFERROR(VLOOKUP(B730,透视表X1!A:B,2,0),0)</f>
        <v>0</v>
      </c>
      <c r="J730" s="7">
        <f>IFERROR(VLOOKUP(B730,透视表FE!A:B,2,0),0)</f>
        <v>0</v>
      </c>
      <c r="K730" s="7">
        <f>IFERROR(VLOOKUP(B730,透视表X2!A:B,2,0),0)</f>
        <v>0</v>
      </c>
      <c r="L730" s="7">
        <f>IFERROR(VLOOKUP(B730,透视表S!A:B,2,0),0)</f>
        <v>0</v>
      </c>
      <c r="O730" s="7">
        <f>IFERROR(VLOOKUP(B730,透视表!#REF!,4,0),0)-IFERROR(VLOOKUP(B730,透视表F2!A:B,2,0),0)</f>
        <v>0</v>
      </c>
      <c r="P730" s="7">
        <f>IFERROR(VLOOKUP(B730,透视表!#REF!,5,0),0)-IFERROR(VLOOKUP(B730,透视表F3!A:B,2,0),0)</f>
        <v>0</v>
      </c>
      <c r="Q730" s="7">
        <f>IFERROR(VLOOKUP(B730,透视表!#REF!,6,0),0)-IFERROR(VLOOKUP(B730,透视表F4!A:B,2,0),0)</f>
        <v>0</v>
      </c>
      <c r="R730" s="7">
        <f>IFERROR(VLOOKUP(B730,透视表!#REF!,7,0),0)-IFERROR(VLOOKUP(B730,透视表F5!A:B,2,0),0)</f>
        <v>0</v>
      </c>
    </row>
    <row r="731" spans="2:18" x14ac:dyDescent="0.15">
      <c r="B731" s="7" t="s">
        <v>230</v>
      </c>
      <c r="C731" s="7" t="s">
        <v>1755</v>
      </c>
      <c r="G731" s="7">
        <f>IFERROR(VLOOKUP(B731,透视表X1!A:B,2,0),0)</f>
        <v>24</v>
      </c>
      <c r="J731" s="7">
        <f>IFERROR(VLOOKUP(B731,透视表FE!A:B,2,0),0)</f>
        <v>46</v>
      </c>
      <c r="K731" s="7">
        <f>IFERROR(VLOOKUP(B731,透视表X2!A:B,2,0),0)</f>
        <v>2</v>
      </c>
      <c r="L731" s="7">
        <f>IFERROR(VLOOKUP(B731,透视表S!A:B,2,0),0)</f>
        <v>50</v>
      </c>
      <c r="O731" s="7">
        <f>IFERROR(VLOOKUP(B731,透视表!#REF!,4,0),0)-IFERROR(VLOOKUP(B731,透视表F2!A:B,2,0),0)</f>
        <v>0</v>
      </c>
      <c r="P731" s="7">
        <f>IFERROR(VLOOKUP(B731,透视表!#REF!,5,0),0)-IFERROR(VLOOKUP(B731,透视表F3!A:B,2,0),0)</f>
        <v>0</v>
      </c>
      <c r="Q731" s="7">
        <f>IFERROR(VLOOKUP(B731,透视表!#REF!,6,0),0)-IFERROR(VLOOKUP(B731,透视表F4!A:B,2,0),0)</f>
        <v>0</v>
      </c>
      <c r="R731" s="7">
        <f>IFERROR(VLOOKUP(B731,透视表!#REF!,7,0),0)-IFERROR(VLOOKUP(B731,透视表F5!A:B,2,0),0)</f>
        <v>-2</v>
      </c>
    </row>
    <row r="732" spans="2:18" x14ac:dyDescent="0.15">
      <c r="B732" s="7" t="s">
        <v>231</v>
      </c>
      <c r="C732" s="7" t="s">
        <v>1756</v>
      </c>
      <c r="G732" s="7">
        <f>IFERROR(VLOOKUP(B732,透视表X1!A:B,2,0),0)</f>
        <v>24</v>
      </c>
      <c r="J732" s="7">
        <f>IFERROR(VLOOKUP(B732,透视表FE!A:B,2,0),0)</f>
        <v>66</v>
      </c>
      <c r="K732" s="7">
        <f>IFERROR(VLOOKUP(B732,透视表X2!A:B,2,0),0)</f>
        <v>2</v>
      </c>
      <c r="L732" s="7">
        <f>IFERROR(VLOOKUP(B732,透视表S!A:B,2,0),0)</f>
        <v>50</v>
      </c>
      <c r="O732" s="7">
        <f>IFERROR(VLOOKUP(B732,透视表!#REF!,4,0),0)-IFERROR(VLOOKUP(B732,透视表F2!A:B,2,0),0)</f>
        <v>0</v>
      </c>
      <c r="P732" s="7">
        <f>IFERROR(VLOOKUP(B732,透视表!#REF!,5,0),0)-IFERROR(VLOOKUP(B732,透视表F3!A:B,2,0),0)</f>
        <v>0</v>
      </c>
      <c r="Q732" s="7">
        <f>IFERROR(VLOOKUP(B732,透视表!#REF!,6,0),0)-IFERROR(VLOOKUP(B732,透视表F4!A:B,2,0),0)</f>
        <v>0</v>
      </c>
      <c r="R732" s="7">
        <f>IFERROR(VLOOKUP(B732,透视表!#REF!,7,0),0)-IFERROR(VLOOKUP(B732,透视表F5!A:B,2,0),0)</f>
        <v>-2</v>
      </c>
    </row>
    <row r="733" spans="2:18" x14ac:dyDescent="0.15">
      <c r="B733" s="7" t="s">
        <v>232</v>
      </c>
      <c r="C733" s="7" t="s">
        <v>1757</v>
      </c>
      <c r="G733" s="7">
        <f>IFERROR(VLOOKUP(B733,透视表X1!A:B,2,0),0)</f>
        <v>36</v>
      </c>
      <c r="J733" s="7">
        <f>IFERROR(VLOOKUP(B733,透视表FE!A:B,2,0),0)</f>
        <v>42</v>
      </c>
      <c r="K733" s="7">
        <f>IFERROR(VLOOKUP(B733,透视表X2!A:B,2,0),0)</f>
        <v>6</v>
      </c>
      <c r="L733" s="7">
        <f>IFERROR(VLOOKUP(B733,透视表S!A:B,2,0),0)</f>
        <v>2</v>
      </c>
      <c r="O733" s="7">
        <f>IFERROR(VLOOKUP(B733,透视表!#REF!,4,0),0)-IFERROR(VLOOKUP(B733,透视表F2!A:B,2,0),0)</f>
        <v>0</v>
      </c>
      <c r="P733" s="7">
        <f>IFERROR(VLOOKUP(B733,透视表!#REF!,5,0),0)-IFERROR(VLOOKUP(B733,透视表F3!A:B,2,0),0)</f>
        <v>0</v>
      </c>
      <c r="Q733" s="7">
        <f>IFERROR(VLOOKUP(B733,透视表!#REF!,6,0),0)-IFERROR(VLOOKUP(B733,透视表F4!A:B,2,0),0)</f>
        <v>0</v>
      </c>
      <c r="R733" s="7">
        <f>IFERROR(VLOOKUP(B733,透视表!#REF!,7,0),0)-IFERROR(VLOOKUP(B733,透视表F5!A:B,2,0),0)</f>
        <v>-6</v>
      </c>
    </row>
    <row r="734" spans="2:18" x14ac:dyDescent="0.15">
      <c r="B734" s="7" t="s">
        <v>233</v>
      </c>
      <c r="C734" s="7" t="s">
        <v>1758</v>
      </c>
      <c r="G734" s="7">
        <f>IFERROR(VLOOKUP(B734,透视表X1!A:B,2,0),0)</f>
        <v>8</v>
      </c>
      <c r="J734" s="7">
        <f>IFERROR(VLOOKUP(B734,透视表FE!A:B,2,0),0)</f>
        <v>18</v>
      </c>
      <c r="K734" s="7">
        <f>IFERROR(VLOOKUP(B734,透视表X2!A:B,2,0),0)</f>
        <v>0</v>
      </c>
      <c r="L734" s="7">
        <f>IFERROR(VLOOKUP(B734,透视表S!A:B,2,0),0)</f>
        <v>0</v>
      </c>
      <c r="O734" s="7">
        <f>IFERROR(VLOOKUP(B734,透视表!#REF!,4,0),0)-IFERROR(VLOOKUP(B734,透视表F2!A:B,2,0),0)</f>
        <v>0</v>
      </c>
      <c r="P734" s="7">
        <f>IFERROR(VLOOKUP(B734,透视表!#REF!,5,0),0)-IFERROR(VLOOKUP(B734,透视表F3!A:B,2,0),0)</f>
        <v>0</v>
      </c>
      <c r="Q734" s="7">
        <f>IFERROR(VLOOKUP(B734,透视表!#REF!,6,0),0)-IFERROR(VLOOKUP(B734,透视表F4!A:B,2,0),0)</f>
        <v>0</v>
      </c>
      <c r="R734" s="7">
        <f>IFERROR(VLOOKUP(B734,透视表!#REF!,7,0),0)-IFERROR(VLOOKUP(B734,透视表F5!A:B,2,0),0)</f>
        <v>0</v>
      </c>
    </row>
    <row r="735" spans="2:18" x14ac:dyDescent="0.15">
      <c r="B735" s="7" t="s">
        <v>1759</v>
      </c>
      <c r="C735" s="7" t="s">
        <v>1760</v>
      </c>
      <c r="G735" s="7">
        <f>IFERROR(VLOOKUP(B735,透视表X1!A:B,2,0),0)</f>
        <v>0</v>
      </c>
      <c r="J735" s="7">
        <f>IFERROR(VLOOKUP(B735,透视表FE!A:B,2,0),0)</f>
        <v>0</v>
      </c>
      <c r="K735" s="7">
        <f>IFERROR(VLOOKUP(B735,透视表X2!A:B,2,0),0)</f>
        <v>0</v>
      </c>
      <c r="L735" s="7">
        <f>IFERROR(VLOOKUP(B735,透视表S!A:B,2,0),0)</f>
        <v>0</v>
      </c>
      <c r="O735" s="7">
        <f>IFERROR(VLOOKUP(B735,透视表!#REF!,4,0),0)-IFERROR(VLOOKUP(B735,透视表F2!A:B,2,0),0)</f>
        <v>0</v>
      </c>
      <c r="P735" s="7">
        <f>IFERROR(VLOOKUP(B735,透视表!#REF!,5,0),0)-IFERROR(VLOOKUP(B735,透视表F3!A:B,2,0),0)</f>
        <v>0</v>
      </c>
      <c r="Q735" s="7">
        <f>IFERROR(VLOOKUP(B735,透视表!#REF!,6,0),0)-IFERROR(VLOOKUP(B735,透视表F4!A:B,2,0),0)</f>
        <v>0</v>
      </c>
      <c r="R735" s="7">
        <f>IFERROR(VLOOKUP(B735,透视表!#REF!,7,0),0)-IFERROR(VLOOKUP(B735,透视表F5!A:B,2,0),0)</f>
        <v>0</v>
      </c>
    </row>
    <row r="736" spans="2:18" x14ac:dyDescent="0.15">
      <c r="B736" s="7" t="s">
        <v>1761</v>
      </c>
      <c r="C736" s="7" t="s">
        <v>1762</v>
      </c>
      <c r="G736" s="7">
        <f>IFERROR(VLOOKUP(B736,透视表X1!A:B,2,0),0)</f>
        <v>0</v>
      </c>
      <c r="J736" s="7">
        <f>IFERROR(VLOOKUP(B736,透视表FE!A:B,2,0),0)</f>
        <v>0</v>
      </c>
      <c r="K736" s="7">
        <f>IFERROR(VLOOKUP(B736,透视表X2!A:B,2,0),0)</f>
        <v>0</v>
      </c>
      <c r="L736" s="7">
        <f>IFERROR(VLOOKUP(B736,透视表S!A:B,2,0),0)</f>
        <v>0</v>
      </c>
      <c r="O736" s="7">
        <f>IFERROR(VLOOKUP(B736,透视表!#REF!,4,0),0)-IFERROR(VLOOKUP(B736,透视表F2!A:B,2,0),0)</f>
        <v>0</v>
      </c>
      <c r="P736" s="7">
        <f>IFERROR(VLOOKUP(B736,透视表!#REF!,5,0),0)-IFERROR(VLOOKUP(B736,透视表F3!A:B,2,0),0)</f>
        <v>0</v>
      </c>
      <c r="Q736" s="7">
        <f>IFERROR(VLOOKUP(B736,透视表!#REF!,6,0),0)-IFERROR(VLOOKUP(B736,透视表F4!A:B,2,0),0)</f>
        <v>0</v>
      </c>
      <c r="R736" s="7">
        <f>IFERROR(VLOOKUP(B736,透视表!#REF!,7,0),0)-IFERROR(VLOOKUP(B736,透视表F5!A:B,2,0),0)</f>
        <v>0</v>
      </c>
    </row>
    <row r="737" spans="2:18" x14ac:dyDescent="0.15">
      <c r="B737" s="7" t="s">
        <v>1763</v>
      </c>
      <c r="C737" s="7" t="s">
        <v>1764</v>
      </c>
      <c r="G737" s="7">
        <f>IFERROR(VLOOKUP(B737,透视表X1!A:B,2,0),0)</f>
        <v>0</v>
      </c>
      <c r="J737" s="7">
        <f>IFERROR(VLOOKUP(B737,透视表FE!A:B,2,0),0)</f>
        <v>0</v>
      </c>
      <c r="K737" s="7">
        <f>IFERROR(VLOOKUP(B737,透视表X2!A:B,2,0),0)</f>
        <v>0</v>
      </c>
      <c r="L737" s="7">
        <f>IFERROR(VLOOKUP(B737,透视表S!A:B,2,0),0)</f>
        <v>0</v>
      </c>
      <c r="O737" s="7">
        <f>IFERROR(VLOOKUP(B737,透视表!#REF!,4,0),0)-IFERROR(VLOOKUP(B737,透视表F2!A:B,2,0),0)</f>
        <v>0</v>
      </c>
      <c r="P737" s="7">
        <f>IFERROR(VLOOKUP(B737,透视表!#REF!,5,0),0)-IFERROR(VLOOKUP(B737,透视表F3!A:B,2,0),0)</f>
        <v>0</v>
      </c>
      <c r="Q737" s="7">
        <f>IFERROR(VLOOKUP(B737,透视表!#REF!,6,0),0)-IFERROR(VLOOKUP(B737,透视表F4!A:B,2,0),0)</f>
        <v>0</v>
      </c>
      <c r="R737" s="7">
        <f>IFERROR(VLOOKUP(B737,透视表!#REF!,7,0),0)-IFERROR(VLOOKUP(B737,透视表F5!A:B,2,0),0)</f>
        <v>0</v>
      </c>
    </row>
    <row r="738" spans="2:18" x14ac:dyDescent="0.15">
      <c r="B738" s="7" t="s">
        <v>1765</v>
      </c>
      <c r="C738" s="7" t="s">
        <v>1766</v>
      </c>
      <c r="G738" s="7">
        <f>IFERROR(VLOOKUP(B738,透视表X1!A:B,2,0),0)</f>
        <v>0</v>
      </c>
      <c r="J738" s="7">
        <f>IFERROR(VLOOKUP(B738,透视表FE!A:B,2,0),0)</f>
        <v>0</v>
      </c>
      <c r="K738" s="7">
        <f>IFERROR(VLOOKUP(B738,透视表X2!A:B,2,0),0)</f>
        <v>0</v>
      </c>
      <c r="L738" s="7">
        <f>IFERROR(VLOOKUP(B738,透视表S!A:B,2,0),0)</f>
        <v>0</v>
      </c>
      <c r="O738" s="7">
        <f>IFERROR(VLOOKUP(B738,透视表!#REF!,4,0),0)-IFERROR(VLOOKUP(B738,透视表F2!A:B,2,0),0)</f>
        <v>0</v>
      </c>
      <c r="P738" s="7">
        <f>IFERROR(VLOOKUP(B738,透视表!#REF!,5,0),0)-IFERROR(VLOOKUP(B738,透视表F3!A:B,2,0),0)</f>
        <v>0</v>
      </c>
      <c r="Q738" s="7">
        <f>IFERROR(VLOOKUP(B738,透视表!#REF!,6,0),0)-IFERROR(VLOOKUP(B738,透视表F4!A:B,2,0),0)</f>
        <v>0</v>
      </c>
      <c r="R738" s="7">
        <f>IFERROR(VLOOKUP(B738,透视表!#REF!,7,0),0)-IFERROR(VLOOKUP(B738,透视表F5!A:B,2,0),0)</f>
        <v>0</v>
      </c>
    </row>
    <row r="739" spans="2:18" x14ac:dyDescent="0.15">
      <c r="B739" s="7" t="s">
        <v>1767</v>
      </c>
      <c r="C739" s="7" t="s">
        <v>1768</v>
      </c>
      <c r="G739" s="7">
        <f>IFERROR(VLOOKUP(B739,透视表X1!A:B,2,0),0)</f>
        <v>0</v>
      </c>
      <c r="J739" s="7">
        <f>IFERROR(VLOOKUP(B739,透视表FE!A:B,2,0),0)</f>
        <v>0</v>
      </c>
      <c r="K739" s="7">
        <f>IFERROR(VLOOKUP(B739,透视表X2!A:B,2,0),0)</f>
        <v>0</v>
      </c>
      <c r="L739" s="7">
        <f>IFERROR(VLOOKUP(B739,透视表S!A:B,2,0),0)</f>
        <v>0</v>
      </c>
      <c r="O739" s="7">
        <f>IFERROR(VLOOKUP(B739,透视表!#REF!,4,0),0)-IFERROR(VLOOKUP(B739,透视表F2!A:B,2,0),0)</f>
        <v>0</v>
      </c>
      <c r="P739" s="7">
        <f>IFERROR(VLOOKUP(B739,透视表!#REF!,5,0),0)-IFERROR(VLOOKUP(B739,透视表F3!A:B,2,0),0)</f>
        <v>0</v>
      </c>
      <c r="Q739" s="7">
        <f>IFERROR(VLOOKUP(B739,透视表!#REF!,6,0),0)-IFERROR(VLOOKUP(B739,透视表F4!A:B,2,0),0)</f>
        <v>0</v>
      </c>
      <c r="R739" s="7">
        <f>IFERROR(VLOOKUP(B739,透视表!#REF!,7,0),0)-IFERROR(VLOOKUP(B739,透视表F5!A:B,2,0),0)</f>
        <v>0</v>
      </c>
    </row>
    <row r="740" spans="2:18" x14ac:dyDescent="0.15">
      <c r="B740" s="7" t="s">
        <v>234</v>
      </c>
      <c r="C740" s="7" t="s">
        <v>1769</v>
      </c>
      <c r="G740" s="7">
        <f>IFERROR(VLOOKUP(B740,透视表X1!A:B,2,0),0)</f>
        <v>0</v>
      </c>
      <c r="J740" s="7">
        <f>IFERROR(VLOOKUP(B740,透视表FE!A:B,2,0),0)</f>
        <v>0</v>
      </c>
      <c r="K740" s="7">
        <f>IFERROR(VLOOKUP(B740,透视表X2!A:B,2,0),0)</f>
        <v>0</v>
      </c>
      <c r="L740" s="7">
        <f>IFERROR(VLOOKUP(B740,透视表S!A:B,2,0),0)</f>
        <v>0</v>
      </c>
      <c r="O740" s="7">
        <f>IFERROR(VLOOKUP(B740,透视表!#REF!,4,0),0)-IFERROR(VLOOKUP(B740,透视表F2!A:B,2,0),0)</f>
        <v>0</v>
      </c>
      <c r="P740" s="7">
        <f>IFERROR(VLOOKUP(B740,透视表!#REF!,5,0),0)-IFERROR(VLOOKUP(B740,透视表F3!A:B,2,0),0)</f>
        <v>0</v>
      </c>
      <c r="Q740" s="7">
        <f>IFERROR(VLOOKUP(B740,透视表!#REF!,6,0),0)-IFERROR(VLOOKUP(B740,透视表F4!A:B,2,0),0)</f>
        <v>0</v>
      </c>
      <c r="R740" s="7">
        <f>IFERROR(VLOOKUP(B740,透视表!#REF!,7,0),0)-IFERROR(VLOOKUP(B740,透视表F5!A:B,2,0),0)</f>
        <v>0</v>
      </c>
    </row>
    <row r="741" spans="2:18" x14ac:dyDescent="0.15">
      <c r="B741" s="7" t="s">
        <v>1770</v>
      </c>
      <c r="C741" s="7" t="s">
        <v>1771</v>
      </c>
      <c r="G741" s="7">
        <f>IFERROR(VLOOKUP(B741,透视表X1!A:B,2,0),0)</f>
        <v>0</v>
      </c>
      <c r="J741" s="7">
        <f>IFERROR(VLOOKUP(B741,透视表FE!A:B,2,0),0)</f>
        <v>0</v>
      </c>
      <c r="K741" s="7">
        <f>IFERROR(VLOOKUP(B741,透视表X2!A:B,2,0),0)</f>
        <v>0</v>
      </c>
      <c r="L741" s="7">
        <f>IFERROR(VLOOKUP(B741,透视表S!A:B,2,0),0)</f>
        <v>0</v>
      </c>
      <c r="O741" s="7">
        <f>IFERROR(VLOOKUP(B741,透视表!#REF!,4,0),0)-IFERROR(VLOOKUP(B741,透视表F2!A:B,2,0),0)</f>
        <v>0</v>
      </c>
      <c r="P741" s="7">
        <f>IFERROR(VLOOKUP(B741,透视表!#REF!,5,0),0)-IFERROR(VLOOKUP(B741,透视表F3!A:B,2,0),0)</f>
        <v>0</v>
      </c>
      <c r="Q741" s="7">
        <f>IFERROR(VLOOKUP(B741,透视表!#REF!,6,0),0)-IFERROR(VLOOKUP(B741,透视表F4!A:B,2,0),0)</f>
        <v>0</v>
      </c>
      <c r="R741" s="7">
        <f>IFERROR(VLOOKUP(B741,透视表!#REF!,7,0),0)-IFERROR(VLOOKUP(B741,透视表F5!A:B,2,0),0)</f>
        <v>0</v>
      </c>
    </row>
    <row r="742" spans="2:18" x14ac:dyDescent="0.15">
      <c r="B742" s="7" t="s">
        <v>1772</v>
      </c>
      <c r="C742" s="7" t="s">
        <v>1773</v>
      </c>
      <c r="G742" s="7">
        <f>IFERROR(VLOOKUP(B742,透视表X1!A:B,2,0),0)</f>
        <v>0</v>
      </c>
      <c r="J742" s="7">
        <f>IFERROR(VLOOKUP(B742,透视表FE!A:B,2,0),0)</f>
        <v>0</v>
      </c>
      <c r="K742" s="7">
        <f>IFERROR(VLOOKUP(B742,透视表X2!A:B,2,0),0)</f>
        <v>0</v>
      </c>
      <c r="L742" s="7">
        <f>IFERROR(VLOOKUP(B742,透视表S!A:B,2,0),0)</f>
        <v>0</v>
      </c>
      <c r="O742" s="7">
        <f>IFERROR(VLOOKUP(B742,透视表!#REF!,4,0),0)-IFERROR(VLOOKUP(B742,透视表F2!A:B,2,0),0)</f>
        <v>0</v>
      </c>
      <c r="P742" s="7">
        <f>IFERROR(VLOOKUP(B742,透视表!#REF!,5,0),0)-IFERROR(VLOOKUP(B742,透视表F3!A:B,2,0),0)</f>
        <v>0</v>
      </c>
      <c r="Q742" s="7">
        <f>IFERROR(VLOOKUP(B742,透视表!#REF!,6,0),0)-IFERROR(VLOOKUP(B742,透视表F4!A:B,2,0),0)</f>
        <v>0</v>
      </c>
      <c r="R742" s="7">
        <f>IFERROR(VLOOKUP(B742,透视表!#REF!,7,0),0)-IFERROR(VLOOKUP(B742,透视表F5!A:B,2,0),0)</f>
        <v>0</v>
      </c>
    </row>
    <row r="743" spans="2:18" x14ac:dyDescent="0.15">
      <c r="B743" s="7" t="s">
        <v>1774</v>
      </c>
      <c r="C743" s="7" t="s">
        <v>1775</v>
      </c>
      <c r="G743" s="7">
        <f>IFERROR(VLOOKUP(B743,透视表X1!A:B,2,0),0)</f>
        <v>0</v>
      </c>
      <c r="J743" s="7">
        <f>IFERROR(VLOOKUP(B743,透视表FE!A:B,2,0),0)</f>
        <v>0</v>
      </c>
      <c r="K743" s="7">
        <f>IFERROR(VLOOKUP(B743,透视表X2!A:B,2,0),0)</f>
        <v>0</v>
      </c>
      <c r="L743" s="7">
        <f>IFERROR(VLOOKUP(B743,透视表S!A:B,2,0),0)</f>
        <v>0</v>
      </c>
      <c r="O743" s="7">
        <f>IFERROR(VLOOKUP(B743,透视表!#REF!,4,0),0)-IFERROR(VLOOKUP(B743,透视表F2!A:B,2,0),0)</f>
        <v>0</v>
      </c>
      <c r="P743" s="7">
        <f>IFERROR(VLOOKUP(B743,透视表!#REF!,5,0),0)-IFERROR(VLOOKUP(B743,透视表F3!A:B,2,0),0)</f>
        <v>0</v>
      </c>
      <c r="Q743" s="7">
        <f>IFERROR(VLOOKUP(B743,透视表!#REF!,6,0),0)-IFERROR(VLOOKUP(B743,透视表F4!A:B,2,0),0)</f>
        <v>0</v>
      </c>
      <c r="R743" s="7">
        <f>IFERROR(VLOOKUP(B743,透视表!#REF!,7,0),0)-IFERROR(VLOOKUP(B743,透视表F5!A:B,2,0),0)</f>
        <v>0</v>
      </c>
    </row>
    <row r="744" spans="2:18" x14ac:dyDescent="0.15">
      <c r="B744" s="7" t="s">
        <v>1776</v>
      </c>
      <c r="C744" s="7" t="s">
        <v>1777</v>
      </c>
      <c r="G744" s="7">
        <f>IFERROR(VLOOKUP(B744,透视表X1!A:B,2,0),0)</f>
        <v>0</v>
      </c>
      <c r="J744" s="7">
        <f>IFERROR(VLOOKUP(B744,透视表FE!A:B,2,0),0)</f>
        <v>0</v>
      </c>
      <c r="K744" s="7">
        <f>IFERROR(VLOOKUP(B744,透视表X2!A:B,2,0),0)</f>
        <v>0</v>
      </c>
      <c r="L744" s="7">
        <f>IFERROR(VLOOKUP(B744,透视表S!A:B,2,0),0)</f>
        <v>0</v>
      </c>
      <c r="O744" s="7">
        <f>IFERROR(VLOOKUP(B744,透视表!#REF!,4,0),0)-IFERROR(VLOOKUP(B744,透视表F2!A:B,2,0),0)</f>
        <v>0</v>
      </c>
      <c r="P744" s="7">
        <f>IFERROR(VLOOKUP(B744,透视表!#REF!,5,0),0)-IFERROR(VLOOKUP(B744,透视表F3!A:B,2,0),0)</f>
        <v>0</v>
      </c>
      <c r="Q744" s="7">
        <f>IFERROR(VLOOKUP(B744,透视表!#REF!,6,0),0)-IFERROR(VLOOKUP(B744,透视表F4!A:B,2,0),0)</f>
        <v>0</v>
      </c>
      <c r="R744" s="7">
        <f>IFERROR(VLOOKUP(B744,透视表!#REF!,7,0),0)-IFERROR(VLOOKUP(B744,透视表F5!A:B,2,0),0)</f>
        <v>0</v>
      </c>
    </row>
    <row r="745" spans="2:18" x14ac:dyDescent="0.15">
      <c r="B745" s="7" t="s">
        <v>1778</v>
      </c>
      <c r="C745" s="7" t="s">
        <v>1779</v>
      </c>
      <c r="G745" s="7">
        <f>IFERROR(VLOOKUP(B745,透视表X1!A:B,2,0),0)</f>
        <v>0</v>
      </c>
      <c r="J745" s="7">
        <f>IFERROR(VLOOKUP(B745,透视表FE!A:B,2,0),0)</f>
        <v>0</v>
      </c>
      <c r="K745" s="7">
        <f>IFERROR(VLOOKUP(B745,透视表X2!A:B,2,0),0)</f>
        <v>0</v>
      </c>
      <c r="L745" s="7">
        <f>IFERROR(VLOOKUP(B745,透视表S!A:B,2,0),0)</f>
        <v>0</v>
      </c>
      <c r="O745" s="7">
        <f>IFERROR(VLOOKUP(B745,透视表!#REF!,4,0),0)-IFERROR(VLOOKUP(B745,透视表F2!A:B,2,0),0)</f>
        <v>0</v>
      </c>
      <c r="P745" s="7">
        <f>IFERROR(VLOOKUP(B745,透视表!#REF!,5,0),0)-IFERROR(VLOOKUP(B745,透视表F3!A:B,2,0),0)</f>
        <v>0</v>
      </c>
      <c r="Q745" s="7">
        <f>IFERROR(VLOOKUP(B745,透视表!#REF!,6,0),0)-IFERROR(VLOOKUP(B745,透视表F4!A:B,2,0),0)</f>
        <v>0</v>
      </c>
      <c r="R745" s="7">
        <f>IFERROR(VLOOKUP(B745,透视表!#REF!,7,0),0)-IFERROR(VLOOKUP(B745,透视表F5!A:B,2,0),0)</f>
        <v>0</v>
      </c>
    </row>
    <row r="746" spans="2:18" x14ac:dyDescent="0.15">
      <c r="B746" s="7" t="s">
        <v>235</v>
      </c>
      <c r="C746" s="7" t="s">
        <v>1780</v>
      </c>
      <c r="G746" s="7">
        <f>IFERROR(VLOOKUP(B746,透视表X1!A:B,2,0),0)</f>
        <v>0</v>
      </c>
      <c r="J746" s="7">
        <f>IFERROR(VLOOKUP(B746,透视表FE!A:B,2,0),0)</f>
        <v>0</v>
      </c>
      <c r="K746" s="7">
        <f>IFERROR(VLOOKUP(B746,透视表X2!A:B,2,0),0)</f>
        <v>0</v>
      </c>
      <c r="L746" s="7">
        <f>IFERROR(VLOOKUP(B746,透视表S!A:B,2,0),0)</f>
        <v>0</v>
      </c>
      <c r="O746" s="7">
        <f>IFERROR(VLOOKUP(B746,透视表!#REF!,4,0),0)-IFERROR(VLOOKUP(B746,透视表F2!A:B,2,0),0)</f>
        <v>0</v>
      </c>
      <c r="P746" s="7">
        <f>IFERROR(VLOOKUP(B746,透视表!#REF!,5,0),0)-IFERROR(VLOOKUP(B746,透视表F3!A:B,2,0),0)</f>
        <v>0</v>
      </c>
      <c r="Q746" s="7">
        <f>IFERROR(VLOOKUP(B746,透视表!#REF!,6,0),0)-IFERROR(VLOOKUP(B746,透视表F4!A:B,2,0),0)</f>
        <v>0</v>
      </c>
      <c r="R746" s="7">
        <f>IFERROR(VLOOKUP(B746,透视表!#REF!,7,0),0)-IFERROR(VLOOKUP(B746,透视表F5!A:B,2,0),0)</f>
        <v>0</v>
      </c>
    </row>
    <row r="747" spans="2:18" x14ac:dyDescent="0.15">
      <c r="B747" s="7" t="s">
        <v>236</v>
      </c>
      <c r="C747" s="7" t="s">
        <v>1781</v>
      </c>
      <c r="G747" s="7">
        <f>IFERROR(VLOOKUP(B747,透视表X1!A:B,2,0),0)</f>
        <v>0</v>
      </c>
      <c r="J747" s="7">
        <f>IFERROR(VLOOKUP(B747,透视表FE!A:B,2,0),0)</f>
        <v>0</v>
      </c>
      <c r="K747" s="7">
        <f>IFERROR(VLOOKUP(B747,透视表X2!A:B,2,0),0)</f>
        <v>0</v>
      </c>
      <c r="L747" s="7">
        <f>IFERROR(VLOOKUP(B747,透视表S!A:B,2,0),0)</f>
        <v>0</v>
      </c>
      <c r="O747" s="7">
        <f>IFERROR(VLOOKUP(B747,透视表!#REF!,4,0),0)-IFERROR(VLOOKUP(B747,透视表F2!A:B,2,0),0)</f>
        <v>0</v>
      </c>
      <c r="P747" s="7">
        <f>IFERROR(VLOOKUP(B747,透视表!#REF!,5,0),0)-IFERROR(VLOOKUP(B747,透视表F3!A:B,2,0),0)</f>
        <v>0</v>
      </c>
      <c r="Q747" s="7">
        <f>IFERROR(VLOOKUP(B747,透视表!#REF!,6,0),0)-IFERROR(VLOOKUP(B747,透视表F4!A:B,2,0),0)</f>
        <v>0</v>
      </c>
      <c r="R747" s="7">
        <f>IFERROR(VLOOKUP(B747,透视表!#REF!,7,0),0)-IFERROR(VLOOKUP(B747,透视表F5!A:B,2,0),0)</f>
        <v>0</v>
      </c>
    </row>
    <row r="748" spans="2:18" x14ac:dyDescent="0.15">
      <c r="B748" s="7" t="s">
        <v>1782</v>
      </c>
      <c r="C748" s="7" t="s">
        <v>1783</v>
      </c>
      <c r="G748" s="7">
        <f>IFERROR(VLOOKUP(B748,透视表X1!A:B,2,0),0)</f>
        <v>8</v>
      </c>
      <c r="J748" s="7">
        <f>IFERROR(VLOOKUP(B748,透视表FE!A:B,2,0),0)</f>
        <v>0</v>
      </c>
      <c r="K748" s="7">
        <f>IFERROR(VLOOKUP(B748,透视表X2!A:B,2,0),0)</f>
        <v>10</v>
      </c>
      <c r="L748" s="7">
        <f>IFERROR(VLOOKUP(B748,透视表S!A:B,2,0),0)</f>
        <v>4</v>
      </c>
      <c r="O748" s="7">
        <f>IFERROR(VLOOKUP(B748,透视表!#REF!,4,0),0)-IFERROR(VLOOKUP(B748,透视表F2!A:B,2,0),0)</f>
        <v>0</v>
      </c>
      <c r="P748" s="7">
        <f>IFERROR(VLOOKUP(B748,透视表!#REF!,5,0),0)-IFERROR(VLOOKUP(B748,透视表F3!A:B,2,0),0)</f>
        <v>0</v>
      </c>
      <c r="Q748" s="7">
        <f>IFERROR(VLOOKUP(B748,透视表!#REF!,6,0),0)-IFERROR(VLOOKUP(B748,透视表F4!A:B,2,0),0)</f>
        <v>0</v>
      </c>
      <c r="R748" s="7">
        <f>IFERROR(VLOOKUP(B748,透视表!#REF!,7,0),0)-IFERROR(VLOOKUP(B748,透视表F5!A:B,2,0),0)</f>
        <v>0</v>
      </c>
    </row>
    <row r="749" spans="2:18" x14ac:dyDescent="0.15">
      <c r="B749" s="7" t="s">
        <v>237</v>
      </c>
      <c r="C749" s="7" t="s">
        <v>1784</v>
      </c>
      <c r="G749" s="7">
        <f>IFERROR(VLOOKUP(B749,透视表X1!A:B,2,0),0)</f>
        <v>0</v>
      </c>
      <c r="J749" s="7">
        <f>IFERROR(VLOOKUP(B749,透视表FE!A:B,2,0),0)</f>
        <v>0</v>
      </c>
      <c r="K749" s="7">
        <f>IFERROR(VLOOKUP(B749,透视表X2!A:B,2,0),0)</f>
        <v>0</v>
      </c>
      <c r="L749" s="7">
        <f>IFERROR(VLOOKUP(B749,透视表S!A:B,2,0),0)</f>
        <v>0</v>
      </c>
      <c r="O749" s="7">
        <f>IFERROR(VLOOKUP(B749,透视表!#REF!,4,0),0)-IFERROR(VLOOKUP(B749,透视表F2!A:B,2,0),0)</f>
        <v>0</v>
      </c>
      <c r="P749" s="7">
        <f>IFERROR(VLOOKUP(B749,透视表!#REF!,5,0),0)-IFERROR(VLOOKUP(B749,透视表F3!A:B,2,0),0)</f>
        <v>0</v>
      </c>
      <c r="Q749" s="7">
        <f>IFERROR(VLOOKUP(B749,透视表!#REF!,6,0),0)-IFERROR(VLOOKUP(B749,透视表F4!A:B,2,0),0)</f>
        <v>0</v>
      </c>
      <c r="R749" s="7">
        <f>IFERROR(VLOOKUP(B749,透视表!#REF!,7,0),0)-IFERROR(VLOOKUP(B749,透视表F5!A:B,2,0),0)</f>
        <v>0</v>
      </c>
    </row>
    <row r="750" spans="2:18" x14ac:dyDescent="0.15">
      <c r="B750" s="7" t="s">
        <v>1785</v>
      </c>
      <c r="C750" s="7" t="s">
        <v>1786</v>
      </c>
      <c r="G750" s="7">
        <f>IFERROR(VLOOKUP(B750,透视表X1!A:B,2,0),0)</f>
        <v>2</v>
      </c>
      <c r="J750" s="7">
        <f>IFERROR(VLOOKUP(B750,透视表FE!A:B,2,0),0)</f>
        <v>0</v>
      </c>
      <c r="K750" s="7">
        <f>IFERROR(VLOOKUP(B750,透视表X2!A:B,2,0),0)</f>
        <v>0</v>
      </c>
      <c r="L750" s="7">
        <f>IFERROR(VLOOKUP(B750,透视表S!A:B,2,0),0)</f>
        <v>0</v>
      </c>
      <c r="O750" s="7">
        <f>IFERROR(VLOOKUP(B750,透视表!#REF!,4,0),0)-IFERROR(VLOOKUP(B750,透视表F2!A:B,2,0),0)</f>
        <v>0</v>
      </c>
      <c r="P750" s="7">
        <f>IFERROR(VLOOKUP(B750,透视表!#REF!,5,0),0)-IFERROR(VLOOKUP(B750,透视表F3!A:B,2,0),0)</f>
        <v>0</v>
      </c>
      <c r="Q750" s="7">
        <f>IFERROR(VLOOKUP(B750,透视表!#REF!,6,0),0)-IFERROR(VLOOKUP(B750,透视表F4!A:B,2,0),0)</f>
        <v>0</v>
      </c>
      <c r="R750" s="7">
        <f>IFERROR(VLOOKUP(B750,透视表!#REF!,7,0),0)-IFERROR(VLOOKUP(B750,透视表F5!A:B,2,0),0)</f>
        <v>0</v>
      </c>
    </row>
    <row r="751" spans="2:18" x14ac:dyDescent="0.15">
      <c r="B751" s="7" t="s">
        <v>238</v>
      </c>
      <c r="C751" s="7" t="s">
        <v>1787</v>
      </c>
      <c r="G751" s="7">
        <f>IFERROR(VLOOKUP(B751,透视表X1!A:B,2,0),0)</f>
        <v>0</v>
      </c>
      <c r="J751" s="7">
        <f>IFERROR(VLOOKUP(B751,透视表FE!A:B,2,0),0)</f>
        <v>0</v>
      </c>
      <c r="K751" s="7">
        <f>IFERROR(VLOOKUP(B751,透视表X2!A:B,2,0),0)</f>
        <v>0</v>
      </c>
      <c r="L751" s="7">
        <f>IFERROR(VLOOKUP(B751,透视表S!A:B,2,0),0)</f>
        <v>0</v>
      </c>
      <c r="O751" s="7">
        <f>IFERROR(VLOOKUP(B751,透视表!#REF!,4,0),0)-IFERROR(VLOOKUP(B751,透视表F2!A:B,2,0),0)</f>
        <v>0</v>
      </c>
      <c r="P751" s="7">
        <f>IFERROR(VLOOKUP(B751,透视表!#REF!,5,0),0)-IFERROR(VLOOKUP(B751,透视表F3!A:B,2,0),0)</f>
        <v>0</v>
      </c>
      <c r="Q751" s="7">
        <f>IFERROR(VLOOKUP(B751,透视表!#REF!,6,0),0)-IFERROR(VLOOKUP(B751,透视表F4!A:B,2,0),0)</f>
        <v>0</v>
      </c>
      <c r="R751" s="7">
        <f>IFERROR(VLOOKUP(B751,透视表!#REF!,7,0),0)-IFERROR(VLOOKUP(B751,透视表F5!A:B,2,0),0)</f>
        <v>0</v>
      </c>
    </row>
    <row r="752" spans="2:18" x14ac:dyDescent="0.15">
      <c r="B752" s="7" t="s">
        <v>239</v>
      </c>
      <c r="C752" s="7" t="s">
        <v>1788</v>
      </c>
      <c r="G752" s="7">
        <f>IFERROR(VLOOKUP(B752,透视表X1!A:B,2,0),0)</f>
        <v>0</v>
      </c>
      <c r="J752" s="7">
        <f>IFERROR(VLOOKUP(B752,透视表FE!A:B,2,0),0)</f>
        <v>0</v>
      </c>
      <c r="K752" s="7">
        <f>IFERROR(VLOOKUP(B752,透视表X2!A:B,2,0),0)</f>
        <v>0</v>
      </c>
      <c r="L752" s="7">
        <f>IFERROR(VLOOKUP(B752,透视表S!A:B,2,0),0)</f>
        <v>0</v>
      </c>
      <c r="O752" s="7">
        <f>IFERROR(VLOOKUP(B752,透视表!#REF!,4,0),0)-IFERROR(VLOOKUP(B752,透视表F2!A:B,2,0),0)</f>
        <v>0</v>
      </c>
      <c r="P752" s="7">
        <f>IFERROR(VLOOKUP(B752,透视表!#REF!,5,0),0)-IFERROR(VLOOKUP(B752,透视表F3!A:B,2,0),0)</f>
        <v>0</v>
      </c>
      <c r="Q752" s="7">
        <f>IFERROR(VLOOKUP(B752,透视表!#REF!,6,0),0)-IFERROR(VLOOKUP(B752,透视表F4!A:B,2,0),0)</f>
        <v>0</v>
      </c>
      <c r="R752" s="7">
        <f>IFERROR(VLOOKUP(B752,透视表!#REF!,7,0),0)-IFERROR(VLOOKUP(B752,透视表F5!A:B,2,0),0)</f>
        <v>0</v>
      </c>
    </row>
    <row r="753" spans="2:18" x14ac:dyDescent="0.15">
      <c r="B753" s="7" t="s">
        <v>1789</v>
      </c>
      <c r="C753" s="7" t="s">
        <v>1790</v>
      </c>
      <c r="G753" s="7">
        <f>IFERROR(VLOOKUP(B753,透视表X1!A:B,2,0),0)</f>
        <v>0</v>
      </c>
      <c r="J753" s="7">
        <f>IFERROR(VLOOKUP(B753,透视表FE!A:B,2,0),0)</f>
        <v>0</v>
      </c>
      <c r="K753" s="7">
        <f>IFERROR(VLOOKUP(B753,透视表X2!A:B,2,0),0)</f>
        <v>0</v>
      </c>
      <c r="L753" s="7">
        <f>IFERROR(VLOOKUP(B753,透视表S!A:B,2,0),0)</f>
        <v>0</v>
      </c>
      <c r="O753" s="7">
        <f>IFERROR(VLOOKUP(B753,透视表!#REF!,4,0),0)-IFERROR(VLOOKUP(B753,透视表F2!A:B,2,0),0)</f>
        <v>0</v>
      </c>
      <c r="P753" s="7">
        <f>IFERROR(VLOOKUP(B753,透视表!#REF!,5,0),0)-IFERROR(VLOOKUP(B753,透视表F3!A:B,2,0),0)</f>
        <v>0</v>
      </c>
      <c r="Q753" s="7">
        <f>IFERROR(VLOOKUP(B753,透视表!#REF!,6,0),0)-IFERROR(VLOOKUP(B753,透视表F4!A:B,2,0),0)</f>
        <v>0</v>
      </c>
      <c r="R753" s="7">
        <f>IFERROR(VLOOKUP(B753,透视表!#REF!,7,0),0)-IFERROR(VLOOKUP(B753,透视表F5!A:B,2,0),0)</f>
        <v>0</v>
      </c>
    </row>
    <row r="754" spans="2:18" x14ac:dyDescent="0.15">
      <c r="B754" s="7" t="s">
        <v>1791</v>
      </c>
      <c r="C754" s="7" t="s">
        <v>1792</v>
      </c>
      <c r="G754" s="7">
        <f>IFERROR(VLOOKUP(B754,透视表X1!A:B,2,0),0)</f>
        <v>0</v>
      </c>
      <c r="J754" s="7">
        <f>IFERROR(VLOOKUP(B754,透视表FE!A:B,2,0),0)</f>
        <v>0</v>
      </c>
      <c r="K754" s="7">
        <f>IFERROR(VLOOKUP(B754,透视表X2!A:B,2,0),0)</f>
        <v>0</v>
      </c>
      <c r="L754" s="7">
        <f>IFERROR(VLOOKUP(B754,透视表S!A:B,2,0),0)</f>
        <v>0</v>
      </c>
      <c r="O754" s="7">
        <f>IFERROR(VLOOKUP(B754,透视表!#REF!,4,0),0)-IFERROR(VLOOKUP(B754,透视表F2!A:B,2,0),0)</f>
        <v>0</v>
      </c>
      <c r="P754" s="7">
        <f>IFERROR(VLOOKUP(B754,透视表!#REF!,5,0),0)-IFERROR(VLOOKUP(B754,透视表F3!A:B,2,0),0)</f>
        <v>0</v>
      </c>
      <c r="Q754" s="7">
        <f>IFERROR(VLOOKUP(B754,透视表!#REF!,6,0),0)-IFERROR(VLOOKUP(B754,透视表F4!A:B,2,0),0)</f>
        <v>0</v>
      </c>
      <c r="R754" s="7">
        <f>IFERROR(VLOOKUP(B754,透视表!#REF!,7,0),0)-IFERROR(VLOOKUP(B754,透视表F5!A:B,2,0),0)</f>
        <v>0</v>
      </c>
    </row>
    <row r="755" spans="2:18" x14ac:dyDescent="0.15">
      <c r="B755" s="7" t="s">
        <v>1793</v>
      </c>
      <c r="C755" s="7" t="s">
        <v>1794</v>
      </c>
      <c r="G755" s="7">
        <f>IFERROR(VLOOKUP(B755,透视表X1!A:B,2,0),0)</f>
        <v>0</v>
      </c>
      <c r="J755" s="7">
        <f>IFERROR(VLOOKUP(B755,透视表FE!A:B,2,0),0)</f>
        <v>0</v>
      </c>
      <c r="K755" s="7">
        <f>IFERROR(VLOOKUP(B755,透视表X2!A:B,2,0),0)</f>
        <v>0</v>
      </c>
      <c r="L755" s="7">
        <f>IFERROR(VLOOKUP(B755,透视表S!A:B,2,0),0)</f>
        <v>0</v>
      </c>
      <c r="O755" s="7">
        <f>IFERROR(VLOOKUP(B755,透视表!#REF!,4,0),0)-IFERROR(VLOOKUP(B755,透视表F2!A:B,2,0),0)</f>
        <v>0</v>
      </c>
      <c r="P755" s="7">
        <f>IFERROR(VLOOKUP(B755,透视表!#REF!,5,0),0)-IFERROR(VLOOKUP(B755,透视表F3!A:B,2,0),0)</f>
        <v>0</v>
      </c>
      <c r="Q755" s="7">
        <f>IFERROR(VLOOKUP(B755,透视表!#REF!,6,0),0)-IFERROR(VLOOKUP(B755,透视表F4!A:B,2,0),0)</f>
        <v>0</v>
      </c>
      <c r="R755" s="7">
        <f>IFERROR(VLOOKUP(B755,透视表!#REF!,7,0),0)-IFERROR(VLOOKUP(B755,透视表F5!A:B,2,0),0)</f>
        <v>0</v>
      </c>
    </row>
    <row r="756" spans="2:18" x14ac:dyDescent="0.15">
      <c r="B756" s="7" t="s">
        <v>1795</v>
      </c>
      <c r="C756" s="7" t="s">
        <v>1796</v>
      </c>
      <c r="G756" s="7">
        <f>IFERROR(VLOOKUP(B756,透视表X1!A:B,2,0),0)</f>
        <v>0</v>
      </c>
      <c r="J756" s="7">
        <f>IFERROR(VLOOKUP(B756,透视表FE!A:B,2,0),0)</f>
        <v>0</v>
      </c>
      <c r="K756" s="7">
        <f>IFERROR(VLOOKUP(B756,透视表X2!A:B,2,0),0)</f>
        <v>0</v>
      </c>
      <c r="L756" s="7">
        <f>IFERROR(VLOOKUP(B756,透视表S!A:B,2,0),0)</f>
        <v>0</v>
      </c>
      <c r="O756" s="7">
        <f>IFERROR(VLOOKUP(B756,透视表!#REF!,4,0),0)-IFERROR(VLOOKUP(B756,透视表F2!A:B,2,0),0)</f>
        <v>0</v>
      </c>
      <c r="P756" s="7">
        <f>IFERROR(VLOOKUP(B756,透视表!#REF!,5,0),0)-IFERROR(VLOOKUP(B756,透视表F3!A:B,2,0),0)</f>
        <v>0</v>
      </c>
      <c r="Q756" s="7">
        <f>IFERROR(VLOOKUP(B756,透视表!#REF!,6,0),0)-IFERROR(VLOOKUP(B756,透视表F4!A:B,2,0),0)</f>
        <v>0</v>
      </c>
      <c r="R756" s="7">
        <f>IFERROR(VLOOKUP(B756,透视表!#REF!,7,0),0)-IFERROR(VLOOKUP(B756,透视表F5!A:B,2,0),0)</f>
        <v>0</v>
      </c>
    </row>
    <row r="757" spans="2:18" x14ac:dyDescent="0.15">
      <c r="B757" s="7" t="s">
        <v>1797</v>
      </c>
      <c r="C757" s="7" t="s">
        <v>1798</v>
      </c>
      <c r="G757" s="7">
        <f>IFERROR(VLOOKUP(B757,透视表X1!A:B,2,0),0)</f>
        <v>0</v>
      </c>
      <c r="J757" s="7">
        <f>IFERROR(VLOOKUP(B757,透视表FE!A:B,2,0),0)</f>
        <v>0</v>
      </c>
      <c r="K757" s="7">
        <f>IFERROR(VLOOKUP(B757,透视表X2!A:B,2,0),0)</f>
        <v>0</v>
      </c>
      <c r="L757" s="7">
        <f>IFERROR(VLOOKUP(B757,透视表S!A:B,2,0),0)</f>
        <v>0</v>
      </c>
      <c r="O757" s="7">
        <f>IFERROR(VLOOKUP(B757,透视表!#REF!,4,0),0)-IFERROR(VLOOKUP(B757,透视表F2!A:B,2,0),0)</f>
        <v>0</v>
      </c>
      <c r="P757" s="7">
        <f>IFERROR(VLOOKUP(B757,透视表!#REF!,5,0),0)-IFERROR(VLOOKUP(B757,透视表F3!A:B,2,0),0)</f>
        <v>0</v>
      </c>
      <c r="Q757" s="7">
        <f>IFERROR(VLOOKUP(B757,透视表!#REF!,6,0),0)-IFERROR(VLOOKUP(B757,透视表F4!A:B,2,0),0)</f>
        <v>0</v>
      </c>
      <c r="R757" s="7">
        <f>IFERROR(VLOOKUP(B757,透视表!#REF!,7,0),0)-IFERROR(VLOOKUP(B757,透视表F5!A:B,2,0),0)</f>
        <v>0</v>
      </c>
    </row>
    <row r="758" spans="2:18" x14ac:dyDescent="0.15">
      <c r="B758" s="7" t="s">
        <v>1799</v>
      </c>
      <c r="C758" s="7" t="s">
        <v>1800</v>
      </c>
      <c r="G758" s="7">
        <f>IFERROR(VLOOKUP(B758,透视表X1!A:B,2,0),0)</f>
        <v>0</v>
      </c>
      <c r="J758" s="7">
        <f>IFERROR(VLOOKUP(B758,透视表FE!A:B,2,0),0)</f>
        <v>0</v>
      </c>
      <c r="K758" s="7">
        <f>IFERROR(VLOOKUP(B758,透视表X2!A:B,2,0),0)</f>
        <v>0</v>
      </c>
      <c r="L758" s="7">
        <f>IFERROR(VLOOKUP(B758,透视表S!A:B,2,0),0)</f>
        <v>0</v>
      </c>
      <c r="O758" s="7">
        <f>IFERROR(VLOOKUP(B758,透视表!#REF!,4,0),0)-IFERROR(VLOOKUP(B758,透视表F2!A:B,2,0),0)</f>
        <v>0</v>
      </c>
      <c r="P758" s="7">
        <f>IFERROR(VLOOKUP(B758,透视表!#REF!,5,0),0)-IFERROR(VLOOKUP(B758,透视表F3!A:B,2,0),0)</f>
        <v>0</v>
      </c>
      <c r="Q758" s="7">
        <f>IFERROR(VLOOKUP(B758,透视表!#REF!,6,0),0)-IFERROR(VLOOKUP(B758,透视表F4!A:B,2,0),0)</f>
        <v>0</v>
      </c>
      <c r="R758" s="7">
        <f>IFERROR(VLOOKUP(B758,透视表!#REF!,7,0),0)-IFERROR(VLOOKUP(B758,透视表F5!A:B,2,0),0)</f>
        <v>0</v>
      </c>
    </row>
    <row r="759" spans="2:18" x14ac:dyDescent="0.15">
      <c r="B759" s="7" t="s">
        <v>1801</v>
      </c>
      <c r="C759" s="7" t="s">
        <v>1802</v>
      </c>
      <c r="G759" s="7">
        <f>IFERROR(VLOOKUP(B759,透视表X1!A:B,2,0),0)</f>
        <v>0</v>
      </c>
      <c r="J759" s="7">
        <f>IFERROR(VLOOKUP(B759,透视表FE!A:B,2,0),0)</f>
        <v>0</v>
      </c>
      <c r="K759" s="7">
        <f>IFERROR(VLOOKUP(B759,透视表X2!A:B,2,0),0)</f>
        <v>0</v>
      </c>
      <c r="L759" s="7">
        <f>IFERROR(VLOOKUP(B759,透视表S!A:B,2,0),0)</f>
        <v>0</v>
      </c>
      <c r="O759" s="7">
        <f>IFERROR(VLOOKUP(B759,透视表!#REF!,4,0),0)-IFERROR(VLOOKUP(B759,透视表F2!A:B,2,0),0)</f>
        <v>0</v>
      </c>
      <c r="P759" s="7">
        <f>IFERROR(VLOOKUP(B759,透视表!#REF!,5,0),0)-IFERROR(VLOOKUP(B759,透视表F3!A:B,2,0),0)</f>
        <v>0</v>
      </c>
      <c r="Q759" s="7">
        <f>IFERROR(VLOOKUP(B759,透视表!#REF!,6,0),0)-IFERROR(VLOOKUP(B759,透视表F4!A:B,2,0),0)</f>
        <v>0</v>
      </c>
      <c r="R759" s="7">
        <f>IFERROR(VLOOKUP(B759,透视表!#REF!,7,0),0)-IFERROR(VLOOKUP(B759,透视表F5!A:B,2,0),0)</f>
        <v>0</v>
      </c>
    </row>
    <row r="760" spans="2:18" x14ac:dyDescent="0.15">
      <c r="B760" s="7" t="s">
        <v>1803</v>
      </c>
      <c r="C760" s="7" t="s">
        <v>1804</v>
      </c>
      <c r="G760" s="7">
        <f>IFERROR(VLOOKUP(B760,透视表X1!A:B,2,0),0)</f>
        <v>0</v>
      </c>
      <c r="J760" s="7">
        <f>IFERROR(VLOOKUP(B760,透视表FE!A:B,2,0),0)</f>
        <v>0</v>
      </c>
      <c r="K760" s="7">
        <f>IFERROR(VLOOKUP(B760,透视表X2!A:B,2,0),0)</f>
        <v>0</v>
      </c>
      <c r="L760" s="7">
        <f>IFERROR(VLOOKUP(B760,透视表S!A:B,2,0),0)</f>
        <v>0</v>
      </c>
      <c r="O760" s="7">
        <f>IFERROR(VLOOKUP(B760,透视表!#REF!,4,0),0)-IFERROR(VLOOKUP(B760,透视表F2!A:B,2,0),0)</f>
        <v>0</v>
      </c>
      <c r="P760" s="7">
        <f>IFERROR(VLOOKUP(B760,透视表!#REF!,5,0),0)-IFERROR(VLOOKUP(B760,透视表F3!A:B,2,0),0)</f>
        <v>0</v>
      </c>
      <c r="Q760" s="7">
        <f>IFERROR(VLOOKUP(B760,透视表!#REF!,6,0),0)-IFERROR(VLOOKUP(B760,透视表F4!A:B,2,0),0)</f>
        <v>0</v>
      </c>
      <c r="R760" s="7">
        <f>IFERROR(VLOOKUP(B760,透视表!#REF!,7,0),0)-IFERROR(VLOOKUP(B760,透视表F5!A:B,2,0),0)</f>
        <v>0</v>
      </c>
    </row>
    <row r="761" spans="2:18" x14ac:dyDescent="0.15">
      <c r="B761" s="7" t="s">
        <v>1805</v>
      </c>
      <c r="C761" s="7" t="s">
        <v>1806</v>
      </c>
      <c r="G761" s="7">
        <f>IFERROR(VLOOKUP(B761,透视表X1!A:B,2,0),0)</f>
        <v>0</v>
      </c>
      <c r="J761" s="7">
        <f>IFERROR(VLOOKUP(B761,透视表FE!A:B,2,0),0)</f>
        <v>0</v>
      </c>
      <c r="K761" s="7">
        <f>IFERROR(VLOOKUP(B761,透视表X2!A:B,2,0),0)</f>
        <v>0</v>
      </c>
      <c r="L761" s="7">
        <f>IFERROR(VLOOKUP(B761,透视表S!A:B,2,0),0)</f>
        <v>0</v>
      </c>
      <c r="O761" s="7">
        <f>IFERROR(VLOOKUP(B761,透视表!#REF!,4,0),0)-IFERROR(VLOOKUP(B761,透视表F2!A:B,2,0),0)</f>
        <v>0</v>
      </c>
      <c r="P761" s="7">
        <f>IFERROR(VLOOKUP(B761,透视表!#REF!,5,0),0)-IFERROR(VLOOKUP(B761,透视表F3!A:B,2,0),0)</f>
        <v>0</v>
      </c>
      <c r="Q761" s="7">
        <f>IFERROR(VLOOKUP(B761,透视表!#REF!,6,0),0)-IFERROR(VLOOKUP(B761,透视表F4!A:B,2,0),0)</f>
        <v>0</v>
      </c>
      <c r="R761" s="7">
        <f>IFERROR(VLOOKUP(B761,透视表!#REF!,7,0),0)-IFERROR(VLOOKUP(B761,透视表F5!A:B,2,0),0)</f>
        <v>0</v>
      </c>
    </row>
    <row r="762" spans="2:18" x14ac:dyDescent="0.15">
      <c r="B762" s="7" t="s">
        <v>1807</v>
      </c>
      <c r="C762" s="7" t="s">
        <v>1808</v>
      </c>
      <c r="G762" s="7">
        <f>IFERROR(VLOOKUP(B762,透视表X1!A:B,2,0),0)</f>
        <v>0</v>
      </c>
      <c r="J762" s="7">
        <f>IFERROR(VLOOKUP(B762,透视表FE!A:B,2,0),0)</f>
        <v>0</v>
      </c>
      <c r="K762" s="7">
        <f>IFERROR(VLOOKUP(B762,透视表X2!A:B,2,0),0)</f>
        <v>0</v>
      </c>
      <c r="L762" s="7">
        <f>IFERROR(VLOOKUP(B762,透视表S!A:B,2,0),0)</f>
        <v>0</v>
      </c>
      <c r="O762" s="7">
        <f>IFERROR(VLOOKUP(B762,透视表!#REF!,4,0),0)-IFERROR(VLOOKUP(B762,透视表F2!A:B,2,0),0)</f>
        <v>0</v>
      </c>
      <c r="P762" s="7">
        <f>IFERROR(VLOOKUP(B762,透视表!#REF!,5,0),0)-IFERROR(VLOOKUP(B762,透视表F3!A:B,2,0),0)</f>
        <v>0</v>
      </c>
      <c r="Q762" s="7">
        <f>IFERROR(VLOOKUP(B762,透视表!#REF!,6,0),0)-IFERROR(VLOOKUP(B762,透视表F4!A:B,2,0),0)</f>
        <v>0</v>
      </c>
      <c r="R762" s="7">
        <f>IFERROR(VLOOKUP(B762,透视表!#REF!,7,0),0)-IFERROR(VLOOKUP(B762,透视表F5!A:B,2,0),0)</f>
        <v>0</v>
      </c>
    </row>
    <row r="763" spans="2:18" x14ac:dyDescent="0.15">
      <c r="B763" s="7" t="s">
        <v>1809</v>
      </c>
      <c r="C763" s="7" t="s">
        <v>1810</v>
      </c>
      <c r="G763" s="7">
        <f>IFERROR(VLOOKUP(B763,透视表X1!A:B,2,0),0)</f>
        <v>8</v>
      </c>
      <c r="J763" s="7">
        <f>IFERROR(VLOOKUP(B763,透视表FE!A:B,2,0),0)</f>
        <v>0</v>
      </c>
      <c r="K763" s="7">
        <f>IFERROR(VLOOKUP(B763,透视表X2!A:B,2,0),0)</f>
        <v>0</v>
      </c>
      <c r="L763" s="7">
        <f>IFERROR(VLOOKUP(B763,透视表S!A:B,2,0),0)</f>
        <v>4</v>
      </c>
      <c r="O763" s="7">
        <f>IFERROR(VLOOKUP(B763,透视表!#REF!,4,0),0)-IFERROR(VLOOKUP(B763,透视表F2!A:B,2,0),0)</f>
        <v>0</v>
      </c>
      <c r="P763" s="7">
        <f>IFERROR(VLOOKUP(B763,透视表!#REF!,5,0),0)-IFERROR(VLOOKUP(B763,透视表F3!A:B,2,0),0)</f>
        <v>0</v>
      </c>
      <c r="Q763" s="7">
        <f>IFERROR(VLOOKUP(B763,透视表!#REF!,6,0),0)-IFERROR(VLOOKUP(B763,透视表F4!A:B,2,0),0)</f>
        <v>0</v>
      </c>
      <c r="R763" s="7">
        <f>IFERROR(VLOOKUP(B763,透视表!#REF!,7,0),0)-IFERROR(VLOOKUP(B763,透视表F5!A:B,2,0),0)</f>
        <v>0</v>
      </c>
    </row>
    <row r="764" spans="2:18" x14ac:dyDescent="0.15">
      <c r="B764" s="7" t="s">
        <v>1811</v>
      </c>
      <c r="C764" s="7" t="s">
        <v>1812</v>
      </c>
      <c r="G764" s="7">
        <f>IFERROR(VLOOKUP(B764,透视表X1!A:B,2,0),0)</f>
        <v>0</v>
      </c>
      <c r="J764" s="7">
        <f>IFERROR(VLOOKUP(B764,透视表FE!A:B,2,0),0)</f>
        <v>0</v>
      </c>
      <c r="K764" s="7">
        <f>IFERROR(VLOOKUP(B764,透视表X2!A:B,2,0),0)</f>
        <v>0</v>
      </c>
      <c r="L764" s="7">
        <f>IFERROR(VLOOKUP(B764,透视表S!A:B,2,0),0)</f>
        <v>0</v>
      </c>
      <c r="O764" s="7">
        <f>IFERROR(VLOOKUP(B764,透视表!#REF!,4,0),0)-IFERROR(VLOOKUP(B764,透视表F2!A:B,2,0),0)</f>
        <v>0</v>
      </c>
      <c r="P764" s="7">
        <f>IFERROR(VLOOKUP(B764,透视表!#REF!,5,0),0)-IFERROR(VLOOKUP(B764,透视表F3!A:B,2,0),0)</f>
        <v>0</v>
      </c>
      <c r="Q764" s="7">
        <f>IFERROR(VLOOKUP(B764,透视表!#REF!,6,0),0)-IFERROR(VLOOKUP(B764,透视表F4!A:B,2,0),0)</f>
        <v>0</v>
      </c>
      <c r="R764" s="7">
        <f>IFERROR(VLOOKUP(B764,透视表!#REF!,7,0),0)-IFERROR(VLOOKUP(B764,透视表F5!A:B,2,0),0)</f>
        <v>0</v>
      </c>
    </row>
    <row r="765" spans="2:18" x14ac:dyDescent="0.15">
      <c r="B765" s="7" t="s">
        <v>1813</v>
      </c>
      <c r="C765" s="7" t="s">
        <v>1814</v>
      </c>
      <c r="G765" s="7">
        <f>IFERROR(VLOOKUP(B765,透视表X1!A:B,2,0),0)</f>
        <v>0</v>
      </c>
      <c r="J765" s="7">
        <f>IFERROR(VLOOKUP(B765,透视表FE!A:B,2,0),0)</f>
        <v>0</v>
      </c>
      <c r="K765" s="7">
        <f>IFERROR(VLOOKUP(B765,透视表X2!A:B,2,0),0)</f>
        <v>0</v>
      </c>
      <c r="L765" s="7">
        <f>IFERROR(VLOOKUP(B765,透视表S!A:B,2,0),0)</f>
        <v>0</v>
      </c>
      <c r="O765" s="7">
        <f>IFERROR(VLOOKUP(B765,透视表!#REF!,4,0),0)-IFERROR(VLOOKUP(B765,透视表F2!A:B,2,0),0)</f>
        <v>0</v>
      </c>
      <c r="P765" s="7">
        <f>IFERROR(VLOOKUP(B765,透视表!#REF!,5,0),0)-IFERROR(VLOOKUP(B765,透视表F3!A:B,2,0),0)</f>
        <v>0</v>
      </c>
      <c r="Q765" s="7">
        <f>IFERROR(VLOOKUP(B765,透视表!#REF!,6,0),0)-IFERROR(VLOOKUP(B765,透视表F4!A:B,2,0),0)</f>
        <v>0</v>
      </c>
      <c r="R765" s="7">
        <f>IFERROR(VLOOKUP(B765,透视表!#REF!,7,0),0)-IFERROR(VLOOKUP(B765,透视表F5!A:B,2,0),0)</f>
        <v>0</v>
      </c>
    </row>
    <row r="766" spans="2:18" x14ac:dyDescent="0.15">
      <c r="B766" s="7" t="s">
        <v>1815</v>
      </c>
      <c r="C766" s="7" t="s">
        <v>1816</v>
      </c>
      <c r="G766" s="7">
        <f>IFERROR(VLOOKUP(B766,透视表X1!A:B,2,0),0)</f>
        <v>0</v>
      </c>
      <c r="J766" s="7">
        <f>IFERROR(VLOOKUP(B766,透视表FE!A:B,2,0),0)</f>
        <v>0</v>
      </c>
      <c r="K766" s="7">
        <f>IFERROR(VLOOKUP(B766,透视表X2!A:B,2,0),0)</f>
        <v>0</v>
      </c>
      <c r="L766" s="7">
        <f>IFERROR(VLOOKUP(B766,透视表S!A:B,2,0),0)</f>
        <v>0</v>
      </c>
      <c r="O766" s="7">
        <f>IFERROR(VLOOKUP(B766,透视表!#REF!,4,0),0)-IFERROR(VLOOKUP(B766,透视表F2!A:B,2,0),0)</f>
        <v>0</v>
      </c>
      <c r="P766" s="7">
        <f>IFERROR(VLOOKUP(B766,透视表!#REF!,5,0),0)-IFERROR(VLOOKUP(B766,透视表F3!A:B,2,0),0)</f>
        <v>0</v>
      </c>
      <c r="Q766" s="7">
        <f>IFERROR(VLOOKUP(B766,透视表!#REF!,6,0),0)-IFERROR(VLOOKUP(B766,透视表F4!A:B,2,0),0)</f>
        <v>0</v>
      </c>
      <c r="R766" s="7">
        <f>IFERROR(VLOOKUP(B766,透视表!#REF!,7,0),0)-IFERROR(VLOOKUP(B766,透视表F5!A:B,2,0),0)</f>
        <v>0</v>
      </c>
    </row>
    <row r="767" spans="2:18" x14ac:dyDescent="0.15">
      <c r="B767" s="7" t="s">
        <v>243</v>
      </c>
      <c r="C767" s="7" t="s">
        <v>1817</v>
      </c>
      <c r="G767" s="7">
        <f>IFERROR(VLOOKUP(B767,透视表X1!A:B,2,0),0)</f>
        <v>2</v>
      </c>
      <c r="J767" s="7">
        <f>IFERROR(VLOOKUP(B767,透视表FE!A:B,2,0),0)</f>
        <v>0</v>
      </c>
      <c r="K767" s="7">
        <f>IFERROR(VLOOKUP(B767,透视表X2!A:B,2,0),0)</f>
        <v>0</v>
      </c>
      <c r="L767" s="7">
        <f>IFERROR(VLOOKUP(B767,透视表S!A:B,2,0),0)</f>
        <v>0</v>
      </c>
      <c r="O767" s="7">
        <f>IFERROR(VLOOKUP(B767,透视表!#REF!,4,0),0)-IFERROR(VLOOKUP(B767,透视表F2!A:B,2,0),0)</f>
        <v>0</v>
      </c>
      <c r="P767" s="7">
        <f>IFERROR(VLOOKUP(B767,透视表!#REF!,5,0),0)-IFERROR(VLOOKUP(B767,透视表F3!A:B,2,0),0)</f>
        <v>0</v>
      </c>
      <c r="Q767" s="7">
        <f>IFERROR(VLOOKUP(B767,透视表!#REF!,6,0),0)-IFERROR(VLOOKUP(B767,透视表F4!A:B,2,0),0)</f>
        <v>0</v>
      </c>
      <c r="R767" s="7">
        <f>IFERROR(VLOOKUP(B767,透视表!#REF!,7,0),0)-IFERROR(VLOOKUP(B767,透视表F5!A:B,2,0),0)</f>
        <v>0</v>
      </c>
    </row>
    <row r="768" spans="2:18" x14ac:dyDescent="0.15">
      <c r="B768" s="7" t="s">
        <v>244</v>
      </c>
      <c r="C768" s="7" t="s">
        <v>1818</v>
      </c>
      <c r="G768" s="7">
        <f>IFERROR(VLOOKUP(B768,透视表X1!A:B,2,0),0)</f>
        <v>0</v>
      </c>
      <c r="J768" s="7">
        <f>IFERROR(VLOOKUP(B768,透视表FE!A:B,2,0),0)</f>
        <v>0</v>
      </c>
      <c r="K768" s="7">
        <f>IFERROR(VLOOKUP(B768,透视表X2!A:B,2,0),0)</f>
        <v>0</v>
      </c>
      <c r="L768" s="7">
        <f>IFERROR(VLOOKUP(B768,透视表S!A:B,2,0),0)</f>
        <v>0</v>
      </c>
      <c r="O768" s="7">
        <f>IFERROR(VLOOKUP(B768,透视表!#REF!,4,0),0)-IFERROR(VLOOKUP(B768,透视表F2!A:B,2,0),0)</f>
        <v>0</v>
      </c>
      <c r="P768" s="7">
        <f>IFERROR(VLOOKUP(B768,透视表!#REF!,5,0),0)-IFERROR(VLOOKUP(B768,透视表F3!A:B,2,0),0)</f>
        <v>0</v>
      </c>
      <c r="Q768" s="7">
        <f>IFERROR(VLOOKUP(B768,透视表!#REF!,6,0),0)-IFERROR(VLOOKUP(B768,透视表F4!A:B,2,0),0)</f>
        <v>0</v>
      </c>
      <c r="R768" s="7">
        <f>IFERROR(VLOOKUP(B768,透视表!#REF!,7,0),0)-IFERROR(VLOOKUP(B768,透视表F5!A:B,2,0),0)</f>
        <v>0</v>
      </c>
    </row>
    <row r="769" spans="2:18" x14ac:dyDescent="0.15">
      <c r="B769" s="7" t="s">
        <v>245</v>
      </c>
      <c r="C769" s="7" t="s">
        <v>1819</v>
      </c>
      <c r="G769" s="7">
        <f>IFERROR(VLOOKUP(B769,透视表X1!A:B,2,0),0)</f>
        <v>0</v>
      </c>
      <c r="J769" s="7">
        <f>IFERROR(VLOOKUP(B769,透视表FE!A:B,2,0),0)</f>
        <v>0</v>
      </c>
      <c r="K769" s="7">
        <f>IFERROR(VLOOKUP(B769,透视表X2!A:B,2,0),0)</f>
        <v>0</v>
      </c>
      <c r="L769" s="7">
        <f>IFERROR(VLOOKUP(B769,透视表S!A:B,2,0),0)</f>
        <v>0</v>
      </c>
      <c r="O769" s="7">
        <f>IFERROR(VLOOKUP(B769,透视表!#REF!,4,0),0)-IFERROR(VLOOKUP(B769,透视表F2!A:B,2,0),0)</f>
        <v>0</v>
      </c>
      <c r="P769" s="7">
        <f>IFERROR(VLOOKUP(B769,透视表!#REF!,5,0),0)-IFERROR(VLOOKUP(B769,透视表F3!A:B,2,0),0)</f>
        <v>0</v>
      </c>
      <c r="Q769" s="7">
        <f>IFERROR(VLOOKUP(B769,透视表!#REF!,6,0),0)-IFERROR(VLOOKUP(B769,透视表F4!A:B,2,0),0)</f>
        <v>0</v>
      </c>
      <c r="R769" s="7">
        <f>IFERROR(VLOOKUP(B769,透视表!#REF!,7,0),0)-IFERROR(VLOOKUP(B769,透视表F5!A:B,2,0),0)</f>
        <v>0</v>
      </c>
    </row>
    <row r="770" spans="2:18" x14ac:dyDescent="0.15">
      <c r="B770" s="7" t="s">
        <v>1820</v>
      </c>
      <c r="C770" s="7" t="s">
        <v>1821</v>
      </c>
      <c r="G770" s="7">
        <f>IFERROR(VLOOKUP(B770,透视表X1!A:B,2,0),0)</f>
        <v>0</v>
      </c>
      <c r="J770" s="7">
        <f>IFERROR(VLOOKUP(B770,透视表FE!A:B,2,0),0)</f>
        <v>0</v>
      </c>
      <c r="K770" s="7">
        <f>IFERROR(VLOOKUP(B770,透视表X2!A:B,2,0),0)</f>
        <v>0</v>
      </c>
      <c r="L770" s="7">
        <f>IFERROR(VLOOKUP(B770,透视表S!A:B,2,0),0)</f>
        <v>0</v>
      </c>
      <c r="O770" s="7">
        <f>IFERROR(VLOOKUP(B770,透视表!#REF!,4,0),0)-IFERROR(VLOOKUP(B770,透视表F2!A:B,2,0),0)</f>
        <v>0</v>
      </c>
      <c r="P770" s="7">
        <f>IFERROR(VLOOKUP(B770,透视表!#REF!,5,0),0)-IFERROR(VLOOKUP(B770,透视表F3!A:B,2,0),0)</f>
        <v>0</v>
      </c>
      <c r="Q770" s="7">
        <f>IFERROR(VLOOKUP(B770,透视表!#REF!,6,0),0)-IFERROR(VLOOKUP(B770,透视表F4!A:B,2,0),0)</f>
        <v>0</v>
      </c>
      <c r="R770" s="7">
        <f>IFERROR(VLOOKUP(B770,透视表!#REF!,7,0),0)-IFERROR(VLOOKUP(B770,透视表F5!A:B,2,0),0)</f>
        <v>0</v>
      </c>
    </row>
    <row r="771" spans="2:18" x14ac:dyDescent="0.15">
      <c r="B771" s="7" t="s">
        <v>1822</v>
      </c>
      <c r="C771" s="7" t="s">
        <v>1823</v>
      </c>
      <c r="G771" s="7">
        <f>IFERROR(VLOOKUP(B771,透视表X1!A:B,2,0),0)</f>
        <v>0</v>
      </c>
      <c r="J771" s="7">
        <f>IFERROR(VLOOKUP(B771,透视表FE!A:B,2,0),0)</f>
        <v>0</v>
      </c>
      <c r="K771" s="7">
        <f>IFERROR(VLOOKUP(B771,透视表X2!A:B,2,0),0)</f>
        <v>0</v>
      </c>
      <c r="L771" s="7">
        <f>IFERROR(VLOOKUP(B771,透视表S!A:B,2,0),0)</f>
        <v>0</v>
      </c>
      <c r="O771" s="7">
        <f>IFERROR(VLOOKUP(B771,透视表!#REF!,4,0),0)-IFERROR(VLOOKUP(B771,透视表F2!A:B,2,0),0)</f>
        <v>0</v>
      </c>
      <c r="P771" s="7">
        <f>IFERROR(VLOOKUP(B771,透视表!#REF!,5,0),0)-IFERROR(VLOOKUP(B771,透视表F3!A:B,2,0),0)</f>
        <v>0</v>
      </c>
      <c r="Q771" s="7">
        <f>IFERROR(VLOOKUP(B771,透视表!#REF!,6,0),0)-IFERROR(VLOOKUP(B771,透视表F4!A:B,2,0),0)</f>
        <v>0</v>
      </c>
      <c r="R771" s="7">
        <f>IFERROR(VLOOKUP(B771,透视表!#REF!,7,0),0)-IFERROR(VLOOKUP(B771,透视表F5!A:B,2,0),0)</f>
        <v>0</v>
      </c>
    </row>
    <row r="772" spans="2:18" x14ac:dyDescent="0.15">
      <c r="B772" s="7" t="s">
        <v>1824</v>
      </c>
      <c r="C772" s="7" t="s">
        <v>1825</v>
      </c>
      <c r="G772" s="7">
        <f>IFERROR(VLOOKUP(B772,透视表X1!A:B,2,0),0)</f>
        <v>0</v>
      </c>
      <c r="J772" s="7">
        <f>IFERROR(VLOOKUP(B772,透视表FE!A:B,2,0),0)</f>
        <v>0</v>
      </c>
      <c r="K772" s="7">
        <f>IFERROR(VLOOKUP(B772,透视表X2!A:B,2,0),0)</f>
        <v>0</v>
      </c>
      <c r="L772" s="7">
        <f>IFERROR(VLOOKUP(B772,透视表S!A:B,2,0),0)</f>
        <v>0</v>
      </c>
      <c r="O772" s="7">
        <f>IFERROR(VLOOKUP(B772,透视表!#REF!,4,0),0)-IFERROR(VLOOKUP(B772,透视表F2!A:B,2,0),0)</f>
        <v>0</v>
      </c>
      <c r="P772" s="7">
        <f>IFERROR(VLOOKUP(B772,透视表!#REF!,5,0),0)-IFERROR(VLOOKUP(B772,透视表F3!A:B,2,0),0)</f>
        <v>0</v>
      </c>
      <c r="Q772" s="7">
        <f>IFERROR(VLOOKUP(B772,透视表!#REF!,6,0),0)-IFERROR(VLOOKUP(B772,透视表F4!A:B,2,0),0)</f>
        <v>0</v>
      </c>
      <c r="R772" s="7">
        <f>IFERROR(VLOOKUP(B772,透视表!#REF!,7,0),0)-IFERROR(VLOOKUP(B772,透视表F5!A:B,2,0),0)</f>
        <v>0</v>
      </c>
    </row>
    <row r="773" spans="2:18" x14ac:dyDescent="0.15">
      <c r="B773" s="7" t="s">
        <v>1826</v>
      </c>
      <c r="C773" s="7" t="s">
        <v>1827</v>
      </c>
      <c r="G773" s="7">
        <f>IFERROR(VLOOKUP(B773,透视表X1!A:B,2,0),0)</f>
        <v>0</v>
      </c>
      <c r="J773" s="7">
        <f>IFERROR(VLOOKUP(B773,透视表FE!A:B,2,0),0)</f>
        <v>0</v>
      </c>
      <c r="K773" s="7">
        <f>IFERROR(VLOOKUP(B773,透视表X2!A:B,2,0),0)</f>
        <v>0</v>
      </c>
      <c r="L773" s="7">
        <f>IFERROR(VLOOKUP(B773,透视表S!A:B,2,0),0)</f>
        <v>0</v>
      </c>
      <c r="O773" s="7">
        <f>IFERROR(VLOOKUP(B773,透视表!#REF!,4,0),0)-IFERROR(VLOOKUP(B773,透视表F2!A:B,2,0),0)</f>
        <v>0</v>
      </c>
      <c r="P773" s="7">
        <f>IFERROR(VLOOKUP(B773,透视表!#REF!,5,0),0)-IFERROR(VLOOKUP(B773,透视表F3!A:B,2,0),0)</f>
        <v>0</v>
      </c>
      <c r="Q773" s="7">
        <f>IFERROR(VLOOKUP(B773,透视表!#REF!,6,0),0)-IFERROR(VLOOKUP(B773,透视表F4!A:B,2,0),0)</f>
        <v>0</v>
      </c>
      <c r="R773" s="7">
        <f>IFERROR(VLOOKUP(B773,透视表!#REF!,7,0),0)-IFERROR(VLOOKUP(B773,透视表F5!A:B,2,0),0)</f>
        <v>0</v>
      </c>
    </row>
    <row r="774" spans="2:18" x14ac:dyDescent="0.15">
      <c r="B774" s="7" t="s">
        <v>1828</v>
      </c>
      <c r="C774" s="7" t="s">
        <v>1829</v>
      </c>
      <c r="G774" s="7">
        <f>IFERROR(VLOOKUP(B774,透视表X1!A:B,2,0),0)</f>
        <v>0</v>
      </c>
      <c r="J774" s="7">
        <f>IFERROR(VLOOKUP(B774,透视表FE!A:B,2,0),0)</f>
        <v>0</v>
      </c>
      <c r="K774" s="7">
        <f>IFERROR(VLOOKUP(B774,透视表X2!A:B,2,0),0)</f>
        <v>0</v>
      </c>
      <c r="L774" s="7">
        <f>IFERROR(VLOOKUP(B774,透视表S!A:B,2,0),0)</f>
        <v>0</v>
      </c>
      <c r="O774" s="7">
        <f>IFERROR(VLOOKUP(B774,透视表!#REF!,4,0),0)-IFERROR(VLOOKUP(B774,透视表F2!A:B,2,0),0)</f>
        <v>0</v>
      </c>
      <c r="P774" s="7">
        <f>IFERROR(VLOOKUP(B774,透视表!#REF!,5,0),0)-IFERROR(VLOOKUP(B774,透视表F3!A:B,2,0),0)</f>
        <v>0</v>
      </c>
      <c r="Q774" s="7">
        <f>IFERROR(VLOOKUP(B774,透视表!#REF!,6,0),0)-IFERROR(VLOOKUP(B774,透视表F4!A:B,2,0),0)</f>
        <v>0</v>
      </c>
      <c r="R774" s="7">
        <f>IFERROR(VLOOKUP(B774,透视表!#REF!,7,0),0)-IFERROR(VLOOKUP(B774,透视表F5!A:B,2,0),0)</f>
        <v>0</v>
      </c>
    </row>
    <row r="775" spans="2:18" x14ac:dyDescent="0.15">
      <c r="B775" s="7" t="s">
        <v>1830</v>
      </c>
      <c r="C775" s="7" t="s">
        <v>1831</v>
      </c>
      <c r="G775" s="7">
        <f>IFERROR(VLOOKUP(B775,透视表X1!A:B,2,0),0)</f>
        <v>0</v>
      </c>
      <c r="J775" s="7">
        <f>IFERROR(VLOOKUP(B775,透视表FE!A:B,2,0),0)</f>
        <v>0</v>
      </c>
      <c r="K775" s="7">
        <f>IFERROR(VLOOKUP(B775,透视表X2!A:B,2,0),0)</f>
        <v>0</v>
      </c>
      <c r="L775" s="7">
        <f>IFERROR(VLOOKUP(B775,透视表S!A:B,2,0),0)</f>
        <v>0</v>
      </c>
      <c r="O775" s="7">
        <f>IFERROR(VLOOKUP(B775,透视表!#REF!,4,0),0)-IFERROR(VLOOKUP(B775,透视表F2!A:B,2,0),0)</f>
        <v>0</v>
      </c>
      <c r="P775" s="7">
        <f>IFERROR(VLOOKUP(B775,透视表!#REF!,5,0),0)-IFERROR(VLOOKUP(B775,透视表F3!A:B,2,0),0)</f>
        <v>0</v>
      </c>
      <c r="Q775" s="7">
        <f>IFERROR(VLOOKUP(B775,透视表!#REF!,6,0),0)-IFERROR(VLOOKUP(B775,透视表F4!A:B,2,0),0)</f>
        <v>0</v>
      </c>
      <c r="R775" s="7">
        <f>IFERROR(VLOOKUP(B775,透视表!#REF!,7,0),0)-IFERROR(VLOOKUP(B775,透视表F5!A:B,2,0),0)</f>
        <v>0</v>
      </c>
    </row>
    <row r="776" spans="2:18" x14ac:dyDescent="0.15">
      <c r="B776" s="7" t="s">
        <v>1832</v>
      </c>
      <c r="C776" s="7" t="s">
        <v>1833</v>
      </c>
      <c r="G776" s="7">
        <f>IFERROR(VLOOKUP(B776,透视表X1!A:B,2,0),0)</f>
        <v>0</v>
      </c>
      <c r="J776" s="7">
        <f>IFERROR(VLOOKUP(B776,透视表FE!A:B,2,0),0)</f>
        <v>0</v>
      </c>
      <c r="K776" s="7">
        <f>IFERROR(VLOOKUP(B776,透视表X2!A:B,2,0),0)</f>
        <v>0</v>
      </c>
      <c r="L776" s="7">
        <f>IFERROR(VLOOKUP(B776,透视表S!A:B,2,0),0)</f>
        <v>0</v>
      </c>
      <c r="O776" s="7">
        <f>IFERROR(VLOOKUP(B776,透视表!#REF!,4,0),0)-IFERROR(VLOOKUP(B776,透视表F2!A:B,2,0),0)</f>
        <v>0</v>
      </c>
      <c r="P776" s="7">
        <f>IFERROR(VLOOKUP(B776,透视表!#REF!,5,0),0)-IFERROR(VLOOKUP(B776,透视表F3!A:B,2,0),0)</f>
        <v>0</v>
      </c>
      <c r="Q776" s="7">
        <f>IFERROR(VLOOKUP(B776,透视表!#REF!,6,0),0)-IFERROR(VLOOKUP(B776,透视表F4!A:B,2,0),0)</f>
        <v>0</v>
      </c>
      <c r="R776" s="7">
        <f>IFERROR(VLOOKUP(B776,透视表!#REF!,7,0),0)-IFERROR(VLOOKUP(B776,透视表F5!A:B,2,0),0)</f>
        <v>0</v>
      </c>
    </row>
    <row r="777" spans="2:18" x14ac:dyDescent="0.15">
      <c r="B777" s="7" t="s">
        <v>1834</v>
      </c>
      <c r="C777" s="7" t="s">
        <v>1835</v>
      </c>
      <c r="G777" s="7">
        <f>IFERROR(VLOOKUP(B777,透视表X1!A:B,2,0),0)</f>
        <v>0</v>
      </c>
      <c r="J777" s="7">
        <f>IFERROR(VLOOKUP(B777,透视表FE!A:B,2,0),0)</f>
        <v>0</v>
      </c>
      <c r="K777" s="7">
        <f>IFERROR(VLOOKUP(B777,透视表X2!A:B,2,0),0)</f>
        <v>0</v>
      </c>
      <c r="L777" s="7">
        <f>IFERROR(VLOOKUP(B777,透视表S!A:B,2,0),0)</f>
        <v>0</v>
      </c>
      <c r="O777" s="7">
        <f>IFERROR(VLOOKUP(B777,透视表!#REF!,4,0),0)-IFERROR(VLOOKUP(B777,透视表F2!A:B,2,0),0)</f>
        <v>0</v>
      </c>
      <c r="P777" s="7">
        <f>IFERROR(VLOOKUP(B777,透视表!#REF!,5,0),0)-IFERROR(VLOOKUP(B777,透视表F3!A:B,2,0),0)</f>
        <v>0</v>
      </c>
      <c r="Q777" s="7">
        <f>IFERROR(VLOOKUP(B777,透视表!#REF!,6,0),0)-IFERROR(VLOOKUP(B777,透视表F4!A:B,2,0),0)</f>
        <v>0</v>
      </c>
      <c r="R777" s="7">
        <f>IFERROR(VLOOKUP(B777,透视表!#REF!,7,0),0)-IFERROR(VLOOKUP(B777,透视表F5!A:B,2,0),0)</f>
        <v>0</v>
      </c>
    </row>
    <row r="778" spans="2:18" x14ac:dyDescent="0.15">
      <c r="B778" s="7" t="s">
        <v>1836</v>
      </c>
      <c r="C778" s="7" t="s">
        <v>1837</v>
      </c>
      <c r="G778" s="7">
        <f>IFERROR(VLOOKUP(B778,透视表X1!A:B,2,0),0)</f>
        <v>0</v>
      </c>
      <c r="J778" s="7">
        <f>IFERROR(VLOOKUP(B778,透视表FE!A:B,2,0),0)</f>
        <v>0</v>
      </c>
      <c r="K778" s="7">
        <f>IFERROR(VLOOKUP(B778,透视表X2!A:B,2,0),0)</f>
        <v>0</v>
      </c>
      <c r="L778" s="7">
        <f>IFERROR(VLOOKUP(B778,透视表S!A:B,2,0),0)</f>
        <v>0</v>
      </c>
      <c r="O778" s="7">
        <f>IFERROR(VLOOKUP(B778,透视表!#REF!,4,0),0)-IFERROR(VLOOKUP(B778,透视表F2!A:B,2,0),0)</f>
        <v>0</v>
      </c>
      <c r="P778" s="7">
        <f>IFERROR(VLOOKUP(B778,透视表!#REF!,5,0),0)-IFERROR(VLOOKUP(B778,透视表F3!A:B,2,0),0)</f>
        <v>0</v>
      </c>
      <c r="Q778" s="7">
        <f>IFERROR(VLOOKUP(B778,透视表!#REF!,6,0),0)-IFERROR(VLOOKUP(B778,透视表F4!A:B,2,0),0)</f>
        <v>0</v>
      </c>
      <c r="R778" s="7">
        <f>IFERROR(VLOOKUP(B778,透视表!#REF!,7,0),0)-IFERROR(VLOOKUP(B778,透视表F5!A:B,2,0),0)</f>
        <v>0</v>
      </c>
    </row>
    <row r="779" spans="2:18" x14ac:dyDescent="0.15">
      <c r="B779" s="7" t="s">
        <v>1838</v>
      </c>
      <c r="C779" s="7" t="s">
        <v>1839</v>
      </c>
      <c r="G779" s="7">
        <f>IFERROR(VLOOKUP(B779,透视表X1!A:B,2,0),0)</f>
        <v>0</v>
      </c>
      <c r="J779" s="7">
        <f>IFERROR(VLOOKUP(B779,透视表FE!A:B,2,0),0)</f>
        <v>0</v>
      </c>
      <c r="K779" s="7">
        <f>IFERROR(VLOOKUP(B779,透视表X2!A:B,2,0),0)</f>
        <v>0</v>
      </c>
      <c r="L779" s="7">
        <f>IFERROR(VLOOKUP(B779,透视表S!A:B,2,0),0)</f>
        <v>0</v>
      </c>
      <c r="O779" s="7">
        <f>IFERROR(VLOOKUP(B779,透视表!#REF!,4,0),0)-IFERROR(VLOOKUP(B779,透视表F2!A:B,2,0),0)</f>
        <v>0</v>
      </c>
      <c r="P779" s="7">
        <f>IFERROR(VLOOKUP(B779,透视表!#REF!,5,0),0)-IFERROR(VLOOKUP(B779,透视表F3!A:B,2,0),0)</f>
        <v>0</v>
      </c>
      <c r="Q779" s="7">
        <f>IFERROR(VLOOKUP(B779,透视表!#REF!,6,0),0)-IFERROR(VLOOKUP(B779,透视表F4!A:B,2,0),0)</f>
        <v>0</v>
      </c>
      <c r="R779" s="7">
        <f>IFERROR(VLOOKUP(B779,透视表!#REF!,7,0),0)-IFERROR(VLOOKUP(B779,透视表F5!A:B,2,0),0)</f>
        <v>0</v>
      </c>
    </row>
    <row r="780" spans="2:18" x14ac:dyDescent="0.15">
      <c r="B780" s="7" t="s">
        <v>1840</v>
      </c>
      <c r="C780" s="7" t="s">
        <v>1841</v>
      </c>
      <c r="G780" s="7">
        <f>IFERROR(VLOOKUP(B780,透视表X1!A:B,2,0),0)</f>
        <v>0</v>
      </c>
      <c r="J780" s="7">
        <f>IFERROR(VLOOKUP(B780,透视表FE!A:B,2,0),0)</f>
        <v>0</v>
      </c>
      <c r="K780" s="7">
        <f>IFERROR(VLOOKUP(B780,透视表X2!A:B,2,0),0)</f>
        <v>0</v>
      </c>
      <c r="L780" s="7">
        <f>IFERROR(VLOOKUP(B780,透视表S!A:B,2,0),0)</f>
        <v>0</v>
      </c>
      <c r="O780" s="7">
        <f>IFERROR(VLOOKUP(B780,透视表!#REF!,4,0),0)-IFERROR(VLOOKUP(B780,透视表F2!A:B,2,0),0)</f>
        <v>0</v>
      </c>
      <c r="P780" s="7">
        <f>IFERROR(VLOOKUP(B780,透视表!#REF!,5,0),0)-IFERROR(VLOOKUP(B780,透视表F3!A:B,2,0),0)</f>
        <v>0</v>
      </c>
      <c r="Q780" s="7">
        <f>IFERROR(VLOOKUP(B780,透视表!#REF!,6,0),0)-IFERROR(VLOOKUP(B780,透视表F4!A:B,2,0),0)</f>
        <v>0</v>
      </c>
      <c r="R780" s="7">
        <f>IFERROR(VLOOKUP(B780,透视表!#REF!,7,0),0)-IFERROR(VLOOKUP(B780,透视表F5!A:B,2,0),0)</f>
        <v>0</v>
      </c>
    </row>
    <row r="781" spans="2:18" x14ac:dyDescent="0.15">
      <c r="B781" s="7" t="s">
        <v>1842</v>
      </c>
      <c r="C781" s="7" t="s">
        <v>1843</v>
      </c>
      <c r="G781" s="7">
        <f>IFERROR(VLOOKUP(B781,透视表X1!A:B,2,0),0)</f>
        <v>0</v>
      </c>
      <c r="J781" s="7">
        <f>IFERROR(VLOOKUP(B781,透视表FE!A:B,2,0),0)</f>
        <v>0</v>
      </c>
      <c r="K781" s="7">
        <f>IFERROR(VLOOKUP(B781,透视表X2!A:B,2,0),0)</f>
        <v>0</v>
      </c>
      <c r="L781" s="7">
        <f>IFERROR(VLOOKUP(B781,透视表S!A:B,2,0),0)</f>
        <v>0</v>
      </c>
      <c r="O781" s="7">
        <f>IFERROR(VLOOKUP(B781,透视表!#REF!,4,0),0)-IFERROR(VLOOKUP(B781,透视表F2!A:B,2,0),0)</f>
        <v>0</v>
      </c>
      <c r="P781" s="7">
        <f>IFERROR(VLOOKUP(B781,透视表!#REF!,5,0),0)-IFERROR(VLOOKUP(B781,透视表F3!A:B,2,0),0)</f>
        <v>0</v>
      </c>
      <c r="Q781" s="7">
        <f>IFERROR(VLOOKUP(B781,透视表!#REF!,6,0),0)-IFERROR(VLOOKUP(B781,透视表F4!A:B,2,0),0)</f>
        <v>0</v>
      </c>
      <c r="R781" s="7">
        <f>IFERROR(VLOOKUP(B781,透视表!#REF!,7,0),0)-IFERROR(VLOOKUP(B781,透视表F5!A:B,2,0),0)</f>
        <v>0</v>
      </c>
    </row>
    <row r="782" spans="2:18" x14ac:dyDescent="0.15">
      <c r="B782" s="7" t="s">
        <v>1844</v>
      </c>
      <c r="C782" s="7" t="s">
        <v>1845</v>
      </c>
      <c r="G782" s="7">
        <f>IFERROR(VLOOKUP(B782,透视表X1!A:B,2,0),0)</f>
        <v>0</v>
      </c>
      <c r="J782" s="7">
        <f>IFERROR(VLOOKUP(B782,透视表FE!A:B,2,0),0)</f>
        <v>0</v>
      </c>
      <c r="K782" s="7">
        <f>IFERROR(VLOOKUP(B782,透视表X2!A:B,2,0),0)</f>
        <v>0</v>
      </c>
      <c r="L782" s="7">
        <f>IFERROR(VLOOKUP(B782,透视表S!A:B,2,0),0)</f>
        <v>0</v>
      </c>
      <c r="O782" s="7">
        <f>IFERROR(VLOOKUP(B782,透视表!#REF!,4,0),0)-IFERROR(VLOOKUP(B782,透视表F2!A:B,2,0),0)</f>
        <v>0</v>
      </c>
      <c r="P782" s="7">
        <f>IFERROR(VLOOKUP(B782,透视表!#REF!,5,0),0)-IFERROR(VLOOKUP(B782,透视表F3!A:B,2,0),0)</f>
        <v>0</v>
      </c>
      <c r="Q782" s="7">
        <f>IFERROR(VLOOKUP(B782,透视表!#REF!,6,0),0)-IFERROR(VLOOKUP(B782,透视表F4!A:B,2,0),0)</f>
        <v>0</v>
      </c>
      <c r="R782" s="7">
        <f>IFERROR(VLOOKUP(B782,透视表!#REF!,7,0),0)-IFERROR(VLOOKUP(B782,透视表F5!A:B,2,0),0)</f>
        <v>0</v>
      </c>
    </row>
    <row r="783" spans="2:18" x14ac:dyDescent="0.15">
      <c r="B783" s="7" t="s">
        <v>1846</v>
      </c>
      <c r="C783" s="7" t="s">
        <v>1847</v>
      </c>
      <c r="G783" s="7">
        <f>IFERROR(VLOOKUP(B783,透视表X1!A:B,2,0),0)</f>
        <v>0</v>
      </c>
      <c r="J783" s="7">
        <f>IFERROR(VLOOKUP(B783,透视表FE!A:B,2,0),0)</f>
        <v>0</v>
      </c>
      <c r="K783" s="7">
        <f>IFERROR(VLOOKUP(B783,透视表X2!A:B,2,0),0)</f>
        <v>0</v>
      </c>
      <c r="L783" s="7">
        <f>IFERROR(VLOOKUP(B783,透视表S!A:B,2,0),0)</f>
        <v>0</v>
      </c>
      <c r="O783" s="7">
        <f>IFERROR(VLOOKUP(B783,透视表!#REF!,4,0),0)-IFERROR(VLOOKUP(B783,透视表F2!A:B,2,0),0)</f>
        <v>0</v>
      </c>
      <c r="P783" s="7">
        <f>IFERROR(VLOOKUP(B783,透视表!#REF!,5,0),0)-IFERROR(VLOOKUP(B783,透视表F3!A:B,2,0),0)</f>
        <v>0</v>
      </c>
      <c r="Q783" s="7">
        <f>IFERROR(VLOOKUP(B783,透视表!#REF!,6,0),0)-IFERROR(VLOOKUP(B783,透视表F4!A:B,2,0),0)</f>
        <v>0</v>
      </c>
      <c r="R783" s="7">
        <f>IFERROR(VLOOKUP(B783,透视表!#REF!,7,0),0)-IFERROR(VLOOKUP(B783,透视表F5!A:B,2,0),0)</f>
        <v>0</v>
      </c>
    </row>
    <row r="784" spans="2:18" x14ac:dyDescent="0.15">
      <c r="B784" s="7" t="s">
        <v>1848</v>
      </c>
      <c r="C784" s="7" t="s">
        <v>1849</v>
      </c>
      <c r="G784" s="7">
        <f>IFERROR(VLOOKUP(B784,透视表X1!A:B,2,0),0)</f>
        <v>0</v>
      </c>
      <c r="J784" s="7">
        <f>IFERROR(VLOOKUP(B784,透视表FE!A:B,2,0),0)</f>
        <v>0</v>
      </c>
      <c r="K784" s="7">
        <f>IFERROR(VLOOKUP(B784,透视表X2!A:B,2,0),0)</f>
        <v>0</v>
      </c>
      <c r="L784" s="7">
        <f>IFERROR(VLOOKUP(B784,透视表S!A:B,2,0),0)</f>
        <v>0</v>
      </c>
      <c r="O784" s="7">
        <f>IFERROR(VLOOKUP(B784,透视表!#REF!,4,0),0)-IFERROR(VLOOKUP(B784,透视表F2!A:B,2,0),0)</f>
        <v>0</v>
      </c>
      <c r="P784" s="7">
        <f>IFERROR(VLOOKUP(B784,透视表!#REF!,5,0),0)-IFERROR(VLOOKUP(B784,透视表F3!A:B,2,0),0)</f>
        <v>0</v>
      </c>
      <c r="Q784" s="7">
        <f>IFERROR(VLOOKUP(B784,透视表!#REF!,6,0),0)-IFERROR(VLOOKUP(B784,透视表F4!A:B,2,0),0)</f>
        <v>0</v>
      </c>
      <c r="R784" s="7">
        <f>IFERROR(VLOOKUP(B784,透视表!#REF!,7,0),0)-IFERROR(VLOOKUP(B784,透视表F5!A:B,2,0),0)</f>
        <v>0</v>
      </c>
    </row>
    <row r="785" spans="2:18" x14ac:dyDescent="0.15">
      <c r="B785" s="7" t="s">
        <v>1850</v>
      </c>
      <c r="C785" s="7" t="s">
        <v>1851</v>
      </c>
      <c r="G785" s="7">
        <f>IFERROR(VLOOKUP(B785,透视表X1!A:B,2,0),0)</f>
        <v>0</v>
      </c>
      <c r="J785" s="7">
        <f>IFERROR(VLOOKUP(B785,透视表FE!A:B,2,0),0)</f>
        <v>0</v>
      </c>
      <c r="K785" s="7">
        <f>IFERROR(VLOOKUP(B785,透视表X2!A:B,2,0),0)</f>
        <v>0</v>
      </c>
      <c r="L785" s="7">
        <f>IFERROR(VLOOKUP(B785,透视表S!A:B,2,0),0)</f>
        <v>0</v>
      </c>
      <c r="O785" s="7">
        <f>IFERROR(VLOOKUP(B785,透视表!#REF!,4,0),0)-IFERROR(VLOOKUP(B785,透视表F2!A:B,2,0),0)</f>
        <v>0</v>
      </c>
      <c r="P785" s="7">
        <f>IFERROR(VLOOKUP(B785,透视表!#REF!,5,0),0)-IFERROR(VLOOKUP(B785,透视表F3!A:B,2,0),0)</f>
        <v>0</v>
      </c>
      <c r="Q785" s="7">
        <f>IFERROR(VLOOKUP(B785,透视表!#REF!,6,0),0)-IFERROR(VLOOKUP(B785,透视表F4!A:B,2,0),0)</f>
        <v>0</v>
      </c>
      <c r="R785" s="7">
        <f>IFERROR(VLOOKUP(B785,透视表!#REF!,7,0),0)-IFERROR(VLOOKUP(B785,透视表F5!A:B,2,0),0)</f>
        <v>0</v>
      </c>
    </row>
    <row r="786" spans="2:18" x14ac:dyDescent="0.15">
      <c r="B786" s="7" t="s">
        <v>1852</v>
      </c>
      <c r="C786" s="7" t="s">
        <v>1853</v>
      </c>
      <c r="G786" s="7">
        <f>IFERROR(VLOOKUP(B786,透视表X1!A:B,2,0),0)</f>
        <v>8</v>
      </c>
      <c r="J786" s="7">
        <f>IFERROR(VLOOKUP(B786,透视表FE!A:B,2,0),0)</f>
        <v>0</v>
      </c>
      <c r="K786" s="7">
        <f>IFERROR(VLOOKUP(B786,透视表X2!A:B,2,0),0)</f>
        <v>0</v>
      </c>
      <c r="L786" s="7">
        <f>IFERROR(VLOOKUP(B786,透视表S!A:B,2,0),0)</f>
        <v>3</v>
      </c>
      <c r="O786" s="7">
        <f>IFERROR(VLOOKUP(B786,透视表!#REF!,4,0),0)-IFERROR(VLOOKUP(B786,透视表F2!A:B,2,0),0)</f>
        <v>0</v>
      </c>
      <c r="P786" s="7">
        <f>IFERROR(VLOOKUP(B786,透视表!#REF!,5,0),0)-IFERROR(VLOOKUP(B786,透视表F3!A:B,2,0),0)</f>
        <v>0</v>
      </c>
      <c r="Q786" s="7">
        <f>IFERROR(VLOOKUP(B786,透视表!#REF!,6,0),0)-IFERROR(VLOOKUP(B786,透视表F4!A:B,2,0),0)</f>
        <v>0</v>
      </c>
      <c r="R786" s="7">
        <f>IFERROR(VLOOKUP(B786,透视表!#REF!,7,0),0)-IFERROR(VLOOKUP(B786,透视表F5!A:B,2,0),0)</f>
        <v>0</v>
      </c>
    </row>
    <row r="787" spans="2:18" x14ac:dyDescent="0.15">
      <c r="B787" s="7" t="s">
        <v>1854</v>
      </c>
      <c r="C787" s="7" t="s">
        <v>1855</v>
      </c>
      <c r="G787" s="7">
        <f>IFERROR(VLOOKUP(B787,透视表X1!A:B,2,0),0)</f>
        <v>0</v>
      </c>
      <c r="J787" s="7">
        <f>IFERROR(VLOOKUP(B787,透视表FE!A:B,2,0),0)</f>
        <v>0</v>
      </c>
      <c r="K787" s="7">
        <f>IFERROR(VLOOKUP(B787,透视表X2!A:B,2,0),0)</f>
        <v>0</v>
      </c>
      <c r="L787" s="7">
        <f>IFERROR(VLOOKUP(B787,透视表S!A:B,2,0),0)</f>
        <v>0</v>
      </c>
      <c r="O787" s="7">
        <f>IFERROR(VLOOKUP(B787,透视表!#REF!,4,0),0)-IFERROR(VLOOKUP(B787,透视表F2!A:B,2,0),0)</f>
        <v>0</v>
      </c>
      <c r="P787" s="7">
        <f>IFERROR(VLOOKUP(B787,透视表!#REF!,5,0),0)-IFERROR(VLOOKUP(B787,透视表F3!A:B,2,0),0)</f>
        <v>0</v>
      </c>
      <c r="Q787" s="7">
        <f>IFERROR(VLOOKUP(B787,透视表!#REF!,6,0),0)-IFERROR(VLOOKUP(B787,透视表F4!A:B,2,0),0)</f>
        <v>0</v>
      </c>
      <c r="R787" s="7">
        <f>IFERROR(VLOOKUP(B787,透视表!#REF!,7,0),0)-IFERROR(VLOOKUP(B787,透视表F5!A:B,2,0),0)</f>
        <v>0</v>
      </c>
    </row>
    <row r="788" spans="2:18" x14ac:dyDescent="0.15">
      <c r="B788" s="7" t="s">
        <v>1856</v>
      </c>
      <c r="C788" s="7" t="s">
        <v>1857</v>
      </c>
      <c r="G788" s="7">
        <f>IFERROR(VLOOKUP(B788,透视表X1!A:B,2,0),0)</f>
        <v>0</v>
      </c>
      <c r="J788" s="7">
        <f>IFERROR(VLOOKUP(B788,透视表FE!A:B,2,0),0)</f>
        <v>0</v>
      </c>
      <c r="K788" s="7">
        <f>IFERROR(VLOOKUP(B788,透视表X2!A:B,2,0),0)</f>
        <v>0</v>
      </c>
      <c r="L788" s="7">
        <f>IFERROR(VLOOKUP(B788,透视表S!A:B,2,0),0)</f>
        <v>0</v>
      </c>
      <c r="O788" s="7">
        <f>IFERROR(VLOOKUP(B788,透视表!#REF!,4,0),0)-IFERROR(VLOOKUP(B788,透视表F2!A:B,2,0),0)</f>
        <v>0</v>
      </c>
      <c r="P788" s="7">
        <f>IFERROR(VLOOKUP(B788,透视表!#REF!,5,0),0)-IFERROR(VLOOKUP(B788,透视表F3!A:B,2,0),0)</f>
        <v>0</v>
      </c>
      <c r="Q788" s="7">
        <f>IFERROR(VLOOKUP(B788,透视表!#REF!,6,0),0)-IFERROR(VLOOKUP(B788,透视表F4!A:B,2,0),0)</f>
        <v>0</v>
      </c>
      <c r="R788" s="7">
        <f>IFERROR(VLOOKUP(B788,透视表!#REF!,7,0),0)-IFERROR(VLOOKUP(B788,透视表F5!A:B,2,0),0)</f>
        <v>0</v>
      </c>
    </row>
    <row r="789" spans="2:18" x14ac:dyDescent="0.15">
      <c r="B789" s="7" t="s">
        <v>1858</v>
      </c>
      <c r="C789" s="7" t="s">
        <v>1859</v>
      </c>
      <c r="G789" s="7">
        <f>IFERROR(VLOOKUP(B789,透视表X1!A:B,2,0),0)</f>
        <v>3</v>
      </c>
      <c r="J789" s="7">
        <f>IFERROR(VLOOKUP(B789,透视表FE!A:B,2,0),0)</f>
        <v>0</v>
      </c>
      <c r="K789" s="7">
        <f>IFERROR(VLOOKUP(B789,透视表X2!A:B,2,0),0)</f>
        <v>0</v>
      </c>
      <c r="L789" s="7">
        <f>IFERROR(VLOOKUP(B789,透视表S!A:B,2,0),0)</f>
        <v>0</v>
      </c>
      <c r="O789" s="7">
        <f>IFERROR(VLOOKUP(B789,透视表!#REF!,4,0),0)-IFERROR(VLOOKUP(B789,透视表F2!A:B,2,0),0)</f>
        <v>0</v>
      </c>
      <c r="P789" s="7">
        <f>IFERROR(VLOOKUP(B789,透视表!#REF!,5,0),0)-IFERROR(VLOOKUP(B789,透视表F3!A:B,2,0),0)</f>
        <v>0</v>
      </c>
      <c r="Q789" s="7">
        <f>IFERROR(VLOOKUP(B789,透视表!#REF!,6,0),0)-IFERROR(VLOOKUP(B789,透视表F4!A:B,2,0),0)</f>
        <v>0</v>
      </c>
      <c r="R789" s="7">
        <f>IFERROR(VLOOKUP(B789,透视表!#REF!,7,0),0)-IFERROR(VLOOKUP(B789,透视表F5!A:B,2,0),0)</f>
        <v>0</v>
      </c>
    </row>
    <row r="790" spans="2:18" x14ac:dyDescent="0.15">
      <c r="B790" s="7" t="s">
        <v>1860</v>
      </c>
      <c r="C790" s="7" t="s">
        <v>1861</v>
      </c>
      <c r="G790" s="7">
        <f>IFERROR(VLOOKUP(B790,透视表X1!A:B,2,0),0)</f>
        <v>5</v>
      </c>
      <c r="J790" s="7">
        <f>IFERROR(VLOOKUP(B790,透视表FE!A:B,2,0),0)</f>
        <v>0</v>
      </c>
      <c r="K790" s="7">
        <f>IFERROR(VLOOKUP(B790,透视表X2!A:B,2,0),0)</f>
        <v>0</v>
      </c>
      <c r="L790" s="7">
        <f>IFERROR(VLOOKUP(B790,透视表S!A:B,2,0),0)</f>
        <v>0</v>
      </c>
      <c r="O790" s="7">
        <f>IFERROR(VLOOKUP(B790,透视表!#REF!,4,0),0)-IFERROR(VLOOKUP(B790,透视表F2!A:B,2,0),0)</f>
        <v>0</v>
      </c>
      <c r="P790" s="7">
        <f>IFERROR(VLOOKUP(B790,透视表!#REF!,5,0),0)-IFERROR(VLOOKUP(B790,透视表F3!A:B,2,0),0)</f>
        <v>0</v>
      </c>
      <c r="Q790" s="7">
        <f>IFERROR(VLOOKUP(B790,透视表!#REF!,6,0),0)-IFERROR(VLOOKUP(B790,透视表F4!A:B,2,0),0)</f>
        <v>0</v>
      </c>
      <c r="R790" s="7">
        <f>IFERROR(VLOOKUP(B790,透视表!#REF!,7,0),0)-IFERROR(VLOOKUP(B790,透视表F5!A:B,2,0),0)</f>
        <v>0</v>
      </c>
    </row>
    <row r="791" spans="2:18" x14ac:dyDescent="0.15">
      <c r="B791" s="7" t="s">
        <v>1862</v>
      </c>
      <c r="C791" s="7" t="s">
        <v>1863</v>
      </c>
      <c r="G791" s="7">
        <f>IFERROR(VLOOKUP(B791,透视表X1!A:B,2,0),0)</f>
        <v>0</v>
      </c>
      <c r="J791" s="7">
        <f>IFERROR(VLOOKUP(B791,透视表FE!A:B,2,0),0)</f>
        <v>0</v>
      </c>
      <c r="K791" s="7">
        <f>IFERROR(VLOOKUP(B791,透视表X2!A:B,2,0),0)</f>
        <v>0</v>
      </c>
      <c r="L791" s="7">
        <f>IFERROR(VLOOKUP(B791,透视表S!A:B,2,0),0)</f>
        <v>0</v>
      </c>
      <c r="O791" s="7">
        <f>IFERROR(VLOOKUP(B791,透视表!#REF!,4,0),0)-IFERROR(VLOOKUP(B791,透视表F2!A:B,2,0),0)</f>
        <v>0</v>
      </c>
      <c r="P791" s="7">
        <f>IFERROR(VLOOKUP(B791,透视表!#REF!,5,0),0)-IFERROR(VLOOKUP(B791,透视表F3!A:B,2,0),0)</f>
        <v>0</v>
      </c>
      <c r="Q791" s="7">
        <f>IFERROR(VLOOKUP(B791,透视表!#REF!,6,0),0)-IFERROR(VLOOKUP(B791,透视表F4!A:B,2,0),0)</f>
        <v>0</v>
      </c>
      <c r="R791" s="7">
        <f>IFERROR(VLOOKUP(B791,透视表!#REF!,7,0),0)-IFERROR(VLOOKUP(B791,透视表F5!A:B,2,0),0)</f>
        <v>0</v>
      </c>
    </row>
    <row r="792" spans="2:18" x14ac:dyDescent="0.15">
      <c r="B792" s="7" t="s">
        <v>1864</v>
      </c>
      <c r="C792" s="7" t="s">
        <v>1865</v>
      </c>
      <c r="G792" s="7">
        <f>IFERROR(VLOOKUP(B792,透视表X1!A:B,2,0),0)</f>
        <v>0</v>
      </c>
      <c r="J792" s="7">
        <f>IFERROR(VLOOKUP(B792,透视表FE!A:B,2,0),0)</f>
        <v>0</v>
      </c>
      <c r="K792" s="7">
        <f>IFERROR(VLOOKUP(B792,透视表X2!A:B,2,0),0)</f>
        <v>0</v>
      </c>
      <c r="L792" s="7">
        <f>IFERROR(VLOOKUP(B792,透视表S!A:B,2,0),0)</f>
        <v>0</v>
      </c>
      <c r="O792" s="7">
        <f>IFERROR(VLOOKUP(B792,透视表!#REF!,4,0),0)-IFERROR(VLOOKUP(B792,透视表F2!A:B,2,0),0)</f>
        <v>0</v>
      </c>
      <c r="P792" s="7">
        <f>IFERROR(VLOOKUP(B792,透视表!#REF!,5,0),0)-IFERROR(VLOOKUP(B792,透视表F3!A:B,2,0),0)</f>
        <v>0</v>
      </c>
      <c r="Q792" s="7">
        <f>IFERROR(VLOOKUP(B792,透视表!#REF!,6,0),0)-IFERROR(VLOOKUP(B792,透视表F4!A:B,2,0),0)</f>
        <v>0</v>
      </c>
      <c r="R792" s="7">
        <f>IFERROR(VLOOKUP(B792,透视表!#REF!,7,0),0)-IFERROR(VLOOKUP(B792,透视表F5!A:B,2,0),0)</f>
        <v>0</v>
      </c>
    </row>
    <row r="793" spans="2:18" x14ac:dyDescent="0.15">
      <c r="B793" s="7" t="s">
        <v>1866</v>
      </c>
      <c r="C793" s="7" t="s">
        <v>1867</v>
      </c>
      <c r="G793" s="7">
        <f>IFERROR(VLOOKUP(B793,透视表X1!A:B,2,0),0)</f>
        <v>0</v>
      </c>
      <c r="J793" s="7">
        <f>IFERROR(VLOOKUP(B793,透视表FE!A:B,2,0),0)</f>
        <v>0</v>
      </c>
      <c r="K793" s="7">
        <f>IFERROR(VLOOKUP(B793,透视表X2!A:B,2,0),0)</f>
        <v>0</v>
      </c>
      <c r="L793" s="7">
        <f>IFERROR(VLOOKUP(B793,透视表S!A:B,2,0),0)</f>
        <v>0</v>
      </c>
      <c r="O793" s="7">
        <f>IFERROR(VLOOKUP(B793,透视表!#REF!,4,0),0)-IFERROR(VLOOKUP(B793,透视表F2!A:B,2,0),0)</f>
        <v>0</v>
      </c>
      <c r="P793" s="7">
        <f>IFERROR(VLOOKUP(B793,透视表!#REF!,5,0),0)-IFERROR(VLOOKUP(B793,透视表F3!A:B,2,0),0)</f>
        <v>0</v>
      </c>
      <c r="Q793" s="7">
        <f>IFERROR(VLOOKUP(B793,透视表!#REF!,6,0),0)-IFERROR(VLOOKUP(B793,透视表F4!A:B,2,0),0)</f>
        <v>0</v>
      </c>
      <c r="R793" s="7">
        <f>IFERROR(VLOOKUP(B793,透视表!#REF!,7,0),0)-IFERROR(VLOOKUP(B793,透视表F5!A:B,2,0),0)</f>
        <v>0</v>
      </c>
    </row>
    <row r="794" spans="2:18" x14ac:dyDescent="0.15">
      <c r="B794" s="7" t="s">
        <v>1868</v>
      </c>
      <c r="C794" s="7" t="s">
        <v>1869</v>
      </c>
      <c r="G794" s="7">
        <f>IFERROR(VLOOKUP(B794,透视表X1!A:B,2,0),0)</f>
        <v>0</v>
      </c>
      <c r="J794" s="7">
        <f>IFERROR(VLOOKUP(B794,透视表FE!A:B,2,0),0)</f>
        <v>0</v>
      </c>
      <c r="K794" s="7">
        <f>IFERROR(VLOOKUP(B794,透视表X2!A:B,2,0),0)</f>
        <v>0</v>
      </c>
      <c r="L794" s="7">
        <f>IFERROR(VLOOKUP(B794,透视表S!A:B,2,0),0)</f>
        <v>0</v>
      </c>
      <c r="O794" s="7">
        <f>IFERROR(VLOOKUP(B794,透视表!#REF!,4,0),0)-IFERROR(VLOOKUP(B794,透视表F2!A:B,2,0),0)</f>
        <v>0</v>
      </c>
      <c r="P794" s="7">
        <f>IFERROR(VLOOKUP(B794,透视表!#REF!,5,0),0)-IFERROR(VLOOKUP(B794,透视表F3!A:B,2,0),0)</f>
        <v>0</v>
      </c>
      <c r="Q794" s="7">
        <f>IFERROR(VLOOKUP(B794,透视表!#REF!,6,0),0)-IFERROR(VLOOKUP(B794,透视表F4!A:B,2,0),0)</f>
        <v>0</v>
      </c>
      <c r="R794" s="7">
        <f>IFERROR(VLOOKUP(B794,透视表!#REF!,7,0),0)-IFERROR(VLOOKUP(B794,透视表F5!A:B,2,0),0)</f>
        <v>0</v>
      </c>
    </row>
    <row r="795" spans="2:18" x14ac:dyDescent="0.15">
      <c r="B795" s="7" t="s">
        <v>1870</v>
      </c>
      <c r="C795" s="7" t="s">
        <v>1871</v>
      </c>
      <c r="G795" s="7">
        <f>IFERROR(VLOOKUP(B795,透视表X1!A:B,2,0),0)</f>
        <v>0</v>
      </c>
      <c r="J795" s="7">
        <f>IFERROR(VLOOKUP(B795,透视表FE!A:B,2,0),0)</f>
        <v>0</v>
      </c>
      <c r="K795" s="7">
        <f>IFERROR(VLOOKUP(B795,透视表X2!A:B,2,0),0)</f>
        <v>0</v>
      </c>
      <c r="L795" s="7">
        <f>IFERROR(VLOOKUP(B795,透视表S!A:B,2,0),0)</f>
        <v>0</v>
      </c>
      <c r="O795" s="7">
        <f>IFERROR(VLOOKUP(B795,透视表!#REF!,4,0),0)-IFERROR(VLOOKUP(B795,透视表F2!A:B,2,0),0)</f>
        <v>0</v>
      </c>
      <c r="P795" s="7">
        <f>IFERROR(VLOOKUP(B795,透视表!#REF!,5,0),0)-IFERROR(VLOOKUP(B795,透视表F3!A:B,2,0),0)</f>
        <v>0</v>
      </c>
      <c r="Q795" s="7">
        <f>IFERROR(VLOOKUP(B795,透视表!#REF!,6,0),0)-IFERROR(VLOOKUP(B795,透视表F4!A:B,2,0),0)</f>
        <v>0</v>
      </c>
      <c r="R795" s="7">
        <f>IFERROR(VLOOKUP(B795,透视表!#REF!,7,0),0)-IFERROR(VLOOKUP(B795,透视表F5!A:B,2,0),0)</f>
        <v>0</v>
      </c>
    </row>
    <row r="796" spans="2:18" x14ac:dyDescent="0.15">
      <c r="B796" s="7" t="s">
        <v>1872</v>
      </c>
      <c r="C796" s="7" t="s">
        <v>1873</v>
      </c>
      <c r="G796" s="7">
        <f>IFERROR(VLOOKUP(B796,透视表X1!A:B,2,0),0)</f>
        <v>0</v>
      </c>
      <c r="J796" s="7">
        <f>IFERROR(VLOOKUP(B796,透视表FE!A:B,2,0),0)</f>
        <v>0</v>
      </c>
      <c r="K796" s="7">
        <f>IFERROR(VLOOKUP(B796,透视表X2!A:B,2,0),0)</f>
        <v>0</v>
      </c>
      <c r="L796" s="7">
        <f>IFERROR(VLOOKUP(B796,透视表S!A:B,2,0),0)</f>
        <v>0</v>
      </c>
      <c r="O796" s="7">
        <f>IFERROR(VLOOKUP(B796,透视表!#REF!,4,0),0)-IFERROR(VLOOKUP(B796,透视表F2!A:B,2,0),0)</f>
        <v>0</v>
      </c>
      <c r="P796" s="7">
        <f>IFERROR(VLOOKUP(B796,透视表!#REF!,5,0),0)-IFERROR(VLOOKUP(B796,透视表F3!A:B,2,0),0)</f>
        <v>0</v>
      </c>
      <c r="Q796" s="7">
        <f>IFERROR(VLOOKUP(B796,透视表!#REF!,6,0),0)-IFERROR(VLOOKUP(B796,透视表F4!A:B,2,0),0)</f>
        <v>0</v>
      </c>
      <c r="R796" s="7">
        <f>IFERROR(VLOOKUP(B796,透视表!#REF!,7,0),0)-IFERROR(VLOOKUP(B796,透视表F5!A:B,2,0),0)</f>
        <v>0</v>
      </c>
    </row>
    <row r="797" spans="2:18" x14ac:dyDescent="0.15">
      <c r="B797" s="7" t="s">
        <v>1874</v>
      </c>
      <c r="C797" s="7" t="s">
        <v>1875</v>
      </c>
      <c r="G797" s="7">
        <f>IFERROR(VLOOKUP(B797,透视表X1!A:B,2,0),0)</f>
        <v>0</v>
      </c>
      <c r="J797" s="7">
        <f>IFERROR(VLOOKUP(B797,透视表FE!A:B,2,0),0)</f>
        <v>0</v>
      </c>
      <c r="K797" s="7">
        <f>IFERROR(VLOOKUP(B797,透视表X2!A:B,2,0),0)</f>
        <v>0</v>
      </c>
      <c r="L797" s="7">
        <f>IFERROR(VLOOKUP(B797,透视表S!A:B,2,0),0)</f>
        <v>0</v>
      </c>
      <c r="O797" s="7">
        <f>IFERROR(VLOOKUP(B797,透视表!#REF!,4,0),0)-IFERROR(VLOOKUP(B797,透视表F2!A:B,2,0),0)</f>
        <v>0</v>
      </c>
      <c r="P797" s="7">
        <f>IFERROR(VLOOKUP(B797,透视表!#REF!,5,0),0)-IFERROR(VLOOKUP(B797,透视表F3!A:B,2,0),0)</f>
        <v>0</v>
      </c>
      <c r="Q797" s="7">
        <f>IFERROR(VLOOKUP(B797,透视表!#REF!,6,0),0)-IFERROR(VLOOKUP(B797,透视表F4!A:B,2,0),0)</f>
        <v>0</v>
      </c>
      <c r="R797" s="7">
        <f>IFERROR(VLOOKUP(B797,透视表!#REF!,7,0),0)-IFERROR(VLOOKUP(B797,透视表F5!A:B,2,0),0)</f>
        <v>0</v>
      </c>
    </row>
    <row r="798" spans="2:18" x14ac:dyDescent="0.15">
      <c r="B798" s="7" t="s">
        <v>1876</v>
      </c>
      <c r="C798" s="7" t="s">
        <v>1877</v>
      </c>
      <c r="G798" s="7">
        <f>IFERROR(VLOOKUP(B798,透视表X1!A:B,2,0),0)</f>
        <v>0</v>
      </c>
      <c r="J798" s="7">
        <f>IFERROR(VLOOKUP(B798,透视表FE!A:B,2,0),0)</f>
        <v>0</v>
      </c>
      <c r="K798" s="7">
        <f>IFERROR(VLOOKUP(B798,透视表X2!A:B,2,0),0)</f>
        <v>0</v>
      </c>
      <c r="L798" s="7">
        <f>IFERROR(VLOOKUP(B798,透视表S!A:B,2,0),0)</f>
        <v>0</v>
      </c>
      <c r="O798" s="7">
        <f>IFERROR(VLOOKUP(B798,透视表!#REF!,4,0),0)-IFERROR(VLOOKUP(B798,透视表F2!A:B,2,0),0)</f>
        <v>0</v>
      </c>
      <c r="P798" s="7">
        <f>IFERROR(VLOOKUP(B798,透视表!#REF!,5,0),0)-IFERROR(VLOOKUP(B798,透视表F3!A:B,2,0),0)</f>
        <v>0</v>
      </c>
      <c r="Q798" s="7">
        <f>IFERROR(VLOOKUP(B798,透视表!#REF!,6,0),0)-IFERROR(VLOOKUP(B798,透视表F4!A:B,2,0),0)</f>
        <v>0</v>
      </c>
      <c r="R798" s="7">
        <f>IFERROR(VLOOKUP(B798,透视表!#REF!,7,0),0)-IFERROR(VLOOKUP(B798,透视表F5!A:B,2,0),0)</f>
        <v>0</v>
      </c>
    </row>
    <row r="799" spans="2:18" x14ac:dyDescent="0.15">
      <c r="B799" s="7" t="s">
        <v>1878</v>
      </c>
      <c r="C799" s="7" t="s">
        <v>1879</v>
      </c>
      <c r="G799" s="7">
        <f>IFERROR(VLOOKUP(B799,透视表X1!A:B,2,0),0)</f>
        <v>0</v>
      </c>
      <c r="J799" s="7">
        <f>IFERROR(VLOOKUP(B799,透视表FE!A:B,2,0),0)</f>
        <v>0</v>
      </c>
      <c r="K799" s="7">
        <f>IFERROR(VLOOKUP(B799,透视表X2!A:B,2,0),0)</f>
        <v>0</v>
      </c>
      <c r="L799" s="7">
        <f>IFERROR(VLOOKUP(B799,透视表S!A:B,2,0),0)</f>
        <v>0</v>
      </c>
      <c r="O799" s="7">
        <f>IFERROR(VLOOKUP(B799,透视表!#REF!,4,0),0)-IFERROR(VLOOKUP(B799,透视表F2!A:B,2,0),0)</f>
        <v>0</v>
      </c>
      <c r="P799" s="7">
        <f>IFERROR(VLOOKUP(B799,透视表!#REF!,5,0),0)-IFERROR(VLOOKUP(B799,透视表F3!A:B,2,0),0)</f>
        <v>0</v>
      </c>
      <c r="Q799" s="7">
        <f>IFERROR(VLOOKUP(B799,透视表!#REF!,6,0),0)-IFERROR(VLOOKUP(B799,透视表F4!A:B,2,0),0)</f>
        <v>0</v>
      </c>
      <c r="R799" s="7">
        <f>IFERROR(VLOOKUP(B799,透视表!#REF!,7,0),0)-IFERROR(VLOOKUP(B799,透视表F5!A:B,2,0),0)</f>
        <v>0</v>
      </c>
    </row>
    <row r="800" spans="2:18" x14ac:dyDescent="0.15">
      <c r="B800" s="7" t="s">
        <v>246</v>
      </c>
      <c r="C800" s="7" t="s">
        <v>1880</v>
      </c>
      <c r="G800" s="7">
        <f>IFERROR(VLOOKUP(B800,透视表X1!A:B,2,0),0)</f>
        <v>10</v>
      </c>
      <c r="J800" s="7">
        <f>IFERROR(VLOOKUP(B800,透视表FE!A:B,2,0),0)</f>
        <v>0</v>
      </c>
      <c r="K800" s="7">
        <f>IFERROR(VLOOKUP(B800,透视表X2!A:B,2,0),0)</f>
        <v>0</v>
      </c>
      <c r="L800" s="7">
        <f>IFERROR(VLOOKUP(B800,透视表S!A:B,2,0),0)</f>
        <v>5</v>
      </c>
      <c r="O800" s="7">
        <f>IFERROR(VLOOKUP(B800,透视表!#REF!,4,0),0)-IFERROR(VLOOKUP(B800,透视表F2!A:B,2,0),0)</f>
        <v>0</v>
      </c>
      <c r="P800" s="7">
        <f>IFERROR(VLOOKUP(B800,透视表!#REF!,5,0),0)-IFERROR(VLOOKUP(B800,透视表F3!A:B,2,0),0)</f>
        <v>0</v>
      </c>
      <c r="Q800" s="7">
        <f>IFERROR(VLOOKUP(B800,透视表!#REF!,6,0),0)-IFERROR(VLOOKUP(B800,透视表F4!A:B,2,0),0)</f>
        <v>0</v>
      </c>
      <c r="R800" s="7">
        <f>IFERROR(VLOOKUP(B800,透视表!#REF!,7,0),0)-IFERROR(VLOOKUP(B800,透视表F5!A:B,2,0),0)</f>
        <v>0</v>
      </c>
    </row>
    <row r="801" spans="2:18" x14ac:dyDescent="0.15">
      <c r="B801" s="7" t="s">
        <v>1881</v>
      </c>
      <c r="C801" s="7" t="s">
        <v>1882</v>
      </c>
      <c r="G801" s="7">
        <f>IFERROR(VLOOKUP(B801,透视表X1!A:B,2,0),0)</f>
        <v>0</v>
      </c>
      <c r="J801" s="7">
        <f>IFERROR(VLOOKUP(B801,透视表FE!A:B,2,0),0)</f>
        <v>0</v>
      </c>
      <c r="K801" s="7">
        <f>IFERROR(VLOOKUP(B801,透视表X2!A:B,2,0),0)</f>
        <v>0</v>
      </c>
      <c r="L801" s="7">
        <f>IFERROR(VLOOKUP(B801,透视表S!A:B,2,0),0)</f>
        <v>0</v>
      </c>
      <c r="O801" s="7">
        <f>IFERROR(VLOOKUP(B801,透视表!#REF!,4,0),0)-IFERROR(VLOOKUP(B801,透视表F2!A:B,2,0),0)</f>
        <v>0</v>
      </c>
      <c r="P801" s="7">
        <f>IFERROR(VLOOKUP(B801,透视表!#REF!,5,0),0)-IFERROR(VLOOKUP(B801,透视表F3!A:B,2,0),0)</f>
        <v>0</v>
      </c>
      <c r="Q801" s="7">
        <f>IFERROR(VLOOKUP(B801,透视表!#REF!,6,0),0)-IFERROR(VLOOKUP(B801,透视表F4!A:B,2,0),0)</f>
        <v>0</v>
      </c>
      <c r="R801" s="7">
        <f>IFERROR(VLOOKUP(B801,透视表!#REF!,7,0),0)-IFERROR(VLOOKUP(B801,透视表F5!A:B,2,0),0)</f>
        <v>0</v>
      </c>
    </row>
    <row r="802" spans="2:18" x14ac:dyDescent="0.15">
      <c r="B802" s="7" t="s">
        <v>1883</v>
      </c>
      <c r="C802" s="7" t="s">
        <v>1884</v>
      </c>
      <c r="G802" s="7">
        <f>IFERROR(VLOOKUP(B802,透视表X1!A:B,2,0),0)</f>
        <v>0</v>
      </c>
      <c r="J802" s="7">
        <f>IFERROR(VLOOKUP(B802,透视表FE!A:B,2,0),0)</f>
        <v>0</v>
      </c>
      <c r="K802" s="7">
        <f>IFERROR(VLOOKUP(B802,透视表X2!A:B,2,0),0)</f>
        <v>0</v>
      </c>
      <c r="L802" s="7">
        <f>IFERROR(VLOOKUP(B802,透视表S!A:B,2,0),0)</f>
        <v>0</v>
      </c>
      <c r="O802" s="7">
        <f>IFERROR(VLOOKUP(B802,透视表!#REF!,4,0),0)-IFERROR(VLOOKUP(B802,透视表F2!A:B,2,0),0)</f>
        <v>0</v>
      </c>
      <c r="P802" s="7">
        <f>IFERROR(VLOOKUP(B802,透视表!#REF!,5,0),0)-IFERROR(VLOOKUP(B802,透视表F3!A:B,2,0),0)</f>
        <v>0</v>
      </c>
      <c r="Q802" s="7">
        <f>IFERROR(VLOOKUP(B802,透视表!#REF!,6,0),0)-IFERROR(VLOOKUP(B802,透视表F4!A:B,2,0),0)</f>
        <v>0</v>
      </c>
      <c r="R802" s="7">
        <f>IFERROR(VLOOKUP(B802,透视表!#REF!,7,0),0)-IFERROR(VLOOKUP(B802,透视表F5!A:B,2,0),0)</f>
        <v>0</v>
      </c>
    </row>
    <row r="803" spans="2:18" x14ac:dyDescent="0.15">
      <c r="B803" s="7" t="s">
        <v>1885</v>
      </c>
      <c r="C803" s="7" t="s">
        <v>1886</v>
      </c>
      <c r="G803" s="7">
        <f>IFERROR(VLOOKUP(B803,透视表X1!A:B,2,0),0)</f>
        <v>0</v>
      </c>
      <c r="J803" s="7">
        <f>IFERROR(VLOOKUP(B803,透视表FE!A:B,2,0),0)</f>
        <v>0</v>
      </c>
      <c r="K803" s="7">
        <f>IFERROR(VLOOKUP(B803,透视表X2!A:B,2,0),0)</f>
        <v>0</v>
      </c>
      <c r="L803" s="7">
        <f>IFERROR(VLOOKUP(B803,透视表S!A:B,2,0),0)</f>
        <v>0</v>
      </c>
      <c r="O803" s="7">
        <f>IFERROR(VLOOKUP(B803,透视表!#REF!,4,0),0)-IFERROR(VLOOKUP(B803,透视表F2!A:B,2,0),0)</f>
        <v>0</v>
      </c>
      <c r="P803" s="7">
        <f>IFERROR(VLOOKUP(B803,透视表!#REF!,5,0),0)-IFERROR(VLOOKUP(B803,透视表F3!A:B,2,0),0)</f>
        <v>0</v>
      </c>
      <c r="Q803" s="7">
        <f>IFERROR(VLOOKUP(B803,透视表!#REF!,6,0),0)-IFERROR(VLOOKUP(B803,透视表F4!A:B,2,0),0)</f>
        <v>0</v>
      </c>
      <c r="R803" s="7">
        <f>IFERROR(VLOOKUP(B803,透视表!#REF!,7,0),0)-IFERROR(VLOOKUP(B803,透视表F5!A:B,2,0),0)</f>
        <v>0</v>
      </c>
    </row>
    <row r="804" spans="2:18" x14ac:dyDescent="0.15">
      <c r="B804" s="7" t="s">
        <v>1887</v>
      </c>
      <c r="C804" s="7" t="s">
        <v>1888</v>
      </c>
      <c r="G804" s="7">
        <f>IFERROR(VLOOKUP(B804,透视表X1!A:B,2,0),0)</f>
        <v>0</v>
      </c>
      <c r="J804" s="7">
        <f>IFERROR(VLOOKUP(B804,透视表FE!A:B,2,0),0)</f>
        <v>0</v>
      </c>
      <c r="K804" s="7">
        <f>IFERROR(VLOOKUP(B804,透视表X2!A:B,2,0),0)</f>
        <v>0</v>
      </c>
      <c r="L804" s="7">
        <f>IFERROR(VLOOKUP(B804,透视表S!A:B,2,0),0)</f>
        <v>0</v>
      </c>
      <c r="O804" s="7">
        <f>IFERROR(VLOOKUP(B804,透视表!#REF!,4,0),0)-IFERROR(VLOOKUP(B804,透视表F2!A:B,2,0),0)</f>
        <v>0</v>
      </c>
      <c r="P804" s="7">
        <f>IFERROR(VLOOKUP(B804,透视表!#REF!,5,0),0)-IFERROR(VLOOKUP(B804,透视表F3!A:B,2,0),0)</f>
        <v>0</v>
      </c>
      <c r="Q804" s="7">
        <f>IFERROR(VLOOKUP(B804,透视表!#REF!,6,0),0)-IFERROR(VLOOKUP(B804,透视表F4!A:B,2,0),0)</f>
        <v>0</v>
      </c>
      <c r="R804" s="7">
        <f>IFERROR(VLOOKUP(B804,透视表!#REF!,7,0),0)-IFERROR(VLOOKUP(B804,透视表F5!A:B,2,0),0)</f>
        <v>0</v>
      </c>
    </row>
    <row r="805" spans="2:18" x14ac:dyDescent="0.15">
      <c r="B805" s="7" t="s">
        <v>1889</v>
      </c>
      <c r="C805" s="7" t="s">
        <v>1890</v>
      </c>
      <c r="G805" s="7">
        <f>IFERROR(VLOOKUP(B805,透视表X1!A:B,2,0),0)</f>
        <v>0</v>
      </c>
      <c r="J805" s="7">
        <f>IFERROR(VLOOKUP(B805,透视表FE!A:B,2,0),0)</f>
        <v>0</v>
      </c>
      <c r="K805" s="7">
        <f>IFERROR(VLOOKUP(B805,透视表X2!A:B,2,0),0)</f>
        <v>0</v>
      </c>
      <c r="L805" s="7">
        <f>IFERROR(VLOOKUP(B805,透视表S!A:B,2,0),0)</f>
        <v>0</v>
      </c>
      <c r="O805" s="7">
        <f>IFERROR(VLOOKUP(B805,透视表!#REF!,4,0),0)-IFERROR(VLOOKUP(B805,透视表F2!A:B,2,0),0)</f>
        <v>0</v>
      </c>
      <c r="P805" s="7">
        <f>IFERROR(VLOOKUP(B805,透视表!#REF!,5,0),0)-IFERROR(VLOOKUP(B805,透视表F3!A:B,2,0),0)</f>
        <v>0</v>
      </c>
      <c r="Q805" s="7">
        <f>IFERROR(VLOOKUP(B805,透视表!#REF!,6,0),0)-IFERROR(VLOOKUP(B805,透视表F4!A:B,2,0),0)</f>
        <v>0</v>
      </c>
      <c r="R805" s="7">
        <f>IFERROR(VLOOKUP(B805,透视表!#REF!,7,0),0)-IFERROR(VLOOKUP(B805,透视表F5!A:B,2,0),0)</f>
        <v>0</v>
      </c>
    </row>
    <row r="806" spans="2:18" x14ac:dyDescent="0.15">
      <c r="B806" s="7" t="s">
        <v>1891</v>
      </c>
      <c r="C806" s="7" t="s">
        <v>1892</v>
      </c>
      <c r="G806" s="7">
        <f>IFERROR(VLOOKUP(B806,透视表X1!A:B,2,0),0)</f>
        <v>0</v>
      </c>
      <c r="J806" s="7">
        <f>IFERROR(VLOOKUP(B806,透视表FE!A:B,2,0),0)</f>
        <v>0</v>
      </c>
      <c r="K806" s="7">
        <f>IFERROR(VLOOKUP(B806,透视表X2!A:B,2,0),0)</f>
        <v>0</v>
      </c>
      <c r="L806" s="7">
        <f>IFERROR(VLOOKUP(B806,透视表S!A:B,2,0),0)</f>
        <v>0</v>
      </c>
      <c r="O806" s="7">
        <f>IFERROR(VLOOKUP(B806,透视表!#REF!,4,0),0)-IFERROR(VLOOKUP(B806,透视表F2!A:B,2,0),0)</f>
        <v>0</v>
      </c>
      <c r="P806" s="7">
        <f>IFERROR(VLOOKUP(B806,透视表!#REF!,5,0),0)-IFERROR(VLOOKUP(B806,透视表F3!A:B,2,0),0)</f>
        <v>0</v>
      </c>
      <c r="Q806" s="7">
        <f>IFERROR(VLOOKUP(B806,透视表!#REF!,6,0),0)-IFERROR(VLOOKUP(B806,透视表F4!A:B,2,0),0)</f>
        <v>0</v>
      </c>
      <c r="R806" s="7">
        <f>IFERROR(VLOOKUP(B806,透视表!#REF!,7,0),0)-IFERROR(VLOOKUP(B806,透视表F5!A:B,2,0),0)</f>
        <v>0</v>
      </c>
    </row>
    <row r="807" spans="2:18" x14ac:dyDescent="0.15">
      <c r="B807" s="7" t="s">
        <v>1893</v>
      </c>
      <c r="C807" s="7" t="s">
        <v>1894</v>
      </c>
      <c r="G807" s="7">
        <f>IFERROR(VLOOKUP(B807,透视表X1!A:B,2,0),0)</f>
        <v>0</v>
      </c>
      <c r="J807" s="7">
        <f>IFERROR(VLOOKUP(B807,透视表FE!A:B,2,0),0)</f>
        <v>0</v>
      </c>
      <c r="K807" s="7">
        <f>IFERROR(VLOOKUP(B807,透视表X2!A:B,2,0),0)</f>
        <v>0</v>
      </c>
      <c r="L807" s="7">
        <f>IFERROR(VLOOKUP(B807,透视表S!A:B,2,0),0)</f>
        <v>0</v>
      </c>
      <c r="O807" s="7">
        <f>IFERROR(VLOOKUP(B807,透视表!#REF!,4,0),0)-IFERROR(VLOOKUP(B807,透视表F2!A:B,2,0),0)</f>
        <v>0</v>
      </c>
      <c r="P807" s="7">
        <f>IFERROR(VLOOKUP(B807,透视表!#REF!,5,0),0)-IFERROR(VLOOKUP(B807,透视表F3!A:B,2,0),0)</f>
        <v>0</v>
      </c>
      <c r="Q807" s="7">
        <f>IFERROR(VLOOKUP(B807,透视表!#REF!,6,0),0)-IFERROR(VLOOKUP(B807,透视表F4!A:B,2,0),0)</f>
        <v>0</v>
      </c>
      <c r="R807" s="7">
        <f>IFERROR(VLOOKUP(B807,透视表!#REF!,7,0),0)-IFERROR(VLOOKUP(B807,透视表F5!A:B,2,0),0)</f>
        <v>0</v>
      </c>
    </row>
    <row r="808" spans="2:18" x14ac:dyDescent="0.15">
      <c r="B808" s="7" t="s">
        <v>1895</v>
      </c>
      <c r="C808" s="7" t="s">
        <v>1896</v>
      </c>
      <c r="G808" s="7">
        <f>IFERROR(VLOOKUP(B808,透视表X1!A:B,2,0),0)</f>
        <v>0</v>
      </c>
      <c r="J808" s="7">
        <f>IFERROR(VLOOKUP(B808,透视表FE!A:B,2,0),0)</f>
        <v>0</v>
      </c>
      <c r="K808" s="7">
        <f>IFERROR(VLOOKUP(B808,透视表X2!A:B,2,0),0)</f>
        <v>0</v>
      </c>
      <c r="L808" s="7">
        <f>IFERROR(VLOOKUP(B808,透视表S!A:B,2,0),0)</f>
        <v>0</v>
      </c>
      <c r="O808" s="7">
        <f>IFERROR(VLOOKUP(B808,透视表!#REF!,4,0),0)-IFERROR(VLOOKUP(B808,透视表F2!A:B,2,0),0)</f>
        <v>0</v>
      </c>
      <c r="P808" s="7">
        <f>IFERROR(VLOOKUP(B808,透视表!#REF!,5,0),0)-IFERROR(VLOOKUP(B808,透视表F3!A:B,2,0),0)</f>
        <v>0</v>
      </c>
      <c r="Q808" s="7">
        <f>IFERROR(VLOOKUP(B808,透视表!#REF!,6,0),0)-IFERROR(VLOOKUP(B808,透视表F4!A:B,2,0),0)</f>
        <v>0</v>
      </c>
      <c r="R808" s="7">
        <f>IFERROR(VLOOKUP(B808,透视表!#REF!,7,0),0)-IFERROR(VLOOKUP(B808,透视表F5!A:B,2,0),0)</f>
        <v>0</v>
      </c>
    </row>
    <row r="809" spans="2:18" x14ac:dyDescent="0.15">
      <c r="B809" s="7" t="s">
        <v>1897</v>
      </c>
      <c r="C809" s="7" t="s">
        <v>1898</v>
      </c>
      <c r="G809" s="7">
        <f>IFERROR(VLOOKUP(B809,透视表X1!A:B,2,0),0)</f>
        <v>0</v>
      </c>
      <c r="J809" s="7">
        <f>IFERROR(VLOOKUP(B809,透视表FE!A:B,2,0),0)</f>
        <v>0</v>
      </c>
      <c r="K809" s="7">
        <f>IFERROR(VLOOKUP(B809,透视表X2!A:B,2,0),0)</f>
        <v>0</v>
      </c>
      <c r="L809" s="7">
        <f>IFERROR(VLOOKUP(B809,透视表S!A:B,2,0),0)</f>
        <v>0</v>
      </c>
      <c r="O809" s="7">
        <f>IFERROR(VLOOKUP(B809,透视表!#REF!,4,0),0)-IFERROR(VLOOKUP(B809,透视表F2!A:B,2,0),0)</f>
        <v>0</v>
      </c>
      <c r="P809" s="7">
        <f>IFERROR(VLOOKUP(B809,透视表!#REF!,5,0),0)-IFERROR(VLOOKUP(B809,透视表F3!A:B,2,0),0)</f>
        <v>0</v>
      </c>
      <c r="Q809" s="7">
        <f>IFERROR(VLOOKUP(B809,透视表!#REF!,6,0),0)-IFERROR(VLOOKUP(B809,透视表F4!A:B,2,0),0)</f>
        <v>0</v>
      </c>
      <c r="R809" s="7">
        <f>IFERROR(VLOOKUP(B809,透视表!#REF!,7,0),0)-IFERROR(VLOOKUP(B809,透视表F5!A:B,2,0),0)</f>
        <v>0</v>
      </c>
    </row>
    <row r="810" spans="2:18" x14ac:dyDescent="0.15">
      <c r="B810" s="7" t="s">
        <v>1899</v>
      </c>
      <c r="C810" s="7" t="s">
        <v>1900</v>
      </c>
      <c r="G810" s="7">
        <f>IFERROR(VLOOKUP(B810,透视表X1!A:B,2,0),0)</f>
        <v>0</v>
      </c>
      <c r="J810" s="7">
        <f>IFERROR(VLOOKUP(B810,透视表FE!A:B,2,0),0)</f>
        <v>0</v>
      </c>
      <c r="K810" s="7">
        <f>IFERROR(VLOOKUP(B810,透视表X2!A:B,2,0),0)</f>
        <v>0</v>
      </c>
      <c r="L810" s="7">
        <f>IFERROR(VLOOKUP(B810,透视表S!A:B,2,0),0)</f>
        <v>0</v>
      </c>
      <c r="O810" s="7">
        <f>IFERROR(VLOOKUP(B810,透视表!#REF!,4,0),0)-IFERROR(VLOOKUP(B810,透视表F2!A:B,2,0),0)</f>
        <v>0</v>
      </c>
      <c r="P810" s="7">
        <f>IFERROR(VLOOKUP(B810,透视表!#REF!,5,0),0)-IFERROR(VLOOKUP(B810,透视表F3!A:B,2,0),0)</f>
        <v>0</v>
      </c>
      <c r="Q810" s="7">
        <f>IFERROR(VLOOKUP(B810,透视表!#REF!,6,0),0)-IFERROR(VLOOKUP(B810,透视表F4!A:B,2,0),0)</f>
        <v>0</v>
      </c>
      <c r="R810" s="7">
        <f>IFERROR(VLOOKUP(B810,透视表!#REF!,7,0),0)-IFERROR(VLOOKUP(B810,透视表F5!A:B,2,0),0)</f>
        <v>0</v>
      </c>
    </row>
    <row r="811" spans="2:18" x14ac:dyDescent="0.15">
      <c r="B811" s="7" t="s">
        <v>1901</v>
      </c>
      <c r="C811" s="7" t="s">
        <v>1902</v>
      </c>
      <c r="G811" s="7">
        <f>IFERROR(VLOOKUP(B811,透视表X1!A:B,2,0),0)</f>
        <v>0</v>
      </c>
      <c r="J811" s="7">
        <f>IFERROR(VLOOKUP(B811,透视表FE!A:B,2,0),0)</f>
        <v>0</v>
      </c>
      <c r="K811" s="7">
        <f>IFERROR(VLOOKUP(B811,透视表X2!A:B,2,0),0)</f>
        <v>0</v>
      </c>
      <c r="L811" s="7">
        <f>IFERROR(VLOOKUP(B811,透视表S!A:B,2,0),0)</f>
        <v>0</v>
      </c>
      <c r="O811" s="7">
        <f>IFERROR(VLOOKUP(B811,透视表!#REF!,4,0),0)-IFERROR(VLOOKUP(B811,透视表F2!A:B,2,0),0)</f>
        <v>0</v>
      </c>
      <c r="P811" s="7">
        <f>IFERROR(VLOOKUP(B811,透视表!#REF!,5,0),0)-IFERROR(VLOOKUP(B811,透视表F3!A:B,2,0),0)</f>
        <v>0</v>
      </c>
      <c r="Q811" s="7">
        <f>IFERROR(VLOOKUP(B811,透视表!#REF!,6,0),0)-IFERROR(VLOOKUP(B811,透视表F4!A:B,2,0),0)</f>
        <v>0</v>
      </c>
      <c r="R811" s="7">
        <f>IFERROR(VLOOKUP(B811,透视表!#REF!,7,0),0)-IFERROR(VLOOKUP(B811,透视表F5!A:B,2,0),0)</f>
        <v>0</v>
      </c>
    </row>
    <row r="812" spans="2:18" x14ac:dyDescent="0.15">
      <c r="B812" s="7" t="s">
        <v>1903</v>
      </c>
      <c r="C812" s="7" t="s">
        <v>1904</v>
      </c>
      <c r="G812" s="7">
        <f>IFERROR(VLOOKUP(B812,透视表X1!A:B,2,0),0)</f>
        <v>0</v>
      </c>
      <c r="J812" s="7">
        <f>IFERROR(VLOOKUP(B812,透视表FE!A:B,2,0),0)</f>
        <v>0</v>
      </c>
      <c r="K812" s="7">
        <f>IFERROR(VLOOKUP(B812,透视表X2!A:B,2,0),0)</f>
        <v>0</v>
      </c>
      <c r="L812" s="7">
        <f>IFERROR(VLOOKUP(B812,透视表S!A:B,2,0),0)</f>
        <v>0</v>
      </c>
      <c r="O812" s="7">
        <f>IFERROR(VLOOKUP(B812,透视表!#REF!,4,0),0)-IFERROR(VLOOKUP(B812,透视表F2!A:B,2,0),0)</f>
        <v>0</v>
      </c>
      <c r="P812" s="7">
        <f>IFERROR(VLOOKUP(B812,透视表!#REF!,5,0),0)-IFERROR(VLOOKUP(B812,透视表F3!A:B,2,0),0)</f>
        <v>0</v>
      </c>
      <c r="Q812" s="7">
        <f>IFERROR(VLOOKUP(B812,透视表!#REF!,6,0),0)-IFERROR(VLOOKUP(B812,透视表F4!A:B,2,0),0)</f>
        <v>0</v>
      </c>
      <c r="R812" s="7">
        <f>IFERROR(VLOOKUP(B812,透视表!#REF!,7,0),0)-IFERROR(VLOOKUP(B812,透视表F5!A:B,2,0),0)</f>
        <v>0</v>
      </c>
    </row>
    <row r="813" spans="2:18" x14ac:dyDescent="0.15">
      <c r="B813" s="7" t="s">
        <v>1905</v>
      </c>
      <c r="C813" s="7" t="s">
        <v>1906</v>
      </c>
      <c r="G813" s="7">
        <f>IFERROR(VLOOKUP(B813,透视表X1!A:B,2,0),0)</f>
        <v>0</v>
      </c>
      <c r="J813" s="7">
        <f>IFERROR(VLOOKUP(B813,透视表FE!A:B,2,0),0)</f>
        <v>0</v>
      </c>
      <c r="K813" s="7">
        <f>IFERROR(VLOOKUP(B813,透视表X2!A:B,2,0),0)</f>
        <v>0</v>
      </c>
      <c r="L813" s="7">
        <f>IFERROR(VLOOKUP(B813,透视表S!A:B,2,0),0)</f>
        <v>0</v>
      </c>
      <c r="O813" s="7">
        <f>IFERROR(VLOOKUP(B813,透视表!#REF!,4,0),0)-IFERROR(VLOOKUP(B813,透视表F2!A:B,2,0),0)</f>
        <v>0</v>
      </c>
      <c r="P813" s="7">
        <f>IFERROR(VLOOKUP(B813,透视表!#REF!,5,0),0)-IFERROR(VLOOKUP(B813,透视表F3!A:B,2,0),0)</f>
        <v>0</v>
      </c>
      <c r="Q813" s="7">
        <f>IFERROR(VLOOKUP(B813,透视表!#REF!,6,0),0)-IFERROR(VLOOKUP(B813,透视表F4!A:B,2,0),0)</f>
        <v>0</v>
      </c>
      <c r="R813" s="7">
        <f>IFERROR(VLOOKUP(B813,透视表!#REF!,7,0),0)-IFERROR(VLOOKUP(B813,透视表F5!A:B,2,0),0)</f>
        <v>0</v>
      </c>
    </row>
    <row r="814" spans="2:18" x14ac:dyDescent="0.15">
      <c r="B814" s="7" t="s">
        <v>1907</v>
      </c>
      <c r="C814" s="7" t="s">
        <v>1908</v>
      </c>
      <c r="G814" s="7">
        <f>IFERROR(VLOOKUP(B814,透视表X1!A:B,2,0),0)</f>
        <v>0</v>
      </c>
      <c r="J814" s="7">
        <f>IFERROR(VLOOKUP(B814,透视表FE!A:B,2,0),0)</f>
        <v>0</v>
      </c>
      <c r="K814" s="7">
        <f>IFERROR(VLOOKUP(B814,透视表X2!A:B,2,0),0)</f>
        <v>0</v>
      </c>
      <c r="L814" s="7">
        <f>IFERROR(VLOOKUP(B814,透视表S!A:B,2,0),0)</f>
        <v>0</v>
      </c>
      <c r="O814" s="7">
        <f>IFERROR(VLOOKUP(B814,透视表!#REF!,4,0),0)-IFERROR(VLOOKUP(B814,透视表F2!A:B,2,0),0)</f>
        <v>0</v>
      </c>
      <c r="P814" s="7">
        <f>IFERROR(VLOOKUP(B814,透视表!#REF!,5,0),0)-IFERROR(VLOOKUP(B814,透视表F3!A:B,2,0),0)</f>
        <v>0</v>
      </c>
      <c r="Q814" s="7">
        <f>IFERROR(VLOOKUP(B814,透视表!#REF!,6,0),0)-IFERROR(VLOOKUP(B814,透视表F4!A:B,2,0),0)</f>
        <v>0</v>
      </c>
      <c r="R814" s="7">
        <f>IFERROR(VLOOKUP(B814,透视表!#REF!,7,0),0)-IFERROR(VLOOKUP(B814,透视表F5!A:B,2,0),0)</f>
        <v>0</v>
      </c>
    </row>
    <row r="815" spans="2:18" x14ac:dyDescent="0.15">
      <c r="B815" s="7" t="s">
        <v>1909</v>
      </c>
      <c r="C815" s="7" t="s">
        <v>1910</v>
      </c>
      <c r="G815" s="7">
        <f>IFERROR(VLOOKUP(B815,透视表X1!A:B,2,0),0)</f>
        <v>0</v>
      </c>
      <c r="J815" s="7">
        <f>IFERROR(VLOOKUP(B815,透视表FE!A:B,2,0),0)</f>
        <v>0</v>
      </c>
      <c r="K815" s="7">
        <f>IFERROR(VLOOKUP(B815,透视表X2!A:B,2,0),0)</f>
        <v>0</v>
      </c>
      <c r="L815" s="7">
        <f>IFERROR(VLOOKUP(B815,透视表S!A:B,2,0),0)</f>
        <v>0</v>
      </c>
      <c r="O815" s="7">
        <f>IFERROR(VLOOKUP(B815,透视表!#REF!,4,0),0)-IFERROR(VLOOKUP(B815,透视表F2!A:B,2,0),0)</f>
        <v>0</v>
      </c>
      <c r="P815" s="7">
        <f>IFERROR(VLOOKUP(B815,透视表!#REF!,5,0),0)-IFERROR(VLOOKUP(B815,透视表F3!A:B,2,0),0)</f>
        <v>0</v>
      </c>
      <c r="Q815" s="7">
        <f>IFERROR(VLOOKUP(B815,透视表!#REF!,6,0),0)-IFERROR(VLOOKUP(B815,透视表F4!A:B,2,0),0)</f>
        <v>0</v>
      </c>
      <c r="R815" s="7">
        <f>IFERROR(VLOOKUP(B815,透视表!#REF!,7,0),0)-IFERROR(VLOOKUP(B815,透视表F5!A:B,2,0),0)</f>
        <v>0</v>
      </c>
    </row>
    <row r="816" spans="2:18" x14ac:dyDescent="0.15">
      <c r="B816" s="7" t="s">
        <v>1911</v>
      </c>
      <c r="C816" s="7" t="s">
        <v>1912</v>
      </c>
      <c r="G816" s="7">
        <f>IFERROR(VLOOKUP(B816,透视表X1!A:B,2,0),0)</f>
        <v>0</v>
      </c>
      <c r="J816" s="7">
        <f>IFERROR(VLOOKUP(B816,透视表FE!A:B,2,0),0)</f>
        <v>0</v>
      </c>
      <c r="K816" s="7">
        <f>IFERROR(VLOOKUP(B816,透视表X2!A:B,2,0),0)</f>
        <v>0</v>
      </c>
      <c r="L816" s="7">
        <f>IFERROR(VLOOKUP(B816,透视表S!A:B,2,0),0)</f>
        <v>0</v>
      </c>
      <c r="O816" s="7">
        <f>IFERROR(VLOOKUP(B816,透视表!#REF!,4,0),0)-IFERROR(VLOOKUP(B816,透视表F2!A:B,2,0),0)</f>
        <v>0</v>
      </c>
      <c r="P816" s="7">
        <f>IFERROR(VLOOKUP(B816,透视表!#REF!,5,0),0)-IFERROR(VLOOKUP(B816,透视表F3!A:B,2,0),0)</f>
        <v>0</v>
      </c>
      <c r="Q816" s="7">
        <f>IFERROR(VLOOKUP(B816,透视表!#REF!,6,0),0)-IFERROR(VLOOKUP(B816,透视表F4!A:B,2,0),0)</f>
        <v>0</v>
      </c>
      <c r="R816" s="7">
        <f>IFERROR(VLOOKUP(B816,透视表!#REF!,7,0),0)-IFERROR(VLOOKUP(B816,透视表F5!A:B,2,0),0)</f>
        <v>0</v>
      </c>
    </row>
    <row r="817" spans="2:18" x14ac:dyDescent="0.15">
      <c r="B817" s="7" t="s">
        <v>1913</v>
      </c>
      <c r="C817" s="7" t="s">
        <v>1914</v>
      </c>
      <c r="G817" s="7">
        <f>IFERROR(VLOOKUP(B817,透视表X1!A:B,2,0),0)</f>
        <v>0</v>
      </c>
      <c r="J817" s="7">
        <f>IFERROR(VLOOKUP(B817,透视表FE!A:B,2,0),0)</f>
        <v>0</v>
      </c>
      <c r="K817" s="7">
        <f>IFERROR(VLOOKUP(B817,透视表X2!A:B,2,0),0)</f>
        <v>0</v>
      </c>
      <c r="L817" s="7">
        <f>IFERROR(VLOOKUP(B817,透视表S!A:B,2,0),0)</f>
        <v>0</v>
      </c>
      <c r="O817" s="7">
        <f>IFERROR(VLOOKUP(B817,透视表!#REF!,4,0),0)-IFERROR(VLOOKUP(B817,透视表F2!A:B,2,0),0)</f>
        <v>0</v>
      </c>
      <c r="P817" s="7">
        <f>IFERROR(VLOOKUP(B817,透视表!#REF!,5,0),0)-IFERROR(VLOOKUP(B817,透视表F3!A:B,2,0),0)</f>
        <v>0</v>
      </c>
      <c r="Q817" s="7">
        <f>IFERROR(VLOOKUP(B817,透视表!#REF!,6,0),0)-IFERROR(VLOOKUP(B817,透视表F4!A:B,2,0),0)</f>
        <v>0</v>
      </c>
      <c r="R817" s="7">
        <f>IFERROR(VLOOKUP(B817,透视表!#REF!,7,0),0)-IFERROR(VLOOKUP(B817,透视表F5!A:B,2,0),0)</f>
        <v>0</v>
      </c>
    </row>
    <row r="818" spans="2:18" x14ac:dyDescent="0.15">
      <c r="B818" s="7" t="s">
        <v>1915</v>
      </c>
      <c r="C818" s="7" t="s">
        <v>1916</v>
      </c>
      <c r="G818" s="7">
        <f>IFERROR(VLOOKUP(B818,透视表X1!A:B,2,0),0)</f>
        <v>0</v>
      </c>
      <c r="J818" s="7">
        <f>IFERROR(VLOOKUP(B818,透视表FE!A:B,2,0),0)</f>
        <v>0</v>
      </c>
      <c r="K818" s="7">
        <f>IFERROR(VLOOKUP(B818,透视表X2!A:B,2,0),0)</f>
        <v>0</v>
      </c>
      <c r="L818" s="7">
        <f>IFERROR(VLOOKUP(B818,透视表S!A:B,2,0),0)</f>
        <v>0</v>
      </c>
      <c r="O818" s="7">
        <f>IFERROR(VLOOKUP(B818,透视表!#REF!,4,0),0)-IFERROR(VLOOKUP(B818,透视表F2!A:B,2,0),0)</f>
        <v>0</v>
      </c>
      <c r="P818" s="7">
        <f>IFERROR(VLOOKUP(B818,透视表!#REF!,5,0),0)-IFERROR(VLOOKUP(B818,透视表F3!A:B,2,0),0)</f>
        <v>0</v>
      </c>
      <c r="Q818" s="7">
        <f>IFERROR(VLOOKUP(B818,透视表!#REF!,6,0),0)-IFERROR(VLOOKUP(B818,透视表F4!A:B,2,0),0)</f>
        <v>0</v>
      </c>
      <c r="R818" s="7">
        <f>IFERROR(VLOOKUP(B818,透视表!#REF!,7,0),0)-IFERROR(VLOOKUP(B818,透视表F5!A:B,2,0),0)</f>
        <v>0</v>
      </c>
    </row>
    <row r="819" spans="2:18" x14ac:dyDescent="0.15">
      <c r="B819" s="7" t="s">
        <v>1917</v>
      </c>
      <c r="C819" s="7" t="s">
        <v>1918</v>
      </c>
      <c r="G819" s="7">
        <f>IFERROR(VLOOKUP(B819,透视表X1!A:B,2,0),0)</f>
        <v>0</v>
      </c>
      <c r="J819" s="7">
        <f>IFERROR(VLOOKUP(B819,透视表FE!A:B,2,0),0)</f>
        <v>0</v>
      </c>
      <c r="K819" s="7">
        <f>IFERROR(VLOOKUP(B819,透视表X2!A:B,2,0),0)</f>
        <v>0</v>
      </c>
      <c r="L819" s="7">
        <f>IFERROR(VLOOKUP(B819,透视表S!A:B,2,0),0)</f>
        <v>0</v>
      </c>
      <c r="O819" s="7">
        <f>IFERROR(VLOOKUP(B819,透视表!#REF!,4,0),0)-IFERROR(VLOOKUP(B819,透视表F2!A:B,2,0),0)</f>
        <v>0</v>
      </c>
      <c r="P819" s="7">
        <f>IFERROR(VLOOKUP(B819,透视表!#REF!,5,0),0)-IFERROR(VLOOKUP(B819,透视表F3!A:B,2,0),0)</f>
        <v>0</v>
      </c>
      <c r="Q819" s="7">
        <f>IFERROR(VLOOKUP(B819,透视表!#REF!,6,0),0)-IFERROR(VLOOKUP(B819,透视表F4!A:B,2,0),0)</f>
        <v>0</v>
      </c>
      <c r="R819" s="7">
        <f>IFERROR(VLOOKUP(B819,透视表!#REF!,7,0),0)-IFERROR(VLOOKUP(B819,透视表F5!A:B,2,0),0)</f>
        <v>0</v>
      </c>
    </row>
    <row r="820" spans="2:18" x14ac:dyDescent="0.15">
      <c r="B820" s="7" t="s">
        <v>1919</v>
      </c>
      <c r="C820" s="7" t="s">
        <v>1920</v>
      </c>
      <c r="G820" s="7">
        <f>IFERROR(VLOOKUP(B820,透视表X1!A:B,2,0),0)</f>
        <v>0</v>
      </c>
      <c r="J820" s="7">
        <f>IFERROR(VLOOKUP(B820,透视表FE!A:B,2,0),0)</f>
        <v>0</v>
      </c>
      <c r="K820" s="7">
        <f>IFERROR(VLOOKUP(B820,透视表X2!A:B,2,0),0)</f>
        <v>0</v>
      </c>
      <c r="L820" s="7">
        <f>IFERROR(VLOOKUP(B820,透视表S!A:B,2,0),0)</f>
        <v>0</v>
      </c>
      <c r="O820" s="7">
        <f>IFERROR(VLOOKUP(B820,透视表!#REF!,4,0),0)-IFERROR(VLOOKUP(B820,透视表F2!A:B,2,0),0)</f>
        <v>0</v>
      </c>
      <c r="P820" s="7">
        <f>IFERROR(VLOOKUP(B820,透视表!#REF!,5,0),0)-IFERROR(VLOOKUP(B820,透视表F3!A:B,2,0),0)</f>
        <v>0</v>
      </c>
      <c r="Q820" s="7">
        <f>IFERROR(VLOOKUP(B820,透视表!#REF!,6,0),0)-IFERROR(VLOOKUP(B820,透视表F4!A:B,2,0),0)</f>
        <v>0</v>
      </c>
      <c r="R820" s="7">
        <f>IFERROR(VLOOKUP(B820,透视表!#REF!,7,0),0)-IFERROR(VLOOKUP(B820,透视表F5!A:B,2,0),0)</f>
        <v>0</v>
      </c>
    </row>
    <row r="821" spans="2:18" x14ac:dyDescent="0.15">
      <c r="B821" s="7" t="s">
        <v>1921</v>
      </c>
      <c r="C821" s="7" t="s">
        <v>1922</v>
      </c>
      <c r="G821" s="7">
        <f>IFERROR(VLOOKUP(B821,透视表X1!A:B,2,0),0)</f>
        <v>0</v>
      </c>
      <c r="J821" s="7">
        <f>IFERROR(VLOOKUP(B821,透视表FE!A:B,2,0),0)</f>
        <v>0</v>
      </c>
      <c r="K821" s="7">
        <f>IFERROR(VLOOKUP(B821,透视表X2!A:B,2,0),0)</f>
        <v>0</v>
      </c>
      <c r="L821" s="7">
        <f>IFERROR(VLOOKUP(B821,透视表S!A:B,2,0),0)</f>
        <v>0</v>
      </c>
      <c r="O821" s="7">
        <f>IFERROR(VLOOKUP(B821,透视表!#REF!,4,0),0)-IFERROR(VLOOKUP(B821,透视表F2!A:B,2,0),0)</f>
        <v>0</v>
      </c>
      <c r="P821" s="7">
        <f>IFERROR(VLOOKUP(B821,透视表!#REF!,5,0),0)-IFERROR(VLOOKUP(B821,透视表F3!A:B,2,0),0)</f>
        <v>0</v>
      </c>
      <c r="Q821" s="7">
        <f>IFERROR(VLOOKUP(B821,透视表!#REF!,6,0),0)-IFERROR(VLOOKUP(B821,透视表F4!A:B,2,0),0)</f>
        <v>0</v>
      </c>
      <c r="R821" s="7">
        <f>IFERROR(VLOOKUP(B821,透视表!#REF!,7,0),0)-IFERROR(VLOOKUP(B821,透视表F5!A:B,2,0),0)</f>
        <v>0</v>
      </c>
    </row>
    <row r="822" spans="2:18" x14ac:dyDescent="0.15">
      <c r="B822" s="7" t="s">
        <v>1923</v>
      </c>
      <c r="C822" s="7" t="s">
        <v>1924</v>
      </c>
      <c r="G822" s="7">
        <f>IFERROR(VLOOKUP(B822,透视表X1!A:B,2,0),0)</f>
        <v>0</v>
      </c>
      <c r="J822" s="7">
        <f>IFERROR(VLOOKUP(B822,透视表FE!A:B,2,0),0)</f>
        <v>0</v>
      </c>
      <c r="K822" s="7">
        <f>IFERROR(VLOOKUP(B822,透视表X2!A:B,2,0),0)</f>
        <v>0</v>
      </c>
      <c r="L822" s="7">
        <f>IFERROR(VLOOKUP(B822,透视表S!A:B,2,0),0)</f>
        <v>0</v>
      </c>
      <c r="O822" s="7">
        <f>IFERROR(VLOOKUP(B822,透视表!#REF!,4,0),0)-IFERROR(VLOOKUP(B822,透视表F2!A:B,2,0),0)</f>
        <v>0</v>
      </c>
      <c r="P822" s="7">
        <f>IFERROR(VLOOKUP(B822,透视表!#REF!,5,0),0)-IFERROR(VLOOKUP(B822,透视表F3!A:B,2,0),0)</f>
        <v>0</v>
      </c>
      <c r="Q822" s="7">
        <f>IFERROR(VLOOKUP(B822,透视表!#REF!,6,0),0)-IFERROR(VLOOKUP(B822,透视表F4!A:B,2,0),0)</f>
        <v>0</v>
      </c>
      <c r="R822" s="7">
        <f>IFERROR(VLOOKUP(B822,透视表!#REF!,7,0),0)-IFERROR(VLOOKUP(B822,透视表F5!A:B,2,0),0)</f>
        <v>0</v>
      </c>
    </row>
    <row r="823" spans="2:18" x14ac:dyDescent="0.15">
      <c r="B823" s="7" t="s">
        <v>1925</v>
      </c>
      <c r="C823" s="7" t="s">
        <v>1926</v>
      </c>
      <c r="G823" s="7">
        <f>IFERROR(VLOOKUP(B823,透视表X1!A:B,2,0),0)</f>
        <v>0</v>
      </c>
      <c r="J823" s="7">
        <f>IFERROR(VLOOKUP(B823,透视表FE!A:B,2,0),0)</f>
        <v>0</v>
      </c>
      <c r="K823" s="7">
        <f>IFERROR(VLOOKUP(B823,透视表X2!A:B,2,0),0)</f>
        <v>0</v>
      </c>
      <c r="L823" s="7">
        <f>IFERROR(VLOOKUP(B823,透视表S!A:B,2,0),0)</f>
        <v>0</v>
      </c>
      <c r="O823" s="7">
        <f>IFERROR(VLOOKUP(B823,透视表!#REF!,4,0),0)-IFERROR(VLOOKUP(B823,透视表F2!A:B,2,0),0)</f>
        <v>0</v>
      </c>
      <c r="P823" s="7">
        <f>IFERROR(VLOOKUP(B823,透视表!#REF!,5,0),0)-IFERROR(VLOOKUP(B823,透视表F3!A:B,2,0),0)</f>
        <v>0</v>
      </c>
      <c r="Q823" s="7">
        <f>IFERROR(VLOOKUP(B823,透视表!#REF!,6,0),0)-IFERROR(VLOOKUP(B823,透视表F4!A:B,2,0),0)</f>
        <v>0</v>
      </c>
      <c r="R823" s="7">
        <f>IFERROR(VLOOKUP(B823,透视表!#REF!,7,0),0)-IFERROR(VLOOKUP(B823,透视表F5!A:B,2,0),0)</f>
        <v>0</v>
      </c>
    </row>
    <row r="824" spans="2:18" x14ac:dyDescent="0.15">
      <c r="B824" s="7" t="s">
        <v>1927</v>
      </c>
      <c r="C824" s="7" t="s">
        <v>1928</v>
      </c>
      <c r="G824" s="7">
        <f>IFERROR(VLOOKUP(B824,透视表X1!A:B,2,0),0)</f>
        <v>0</v>
      </c>
      <c r="J824" s="7">
        <f>IFERROR(VLOOKUP(B824,透视表FE!A:B,2,0),0)</f>
        <v>0</v>
      </c>
      <c r="K824" s="7">
        <f>IFERROR(VLOOKUP(B824,透视表X2!A:B,2,0),0)</f>
        <v>0</v>
      </c>
      <c r="L824" s="7">
        <f>IFERROR(VLOOKUP(B824,透视表S!A:B,2,0),0)</f>
        <v>0</v>
      </c>
      <c r="O824" s="7">
        <f>IFERROR(VLOOKUP(B824,透视表!#REF!,4,0),0)-IFERROR(VLOOKUP(B824,透视表F2!A:B,2,0),0)</f>
        <v>0</v>
      </c>
      <c r="P824" s="7">
        <f>IFERROR(VLOOKUP(B824,透视表!#REF!,5,0),0)-IFERROR(VLOOKUP(B824,透视表F3!A:B,2,0),0)</f>
        <v>0</v>
      </c>
      <c r="Q824" s="7">
        <f>IFERROR(VLOOKUP(B824,透视表!#REF!,6,0),0)-IFERROR(VLOOKUP(B824,透视表F4!A:B,2,0),0)</f>
        <v>0</v>
      </c>
      <c r="R824" s="7">
        <f>IFERROR(VLOOKUP(B824,透视表!#REF!,7,0),0)-IFERROR(VLOOKUP(B824,透视表F5!A:B,2,0),0)</f>
        <v>0</v>
      </c>
    </row>
    <row r="825" spans="2:18" x14ac:dyDescent="0.15">
      <c r="B825" s="7" t="s">
        <v>1929</v>
      </c>
      <c r="C825" s="7" t="s">
        <v>1930</v>
      </c>
      <c r="G825" s="7">
        <f>IFERROR(VLOOKUP(B825,透视表X1!A:B,2,0),0)</f>
        <v>0</v>
      </c>
      <c r="J825" s="7">
        <f>IFERROR(VLOOKUP(B825,透视表FE!A:B,2,0),0)</f>
        <v>0</v>
      </c>
      <c r="K825" s="7">
        <f>IFERROR(VLOOKUP(B825,透视表X2!A:B,2,0),0)</f>
        <v>0</v>
      </c>
      <c r="L825" s="7">
        <f>IFERROR(VLOOKUP(B825,透视表S!A:B,2,0),0)</f>
        <v>0</v>
      </c>
      <c r="O825" s="7">
        <f>IFERROR(VLOOKUP(B825,透视表!#REF!,4,0),0)-IFERROR(VLOOKUP(B825,透视表F2!A:B,2,0),0)</f>
        <v>0</v>
      </c>
      <c r="P825" s="7">
        <f>IFERROR(VLOOKUP(B825,透视表!#REF!,5,0),0)-IFERROR(VLOOKUP(B825,透视表F3!A:B,2,0),0)</f>
        <v>0</v>
      </c>
      <c r="Q825" s="7">
        <f>IFERROR(VLOOKUP(B825,透视表!#REF!,6,0),0)-IFERROR(VLOOKUP(B825,透视表F4!A:B,2,0),0)</f>
        <v>0</v>
      </c>
      <c r="R825" s="7">
        <f>IFERROR(VLOOKUP(B825,透视表!#REF!,7,0),0)-IFERROR(VLOOKUP(B825,透视表F5!A:B,2,0),0)</f>
        <v>0</v>
      </c>
    </row>
    <row r="826" spans="2:18" x14ac:dyDescent="0.15">
      <c r="B826" s="7" t="s">
        <v>1931</v>
      </c>
      <c r="C826" s="7" t="s">
        <v>1932</v>
      </c>
      <c r="G826" s="7">
        <f>IFERROR(VLOOKUP(B826,透视表X1!A:B,2,0),0)</f>
        <v>0</v>
      </c>
      <c r="J826" s="7">
        <f>IFERROR(VLOOKUP(B826,透视表FE!A:B,2,0),0)</f>
        <v>0</v>
      </c>
      <c r="K826" s="7">
        <f>IFERROR(VLOOKUP(B826,透视表X2!A:B,2,0),0)</f>
        <v>0</v>
      </c>
      <c r="L826" s="7">
        <f>IFERROR(VLOOKUP(B826,透视表S!A:B,2,0),0)</f>
        <v>0</v>
      </c>
      <c r="O826" s="7">
        <f>IFERROR(VLOOKUP(B826,透视表!#REF!,4,0),0)-IFERROR(VLOOKUP(B826,透视表F2!A:B,2,0),0)</f>
        <v>0</v>
      </c>
      <c r="P826" s="7">
        <f>IFERROR(VLOOKUP(B826,透视表!#REF!,5,0),0)-IFERROR(VLOOKUP(B826,透视表F3!A:B,2,0),0)</f>
        <v>0</v>
      </c>
      <c r="Q826" s="7">
        <f>IFERROR(VLOOKUP(B826,透视表!#REF!,6,0),0)-IFERROR(VLOOKUP(B826,透视表F4!A:B,2,0),0)</f>
        <v>0</v>
      </c>
      <c r="R826" s="7">
        <f>IFERROR(VLOOKUP(B826,透视表!#REF!,7,0),0)-IFERROR(VLOOKUP(B826,透视表F5!A:B,2,0),0)</f>
        <v>0</v>
      </c>
    </row>
    <row r="827" spans="2:18" x14ac:dyDescent="0.15">
      <c r="B827" s="7" t="s">
        <v>1933</v>
      </c>
      <c r="C827" s="7" t="s">
        <v>1934</v>
      </c>
      <c r="G827" s="7">
        <f>IFERROR(VLOOKUP(B827,透视表X1!A:B,2,0),0)</f>
        <v>0</v>
      </c>
      <c r="J827" s="7">
        <f>IFERROR(VLOOKUP(B827,透视表FE!A:B,2,0),0)</f>
        <v>0</v>
      </c>
      <c r="K827" s="7">
        <f>IFERROR(VLOOKUP(B827,透视表X2!A:B,2,0),0)</f>
        <v>0</v>
      </c>
      <c r="L827" s="7">
        <f>IFERROR(VLOOKUP(B827,透视表S!A:B,2,0),0)</f>
        <v>0</v>
      </c>
      <c r="O827" s="7">
        <f>IFERROR(VLOOKUP(B827,透视表!#REF!,4,0),0)-IFERROR(VLOOKUP(B827,透视表F2!A:B,2,0),0)</f>
        <v>0</v>
      </c>
      <c r="P827" s="7">
        <f>IFERROR(VLOOKUP(B827,透视表!#REF!,5,0),0)-IFERROR(VLOOKUP(B827,透视表F3!A:B,2,0),0)</f>
        <v>0</v>
      </c>
      <c r="Q827" s="7">
        <f>IFERROR(VLOOKUP(B827,透视表!#REF!,6,0),0)-IFERROR(VLOOKUP(B827,透视表F4!A:B,2,0),0)</f>
        <v>0</v>
      </c>
      <c r="R827" s="7">
        <f>IFERROR(VLOOKUP(B827,透视表!#REF!,7,0),0)-IFERROR(VLOOKUP(B827,透视表F5!A:B,2,0),0)</f>
        <v>0</v>
      </c>
    </row>
    <row r="828" spans="2:18" x14ac:dyDescent="0.15">
      <c r="B828" s="7" t="s">
        <v>1935</v>
      </c>
      <c r="C828" s="7" t="s">
        <v>1936</v>
      </c>
      <c r="G828" s="7">
        <f>IFERROR(VLOOKUP(B828,透视表X1!A:B,2,0),0)</f>
        <v>0</v>
      </c>
      <c r="J828" s="7">
        <f>IFERROR(VLOOKUP(B828,透视表FE!A:B,2,0),0)</f>
        <v>0</v>
      </c>
      <c r="K828" s="7">
        <f>IFERROR(VLOOKUP(B828,透视表X2!A:B,2,0),0)</f>
        <v>0</v>
      </c>
      <c r="L828" s="7">
        <f>IFERROR(VLOOKUP(B828,透视表S!A:B,2,0),0)</f>
        <v>0</v>
      </c>
      <c r="O828" s="7">
        <f>IFERROR(VLOOKUP(B828,透视表!#REF!,4,0),0)-IFERROR(VLOOKUP(B828,透视表F2!A:B,2,0),0)</f>
        <v>0</v>
      </c>
      <c r="P828" s="7">
        <f>IFERROR(VLOOKUP(B828,透视表!#REF!,5,0),0)-IFERROR(VLOOKUP(B828,透视表F3!A:B,2,0),0)</f>
        <v>0</v>
      </c>
      <c r="Q828" s="7">
        <f>IFERROR(VLOOKUP(B828,透视表!#REF!,6,0),0)-IFERROR(VLOOKUP(B828,透视表F4!A:B,2,0),0)</f>
        <v>0</v>
      </c>
      <c r="R828" s="7">
        <f>IFERROR(VLOOKUP(B828,透视表!#REF!,7,0),0)-IFERROR(VLOOKUP(B828,透视表F5!A:B,2,0),0)</f>
        <v>0</v>
      </c>
    </row>
    <row r="829" spans="2:18" x14ac:dyDescent="0.15">
      <c r="B829" s="7" t="s">
        <v>247</v>
      </c>
      <c r="C829" s="7" t="s">
        <v>1937</v>
      </c>
      <c r="G829" s="7">
        <f>IFERROR(VLOOKUP(B829,透视表X1!A:B,2,0),0)</f>
        <v>150</v>
      </c>
      <c r="J829" s="7">
        <f>IFERROR(VLOOKUP(B829,透视表FE!A:B,2,0),0)</f>
        <v>10</v>
      </c>
      <c r="K829" s="7">
        <f>IFERROR(VLOOKUP(B829,透视表X2!A:B,2,0),0)</f>
        <v>10</v>
      </c>
      <c r="L829" s="7">
        <f>IFERROR(VLOOKUP(B829,透视表S!A:B,2,0),0)</f>
        <v>0</v>
      </c>
      <c r="O829" s="7">
        <f>IFERROR(VLOOKUP(B829,透视表!#REF!,4,0),0)-IFERROR(VLOOKUP(B829,透视表F2!A:B,2,0),0)</f>
        <v>0</v>
      </c>
      <c r="P829" s="7">
        <f>IFERROR(VLOOKUP(B829,透视表!#REF!,5,0),0)-IFERROR(VLOOKUP(B829,透视表F3!A:B,2,0),0)</f>
        <v>0</v>
      </c>
      <c r="Q829" s="7">
        <f>IFERROR(VLOOKUP(B829,透视表!#REF!,6,0),0)-IFERROR(VLOOKUP(B829,透视表F4!A:B,2,0),0)</f>
        <v>-10</v>
      </c>
      <c r="R829" s="7">
        <f>IFERROR(VLOOKUP(B829,透视表!#REF!,7,0),0)-IFERROR(VLOOKUP(B829,透视表F5!A:B,2,0),0)</f>
        <v>0</v>
      </c>
    </row>
    <row r="830" spans="2:18" x14ac:dyDescent="0.15">
      <c r="B830" s="7" t="s">
        <v>248</v>
      </c>
      <c r="C830" s="7" t="s">
        <v>1938</v>
      </c>
      <c r="G830" s="7">
        <f>IFERROR(VLOOKUP(B830,透视表X1!A:B,2,0),0)</f>
        <v>125</v>
      </c>
      <c r="J830" s="7">
        <f>IFERROR(VLOOKUP(B830,透视表FE!A:B,2,0),0)</f>
        <v>17</v>
      </c>
      <c r="K830" s="7">
        <f>IFERROR(VLOOKUP(B830,透视表X2!A:B,2,0),0)</f>
        <v>38</v>
      </c>
      <c r="L830" s="7">
        <f>IFERROR(VLOOKUP(B830,透视表S!A:B,2,0),0)</f>
        <v>3</v>
      </c>
      <c r="O830" s="7">
        <f>IFERROR(VLOOKUP(B830,透视表!#REF!,4,0),0)-IFERROR(VLOOKUP(B830,透视表F2!A:B,2,0),0)</f>
        <v>0</v>
      </c>
      <c r="P830" s="7">
        <f>IFERROR(VLOOKUP(B830,透视表!#REF!,5,0),0)-IFERROR(VLOOKUP(B830,透视表F3!A:B,2,0),0)</f>
        <v>0</v>
      </c>
      <c r="Q830" s="7">
        <f>IFERROR(VLOOKUP(B830,透视表!#REF!,6,0),0)-IFERROR(VLOOKUP(B830,透视表F4!A:B,2,0),0)</f>
        <v>0</v>
      </c>
      <c r="R830" s="7">
        <f>IFERROR(VLOOKUP(B830,透视表!#REF!,7,0),0)-IFERROR(VLOOKUP(B830,透视表F5!A:B,2,0),0)</f>
        <v>-10</v>
      </c>
    </row>
    <row r="831" spans="2:18" x14ac:dyDescent="0.15">
      <c r="B831" s="7" t="s">
        <v>249</v>
      </c>
      <c r="C831" s="7" t="s">
        <v>1939</v>
      </c>
      <c r="G831" s="7">
        <f>IFERROR(VLOOKUP(B831,透视表X1!A:B,2,0),0)</f>
        <v>80</v>
      </c>
      <c r="J831" s="7">
        <f>IFERROR(VLOOKUP(B831,透视表FE!A:B,2,0),0)</f>
        <v>13</v>
      </c>
      <c r="K831" s="7">
        <f>IFERROR(VLOOKUP(B831,透视表X2!A:B,2,0),0)</f>
        <v>41</v>
      </c>
      <c r="L831" s="7">
        <f>IFERROR(VLOOKUP(B831,透视表S!A:B,2,0),0)</f>
        <v>1</v>
      </c>
      <c r="O831" s="7">
        <f>IFERROR(VLOOKUP(B831,透视表!#REF!,4,0),0)-IFERROR(VLOOKUP(B831,透视表F2!A:B,2,0),0)</f>
        <v>0</v>
      </c>
      <c r="P831" s="7">
        <f>IFERROR(VLOOKUP(B831,透视表!#REF!,5,0),0)-IFERROR(VLOOKUP(B831,透视表F3!A:B,2,0),0)</f>
        <v>0</v>
      </c>
      <c r="Q831" s="7">
        <f>IFERROR(VLOOKUP(B831,透视表!#REF!,6,0),0)-IFERROR(VLOOKUP(B831,透视表F4!A:B,2,0),0)</f>
        <v>0</v>
      </c>
      <c r="R831" s="7">
        <f>IFERROR(VLOOKUP(B831,透视表!#REF!,7,0),0)-IFERROR(VLOOKUP(B831,透视表F5!A:B,2,0),0)</f>
        <v>0</v>
      </c>
    </row>
    <row r="832" spans="2:18" x14ac:dyDescent="0.15">
      <c r="B832" s="7" t="s">
        <v>250</v>
      </c>
      <c r="C832" s="7" t="s">
        <v>1940</v>
      </c>
      <c r="G832" s="7">
        <f>IFERROR(VLOOKUP(B832,透视表X1!A:B,2,0),0)</f>
        <v>0</v>
      </c>
      <c r="J832" s="7">
        <f>IFERROR(VLOOKUP(B832,透视表FE!A:B,2,0),0)</f>
        <v>0</v>
      </c>
      <c r="K832" s="7">
        <f>IFERROR(VLOOKUP(B832,透视表X2!A:B,2,0),0)</f>
        <v>22</v>
      </c>
      <c r="L832" s="7">
        <f>IFERROR(VLOOKUP(B832,透视表S!A:B,2,0),0)</f>
        <v>0</v>
      </c>
      <c r="O832" s="7">
        <f>IFERROR(VLOOKUP(B832,透视表!#REF!,4,0),0)-IFERROR(VLOOKUP(B832,透视表F2!A:B,2,0),0)</f>
        <v>0</v>
      </c>
      <c r="P832" s="7">
        <f>IFERROR(VLOOKUP(B832,透视表!#REF!,5,0),0)-IFERROR(VLOOKUP(B832,透视表F3!A:B,2,0),0)</f>
        <v>0</v>
      </c>
      <c r="Q832" s="7">
        <f>IFERROR(VLOOKUP(B832,透视表!#REF!,6,0),0)-IFERROR(VLOOKUP(B832,透视表F4!A:B,2,0),0)</f>
        <v>0</v>
      </c>
      <c r="R832" s="7">
        <f>IFERROR(VLOOKUP(B832,透视表!#REF!,7,0),0)-IFERROR(VLOOKUP(B832,透视表F5!A:B,2,0),0)</f>
        <v>0</v>
      </c>
    </row>
    <row r="833" spans="2:18" x14ac:dyDescent="0.15">
      <c r="B833" s="7" t="s">
        <v>251</v>
      </c>
      <c r="C833" s="7" t="s">
        <v>1941</v>
      </c>
      <c r="G833" s="7">
        <f>IFERROR(VLOOKUP(B833,透视表X1!A:B,2,0),0)</f>
        <v>40</v>
      </c>
      <c r="J833" s="7">
        <f>IFERROR(VLOOKUP(B833,透视表FE!A:B,2,0),0)</f>
        <v>0</v>
      </c>
      <c r="K833" s="7">
        <f>IFERROR(VLOOKUP(B833,透视表X2!A:B,2,0),0)</f>
        <v>25</v>
      </c>
      <c r="L833" s="7">
        <f>IFERROR(VLOOKUP(B833,透视表S!A:B,2,0),0)</f>
        <v>0</v>
      </c>
      <c r="O833" s="7">
        <f>IFERROR(VLOOKUP(B833,透视表!#REF!,4,0),0)-IFERROR(VLOOKUP(B833,透视表F2!A:B,2,0),0)</f>
        <v>0</v>
      </c>
      <c r="P833" s="7">
        <f>IFERROR(VLOOKUP(B833,透视表!#REF!,5,0),0)-IFERROR(VLOOKUP(B833,透视表F3!A:B,2,0),0)</f>
        <v>0</v>
      </c>
      <c r="Q833" s="7">
        <f>IFERROR(VLOOKUP(B833,透视表!#REF!,6,0),0)-IFERROR(VLOOKUP(B833,透视表F4!A:B,2,0),0)</f>
        <v>0</v>
      </c>
      <c r="R833" s="7">
        <f>IFERROR(VLOOKUP(B833,透视表!#REF!,7,0),0)-IFERROR(VLOOKUP(B833,透视表F5!A:B,2,0),0)</f>
        <v>0</v>
      </c>
    </row>
    <row r="834" spans="2:18" x14ac:dyDescent="0.15">
      <c r="B834" s="7" t="s">
        <v>252</v>
      </c>
      <c r="C834" s="7" t="s">
        <v>1942</v>
      </c>
      <c r="G834" s="7">
        <f>IFERROR(VLOOKUP(B834,透视表X1!A:B,2,0),0)</f>
        <v>0</v>
      </c>
      <c r="J834" s="7">
        <f>IFERROR(VLOOKUP(B834,透视表FE!A:B,2,0),0)</f>
        <v>0</v>
      </c>
      <c r="K834" s="7">
        <f>IFERROR(VLOOKUP(B834,透视表X2!A:B,2,0),0)</f>
        <v>0</v>
      </c>
      <c r="L834" s="7">
        <f>IFERROR(VLOOKUP(B834,透视表S!A:B,2,0),0)</f>
        <v>0</v>
      </c>
      <c r="O834" s="7">
        <f>IFERROR(VLOOKUP(B834,透视表!#REF!,4,0),0)-IFERROR(VLOOKUP(B834,透视表F2!A:B,2,0),0)</f>
        <v>0</v>
      </c>
      <c r="P834" s="7">
        <f>IFERROR(VLOOKUP(B834,透视表!#REF!,5,0),0)-IFERROR(VLOOKUP(B834,透视表F3!A:B,2,0),0)</f>
        <v>0</v>
      </c>
      <c r="Q834" s="7">
        <f>IFERROR(VLOOKUP(B834,透视表!#REF!,6,0),0)-IFERROR(VLOOKUP(B834,透视表F4!A:B,2,0),0)</f>
        <v>0</v>
      </c>
      <c r="R834" s="7">
        <f>IFERROR(VLOOKUP(B834,透视表!#REF!,7,0),0)-IFERROR(VLOOKUP(B834,透视表F5!A:B,2,0),0)</f>
        <v>0</v>
      </c>
    </row>
    <row r="835" spans="2:18" x14ac:dyDescent="0.15">
      <c r="B835" s="7" t="s">
        <v>253</v>
      </c>
      <c r="C835" s="7" t="s">
        <v>1943</v>
      </c>
      <c r="G835" s="7">
        <f>IFERROR(VLOOKUP(B835,透视表X1!A:B,2,0),0)</f>
        <v>1</v>
      </c>
      <c r="J835" s="7">
        <f>IFERROR(VLOOKUP(B835,透视表FE!A:B,2,0),0)</f>
        <v>0</v>
      </c>
      <c r="K835" s="7">
        <f>IFERROR(VLOOKUP(B835,透视表X2!A:B,2,0),0)</f>
        <v>0</v>
      </c>
      <c r="L835" s="7">
        <f>IFERROR(VLOOKUP(B835,透视表S!A:B,2,0),0)</f>
        <v>0</v>
      </c>
      <c r="O835" s="7">
        <f>IFERROR(VLOOKUP(B835,透视表!#REF!,4,0),0)-IFERROR(VLOOKUP(B835,透视表F2!A:B,2,0),0)</f>
        <v>0</v>
      </c>
      <c r="P835" s="7">
        <f>IFERROR(VLOOKUP(B835,透视表!#REF!,5,0),0)-IFERROR(VLOOKUP(B835,透视表F3!A:B,2,0),0)</f>
        <v>0</v>
      </c>
      <c r="Q835" s="7">
        <f>IFERROR(VLOOKUP(B835,透视表!#REF!,6,0),0)-IFERROR(VLOOKUP(B835,透视表F4!A:B,2,0),0)</f>
        <v>0</v>
      </c>
      <c r="R835" s="7">
        <f>IFERROR(VLOOKUP(B835,透视表!#REF!,7,0),0)-IFERROR(VLOOKUP(B835,透视表F5!A:B,2,0),0)</f>
        <v>0</v>
      </c>
    </row>
    <row r="836" spans="2:18" x14ac:dyDescent="0.15">
      <c r="B836" s="7" t="s">
        <v>1944</v>
      </c>
      <c r="C836" s="7" t="s">
        <v>1945</v>
      </c>
      <c r="G836" s="7">
        <f>IFERROR(VLOOKUP(B836,透视表X1!A:B,2,0),0)</f>
        <v>0</v>
      </c>
      <c r="J836" s="7">
        <f>IFERROR(VLOOKUP(B836,透视表FE!A:B,2,0),0)</f>
        <v>0</v>
      </c>
      <c r="K836" s="7">
        <f>IFERROR(VLOOKUP(B836,透视表X2!A:B,2,0),0)</f>
        <v>0</v>
      </c>
      <c r="L836" s="7">
        <f>IFERROR(VLOOKUP(B836,透视表S!A:B,2,0),0)</f>
        <v>1</v>
      </c>
      <c r="O836" s="7">
        <f>IFERROR(VLOOKUP(B836,透视表!#REF!,4,0),0)-IFERROR(VLOOKUP(B836,透视表F2!A:B,2,0),0)</f>
        <v>0</v>
      </c>
      <c r="P836" s="7">
        <f>IFERROR(VLOOKUP(B836,透视表!#REF!,5,0),0)-IFERROR(VLOOKUP(B836,透视表F3!A:B,2,0),0)</f>
        <v>0</v>
      </c>
      <c r="Q836" s="7">
        <f>IFERROR(VLOOKUP(B836,透视表!#REF!,6,0),0)-IFERROR(VLOOKUP(B836,透视表F4!A:B,2,0),0)</f>
        <v>0</v>
      </c>
      <c r="R836" s="7">
        <f>IFERROR(VLOOKUP(B836,透视表!#REF!,7,0),0)-IFERROR(VLOOKUP(B836,透视表F5!A:B,2,0),0)</f>
        <v>0</v>
      </c>
    </row>
    <row r="837" spans="2:18" x14ac:dyDescent="0.15">
      <c r="B837" s="7" t="s">
        <v>254</v>
      </c>
      <c r="C837" s="7" t="s">
        <v>1946</v>
      </c>
      <c r="G837" s="7">
        <f>IFERROR(VLOOKUP(B837,透视表X1!A:B,2,0),0)</f>
        <v>0</v>
      </c>
      <c r="J837" s="7">
        <f>IFERROR(VLOOKUP(B837,透视表FE!A:B,2,0),0)</f>
        <v>0</v>
      </c>
      <c r="K837" s="7">
        <f>IFERROR(VLOOKUP(B837,透视表X2!A:B,2,0),0)</f>
        <v>0</v>
      </c>
      <c r="L837" s="7">
        <f>IFERROR(VLOOKUP(B837,透视表S!A:B,2,0),0)</f>
        <v>0</v>
      </c>
      <c r="O837" s="7">
        <f>IFERROR(VLOOKUP(B837,透视表!#REF!,4,0),0)-IFERROR(VLOOKUP(B837,透视表F2!A:B,2,0),0)</f>
        <v>0</v>
      </c>
      <c r="P837" s="7">
        <f>IFERROR(VLOOKUP(B837,透视表!#REF!,5,0),0)-IFERROR(VLOOKUP(B837,透视表F3!A:B,2,0),0)</f>
        <v>0</v>
      </c>
      <c r="Q837" s="7">
        <f>IFERROR(VLOOKUP(B837,透视表!#REF!,6,0),0)-IFERROR(VLOOKUP(B837,透视表F4!A:B,2,0),0)</f>
        <v>0</v>
      </c>
      <c r="R837" s="7">
        <f>IFERROR(VLOOKUP(B837,透视表!#REF!,7,0),0)-IFERROR(VLOOKUP(B837,透视表F5!A:B,2,0),0)</f>
        <v>0</v>
      </c>
    </row>
    <row r="838" spans="2:18" x14ac:dyDescent="0.15">
      <c r="B838" s="7" t="s">
        <v>255</v>
      </c>
      <c r="C838" s="7" t="s">
        <v>1947</v>
      </c>
      <c r="G838" s="7">
        <f>IFERROR(VLOOKUP(B838,透视表X1!A:B,2,0),0)</f>
        <v>0</v>
      </c>
      <c r="J838" s="7">
        <f>IFERROR(VLOOKUP(B838,透视表FE!A:B,2,0),0)</f>
        <v>0</v>
      </c>
      <c r="K838" s="7">
        <f>IFERROR(VLOOKUP(B838,透视表X2!A:B,2,0),0)</f>
        <v>0</v>
      </c>
      <c r="L838" s="7">
        <f>IFERROR(VLOOKUP(B838,透视表S!A:B,2,0),0)</f>
        <v>0</v>
      </c>
      <c r="O838" s="7">
        <f>IFERROR(VLOOKUP(B838,透视表!#REF!,4,0),0)-IFERROR(VLOOKUP(B838,透视表F2!A:B,2,0),0)</f>
        <v>0</v>
      </c>
      <c r="P838" s="7">
        <f>IFERROR(VLOOKUP(B838,透视表!#REF!,5,0),0)-IFERROR(VLOOKUP(B838,透视表F3!A:B,2,0),0)</f>
        <v>0</v>
      </c>
      <c r="Q838" s="7">
        <f>IFERROR(VLOOKUP(B838,透视表!#REF!,6,0),0)-IFERROR(VLOOKUP(B838,透视表F4!A:B,2,0),0)</f>
        <v>0</v>
      </c>
      <c r="R838" s="7">
        <f>IFERROR(VLOOKUP(B838,透视表!#REF!,7,0),0)-IFERROR(VLOOKUP(B838,透视表F5!A:B,2,0),0)</f>
        <v>0</v>
      </c>
    </row>
    <row r="839" spans="2:18" x14ac:dyDescent="0.15">
      <c r="B839" s="7" t="s">
        <v>1948</v>
      </c>
      <c r="C839" s="7" t="s">
        <v>1949</v>
      </c>
      <c r="G839" s="7">
        <f>IFERROR(VLOOKUP(B839,透视表X1!A:B,2,0),0)</f>
        <v>0</v>
      </c>
      <c r="J839" s="7">
        <f>IFERROR(VLOOKUP(B839,透视表FE!A:B,2,0),0)</f>
        <v>0</v>
      </c>
      <c r="K839" s="7">
        <f>IFERROR(VLOOKUP(B839,透视表X2!A:B,2,0),0)</f>
        <v>0</v>
      </c>
      <c r="L839" s="7">
        <f>IFERROR(VLOOKUP(B839,透视表S!A:B,2,0),0)</f>
        <v>0</v>
      </c>
      <c r="O839" s="7">
        <f>IFERROR(VLOOKUP(B839,透视表!#REF!,4,0),0)-IFERROR(VLOOKUP(B839,透视表F2!A:B,2,0),0)</f>
        <v>0</v>
      </c>
      <c r="P839" s="7">
        <f>IFERROR(VLOOKUP(B839,透视表!#REF!,5,0),0)-IFERROR(VLOOKUP(B839,透视表F3!A:B,2,0),0)</f>
        <v>0</v>
      </c>
      <c r="Q839" s="7">
        <f>IFERROR(VLOOKUP(B839,透视表!#REF!,6,0),0)-IFERROR(VLOOKUP(B839,透视表F4!A:B,2,0),0)</f>
        <v>0</v>
      </c>
      <c r="R839" s="7">
        <f>IFERROR(VLOOKUP(B839,透视表!#REF!,7,0),0)-IFERROR(VLOOKUP(B839,透视表F5!A:B,2,0),0)</f>
        <v>0</v>
      </c>
    </row>
    <row r="840" spans="2:18" x14ac:dyDescent="0.15">
      <c r="B840" s="7" t="s">
        <v>1950</v>
      </c>
      <c r="C840" s="7" t="s">
        <v>1951</v>
      </c>
      <c r="G840" s="7">
        <f>IFERROR(VLOOKUP(B840,透视表X1!A:B,2,0),0)</f>
        <v>0</v>
      </c>
      <c r="J840" s="7">
        <f>IFERROR(VLOOKUP(B840,透视表FE!A:B,2,0),0)</f>
        <v>0</v>
      </c>
      <c r="K840" s="7">
        <f>IFERROR(VLOOKUP(B840,透视表X2!A:B,2,0),0)</f>
        <v>0</v>
      </c>
      <c r="L840" s="7">
        <f>IFERROR(VLOOKUP(B840,透视表S!A:B,2,0),0)</f>
        <v>0</v>
      </c>
      <c r="O840" s="7">
        <f>IFERROR(VLOOKUP(B840,透视表!#REF!,4,0),0)-IFERROR(VLOOKUP(B840,透视表F2!A:B,2,0),0)</f>
        <v>0</v>
      </c>
      <c r="P840" s="7">
        <f>IFERROR(VLOOKUP(B840,透视表!#REF!,5,0),0)-IFERROR(VLOOKUP(B840,透视表F3!A:B,2,0),0)</f>
        <v>0</v>
      </c>
      <c r="Q840" s="7">
        <f>IFERROR(VLOOKUP(B840,透视表!#REF!,6,0),0)-IFERROR(VLOOKUP(B840,透视表F4!A:B,2,0),0)</f>
        <v>0</v>
      </c>
      <c r="R840" s="7">
        <f>IFERROR(VLOOKUP(B840,透视表!#REF!,7,0),0)-IFERROR(VLOOKUP(B840,透视表F5!A:B,2,0),0)</f>
        <v>0</v>
      </c>
    </row>
    <row r="841" spans="2:18" x14ac:dyDescent="0.15">
      <c r="B841" s="7" t="s">
        <v>1952</v>
      </c>
      <c r="C841" s="7" t="s">
        <v>1953</v>
      </c>
      <c r="G841" s="7">
        <f>IFERROR(VLOOKUP(B841,透视表X1!A:B,2,0),0)</f>
        <v>0</v>
      </c>
      <c r="J841" s="7">
        <f>IFERROR(VLOOKUP(B841,透视表FE!A:B,2,0),0)</f>
        <v>0</v>
      </c>
      <c r="K841" s="7">
        <f>IFERROR(VLOOKUP(B841,透视表X2!A:B,2,0),0)</f>
        <v>0</v>
      </c>
      <c r="L841" s="7">
        <f>IFERROR(VLOOKUP(B841,透视表S!A:B,2,0),0)</f>
        <v>0</v>
      </c>
      <c r="O841" s="7">
        <f>IFERROR(VLOOKUP(B841,透视表!#REF!,4,0),0)-IFERROR(VLOOKUP(B841,透视表F2!A:B,2,0),0)</f>
        <v>0</v>
      </c>
      <c r="P841" s="7">
        <f>IFERROR(VLOOKUP(B841,透视表!#REF!,5,0),0)-IFERROR(VLOOKUP(B841,透视表F3!A:B,2,0),0)</f>
        <v>0</v>
      </c>
      <c r="Q841" s="7">
        <f>IFERROR(VLOOKUP(B841,透视表!#REF!,6,0),0)-IFERROR(VLOOKUP(B841,透视表F4!A:B,2,0),0)</f>
        <v>0</v>
      </c>
      <c r="R841" s="7">
        <f>IFERROR(VLOOKUP(B841,透视表!#REF!,7,0),0)-IFERROR(VLOOKUP(B841,透视表F5!A:B,2,0),0)</f>
        <v>0</v>
      </c>
    </row>
    <row r="842" spans="2:18" x14ac:dyDescent="0.15">
      <c r="B842" s="7" t="s">
        <v>1954</v>
      </c>
      <c r="C842" s="7" t="s">
        <v>1955</v>
      </c>
      <c r="G842" s="7">
        <f>IFERROR(VLOOKUP(B842,透视表X1!A:B,2,0),0)</f>
        <v>0</v>
      </c>
      <c r="J842" s="7">
        <f>IFERROR(VLOOKUP(B842,透视表FE!A:B,2,0),0)</f>
        <v>0</v>
      </c>
      <c r="K842" s="7">
        <f>IFERROR(VLOOKUP(B842,透视表X2!A:B,2,0),0)</f>
        <v>0</v>
      </c>
      <c r="L842" s="7">
        <f>IFERROR(VLOOKUP(B842,透视表S!A:B,2,0),0)</f>
        <v>0</v>
      </c>
      <c r="O842" s="7">
        <f>IFERROR(VLOOKUP(B842,透视表!#REF!,4,0),0)-IFERROR(VLOOKUP(B842,透视表F2!A:B,2,0),0)</f>
        <v>0</v>
      </c>
      <c r="P842" s="7">
        <f>IFERROR(VLOOKUP(B842,透视表!#REF!,5,0),0)-IFERROR(VLOOKUP(B842,透视表F3!A:B,2,0),0)</f>
        <v>0</v>
      </c>
      <c r="Q842" s="7">
        <f>IFERROR(VLOOKUP(B842,透视表!#REF!,6,0),0)-IFERROR(VLOOKUP(B842,透视表F4!A:B,2,0),0)</f>
        <v>0</v>
      </c>
      <c r="R842" s="7">
        <f>IFERROR(VLOOKUP(B842,透视表!#REF!,7,0),0)-IFERROR(VLOOKUP(B842,透视表F5!A:B,2,0),0)</f>
        <v>0</v>
      </c>
    </row>
    <row r="843" spans="2:18" x14ac:dyDescent="0.15">
      <c r="B843" s="7" t="s">
        <v>1956</v>
      </c>
      <c r="C843" s="7" t="s">
        <v>1957</v>
      </c>
      <c r="G843" s="7">
        <f>IFERROR(VLOOKUP(B843,透视表X1!A:B,2,0),0)</f>
        <v>0</v>
      </c>
      <c r="J843" s="7">
        <f>IFERROR(VLOOKUP(B843,透视表FE!A:B,2,0),0)</f>
        <v>0</v>
      </c>
      <c r="K843" s="7">
        <f>IFERROR(VLOOKUP(B843,透视表X2!A:B,2,0),0)</f>
        <v>0</v>
      </c>
      <c r="L843" s="7">
        <f>IFERROR(VLOOKUP(B843,透视表S!A:B,2,0),0)</f>
        <v>0</v>
      </c>
      <c r="O843" s="7">
        <f>IFERROR(VLOOKUP(B843,透视表!#REF!,4,0),0)-IFERROR(VLOOKUP(B843,透视表F2!A:B,2,0),0)</f>
        <v>0</v>
      </c>
      <c r="P843" s="7">
        <f>IFERROR(VLOOKUP(B843,透视表!#REF!,5,0),0)-IFERROR(VLOOKUP(B843,透视表F3!A:B,2,0),0)</f>
        <v>0</v>
      </c>
      <c r="Q843" s="7">
        <f>IFERROR(VLOOKUP(B843,透视表!#REF!,6,0),0)-IFERROR(VLOOKUP(B843,透视表F4!A:B,2,0),0)</f>
        <v>0</v>
      </c>
      <c r="R843" s="7">
        <f>IFERROR(VLOOKUP(B843,透视表!#REF!,7,0),0)-IFERROR(VLOOKUP(B843,透视表F5!A:B,2,0),0)</f>
        <v>0</v>
      </c>
    </row>
    <row r="844" spans="2:18" x14ac:dyDescent="0.15">
      <c r="B844" s="7" t="s">
        <v>1958</v>
      </c>
      <c r="C844" s="7" t="s">
        <v>1959</v>
      </c>
      <c r="G844" s="7">
        <f>IFERROR(VLOOKUP(B844,透视表X1!A:B,2,0),0)</f>
        <v>0</v>
      </c>
      <c r="J844" s="7">
        <f>IFERROR(VLOOKUP(B844,透视表FE!A:B,2,0),0)</f>
        <v>0</v>
      </c>
      <c r="K844" s="7">
        <f>IFERROR(VLOOKUP(B844,透视表X2!A:B,2,0),0)</f>
        <v>0</v>
      </c>
      <c r="L844" s="7">
        <f>IFERROR(VLOOKUP(B844,透视表S!A:B,2,0),0)</f>
        <v>0</v>
      </c>
      <c r="O844" s="7">
        <f>IFERROR(VLOOKUP(B844,透视表!#REF!,4,0),0)-IFERROR(VLOOKUP(B844,透视表F2!A:B,2,0),0)</f>
        <v>0</v>
      </c>
      <c r="P844" s="7">
        <f>IFERROR(VLOOKUP(B844,透视表!#REF!,5,0),0)-IFERROR(VLOOKUP(B844,透视表F3!A:B,2,0),0)</f>
        <v>0</v>
      </c>
      <c r="Q844" s="7">
        <f>IFERROR(VLOOKUP(B844,透视表!#REF!,6,0),0)-IFERROR(VLOOKUP(B844,透视表F4!A:B,2,0),0)</f>
        <v>0</v>
      </c>
      <c r="R844" s="7">
        <f>IFERROR(VLOOKUP(B844,透视表!#REF!,7,0),0)-IFERROR(VLOOKUP(B844,透视表F5!A:B,2,0),0)</f>
        <v>0</v>
      </c>
    </row>
    <row r="845" spans="2:18" x14ac:dyDescent="0.15">
      <c r="B845" s="7" t="s">
        <v>1960</v>
      </c>
      <c r="C845" s="7" t="s">
        <v>1961</v>
      </c>
      <c r="G845" s="7">
        <f>IFERROR(VLOOKUP(B845,透视表X1!A:B,2,0),0)</f>
        <v>0</v>
      </c>
      <c r="J845" s="7">
        <f>IFERROR(VLOOKUP(B845,透视表FE!A:B,2,0),0)</f>
        <v>0</v>
      </c>
      <c r="K845" s="7">
        <f>IFERROR(VLOOKUP(B845,透视表X2!A:B,2,0),0)</f>
        <v>0</v>
      </c>
      <c r="L845" s="7">
        <f>IFERROR(VLOOKUP(B845,透视表S!A:B,2,0),0)</f>
        <v>0</v>
      </c>
      <c r="O845" s="7">
        <f>IFERROR(VLOOKUP(B845,透视表!#REF!,4,0),0)-IFERROR(VLOOKUP(B845,透视表F2!A:B,2,0),0)</f>
        <v>0</v>
      </c>
      <c r="P845" s="7">
        <f>IFERROR(VLOOKUP(B845,透视表!#REF!,5,0),0)-IFERROR(VLOOKUP(B845,透视表F3!A:B,2,0),0)</f>
        <v>0</v>
      </c>
      <c r="Q845" s="7">
        <f>IFERROR(VLOOKUP(B845,透视表!#REF!,6,0),0)-IFERROR(VLOOKUP(B845,透视表F4!A:B,2,0),0)</f>
        <v>0</v>
      </c>
      <c r="R845" s="7">
        <f>IFERROR(VLOOKUP(B845,透视表!#REF!,7,0),0)-IFERROR(VLOOKUP(B845,透视表F5!A:B,2,0),0)</f>
        <v>0</v>
      </c>
    </row>
    <row r="846" spans="2:18" x14ac:dyDescent="0.15">
      <c r="B846" s="7" t="s">
        <v>1962</v>
      </c>
      <c r="C846" s="7" t="s">
        <v>1963</v>
      </c>
      <c r="G846" s="7">
        <f>IFERROR(VLOOKUP(B846,透视表X1!A:B,2,0),0)</f>
        <v>0</v>
      </c>
      <c r="J846" s="7">
        <f>IFERROR(VLOOKUP(B846,透视表FE!A:B,2,0),0)</f>
        <v>0</v>
      </c>
      <c r="K846" s="7">
        <f>IFERROR(VLOOKUP(B846,透视表X2!A:B,2,0),0)</f>
        <v>0</v>
      </c>
      <c r="L846" s="7">
        <f>IFERROR(VLOOKUP(B846,透视表S!A:B,2,0),0)</f>
        <v>0</v>
      </c>
      <c r="O846" s="7">
        <f>IFERROR(VLOOKUP(B846,透视表!#REF!,4,0),0)-IFERROR(VLOOKUP(B846,透视表F2!A:B,2,0),0)</f>
        <v>0</v>
      </c>
      <c r="P846" s="7">
        <f>IFERROR(VLOOKUP(B846,透视表!#REF!,5,0),0)-IFERROR(VLOOKUP(B846,透视表F3!A:B,2,0),0)</f>
        <v>0</v>
      </c>
      <c r="Q846" s="7">
        <f>IFERROR(VLOOKUP(B846,透视表!#REF!,6,0),0)-IFERROR(VLOOKUP(B846,透视表F4!A:B,2,0),0)</f>
        <v>0</v>
      </c>
      <c r="R846" s="7">
        <f>IFERROR(VLOOKUP(B846,透视表!#REF!,7,0),0)-IFERROR(VLOOKUP(B846,透视表F5!A:B,2,0),0)</f>
        <v>0</v>
      </c>
    </row>
    <row r="847" spans="2:18" x14ac:dyDescent="0.15">
      <c r="B847" s="7" t="s">
        <v>1964</v>
      </c>
      <c r="C847" s="7" t="s">
        <v>1965</v>
      </c>
      <c r="G847" s="7">
        <f>IFERROR(VLOOKUP(B847,透视表X1!A:B,2,0),0)</f>
        <v>0</v>
      </c>
      <c r="J847" s="7">
        <f>IFERROR(VLOOKUP(B847,透视表FE!A:B,2,0),0)</f>
        <v>0</v>
      </c>
      <c r="K847" s="7">
        <f>IFERROR(VLOOKUP(B847,透视表X2!A:B,2,0),0)</f>
        <v>0</v>
      </c>
      <c r="L847" s="7">
        <f>IFERROR(VLOOKUP(B847,透视表S!A:B,2,0),0)</f>
        <v>0</v>
      </c>
      <c r="O847" s="7">
        <f>IFERROR(VLOOKUP(B847,透视表!#REF!,4,0),0)-IFERROR(VLOOKUP(B847,透视表F2!A:B,2,0),0)</f>
        <v>0</v>
      </c>
      <c r="P847" s="7">
        <f>IFERROR(VLOOKUP(B847,透视表!#REF!,5,0),0)-IFERROR(VLOOKUP(B847,透视表F3!A:B,2,0),0)</f>
        <v>0</v>
      </c>
      <c r="Q847" s="7">
        <f>IFERROR(VLOOKUP(B847,透视表!#REF!,6,0),0)-IFERROR(VLOOKUP(B847,透视表F4!A:B,2,0),0)</f>
        <v>0</v>
      </c>
      <c r="R847" s="7">
        <f>IFERROR(VLOOKUP(B847,透视表!#REF!,7,0),0)-IFERROR(VLOOKUP(B847,透视表F5!A:B,2,0),0)</f>
        <v>0</v>
      </c>
    </row>
    <row r="848" spans="2:18" x14ac:dyDescent="0.15">
      <c r="B848" s="7" t="s">
        <v>1966</v>
      </c>
      <c r="C848" s="7" t="s">
        <v>1967</v>
      </c>
      <c r="G848" s="7">
        <f>IFERROR(VLOOKUP(B848,透视表X1!A:B,2,0),0)</f>
        <v>0</v>
      </c>
      <c r="J848" s="7">
        <f>IFERROR(VLOOKUP(B848,透视表FE!A:B,2,0),0)</f>
        <v>0</v>
      </c>
      <c r="K848" s="7">
        <f>IFERROR(VLOOKUP(B848,透视表X2!A:B,2,0),0)</f>
        <v>0</v>
      </c>
      <c r="L848" s="7">
        <f>IFERROR(VLOOKUP(B848,透视表S!A:B,2,0),0)</f>
        <v>0</v>
      </c>
      <c r="O848" s="7">
        <f>IFERROR(VLOOKUP(B848,透视表!#REF!,4,0),0)-IFERROR(VLOOKUP(B848,透视表F2!A:B,2,0),0)</f>
        <v>0</v>
      </c>
      <c r="P848" s="7">
        <f>IFERROR(VLOOKUP(B848,透视表!#REF!,5,0),0)-IFERROR(VLOOKUP(B848,透视表F3!A:B,2,0),0)</f>
        <v>0</v>
      </c>
      <c r="Q848" s="7">
        <f>IFERROR(VLOOKUP(B848,透视表!#REF!,6,0),0)-IFERROR(VLOOKUP(B848,透视表F4!A:B,2,0),0)</f>
        <v>0</v>
      </c>
      <c r="R848" s="7">
        <f>IFERROR(VLOOKUP(B848,透视表!#REF!,7,0),0)-IFERROR(VLOOKUP(B848,透视表F5!A:B,2,0),0)</f>
        <v>0</v>
      </c>
    </row>
    <row r="849" spans="2:18" x14ac:dyDescent="0.15">
      <c r="B849" s="7" t="s">
        <v>1968</v>
      </c>
      <c r="C849" s="7" t="s">
        <v>1969</v>
      </c>
      <c r="G849" s="7">
        <f>IFERROR(VLOOKUP(B849,透视表X1!A:B,2,0),0)</f>
        <v>0</v>
      </c>
      <c r="J849" s="7">
        <f>IFERROR(VLOOKUP(B849,透视表FE!A:B,2,0),0)</f>
        <v>0</v>
      </c>
      <c r="K849" s="7">
        <f>IFERROR(VLOOKUP(B849,透视表X2!A:B,2,0),0)</f>
        <v>0</v>
      </c>
      <c r="L849" s="7">
        <f>IFERROR(VLOOKUP(B849,透视表S!A:B,2,0),0)</f>
        <v>0</v>
      </c>
      <c r="O849" s="7">
        <f>IFERROR(VLOOKUP(B849,透视表!#REF!,4,0),0)-IFERROR(VLOOKUP(B849,透视表F2!A:B,2,0),0)</f>
        <v>0</v>
      </c>
      <c r="P849" s="7">
        <f>IFERROR(VLOOKUP(B849,透视表!#REF!,5,0),0)-IFERROR(VLOOKUP(B849,透视表F3!A:B,2,0),0)</f>
        <v>0</v>
      </c>
      <c r="Q849" s="7">
        <f>IFERROR(VLOOKUP(B849,透视表!#REF!,6,0),0)-IFERROR(VLOOKUP(B849,透视表F4!A:B,2,0),0)</f>
        <v>0</v>
      </c>
      <c r="R849" s="7">
        <f>IFERROR(VLOOKUP(B849,透视表!#REF!,7,0),0)-IFERROR(VLOOKUP(B849,透视表F5!A:B,2,0),0)</f>
        <v>0</v>
      </c>
    </row>
    <row r="850" spans="2:18" x14ac:dyDescent="0.15">
      <c r="B850" s="7" t="s">
        <v>1970</v>
      </c>
      <c r="C850" s="7" t="s">
        <v>1971</v>
      </c>
      <c r="G850" s="7">
        <f>IFERROR(VLOOKUP(B850,透视表X1!A:B,2,0),0)</f>
        <v>0</v>
      </c>
      <c r="J850" s="7">
        <f>IFERROR(VLOOKUP(B850,透视表FE!A:B,2,0),0)</f>
        <v>0</v>
      </c>
      <c r="K850" s="7">
        <f>IFERROR(VLOOKUP(B850,透视表X2!A:B,2,0),0)</f>
        <v>0</v>
      </c>
      <c r="L850" s="7">
        <f>IFERROR(VLOOKUP(B850,透视表S!A:B,2,0),0)</f>
        <v>0</v>
      </c>
      <c r="O850" s="7">
        <f>IFERROR(VLOOKUP(B850,透视表!#REF!,4,0),0)-IFERROR(VLOOKUP(B850,透视表F2!A:B,2,0),0)</f>
        <v>0</v>
      </c>
      <c r="P850" s="7">
        <f>IFERROR(VLOOKUP(B850,透视表!#REF!,5,0),0)-IFERROR(VLOOKUP(B850,透视表F3!A:B,2,0),0)</f>
        <v>0</v>
      </c>
      <c r="Q850" s="7">
        <f>IFERROR(VLOOKUP(B850,透视表!#REF!,6,0),0)-IFERROR(VLOOKUP(B850,透视表F4!A:B,2,0),0)</f>
        <v>0</v>
      </c>
      <c r="R850" s="7">
        <f>IFERROR(VLOOKUP(B850,透视表!#REF!,7,0),0)-IFERROR(VLOOKUP(B850,透视表F5!A:B,2,0),0)</f>
        <v>0</v>
      </c>
    </row>
    <row r="851" spans="2:18" x14ac:dyDescent="0.15">
      <c r="B851" s="7" t="s">
        <v>1972</v>
      </c>
      <c r="C851" s="7" t="s">
        <v>1973</v>
      </c>
      <c r="G851" s="7">
        <f>IFERROR(VLOOKUP(B851,透视表X1!A:B,2,0),0)</f>
        <v>0</v>
      </c>
      <c r="J851" s="7">
        <f>IFERROR(VLOOKUP(B851,透视表FE!A:B,2,0),0)</f>
        <v>0</v>
      </c>
      <c r="K851" s="7">
        <f>IFERROR(VLOOKUP(B851,透视表X2!A:B,2,0),0)</f>
        <v>0</v>
      </c>
      <c r="L851" s="7">
        <f>IFERROR(VLOOKUP(B851,透视表S!A:B,2,0),0)</f>
        <v>0</v>
      </c>
      <c r="O851" s="7">
        <f>IFERROR(VLOOKUP(B851,透视表!#REF!,4,0),0)-IFERROR(VLOOKUP(B851,透视表F2!A:B,2,0),0)</f>
        <v>0</v>
      </c>
      <c r="P851" s="7">
        <f>IFERROR(VLOOKUP(B851,透视表!#REF!,5,0),0)-IFERROR(VLOOKUP(B851,透视表F3!A:B,2,0),0)</f>
        <v>0</v>
      </c>
      <c r="Q851" s="7">
        <f>IFERROR(VLOOKUP(B851,透视表!#REF!,6,0),0)-IFERROR(VLOOKUP(B851,透视表F4!A:B,2,0),0)</f>
        <v>0</v>
      </c>
      <c r="R851" s="7">
        <f>IFERROR(VLOOKUP(B851,透视表!#REF!,7,0),0)-IFERROR(VLOOKUP(B851,透视表F5!A:B,2,0),0)</f>
        <v>0</v>
      </c>
    </row>
    <row r="852" spans="2:18" x14ac:dyDescent="0.15">
      <c r="B852" s="7" t="s">
        <v>1974</v>
      </c>
      <c r="C852" s="7" t="s">
        <v>1975</v>
      </c>
      <c r="G852" s="7">
        <f>IFERROR(VLOOKUP(B852,透视表X1!A:B,2,0),0)</f>
        <v>0</v>
      </c>
      <c r="J852" s="7">
        <f>IFERROR(VLOOKUP(B852,透视表FE!A:B,2,0),0)</f>
        <v>0</v>
      </c>
      <c r="K852" s="7">
        <f>IFERROR(VLOOKUP(B852,透视表X2!A:B,2,0),0)</f>
        <v>0</v>
      </c>
      <c r="L852" s="7">
        <f>IFERROR(VLOOKUP(B852,透视表S!A:B,2,0),0)</f>
        <v>0</v>
      </c>
      <c r="O852" s="7">
        <f>IFERROR(VLOOKUP(B852,透视表!#REF!,4,0),0)-IFERROR(VLOOKUP(B852,透视表F2!A:B,2,0),0)</f>
        <v>0</v>
      </c>
      <c r="P852" s="7">
        <f>IFERROR(VLOOKUP(B852,透视表!#REF!,5,0),0)-IFERROR(VLOOKUP(B852,透视表F3!A:B,2,0),0)</f>
        <v>0</v>
      </c>
      <c r="Q852" s="7">
        <f>IFERROR(VLOOKUP(B852,透视表!#REF!,6,0),0)-IFERROR(VLOOKUP(B852,透视表F4!A:B,2,0),0)</f>
        <v>0</v>
      </c>
      <c r="R852" s="7">
        <f>IFERROR(VLOOKUP(B852,透视表!#REF!,7,0),0)-IFERROR(VLOOKUP(B852,透视表F5!A:B,2,0),0)</f>
        <v>0</v>
      </c>
    </row>
    <row r="853" spans="2:18" x14ac:dyDescent="0.15">
      <c r="B853" s="7" t="s">
        <v>1976</v>
      </c>
      <c r="C853" s="7" t="s">
        <v>1977</v>
      </c>
      <c r="G853" s="7">
        <f>IFERROR(VLOOKUP(B853,透视表X1!A:B,2,0),0)</f>
        <v>0</v>
      </c>
      <c r="J853" s="7">
        <f>IFERROR(VLOOKUP(B853,透视表FE!A:B,2,0),0)</f>
        <v>0</v>
      </c>
      <c r="K853" s="7">
        <f>IFERROR(VLOOKUP(B853,透视表X2!A:B,2,0),0)</f>
        <v>0</v>
      </c>
      <c r="L853" s="7">
        <f>IFERROR(VLOOKUP(B853,透视表S!A:B,2,0),0)</f>
        <v>0</v>
      </c>
      <c r="O853" s="7">
        <f>IFERROR(VLOOKUP(B853,透视表!#REF!,4,0),0)-IFERROR(VLOOKUP(B853,透视表F2!A:B,2,0),0)</f>
        <v>0</v>
      </c>
      <c r="P853" s="7">
        <f>IFERROR(VLOOKUP(B853,透视表!#REF!,5,0),0)-IFERROR(VLOOKUP(B853,透视表F3!A:B,2,0),0)</f>
        <v>0</v>
      </c>
      <c r="Q853" s="7">
        <f>IFERROR(VLOOKUP(B853,透视表!#REF!,6,0),0)-IFERROR(VLOOKUP(B853,透视表F4!A:B,2,0),0)</f>
        <v>0</v>
      </c>
      <c r="R853" s="7">
        <f>IFERROR(VLOOKUP(B853,透视表!#REF!,7,0),0)-IFERROR(VLOOKUP(B853,透视表F5!A:B,2,0),0)</f>
        <v>0</v>
      </c>
    </row>
    <row r="854" spans="2:18" x14ac:dyDescent="0.15">
      <c r="B854" s="7" t="s">
        <v>1978</v>
      </c>
      <c r="C854" s="7" t="s">
        <v>1979</v>
      </c>
      <c r="G854" s="7">
        <f>IFERROR(VLOOKUP(B854,透视表X1!A:B,2,0),0)</f>
        <v>0</v>
      </c>
      <c r="J854" s="7">
        <f>IFERROR(VLOOKUP(B854,透视表FE!A:B,2,0),0)</f>
        <v>0</v>
      </c>
      <c r="K854" s="7">
        <f>IFERROR(VLOOKUP(B854,透视表X2!A:B,2,0),0)</f>
        <v>0</v>
      </c>
      <c r="L854" s="7">
        <f>IFERROR(VLOOKUP(B854,透视表S!A:B,2,0),0)</f>
        <v>0</v>
      </c>
      <c r="O854" s="7">
        <f>IFERROR(VLOOKUP(B854,透视表!#REF!,4,0),0)-IFERROR(VLOOKUP(B854,透视表F2!A:B,2,0),0)</f>
        <v>0</v>
      </c>
      <c r="P854" s="7">
        <f>IFERROR(VLOOKUP(B854,透视表!#REF!,5,0),0)-IFERROR(VLOOKUP(B854,透视表F3!A:B,2,0),0)</f>
        <v>0</v>
      </c>
      <c r="Q854" s="7">
        <f>IFERROR(VLOOKUP(B854,透视表!#REF!,6,0),0)-IFERROR(VLOOKUP(B854,透视表F4!A:B,2,0),0)</f>
        <v>0</v>
      </c>
      <c r="R854" s="7">
        <f>IFERROR(VLOOKUP(B854,透视表!#REF!,7,0),0)-IFERROR(VLOOKUP(B854,透视表F5!A:B,2,0),0)</f>
        <v>0</v>
      </c>
    </row>
    <row r="855" spans="2:18" x14ac:dyDescent="0.15">
      <c r="B855" s="7" t="s">
        <v>1980</v>
      </c>
      <c r="C855" s="7" t="s">
        <v>1981</v>
      </c>
      <c r="G855" s="7">
        <f>IFERROR(VLOOKUP(B855,透视表X1!A:B,2,0),0)</f>
        <v>0</v>
      </c>
      <c r="J855" s="7">
        <f>IFERROR(VLOOKUP(B855,透视表FE!A:B,2,0),0)</f>
        <v>0</v>
      </c>
      <c r="K855" s="7">
        <f>IFERROR(VLOOKUP(B855,透视表X2!A:B,2,0),0)</f>
        <v>0</v>
      </c>
      <c r="L855" s="7">
        <f>IFERROR(VLOOKUP(B855,透视表S!A:B,2,0),0)</f>
        <v>0</v>
      </c>
      <c r="O855" s="7">
        <f>IFERROR(VLOOKUP(B855,透视表!#REF!,4,0),0)-IFERROR(VLOOKUP(B855,透视表F2!A:B,2,0),0)</f>
        <v>0</v>
      </c>
      <c r="P855" s="7">
        <f>IFERROR(VLOOKUP(B855,透视表!#REF!,5,0),0)-IFERROR(VLOOKUP(B855,透视表F3!A:B,2,0),0)</f>
        <v>0</v>
      </c>
      <c r="Q855" s="7">
        <f>IFERROR(VLOOKUP(B855,透视表!#REF!,6,0),0)-IFERROR(VLOOKUP(B855,透视表F4!A:B,2,0),0)</f>
        <v>0</v>
      </c>
      <c r="R855" s="7">
        <f>IFERROR(VLOOKUP(B855,透视表!#REF!,7,0),0)-IFERROR(VLOOKUP(B855,透视表F5!A:B,2,0),0)</f>
        <v>0</v>
      </c>
    </row>
    <row r="856" spans="2:18" x14ac:dyDescent="0.15">
      <c r="B856" s="7" t="s">
        <v>1982</v>
      </c>
      <c r="C856" s="7" t="s">
        <v>1983</v>
      </c>
      <c r="G856" s="7">
        <f>IFERROR(VLOOKUP(B856,透视表X1!A:B,2,0),0)</f>
        <v>0</v>
      </c>
      <c r="J856" s="7">
        <f>IFERROR(VLOOKUP(B856,透视表FE!A:B,2,0),0)</f>
        <v>0</v>
      </c>
      <c r="K856" s="7">
        <f>IFERROR(VLOOKUP(B856,透视表X2!A:B,2,0),0)</f>
        <v>0</v>
      </c>
      <c r="L856" s="7">
        <f>IFERROR(VLOOKUP(B856,透视表S!A:B,2,0),0)</f>
        <v>0</v>
      </c>
      <c r="O856" s="7">
        <f>IFERROR(VLOOKUP(B856,透视表!#REF!,4,0),0)-IFERROR(VLOOKUP(B856,透视表F2!A:B,2,0),0)</f>
        <v>0</v>
      </c>
      <c r="P856" s="7">
        <f>IFERROR(VLOOKUP(B856,透视表!#REF!,5,0),0)-IFERROR(VLOOKUP(B856,透视表F3!A:B,2,0),0)</f>
        <v>0</v>
      </c>
      <c r="Q856" s="7">
        <f>IFERROR(VLOOKUP(B856,透视表!#REF!,6,0),0)-IFERROR(VLOOKUP(B856,透视表F4!A:B,2,0),0)</f>
        <v>0</v>
      </c>
      <c r="R856" s="7">
        <f>IFERROR(VLOOKUP(B856,透视表!#REF!,7,0),0)-IFERROR(VLOOKUP(B856,透视表F5!A:B,2,0),0)</f>
        <v>0</v>
      </c>
    </row>
    <row r="857" spans="2:18" x14ac:dyDescent="0.15">
      <c r="B857" s="7" t="s">
        <v>1984</v>
      </c>
      <c r="C857" s="7" t="s">
        <v>1985</v>
      </c>
      <c r="G857" s="7">
        <f>IFERROR(VLOOKUP(B857,透视表X1!A:B,2,0),0)</f>
        <v>0</v>
      </c>
      <c r="J857" s="7">
        <f>IFERROR(VLOOKUP(B857,透视表FE!A:B,2,0),0)</f>
        <v>0</v>
      </c>
      <c r="K857" s="7">
        <f>IFERROR(VLOOKUP(B857,透视表X2!A:B,2,0),0)</f>
        <v>0</v>
      </c>
      <c r="L857" s="7">
        <f>IFERROR(VLOOKUP(B857,透视表S!A:B,2,0),0)</f>
        <v>0</v>
      </c>
      <c r="O857" s="7">
        <f>IFERROR(VLOOKUP(B857,透视表!#REF!,4,0),0)-IFERROR(VLOOKUP(B857,透视表F2!A:B,2,0),0)</f>
        <v>0</v>
      </c>
      <c r="P857" s="7">
        <f>IFERROR(VLOOKUP(B857,透视表!#REF!,5,0),0)-IFERROR(VLOOKUP(B857,透视表F3!A:B,2,0),0)</f>
        <v>0</v>
      </c>
      <c r="Q857" s="7">
        <f>IFERROR(VLOOKUP(B857,透视表!#REF!,6,0),0)-IFERROR(VLOOKUP(B857,透视表F4!A:B,2,0),0)</f>
        <v>0</v>
      </c>
      <c r="R857" s="7">
        <f>IFERROR(VLOOKUP(B857,透视表!#REF!,7,0),0)-IFERROR(VLOOKUP(B857,透视表F5!A:B,2,0),0)</f>
        <v>0</v>
      </c>
    </row>
    <row r="858" spans="2:18" x14ac:dyDescent="0.15">
      <c r="B858" s="7" t="s">
        <v>1986</v>
      </c>
      <c r="C858" s="7" t="s">
        <v>1987</v>
      </c>
      <c r="G858" s="7">
        <f>IFERROR(VLOOKUP(B858,透视表X1!A:B,2,0),0)</f>
        <v>0</v>
      </c>
      <c r="J858" s="7">
        <f>IFERROR(VLOOKUP(B858,透视表FE!A:B,2,0),0)</f>
        <v>0</v>
      </c>
      <c r="K858" s="7">
        <f>IFERROR(VLOOKUP(B858,透视表X2!A:B,2,0),0)</f>
        <v>0</v>
      </c>
      <c r="L858" s="7">
        <f>IFERROR(VLOOKUP(B858,透视表S!A:B,2,0),0)</f>
        <v>0</v>
      </c>
      <c r="O858" s="7">
        <f>IFERROR(VLOOKUP(B858,透视表!#REF!,4,0),0)-IFERROR(VLOOKUP(B858,透视表F2!A:B,2,0),0)</f>
        <v>0</v>
      </c>
      <c r="P858" s="7">
        <f>IFERROR(VLOOKUP(B858,透视表!#REF!,5,0),0)-IFERROR(VLOOKUP(B858,透视表F3!A:B,2,0),0)</f>
        <v>0</v>
      </c>
      <c r="Q858" s="7">
        <f>IFERROR(VLOOKUP(B858,透视表!#REF!,6,0),0)-IFERROR(VLOOKUP(B858,透视表F4!A:B,2,0),0)</f>
        <v>0</v>
      </c>
      <c r="R858" s="7">
        <f>IFERROR(VLOOKUP(B858,透视表!#REF!,7,0),0)-IFERROR(VLOOKUP(B858,透视表F5!A:B,2,0),0)</f>
        <v>0</v>
      </c>
    </row>
    <row r="859" spans="2:18" x14ac:dyDescent="0.15">
      <c r="B859" s="7" t="s">
        <v>1988</v>
      </c>
      <c r="C859" s="7" t="s">
        <v>1989</v>
      </c>
      <c r="G859" s="7">
        <f>IFERROR(VLOOKUP(B859,透视表X1!A:B,2,0),0)</f>
        <v>8</v>
      </c>
      <c r="J859" s="7">
        <f>IFERROR(VLOOKUP(B859,透视表FE!A:B,2,0),0)</f>
        <v>0</v>
      </c>
      <c r="K859" s="7">
        <f>IFERROR(VLOOKUP(B859,透视表X2!A:B,2,0),0)</f>
        <v>0</v>
      </c>
      <c r="L859" s="7">
        <f>IFERROR(VLOOKUP(B859,透视表S!A:B,2,0),0)</f>
        <v>4</v>
      </c>
      <c r="O859" s="7">
        <f>IFERROR(VLOOKUP(B859,透视表!#REF!,4,0),0)-IFERROR(VLOOKUP(B859,透视表F2!A:B,2,0),0)</f>
        <v>0</v>
      </c>
      <c r="P859" s="7">
        <f>IFERROR(VLOOKUP(B859,透视表!#REF!,5,0),0)-IFERROR(VLOOKUP(B859,透视表F3!A:B,2,0),0)</f>
        <v>0</v>
      </c>
      <c r="Q859" s="7">
        <f>IFERROR(VLOOKUP(B859,透视表!#REF!,6,0),0)-IFERROR(VLOOKUP(B859,透视表F4!A:B,2,0),0)</f>
        <v>0</v>
      </c>
      <c r="R859" s="7">
        <f>IFERROR(VLOOKUP(B859,透视表!#REF!,7,0),0)-IFERROR(VLOOKUP(B859,透视表F5!A:B,2,0),0)</f>
        <v>0</v>
      </c>
    </row>
    <row r="860" spans="2:18" x14ac:dyDescent="0.15">
      <c r="B860" s="7" t="s">
        <v>1990</v>
      </c>
      <c r="C860" s="7" t="s">
        <v>1991</v>
      </c>
      <c r="G860" s="7">
        <f>IFERROR(VLOOKUP(B860,透视表X1!A:B,2,0),0)</f>
        <v>4</v>
      </c>
      <c r="J860" s="7">
        <f>IFERROR(VLOOKUP(B860,透视表FE!A:B,2,0),0)</f>
        <v>0</v>
      </c>
      <c r="K860" s="7">
        <f>IFERROR(VLOOKUP(B860,透视表X2!A:B,2,0),0)</f>
        <v>0</v>
      </c>
      <c r="L860" s="7">
        <f>IFERROR(VLOOKUP(B860,透视表S!A:B,2,0),0)</f>
        <v>2</v>
      </c>
      <c r="O860" s="7">
        <f>IFERROR(VLOOKUP(B860,透视表!#REF!,4,0),0)-IFERROR(VLOOKUP(B860,透视表F2!A:B,2,0),0)</f>
        <v>0</v>
      </c>
      <c r="P860" s="7">
        <f>IFERROR(VLOOKUP(B860,透视表!#REF!,5,0),0)-IFERROR(VLOOKUP(B860,透视表F3!A:B,2,0),0)</f>
        <v>0</v>
      </c>
      <c r="Q860" s="7">
        <f>IFERROR(VLOOKUP(B860,透视表!#REF!,6,0),0)-IFERROR(VLOOKUP(B860,透视表F4!A:B,2,0),0)</f>
        <v>0</v>
      </c>
      <c r="R860" s="7">
        <f>IFERROR(VLOOKUP(B860,透视表!#REF!,7,0),0)-IFERROR(VLOOKUP(B860,透视表F5!A:B,2,0),0)</f>
        <v>0</v>
      </c>
    </row>
    <row r="861" spans="2:18" x14ac:dyDescent="0.15">
      <c r="B861" s="7" t="s">
        <v>1992</v>
      </c>
      <c r="C861" s="7" t="s">
        <v>1993</v>
      </c>
      <c r="G861" s="7">
        <f>IFERROR(VLOOKUP(B861,透视表X1!A:B,2,0),0)</f>
        <v>0</v>
      </c>
      <c r="J861" s="7">
        <f>IFERROR(VLOOKUP(B861,透视表FE!A:B,2,0),0)</f>
        <v>0</v>
      </c>
      <c r="K861" s="7">
        <f>IFERROR(VLOOKUP(B861,透视表X2!A:B,2,0),0)</f>
        <v>0</v>
      </c>
      <c r="L861" s="7">
        <f>IFERROR(VLOOKUP(B861,透视表S!A:B,2,0),0)</f>
        <v>0</v>
      </c>
      <c r="O861" s="7">
        <f>IFERROR(VLOOKUP(B861,透视表!#REF!,4,0),0)-IFERROR(VLOOKUP(B861,透视表F2!A:B,2,0),0)</f>
        <v>0</v>
      </c>
      <c r="P861" s="7">
        <f>IFERROR(VLOOKUP(B861,透视表!#REF!,5,0),0)-IFERROR(VLOOKUP(B861,透视表F3!A:B,2,0),0)</f>
        <v>0</v>
      </c>
      <c r="Q861" s="7">
        <f>IFERROR(VLOOKUP(B861,透视表!#REF!,6,0),0)-IFERROR(VLOOKUP(B861,透视表F4!A:B,2,0),0)</f>
        <v>0</v>
      </c>
      <c r="R861" s="7">
        <f>IFERROR(VLOOKUP(B861,透视表!#REF!,7,0),0)-IFERROR(VLOOKUP(B861,透视表F5!A:B,2,0),0)</f>
        <v>0</v>
      </c>
    </row>
    <row r="862" spans="2:18" x14ac:dyDescent="0.15">
      <c r="B862" s="7" t="s">
        <v>1994</v>
      </c>
      <c r="C862" s="7" t="s">
        <v>1995</v>
      </c>
      <c r="G862" s="7">
        <f>IFERROR(VLOOKUP(B862,透视表X1!A:B,2,0),0)</f>
        <v>0</v>
      </c>
      <c r="J862" s="7">
        <f>IFERROR(VLOOKUP(B862,透视表FE!A:B,2,0),0)</f>
        <v>0</v>
      </c>
      <c r="K862" s="7">
        <f>IFERROR(VLOOKUP(B862,透视表X2!A:B,2,0),0)</f>
        <v>0</v>
      </c>
      <c r="L862" s="7">
        <f>IFERROR(VLOOKUP(B862,透视表S!A:B,2,0),0)</f>
        <v>0</v>
      </c>
      <c r="O862" s="7">
        <f>IFERROR(VLOOKUP(B862,透视表!#REF!,4,0),0)-IFERROR(VLOOKUP(B862,透视表F2!A:B,2,0),0)</f>
        <v>0</v>
      </c>
      <c r="P862" s="7">
        <f>IFERROR(VLOOKUP(B862,透视表!#REF!,5,0),0)-IFERROR(VLOOKUP(B862,透视表F3!A:B,2,0),0)</f>
        <v>0</v>
      </c>
      <c r="Q862" s="7">
        <f>IFERROR(VLOOKUP(B862,透视表!#REF!,6,0),0)-IFERROR(VLOOKUP(B862,透视表F4!A:B,2,0),0)</f>
        <v>0</v>
      </c>
      <c r="R862" s="7">
        <f>IFERROR(VLOOKUP(B862,透视表!#REF!,7,0),0)-IFERROR(VLOOKUP(B862,透视表F5!A:B,2,0),0)</f>
        <v>0</v>
      </c>
    </row>
    <row r="863" spans="2:18" x14ac:dyDescent="0.15">
      <c r="B863" s="7" t="s">
        <v>1996</v>
      </c>
      <c r="C863" s="7" t="s">
        <v>1997</v>
      </c>
      <c r="G863" s="7">
        <f>IFERROR(VLOOKUP(B863,透视表X1!A:B,2,0),0)</f>
        <v>0</v>
      </c>
      <c r="J863" s="7">
        <f>IFERROR(VLOOKUP(B863,透视表FE!A:B,2,0),0)</f>
        <v>0</v>
      </c>
      <c r="K863" s="7">
        <f>IFERROR(VLOOKUP(B863,透视表X2!A:B,2,0),0)</f>
        <v>0</v>
      </c>
      <c r="L863" s="7">
        <f>IFERROR(VLOOKUP(B863,透视表S!A:B,2,0),0)</f>
        <v>0</v>
      </c>
      <c r="O863" s="7">
        <f>IFERROR(VLOOKUP(B863,透视表!#REF!,4,0),0)-IFERROR(VLOOKUP(B863,透视表F2!A:B,2,0),0)</f>
        <v>0</v>
      </c>
      <c r="P863" s="7">
        <f>IFERROR(VLOOKUP(B863,透视表!#REF!,5,0),0)-IFERROR(VLOOKUP(B863,透视表F3!A:B,2,0),0)</f>
        <v>0</v>
      </c>
      <c r="Q863" s="7">
        <f>IFERROR(VLOOKUP(B863,透视表!#REF!,6,0),0)-IFERROR(VLOOKUP(B863,透视表F4!A:B,2,0),0)</f>
        <v>0</v>
      </c>
      <c r="R863" s="7">
        <f>IFERROR(VLOOKUP(B863,透视表!#REF!,7,0),0)-IFERROR(VLOOKUP(B863,透视表F5!A:B,2,0),0)</f>
        <v>0</v>
      </c>
    </row>
    <row r="864" spans="2:18" x14ac:dyDescent="0.15">
      <c r="B864" s="7" t="s">
        <v>1998</v>
      </c>
      <c r="C864" s="7" t="s">
        <v>1999</v>
      </c>
      <c r="G864" s="7">
        <f>IFERROR(VLOOKUP(B864,透视表X1!A:B,2,0),0)</f>
        <v>0</v>
      </c>
      <c r="J864" s="7">
        <f>IFERROR(VLOOKUP(B864,透视表FE!A:B,2,0),0)</f>
        <v>0</v>
      </c>
      <c r="K864" s="7">
        <f>IFERROR(VLOOKUP(B864,透视表X2!A:B,2,0),0)</f>
        <v>0</v>
      </c>
      <c r="L864" s="7">
        <f>IFERROR(VLOOKUP(B864,透视表S!A:B,2,0),0)</f>
        <v>0</v>
      </c>
      <c r="O864" s="7">
        <f>IFERROR(VLOOKUP(B864,透视表!#REF!,4,0),0)-IFERROR(VLOOKUP(B864,透视表F2!A:B,2,0),0)</f>
        <v>0</v>
      </c>
      <c r="P864" s="7">
        <f>IFERROR(VLOOKUP(B864,透视表!#REF!,5,0),0)-IFERROR(VLOOKUP(B864,透视表F3!A:B,2,0),0)</f>
        <v>0</v>
      </c>
      <c r="Q864" s="7">
        <f>IFERROR(VLOOKUP(B864,透视表!#REF!,6,0),0)-IFERROR(VLOOKUP(B864,透视表F4!A:B,2,0),0)</f>
        <v>0</v>
      </c>
      <c r="R864" s="7">
        <f>IFERROR(VLOOKUP(B864,透视表!#REF!,7,0),0)-IFERROR(VLOOKUP(B864,透视表F5!A:B,2,0),0)</f>
        <v>0</v>
      </c>
    </row>
    <row r="865" spans="2:18" x14ac:dyDescent="0.15">
      <c r="B865" s="7" t="s">
        <v>2000</v>
      </c>
      <c r="C865" s="7" t="s">
        <v>2001</v>
      </c>
      <c r="G865" s="7">
        <f>IFERROR(VLOOKUP(B865,透视表X1!A:B,2,0),0)</f>
        <v>0</v>
      </c>
      <c r="J865" s="7">
        <f>IFERROR(VLOOKUP(B865,透视表FE!A:B,2,0),0)</f>
        <v>0</v>
      </c>
      <c r="K865" s="7">
        <f>IFERROR(VLOOKUP(B865,透视表X2!A:B,2,0),0)</f>
        <v>0</v>
      </c>
      <c r="L865" s="7">
        <f>IFERROR(VLOOKUP(B865,透视表S!A:B,2,0),0)</f>
        <v>0</v>
      </c>
      <c r="O865" s="7">
        <f>IFERROR(VLOOKUP(B865,透视表!#REF!,4,0),0)-IFERROR(VLOOKUP(B865,透视表F2!A:B,2,0),0)</f>
        <v>0</v>
      </c>
      <c r="P865" s="7">
        <f>IFERROR(VLOOKUP(B865,透视表!#REF!,5,0),0)-IFERROR(VLOOKUP(B865,透视表F3!A:B,2,0),0)</f>
        <v>0</v>
      </c>
      <c r="Q865" s="7">
        <f>IFERROR(VLOOKUP(B865,透视表!#REF!,6,0),0)-IFERROR(VLOOKUP(B865,透视表F4!A:B,2,0),0)</f>
        <v>0</v>
      </c>
      <c r="R865" s="7">
        <f>IFERROR(VLOOKUP(B865,透视表!#REF!,7,0),0)-IFERROR(VLOOKUP(B865,透视表F5!A:B,2,0),0)</f>
        <v>0</v>
      </c>
    </row>
    <row r="866" spans="2:18" x14ac:dyDescent="0.15">
      <c r="B866" s="7" t="s">
        <v>2002</v>
      </c>
      <c r="C866" s="7" t="s">
        <v>2003</v>
      </c>
      <c r="G866" s="7">
        <f>IFERROR(VLOOKUP(B866,透视表X1!A:B,2,0),0)</f>
        <v>0</v>
      </c>
      <c r="J866" s="7">
        <f>IFERROR(VLOOKUP(B866,透视表FE!A:B,2,0),0)</f>
        <v>0</v>
      </c>
      <c r="K866" s="7">
        <f>IFERROR(VLOOKUP(B866,透视表X2!A:B,2,0),0)</f>
        <v>0</v>
      </c>
      <c r="L866" s="7">
        <f>IFERROR(VLOOKUP(B866,透视表S!A:B,2,0),0)</f>
        <v>0</v>
      </c>
      <c r="O866" s="7">
        <f>IFERROR(VLOOKUP(B866,透视表!#REF!,4,0),0)-IFERROR(VLOOKUP(B866,透视表F2!A:B,2,0),0)</f>
        <v>0</v>
      </c>
      <c r="P866" s="7">
        <f>IFERROR(VLOOKUP(B866,透视表!#REF!,5,0),0)-IFERROR(VLOOKUP(B866,透视表F3!A:B,2,0),0)</f>
        <v>0</v>
      </c>
      <c r="Q866" s="7">
        <f>IFERROR(VLOOKUP(B866,透视表!#REF!,6,0),0)-IFERROR(VLOOKUP(B866,透视表F4!A:B,2,0),0)</f>
        <v>0</v>
      </c>
      <c r="R866" s="7">
        <f>IFERROR(VLOOKUP(B866,透视表!#REF!,7,0),0)-IFERROR(VLOOKUP(B866,透视表F5!A:B,2,0),0)</f>
        <v>0</v>
      </c>
    </row>
    <row r="867" spans="2:18" x14ac:dyDescent="0.15">
      <c r="B867" s="7" t="s">
        <v>2004</v>
      </c>
      <c r="C867" s="7" t="s">
        <v>2005</v>
      </c>
      <c r="G867" s="7">
        <f>IFERROR(VLOOKUP(B867,透视表X1!A:B,2,0),0)</f>
        <v>0</v>
      </c>
      <c r="J867" s="7">
        <f>IFERROR(VLOOKUP(B867,透视表FE!A:B,2,0),0)</f>
        <v>0</v>
      </c>
      <c r="K867" s="7">
        <f>IFERROR(VLOOKUP(B867,透视表X2!A:B,2,0),0)</f>
        <v>0</v>
      </c>
      <c r="L867" s="7">
        <f>IFERROR(VLOOKUP(B867,透视表S!A:B,2,0),0)</f>
        <v>0</v>
      </c>
      <c r="O867" s="7">
        <f>IFERROR(VLOOKUP(B867,透视表!#REF!,4,0),0)-IFERROR(VLOOKUP(B867,透视表F2!A:B,2,0),0)</f>
        <v>0</v>
      </c>
      <c r="P867" s="7">
        <f>IFERROR(VLOOKUP(B867,透视表!#REF!,5,0),0)-IFERROR(VLOOKUP(B867,透视表F3!A:B,2,0),0)</f>
        <v>0</v>
      </c>
      <c r="Q867" s="7">
        <f>IFERROR(VLOOKUP(B867,透视表!#REF!,6,0),0)-IFERROR(VLOOKUP(B867,透视表F4!A:B,2,0),0)</f>
        <v>0</v>
      </c>
      <c r="R867" s="7">
        <f>IFERROR(VLOOKUP(B867,透视表!#REF!,7,0),0)-IFERROR(VLOOKUP(B867,透视表F5!A:B,2,0),0)</f>
        <v>0</v>
      </c>
    </row>
    <row r="868" spans="2:18" x14ac:dyDescent="0.15">
      <c r="B868" s="7" t="s">
        <v>2006</v>
      </c>
      <c r="C868" s="7" t="s">
        <v>2007</v>
      </c>
      <c r="G868" s="7">
        <f>IFERROR(VLOOKUP(B868,透视表X1!A:B,2,0),0)</f>
        <v>0</v>
      </c>
      <c r="J868" s="7">
        <f>IFERROR(VLOOKUP(B868,透视表FE!A:B,2,0),0)</f>
        <v>0</v>
      </c>
      <c r="K868" s="7">
        <f>IFERROR(VLOOKUP(B868,透视表X2!A:B,2,0),0)</f>
        <v>0</v>
      </c>
      <c r="L868" s="7">
        <f>IFERROR(VLOOKUP(B868,透视表S!A:B,2,0),0)</f>
        <v>0</v>
      </c>
      <c r="O868" s="7">
        <f>IFERROR(VLOOKUP(B868,透视表!#REF!,4,0),0)-IFERROR(VLOOKUP(B868,透视表F2!A:B,2,0),0)</f>
        <v>0</v>
      </c>
      <c r="P868" s="7">
        <f>IFERROR(VLOOKUP(B868,透视表!#REF!,5,0),0)-IFERROR(VLOOKUP(B868,透视表F3!A:B,2,0),0)</f>
        <v>0</v>
      </c>
      <c r="Q868" s="7">
        <f>IFERROR(VLOOKUP(B868,透视表!#REF!,6,0),0)-IFERROR(VLOOKUP(B868,透视表F4!A:B,2,0),0)</f>
        <v>0</v>
      </c>
      <c r="R868" s="7">
        <f>IFERROR(VLOOKUP(B868,透视表!#REF!,7,0),0)-IFERROR(VLOOKUP(B868,透视表F5!A:B,2,0),0)</f>
        <v>0</v>
      </c>
    </row>
    <row r="869" spans="2:18" x14ac:dyDescent="0.15">
      <c r="B869" s="7" t="s">
        <v>2008</v>
      </c>
      <c r="C869" s="7" t="s">
        <v>2009</v>
      </c>
      <c r="G869" s="7">
        <f>IFERROR(VLOOKUP(B869,透视表X1!A:B,2,0),0)</f>
        <v>0</v>
      </c>
      <c r="J869" s="7">
        <f>IFERROR(VLOOKUP(B869,透视表FE!A:B,2,0),0)</f>
        <v>0</v>
      </c>
      <c r="K869" s="7">
        <f>IFERROR(VLOOKUP(B869,透视表X2!A:B,2,0),0)</f>
        <v>0</v>
      </c>
      <c r="L869" s="7">
        <f>IFERROR(VLOOKUP(B869,透视表S!A:B,2,0),0)</f>
        <v>0</v>
      </c>
      <c r="O869" s="7">
        <f>IFERROR(VLOOKUP(B869,透视表!#REF!,4,0),0)-IFERROR(VLOOKUP(B869,透视表F2!A:B,2,0),0)</f>
        <v>0</v>
      </c>
      <c r="P869" s="7">
        <f>IFERROR(VLOOKUP(B869,透视表!#REF!,5,0),0)-IFERROR(VLOOKUP(B869,透视表F3!A:B,2,0),0)</f>
        <v>0</v>
      </c>
      <c r="Q869" s="7">
        <f>IFERROR(VLOOKUP(B869,透视表!#REF!,6,0),0)-IFERROR(VLOOKUP(B869,透视表F4!A:B,2,0),0)</f>
        <v>0</v>
      </c>
      <c r="R869" s="7">
        <f>IFERROR(VLOOKUP(B869,透视表!#REF!,7,0),0)-IFERROR(VLOOKUP(B869,透视表F5!A:B,2,0),0)</f>
        <v>0</v>
      </c>
    </row>
    <row r="870" spans="2:18" x14ac:dyDescent="0.15">
      <c r="B870" s="7" t="s">
        <v>2010</v>
      </c>
      <c r="C870" s="7" t="s">
        <v>2011</v>
      </c>
      <c r="G870" s="7">
        <f>IFERROR(VLOOKUP(B870,透视表X1!A:B,2,0),0)</f>
        <v>0</v>
      </c>
      <c r="J870" s="7">
        <f>IFERROR(VLOOKUP(B870,透视表FE!A:B,2,0),0)</f>
        <v>0</v>
      </c>
      <c r="K870" s="7">
        <f>IFERROR(VLOOKUP(B870,透视表X2!A:B,2,0),0)</f>
        <v>0</v>
      </c>
      <c r="L870" s="7">
        <f>IFERROR(VLOOKUP(B870,透视表S!A:B,2,0),0)</f>
        <v>0</v>
      </c>
      <c r="O870" s="7">
        <f>IFERROR(VLOOKUP(B870,透视表!#REF!,4,0),0)-IFERROR(VLOOKUP(B870,透视表F2!A:B,2,0),0)</f>
        <v>0</v>
      </c>
      <c r="P870" s="7">
        <f>IFERROR(VLOOKUP(B870,透视表!#REF!,5,0),0)-IFERROR(VLOOKUP(B870,透视表F3!A:B,2,0),0)</f>
        <v>0</v>
      </c>
      <c r="Q870" s="7">
        <f>IFERROR(VLOOKUP(B870,透视表!#REF!,6,0),0)-IFERROR(VLOOKUP(B870,透视表F4!A:B,2,0),0)</f>
        <v>0</v>
      </c>
      <c r="R870" s="7">
        <f>IFERROR(VLOOKUP(B870,透视表!#REF!,7,0),0)-IFERROR(VLOOKUP(B870,透视表F5!A:B,2,0),0)</f>
        <v>0</v>
      </c>
    </row>
    <row r="871" spans="2:18" x14ac:dyDescent="0.15">
      <c r="B871" s="7" t="s">
        <v>2012</v>
      </c>
      <c r="C871" s="7" t="s">
        <v>2013</v>
      </c>
      <c r="G871" s="7">
        <f>IFERROR(VLOOKUP(B871,透视表X1!A:B,2,0),0)</f>
        <v>0</v>
      </c>
      <c r="J871" s="7">
        <f>IFERROR(VLOOKUP(B871,透视表FE!A:B,2,0),0)</f>
        <v>0</v>
      </c>
      <c r="K871" s="7">
        <f>IFERROR(VLOOKUP(B871,透视表X2!A:B,2,0),0)</f>
        <v>0</v>
      </c>
      <c r="L871" s="7">
        <f>IFERROR(VLOOKUP(B871,透视表S!A:B,2,0),0)</f>
        <v>0</v>
      </c>
      <c r="O871" s="7">
        <f>IFERROR(VLOOKUP(B871,透视表!#REF!,4,0),0)-IFERROR(VLOOKUP(B871,透视表F2!A:B,2,0),0)</f>
        <v>0</v>
      </c>
      <c r="P871" s="7">
        <f>IFERROR(VLOOKUP(B871,透视表!#REF!,5,0),0)-IFERROR(VLOOKUP(B871,透视表F3!A:B,2,0),0)</f>
        <v>0</v>
      </c>
      <c r="Q871" s="7">
        <f>IFERROR(VLOOKUP(B871,透视表!#REF!,6,0),0)-IFERROR(VLOOKUP(B871,透视表F4!A:B,2,0),0)</f>
        <v>0</v>
      </c>
      <c r="R871" s="7">
        <f>IFERROR(VLOOKUP(B871,透视表!#REF!,7,0),0)-IFERROR(VLOOKUP(B871,透视表F5!A:B,2,0),0)</f>
        <v>0</v>
      </c>
    </row>
    <row r="872" spans="2:18" x14ac:dyDescent="0.15">
      <c r="B872" s="7" t="s">
        <v>2014</v>
      </c>
      <c r="C872" s="7" t="s">
        <v>2015</v>
      </c>
      <c r="G872" s="7">
        <f>IFERROR(VLOOKUP(B872,透视表X1!A:B,2,0),0)</f>
        <v>0</v>
      </c>
      <c r="J872" s="7">
        <f>IFERROR(VLOOKUP(B872,透视表FE!A:B,2,0),0)</f>
        <v>0</v>
      </c>
      <c r="K872" s="7">
        <f>IFERROR(VLOOKUP(B872,透视表X2!A:B,2,0),0)</f>
        <v>0</v>
      </c>
      <c r="L872" s="7">
        <f>IFERROR(VLOOKUP(B872,透视表S!A:B,2,0),0)</f>
        <v>0</v>
      </c>
      <c r="O872" s="7">
        <f>IFERROR(VLOOKUP(B872,透视表!#REF!,4,0),0)-IFERROR(VLOOKUP(B872,透视表F2!A:B,2,0),0)</f>
        <v>0</v>
      </c>
      <c r="P872" s="7">
        <f>IFERROR(VLOOKUP(B872,透视表!#REF!,5,0),0)-IFERROR(VLOOKUP(B872,透视表F3!A:B,2,0),0)</f>
        <v>0</v>
      </c>
      <c r="Q872" s="7">
        <f>IFERROR(VLOOKUP(B872,透视表!#REF!,6,0),0)-IFERROR(VLOOKUP(B872,透视表F4!A:B,2,0),0)</f>
        <v>0</v>
      </c>
      <c r="R872" s="7">
        <f>IFERROR(VLOOKUP(B872,透视表!#REF!,7,0),0)-IFERROR(VLOOKUP(B872,透视表F5!A:B,2,0),0)</f>
        <v>0</v>
      </c>
    </row>
    <row r="873" spans="2:18" x14ac:dyDescent="0.15">
      <c r="B873" s="7" t="s">
        <v>2016</v>
      </c>
      <c r="C873" s="7" t="s">
        <v>2017</v>
      </c>
      <c r="G873" s="7">
        <f>IFERROR(VLOOKUP(B873,透视表X1!A:B,2,0),0)</f>
        <v>0</v>
      </c>
      <c r="J873" s="7">
        <f>IFERROR(VLOOKUP(B873,透视表FE!A:B,2,0),0)</f>
        <v>0</v>
      </c>
      <c r="K873" s="7">
        <f>IFERROR(VLOOKUP(B873,透视表X2!A:B,2,0),0)</f>
        <v>0</v>
      </c>
      <c r="L873" s="7">
        <f>IFERROR(VLOOKUP(B873,透视表S!A:B,2,0),0)</f>
        <v>0</v>
      </c>
      <c r="O873" s="7">
        <f>IFERROR(VLOOKUP(B873,透视表!#REF!,4,0),0)-IFERROR(VLOOKUP(B873,透视表F2!A:B,2,0),0)</f>
        <v>0</v>
      </c>
      <c r="P873" s="7">
        <f>IFERROR(VLOOKUP(B873,透视表!#REF!,5,0),0)-IFERROR(VLOOKUP(B873,透视表F3!A:B,2,0),0)</f>
        <v>0</v>
      </c>
      <c r="Q873" s="7">
        <f>IFERROR(VLOOKUP(B873,透视表!#REF!,6,0),0)-IFERROR(VLOOKUP(B873,透视表F4!A:B,2,0),0)</f>
        <v>0</v>
      </c>
      <c r="R873" s="7">
        <f>IFERROR(VLOOKUP(B873,透视表!#REF!,7,0),0)-IFERROR(VLOOKUP(B873,透视表F5!A:B,2,0),0)</f>
        <v>0</v>
      </c>
    </row>
    <row r="874" spans="2:18" x14ac:dyDescent="0.15">
      <c r="B874" s="7" t="s">
        <v>2018</v>
      </c>
      <c r="C874" s="7" t="s">
        <v>2019</v>
      </c>
      <c r="G874" s="7">
        <f>IFERROR(VLOOKUP(B874,透视表X1!A:B,2,0),0)</f>
        <v>0</v>
      </c>
      <c r="J874" s="7">
        <f>IFERROR(VLOOKUP(B874,透视表FE!A:B,2,0),0)</f>
        <v>0</v>
      </c>
      <c r="K874" s="7">
        <f>IFERROR(VLOOKUP(B874,透视表X2!A:B,2,0),0)</f>
        <v>0</v>
      </c>
      <c r="L874" s="7">
        <f>IFERROR(VLOOKUP(B874,透视表S!A:B,2,0),0)</f>
        <v>0</v>
      </c>
      <c r="O874" s="7">
        <f>IFERROR(VLOOKUP(B874,透视表!#REF!,4,0),0)-IFERROR(VLOOKUP(B874,透视表F2!A:B,2,0),0)</f>
        <v>0</v>
      </c>
      <c r="P874" s="7">
        <f>IFERROR(VLOOKUP(B874,透视表!#REF!,5,0),0)-IFERROR(VLOOKUP(B874,透视表F3!A:B,2,0),0)</f>
        <v>0</v>
      </c>
      <c r="Q874" s="7">
        <f>IFERROR(VLOOKUP(B874,透视表!#REF!,6,0),0)-IFERROR(VLOOKUP(B874,透视表F4!A:B,2,0),0)</f>
        <v>0</v>
      </c>
      <c r="R874" s="7">
        <f>IFERROR(VLOOKUP(B874,透视表!#REF!,7,0),0)-IFERROR(VLOOKUP(B874,透视表F5!A:B,2,0),0)</f>
        <v>0</v>
      </c>
    </row>
    <row r="875" spans="2:18" x14ac:dyDescent="0.15">
      <c r="B875" s="7" t="s">
        <v>2020</v>
      </c>
      <c r="C875" s="7" t="s">
        <v>2021</v>
      </c>
      <c r="G875" s="7">
        <f>IFERROR(VLOOKUP(B875,透视表X1!A:B,2,0),0)</f>
        <v>0</v>
      </c>
      <c r="J875" s="7">
        <f>IFERROR(VLOOKUP(B875,透视表FE!A:B,2,0),0)</f>
        <v>0</v>
      </c>
      <c r="K875" s="7">
        <f>IFERROR(VLOOKUP(B875,透视表X2!A:B,2,0),0)</f>
        <v>0</v>
      </c>
      <c r="L875" s="7">
        <f>IFERROR(VLOOKUP(B875,透视表S!A:B,2,0),0)</f>
        <v>0</v>
      </c>
      <c r="O875" s="7">
        <f>IFERROR(VLOOKUP(B875,透视表!#REF!,4,0),0)-IFERROR(VLOOKUP(B875,透视表F2!A:B,2,0),0)</f>
        <v>0</v>
      </c>
      <c r="P875" s="7">
        <f>IFERROR(VLOOKUP(B875,透视表!#REF!,5,0),0)-IFERROR(VLOOKUP(B875,透视表F3!A:B,2,0),0)</f>
        <v>0</v>
      </c>
      <c r="Q875" s="7">
        <f>IFERROR(VLOOKUP(B875,透视表!#REF!,6,0),0)-IFERROR(VLOOKUP(B875,透视表F4!A:B,2,0),0)</f>
        <v>0</v>
      </c>
      <c r="R875" s="7">
        <f>IFERROR(VLOOKUP(B875,透视表!#REF!,7,0),0)-IFERROR(VLOOKUP(B875,透视表F5!A:B,2,0),0)</f>
        <v>0</v>
      </c>
    </row>
    <row r="876" spans="2:18" x14ac:dyDescent="0.15">
      <c r="B876" s="7" t="s">
        <v>2022</v>
      </c>
      <c r="C876" s="7" t="s">
        <v>2023</v>
      </c>
      <c r="G876" s="7">
        <f>IFERROR(VLOOKUP(B876,透视表X1!A:B,2,0),0)</f>
        <v>0</v>
      </c>
      <c r="J876" s="7">
        <f>IFERROR(VLOOKUP(B876,透视表FE!A:B,2,0),0)</f>
        <v>0</v>
      </c>
      <c r="K876" s="7">
        <f>IFERROR(VLOOKUP(B876,透视表X2!A:B,2,0),0)</f>
        <v>0</v>
      </c>
      <c r="L876" s="7">
        <f>IFERROR(VLOOKUP(B876,透视表S!A:B,2,0),0)</f>
        <v>0</v>
      </c>
      <c r="O876" s="7">
        <f>IFERROR(VLOOKUP(B876,透视表!#REF!,4,0),0)-IFERROR(VLOOKUP(B876,透视表F2!A:B,2,0),0)</f>
        <v>0</v>
      </c>
      <c r="P876" s="7">
        <f>IFERROR(VLOOKUP(B876,透视表!#REF!,5,0),0)-IFERROR(VLOOKUP(B876,透视表F3!A:B,2,0),0)</f>
        <v>0</v>
      </c>
      <c r="Q876" s="7">
        <f>IFERROR(VLOOKUP(B876,透视表!#REF!,6,0),0)-IFERROR(VLOOKUP(B876,透视表F4!A:B,2,0),0)</f>
        <v>0</v>
      </c>
      <c r="R876" s="7">
        <f>IFERROR(VLOOKUP(B876,透视表!#REF!,7,0),0)-IFERROR(VLOOKUP(B876,透视表F5!A:B,2,0),0)</f>
        <v>0</v>
      </c>
    </row>
    <row r="877" spans="2:18" x14ac:dyDescent="0.15">
      <c r="B877" s="7" t="s">
        <v>2024</v>
      </c>
      <c r="C877" s="7" t="s">
        <v>2025</v>
      </c>
      <c r="G877" s="7">
        <f>IFERROR(VLOOKUP(B877,透视表X1!A:B,2,0),0)</f>
        <v>0</v>
      </c>
      <c r="J877" s="7">
        <f>IFERROR(VLOOKUP(B877,透视表FE!A:B,2,0),0)</f>
        <v>0</v>
      </c>
      <c r="K877" s="7">
        <f>IFERROR(VLOOKUP(B877,透视表X2!A:B,2,0),0)</f>
        <v>0</v>
      </c>
      <c r="L877" s="7">
        <f>IFERROR(VLOOKUP(B877,透视表S!A:B,2,0),0)</f>
        <v>0</v>
      </c>
      <c r="O877" s="7">
        <f>IFERROR(VLOOKUP(B877,透视表!#REF!,4,0),0)-IFERROR(VLOOKUP(B877,透视表F2!A:B,2,0),0)</f>
        <v>0</v>
      </c>
      <c r="P877" s="7">
        <f>IFERROR(VLOOKUP(B877,透视表!#REF!,5,0),0)-IFERROR(VLOOKUP(B877,透视表F3!A:B,2,0),0)</f>
        <v>0</v>
      </c>
      <c r="Q877" s="7">
        <f>IFERROR(VLOOKUP(B877,透视表!#REF!,6,0),0)-IFERROR(VLOOKUP(B877,透视表F4!A:B,2,0),0)</f>
        <v>0</v>
      </c>
      <c r="R877" s="7">
        <f>IFERROR(VLOOKUP(B877,透视表!#REF!,7,0),0)-IFERROR(VLOOKUP(B877,透视表F5!A:B,2,0),0)</f>
        <v>0</v>
      </c>
    </row>
    <row r="878" spans="2:18" x14ac:dyDescent="0.15">
      <c r="B878" s="7" t="s">
        <v>2026</v>
      </c>
      <c r="C878" s="7" t="s">
        <v>2027</v>
      </c>
      <c r="G878" s="7">
        <f>IFERROR(VLOOKUP(B878,透视表X1!A:B,2,0),0)</f>
        <v>0</v>
      </c>
      <c r="J878" s="7">
        <f>IFERROR(VLOOKUP(B878,透视表FE!A:B,2,0),0)</f>
        <v>0</v>
      </c>
      <c r="K878" s="7">
        <f>IFERROR(VLOOKUP(B878,透视表X2!A:B,2,0),0)</f>
        <v>0</v>
      </c>
      <c r="L878" s="7">
        <f>IFERROR(VLOOKUP(B878,透视表S!A:B,2,0),0)</f>
        <v>0</v>
      </c>
      <c r="O878" s="7">
        <f>IFERROR(VLOOKUP(B878,透视表!#REF!,4,0),0)-IFERROR(VLOOKUP(B878,透视表F2!A:B,2,0),0)</f>
        <v>0</v>
      </c>
      <c r="P878" s="7">
        <f>IFERROR(VLOOKUP(B878,透视表!#REF!,5,0),0)-IFERROR(VLOOKUP(B878,透视表F3!A:B,2,0),0)</f>
        <v>0</v>
      </c>
      <c r="Q878" s="7">
        <f>IFERROR(VLOOKUP(B878,透视表!#REF!,6,0),0)-IFERROR(VLOOKUP(B878,透视表F4!A:B,2,0),0)</f>
        <v>0</v>
      </c>
      <c r="R878" s="7">
        <f>IFERROR(VLOOKUP(B878,透视表!#REF!,7,0),0)-IFERROR(VLOOKUP(B878,透视表F5!A:B,2,0),0)</f>
        <v>0</v>
      </c>
    </row>
    <row r="879" spans="2:18" x14ac:dyDescent="0.15">
      <c r="B879" s="7" t="s">
        <v>2028</v>
      </c>
      <c r="C879" s="7" t="s">
        <v>2029</v>
      </c>
      <c r="G879" s="7">
        <f>IFERROR(VLOOKUP(B879,透视表X1!A:B,2,0),0)</f>
        <v>20</v>
      </c>
      <c r="J879" s="7">
        <f>IFERROR(VLOOKUP(B879,透视表FE!A:B,2,0),0)</f>
        <v>0</v>
      </c>
      <c r="K879" s="7">
        <f>IFERROR(VLOOKUP(B879,透视表X2!A:B,2,0),0)</f>
        <v>0</v>
      </c>
      <c r="L879" s="7">
        <f>IFERROR(VLOOKUP(B879,透视表S!A:B,2,0),0)</f>
        <v>10</v>
      </c>
      <c r="O879" s="7">
        <f>IFERROR(VLOOKUP(B879,透视表!#REF!,4,0),0)-IFERROR(VLOOKUP(B879,透视表F2!A:B,2,0),0)</f>
        <v>0</v>
      </c>
      <c r="P879" s="7">
        <f>IFERROR(VLOOKUP(B879,透视表!#REF!,5,0),0)-IFERROR(VLOOKUP(B879,透视表F3!A:B,2,0),0)</f>
        <v>0</v>
      </c>
      <c r="Q879" s="7">
        <f>IFERROR(VLOOKUP(B879,透视表!#REF!,6,0),0)-IFERROR(VLOOKUP(B879,透视表F4!A:B,2,0),0)</f>
        <v>0</v>
      </c>
      <c r="R879" s="7">
        <f>IFERROR(VLOOKUP(B879,透视表!#REF!,7,0),0)-IFERROR(VLOOKUP(B879,透视表F5!A:B,2,0),0)</f>
        <v>0</v>
      </c>
    </row>
    <row r="880" spans="2:18" x14ac:dyDescent="0.15">
      <c r="B880" s="7" t="s">
        <v>2030</v>
      </c>
      <c r="C880" s="7" t="s">
        <v>2031</v>
      </c>
      <c r="G880" s="7">
        <f>IFERROR(VLOOKUP(B880,透视表X1!A:B,2,0),0)</f>
        <v>40</v>
      </c>
      <c r="J880" s="7">
        <f>IFERROR(VLOOKUP(B880,透视表FE!A:B,2,0),0)</f>
        <v>0</v>
      </c>
      <c r="K880" s="7">
        <f>IFERROR(VLOOKUP(B880,透视表X2!A:B,2,0),0)</f>
        <v>0</v>
      </c>
      <c r="L880" s="7">
        <f>IFERROR(VLOOKUP(B880,透视表S!A:B,2,0),0)</f>
        <v>20</v>
      </c>
      <c r="O880" s="7">
        <f>IFERROR(VLOOKUP(B880,透视表!#REF!,4,0),0)-IFERROR(VLOOKUP(B880,透视表F2!A:B,2,0),0)</f>
        <v>0</v>
      </c>
      <c r="P880" s="7">
        <f>IFERROR(VLOOKUP(B880,透视表!#REF!,5,0),0)-IFERROR(VLOOKUP(B880,透视表F3!A:B,2,0),0)</f>
        <v>0</v>
      </c>
      <c r="Q880" s="7">
        <f>IFERROR(VLOOKUP(B880,透视表!#REF!,6,0),0)-IFERROR(VLOOKUP(B880,透视表F4!A:B,2,0),0)</f>
        <v>0</v>
      </c>
      <c r="R880" s="7">
        <f>IFERROR(VLOOKUP(B880,透视表!#REF!,7,0),0)-IFERROR(VLOOKUP(B880,透视表F5!A:B,2,0),0)</f>
        <v>0</v>
      </c>
    </row>
    <row r="881" spans="2:18" x14ac:dyDescent="0.15">
      <c r="B881" s="7" t="s">
        <v>2032</v>
      </c>
      <c r="C881" s="7" t="s">
        <v>2033</v>
      </c>
      <c r="G881" s="7">
        <f>IFERROR(VLOOKUP(B881,透视表X1!A:B,2,0),0)</f>
        <v>40</v>
      </c>
      <c r="J881" s="7">
        <f>IFERROR(VLOOKUP(B881,透视表FE!A:B,2,0),0)</f>
        <v>0</v>
      </c>
      <c r="K881" s="7">
        <f>IFERROR(VLOOKUP(B881,透视表X2!A:B,2,0),0)</f>
        <v>0</v>
      </c>
      <c r="L881" s="7">
        <f>IFERROR(VLOOKUP(B881,透视表S!A:B,2,0),0)</f>
        <v>20</v>
      </c>
      <c r="O881" s="7">
        <f>IFERROR(VLOOKUP(B881,透视表!#REF!,4,0),0)-IFERROR(VLOOKUP(B881,透视表F2!A:B,2,0),0)</f>
        <v>0</v>
      </c>
      <c r="P881" s="7">
        <f>IFERROR(VLOOKUP(B881,透视表!#REF!,5,0),0)-IFERROR(VLOOKUP(B881,透视表F3!A:B,2,0),0)</f>
        <v>0</v>
      </c>
      <c r="Q881" s="7">
        <f>IFERROR(VLOOKUP(B881,透视表!#REF!,6,0),0)-IFERROR(VLOOKUP(B881,透视表F4!A:B,2,0),0)</f>
        <v>0</v>
      </c>
      <c r="R881" s="7">
        <f>IFERROR(VLOOKUP(B881,透视表!#REF!,7,0),0)-IFERROR(VLOOKUP(B881,透视表F5!A:B,2,0),0)</f>
        <v>0</v>
      </c>
    </row>
    <row r="882" spans="2:18" x14ac:dyDescent="0.15">
      <c r="B882" s="7" t="s">
        <v>2034</v>
      </c>
      <c r="C882" s="7" t="s">
        <v>2035</v>
      </c>
      <c r="G882" s="7">
        <f>IFERROR(VLOOKUP(B882,透视表X1!A:B,2,0),0)</f>
        <v>12</v>
      </c>
      <c r="J882" s="7">
        <f>IFERROR(VLOOKUP(B882,透视表FE!A:B,2,0),0)</f>
        <v>0</v>
      </c>
      <c r="K882" s="7">
        <f>IFERROR(VLOOKUP(B882,透视表X2!A:B,2,0),0)</f>
        <v>0</v>
      </c>
      <c r="L882" s="7">
        <f>IFERROR(VLOOKUP(B882,透视表S!A:B,2,0),0)</f>
        <v>6</v>
      </c>
      <c r="O882" s="7">
        <f>IFERROR(VLOOKUP(B882,透视表!#REF!,4,0),0)-IFERROR(VLOOKUP(B882,透视表F2!A:B,2,0),0)</f>
        <v>0</v>
      </c>
      <c r="P882" s="7">
        <f>IFERROR(VLOOKUP(B882,透视表!#REF!,5,0),0)-IFERROR(VLOOKUP(B882,透视表F3!A:B,2,0),0)</f>
        <v>0</v>
      </c>
      <c r="Q882" s="7">
        <f>IFERROR(VLOOKUP(B882,透视表!#REF!,6,0),0)-IFERROR(VLOOKUP(B882,透视表F4!A:B,2,0),0)</f>
        <v>0</v>
      </c>
      <c r="R882" s="7">
        <f>IFERROR(VLOOKUP(B882,透视表!#REF!,7,0),0)-IFERROR(VLOOKUP(B882,透视表F5!A:B,2,0),0)</f>
        <v>0</v>
      </c>
    </row>
    <row r="883" spans="2:18" x14ac:dyDescent="0.15">
      <c r="B883" s="7" t="s">
        <v>2036</v>
      </c>
      <c r="C883" s="7" t="s">
        <v>2037</v>
      </c>
      <c r="G883" s="7">
        <f>IFERROR(VLOOKUP(B883,透视表X1!A:B,2,0),0)</f>
        <v>12</v>
      </c>
      <c r="J883" s="7">
        <f>IFERROR(VLOOKUP(B883,透视表FE!A:B,2,0),0)</f>
        <v>0</v>
      </c>
      <c r="K883" s="7">
        <f>IFERROR(VLOOKUP(B883,透视表X2!A:B,2,0),0)</f>
        <v>0</v>
      </c>
      <c r="L883" s="7">
        <f>IFERROR(VLOOKUP(B883,透视表S!A:B,2,0),0)</f>
        <v>6</v>
      </c>
      <c r="O883" s="7">
        <f>IFERROR(VLOOKUP(B883,透视表!#REF!,4,0),0)-IFERROR(VLOOKUP(B883,透视表F2!A:B,2,0),0)</f>
        <v>0</v>
      </c>
      <c r="P883" s="7">
        <f>IFERROR(VLOOKUP(B883,透视表!#REF!,5,0),0)-IFERROR(VLOOKUP(B883,透视表F3!A:B,2,0),0)</f>
        <v>0</v>
      </c>
      <c r="Q883" s="7">
        <f>IFERROR(VLOOKUP(B883,透视表!#REF!,6,0),0)-IFERROR(VLOOKUP(B883,透视表F4!A:B,2,0),0)</f>
        <v>0</v>
      </c>
      <c r="R883" s="7">
        <f>IFERROR(VLOOKUP(B883,透视表!#REF!,7,0),0)-IFERROR(VLOOKUP(B883,透视表F5!A:B,2,0),0)</f>
        <v>0</v>
      </c>
    </row>
    <row r="884" spans="2:18" x14ac:dyDescent="0.15">
      <c r="B884" s="7" t="s">
        <v>2038</v>
      </c>
      <c r="C884" s="7" t="s">
        <v>2039</v>
      </c>
      <c r="G884" s="7">
        <f>IFERROR(VLOOKUP(B884,透视表X1!A:B,2,0),0)</f>
        <v>0</v>
      </c>
      <c r="J884" s="7">
        <f>IFERROR(VLOOKUP(B884,透视表FE!A:B,2,0),0)</f>
        <v>0</v>
      </c>
      <c r="K884" s="7">
        <f>IFERROR(VLOOKUP(B884,透视表X2!A:B,2,0),0)</f>
        <v>0</v>
      </c>
      <c r="L884" s="7">
        <f>IFERROR(VLOOKUP(B884,透视表S!A:B,2,0),0)</f>
        <v>0</v>
      </c>
      <c r="O884" s="7">
        <f>IFERROR(VLOOKUP(B884,透视表!#REF!,4,0),0)-IFERROR(VLOOKUP(B884,透视表F2!A:B,2,0),0)</f>
        <v>0</v>
      </c>
      <c r="P884" s="7">
        <f>IFERROR(VLOOKUP(B884,透视表!#REF!,5,0),0)-IFERROR(VLOOKUP(B884,透视表F3!A:B,2,0),0)</f>
        <v>0</v>
      </c>
      <c r="Q884" s="7">
        <f>IFERROR(VLOOKUP(B884,透视表!#REF!,6,0),0)-IFERROR(VLOOKUP(B884,透视表F4!A:B,2,0),0)</f>
        <v>0</v>
      </c>
      <c r="R884" s="7">
        <f>IFERROR(VLOOKUP(B884,透视表!#REF!,7,0),0)-IFERROR(VLOOKUP(B884,透视表F5!A:B,2,0),0)</f>
        <v>0</v>
      </c>
    </row>
    <row r="885" spans="2:18" x14ac:dyDescent="0.15">
      <c r="B885" s="7" t="s">
        <v>2040</v>
      </c>
      <c r="C885" s="7" t="s">
        <v>2041</v>
      </c>
      <c r="G885" s="7">
        <f>IFERROR(VLOOKUP(B885,透视表X1!A:B,2,0),0)</f>
        <v>0</v>
      </c>
      <c r="J885" s="7">
        <f>IFERROR(VLOOKUP(B885,透视表FE!A:B,2,0),0)</f>
        <v>0</v>
      </c>
      <c r="K885" s="7">
        <f>IFERROR(VLOOKUP(B885,透视表X2!A:B,2,0),0)</f>
        <v>0</v>
      </c>
      <c r="L885" s="7">
        <f>IFERROR(VLOOKUP(B885,透视表S!A:B,2,0),0)</f>
        <v>0</v>
      </c>
      <c r="O885" s="7">
        <f>IFERROR(VLOOKUP(B885,透视表!#REF!,4,0),0)-IFERROR(VLOOKUP(B885,透视表F2!A:B,2,0),0)</f>
        <v>0</v>
      </c>
      <c r="P885" s="7">
        <f>IFERROR(VLOOKUP(B885,透视表!#REF!,5,0),0)-IFERROR(VLOOKUP(B885,透视表F3!A:B,2,0),0)</f>
        <v>0</v>
      </c>
      <c r="Q885" s="7">
        <f>IFERROR(VLOOKUP(B885,透视表!#REF!,6,0),0)-IFERROR(VLOOKUP(B885,透视表F4!A:B,2,0),0)</f>
        <v>0</v>
      </c>
      <c r="R885" s="7">
        <f>IFERROR(VLOOKUP(B885,透视表!#REF!,7,0),0)-IFERROR(VLOOKUP(B885,透视表F5!A:B,2,0),0)</f>
        <v>0</v>
      </c>
    </row>
    <row r="886" spans="2:18" x14ac:dyDescent="0.15">
      <c r="B886" s="7" t="s">
        <v>256</v>
      </c>
      <c r="C886" s="7" t="s">
        <v>2042</v>
      </c>
      <c r="G886" s="7">
        <f>IFERROR(VLOOKUP(B886,透视表X1!A:B,2,0),0)</f>
        <v>14</v>
      </c>
      <c r="J886" s="7">
        <f>IFERROR(VLOOKUP(B886,透视表FE!A:B,2,0),0)</f>
        <v>0</v>
      </c>
      <c r="K886" s="7">
        <f>IFERROR(VLOOKUP(B886,透视表X2!A:B,2,0),0)</f>
        <v>0</v>
      </c>
      <c r="L886" s="7">
        <f>IFERROR(VLOOKUP(B886,透视表S!A:B,2,0),0)</f>
        <v>7</v>
      </c>
      <c r="O886" s="7">
        <f>IFERROR(VLOOKUP(B886,透视表!#REF!,4,0),0)-IFERROR(VLOOKUP(B886,透视表F2!A:B,2,0),0)</f>
        <v>0</v>
      </c>
      <c r="P886" s="7">
        <f>IFERROR(VLOOKUP(B886,透视表!#REF!,5,0),0)-IFERROR(VLOOKUP(B886,透视表F3!A:B,2,0),0)</f>
        <v>0</v>
      </c>
      <c r="Q886" s="7">
        <f>IFERROR(VLOOKUP(B886,透视表!#REF!,6,0),0)-IFERROR(VLOOKUP(B886,透视表F4!A:B,2,0),0)</f>
        <v>0</v>
      </c>
      <c r="R886" s="7">
        <f>IFERROR(VLOOKUP(B886,透视表!#REF!,7,0),0)-IFERROR(VLOOKUP(B886,透视表F5!A:B,2,0),0)</f>
        <v>0</v>
      </c>
    </row>
    <row r="887" spans="2:18" x14ac:dyDescent="0.15">
      <c r="B887" s="7" t="s">
        <v>2043</v>
      </c>
      <c r="C887" s="7" t="s">
        <v>2044</v>
      </c>
      <c r="G887" s="7">
        <f>IFERROR(VLOOKUP(B887,透视表X1!A:B,2,0),0)</f>
        <v>0</v>
      </c>
      <c r="J887" s="7">
        <f>IFERROR(VLOOKUP(B887,透视表FE!A:B,2,0),0)</f>
        <v>0</v>
      </c>
      <c r="K887" s="7">
        <f>IFERROR(VLOOKUP(B887,透视表X2!A:B,2,0),0)</f>
        <v>0</v>
      </c>
      <c r="L887" s="7">
        <f>IFERROR(VLOOKUP(B887,透视表S!A:B,2,0),0)</f>
        <v>0</v>
      </c>
      <c r="O887" s="7">
        <f>IFERROR(VLOOKUP(B887,透视表!#REF!,4,0),0)-IFERROR(VLOOKUP(B887,透视表F2!A:B,2,0),0)</f>
        <v>0</v>
      </c>
      <c r="P887" s="7">
        <f>IFERROR(VLOOKUP(B887,透视表!#REF!,5,0),0)-IFERROR(VLOOKUP(B887,透视表F3!A:B,2,0),0)</f>
        <v>0</v>
      </c>
      <c r="Q887" s="7">
        <f>IFERROR(VLOOKUP(B887,透视表!#REF!,6,0),0)-IFERROR(VLOOKUP(B887,透视表F4!A:B,2,0),0)</f>
        <v>0</v>
      </c>
      <c r="R887" s="7">
        <f>IFERROR(VLOOKUP(B887,透视表!#REF!,7,0),0)-IFERROR(VLOOKUP(B887,透视表F5!A:B,2,0),0)</f>
        <v>0</v>
      </c>
    </row>
    <row r="888" spans="2:18" x14ac:dyDescent="0.15">
      <c r="B888" s="7" t="s">
        <v>2045</v>
      </c>
      <c r="C888" s="7" t="s">
        <v>2046</v>
      </c>
      <c r="G888" s="7">
        <f>IFERROR(VLOOKUP(B888,透视表X1!A:B,2,0),0)</f>
        <v>0</v>
      </c>
      <c r="J888" s="7">
        <f>IFERROR(VLOOKUP(B888,透视表FE!A:B,2,0),0)</f>
        <v>0</v>
      </c>
      <c r="K888" s="7">
        <f>IFERROR(VLOOKUP(B888,透视表X2!A:B,2,0),0)</f>
        <v>0</v>
      </c>
      <c r="L888" s="7">
        <f>IFERROR(VLOOKUP(B888,透视表S!A:B,2,0),0)</f>
        <v>0</v>
      </c>
      <c r="O888" s="7">
        <f>IFERROR(VLOOKUP(B888,透视表!#REF!,4,0),0)-IFERROR(VLOOKUP(B888,透视表F2!A:B,2,0),0)</f>
        <v>0</v>
      </c>
      <c r="P888" s="7">
        <f>IFERROR(VLOOKUP(B888,透视表!#REF!,5,0),0)-IFERROR(VLOOKUP(B888,透视表F3!A:B,2,0),0)</f>
        <v>0</v>
      </c>
      <c r="Q888" s="7">
        <f>IFERROR(VLOOKUP(B888,透视表!#REF!,6,0),0)-IFERROR(VLOOKUP(B888,透视表F4!A:B,2,0),0)</f>
        <v>0</v>
      </c>
      <c r="R888" s="7">
        <f>IFERROR(VLOOKUP(B888,透视表!#REF!,7,0),0)-IFERROR(VLOOKUP(B888,透视表F5!A:B,2,0),0)</f>
        <v>0</v>
      </c>
    </row>
    <row r="889" spans="2:18" x14ac:dyDescent="0.15">
      <c r="B889" s="7" t="s">
        <v>2047</v>
      </c>
      <c r="C889" s="7" t="s">
        <v>2048</v>
      </c>
      <c r="G889" s="7">
        <f>IFERROR(VLOOKUP(B889,透视表X1!A:B,2,0),0)</f>
        <v>0</v>
      </c>
      <c r="J889" s="7">
        <f>IFERROR(VLOOKUP(B889,透视表FE!A:B,2,0),0)</f>
        <v>0</v>
      </c>
      <c r="K889" s="7">
        <f>IFERROR(VLOOKUP(B889,透视表X2!A:B,2,0),0)</f>
        <v>0</v>
      </c>
      <c r="L889" s="7">
        <f>IFERROR(VLOOKUP(B889,透视表S!A:B,2,0),0)</f>
        <v>0</v>
      </c>
      <c r="O889" s="7">
        <f>IFERROR(VLOOKUP(B889,透视表!#REF!,4,0),0)-IFERROR(VLOOKUP(B889,透视表F2!A:B,2,0),0)</f>
        <v>0</v>
      </c>
      <c r="P889" s="7">
        <f>IFERROR(VLOOKUP(B889,透视表!#REF!,5,0),0)-IFERROR(VLOOKUP(B889,透视表F3!A:B,2,0),0)</f>
        <v>0</v>
      </c>
      <c r="Q889" s="7">
        <f>IFERROR(VLOOKUP(B889,透视表!#REF!,6,0),0)-IFERROR(VLOOKUP(B889,透视表F4!A:B,2,0),0)</f>
        <v>0</v>
      </c>
      <c r="R889" s="7">
        <f>IFERROR(VLOOKUP(B889,透视表!#REF!,7,0),0)-IFERROR(VLOOKUP(B889,透视表F5!A:B,2,0),0)</f>
        <v>0</v>
      </c>
    </row>
    <row r="890" spans="2:18" x14ac:dyDescent="0.15">
      <c r="B890" s="7" t="s">
        <v>2049</v>
      </c>
      <c r="C890" s="7" t="s">
        <v>2050</v>
      </c>
      <c r="G890" s="7">
        <f>IFERROR(VLOOKUP(B890,透视表X1!A:B,2,0),0)</f>
        <v>0</v>
      </c>
      <c r="J890" s="7">
        <f>IFERROR(VLOOKUP(B890,透视表FE!A:B,2,0),0)</f>
        <v>0</v>
      </c>
      <c r="K890" s="7">
        <f>IFERROR(VLOOKUP(B890,透视表X2!A:B,2,0),0)</f>
        <v>0</v>
      </c>
      <c r="L890" s="7">
        <f>IFERROR(VLOOKUP(B890,透视表S!A:B,2,0),0)</f>
        <v>0</v>
      </c>
      <c r="O890" s="7">
        <f>IFERROR(VLOOKUP(B890,透视表!#REF!,4,0),0)-IFERROR(VLOOKUP(B890,透视表F2!A:B,2,0),0)</f>
        <v>0</v>
      </c>
      <c r="P890" s="7">
        <f>IFERROR(VLOOKUP(B890,透视表!#REF!,5,0),0)-IFERROR(VLOOKUP(B890,透视表F3!A:B,2,0),0)</f>
        <v>0</v>
      </c>
      <c r="Q890" s="7">
        <f>IFERROR(VLOOKUP(B890,透视表!#REF!,6,0),0)-IFERROR(VLOOKUP(B890,透视表F4!A:B,2,0),0)</f>
        <v>0</v>
      </c>
      <c r="R890" s="7">
        <f>IFERROR(VLOOKUP(B890,透视表!#REF!,7,0),0)-IFERROR(VLOOKUP(B890,透视表F5!A:B,2,0),0)</f>
        <v>0</v>
      </c>
    </row>
    <row r="891" spans="2:18" x14ac:dyDescent="0.15">
      <c r="B891" s="7" t="s">
        <v>257</v>
      </c>
      <c r="C891" s="7" t="s">
        <v>2051</v>
      </c>
      <c r="G891" s="7">
        <f>IFERROR(VLOOKUP(B891,透视表X1!A:B,2,0),0)</f>
        <v>58</v>
      </c>
      <c r="J891" s="7">
        <f>IFERROR(VLOOKUP(B891,透视表FE!A:B,2,0),0)</f>
        <v>0</v>
      </c>
      <c r="K891" s="7">
        <f>IFERROR(VLOOKUP(B891,透视表X2!A:B,2,0),0)</f>
        <v>0</v>
      </c>
      <c r="L891" s="7">
        <f>IFERROR(VLOOKUP(B891,透视表S!A:B,2,0),0)</f>
        <v>0</v>
      </c>
      <c r="O891" s="7">
        <f>IFERROR(VLOOKUP(B891,透视表!#REF!,4,0),0)-IFERROR(VLOOKUP(B891,透视表F2!A:B,2,0),0)</f>
        <v>0</v>
      </c>
      <c r="P891" s="7">
        <f>IFERROR(VLOOKUP(B891,透视表!#REF!,5,0),0)-IFERROR(VLOOKUP(B891,透视表F3!A:B,2,0),0)</f>
        <v>0</v>
      </c>
      <c r="Q891" s="7">
        <f>IFERROR(VLOOKUP(B891,透视表!#REF!,6,0),0)-IFERROR(VLOOKUP(B891,透视表F4!A:B,2,0),0)</f>
        <v>0</v>
      </c>
      <c r="R891" s="7">
        <f>IFERROR(VLOOKUP(B891,透视表!#REF!,7,0),0)-IFERROR(VLOOKUP(B891,透视表F5!A:B,2,0),0)</f>
        <v>0</v>
      </c>
    </row>
    <row r="892" spans="2:18" x14ac:dyDescent="0.15">
      <c r="B892" s="7" t="s">
        <v>258</v>
      </c>
      <c r="C892" s="7" t="s">
        <v>2052</v>
      </c>
      <c r="G892" s="7">
        <f>IFERROR(VLOOKUP(B892,透视表X1!A:B,2,0),0)</f>
        <v>30</v>
      </c>
      <c r="J892" s="7">
        <f>IFERROR(VLOOKUP(B892,透视表FE!A:B,2,0),0)</f>
        <v>0</v>
      </c>
      <c r="K892" s="7">
        <f>IFERROR(VLOOKUP(B892,透视表X2!A:B,2,0),0)</f>
        <v>0</v>
      </c>
      <c r="L892" s="7">
        <f>IFERROR(VLOOKUP(B892,透视表S!A:B,2,0),0)</f>
        <v>0</v>
      </c>
      <c r="O892" s="7">
        <f>IFERROR(VLOOKUP(B892,透视表!#REF!,4,0),0)-IFERROR(VLOOKUP(B892,透视表F2!A:B,2,0),0)</f>
        <v>0</v>
      </c>
      <c r="P892" s="7">
        <f>IFERROR(VLOOKUP(B892,透视表!#REF!,5,0),0)-IFERROR(VLOOKUP(B892,透视表F3!A:B,2,0),0)</f>
        <v>0</v>
      </c>
      <c r="Q892" s="7">
        <f>IFERROR(VLOOKUP(B892,透视表!#REF!,6,0),0)-IFERROR(VLOOKUP(B892,透视表F4!A:B,2,0),0)</f>
        <v>0</v>
      </c>
      <c r="R892" s="7">
        <f>IFERROR(VLOOKUP(B892,透视表!#REF!,7,0),0)-IFERROR(VLOOKUP(B892,透视表F5!A:B,2,0),0)</f>
        <v>0</v>
      </c>
    </row>
    <row r="893" spans="2:18" x14ac:dyDescent="0.15">
      <c r="B893" s="7" t="s">
        <v>259</v>
      </c>
      <c r="C893" s="7" t="s">
        <v>2053</v>
      </c>
      <c r="G893" s="7">
        <f>IFERROR(VLOOKUP(B893,透视表X1!A:B,2,0),0)</f>
        <v>10</v>
      </c>
      <c r="J893" s="7">
        <f>IFERROR(VLOOKUP(B893,透视表FE!A:B,2,0),0)</f>
        <v>0</v>
      </c>
      <c r="K893" s="7">
        <f>IFERROR(VLOOKUP(B893,透视表X2!A:B,2,0),0)</f>
        <v>0</v>
      </c>
      <c r="L893" s="7">
        <f>IFERROR(VLOOKUP(B893,透视表S!A:B,2,0),0)</f>
        <v>0</v>
      </c>
      <c r="O893" s="7">
        <f>IFERROR(VLOOKUP(B893,透视表!#REF!,4,0),0)-IFERROR(VLOOKUP(B893,透视表F2!A:B,2,0),0)</f>
        <v>0</v>
      </c>
      <c r="P893" s="7">
        <f>IFERROR(VLOOKUP(B893,透视表!#REF!,5,0),0)-IFERROR(VLOOKUP(B893,透视表F3!A:B,2,0),0)</f>
        <v>0</v>
      </c>
      <c r="Q893" s="7">
        <f>IFERROR(VLOOKUP(B893,透视表!#REF!,6,0),0)-IFERROR(VLOOKUP(B893,透视表F4!A:B,2,0),0)</f>
        <v>0</v>
      </c>
      <c r="R893" s="7">
        <f>IFERROR(VLOOKUP(B893,透视表!#REF!,7,0),0)-IFERROR(VLOOKUP(B893,透视表F5!A:B,2,0),0)</f>
        <v>0</v>
      </c>
    </row>
    <row r="894" spans="2:18" x14ac:dyDescent="0.15">
      <c r="B894" s="7" t="s">
        <v>260</v>
      </c>
      <c r="C894" s="7" t="s">
        <v>2054</v>
      </c>
      <c r="G894" s="7">
        <f>IFERROR(VLOOKUP(B894,透视表X1!A:B,2,0),0)</f>
        <v>0</v>
      </c>
      <c r="J894" s="7">
        <f>IFERROR(VLOOKUP(B894,透视表FE!A:B,2,0),0)</f>
        <v>3</v>
      </c>
      <c r="K894" s="7">
        <f>IFERROR(VLOOKUP(B894,透视表X2!A:B,2,0),0)</f>
        <v>0</v>
      </c>
      <c r="L894" s="7">
        <f>IFERROR(VLOOKUP(B894,透视表S!A:B,2,0),0)</f>
        <v>0</v>
      </c>
      <c r="O894" s="7">
        <f>IFERROR(VLOOKUP(B894,透视表!#REF!,4,0),0)-IFERROR(VLOOKUP(B894,透视表F2!A:B,2,0),0)</f>
        <v>0</v>
      </c>
      <c r="P894" s="7">
        <f>IFERROR(VLOOKUP(B894,透视表!#REF!,5,0),0)-IFERROR(VLOOKUP(B894,透视表F3!A:B,2,0),0)</f>
        <v>0</v>
      </c>
      <c r="Q894" s="7">
        <f>IFERROR(VLOOKUP(B894,透视表!#REF!,6,0),0)-IFERROR(VLOOKUP(B894,透视表F4!A:B,2,0),0)</f>
        <v>0</v>
      </c>
      <c r="R894" s="7">
        <f>IFERROR(VLOOKUP(B894,透视表!#REF!,7,0),0)-IFERROR(VLOOKUP(B894,透视表F5!A:B,2,0),0)</f>
        <v>0</v>
      </c>
    </row>
    <row r="895" spans="2:18" x14ac:dyDescent="0.15">
      <c r="B895" s="7" t="s">
        <v>261</v>
      </c>
      <c r="C895" s="7" t="s">
        <v>2055</v>
      </c>
      <c r="G895" s="7">
        <f>IFERROR(VLOOKUP(B895,透视表X1!A:B,2,0),0)</f>
        <v>0</v>
      </c>
      <c r="J895" s="7">
        <f>IFERROR(VLOOKUP(B895,透视表FE!A:B,2,0),0)</f>
        <v>15</v>
      </c>
      <c r="K895" s="7">
        <f>IFERROR(VLOOKUP(B895,透视表X2!A:B,2,0),0)</f>
        <v>15</v>
      </c>
      <c r="L895" s="7">
        <f>IFERROR(VLOOKUP(B895,透视表S!A:B,2,0),0)</f>
        <v>0</v>
      </c>
      <c r="O895" s="7">
        <f>IFERROR(VLOOKUP(B895,透视表!#REF!,4,0),0)-IFERROR(VLOOKUP(B895,透视表F2!A:B,2,0),0)</f>
        <v>0</v>
      </c>
      <c r="P895" s="7">
        <f>IFERROR(VLOOKUP(B895,透视表!#REF!,5,0),0)-IFERROR(VLOOKUP(B895,透视表F3!A:B,2,0),0)</f>
        <v>0</v>
      </c>
      <c r="Q895" s="7">
        <f>IFERROR(VLOOKUP(B895,透视表!#REF!,6,0),0)-IFERROR(VLOOKUP(B895,透视表F4!A:B,2,0),0)</f>
        <v>0</v>
      </c>
      <c r="R895" s="7">
        <f>IFERROR(VLOOKUP(B895,透视表!#REF!,7,0),0)-IFERROR(VLOOKUP(B895,透视表F5!A:B,2,0),0)</f>
        <v>0</v>
      </c>
    </row>
    <row r="896" spans="2:18" x14ac:dyDescent="0.15">
      <c r="B896" s="7" t="s">
        <v>2056</v>
      </c>
      <c r="C896" s="7" t="s">
        <v>2057</v>
      </c>
      <c r="G896" s="7">
        <f>IFERROR(VLOOKUP(B896,透视表X1!A:B,2,0),0)</f>
        <v>0</v>
      </c>
      <c r="J896" s="7">
        <f>IFERROR(VLOOKUP(B896,透视表FE!A:B,2,0),0)</f>
        <v>0</v>
      </c>
      <c r="K896" s="7">
        <f>IFERROR(VLOOKUP(B896,透视表X2!A:B,2,0),0)</f>
        <v>0</v>
      </c>
      <c r="L896" s="7">
        <f>IFERROR(VLOOKUP(B896,透视表S!A:B,2,0),0)</f>
        <v>0</v>
      </c>
      <c r="O896" s="7">
        <f>IFERROR(VLOOKUP(B896,透视表!#REF!,4,0),0)-IFERROR(VLOOKUP(B896,透视表F2!A:B,2,0),0)</f>
        <v>0</v>
      </c>
      <c r="P896" s="7">
        <f>IFERROR(VLOOKUP(B896,透视表!#REF!,5,0),0)-IFERROR(VLOOKUP(B896,透视表F3!A:B,2,0),0)</f>
        <v>0</v>
      </c>
      <c r="Q896" s="7">
        <f>IFERROR(VLOOKUP(B896,透视表!#REF!,6,0),0)-IFERROR(VLOOKUP(B896,透视表F4!A:B,2,0),0)</f>
        <v>0</v>
      </c>
      <c r="R896" s="7">
        <f>IFERROR(VLOOKUP(B896,透视表!#REF!,7,0),0)-IFERROR(VLOOKUP(B896,透视表F5!A:B,2,0),0)</f>
        <v>0</v>
      </c>
    </row>
    <row r="897" spans="2:18" x14ac:dyDescent="0.15">
      <c r="B897" s="7" t="s">
        <v>2058</v>
      </c>
      <c r="C897" s="7" t="s">
        <v>2059</v>
      </c>
      <c r="G897" s="7">
        <f>IFERROR(VLOOKUP(B897,透视表X1!A:B,2,0),0)</f>
        <v>0</v>
      </c>
      <c r="J897" s="7">
        <f>IFERROR(VLOOKUP(B897,透视表FE!A:B,2,0),0)</f>
        <v>0</v>
      </c>
      <c r="K897" s="7">
        <f>IFERROR(VLOOKUP(B897,透视表X2!A:B,2,0),0)</f>
        <v>0</v>
      </c>
      <c r="L897" s="7">
        <f>IFERROR(VLOOKUP(B897,透视表S!A:B,2,0),0)</f>
        <v>0</v>
      </c>
      <c r="O897" s="7">
        <f>IFERROR(VLOOKUP(B897,透视表!#REF!,4,0),0)-IFERROR(VLOOKUP(B897,透视表F2!A:B,2,0),0)</f>
        <v>0</v>
      </c>
      <c r="P897" s="7">
        <f>IFERROR(VLOOKUP(B897,透视表!#REF!,5,0),0)-IFERROR(VLOOKUP(B897,透视表F3!A:B,2,0),0)</f>
        <v>0</v>
      </c>
      <c r="Q897" s="7">
        <f>IFERROR(VLOOKUP(B897,透视表!#REF!,6,0),0)-IFERROR(VLOOKUP(B897,透视表F4!A:B,2,0),0)</f>
        <v>0</v>
      </c>
      <c r="R897" s="7">
        <f>IFERROR(VLOOKUP(B897,透视表!#REF!,7,0),0)-IFERROR(VLOOKUP(B897,透视表F5!A:B,2,0),0)</f>
        <v>0</v>
      </c>
    </row>
    <row r="898" spans="2:18" x14ac:dyDescent="0.15">
      <c r="B898" s="7" t="s">
        <v>2060</v>
      </c>
      <c r="C898" s="7" t="s">
        <v>2061</v>
      </c>
      <c r="G898" s="7">
        <f>IFERROR(VLOOKUP(B898,透视表X1!A:B,2,0),0)</f>
        <v>0</v>
      </c>
      <c r="J898" s="7">
        <f>IFERROR(VLOOKUP(B898,透视表FE!A:B,2,0),0)</f>
        <v>0</v>
      </c>
      <c r="K898" s="7">
        <f>IFERROR(VLOOKUP(B898,透视表X2!A:B,2,0),0)</f>
        <v>0</v>
      </c>
      <c r="L898" s="7">
        <f>IFERROR(VLOOKUP(B898,透视表S!A:B,2,0),0)</f>
        <v>0</v>
      </c>
      <c r="O898" s="7">
        <f>IFERROR(VLOOKUP(B898,透视表!#REF!,4,0),0)-IFERROR(VLOOKUP(B898,透视表F2!A:B,2,0),0)</f>
        <v>0</v>
      </c>
      <c r="P898" s="7">
        <f>IFERROR(VLOOKUP(B898,透视表!#REF!,5,0),0)-IFERROR(VLOOKUP(B898,透视表F3!A:B,2,0),0)</f>
        <v>0</v>
      </c>
      <c r="Q898" s="7">
        <f>IFERROR(VLOOKUP(B898,透视表!#REF!,6,0),0)-IFERROR(VLOOKUP(B898,透视表F4!A:B,2,0),0)</f>
        <v>0</v>
      </c>
      <c r="R898" s="7">
        <f>IFERROR(VLOOKUP(B898,透视表!#REF!,7,0),0)-IFERROR(VLOOKUP(B898,透视表F5!A:B,2,0),0)</f>
        <v>0</v>
      </c>
    </row>
    <row r="899" spans="2:18" x14ac:dyDescent="0.15">
      <c r="B899" s="7" t="s">
        <v>2062</v>
      </c>
      <c r="C899" s="7" t="s">
        <v>2063</v>
      </c>
      <c r="G899" s="7">
        <f>IFERROR(VLOOKUP(B899,透视表X1!A:B,2,0),0)</f>
        <v>0</v>
      </c>
      <c r="J899" s="7">
        <f>IFERROR(VLOOKUP(B899,透视表FE!A:B,2,0),0)</f>
        <v>0</v>
      </c>
      <c r="K899" s="7">
        <f>IFERROR(VLOOKUP(B899,透视表X2!A:B,2,0),0)</f>
        <v>0</v>
      </c>
      <c r="L899" s="7">
        <f>IFERROR(VLOOKUP(B899,透视表S!A:B,2,0),0)</f>
        <v>0</v>
      </c>
      <c r="O899" s="7">
        <f>IFERROR(VLOOKUP(B899,透视表!#REF!,4,0),0)-IFERROR(VLOOKUP(B899,透视表F2!A:B,2,0),0)</f>
        <v>0</v>
      </c>
      <c r="P899" s="7">
        <f>IFERROR(VLOOKUP(B899,透视表!#REF!,5,0),0)-IFERROR(VLOOKUP(B899,透视表F3!A:B,2,0),0)</f>
        <v>0</v>
      </c>
      <c r="Q899" s="7">
        <f>IFERROR(VLOOKUP(B899,透视表!#REF!,6,0),0)-IFERROR(VLOOKUP(B899,透视表F4!A:B,2,0),0)</f>
        <v>0</v>
      </c>
      <c r="R899" s="7">
        <f>IFERROR(VLOOKUP(B899,透视表!#REF!,7,0),0)-IFERROR(VLOOKUP(B899,透视表F5!A:B,2,0),0)</f>
        <v>0</v>
      </c>
    </row>
    <row r="900" spans="2:18" x14ac:dyDescent="0.15">
      <c r="B900" s="7" t="s">
        <v>2064</v>
      </c>
      <c r="C900" s="7" t="s">
        <v>2065</v>
      </c>
      <c r="G900" s="7">
        <f>IFERROR(VLOOKUP(B900,透视表X1!A:B,2,0),0)</f>
        <v>0</v>
      </c>
      <c r="J900" s="7">
        <f>IFERROR(VLOOKUP(B900,透视表FE!A:B,2,0),0)</f>
        <v>0</v>
      </c>
      <c r="K900" s="7">
        <f>IFERROR(VLOOKUP(B900,透视表X2!A:B,2,0),0)</f>
        <v>0</v>
      </c>
      <c r="L900" s="7">
        <f>IFERROR(VLOOKUP(B900,透视表S!A:B,2,0),0)</f>
        <v>0</v>
      </c>
      <c r="O900" s="7">
        <f>IFERROR(VLOOKUP(B900,透视表!#REF!,4,0),0)-IFERROR(VLOOKUP(B900,透视表F2!A:B,2,0),0)</f>
        <v>0</v>
      </c>
      <c r="P900" s="7">
        <f>IFERROR(VLOOKUP(B900,透视表!#REF!,5,0),0)-IFERROR(VLOOKUP(B900,透视表F3!A:B,2,0),0)</f>
        <v>0</v>
      </c>
      <c r="Q900" s="7">
        <f>IFERROR(VLOOKUP(B900,透视表!#REF!,6,0),0)-IFERROR(VLOOKUP(B900,透视表F4!A:B,2,0),0)</f>
        <v>0</v>
      </c>
      <c r="R900" s="7">
        <f>IFERROR(VLOOKUP(B900,透视表!#REF!,7,0),0)-IFERROR(VLOOKUP(B900,透视表F5!A:B,2,0),0)</f>
        <v>0</v>
      </c>
    </row>
    <row r="901" spans="2:18" x14ac:dyDescent="0.15">
      <c r="B901" s="7" t="s">
        <v>2066</v>
      </c>
      <c r="C901" s="7" t="s">
        <v>2067</v>
      </c>
      <c r="G901" s="7">
        <f>IFERROR(VLOOKUP(B901,透视表X1!A:B,2,0),0)</f>
        <v>0</v>
      </c>
      <c r="J901" s="7">
        <f>IFERROR(VLOOKUP(B901,透视表FE!A:B,2,0),0)</f>
        <v>0</v>
      </c>
      <c r="K901" s="7">
        <f>IFERROR(VLOOKUP(B901,透视表X2!A:B,2,0),0)</f>
        <v>0</v>
      </c>
      <c r="L901" s="7">
        <f>IFERROR(VLOOKUP(B901,透视表S!A:B,2,0),0)</f>
        <v>0</v>
      </c>
      <c r="O901" s="7">
        <f>IFERROR(VLOOKUP(B901,透视表!#REF!,4,0),0)-IFERROR(VLOOKUP(B901,透视表F2!A:B,2,0),0)</f>
        <v>0</v>
      </c>
      <c r="P901" s="7">
        <f>IFERROR(VLOOKUP(B901,透视表!#REF!,5,0),0)-IFERROR(VLOOKUP(B901,透视表F3!A:B,2,0),0)</f>
        <v>0</v>
      </c>
      <c r="Q901" s="7">
        <f>IFERROR(VLOOKUP(B901,透视表!#REF!,6,0),0)-IFERROR(VLOOKUP(B901,透视表F4!A:B,2,0),0)</f>
        <v>0</v>
      </c>
      <c r="R901" s="7">
        <f>IFERROR(VLOOKUP(B901,透视表!#REF!,7,0),0)-IFERROR(VLOOKUP(B901,透视表F5!A:B,2,0),0)</f>
        <v>0</v>
      </c>
    </row>
    <row r="902" spans="2:18" x14ac:dyDescent="0.15">
      <c r="B902" s="7" t="s">
        <v>2068</v>
      </c>
      <c r="C902" s="7" t="s">
        <v>2069</v>
      </c>
      <c r="G902" s="7">
        <f>IFERROR(VLOOKUP(B902,透视表X1!A:B,2,0),0)</f>
        <v>0</v>
      </c>
      <c r="J902" s="7">
        <f>IFERROR(VLOOKUP(B902,透视表FE!A:B,2,0),0)</f>
        <v>0</v>
      </c>
      <c r="K902" s="7">
        <f>IFERROR(VLOOKUP(B902,透视表X2!A:B,2,0),0)</f>
        <v>0</v>
      </c>
      <c r="L902" s="7">
        <f>IFERROR(VLOOKUP(B902,透视表S!A:B,2,0),0)</f>
        <v>0</v>
      </c>
      <c r="O902" s="7">
        <f>IFERROR(VLOOKUP(B902,透视表!#REF!,4,0),0)-IFERROR(VLOOKUP(B902,透视表F2!A:B,2,0),0)</f>
        <v>0</v>
      </c>
      <c r="P902" s="7">
        <f>IFERROR(VLOOKUP(B902,透视表!#REF!,5,0),0)-IFERROR(VLOOKUP(B902,透视表F3!A:B,2,0),0)</f>
        <v>0</v>
      </c>
      <c r="Q902" s="7">
        <f>IFERROR(VLOOKUP(B902,透视表!#REF!,6,0),0)-IFERROR(VLOOKUP(B902,透视表F4!A:B,2,0),0)</f>
        <v>0</v>
      </c>
      <c r="R902" s="7">
        <f>IFERROR(VLOOKUP(B902,透视表!#REF!,7,0),0)-IFERROR(VLOOKUP(B902,透视表F5!A:B,2,0),0)</f>
        <v>0</v>
      </c>
    </row>
    <row r="903" spans="2:18" x14ac:dyDescent="0.15">
      <c r="B903" s="7" t="s">
        <v>2070</v>
      </c>
      <c r="C903" s="7" t="s">
        <v>2071</v>
      </c>
      <c r="G903" s="7">
        <f>IFERROR(VLOOKUP(B903,透视表X1!A:B,2,0),0)</f>
        <v>0</v>
      </c>
      <c r="J903" s="7">
        <f>IFERROR(VLOOKUP(B903,透视表FE!A:B,2,0),0)</f>
        <v>0</v>
      </c>
      <c r="K903" s="7">
        <f>IFERROR(VLOOKUP(B903,透视表X2!A:B,2,0),0)</f>
        <v>0</v>
      </c>
      <c r="L903" s="7">
        <f>IFERROR(VLOOKUP(B903,透视表S!A:B,2,0),0)</f>
        <v>0</v>
      </c>
      <c r="O903" s="7">
        <f>IFERROR(VLOOKUP(B903,透视表!#REF!,4,0),0)-IFERROR(VLOOKUP(B903,透视表F2!A:B,2,0),0)</f>
        <v>0</v>
      </c>
      <c r="P903" s="7">
        <f>IFERROR(VLOOKUP(B903,透视表!#REF!,5,0),0)-IFERROR(VLOOKUP(B903,透视表F3!A:B,2,0),0)</f>
        <v>0</v>
      </c>
      <c r="Q903" s="7">
        <f>IFERROR(VLOOKUP(B903,透视表!#REF!,6,0),0)-IFERROR(VLOOKUP(B903,透视表F4!A:B,2,0),0)</f>
        <v>0</v>
      </c>
      <c r="R903" s="7">
        <f>IFERROR(VLOOKUP(B903,透视表!#REF!,7,0),0)-IFERROR(VLOOKUP(B903,透视表F5!A:B,2,0),0)</f>
        <v>0</v>
      </c>
    </row>
    <row r="904" spans="2:18" x14ac:dyDescent="0.15">
      <c r="B904" s="7" t="s">
        <v>2072</v>
      </c>
      <c r="C904" s="7" t="s">
        <v>2073</v>
      </c>
      <c r="G904" s="7">
        <f>IFERROR(VLOOKUP(B904,透视表X1!A:B,2,0),0)</f>
        <v>0</v>
      </c>
      <c r="J904" s="7">
        <f>IFERROR(VLOOKUP(B904,透视表FE!A:B,2,0),0)</f>
        <v>0</v>
      </c>
      <c r="K904" s="7">
        <f>IFERROR(VLOOKUP(B904,透视表X2!A:B,2,0),0)</f>
        <v>0</v>
      </c>
      <c r="L904" s="7">
        <f>IFERROR(VLOOKUP(B904,透视表S!A:B,2,0),0)</f>
        <v>0</v>
      </c>
      <c r="O904" s="7">
        <f>IFERROR(VLOOKUP(B904,透视表!#REF!,4,0),0)-IFERROR(VLOOKUP(B904,透视表F2!A:B,2,0),0)</f>
        <v>0</v>
      </c>
      <c r="P904" s="7">
        <f>IFERROR(VLOOKUP(B904,透视表!#REF!,5,0),0)-IFERROR(VLOOKUP(B904,透视表F3!A:B,2,0),0)</f>
        <v>0</v>
      </c>
      <c r="Q904" s="7">
        <f>IFERROR(VLOOKUP(B904,透视表!#REF!,6,0),0)-IFERROR(VLOOKUP(B904,透视表F4!A:B,2,0),0)</f>
        <v>0</v>
      </c>
      <c r="R904" s="7">
        <f>IFERROR(VLOOKUP(B904,透视表!#REF!,7,0),0)-IFERROR(VLOOKUP(B904,透视表F5!A:B,2,0),0)</f>
        <v>0</v>
      </c>
    </row>
    <row r="905" spans="2:18" x14ac:dyDescent="0.15">
      <c r="B905" s="7" t="s">
        <v>2074</v>
      </c>
      <c r="C905" s="7" t="s">
        <v>2075</v>
      </c>
      <c r="G905" s="7">
        <f>IFERROR(VLOOKUP(B905,透视表X1!A:B,2,0),0)</f>
        <v>0</v>
      </c>
      <c r="J905" s="7">
        <f>IFERROR(VLOOKUP(B905,透视表FE!A:B,2,0),0)</f>
        <v>0</v>
      </c>
      <c r="K905" s="7">
        <f>IFERROR(VLOOKUP(B905,透视表X2!A:B,2,0),0)</f>
        <v>0</v>
      </c>
      <c r="L905" s="7">
        <f>IFERROR(VLOOKUP(B905,透视表S!A:B,2,0),0)</f>
        <v>0</v>
      </c>
      <c r="O905" s="7">
        <f>IFERROR(VLOOKUP(B905,透视表!#REF!,4,0),0)-IFERROR(VLOOKUP(B905,透视表F2!A:B,2,0),0)</f>
        <v>0</v>
      </c>
      <c r="P905" s="7">
        <f>IFERROR(VLOOKUP(B905,透视表!#REF!,5,0),0)-IFERROR(VLOOKUP(B905,透视表F3!A:B,2,0),0)</f>
        <v>0</v>
      </c>
      <c r="Q905" s="7">
        <f>IFERROR(VLOOKUP(B905,透视表!#REF!,6,0),0)-IFERROR(VLOOKUP(B905,透视表F4!A:B,2,0),0)</f>
        <v>0</v>
      </c>
      <c r="R905" s="7">
        <f>IFERROR(VLOOKUP(B905,透视表!#REF!,7,0),0)-IFERROR(VLOOKUP(B905,透视表F5!A:B,2,0),0)</f>
        <v>0</v>
      </c>
    </row>
    <row r="906" spans="2:18" x14ac:dyDescent="0.15">
      <c r="B906" s="7" t="s">
        <v>262</v>
      </c>
      <c r="C906" s="7" t="s">
        <v>2076</v>
      </c>
      <c r="G906" s="7">
        <f>IFERROR(VLOOKUP(B906,透视表X1!A:B,2,0),0)</f>
        <v>80</v>
      </c>
      <c r="J906" s="7">
        <f>IFERROR(VLOOKUP(B906,透视表FE!A:B,2,0),0)</f>
        <v>55</v>
      </c>
      <c r="K906" s="7">
        <f>IFERROR(VLOOKUP(B906,透视表X2!A:B,2,0),0)</f>
        <v>20</v>
      </c>
      <c r="L906" s="7">
        <f>IFERROR(VLOOKUP(B906,透视表S!A:B,2,0),0)</f>
        <v>50</v>
      </c>
      <c r="O906" s="7">
        <f>IFERROR(VLOOKUP(B906,透视表!#REF!,4,0),0)-IFERROR(VLOOKUP(B906,透视表F2!A:B,2,0),0)</f>
        <v>0</v>
      </c>
      <c r="P906" s="7">
        <f>IFERROR(VLOOKUP(B906,透视表!#REF!,5,0),0)-IFERROR(VLOOKUP(B906,透视表F3!A:B,2,0),0)</f>
        <v>0</v>
      </c>
      <c r="Q906" s="7">
        <f>IFERROR(VLOOKUP(B906,透视表!#REF!,6,0),0)-IFERROR(VLOOKUP(B906,透视表F4!A:B,2,0),0)</f>
        <v>-20</v>
      </c>
      <c r="R906" s="7">
        <f>IFERROR(VLOOKUP(B906,透视表!#REF!,7,0),0)-IFERROR(VLOOKUP(B906,透视表F5!A:B,2,0),0)</f>
        <v>0</v>
      </c>
    </row>
    <row r="907" spans="2:18" x14ac:dyDescent="0.15">
      <c r="B907" s="7" t="s">
        <v>263</v>
      </c>
      <c r="C907" s="7" t="s">
        <v>2077</v>
      </c>
      <c r="G907" s="7">
        <f>IFERROR(VLOOKUP(B907,透视表X1!A:B,2,0),0)</f>
        <v>93</v>
      </c>
      <c r="J907" s="7">
        <f>IFERROR(VLOOKUP(B907,透视表FE!A:B,2,0),0)</f>
        <v>14</v>
      </c>
      <c r="K907" s="7">
        <f>IFERROR(VLOOKUP(B907,透视表X2!A:B,2,0),0)</f>
        <v>14</v>
      </c>
      <c r="L907" s="7">
        <f>IFERROR(VLOOKUP(B907,透视表S!A:B,2,0),0)</f>
        <v>53</v>
      </c>
      <c r="O907" s="7">
        <f>IFERROR(VLOOKUP(B907,透视表!#REF!,4,0),0)-IFERROR(VLOOKUP(B907,透视表F2!A:B,2,0),0)</f>
        <v>0</v>
      </c>
      <c r="P907" s="7">
        <f>IFERROR(VLOOKUP(B907,透视表!#REF!,5,0),0)-IFERROR(VLOOKUP(B907,透视表F3!A:B,2,0),0)</f>
        <v>0</v>
      </c>
      <c r="Q907" s="7">
        <f>IFERROR(VLOOKUP(B907,透视表!#REF!,6,0),0)-IFERROR(VLOOKUP(B907,透视表F4!A:B,2,0),0)</f>
        <v>-14</v>
      </c>
      <c r="R907" s="7">
        <f>IFERROR(VLOOKUP(B907,透视表!#REF!,7,0),0)-IFERROR(VLOOKUP(B907,透视表F5!A:B,2,0),0)</f>
        <v>0</v>
      </c>
    </row>
    <row r="908" spans="2:18" x14ac:dyDescent="0.15">
      <c r="B908" s="7" t="s">
        <v>264</v>
      </c>
      <c r="C908" s="7" t="s">
        <v>2078</v>
      </c>
      <c r="G908" s="7">
        <f>IFERROR(VLOOKUP(B908,透视表X1!A:B,2,0),0)</f>
        <v>94</v>
      </c>
      <c r="J908" s="7">
        <f>IFERROR(VLOOKUP(B908,透视表FE!A:B,2,0),0)</f>
        <v>32</v>
      </c>
      <c r="K908" s="7">
        <f>IFERROR(VLOOKUP(B908,透视表X2!A:B,2,0),0)</f>
        <v>30</v>
      </c>
      <c r="L908" s="7">
        <f>IFERROR(VLOOKUP(B908,透视表S!A:B,2,0),0)</f>
        <v>50</v>
      </c>
      <c r="O908" s="7">
        <f>IFERROR(VLOOKUP(B908,透视表!#REF!,4,0),0)-IFERROR(VLOOKUP(B908,透视表F2!A:B,2,0),0)</f>
        <v>0</v>
      </c>
      <c r="P908" s="7">
        <f>IFERROR(VLOOKUP(B908,透视表!#REF!,5,0),0)-IFERROR(VLOOKUP(B908,透视表F3!A:B,2,0),0)</f>
        <v>0</v>
      </c>
      <c r="Q908" s="7">
        <f>IFERROR(VLOOKUP(B908,透视表!#REF!,6,0),0)-IFERROR(VLOOKUP(B908,透视表F4!A:B,2,0),0)</f>
        <v>-20</v>
      </c>
      <c r="R908" s="7">
        <f>IFERROR(VLOOKUP(B908,透视表!#REF!,7,0),0)-IFERROR(VLOOKUP(B908,透视表F5!A:B,2,0),0)</f>
        <v>0</v>
      </c>
    </row>
    <row r="909" spans="2:18" x14ac:dyDescent="0.15">
      <c r="B909" s="7" t="s">
        <v>265</v>
      </c>
      <c r="C909" s="7" t="s">
        <v>2079</v>
      </c>
      <c r="G909" s="7">
        <f>IFERROR(VLOOKUP(B909,透视表X1!A:B,2,0),0)</f>
        <v>12</v>
      </c>
      <c r="J909" s="7">
        <f>IFERROR(VLOOKUP(B909,透视表FE!A:B,2,0),0)</f>
        <v>23</v>
      </c>
      <c r="K909" s="7">
        <f>IFERROR(VLOOKUP(B909,透视表X2!A:B,2,0),0)</f>
        <v>23</v>
      </c>
      <c r="L909" s="7">
        <f>IFERROR(VLOOKUP(B909,透视表S!A:B,2,0),0)</f>
        <v>0</v>
      </c>
      <c r="O909" s="7">
        <f>IFERROR(VLOOKUP(B909,透视表!#REF!,4,0),0)-IFERROR(VLOOKUP(B909,透视表F2!A:B,2,0),0)</f>
        <v>0</v>
      </c>
      <c r="P909" s="7">
        <f>IFERROR(VLOOKUP(B909,透视表!#REF!,5,0),0)-IFERROR(VLOOKUP(B909,透视表F3!A:B,2,0),0)</f>
        <v>0</v>
      </c>
      <c r="Q909" s="7">
        <f>IFERROR(VLOOKUP(B909,透视表!#REF!,6,0),0)-IFERROR(VLOOKUP(B909,透视表F4!A:B,2,0),0)</f>
        <v>-20</v>
      </c>
      <c r="R909" s="7">
        <f>IFERROR(VLOOKUP(B909,透视表!#REF!,7,0),0)-IFERROR(VLOOKUP(B909,透视表F5!A:B,2,0),0)</f>
        <v>0</v>
      </c>
    </row>
    <row r="910" spans="2:18" x14ac:dyDescent="0.15">
      <c r="B910" s="7" t="s">
        <v>266</v>
      </c>
      <c r="C910" s="7" t="s">
        <v>2080</v>
      </c>
      <c r="G910" s="7">
        <f>IFERROR(VLOOKUP(B910,透视表X1!A:B,2,0),0)</f>
        <v>40</v>
      </c>
      <c r="J910" s="7">
        <f>IFERROR(VLOOKUP(B910,透视表FE!A:B,2,0),0)</f>
        <v>1</v>
      </c>
      <c r="K910" s="7">
        <f>IFERROR(VLOOKUP(B910,透视表X2!A:B,2,0),0)</f>
        <v>31</v>
      </c>
      <c r="L910" s="7">
        <f>IFERROR(VLOOKUP(B910,透视表S!A:B,2,0),0)</f>
        <v>0</v>
      </c>
      <c r="O910" s="7">
        <f>IFERROR(VLOOKUP(B910,透视表!#REF!,4,0),0)-IFERROR(VLOOKUP(B910,透视表F2!A:B,2,0),0)</f>
        <v>0</v>
      </c>
      <c r="P910" s="7">
        <f>IFERROR(VLOOKUP(B910,透视表!#REF!,5,0),0)-IFERROR(VLOOKUP(B910,透视表F3!A:B,2,0),0)</f>
        <v>0</v>
      </c>
      <c r="Q910" s="7">
        <f>IFERROR(VLOOKUP(B910,透视表!#REF!,6,0),0)-IFERROR(VLOOKUP(B910,透视表F4!A:B,2,0),0)</f>
        <v>0</v>
      </c>
      <c r="R910" s="7">
        <f>IFERROR(VLOOKUP(B910,透视表!#REF!,7,0),0)-IFERROR(VLOOKUP(B910,透视表F5!A:B,2,0),0)</f>
        <v>0</v>
      </c>
    </row>
    <row r="911" spans="2:18" x14ac:dyDescent="0.15">
      <c r="B911" s="7" t="s">
        <v>267</v>
      </c>
      <c r="C911" s="7" t="s">
        <v>2081</v>
      </c>
      <c r="G911" s="7">
        <f>IFERROR(VLOOKUP(B911,透视表X1!A:B,2,0),0)</f>
        <v>0</v>
      </c>
      <c r="J911" s="7">
        <f>IFERROR(VLOOKUP(B911,透视表FE!A:B,2,0),0)</f>
        <v>0</v>
      </c>
      <c r="K911" s="7">
        <f>IFERROR(VLOOKUP(B911,透视表X2!A:B,2,0),0)</f>
        <v>0</v>
      </c>
      <c r="L911" s="7">
        <f>IFERROR(VLOOKUP(B911,透视表S!A:B,2,0),0)</f>
        <v>0</v>
      </c>
      <c r="O911" s="7">
        <f>IFERROR(VLOOKUP(B911,透视表!#REF!,4,0),0)-IFERROR(VLOOKUP(B911,透视表F2!A:B,2,0),0)</f>
        <v>0</v>
      </c>
      <c r="P911" s="7">
        <f>IFERROR(VLOOKUP(B911,透视表!#REF!,5,0),0)-IFERROR(VLOOKUP(B911,透视表F3!A:B,2,0),0)</f>
        <v>0</v>
      </c>
      <c r="Q911" s="7">
        <f>IFERROR(VLOOKUP(B911,透视表!#REF!,6,0),0)-IFERROR(VLOOKUP(B911,透视表F4!A:B,2,0),0)</f>
        <v>0</v>
      </c>
      <c r="R911" s="7">
        <f>IFERROR(VLOOKUP(B911,透视表!#REF!,7,0),0)-IFERROR(VLOOKUP(B911,透视表F5!A:B,2,0),0)</f>
        <v>0</v>
      </c>
    </row>
    <row r="912" spans="2:18" x14ac:dyDescent="0.15">
      <c r="B912" s="7" t="s">
        <v>268</v>
      </c>
      <c r="C912" s="7" t="s">
        <v>2082</v>
      </c>
      <c r="G912" s="7">
        <f>IFERROR(VLOOKUP(B912,透视表X1!A:B,2,0),0)</f>
        <v>1</v>
      </c>
      <c r="J912" s="7">
        <f>IFERROR(VLOOKUP(B912,透视表FE!A:B,2,0),0)</f>
        <v>0</v>
      </c>
      <c r="K912" s="7">
        <f>IFERROR(VLOOKUP(B912,透视表X2!A:B,2,0),0)</f>
        <v>0</v>
      </c>
      <c r="L912" s="7">
        <f>IFERROR(VLOOKUP(B912,透视表S!A:B,2,0),0)</f>
        <v>0</v>
      </c>
      <c r="O912" s="7">
        <f>IFERROR(VLOOKUP(B912,透视表!#REF!,4,0),0)-IFERROR(VLOOKUP(B912,透视表F2!A:B,2,0),0)</f>
        <v>0</v>
      </c>
      <c r="P912" s="7">
        <f>IFERROR(VLOOKUP(B912,透视表!#REF!,5,0),0)-IFERROR(VLOOKUP(B912,透视表F3!A:B,2,0),0)</f>
        <v>0</v>
      </c>
      <c r="Q912" s="7">
        <f>IFERROR(VLOOKUP(B912,透视表!#REF!,6,0),0)-IFERROR(VLOOKUP(B912,透视表F4!A:B,2,0),0)</f>
        <v>0</v>
      </c>
      <c r="R912" s="7">
        <f>IFERROR(VLOOKUP(B912,透视表!#REF!,7,0),0)-IFERROR(VLOOKUP(B912,透视表F5!A:B,2,0),0)</f>
        <v>0</v>
      </c>
    </row>
    <row r="913" spans="2:18" x14ac:dyDescent="0.15">
      <c r="B913" s="7" t="s">
        <v>269</v>
      </c>
      <c r="C913" s="7" t="s">
        <v>2083</v>
      </c>
      <c r="G913" s="7">
        <f>IFERROR(VLOOKUP(B913,透视表X1!A:B,2,0),0)</f>
        <v>0</v>
      </c>
      <c r="J913" s="7">
        <f>IFERROR(VLOOKUP(B913,透视表FE!A:B,2,0),0)</f>
        <v>0</v>
      </c>
      <c r="K913" s="7">
        <f>IFERROR(VLOOKUP(B913,透视表X2!A:B,2,0),0)</f>
        <v>0</v>
      </c>
      <c r="L913" s="7">
        <f>IFERROR(VLOOKUP(B913,透视表S!A:B,2,0),0)</f>
        <v>0</v>
      </c>
      <c r="O913" s="7">
        <f>IFERROR(VLOOKUP(B913,透视表!#REF!,4,0),0)-IFERROR(VLOOKUP(B913,透视表F2!A:B,2,0),0)</f>
        <v>0</v>
      </c>
      <c r="P913" s="7">
        <f>IFERROR(VLOOKUP(B913,透视表!#REF!,5,0),0)-IFERROR(VLOOKUP(B913,透视表F3!A:B,2,0),0)</f>
        <v>0</v>
      </c>
      <c r="Q913" s="7">
        <f>IFERROR(VLOOKUP(B913,透视表!#REF!,6,0),0)-IFERROR(VLOOKUP(B913,透视表F4!A:B,2,0),0)</f>
        <v>0</v>
      </c>
      <c r="R913" s="7">
        <f>IFERROR(VLOOKUP(B913,透视表!#REF!,7,0),0)-IFERROR(VLOOKUP(B913,透视表F5!A:B,2,0),0)</f>
        <v>0</v>
      </c>
    </row>
    <row r="914" spans="2:18" x14ac:dyDescent="0.15">
      <c r="B914" s="7" t="s">
        <v>270</v>
      </c>
      <c r="C914" s="7" t="s">
        <v>2084</v>
      </c>
      <c r="G914" s="7">
        <f>IFERROR(VLOOKUP(B914,透视表X1!A:B,2,0),0)</f>
        <v>0</v>
      </c>
      <c r="J914" s="7">
        <f>IFERROR(VLOOKUP(B914,透视表FE!A:B,2,0),0)</f>
        <v>0</v>
      </c>
      <c r="K914" s="7">
        <f>IFERROR(VLOOKUP(B914,透视表X2!A:B,2,0),0)</f>
        <v>0</v>
      </c>
      <c r="L914" s="7">
        <f>IFERROR(VLOOKUP(B914,透视表S!A:B,2,0),0)</f>
        <v>1</v>
      </c>
      <c r="O914" s="7">
        <f>IFERROR(VLOOKUP(B914,透视表!#REF!,4,0),0)-IFERROR(VLOOKUP(B914,透视表F2!A:B,2,0),0)</f>
        <v>0</v>
      </c>
      <c r="P914" s="7">
        <f>IFERROR(VLOOKUP(B914,透视表!#REF!,5,0),0)-IFERROR(VLOOKUP(B914,透视表F3!A:B,2,0),0)</f>
        <v>0</v>
      </c>
      <c r="Q914" s="7">
        <f>IFERROR(VLOOKUP(B914,透视表!#REF!,6,0),0)-IFERROR(VLOOKUP(B914,透视表F4!A:B,2,0),0)</f>
        <v>0</v>
      </c>
      <c r="R914" s="7">
        <f>IFERROR(VLOOKUP(B914,透视表!#REF!,7,0),0)-IFERROR(VLOOKUP(B914,透视表F5!A:B,2,0),0)</f>
        <v>0</v>
      </c>
    </row>
    <row r="915" spans="2:18" x14ac:dyDescent="0.15">
      <c r="B915" s="7" t="s">
        <v>271</v>
      </c>
      <c r="C915" s="7" t="s">
        <v>2085</v>
      </c>
      <c r="G915" s="7">
        <f>IFERROR(VLOOKUP(B915,透视表X1!A:B,2,0),0)</f>
        <v>0</v>
      </c>
      <c r="J915" s="7">
        <f>IFERROR(VLOOKUP(B915,透视表FE!A:B,2,0),0)</f>
        <v>0</v>
      </c>
      <c r="K915" s="7">
        <f>IFERROR(VLOOKUP(B915,透视表X2!A:B,2,0),0)</f>
        <v>0</v>
      </c>
      <c r="L915" s="7">
        <f>IFERROR(VLOOKUP(B915,透视表S!A:B,2,0),0)</f>
        <v>0</v>
      </c>
      <c r="O915" s="7">
        <f>IFERROR(VLOOKUP(B915,透视表!#REF!,4,0),0)-IFERROR(VLOOKUP(B915,透视表F2!A:B,2,0),0)</f>
        <v>0</v>
      </c>
      <c r="P915" s="7">
        <f>IFERROR(VLOOKUP(B915,透视表!#REF!,5,0),0)-IFERROR(VLOOKUP(B915,透视表F3!A:B,2,0),0)</f>
        <v>0</v>
      </c>
      <c r="Q915" s="7">
        <f>IFERROR(VLOOKUP(B915,透视表!#REF!,6,0),0)-IFERROR(VLOOKUP(B915,透视表F4!A:B,2,0),0)</f>
        <v>0</v>
      </c>
      <c r="R915" s="7">
        <f>IFERROR(VLOOKUP(B915,透视表!#REF!,7,0),0)-IFERROR(VLOOKUP(B915,透视表F5!A:B,2,0),0)</f>
        <v>0</v>
      </c>
    </row>
    <row r="916" spans="2:18" x14ac:dyDescent="0.15">
      <c r="B916" s="7" t="s">
        <v>2086</v>
      </c>
      <c r="C916" s="7" t="s">
        <v>2087</v>
      </c>
      <c r="G916" s="7">
        <f>IFERROR(VLOOKUP(B916,透视表X1!A:B,2,0),0)</f>
        <v>0</v>
      </c>
      <c r="J916" s="7">
        <f>IFERROR(VLOOKUP(B916,透视表FE!A:B,2,0),0)</f>
        <v>0</v>
      </c>
      <c r="K916" s="7">
        <f>IFERROR(VLOOKUP(B916,透视表X2!A:B,2,0),0)</f>
        <v>0</v>
      </c>
      <c r="L916" s="7">
        <f>IFERROR(VLOOKUP(B916,透视表S!A:B,2,0),0)</f>
        <v>0</v>
      </c>
      <c r="O916" s="7">
        <f>IFERROR(VLOOKUP(B916,透视表!#REF!,4,0),0)-IFERROR(VLOOKUP(B916,透视表F2!A:B,2,0),0)</f>
        <v>0</v>
      </c>
      <c r="P916" s="7">
        <f>IFERROR(VLOOKUP(B916,透视表!#REF!,5,0),0)-IFERROR(VLOOKUP(B916,透视表F3!A:B,2,0),0)</f>
        <v>0</v>
      </c>
      <c r="Q916" s="7">
        <f>IFERROR(VLOOKUP(B916,透视表!#REF!,6,0),0)-IFERROR(VLOOKUP(B916,透视表F4!A:B,2,0),0)</f>
        <v>0</v>
      </c>
      <c r="R916" s="7">
        <f>IFERROR(VLOOKUP(B916,透视表!#REF!,7,0),0)-IFERROR(VLOOKUP(B916,透视表F5!A:B,2,0),0)</f>
        <v>0</v>
      </c>
    </row>
    <row r="917" spans="2:18" x14ac:dyDescent="0.15">
      <c r="B917" s="7" t="s">
        <v>2088</v>
      </c>
      <c r="C917" s="7" t="s">
        <v>2089</v>
      </c>
      <c r="G917" s="7">
        <f>IFERROR(VLOOKUP(B917,透视表X1!A:B,2,0),0)</f>
        <v>0</v>
      </c>
      <c r="J917" s="7">
        <f>IFERROR(VLOOKUP(B917,透视表FE!A:B,2,0),0)</f>
        <v>0</v>
      </c>
      <c r="K917" s="7">
        <f>IFERROR(VLOOKUP(B917,透视表X2!A:B,2,0),0)</f>
        <v>0</v>
      </c>
      <c r="L917" s="7">
        <f>IFERROR(VLOOKUP(B917,透视表S!A:B,2,0),0)</f>
        <v>0</v>
      </c>
      <c r="O917" s="7">
        <f>IFERROR(VLOOKUP(B917,透视表!#REF!,4,0),0)-IFERROR(VLOOKUP(B917,透视表F2!A:B,2,0),0)</f>
        <v>0</v>
      </c>
      <c r="P917" s="7">
        <f>IFERROR(VLOOKUP(B917,透视表!#REF!,5,0),0)-IFERROR(VLOOKUP(B917,透视表F3!A:B,2,0),0)</f>
        <v>0</v>
      </c>
      <c r="Q917" s="7">
        <f>IFERROR(VLOOKUP(B917,透视表!#REF!,6,0),0)-IFERROR(VLOOKUP(B917,透视表F4!A:B,2,0),0)</f>
        <v>0</v>
      </c>
      <c r="R917" s="7">
        <f>IFERROR(VLOOKUP(B917,透视表!#REF!,7,0),0)-IFERROR(VLOOKUP(B917,透视表F5!A:B,2,0),0)</f>
        <v>0</v>
      </c>
    </row>
    <row r="918" spans="2:18" x14ac:dyDescent="0.15">
      <c r="B918" s="7" t="s">
        <v>2090</v>
      </c>
      <c r="C918" s="7" t="s">
        <v>2091</v>
      </c>
      <c r="G918" s="7">
        <f>IFERROR(VLOOKUP(B918,透视表X1!A:B,2,0),0)</f>
        <v>0</v>
      </c>
      <c r="J918" s="7">
        <f>IFERROR(VLOOKUP(B918,透视表FE!A:B,2,0),0)</f>
        <v>0</v>
      </c>
      <c r="K918" s="7">
        <f>IFERROR(VLOOKUP(B918,透视表X2!A:B,2,0),0)</f>
        <v>0</v>
      </c>
      <c r="L918" s="7">
        <f>IFERROR(VLOOKUP(B918,透视表S!A:B,2,0),0)</f>
        <v>0</v>
      </c>
      <c r="O918" s="7">
        <f>IFERROR(VLOOKUP(B918,透视表!#REF!,4,0),0)-IFERROR(VLOOKUP(B918,透视表F2!A:B,2,0),0)</f>
        <v>0</v>
      </c>
      <c r="P918" s="7">
        <f>IFERROR(VLOOKUP(B918,透视表!#REF!,5,0),0)-IFERROR(VLOOKUP(B918,透视表F3!A:B,2,0),0)</f>
        <v>0</v>
      </c>
      <c r="Q918" s="7">
        <f>IFERROR(VLOOKUP(B918,透视表!#REF!,6,0),0)-IFERROR(VLOOKUP(B918,透视表F4!A:B,2,0),0)</f>
        <v>0</v>
      </c>
      <c r="R918" s="7">
        <f>IFERROR(VLOOKUP(B918,透视表!#REF!,7,0),0)-IFERROR(VLOOKUP(B918,透视表F5!A:B,2,0),0)</f>
        <v>0</v>
      </c>
    </row>
    <row r="919" spans="2:18" x14ac:dyDescent="0.15">
      <c r="B919" s="7" t="s">
        <v>2092</v>
      </c>
      <c r="C919" s="7" t="s">
        <v>2093</v>
      </c>
      <c r="G919" s="7">
        <f>IFERROR(VLOOKUP(B919,透视表X1!A:B,2,0),0)</f>
        <v>0</v>
      </c>
      <c r="J919" s="7">
        <f>IFERROR(VLOOKUP(B919,透视表FE!A:B,2,0),0)</f>
        <v>0</v>
      </c>
      <c r="K919" s="7">
        <f>IFERROR(VLOOKUP(B919,透视表X2!A:B,2,0),0)</f>
        <v>0</v>
      </c>
      <c r="L919" s="7">
        <f>IFERROR(VLOOKUP(B919,透视表S!A:B,2,0),0)</f>
        <v>0</v>
      </c>
      <c r="O919" s="7">
        <f>IFERROR(VLOOKUP(B919,透视表!#REF!,4,0),0)-IFERROR(VLOOKUP(B919,透视表F2!A:B,2,0),0)</f>
        <v>0</v>
      </c>
      <c r="P919" s="7">
        <f>IFERROR(VLOOKUP(B919,透视表!#REF!,5,0),0)-IFERROR(VLOOKUP(B919,透视表F3!A:B,2,0),0)</f>
        <v>0</v>
      </c>
      <c r="Q919" s="7">
        <f>IFERROR(VLOOKUP(B919,透视表!#REF!,6,0),0)-IFERROR(VLOOKUP(B919,透视表F4!A:B,2,0),0)</f>
        <v>0</v>
      </c>
      <c r="R919" s="7">
        <f>IFERROR(VLOOKUP(B919,透视表!#REF!,7,0),0)-IFERROR(VLOOKUP(B919,透视表F5!A:B,2,0),0)</f>
        <v>0</v>
      </c>
    </row>
    <row r="920" spans="2:18" x14ac:dyDescent="0.15">
      <c r="B920" s="7" t="s">
        <v>2094</v>
      </c>
      <c r="C920" s="7" t="s">
        <v>2095</v>
      </c>
      <c r="G920" s="7">
        <f>IFERROR(VLOOKUP(B920,透视表X1!A:B,2,0),0)</f>
        <v>0</v>
      </c>
      <c r="J920" s="7">
        <f>IFERROR(VLOOKUP(B920,透视表FE!A:B,2,0),0)</f>
        <v>0</v>
      </c>
      <c r="K920" s="7">
        <f>IFERROR(VLOOKUP(B920,透视表X2!A:B,2,0),0)</f>
        <v>0</v>
      </c>
      <c r="L920" s="7">
        <f>IFERROR(VLOOKUP(B920,透视表S!A:B,2,0),0)</f>
        <v>0</v>
      </c>
      <c r="O920" s="7">
        <f>IFERROR(VLOOKUP(B920,透视表!#REF!,4,0),0)-IFERROR(VLOOKUP(B920,透视表F2!A:B,2,0),0)</f>
        <v>0</v>
      </c>
      <c r="P920" s="7">
        <f>IFERROR(VLOOKUP(B920,透视表!#REF!,5,0),0)-IFERROR(VLOOKUP(B920,透视表F3!A:B,2,0),0)</f>
        <v>0</v>
      </c>
      <c r="Q920" s="7">
        <f>IFERROR(VLOOKUP(B920,透视表!#REF!,6,0),0)-IFERROR(VLOOKUP(B920,透视表F4!A:B,2,0),0)</f>
        <v>0</v>
      </c>
      <c r="R920" s="7">
        <f>IFERROR(VLOOKUP(B920,透视表!#REF!,7,0),0)-IFERROR(VLOOKUP(B920,透视表F5!A:B,2,0),0)</f>
        <v>0</v>
      </c>
    </row>
    <row r="921" spans="2:18" x14ac:dyDescent="0.15">
      <c r="B921" s="7" t="s">
        <v>272</v>
      </c>
      <c r="C921" s="7" t="s">
        <v>2096</v>
      </c>
      <c r="G921" s="7">
        <f>IFERROR(VLOOKUP(B921,透视表X1!A:B,2,0),0)</f>
        <v>0</v>
      </c>
      <c r="J921" s="7">
        <f>IFERROR(VLOOKUP(B921,透视表FE!A:B,2,0),0)</f>
        <v>0</v>
      </c>
      <c r="K921" s="7">
        <f>IFERROR(VLOOKUP(B921,透视表X2!A:B,2,0),0)</f>
        <v>0</v>
      </c>
      <c r="L921" s="7">
        <f>IFERROR(VLOOKUP(B921,透视表S!A:B,2,0),0)</f>
        <v>0</v>
      </c>
      <c r="O921" s="7">
        <f>IFERROR(VLOOKUP(B921,透视表!#REF!,4,0),0)-IFERROR(VLOOKUP(B921,透视表F2!A:B,2,0),0)</f>
        <v>0</v>
      </c>
      <c r="P921" s="7">
        <f>IFERROR(VLOOKUP(B921,透视表!#REF!,5,0),0)-IFERROR(VLOOKUP(B921,透视表F3!A:B,2,0),0)</f>
        <v>0</v>
      </c>
      <c r="Q921" s="7">
        <f>IFERROR(VLOOKUP(B921,透视表!#REF!,6,0),0)-IFERROR(VLOOKUP(B921,透视表F4!A:B,2,0),0)</f>
        <v>0</v>
      </c>
      <c r="R921" s="7">
        <f>IFERROR(VLOOKUP(B921,透视表!#REF!,7,0),0)-IFERROR(VLOOKUP(B921,透视表F5!A:B,2,0),0)</f>
        <v>0</v>
      </c>
    </row>
    <row r="922" spans="2:18" x14ac:dyDescent="0.15">
      <c r="B922" s="7" t="s">
        <v>2097</v>
      </c>
      <c r="C922" s="7" t="s">
        <v>2098</v>
      </c>
      <c r="G922" s="7">
        <f>IFERROR(VLOOKUP(B922,透视表X1!A:B,2,0),0)</f>
        <v>0</v>
      </c>
      <c r="J922" s="7">
        <f>IFERROR(VLOOKUP(B922,透视表FE!A:B,2,0),0)</f>
        <v>0</v>
      </c>
      <c r="K922" s="7">
        <f>IFERROR(VLOOKUP(B922,透视表X2!A:B,2,0),0)</f>
        <v>0</v>
      </c>
      <c r="L922" s="7">
        <f>IFERROR(VLOOKUP(B922,透视表S!A:B,2,0),0)</f>
        <v>0</v>
      </c>
      <c r="O922" s="7">
        <f>IFERROR(VLOOKUP(B922,透视表!#REF!,4,0),0)-IFERROR(VLOOKUP(B922,透视表F2!A:B,2,0),0)</f>
        <v>0</v>
      </c>
      <c r="P922" s="7">
        <f>IFERROR(VLOOKUP(B922,透视表!#REF!,5,0),0)-IFERROR(VLOOKUP(B922,透视表F3!A:B,2,0),0)</f>
        <v>0</v>
      </c>
      <c r="Q922" s="7">
        <f>IFERROR(VLOOKUP(B922,透视表!#REF!,6,0),0)-IFERROR(VLOOKUP(B922,透视表F4!A:B,2,0),0)</f>
        <v>0</v>
      </c>
      <c r="R922" s="7">
        <f>IFERROR(VLOOKUP(B922,透视表!#REF!,7,0),0)-IFERROR(VLOOKUP(B922,透视表F5!A:B,2,0),0)</f>
        <v>0</v>
      </c>
    </row>
    <row r="923" spans="2:18" x14ac:dyDescent="0.15">
      <c r="B923" s="7" t="s">
        <v>2099</v>
      </c>
      <c r="C923" s="7" t="s">
        <v>2100</v>
      </c>
      <c r="G923" s="7">
        <f>IFERROR(VLOOKUP(B923,透视表X1!A:B,2,0),0)</f>
        <v>0</v>
      </c>
      <c r="J923" s="7">
        <f>IFERROR(VLOOKUP(B923,透视表FE!A:B,2,0),0)</f>
        <v>0</v>
      </c>
      <c r="K923" s="7">
        <f>IFERROR(VLOOKUP(B923,透视表X2!A:B,2,0),0)</f>
        <v>0</v>
      </c>
      <c r="L923" s="7">
        <f>IFERROR(VLOOKUP(B923,透视表S!A:B,2,0),0)</f>
        <v>0</v>
      </c>
      <c r="O923" s="7">
        <f>IFERROR(VLOOKUP(B923,透视表!#REF!,4,0),0)-IFERROR(VLOOKUP(B923,透视表F2!A:B,2,0),0)</f>
        <v>0</v>
      </c>
      <c r="P923" s="7">
        <f>IFERROR(VLOOKUP(B923,透视表!#REF!,5,0),0)-IFERROR(VLOOKUP(B923,透视表F3!A:B,2,0),0)</f>
        <v>0</v>
      </c>
      <c r="Q923" s="7">
        <f>IFERROR(VLOOKUP(B923,透视表!#REF!,6,0),0)-IFERROR(VLOOKUP(B923,透视表F4!A:B,2,0),0)</f>
        <v>0</v>
      </c>
      <c r="R923" s="7">
        <f>IFERROR(VLOOKUP(B923,透视表!#REF!,7,0),0)-IFERROR(VLOOKUP(B923,透视表F5!A:B,2,0),0)</f>
        <v>0</v>
      </c>
    </row>
    <row r="924" spans="2:18" x14ac:dyDescent="0.15">
      <c r="B924" s="7" t="s">
        <v>2101</v>
      </c>
      <c r="C924" s="7" t="s">
        <v>2102</v>
      </c>
      <c r="G924" s="7">
        <f>IFERROR(VLOOKUP(B924,透视表X1!A:B,2,0),0)</f>
        <v>0</v>
      </c>
      <c r="J924" s="7">
        <f>IFERROR(VLOOKUP(B924,透视表FE!A:B,2,0),0)</f>
        <v>0</v>
      </c>
      <c r="K924" s="7">
        <f>IFERROR(VLOOKUP(B924,透视表X2!A:B,2,0),0)</f>
        <v>0</v>
      </c>
      <c r="L924" s="7">
        <f>IFERROR(VLOOKUP(B924,透视表S!A:B,2,0),0)</f>
        <v>0</v>
      </c>
      <c r="O924" s="7">
        <f>IFERROR(VLOOKUP(B924,透视表!#REF!,4,0),0)-IFERROR(VLOOKUP(B924,透视表F2!A:B,2,0),0)</f>
        <v>0</v>
      </c>
      <c r="P924" s="7">
        <f>IFERROR(VLOOKUP(B924,透视表!#REF!,5,0),0)-IFERROR(VLOOKUP(B924,透视表F3!A:B,2,0),0)</f>
        <v>0</v>
      </c>
      <c r="Q924" s="7">
        <f>IFERROR(VLOOKUP(B924,透视表!#REF!,6,0),0)-IFERROR(VLOOKUP(B924,透视表F4!A:B,2,0),0)</f>
        <v>0</v>
      </c>
      <c r="R924" s="7">
        <f>IFERROR(VLOOKUP(B924,透视表!#REF!,7,0),0)-IFERROR(VLOOKUP(B924,透视表F5!A:B,2,0),0)</f>
        <v>0</v>
      </c>
    </row>
    <row r="925" spans="2:18" x14ac:dyDescent="0.15">
      <c r="B925" s="7" t="s">
        <v>2103</v>
      </c>
      <c r="C925" s="7" t="s">
        <v>2104</v>
      </c>
      <c r="G925" s="7">
        <f>IFERROR(VLOOKUP(B925,透视表X1!A:B,2,0),0)</f>
        <v>0</v>
      </c>
      <c r="J925" s="7">
        <f>IFERROR(VLOOKUP(B925,透视表FE!A:B,2,0),0)</f>
        <v>0</v>
      </c>
      <c r="K925" s="7">
        <f>IFERROR(VLOOKUP(B925,透视表X2!A:B,2,0),0)</f>
        <v>0</v>
      </c>
      <c r="L925" s="7">
        <f>IFERROR(VLOOKUP(B925,透视表S!A:B,2,0),0)</f>
        <v>0</v>
      </c>
      <c r="O925" s="7">
        <f>IFERROR(VLOOKUP(B925,透视表!#REF!,4,0),0)-IFERROR(VLOOKUP(B925,透视表F2!A:B,2,0),0)</f>
        <v>0</v>
      </c>
      <c r="P925" s="7">
        <f>IFERROR(VLOOKUP(B925,透视表!#REF!,5,0),0)-IFERROR(VLOOKUP(B925,透视表F3!A:B,2,0),0)</f>
        <v>0</v>
      </c>
      <c r="Q925" s="7">
        <f>IFERROR(VLOOKUP(B925,透视表!#REF!,6,0),0)-IFERROR(VLOOKUP(B925,透视表F4!A:B,2,0),0)</f>
        <v>0</v>
      </c>
      <c r="R925" s="7">
        <f>IFERROR(VLOOKUP(B925,透视表!#REF!,7,0),0)-IFERROR(VLOOKUP(B925,透视表F5!A:B,2,0),0)</f>
        <v>0</v>
      </c>
    </row>
    <row r="926" spans="2:18" x14ac:dyDescent="0.15">
      <c r="B926" s="7" t="s">
        <v>2105</v>
      </c>
      <c r="C926" s="7" t="s">
        <v>2106</v>
      </c>
      <c r="G926" s="7">
        <f>IFERROR(VLOOKUP(B926,透视表X1!A:B,2,0),0)</f>
        <v>0</v>
      </c>
      <c r="J926" s="7">
        <f>IFERROR(VLOOKUP(B926,透视表FE!A:B,2,0),0)</f>
        <v>0</v>
      </c>
      <c r="K926" s="7">
        <f>IFERROR(VLOOKUP(B926,透视表X2!A:B,2,0),0)</f>
        <v>0</v>
      </c>
      <c r="L926" s="7">
        <f>IFERROR(VLOOKUP(B926,透视表S!A:B,2,0),0)</f>
        <v>0</v>
      </c>
      <c r="O926" s="7">
        <f>IFERROR(VLOOKUP(B926,透视表!#REF!,4,0),0)-IFERROR(VLOOKUP(B926,透视表F2!A:B,2,0),0)</f>
        <v>0</v>
      </c>
      <c r="P926" s="7">
        <f>IFERROR(VLOOKUP(B926,透视表!#REF!,5,0),0)-IFERROR(VLOOKUP(B926,透视表F3!A:B,2,0),0)</f>
        <v>0</v>
      </c>
      <c r="Q926" s="7">
        <f>IFERROR(VLOOKUP(B926,透视表!#REF!,6,0),0)-IFERROR(VLOOKUP(B926,透视表F4!A:B,2,0),0)</f>
        <v>0</v>
      </c>
      <c r="R926" s="7">
        <f>IFERROR(VLOOKUP(B926,透视表!#REF!,7,0),0)-IFERROR(VLOOKUP(B926,透视表F5!A:B,2,0),0)</f>
        <v>0</v>
      </c>
    </row>
    <row r="927" spans="2:18" x14ac:dyDescent="0.15">
      <c r="B927" s="7" t="s">
        <v>2107</v>
      </c>
      <c r="C927" s="7" t="s">
        <v>2108</v>
      </c>
      <c r="G927" s="7">
        <f>IFERROR(VLOOKUP(B927,透视表X1!A:B,2,0),0)</f>
        <v>0</v>
      </c>
      <c r="J927" s="7">
        <f>IFERROR(VLOOKUP(B927,透视表FE!A:B,2,0),0)</f>
        <v>0</v>
      </c>
      <c r="K927" s="7">
        <f>IFERROR(VLOOKUP(B927,透视表X2!A:B,2,0),0)</f>
        <v>0</v>
      </c>
      <c r="L927" s="7">
        <f>IFERROR(VLOOKUP(B927,透视表S!A:B,2,0),0)</f>
        <v>0</v>
      </c>
      <c r="O927" s="7">
        <f>IFERROR(VLOOKUP(B927,透视表!#REF!,4,0),0)-IFERROR(VLOOKUP(B927,透视表F2!A:B,2,0),0)</f>
        <v>0</v>
      </c>
      <c r="P927" s="7">
        <f>IFERROR(VLOOKUP(B927,透视表!#REF!,5,0),0)-IFERROR(VLOOKUP(B927,透视表F3!A:B,2,0),0)</f>
        <v>0</v>
      </c>
      <c r="Q927" s="7">
        <f>IFERROR(VLOOKUP(B927,透视表!#REF!,6,0),0)-IFERROR(VLOOKUP(B927,透视表F4!A:B,2,0),0)</f>
        <v>0</v>
      </c>
      <c r="R927" s="7">
        <f>IFERROR(VLOOKUP(B927,透视表!#REF!,7,0),0)-IFERROR(VLOOKUP(B927,透视表F5!A:B,2,0),0)</f>
        <v>0</v>
      </c>
    </row>
    <row r="928" spans="2:18" x14ac:dyDescent="0.15">
      <c r="B928" s="7" t="s">
        <v>2109</v>
      </c>
      <c r="C928" s="7" t="s">
        <v>2110</v>
      </c>
      <c r="G928" s="7">
        <f>IFERROR(VLOOKUP(B928,透视表X1!A:B,2,0),0)</f>
        <v>0</v>
      </c>
      <c r="J928" s="7">
        <f>IFERROR(VLOOKUP(B928,透视表FE!A:B,2,0),0)</f>
        <v>0</v>
      </c>
      <c r="K928" s="7">
        <f>IFERROR(VLOOKUP(B928,透视表X2!A:B,2,0),0)</f>
        <v>0</v>
      </c>
      <c r="L928" s="7">
        <f>IFERROR(VLOOKUP(B928,透视表S!A:B,2,0),0)</f>
        <v>0</v>
      </c>
      <c r="O928" s="7">
        <f>IFERROR(VLOOKUP(B928,透视表!#REF!,4,0),0)-IFERROR(VLOOKUP(B928,透视表F2!A:B,2,0),0)</f>
        <v>0</v>
      </c>
      <c r="P928" s="7">
        <f>IFERROR(VLOOKUP(B928,透视表!#REF!,5,0),0)-IFERROR(VLOOKUP(B928,透视表F3!A:B,2,0),0)</f>
        <v>0</v>
      </c>
      <c r="Q928" s="7">
        <f>IFERROR(VLOOKUP(B928,透视表!#REF!,6,0),0)-IFERROR(VLOOKUP(B928,透视表F4!A:B,2,0),0)</f>
        <v>0</v>
      </c>
      <c r="R928" s="7">
        <f>IFERROR(VLOOKUP(B928,透视表!#REF!,7,0),0)-IFERROR(VLOOKUP(B928,透视表F5!A:B,2,0),0)</f>
        <v>0</v>
      </c>
    </row>
    <row r="929" spans="2:18" x14ac:dyDescent="0.15">
      <c r="B929" s="7" t="s">
        <v>2111</v>
      </c>
      <c r="C929" s="7" t="s">
        <v>2112</v>
      </c>
      <c r="G929" s="7">
        <f>IFERROR(VLOOKUP(B929,透视表X1!A:B,2,0),0)</f>
        <v>0</v>
      </c>
      <c r="J929" s="7">
        <f>IFERROR(VLOOKUP(B929,透视表FE!A:B,2,0),0)</f>
        <v>0</v>
      </c>
      <c r="K929" s="7">
        <f>IFERROR(VLOOKUP(B929,透视表X2!A:B,2,0),0)</f>
        <v>0</v>
      </c>
      <c r="L929" s="7">
        <f>IFERROR(VLOOKUP(B929,透视表S!A:B,2,0),0)</f>
        <v>0</v>
      </c>
      <c r="O929" s="7">
        <f>IFERROR(VLOOKUP(B929,透视表!#REF!,4,0),0)-IFERROR(VLOOKUP(B929,透视表F2!A:B,2,0),0)</f>
        <v>0</v>
      </c>
      <c r="P929" s="7">
        <f>IFERROR(VLOOKUP(B929,透视表!#REF!,5,0),0)-IFERROR(VLOOKUP(B929,透视表F3!A:B,2,0),0)</f>
        <v>0</v>
      </c>
      <c r="Q929" s="7">
        <f>IFERROR(VLOOKUP(B929,透视表!#REF!,6,0),0)-IFERROR(VLOOKUP(B929,透视表F4!A:B,2,0),0)</f>
        <v>0</v>
      </c>
      <c r="R929" s="7">
        <f>IFERROR(VLOOKUP(B929,透视表!#REF!,7,0),0)-IFERROR(VLOOKUP(B929,透视表F5!A:B,2,0),0)</f>
        <v>0</v>
      </c>
    </row>
    <row r="930" spans="2:18" x14ac:dyDescent="0.15">
      <c r="B930" s="7" t="s">
        <v>2113</v>
      </c>
      <c r="C930" s="7" t="s">
        <v>2114</v>
      </c>
      <c r="G930" s="7">
        <f>IFERROR(VLOOKUP(B930,透视表X1!A:B,2,0),0)</f>
        <v>0</v>
      </c>
      <c r="J930" s="7">
        <f>IFERROR(VLOOKUP(B930,透视表FE!A:B,2,0),0)</f>
        <v>0</v>
      </c>
      <c r="K930" s="7">
        <f>IFERROR(VLOOKUP(B930,透视表X2!A:B,2,0),0)</f>
        <v>20</v>
      </c>
      <c r="L930" s="7">
        <f>IFERROR(VLOOKUP(B930,透视表S!A:B,2,0),0)</f>
        <v>0</v>
      </c>
      <c r="O930" s="7">
        <f>IFERROR(VLOOKUP(B930,透视表!#REF!,4,0),0)-IFERROR(VLOOKUP(B930,透视表F2!A:B,2,0),0)</f>
        <v>0</v>
      </c>
      <c r="P930" s="7">
        <f>IFERROR(VLOOKUP(B930,透视表!#REF!,5,0),0)-IFERROR(VLOOKUP(B930,透视表F3!A:B,2,0),0)</f>
        <v>0</v>
      </c>
      <c r="Q930" s="7">
        <f>IFERROR(VLOOKUP(B930,透视表!#REF!,6,0),0)-IFERROR(VLOOKUP(B930,透视表F4!A:B,2,0),0)</f>
        <v>0</v>
      </c>
      <c r="R930" s="7">
        <f>IFERROR(VLOOKUP(B930,透视表!#REF!,7,0),0)-IFERROR(VLOOKUP(B930,透视表F5!A:B,2,0),0)</f>
        <v>0</v>
      </c>
    </row>
    <row r="931" spans="2:18" x14ac:dyDescent="0.15">
      <c r="B931" s="7" t="s">
        <v>2115</v>
      </c>
      <c r="C931" s="7" t="s">
        <v>2116</v>
      </c>
      <c r="G931" s="7">
        <f>IFERROR(VLOOKUP(B931,透视表X1!A:B,2,0),0)</f>
        <v>0</v>
      </c>
      <c r="J931" s="7">
        <f>IFERROR(VLOOKUP(B931,透视表FE!A:B,2,0),0)</f>
        <v>0</v>
      </c>
      <c r="K931" s="7">
        <f>IFERROR(VLOOKUP(B931,透视表X2!A:B,2,0),0)</f>
        <v>0</v>
      </c>
      <c r="L931" s="7">
        <f>IFERROR(VLOOKUP(B931,透视表S!A:B,2,0),0)</f>
        <v>0</v>
      </c>
      <c r="O931" s="7">
        <f>IFERROR(VLOOKUP(B931,透视表!#REF!,4,0),0)-IFERROR(VLOOKUP(B931,透视表F2!A:B,2,0),0)</f>
        <v>0</v>
      </c>
      <c r="P931" s="7">
        <f>IFERROR(VLOOKUP(B931,透视表!#REF!,5,0),0)-IFERROR(VLOOKUP(B931,透视表F3!A:B,2,0),0)</f>
        <v>0</v>
      </c>
      <c r="Q931" s="7">
        <f>IFERROR(VLOOKUP(B931,透视表!#REF!,6,0),0)-IFERROR(VLOOKUP(B931,透视表F4!A:B,2,0),0)</f>
        <v>0</v>
      </c>
      <c r="R931" s="7">
        <f>IFERROR(VLOOKUP(B931,透视表!#REF!,7,0),0)-IFERROR(VLOOKUP(B931,透视表F5!A:B,2,0),0)</f>
        <v>0</v>
      </c>
    </row>
    <row r="932" spans="2:18" x14ac:dyDescent="0.15">
      <c r="B932" s="7" t="s">
        <v>2117</v>
      </c>
      <c r="C932" s="7" t="s">
        <v>2118</v>
      </c>
      <c r="G932" s="7">
        <f>IFERROR(VLOOKUP(B932,透视表X1!A:B,2,0),0)</f>
        <v>0</v>
      </c>
      <c r="J932" s="7">
        <f>IFERROR(VLOOKUP(B932,透视表FE!A:B,2,0),0)</f>
        <v>0</v>
      </c>
      <c r="K932" s="7">
        <f>IFERROR(VLOOKUP(B932,透视表X2!A:B,2,0),0)</f>
        <v>0</v>
      </c>
      <c r="L932" s="7">
        <f>IFERROR(VLOOKUP(B932,透视表S!A:B,2,0),0)</f>
        <v>0</v>
      </c>
      <c r="O932" s="7">
        <f>IFERROR(VLOOKUP(B932,透视表!#REF!,4,0),0)-IFERROR(VLOOKUP(B932,透视表F2!A:B,2,0),0)</f>
        <v>0</v>
      </c>
      <c r="P932" s="7">
        <f>IFERROR(VLOOKUP(B932,透视表!#REF!,5,0),0)-IFERROR(VLOOKUP(B932,透视表F3!A:B,2,0),0)</f>
        <v>0</v>
      </c>
      <c r="Q932" s="7">
        <f>IFERROR(VLOOKUP(B932,透视表!#REF!,6,0),0)-IFERROR(VLOOKUP(B932,透视表F4!A:B,2,0),0)</f>
        <v>0</v>
      </c>
      <c r="R932" s="7">
        <f>IFERROR(VLOOKUP(B932,透视表!#REF!,7,0),0)-IFERROR(VLOOKUP(B932,透视表F5!A:B,2,0),0)</f>
        <v>0</v>
      </c>
    </row>
    <row r="933" spans="2:18" x14ac:dyDescent="0.15">
      <c r="B933" s="7" t="s">
        <v>2119</v>
      </c>
      <c r="C933" s="7" t="s">
        <v>2120</v>
      </c>
      <c r="G933" s="7">
        <f>IFERROR(VLOOKUP(B933,透视表X1!A:B,2,0),0)</f>
        <v>0</v>
      </c>
      <c r="J933" s="7">
        <f>IFERROR(VLOOKUP(B933,透视表FE!A:B,2,0),0)</f>
        <v>0</v>
      </c>
      <c r="K933" s="7">
        <f>IFERROR(VLOOKUP(B933,透视表X2!A:B,2,0),0)</f>
        <v>0</v>
      </c>
      <c r="L933" s="7">
        <f>IFERROR(VLOOKUP(B933,透视表S!A:B,2,0),0)</f>
        <v>0</v>
      </c>
      <c r="O933" s="7">
        <f>IFERROR(VLOOKUP(B933,透视表!#REF!,4,0),0)-IFERROR(VLOOKUP(B933,透视表F2!A:B,2,0),0)</f>
        <v>0</v>
      </c>
      <c r="P933" s="7">
        <f>IFERROR(VLOOKUP(B933,透视表!#REF!,5,0),0)-IFERROR(VLOOKUP(B933,透视表F3!A:B,2,0),0)</f>
        <v>0</v>
      </c>
      <c r="Q933" s="7">
        <f>IFERROR(VLOOKUP(B933,透视表!#REF!,6,0),0)-IFERROR(VLOOKUP(B933,透视表F4!A:B,2,0),0)</f>
        <v>0</v>
      </c>
      <c r="R933" s="7">
        <f>IFERROR(VLOOKUP(B933,透视表!#REF!,7,0),0)-IFERROR(VLOOKUP(B933,透视表F5!A:B,2,0),0)</f>
        <v>0</v>
      </c>
    </row>
    <row r="934" spans="2:18" x14ac:dyDescent="0.15">
      <c r="B934" s="7" t="s">
        <v>2121</v>
      </c>
      <c r="C934" s="7" t="s">
        <v>2122</v>
      </c>
      <c r="G934" s="7">
        <f>IFERROR(VLOOKUP(B934,透视表X1!A:B,2,0),0)</f>
        <v>0</v>
      </c>
      <c r="J934" s="7">
        <f>IFERROR(VLOOKUP(B934,透视表FE!A:B,2,0),0)</f>
        <v>0</v>
      </c>
      <c r="K934" s="7">
        <f>IFERROR(VLOOKUP(B934,透视表X2!A:B,2,0),0)</f>
        <v>0</v>
      </c>
      <c r="L934" s="7">
        <f>IFERROR(VLOOKUP(B934,透视表S!A:B,2,0),0)</f>
        <v>0</v>
      </c>
      <c r="O934" s="7">
        <f>IFERROR(VLOOKUP(B934,透视表!#REF!,4,0),0)-IFERROR(VLOOKUP(B934,透视表F2!A:B,2,0),0)</f>
        <v>0</v>
      </c>
      <c r="P934" s="7">
        <f>IFERROR(VLOOKUP(B934,透视表!#REF!,5,0),0)-IFERROR(VLOOKUP(B934,透视表F3!A:B,2,0),0)</f>
        <v>0</v>
      </c>
      <c r="Q934" s="7">
        <f>IFERROR(VLOOKUP(B934,透视表!#REF!,6,0),0)-IFERROR(VLOOKUP(B934,透视表F4!A:B,2,0),0)</f>
        <v>0</v>
      </c>
      <c r="R934" s="7">
        <f>IFERROR(VLOOKUP(B934,透视表!#REF!,7,0),0)-IFERROR(VLOOKUP(B934,透视表F5!A:B,2,0),0)</f>
        <v>0</v>
      </c>
    </row>
    <row r="935" spans="2:18" x14ac:dyDescent="0.15">
      <c r="B935" s="7" t="s">
        <v>2123</v>
      </c>
      <c r="C935" s="7" t="s">
        <v>2124</v>
      </c>
      <c r="G935" s="7">
        <f>IFERROR(VLOOKUP(B935,透视表X1!A:B,2,0),0)</f>
        <v>0</v>
      </c>
      <c r="J935" s="7">
        <f>IFERROR(VLOOKUP(B935,透视表FE!A:B,2,0),0)</f>
        <v>0</v>
      </c>
      <c r="K935" s="7">
        <f>IFERROR(VLOOKUP(B935,透视表X2!A:B,2,0),0)</f>
        <v>0</v>
      </c>
      <c r="L935" s="7">
        <f>IFERROR(VLOOKUP(B935,透视表S!A:B,2,0),0)</f>
        <v>0</v>
      </c>
      <c r="O935" s="7">
        <f>IFERROR(VLOOKUP(B935,透视表!#REF!,4,0),0)-IFERROR(VLOOKUP(B935,透视表F2!A:B,2,0),0)</f>
        <v>0</v>
      </c>
      <c r="P935" s="7">
        <f>IFERROR(VLOOKUP(B935,透视表!#REF!,5,0),0)-IFERROR(VLOOKUP(B935,透视表F3!A:B,2,0),0)</f>
        <v>0</v>
      </c>
      <c r="Q935" s="7">
        <f>IFERROR(VLOOKUP(B935,透视表!#REF!,6,0),0)-IFERROR(VLOOKUP(B935,透视表F4!A:B,2,0),0)</f>
        <v>0</v>
      </c>
      <c r="R935" s="7">
        <f>IFERROR(VLOOKUP(B935,透视表!#REF!,7,0),0)-IFERROR(VLOOKUP(B935,透视表F5!A:B,2,0),0)</f>
        <v>0</v>
      </c>
    </row>
    <row r="936" spans="2:18" x14ac:dyDescent="0.15">
      <c r="B936" s="7" t="s">
        <v>273</v>
      </c>
      <c r="C936" s="7" t="s">
        <v>2125</v>
      </c>
      <c r="G936" s="7">
        <f>IFERROR(VLOOKUP(B936,透视表X1!A:B,2,0),0)</f>
        <v>60</v>
      </c>
      <c r="J936" s="7">
        <f>IFERROR(VLOOKUP(B936,透视表FE!A:B,2,0),0)</f>
        <v>0</v>
      </c>
      <c r="K936" s="7">
        <f>IFERROR(VLOOKUP(B936,透视表X2!A:B,2,0),0)</f>
        <v>0</v>
      </c>
      <c r="L936" s="7">
        <f>IFERROR(VLOOKUP(B936,透视表S!A:B,2,0),0)</f>
        <v>0</v>
      </c>
      <c r="O936" s="7">
        <f>IFERROR(VLOOKUP(B936,透视表!#REF!,4,0),0)-IFERROR(VLOOKUP(B936,透视表F2!A:B,2,0),0)</f>
        <v>0</v>
      </c>
      <c r="P936" s="7">
        <f>IFERROR(VLOOKUP(B936,透视表!#REF!,5,0),0)-IFERROR(VLOOKUP(B936,透视表F3!A:B,2,0),0)</f>
        <v>0</v>
      </c>
      <c r="Q936" s="7">
        <f>IFERROR(VLOOKUP(B936,透视表!#REF!,6,0),0)-IFERROR(VLOOKUP(B936,透视表F4!A:B,2,0),0)</f>
        <v>0</v>
      </c>
      <c r="R936" s="7">
        <f>IFERROR(VLOOKUP(B936,透视表!#REF!,7,0),0)-IFERROR(VLOOKUP(B936,透视表F5!A:B,2,0),0)</f>
        <v>0</v>
      </c>
    </row>
    <row r="937" spans="2:18" x14ac:dyDescent="0.15">
      <c r="B937" s="7" t="s">
        <v>274</v>
      </c>
      <c r="C937" s="7" t="s">
        <v>2126</v>
      </c>
      <c r="G937" s="7">
        <f>IFERROR(VLOOKUP(B937,透视表X1!A:B,2,0),0)</f>
        <v>0</v>
      </c>
      <c r="J937" s="7">
        <f>IFERROR(VLOOKUP(B937,透视表FE!A:B,2,0),0)</f>
        <v>6</v>
      </c>
      <c r="K937" s="7">
        <f>IFERROR(VLOOKUP(B937,透视表X2!A:B,2,0),0)</f>
        <v>6</v>
      </c>
      <c r="L937" s="7">
        <f>IFERROR(VLOOKUP(B937,透视表S!A:B,2,0),0)</f>
        <v>0</v>
      </c>
      <c r="O937" s="7">
        <f>IFERROR(VLOOKUP(B937,透视表!#REF!,4,0),0)-IFERROR(VLOOKUP(B937,透视表F2!A:B,2,0),0)</f>
        <v>0</v>
      </c>
      <c r="P937" s="7">
        <f>IFERROR(VLOOKUP(B937,透视表!#REF!,5,0),0)-IFERROR(VLOOKUP(B937,透视表F3!A:B,2,0),0)</f>
        <v>0</v>
      </c>
      <c r="Q937" s="7">
        <f>IFERROR(VLOOKUP(B937,透视表!#REF!,6,0),0)-IFERROR(VLOOKUP(B937,透视表F4!A:B,2,0),0)</f>
        <v>0</v>
      </c>
      <c r="R937" s="7">
        <f>IFERROR(VLOOKUP(B937,透视表!#REF!,7,0),0)-IFERROR(VLOOKUP(B937,透视表F5!A:B,2,0),0)</f>
        <v>0</v>
      </c>
    </row>
    <row r="938" spans="2:18" x14ac:dyDescent="0.15">
      <c r="B938" s="7" t="s">
        <v>275</v>
      </c>
      <c r="C938" s="7" t="s">
        <v>2127</v>
      </c>
      <c r="G938" s="7">
        <f>IFERROR(VLOOKUP(B938,透视表X1!A:B,2,0),0)</f>
        <v>0</v>
      </c>
      <c r="J938" s="7">
        <f>IFERROR(VLOOKUP(B938,透视表FE!A:B,2,0),0)</f>
        <v>0</v>
      </c>
      <c r="K938" s="7">
        <f>IFERROR(VLOOKUP(B938,透视表X2!A:B,2,0),0)</f>
        <v>12</v>
      </c>
      <c r="L938" s="7">
        <f>IFERROR(VLOOKUP(B938,透视表S!A:B,2,0),0)</f>
        <v>180</v>
      </c>
      <c r="O938" s="7">
        <f>IFERROR(VLOOKUP(B938,透视表!#REF!,4,0),0)-IFERROR(VLOOKUP(B938,透视表F2!A:B,2,0),0)</f>
        <v>0</v>
      </c>
      <c r="P938" s="7">
        <f>IFERROR(VLOOKUP(B938,透视表!#REF!,5,0),0)-IFERROR(VLOOKUP(B938,透视表F3!A:B,2,0),0)</f>
        <v>0</v>
      </c>
      <c r="Q938" s="7">
        <f>IFERROR(VLOOKUP(B938,透视表!#REF!,6,0),0)-IFERROR(VLOOKUP(B938,透视表F4!A:B,2,0),0)</f>
        <v>0</v>
      </c>
      <c r="R938" s="7">
        <f>IFERROR(VLOOKUP(B938,透视表!#REF!,7,0),0)-IFERROR(VLOOKUP(B938,透视表F5!A:B,2,0),0)</f>
        <v>0</v>
      </c>
    </row>
    <row r="939" spans="2:18" x14ac:dyDescent="0.15">
      <c r="B939" s="7" t="s">
        <v>2128</v>
      </c>
      <c r="C939" s="7" t="s">
        <v>502</v>
      </c>
      <c r="G939" s="7">
        <f>IFERROR(VLOOKUP(B939,透视表X1!A:B,2,0),0)</f>
        <v>208</v>
      </c>
      <c r="J939" s="7">
        <f>IFERROR(VLOOKUP(B939,透视表FE!A:B,2,0),0)</f>
        <v>4</v>
      </c>
      <c r="K939" s="7">
        <f>IFERROR(VLOOKUP(B939,透视表X2!A:B,2,0),0)</f>
        <v>4</v>
      </c>
      <c r="L939" s="7">
        <f>IFERROR(VLOOKUP(B939,透视表S!A:B,2,0),0)</f>
        <v>0</v>
      </c>
      <c r="O939" s="7">
        <f>IFERROR(VLOOKUP(B939,透视表!#REF!,4,0),0)-IFERROR(VLOOKUP(B939,透视表F2!A:B,2,0),0)</f>
        <v>0</v>
      </c>
      <c r="P939" s="7">
        <f>IFERROR(VLOOKUP(B939,透视表!#REF!,5,0),0)-IFERROR(VLOOKUP(B939,透视表F3!A:B,2,0),0)</f>
        <v>0</v>
      </c>
      <c r="Q939" s="7">
        <f>IFERROR(VLOOKUP(B939,透视表!#REF!,6,0),0)-IFERROR(VLOOKUP(B939,透视表F4!A:B,2,0),0)</f>
        <v>0</v>
      </c>
      <c r="R939" s="7">
        <f>IFERROR(VLOOKUP(B939,透视表!#REF!,7,0),0)-IFERROR(VLOOKUP(B939,透视表F5!A:B,2,0),0)</f>
        <v>0</v>
      </c>
    </row>
    <row r="940" spans="2:18" x14ac:dyDescent="0.15">
      <c r="B940" s="7" t="s">
        <v>276</v>
      </c>
      <c r="C940" s="7" t="s">
        <v>2129</v>
      </c>
      <c r="G940" s="7">
        <f>IFERROR(VLOOKUP(B940,透视表X1!A:B,2,0),0)</f>
        <v>0</v>
      </c>
      <c r="J940" s="7">
        <f>IFERROR(VLOOKUP(B940,透视表FE!A:B,2,0),0)</f>
        <v>0</v>
      </c>
      <c r="K940" s="7">
        <f>IFERROR(VLOOKUP(B940,透视表X2!A:B,2,0),0)</f>
        <v>0</v>
      </c>
      <c r="L940" s="7">
        <f>IFERROR(VLOOKUP(B940,透视表S!A:B,2,0),0)</f>
        <v>0</v>
      </c>
      <c r="O940" s="7">
        <f>IFERROR(VLOOKUP(B940,透视表!#REF!,4,0),0)-IFERROR(VLOOKUP(B940,透视表F2!A:B,2,0),0)</f>
        <v>0</v>
      </c>
      <c r="P940" s="7">
        <f>IFERROR(VLOOKUP(B940,透视表!#REF!,5,0),0)-IFERROR(VLOOKUP(B940,透视表F3!A:B,2,0),0)</f>
        <v>0</v>
      </c>
      <c r="Q940" s="7">
        <f>IFERROR(VLOOKUP(B940,透视表!#REF!,6,0),0)-IFERROR(VLOOKUP(B940,透视表F4!A:B,2,0),0)</f>
        <v>0</v>
      </c>
      <c r="R940" s="7">
        <f>IFERROR(VLOOKUP(B940,透视表!#REF!,7,0),0)-IFERROR(VLOOKUP(B940,透视表F5!A:B,2,0),0)</f>
        <v>0</v>
      </c>
    </row>
    <row r="941" spans="2:18" x14ac:dyDescent="0.15">
      <c r="B941" s="7" t="s">
        <v>277</v>
      </c>
      <c r="C941" s="7" t="s">
        <v>2130</v>
      </c>
      <c r="G941" s="7">
        <f>IFERROR(VLOOKUP(B941,透视表X1!A:B,2,0),0)</f>
        <v>100</v>
      </c>
      <c r="J941" s="7">
        <f>IFERROR(VLOOKUP(B941,透视表FE!A:B,2,0),0)</f>
        <v>12</v>
      </c>
      <c r="K941" s="7">
        <f>IFERROR(VLOOKUP(B941,透视表X2!A:B,2,0),0)</f>
        <v>12</v>
      </c>
      <c r="L941" s="7">
        <f>IFERROR(VLOOKUP(B941,透视表S!A:B,2,0),0)</f>
        <v>100</v>
      </c>
      <c r="O941" s="7">
        <f>IFERROR(VLOOKUP(B941,透视表!#REF!,4,0),0)-IFERROR(VLOOKUP(B941,透视表F2!A:B,2,0),0)</f>
        <v>0</v>
      </c>
      <c r="P941" s="7">
        <f>IFERROR(VLOOKUP(B941,透视表!#REF!,5,0),0)-IFERROR(VLOOKUP(B941,透视表F3!A:B,2,0),0)</f>
        <v>0</v>
      </c>
      <c r="Q941" s="7">
        <f>IFERROR(VLOOKUP(B941,透视表!#REF!,6,0),0)-IFERROR(VLOOKUP(B941,透视表F4!A:B,2,0),0)</f>
        <v>0</v>
      </c>
      <c r="R941" s="7">
        <f>IFERROR(VLOOKUP(B941,透视表!#REF!,7,0),0)-IFERROR(VLOOKUP(B941,透视表F5!A:B,2,0),0)</f>
        <v>0</v>
      </c>
    </row>
    <row r="942" spans="2:18" x14ac:dyDescent="0.15">
      <c r="B942" s="7" t="s">
        <v>278</v>
      </c>
      <c r="C942" s="7" t="s">
        <v>2131</v>
      </c>
      <c r="G942" s="7">
        <f>IFERROR(VLOOKUP(B942,透视表X1!A:B,2,0),0)</f>
        <v>161</v>
      </c>
      <c r="J942" s="7">
        <f>IFERROR(VLOOKUP(B942,透视表FE!A:B,2,0),0)</f>
        <v>0</v>
      </c>
      <c r="K942" s="7">
        <f>IFERROR(VLOOKUP(B942,透视表X2!A:B,2,0),0)</f>
        <v>0</v>
      </c>
      <c r="L942" s="7">
        <f>IFERROR(VLOOKUP(B942,透视表S!A:B,2,0),0)</f>
        <v>0</v>
      </c>
      <c r="O942" s="7">
        <f>IFERROR(VLOOKUP(B942,透视表!#REF!,4,0),0)-IFERROR(VLOOKUP(B942,透视表F2!A:B,2,0),0)</f>
        <v>0</v>
      </c>
      <c r="P942" s="7">
        <f>IFERROR(VLOOKUP(B942,透视表!#REF!,5,0),0)-IFERROR(VLOOKUP(B942,透视表F3!A:B,2,0),0)</f>
        <v>0</v>
      </c>
      <c r="Q942" s="7">
        <f>IFERROR(VLOOKUP(B942,透视表!#REF!,6,0),0)-IFERROR(VLOOKUP(B942,透视表F4!A:B,2,0),0)</f>
        <v>0</v>
      </c>
      <c r="R942" s="7">
        <f>IFERROR(VLOOKUP(B942,透视表!#REF!,7,0),0)-IFERROR(VLOOKUP(B942,透视表F5!A:B,2,0),0)</f>
        <v>0</v>
      </c>
    </row>
    <row r="943" spans="2:18" x14ac:dyDescent="0.15">
      <c r="B943" s="7" t="s">
        <v>279</v>
      </c>
      <c r="C943" s="7" t="s">
        <v>2132</v>
      </c>
      <c r="G943" s="7">
        <f>IFERROR(VLOOKUP(B943,透视表X1!A:B,2,0),0)</f>
        <v>125</v>
      </c>
      <c r="J943" s="7">
        <f>IFERROR(VLOOKUP(B943,透视表FE!A:B,2,0),0)</f>
        <v>25</v>
      </c>
      <c r="K943" s="7">
        <f>IFERROR(VLOOKUP(B943,透视表X2!A:B,2,0),0)</f>
        <v>25</v>
      </c>
      <c r="L943" s="7">
        <f>IFERROR(VLOOKUP(B943,透视表S!A:B,2,0),0)</f>
        <v>60</v>
      </c>
      <c r="O943" s="7">
        <f>IFERROR(VLOOKUP(B943,透视表!#REF!,4,0),0)-IFERROR(VLOOKUP(B943,透视表F2!A:B,2,0),0)</f>
        <v>0</v>
      </c>
      <c r="P943" s="7">
        <f>IFERROR(VLOOKUP(B943,透视表!#REF!,5,0),0)-IFERROR(VLOOKUP(B943,透视表F3!A:B,2,0),0)</f>
        <v>0</v>
      </c>
      <c r="Q943" s="7">
        <f>IFERROR(VLOOKUP(B943,透视表!#REF!,6,0),0)-IFERROR(VLOOKUP(B943,透视表F4!A:B,2,0),0)</f>
        <v>0</v>
      </c>
      <c r="R943" s="7">
        <f>IFERROR(VLOOKUP(B943,透视表!#REF!,7,0),0)-IFERROR(VLOOKUP(B943,透视表F5!A:B,2,0),0)</f>
        <v>0</v>
      </c>
    </row>
    <row r="944" spans="2:18" x14ac:dyDescent="0.15">
      <c r="B944" s="7" t="s">
        <v>280</v>
      </c>
      <c r="C944" s="7" t="s">
        <v>2133</v>
      </c>
      <c r="G944" s="7">
        <f>IFERROR(VLOOKUP(B944,透视表X1!A:B,2,0),0)</f>
        <v>205</v>
      </c>
      <c r="J944" s="7">
        <f>IFERROR(VLOOKUP(B944,透视表FE!A:B,2,0),0)</f>
        <v>30</v>
      </c>
      <c r="K944" s="7">
        <f>IFERROR(VLOOKUP(B944,透视表X2!A:B,2,0),0)</f>
        <v>30</v>
      </c>
      <c r="L944" s="7">
        <f>IFERROR(VLOOKUP(B944,透视表S!A:B,2,0),0)</f>
        <v>0</v>
      </c>
      <c r="O944" s="7">
        <f>IFERROR(VLOOKUP(B944,透视表!#REF!,4,0),0)-IFERROR(VLOOKUP(B944,透视表F2!A:B,2,0),0)</f>
        <v>0</v>
      </c>
      <c r="P944" s="7">
        <f>IFERROR(VLOOKUP(B944,透视表!#REF!,5,0),0)-IFERROR(VLOOKUP(B944,透视表F3!A:B,2,0),0)</f>
        <v>0</v>
      </c>
      <c r="Q944" s="7">
        <f>IFERROR(VLOOKUP(B944,透视表!#REF!,6,0),0)-IFERROR(VLOOKUP(B944,透视表F4!A:B,2,0),0)</f>
        <v>0</v>
      </c>
      <c r="R944" s="7">
        <f>IFERROR(VLOOKUP(B944,透视表!#REF!,7,0),0)-IFERROR(VLOOKUP(B944,透视表F5!A:B,2,0),0)</f>
        <v>0</v>
      </c>
    </row>
    <row r="945" spans="2:18" x14ac:dyDescent="0.15">
      <c r="B945" s="7" t="s">
        <v>2134</v>
      </c>
      <c r="C945" s="7" t="s">
        <v>2135</v>
      </c>
      <c r="G945" s="7">
        <f>IFERROR(VLOOKUP(B945,透视表X1!A:B,2,0),0)</f>
        <v>0</v>
      </c>
      <c r="J945" s="7">
        <f>IFERROR(VLOOKUP(B945,透视表FE!A:B,2,0),0)</f>
        <v>0</v>
      </c>
      <c r="K945" s="7">
        <f>IFERROR(VLOOKUP(B945,透视表X2!A:B,2,0),0)</f>
        <v>0</v>
      </c>
      <c r="L945" s="7">
        <f>IFERROR(VLOOKUP(B945,透视表S!A:B,2,0),0)</f>
        <v>0</v>
      </c>
      <c r="O945" s="7">
        <f>IFERROR(VLOOKUP(B945,透视表!#REF!,4,0),0)-IFERROR(VLOOKUP(B945,透视表F2!A:B,2,0),0)</f>
        <v>0</v>
      </c>
      <c r="P945" s="7">
        <f>IFERROR(VLOOKUP(B945,透视表!#REF!,5,0),0)-IFERROR(VLOOKUP(B945,透视表F3!A:B,2,0),0)</f>
        <v>0</v>
      </c>
      <c r="Q945" s="7">
        <f>IFERROR(VLOOKUP(B945,透视表!#REF!,6,0),0)-IFERROR(VLOOKUP(B945,透视表F4!A:B,2,0),0)</f>
        <v>0</v>
      </c>
      <c r="R945" s="7">
        <f>IFERROR(VLOOKUP(B945,透视表!#REF!,7,0),0)-IFERROR(VLOOKUP(B945,透视表F5!A:B,2,0),0)</f>
        <v>0</v>
      </c>
    </row>
    <row r="946" spans="2:18" x14ac:dyDescent="0.15">
      <c r="B946" s="7" t="s">
        <v>2136</v>
      </c>
      <c r="C946" s="7" t="s">
        <v>2137</v>
      </c>
      <c r="G946" s="7">
        <f>IFERROR(VLOOKUP(B946,透视表X1!A:B,2,0),0)</f>
        <v>0</v>
      </c>
      <c r="J946" s="7">
        <f>IFERROR(VLOOKUP(B946,透视表FE!A:B,2,0),0)</f>
        <v>0</v>
      </c>
      <c r="K946" s="7">
        <f>IFERROR(VLOOKUP(B946,透视表X2!A:B,2,0),0)</f>
        <v>0</v>
      </c>
      <c r="L946" s="7">
        <f>IFERROR(VLOOKUP(B946,透视表S!A:B,2,0),0)</f>
        <v>0</v>
      </c>
      <c r="O946" s="7">
        <f>IFERROR(VLOOKUP(B946,透视表!#REF!,4,0),0)-IFERROR(VLOOKUP(B946,透视表F2!A:B,2,0),0)</f>
        <v>0</v>
      </c>
      <c r="P946" s="7">
        <f>IFERROR(VLOOKUP(B946,透视表!#REF!,5,0),0)-IFERROR(VLOOKUP(B946,透视表F3!A:B,2,0),0)</f>
        <v>0</v>
      </c>
      <c r="Q946" s="7">
        <f>IFERROR(VLOOKUP(B946,透视表!#REF!,6,0),0)-IFERROR(VLOOKUP(B946,透视表F4!A:B,2,0),0)</f>
        <v>0</v>
      </c>
      <c r="R946" s="7">
        <f>IFERROR(VLOOKUP(B946,透视表!#REF!,7,0),0)-IFERROR(VLOOKUP(B946,透视表F5!A:B,2,0),0)</f>
        <v>0</v>
      </c>
    </row>
    <row r="947" spans="2:18" x14ac:dyDescent="0.15">
      <c r="B947" s="7" t="s">
        <v>2138</v>
      </c>
      <c r="C947" s="7" t="s">
        <v>2139</v>
      </c>
      <c r="G947" s="7">
        <f>IFERROR(VLOOKUP(B947,透视表X1!A:B,2,0),0)</f>
        <v>0</v>
      </c>
      <c r="J947" s="7">
        <f>IFERROR(VLOOKUP(B947,透视表FE!A:B,2,0),0)</f>
        <v>0</v>
      </c>
      <c r="K947" s="7">
        <f>IFERROR(VLOOKUP(B947,透视表X2!A:B,2,0),0)</f>
        <v>0</v>
      </c>
      <c r="L947" s="7">
        <f>IFERROR(VLOOKUP(B947,透视表S!A:B,2,0),0)</f>
        <v>0</v>
      </c>
      <c r="O947" s="7">
        <f>IFERROR(VLOOKUP(B947,透视表!#REF!,4,0),0)-IFERROR(VLOOKUP(B947,透视表F2!A:B,2,0),0)</f>
        <v>0</v>
      </c>
      <c r="P947" s="7">
        <f>IFERROR(VLOOKUP(B947,透视表!#REF!,5,0),0)-IFERROR(VLOOKUP(B947,透视表F3!A:B,2,0),0)</f>
        <v>0</v>
      </c>
      <c r="Q947" s="7">
        <f>IFERROR(VLOOKUP(B947,透视表!#REF!,6,0),0)-IFERROR(VLOOKUP(B947,透视表F4!A:B,2,0),0)</f>
        <v>0</v>
      </c>
      <c r="R947" s="7">
        <f>IFERROR(VLOOKUP(B947,透视表!#REF!,7,0),0)-IFERROR(VLOOKUP(B947,透视表F5!A:B,2,0),0)</f>
        <v>0</v>
      </c>
    </row>
    <row r="948" spans="2:18" x14ac:dyDescent="0.15">
      <c r="B948" s="7" t="s">
        <v>2140</v>
      </c>
      <c r="C948" s="7" t="s">
        <v>2141</v>
      </c>
      <c r="G948" s="7">
        <f>IFERROR(VLOOKUP(B948,透视表X1!A:B,2,0),0)</f>
        <v>0</v>
      </c>
      <c r="J948" s="7">
        <f>IFERROR(VLOOKUP(B948,透视表FE!A:B,2,0),0)</f>
        <v>0</v>
      </c>
      <c r="K948" s="7">
        <f>IFERROR(VLOOKUP(B948,透视表X2!A:B,2,0),0)</f>
        <v>0</v>
      </c>
      <c r="L948" s="7">
        <f>IFERROR(VLOOKUP(B948,透视表S!A:B,2,0),0)</f>
        <v>0</v>
      </c>
      <c r="O948" s="7">
        <f>IFERROR(VLOOKUP(B948,透视表!#REF!,4,0),0)-IFERROR(VLOOKUP(B948,透视表F2!A:B,2,0),0)</f>
        <v>0</v>
      </c>
      <c r="P948" s="7">
        <f>IFERROR(VLOOKUP(B948,透视表!#REF!,5,0),0)-IFERROR(VLOOKUP(B948,透视表F3!A:B,2,0),0)</f>
        <v>0</v>
      </c>
      <c r="Q948" s="7">
        <f>IFERROR(VLOOKUP(B948,透视表!#REF!,6,0),0)-IFERROR(VLOOKUP(B948,透视表F4!A:B,2,0),0)</f>
        <v>0</v>
      </c>
      <c r="R948" s="7">
        <f>IFERROR(VLOOKUP(B948,透视表!#REF!,7,0),0)-IFERROR(VLOOKUP(B948,透视表F5!A:B,2,0),0)</f>
        <v>0</v>
      </c>
    </row>
    <row r="949" spans="2:18" x14ac:dyDescent="0.15">
      <c r="B949" s="7" t="s">
        <v>281</v>
      </c>
      <c r="C949" s="7" t="s">
        <v>2142</v>
      </c>
      <c r="G949" s="7">
        <f>IFERROR(VLOOKUP(B949,透视表X1!A:B,2,0),0)</f>
        <v>240</v>
      </c>
      <c r="J949" s="7">
        <f>IFERROR(VLOOKUP(B949,透视表FE!A:B,2,0),0)</f>
        <v>0</v>
      </c>
      <c r="K949" s="7">
        <f>IFERROR(VLOOKUP(B949,透视表X2!A:B,2,0),0)</f>
        <v>0</v>
      </c>
      <c r="L949" s="7">
        <f>IFERROR(VLOOKUP(B949,透视表S!A:B,2,0),0)</f>
        <v>0</v>
      </c>
      <c r="O949" s="7">
        <f>IFERROR(VLOOKUP(B949,透视表!#REF!,4,0),0)-IFERROR(VLOOKUP(B949,透视表F2!A:B,2,0),0)</f>
        <v>0</v>
      </c>
      <c r="P949" s="7">
        <f>IFERROR(VLOOKUP(B949,透视表!#REF!,5,0),0)-IFERROR(VLOOKUP(B949,透视表F3!A:B,2,0),0)</f>
        <v>0</v>
      </c>
      <c r="Q949" s="7">
        <f>IFERROR(VLOOKUP(B949,透视表!#REF!,6,0),0)-IFERROR(VLOOKUP(B949,透视表F4!A:B,2,0),0)</f>
        <v>0</v>
      </c>
      <c r="R949" s="7">
        <f>IFERROR(VLOOKUP(B949,透视表!#REF!,7,0),0)-IFERROR(VLOOKUP(B949,透视表F5!A:B,2,0),0)</f>
        <v>0</v>
      </c>
    </row>
    <row r="950" spans="2:18" x14ac:dyDescent="0.15">
      <c r="B950" s="7" t="s">
        <v>2143</v>
      </c>
      <c r="C950" s="7" t="s">
        <v>2144</v>
      </c>
      <c r="G950" s="7">
        <f>IFERROR(VLOOKUP(B950,透视表X1!A:B,2,0),0)</f>
        <v>0</v>
      </c>
      <c r="J950" s="7">
        <f>IFERROR(VLOOKUP(B950,透视表FE!A:B,2,0),0)</f>
        <v>0</v>
      </c>
      <c r="K950" s="7">
        <f>IFERROR(VLOOKUP(B950,透视表X2!A:B,2,0),0)</f>
        <v>0</v>
      </c>
      <c r="L950" s="7">
        <f>IFERROR(VLOOKUP(B950,透视表S!A:B,2,0),0)</f>
        <v>0</v>
      </c>
      <c r="O950" s="7">
        <f>IFERROR(VLOOKUP(B950,透视表!#REF!,4,0),0)-IFERROR(VLOOKUP(B950,透视表F2!A:B,2,0),0)</f>
        <v>0</v>
      </c>
      <c r="P950" s="7">
        <f>IFERROR(VLOOKUP(B950,透视表!#REF!,5,0),0)-IFERROR(VLOOKUP(B950,透视表F3!A:B,2,0),0)</f>
        <v>0</v>
      </c>
      <c r="Q950" s="7">
        <f>IFERROR(VLOOKUP(B950,透视表!#REF!,6,0),0)-IFERROR(VLOOKUP(B950,透视表F4!A:B,2,0),0)</f>
        <v>0</v>
      </c>
      <c r="R950" s="7">
        <f>IFERROR(VLOOKUP(B950,透视表!#REF!,7,0),0)-IFERROR(VLOOKUP(B950,透视表F5!A:B,2,0),0)</f>
        <v>0</v>
      </c>
    </row>
    <row r="951" spans="2:18" x14ac:dyDescent="0.15">
      <c r="B951" s="7" t="s">
        <v>2145</v>
      </c>
      <c r="C951" s="7" t="s">
        <v>2146</v>
      </c>
      <c r="G951" s="7">
        <f>IFERROR(VLOOKUP(B951,透视表X1!A:B,2,0),0)</f>
        <v>0</v>
      </c>
      <c r="J951" s="7">
        <f>IFERROR(VLOOKUP(B951,透视表FE!A:B,2,0),0)</f>
        <v>0</v>
      </c>
      <c r="K951" s="7">
        <f>IFERROR(VLOOKUP(B951,透视表X2!A:B,2,0),0)</f>
        <v>0</v>
      </c>
      <c r="L951" s="7">
        <f>IFERROR(VLOOKUP(B951,透视表S!A:B,2,0),0)</f>
        <v>0</v>
      </c>
      <c r="O951" s="7">
        <f>IFERROR(VLOOKUP(B951,透视表!#REF!,4,0),0)-IFERROR(VLOOKUP(B951,透视表F2!A:B,2,0),0)</f>
        <v>0</v>
      </c>
      <c r="P951" s="7">
        <f>IFERROR(VLOOKUP(B951,透视表!#REF!,5,0),0)-IFERROR(VLOOKUP(B951,透视表F3!A:B,2,0),0)</f>
        <v>0</v>
      </c>
      <c r="Q951" s="7">
        <f>IFERROR(VLOOKUP(B951,透视表!#REF!,6,0),0)-IFERROR(VLOOKUP(B951,透视表F4!A:B,2,0),0)</f>
        <v>0</v>
      </c>
      <c r="R951" s="7">
        <f>IFERROR(VLOOKUP(B951,透视表!#REF!,7,0),0)-IFERROR(VLOOKUP(B951,透视表F5!A:B,2,0),0)</f>
        <v>0</v>
      </c>
    </row>
    <row r="952" spans="2:18" x14ac:dyDescent="0.15">
      <c r="B952" s="7" t="s">
        <v>2147</v>
      </c>
      <c r="C952" s="7" t="s">
        <v>2148</v>
      </c>
      <c r="G952" s="7">
        <f>IFERROR(VLOOKUP(B952,透视表X1!A:B,2,0),0)</f>
        <v>0</v>
      </c>
      <c r="J952" s="7">
        <f>IFERROR(VLOOKUP(B952,透视表FE!A:B,2,0),0)</f>
        <v>0</v>
      </c>
      <c r="K952" s="7">
        <f>IFERROR(VLOOKUP(B952,透视表X2!A:B,2,0),0)</f>
        <v>0</v>
      </c>
      <c r="L952" s="7">
        <f>IFERROR(VLOOKUP(B952,透视表S!A:B,2,0),0)</f>
        <v>0</v>
      </c>
      <c r="O952" s="7">
        <f>IFERROR(VLOOKUP(B952,透视表!#REF!,4,0),0)-IFERROR(VLOOKUP(B952,透视表F2!A:B,2,0),0)</f>
        <v>0</v>
      </c>
      <c r="P952" s="7">
        <f>IFERROR(VLOOKUP(B952,透视表!#REF!,5,0),0)-IFERROR(VLOOKUP(B952,透视表F3!A:B,2,0),0)</f>
        <v>0</v>
      </c>
      <c r="Q952" s="7">
        <f>IFERROR(VLOOKUP(B952,透视表!#REF!,6,0),0)-IFERROR(VLOOKUP(B952,透视表F4!A:B,2,0),0)</f>
        <v>0</v>
      </c>
      <c r="R952" s="7">
        <f>IFERROR(VLOOKUP(B952,透视表!#REF!,7,0),0)-IFERROR(VLOOKUP(B952,透视表F5!A:B,2,0),0)</f>
        <v>0</v>
      </c>
    </row>
    <row r="953" spans="2:18" x14ac:dyDescent="0.15">
      <c r="B953" s="7" t="s">
        <v>2149</v>
      </c>
      <c r="C953" s="7" t="s">
        <v>2150</v>
      </c>
      <c r="G953" s="7">
        <f>IFERROR(VLOOKUP(B953,透视表X1!A:B,2,0),0)</f>
        <v>0</v>
      </c>
      <c r="J953" s="7">
        <f>IFERROR(VLOOKUP(B953,透视表FE!A:B,2,0),0)</f>
        <v>0</v>
      </c>
      <c r="K953" s="7">
        <f>IFERROR(VLOOKUP(B953,透视表X2!A:B,2,0),0)</f>
        <v>0</v>
      </c>
      <c r="L953" s="7">
        <f>IFERROR(VLOOKUP(B953,透视表S!A:B,2,0),0)</f>
        <v>0</v>
      </c>
      <c r="O953" s="7">
        <f>IFERROR(VLOOKUP(B953,透视表!#REF!,4,0),0)-IFERROR(VLOOKUP(B953,透视表F2!A:B,2,0),0)</f>
        <v>0</v>
      </c>
      <c r="P953" s="7">
        <f>IFERROR(VLOOKUP(B953,透视表!#REF!,5,0),0)-IFERROR(VLOOKUP(B953,透视表F3!A:B,2,0),0)</f>
        <v>0</v>
      </c>
      <c r="Q953" s="7">
        <f>IFERROR(VLOOKUP(B953,透视表!#REF!,6,0),0)-IFERROR(VLOOKUP(B953,透视表F4!A:B,2,0),0)</f>
        <v>0</v>
      </c>
      <c r="R953" s="7">
        <f>IFERROR(VLOOKUP(B953,透视表!#REF!,7,0),0)-IFERROR(VLOOKUP(B953,透视表F5!A:B,2,0),0)</f>
        <v>0</v>
      </c>
    </row>
    <row r="954" spans="2:18" x14ac:dyDescent="0.15">
      <c r="B954" s="7" t="s">
        <v>2151</v>
      </c>
      <c r="C954" s="7" t="s">
        <v>2152</v>
      </c>
      <c r="G954" s="7">
        <f>IFERROR(VLOOKUP(B954,透视表X1!A:B,2,0),0)</f>
        <v>0</v>
      </c>
      <c r="J954" s="7">
        <f>IFERROR(VLOOKUP(B954,透视表FE!A:B,2,0),0)</f>
        <v>0</v>
      </c>
      <c r="K954" s="7">
        <f>IFERROR(VLOOKUP(B954,透视表X2!A:B,2,0),0)</f>
        <v>0</v>
      </c>
      <c r="L954" s="7">
        <f>IFERROR(VLOOKUP(B954,透视表S!A:B,2,0),0)</f>
        <v>0</v>
      </c>
      <c r="O954" s="7">
        <f>IFERROR(VLOOKUP(B954,透视表!#REF!,4,0),0)-IFERROR(VLOOKUP(B954,透视表F2!A:B,2,0),0)</f>
        <v>0</v>
      </c>
      <c r="P954" s="7">
        <f>IFERROR(VLOOKUP(B954,透视表!#REF!,5,0),0)-IFERROR(VLOOKUP(B954,透视表F3!A:B,2,0),0)</f>
        <v>0</v>
      </c>
      <c r="Q954" s="7">
        <f>IFERROR(VLOOKUP(B954,透视表!#REF!,6,0),0)-IFERROR(VLOOKUP(B954,透视表F4!A:B,2,0),0)</f>
        <v>0</v>
      </c>
      <c r="R954" s="7">
        <f>IFERROR(VLOOKUP(B954,透视表!#REF!,7,0),0)-IFERROR(VLOOKUP(B954,透视表F5!A:B,2,0),0)</f>
        <v>0</v>
      </c>
    </row>
    <row r="955" spans="2:18" x14ac:dyDescent="0.15">
      <c r="B955" s="7" t="s">
        <v>2153</v>
      </c>
      <c r="C955" s="7" t="s">
        <v>2154</v>
      </c>
      <c r="G955" s="7">
        <f>IFERROR(VLOOKUP(B955,透视表X1!A:B,2,0),0)</f>
        <v>0</v>
      </c>
      <c r="J955" s="7">
        <f>IFERROR(VLOOKUP(B955,透视表FE!A:B,2,0),0)</f>
        <v>0</v>
      </c>
      <c r="K955" s="7">
        <f>IFERROR(VLOOKUP(B955,透视表X2!A:B,2,0),0)</f>
        <v>0</v>
      </c>
      <c r="L955" s="7">
        <f>IFERROR(VLOOKUP(B955,透视表S!A:B,2,0),0)</f>
        <v>0</v>
      </c>
      <c r="O955" s="7">
        <f>IFERROR(VLOOKUP(B955,透视表!#REF!,4,0),0)-IFERROR(VLOOKUP(B955,透视表F2!A:B,2,0),0)</f>
        <v>0</v>
      </c>
      <c r="P955" s="7">
        <f>IFERROR(VLOOKUP(B955,透视表!#REF!,5,0),0)-IFERROR(VLOOKUP(B955,透视表F3!A:B,2,0),0)</f>
        <v>0</v>
      </c>
      <c r="Q955" s="7">
        <f>IFERROR(VLOOKUP(B955,透视表!#REF!,6,0),0)-IFERROR(VLOOKUP(B955,透视表F4!A:B,2,0),0)</f>
        <v>0</v>
      </c>
      <c r="R955" s="7">
        <f>IFERROR(VLOOKUP(B955,透视表!#REF!,7,0),0)-IFERROR(VLOOKUP(B955,透视表F5!A:B,2,0),0)</f>
        <v>0</v>
      </c>
    </row>
    <row r="956" spans="2:18" x14ac:dyDescent="0.15">
      <c r="B956" s="7" t="s">
        <v>2155</v>
      </c>
      <c r="C956" s="7" t="s">
        <v>2156</v>
      </c>
      <c r="G956" s="7">
        <f>IFERROR(VLOOKUP(B956,透视表X1!A:B,2,0),0)</f>
        <v>0</v>
      </c>
      <c r="J956" s="7">
        <f>IFERROR(VLOOKUP(B956,透视表FE!A:B,2,0),0)</f>
        <v>0</v>
      </c>
      <c r="K956" s="7">
        <f>IFERROR(VLOOKUP(B956,透视表X2!A:B,2,0),0)</f>
        <v>0</v>
      </c>
      <c r="L956" s="7">
        <f>IFERROR(VLOOKUP(B956,透视表S!A:B,2,0),0)</f>
        <v>0</v>
      </c>
      <c r="O956" s="7">
        <f>IFERROR(VLOOKUP(B956,透视表!#REF!,4,0),0)-IFERROR(VLOOKUP(B956,透视表F2!A:B,2,0),0)</f>
        <v>0</v>
      </c>
      <c r="P956" s="7">
        <f>IFERROR(VLOOKUP(B956,透视表!#REF!,5,0),0)-IFERROR(VLOOKUP(B956,透视表F3!A:B,2,0),0)</f>
        <v>0</v>
      </c>
      <c r="Q956" s="7">
        <f>IFERROR(VLOOKUP(B956,透视表!#REF!,6,0),0)-IFERROR(VLOOKUP(B956,透视表F4!A:B,2,0),0)</f>
        <v>0</v>
      </c>
      <c r="R956" s="7">
        <f>IFERROR(VLOOKUP(B956,透视表!#REF!,7,0),0)-IFERROR(VLOOKUP(B956,透视表F5!A:B,2,0),0)</f>
        <v>0</v>
      </c>
    </row>
    <row r="957" spans="2:18" x14ac:dyDescent="0.15">
      <c r="B957" s="7" t="s">
        <v>2157</v>
      </c>
      <c r="C957" s="7" t="s">
        <v>2158</v>
      </c>
      <c r="G957" s="7">
        <f>IFERROR(VLOOKUP(B957,透视表X1!A:B,2,0),0)</f>
        <v>0</v>
      </c>
      <c r="J957" s="7">
        <f>IFERROR(VLOOKUP(B957,透视表FE!A:B,2,0),0)</f>
        <v>0</v>
      </c>
      <c r="K957" s="7">
        <f>IFERROR(VLOOKUP(B957,透视表X2!A:B,2,0),0)</f>
        <v>0</v>
      </c>
      <c r="L957" s="7">
        <f>IFERROR(VLOOKUP(B957,透视表S!A:B,2,0),0)</f>
        <v>0</v>
      </c>
      <c r="O957" s="7">
        <f>IFERROR(VLOOKUP(B957,透视表!#REF!,4,0),0)-IFERROR(VLOOKUP(B957,透视表F2!A:B,2,0),0)</f>
        <v>0</v>
      </c>
      <c r="P957" s="7">
        <f>IFERROR(VLOOKUP(B957,透视表!#REF!,5,0),0)-IFERROR(VLOOKUP(B957,透视表F3!A:B,2,0),0)</f>
        <v>0</v>
      </c>
      <c r="Q957" s="7">
        <f>IFERROR(VLOOKUP(B957,透视表!#REF!,6,0),0)-IFERROR(VLOOKUP(B957,透视表F4!A:B,2,0),0)</f>
        <v>0</v>
      </c>
      <c r="R957" s="7">
        <f>IFERROR(VLOOKUP(B957,透视表!#REF!,7,0),0)-IFERROR(VLOOKUP(B957,透视表F5!A:B,2,0),0)</f>
        <v>0</v>
      </c>
    </row>
    <row r="958" spans="2:18" x14ac:dyDescent="0.15">
      <c r="B958" s="7" t="s">
        <v>2159</v>
      </c>
      <c r="C958" s="7" t="s">
        <v>2160</v>
      </c>
      <c r="G958" s="7">
        <f>IFERROR(VLOOKUP(B958,透视表X1!A:B,2,0),0)</f>
        <v>0</v>
      </c>
      <c r="J958" s="7">
        <f>IFERROR(VLOOKUP(B958,透视表FE!A:B,2,0),0)</f>
        <v>0</v>
      </c>
      <c r="K958" s="7">
        <f>IFERROR(VLOOKUP(B958,透视表X2!A:B,2,0),0)</f>
        <v>0</v>
      </c>
      <c r="L958" s="7">
        <f>IFERROR(VLOOKUP(B958,透视表S!A:B,2,0),0)</f>
        <v>0</v>
      </c>
      <c r="O958" s="7">
        <f>IFERROR(VLOOKUP(B958,透视表!#REF!,4,0),0)-IFERROR(VLOOKUP(B958,透视表F2!A:B,2,0),0)</f>
        <v>0</v>
      </c>
      <c r="P958" s="7">
        <f>IFERROR(VLOOKUP(B958,透视表!#REF!,5,0),0)-IFERROR(VLOOKUP(B958,透视表F3!A:B,2,0),0)</f>
        <v>0</v>
      </c>
      <c r="Q958" s="7">
        <f>IFERROR(VLOOKUP(B958,透视表!#REF!,6,0),0)-IFERROR(VLOOKUP(B958,透视表F4!A:B,2,0),0)</f>
        <v>0</v>
      </c>
      <c r="R958" s="7">
        <f>IFERROR(VLOOKUP(B958,透视表!#REF!,7,0),0)-IFERROR(VLOOKUP(B958,透视表F5!A:B,2,0),0)</f>
        <v>0</v>
      </c>
    </row>
    <row r="959" spans="2:18" x14ac:dyDescent="0.15">
      <c r="B959" s="7" t="s">
        <v>2161</v>
      </c>
      <c r="C959" s="7" t="s">
        <v>2162</v>
      </c>
      <c r="G959" s="7">
        <f>IFERROR(VLOOKUP(B959,透视表X1!A:B,2,0),0)</f>
        <v>0</v>
      </c>
      <c r="J959" s="7">
        <f>IFERROR(VLOOKUP(B959,透视表FE!A:B,2,0),0)</f>
        <v>0</v>
      </c>
      <c r="K959" s="7">
        <f>IFERROR(VLOOKUP(B959,透视表X2!A:B,2,0),0)</f>
        <v>0</v>
      </c>
      <c r="L959" s="7">
        <f>IFERROR(VLOOKUP(B959,透视表S!A:B,2,0),0)</f>
        <v>0</v>
      </c>
      <c r="O959" s="7">
        <f>IFERROR(VLOOKUP(B959,透视表!#REF!,4,0),0)-IFERROR(VLOOKUP(B959,透视表F2!A:B,2,0),0)</f>
        <v>0</v>
      </c>
      <c r="P959" s="7">
        <f>IFERROR(VLOOKUP(B959,透视表!#REF!,5,0),0)-IFERROR(VLOOKUP(B959,透视表F3!A:B,2,0),0)</f>
        <v>0</v>
      </c>
      <c r="Q959" s="7">
        <f>IFERROR(VLOOKUP(B959,透视表!#REF!,6,0),0)-IFERROR(VLOOKUP(B959,透视表F4!A:B,2,0),0)</f>
        <v>0</v>
      </c>
      <c r="R959" s="7">
        <f>IFERROR(VLOOKUP(B959,透视表!#REF!,7,0),0)-IFERROR(VLOOKUP(B959,透视表F5!A:B,2,0),0)</f>
        <v>0</v>
      </c>
    </row>
    <row r="960" spans="2:18" x14ac:dyDescent="0.15">
      <c r="B960" s="7" t="s">
        <v>2163</v>
      </c>
      <c r="C960" s="7" t="s">
        <v>2164</v>
      </c>
      <c r="G960" s="7">
        <f>IFERROR(VLOOKUP(B960,透视表X1!A:B,2,0),0)</f>
        <v>0</v>
      </c>
      <c r="J960" s="7">
        <f>IFERROR(VLOOKUP(B960,透视表FE!A:B,2,0),0)</f>
        <v>0</v>
      </c>
      <c r="K960" s="7">
        <f>IFERROR(VLOOKUP(B960,透视表X2!A:B,2,0),0)</f>
        <v>0</v>
      </c>
      <c r="L960" s="7">
        <f>IFERROR(VLOOKUP(B960,透视表S!A:B,2,0),0)</f>
        <v>0</v>
      </c>
      <c r="O960" s="7">
        <f>IFERROR(VLOOKUP(B960,透视表!#REF!,4,0),0)-IFERROR(VLOOKUP(B960,透视表F2!A:B,2,0),0)</f>
        <v>0</v>
      </c>
      <c r="P960" s="7">
        <f>IFERROR(VLOOKUP(B960,透视表!#REF!,5,0),0)-IFERROR(VLOOKUP(B960,透视表F3!A:B,2,0),0)</f>
        <v>0</v>
      </c>
      <c r="Q960" s="7">
        <f>IFERROR(VLOOKUP(B960,透视表!#REF!,6,0),0)-IFERROR(VLOOKUP(B960,透视表F4!A:B,2,0),0)</f>
        <v>0</v>
      </c>
      <c r="R960" s="7">
        <f>IFERROR(VLOOKUP(B960,透视表!#REF!,7,0),0)-IFERROR(VLOOKUP(B960,透视表F5!A:B,2,0),0)</f>
        <v>0</v>
      </c>
    </row>
    <row r="961" spans="2:18" x14ac:dyDescent="0.15">
      <c r="B961" s="7" t="s">
        <v>2165</v>
      </c>
      <c r="C961" s="7" t="s">
        <v>2166</v>
      </c>
      <c r="G961" s="7">
        <f>IFERROR(VLOOKUP(B961,透视表X1!A:B,2,0),0)</f>
        <v>0</v>
      </c>
      <c r="J961" s="7">
        <f>IFERROR(VLOOKUP(B961,透视表FE!A:B,2,0),0)</f>
        <v>0</v>
      </c>
      <c r="K961" s="7">
        <f>IFERROR(VLOOKUP(B961,透视表X2!A:B,2,0),0)</f>
        <v>0</v>
      </c>
      <c r="L961" s="7">
        <f>IFERROR(VLOOKUP(B961,透视表S!A:B,2,0),0)</f>
        <v>0</v>
      </c>
      <c r="O961" s="7">
        <f>IFERROR(VLOOKUP(B961,透视表!#REF!,4,0),0)-IFERROR(VLOOKUP(B961,透视表F2!A:B,2,0),0)</f>
        <v>0</v>
      </c>
      <c r="P961" s="7">
        <f>IFERROR(VLOOKUP(B961,透视表!#REF!,5,0),0)-IFERROR(VLOOKUP(B961,透视表F3!A:B,2,0),0)</f>
        <v>0</v>
      </c>
      <c r="Q961" s="7">
        <f>IFERROR(VLOOKUP(B961,透视表!#REF!,6,0),0)-IFERROR(VLOOKUP(B961,透视表F4!A:B,2,0),0)</f>
        <v>0</v>
      </c>
      <c r="R961" s="7">
        <f>IFERROR(VLOOKUP(B961,透视表!#REF!,7,0),0)-IFERROR(VLOOKUP(B961,透视表F5!A:B,2,0),0)</f>
        <v>0</v>
      </c>
    </row>
    <row r="962" spans="2:18" x14ac:dyDescent="0.15">
      <c r="B962" s="7" t="s">
        <v>2167</v>
      </c>
      <c r="C962" s="7" t="s">
        <v>2168</v>
      </c>
      <c r="G962" s="7">
        <f>IFERROR(VLOOKUP(B962,透视表X1!A:B,2,0),0)</f>
        <v>0</v>
      </c>
      <c r="J962" s="7">
        <f>IFERROR(VLOOKUP(B962,透视表FE!A:B,2,0),0)</f>
        <v>0</v>
      </c>
      <c r="K962" s="7">
        <f>IFERROR(VLOOKUP(B962,透视表X2!A:B,2,0),0)</f>
        <v>0</v>
      </c>
      <c r="L962" s="7">
        <f>IFERROR(VLOOKUP(B962,透视表S!A:B,2,0),0)</f>
        <v>0</v>
      </c>
      <c r="O962" s="7">
        <f>IFERROR(VLOOKUP(B962,透视表!#REF!,4,0),0)-IFERROR(VLOOKUP(B962,透视表F2!A:B,2,0),0)</f>
        <v>0</v>
      </c>
      <c r="P962" s="7">
        <f>IFERROR(VLOOKUP(B962,透视表!#REF!,5,0),0)-IFERROR(VLOOKUP(B962,透视表F3!A:B,2,0),0)</f>
        <v>0</v>
      </c>
      <c r="Q962" s="7">
        <f>IFERROR(VLOOKUP(B962,透视表!#REF!,6,0),0)-IFERROR(VLOOKUP(B962,透视表F4!A:B,2,0),0)</f>
        <v>0</v>
      </c>
      <c r="R962" s="7">
        <f>IFERROR(VLOOKUP(B962,透视表!#REF!,7,0),0)-IFERROR(VLOOKUP(B962,透视表F5!A:B,2,0),0)</f>
        <v>0</v>
      </c>
    </row>
    <row r="963" spans="2:18" x14ac:dyDescent="0.15">
      <c r="B963" s="7" t="s">
        <v>2169</v>
      </c>
      <c r="C963" s="7" t="s">
        <v>2170</v>
      </c>
      <c r="G963" s="7">
        <f>IFERROR(VLOOKUP(B963,透视表X1!A:B,2,0),0)</f>
        <v>0</v>
      </c>
      <c r="J963" s="7">
        <f>IFERROR(VLOOKUP(B963,透视表FE!A:B,2,0),0)</f>
        <v>0</v>
      </c>
      <c r="K963" s="7">
        <f>IFERROR(VLOOKUP(B963,透视表X2!A:B,2,0),0)</f>
        <v>0</v>
      </c>
      <c r="L963" s="7">
        <f>IFERROR(VLOOKUP(B963,透视表S!A:B,2,0),0)</f>
        <v>0</v>
      </c>
      <c r="O963" s="7">
        <f>IFERROR(VLOOKUP(B963,透视表!#REF!,4,0),0)-IFERROR(VLOOKUP(B963,透视表F2!A:B,2,0),0)</f>
        <v>0</v>
      </c>
      <c r="P963" s="7">
        <f>IFERROR(VLOOKUP(B963,透视表!#REF!,5,0),0)-IFERROR(VLOOKUP(B963,透视表F3!A:B,2,0),0)</f>
        <v>0</v>
      </c>
      <c r="Q963" s="7">
        <f>IFERROR(VLOOKUP(B963,透视表!#REF!,6,0),0)-IFERROR(VLOOKUP(B963,透视表F4!A:B,2,0),0)</f>
        <v>0</v>
      </c>
      <c r="R963" s="7">
        <f>IFERROR(VLOOKUP(B963,透视表!#REF!,7,0),0)-IFERROR(VLOOKUP(B963,透视表F5!A:B,2,0),0)</f>
        <v>0</v>
      </c>
    </row>
    <row r="964" spans="2:18" x14ac:dyDescent="0.15">
      <c r="B964" s="7" t="s">
        <v>2171</v>
      </c>
      <c r="C964" s="7" t="s">
        <v>2172</v>
      </c>
      <c r="G964" s="7">
        <f>IFERROR(VLOOKUP(B964,透视表X1!A:B,2,0),0)</f>
        <v>0</v>
      </c>
      <c r="J964" s="7">
        <f>IFERROR(VLOOKUP(B964,透视表FE!A:B,2,0),0)</f>
        <v>0</v>
      </c>
      <c r="K964" s="7">
        <f>IFERROR(VLOOKUP(B964,透视表X2!A:B,2,0),0)</f>
        <v>0</v>
      </c>
      <c r="L964" s="7">
        <f>IFERROR(VLOOKUP(B964,透视表S!A:B,2,0),0)</f>
        <v>0</v>
      </c>
      <c r="O964" s="7">
        <f>IFERROR(VLOOKUP(B964,透视表!#REF!,4,0),0)-IFERROR(VLOOKUP(B964,透视表F2!A:B,2,0),0)</f>
        <v>0</v>
      </c>
      <c r="P964" s="7">
        <f>IFERROR(VLOOKUP(B964,透视表!#REF!,5,0),0)-IFERROR(VLOOKUP(B964,透视表F3!A:B,2,0),0)</f>
        <v>0</v>
      </c>
      <c r="Q964" s="7">
        <f>IFERROR(VLOOKUP(B964,透视表!#REF!,6,0),0)-IFERROR(VLOOKUP(B964,透视表F4!A:B,2,0),0)</f>
        <v>0</v>
      </c>
      <c r="R964" s="7">
        <f>IFERROR(VLOOKUP(B964,透视表!#REF!,7,0),0)-IFERROR(VLOOKUP(B964,透视表F5!A:B,2,0),0)</f>
        <v>0</v>
      </c>
    </row>
    <row r="965" spans="2:18" x14ac:dyDescent="0.15">
      <c r="B965" s="7" t="s">
        <v>2173</v>
      </c>
      <c r="C965" s="7" t="s">
        <v>2174</v>
      </c>
      <c r="G965" s="7">
        <f>IFERROR(VLOOKUP(B965,透视表X1!A:B,2,0),0)</f>
        <v>0</v>
      </c>
      <c r="J965" s="7">
        <f>IFERROR(VLOOKUP(B965,透视表FE!A:B,2,0),0)</f>
        <v>0</v>
      </c>
      <c r="K965" s="7">
        <f>IFERROR(VLOOKUP(B965,透视表X2!A:B,2,0),0)</f>
        <v>0</v>
      </c>
      <c r="L965" s="7">
        <f>IFERROR(VLOOKUP(B965,透视表S!A:B,2,0),0)</f>
        <v>0</v>
      </c>
      <c r="O965" s="7">
        <f>IFERROR(VLOOKUP(B965,透视表!#REF!,4,0),0)-IFERROR(VLOOKUP(B965,透视表F2!A:B,2,0),0)</f>
        <v>0</v>
      </c>
      <c r="P965" s="7">
        <f>IFERROR(VLOOKUP(B965,透视表!#REF!,5,0),0)-IFERROR(VLOOKUP(B965,透视表F3!A:B,2,0),0)</f>
        <v>0</v>
      </c>
      <c r="Q965" s="7">
        <f>IFERROR(VLOOKUP(B965,透视表!#REF!,6,0),0)-IFERROR(VLOOKUP(B965,透视表F4!A:B,2,0),0)</f>
        <v>0</v>
      </c>
      <c r="R965" s="7">
        <f>IFERROR(VLOOKUP(B965,透视表!#REF!,7,0),0)-IFERROR(VLOOKUP(B965,透视表F5!A:B,2,0),0)</f>
        <v>0</v>
      </c>
    </row>
    <row r="966" spans="2:18" x14ac:dyDescent="0.15">
      <c r="B966" s="7" t="s">
        <v>2175</v>
      </c>
      <c r="C966" s="7" t="s">
        <v>2176</v>
      </c>
      <c r="G966" s="7">
        <f>IFERROR(VLOOKUP(B966,透视表X1!A:B,2,0),0)</f>
        <v>0</v>
      </c>
      <c r="J966" s="7">
        <f>IFERROR(VLOOKUP(B966,透视表FE!A:B,2,0),0)</f>
        <v>0</v>
      </c>
      <c r="K966" s="7">
        <f>IFERROR(VLOOKUP(B966,透视表X2!A:B,2,0),0)</f>
        <v>0</v>
      </c>
      <c r="L966" s="7">
        <f>IFERROR(VLOOKUP(B966,透视表S!A:B,2,0),0)</f>
        <v>0</v>
      </c>
      <c r="O966" s="7">
        <f>IFERROR(VLOOKUP(B966,透视表!#REF!,4,0),0)-IFERROR(VLOOKUP(B966,透视表F2!A:B,2,0),0)</f>
        <v>0</v>
      </c>
      <c r="P966" s="7">
        <f>IFERROR(VLOOKUP(B966,透视表!#REF!,5,0),0)-IFERROR(VLOOKUP(B966,透视表F3!A:B,2,0),0)</f>
        <v>0</v>
      </c>
      <c r="Q966" s="7">
        <f>IFERROR(VLOOKUP(B966,透视表!#REF!,6,0),0)-IFERROR(VLOOKUP(B966,透视表F4!A:B,2,0),0)</f>
        <v>0</v>
      </c>
      <c r="R966" s="7">
        <f>IFERROR(VLOOKUP(B966,透视表!#REF!,7,0),0)-IFERROR(VLOOKUP(B966,透视表F5!A:B,2,0),0)</f>
        <v>0</v>
      </c>
    </row>
    <row r="967" spans="2:18" x14ac:dyDescent="0.15">
      <c r="B967" s="7" t="s">
        <v>2177</v>
      </c>
      <c r="C967" s="7" t="s">
        <v>2178</v>
      </c>
      <c r="G967" s="7">
        <f>IFERROR(VLOOKUP(B967,透视表X1!A:B,2,0),0)</f>
        <v>0</v>
      </c>
      <c r="J967" s="7">
        <f>IFERROR(VLOOKUP(B967,透视表FE!A:B,2,0),0)</f>
        <v>0</v>
      </c>
      <c r="K967" s="7">
        <f>IFERROR(VLOOKUP(B967,透视表X2!A:B,2,0),0)</f>
        <v>0</v>
      </c>
      <c r="L967" s="7">
        <f>IFERROR(VLOOKUP(B967,透视表S!A:B,2,0),0)</f>
        <v>0</v>
      </c>
      <c r="O967" s="7">
        <f>IFERROR(VLOOKUP(B967,透视表!#REF!,4,0),0)-IFERROR(VLOOKUP(B967,透视表F2!A:B,2,0),0)</f>
        <v>0</v>
      </c>
      <c r="P967" s="7">
        <f>IFERROR(VLOOKUP(B967,透视表!#REF!,5,0),0)-IFERROR(VLOOKUP(B967,透视表F3!A:B,2,0),0)</f>
        <v>0</v>
      </c>
      <c r="Q967" s="7">
        <f>IFERROR(VLOOKUP(B967,透视表!#REF!,6,0),0)-IFERROR(VLOOKUP(B967,透视表F4!A:B,2,0),0)</f>
        <v>0</v>
      </c>
      <c r="R967" s="7">
        <f>IFERROR(VLOOKUP(B967,透视表!#REF!,7,0),0)-IFERROR(VLOOKUP(B967,透视表F5!A:B,2,0),0)</f>
        <v>0</v>
      </c>
    </row>
    <row r="968" spans="2:18" x14ac:dyDescent="0.15">
      <c r="B968" s="7" t="s">
        <v>2179</v>
      </c>
      <c r="C968" s="7" t="s">
        <v>2180</v>
      </c>
      <c r="G968" s="7">
        <f>IFERROR(VLOOKUP(B968,透视表X1!A:B,2,0),0)</f>
        <v>0</v>
      </c>
      <c r="J968" s="7">
        <f>IFERROR(VLOOKUP(B968,透视表FE!A:B,2,0),0)</f>
        <v>0</v>
      </c>
      <c r="K968" s="7">
        <f>IFERROR(VLOOKUP(B968,透视表X2!A:B,2,0),0)</f>
        <v>0</v>
      </c>
      <c r="L968" s="7">
        <f>IFERROR(VLOOKUP(B968,透视表S!A:B,2,0),0)</f>
        <v>0</v>
      </c>
      <c r="O968" s="7">
        <f>IFERROR(VLOOKUP(B968,透视表!#REF!,4,0),0)-IFERROR(VLOOKUP(B968,透视表F2!A:B,2,0),0)</f>
        <v>0</v>
      </c>
      <c r="P968" s="7">
        <f>IFERROR(VLOOKUP(B968,透视表!#REF!,5,0),0)-IFERROR(VLOOKUP(B968,透视表F3!A:B,2,0),0)</f>
        <v>0</v>
      </c>
      <c r="Q968" s="7">
        <f>IFERROR(VLOOKUP(B968,透视表!#REF!,6,0),0)-IFERROR(VLOOKUP(B968,透视表F4!A:B,2,0),0)</f>
        <v>0</v>
      </c>
      <c r="R968" s="7">
        <f>IFERROR(VLOOKUP(B968,透视表!#REF!,7,0),0)-IFERROR(VLOOKUP(B968,透视表F5!A:B,2,0),0)</f>
        <v>0</v>
      </c>
    </row>
    <row r="969" spans="2:18" x14ac:dyDescent="0.15">
      <c r="B969" s="7" t="s">
        <v>2181</v>
      </c>
      <c r="C969" s="7" t="s">
        <v>2182</v>
      </c>
      <c r="G969" s="7">
        <f>IFERROR(VLOOKUP(B969,透视表X1!A:B,2,0),0)</f>
        <v>0</v>
      </c>
      <c r="J969" s="7">
        <f>IFERROR(VLOOKUP(B969,透视表FE!A:B,2,0),0)</f>
        <v>0</v>
      </c>
      <c r="K969" s="7">
        <f>IFERROR(VLOOKUP(B969,透视表X2!A:B,2,0),0)</f>
        <v>0</v>
      </c>
      <c r="L969" s="7">
        <f>IFERROR(VLOOKUP(B969,透视表S!A:B,2,0),0)</f>
        <v>0</v>
      </c>
      <c r="O969" s="7">
        <f>IFERROR(VLOOKUP(B969,透视表!#REF!,4,0),0)-IFERROR(VLOOKUP(B969,透视表F2!A:B,2,0),0)</f>
        <v>0</v>
      </c>
      <c r="P969" s="7">
        <f>IFERROR(VLOOKUP(B969,透视表!#REF!,5,0),0)-IFERROR(VLOOKUP(B969,透视表F3!A:B,2,0),0)</f>
        <v>0</v>
      </c>
      <c r="Q969" s="7">
        <f>IFERROR(VLOOKUP(B969,透视表!#REF!,6,0),0)-IFERROR(VLOOKUP(B969,透视表F4!A:B,2,0),0)</f>
        <v>0</v>
      </c>
      <c r="R969" s="7">
        <f>IFERROR(VLOOKUP(B969,透视表!#REF!,7,0),0)-IFERROR(VLOOKUP(B969,透视表F5!A:B,2,0),0)</f>
        <v>0</v>
      </c>
    </row>
    <row r="970" spans="2:18" x14ac:dyDescent="0.15">
      <c r="B970" s="7" t="s">
        <v>2183</v>
      </c>
      <c r="C970" s="7" t="s">
        <v>2184</v>
      </c>
      <c r="G970" s="7">
        <f>IFERROR(VLOOKUP(B970,透视表X1!A:B,2,0),0)</f>
        <v>0</v>
      </c>
      <c r="J970" s="7">
        <f>IFERROR(VLOOKUP(B970,透视表FE!A:B,2,0),0)</f>
        <v>0</v>
      </c>
      <c r="K970" s="7">
        <f>IFERROR(VLOOKUP(B970,透视表X2!A:B,2,0),0)</f>
        <v>0</v>
      </c>
      <c r="L970" s="7">
        <f>IFERROR(VLOOKUP(B970,透视表S!A:B,2,0),0)</f>
        <v>0</v>
      </c>
      <c r="O970" s="7">
        <f>IFERROR(VLOOKUP(B970,透视表!#REF!,4,0),0)-IFERROR(VLOOKUP(B970,透视表F2!A:B,2,0),0)</f>
        <v>0</v>
      </c>
      <c r="P970" s="7">
        <f>IFERROR(VLOOKUP(B970,透视表!#REF!,5,0),0)-IFERROR(VLOOKUP(B970,透视表F3!A:B,2,0),0)</f>
        <v>0</v>
      </c>
      <c r="Q970" s="7">
        <f>IFERROR(VLOOKUP(B970,透视表!#REF!,6,0),0)-IFERROR(VLOOKUP(B970,透视表F4!A:B,2,0),0)</f>
        <v>0</v>
      </c>
      <c r="R970" s="7">
        <f>IFERROR(VLOOKUP(B970,透视表!#REF!,7,0),0)-IFERROR(VLOOKUP(B970,透视表F5!A:B,2,0),0)</f>
        <v>0</v>
      </c>
    </row>
    <row r="971" spans="2:18" x14ac:dyDescent="0.15">
      <c r="B971" s="7" t="s">
        <v>2185</v>
      </c>
      <c r="C971" s="7" t="s">
        <v>2186</v>
      </c>
      <c r="G971" s="7">
        <f>IFERROR(VLOOKUP(B971,透视表X1!A:B,2,0),0)</f>
        <v>80</v>
      </c>
      <c r="J971" s="7">
        <f>IFERROR(VLOOKUP(B971,透视表FE!A:B,2,0),0)</f>
        <v>0</v>
      </c>
      <c r="K971" s="7">
        <f>IFERROR(VLOOKUP(B971,透视表X2!A:B,2,0),0)</f>
        <v>0</v>
      </c>
      <c r="L971" s="7">
        <f>IFERROR(VLOOKUP(B971,透视表S!A:B,2,0),0)</f>
        <v>40</v>
      </c>
      <c r="O971" s="7">
        <f>IFERROR(VLOOKUP(B971,透视表!#REF!,4,0),0)-IFERROR(VLOOKUP(B971,透视表F2!A:B,2,0),0)</f>
        <v>0</v>
      </c>
      <c r="P971" s="7">
        <f>IFERROR(VLOOKUP(B971,透视表!#REF!,5,0),0)-IFERROR(VLOOKUP(B971,透视表F3!A:B,2,0),0)</f>
        <v>0</v>
      </c>
      <c r="Q971" s="7">
        <f>IFERROR(VLOOKUP(B971,透视表!#REF!,6,0),0)-IFERROR(VLOOKUP(B971,透视表F4!A:B,2,0),0)</f>
        <v>0</v>
      </c>
      <c r="R971" s="7">
        <f>IFERROR(VLOOKUP(B971,透视表!#REF!,7,0),0)-IFERROR(VLOOKUP(B971,透视表F5!A:B,2,0),0)</f>
        <v>0</v>
      </c>
    </row>
    <row r="972" spans="2:18" x14ac:dyDescent="0.15">
      <c r="B972" s="7" t="s">
        <v>2187</v>
      </c>
      <c r="C972" s="7" t="s">
        <v>2188</v>
      </c>
      <c r="G972" s="7">
        <f>IFERROR(VLOOKUP(B972,透视表X1!A:B,2,0),0)</f>
        <v>40</v>
      </c>
      <c r="J972" s="7">
        <f>IFERROR(VLOOKUP(B972,透视表FE!A:B,2,0),0)</f>
        <v>0</v>
      </c>
      <c r="K972" s="7">
        <f>IFERROR(VLOOKUP(B972,透视表X2!A:B,2,0),0)</f>
        <v>0</v>
      </c>
      <c r="L972" s="7">
        <f>IFERROR(VLOOKUP(B972,透视表S!A:B,2,0),0)</f>
        <v>20</v>
      </c>
      <c r="O972" s="7">
        <f>IFERROR(VLOOKUP(B972,透视表!#REF!,4,0),0)-IFERROR(VLOOKUP(B972,透视表F2!A:B,2,0),0)</f>
        <v>0</v>
      </c>
      <c r="P972" s="7">
        <f>IFERROR(VLOOKUP(B972,透视表!#REF!,5,0),0)-IFERROR(VLOOKUP(B972,透视表F3!A:B,2,0),0)</f>
        <v>0</v>
      </c>
      <c r="Q972" s="7">
        <f>IFERROR(VLOOKUP(B972,透视表!#REF!,6,0),0)-IFERROR(VLOOKUP(B972,透视表F4!A:B,2,0),0)</f>
        <v>0</v>
      </c>
      <c r="R972" s="7">
        <f>IFERROR(VLOOKUP(B972,透视表!#REF!,7,0),0)-IFERROR(VLOOKUP(B972,透视表F5!A:B,2,0),0)</f>
        <v>0</v>
      </c>
    </row>
    <row r="973" spans="2:18" x14ac:dyDescent="0.15">
      <c r="B973" s="7" t="s">
        <v>2189</v>
      </c>
      <c r="C973" s="7" t="s">
        <v>2190</v>
      </c>
      <c r="G973" s="7">
        <f>IFERROR(VLOOKUP(B973,透视表X1!A:B,2,0),0)</f>
        <v>8</v>
      </c>
      <c r="J973" s="7">
        <f>IFERROR(VLOOKUP(B973,透视表FE!A:B,2,0),0)</f>
        <v>4</v>
      </c>
      <c r="K973" s="7">
        <f>IFERROR(VLOOKUP(B973,透视表X2!A:B,2,0),0)</f>
        <v>0</v>
      </c>
      <c r="L973" s="7">
        <f>IFERROR(VLOOKUP(B973,透视表S!A:B,2,0),0)</f>
        <v>0</v>
      </c>
      <c r="O973" s="7">
        <f>IFERROR(VLOOKUP(B973,透视表!#REF!,4,0),0)-IFERROR(VLOOKUP(B973,透视表F2!A:B,2,0),0)</f>
        <v>0</v>
      </c>
      <c r="P973" s="7">
        <f>IFERROR(VLOOKUP(B973,透视表!#REF!,5,0),0)-IFERROR(VLOOKUP(B973,透视表F3!A:B,2,0),0)</f>
        <v>0</v>
      </c>
      <c r="Q973" s="7">
        <f>IFERROR(VLOOKUP(B973,透视表!#REF!,6,0),0)-IFERROR(VLOOKUP(B973,透视表F4!A:B,2,0),0)</f>
        <v>0</v>
      </c>
      <c r="R973" s="7">
        <f>IFERROR(VLOOKUP(B973,透视表!#REF!,7,0),0)-IFERROR(VLOOKUP(B973,透视表F5!A:B,2,0),0)</f>
        <v>0</v>
      </c>
    </row>
    <row r="974" spans="2:18" x14ac:dyDescent="0.15">
      <c r="B974" s="7" t="s">
        <v>2191</v>
      </c>
      <c r="C974" s="7" t="s">
        <v>2192</v>
      </c>
      <c r="G974" s="7">
        <f>IFERROR(VLOOKUP(B974,透视表X1!A:B,2,0),0)</f>
        <v>0</v>
      </c>
      <c r="J974" s="7">
        <f>IFERROR(VLOOKUP(B974,透视表FE!A:B,2,0),0)</f>
        <v>0</v>
      </c>
      <c r="K974" s="7">
        <f>IFERROR(VLOOKUP(B974,透视表X2!A:B,2,0),0)</f>
        <v>0</v>
      </c>
      <c r="L974" s="7">
        <f>IFERROR(VLOOKUP(B974,透视表S!A:B,2,0),0)</f>
        <v>0</v>
      </c>
      <c r="O974" s="7">
        <f>IFERROR(VLOOKUP(B974,透视表!#REF!,4,0),0)-IFERROR(VLOOKUP(B974,透视表F2!A:B,2,0),0)</f>
        <v>0</v>
      </c>
      <c r="P974" s="7">
        <f>IFERROR(VLOOKUP(B974,透视表!#REF!,5,0),0)-IFERROR(VLOOKUP(B974,透视表F3!A:B,2,0),0)</f>
        <v>0</v>
      </c>
      <c r="Q974" s="7">
        <f>IFERROR(VLOOKUP(B974,透视表!#REF!,6,0),0)-IFERROR(VLOOKUP(B974,透视表F4!A:B,2,0),0)</f>
        <v>0</v>
      </c>
      <c r="R974" s="7">
        <f>IFERROR(VLOOKUP(B974,透视表!#REF!,7,0),0)-IFERROR(VLOOKUP(B974,透视表F5!A:B,2,0),0)</f>
        <v>0</v>
      </c>
    </row>
    <row r="975" spans="2:18" x14ac:dyDescent="0.15">
      <c r="B975" s="7" t="s">
        <v>282</v>
      </c>
      <c r="C975" s="7" t="s">
        <v>2193</v>
      </c>
      <c r="G975" s="7">
        <f>IFERROR(VLOOKUP(B975,透视表X1!A:B,2,0),0)</f>
        <v>0</v>
      </c>
      <c r="J975" s="7">
        <f>IFERROR(VLOOKUP(B975,透视表FE!A:B,2,0),0)</f>
        <v>0</v>
      </c>
      <c r="K975" s="7">
        <f>IFERROR(VLOOKUP(B975,透视表X2!A:B,2,0),0)</f>
        <v>0</v>
      </c>
      <c r="L975" s="7">
        <f>IFERROR(VLOOKUP(B975,透视表S!A:B,2,0),0)</f>
        <v>0</v>
      </c>
      <c r="O975" s="7">
        <f>IFERROR(VLOOKUP(B975,透视表!#REF!,4,0),0)-IFERROR(VLOOKUP(B975,透视表F2!A:B,2,0),0)</f>
        <v>0</v>
      </c>
      <c r="P975" s="7">
        <f>IFERROR(VLOOKUP(B975,透视表!#REF!,5,0),0)-IFERROR(VLOOKUP(B975,透视表F3!A:B,2,0),0)</f>
        <v>0</v>
      </c>
      <c r="Q975" s="7">
        <f>IFERROR(VLOOKUP(B975,透视表!#REF!,6,0),0)-IFERROR(VLOOKUP(B975,透视表F4!A:B,2,0),0)</f>
        <v>0</v>
      </c>
      <c r="R975" s="7">
        <f>IFERROR(VLOOKUP(B975,透视表!#REF!,7,0),0)-IFERROR(VLOOKUP(B975,透视表F5!A:B,2,0),0)</f>
        <v>0</v>
      </c>
    </row>
    <row r="976" spans="2:18" x14ac:dyDescent="0.15">
      <c r="B976" s="7" t="s">
        <v>2194</v>
      </c>
      <c r="C976" s="7" t="s">
        <v>2195</v>
      </c>
      <c r="G976" s="7">
        <f>IFERROR(VLOOKUP(B976,透视表X1!A:B,2,0),0)</f>
        <v>0</v>
      </c>
      <c r="J976" s="7">
        <f>IFERROR(VLOOKUP(B976,透视表FE!A:B,2,0),0)</f>
        <v>0</v>
      </c>
      <c r="K976" s="7">
        <f>IFERROR(VLOOKUP(B976,透视表X2!A:B,2,0),0)</f>
        <v>0</v>
      </c>
      <c r="L976" s="7">
        <f>IFERROR(VLOOKUP(B976,透视表S!A:B,2,0),0)</f>
        <v>0</v>
      </c>
      <c r="O976" s="7">
        <f>IFERROR(VLOOKUP(B976,透视表!#REF!,4,0),0)-IFERROR(VLOOKUP(B976,透视表F2!A:B,2,0),0)</f>
        <v>0</v>
      </c>
      <c r="P976" s="7">
        <f>IFERROR(VLOOKUP(B976,透视表!#REF!,5,0),0)-IFERROR(VLOOKUP(B976,透视表F3!A:B,2,0),0)</f>
        <v>0</v>
      </c>
      <c r="Q976" s="7">
        <f>IFERROR(VLOOKUP(B976,透视表!#REF!,6,0),0)-IFERROR(VLOOKUP(B976,透视表F4!A:B,2,0),0)</f>
        <v>0</v>
      </c>
      <c r="R976" s="7">
        <f>IFERROR(VLOOKUP(B976,透视表!#REF!,7,0),0)-IFERROR(VLOOKUP(B976,透视表F5!A:B,2,0),0)</f>
        <v>0</v>
      </c>
    </row>
    <row r="977" spans="2:18" x14ac:dyDescent="0.15">
      <c r="B977" s="7" t="s">
        <v>2196</v>
      </c>
      <c r="C977" s="7" t="s">
        <v>2197</v>
      </c>
      <c r="G977" s="7">
        <f>IFERROR(VLOOKUP(B977,透视表X1!A:B,2,0),0)</f>
        <v>0</v>
      </c>
      <c r="J977" s="7">
        <f>IFERROR(VLOOKUP(B977,透视表FE!A:B,2,0),0)</f>
        <v>0</v>
      </c>
      <c r="K977" s="7">
        <f>IFERROR(VLOOKUP(B977,透视表X2!A:B,2,0),0)</f>
        <v>0</v>
      </c>
      <c r="L977" s="7">
        <f>IFERROR(VLOOKUP(B977,透视表S!A:B,2,0),0)</f>
        <v>0</v>
      </c>
      <c r="O977" s="7">
        <f>IFERROR(VLOOKUP(B977,透视表!#REF!,4,0),0)-IFERROR(VLOOKUP(B977,透视表F2!A:B,2,0),0)</f>
        <v>0</v>
      </c>
      <c r="P977" s="7">
        <f>IFERROR(VLOOKUP(B977,透视表!#REF!,5,0),0)-IFERROR(VLOOKUP(B977,透视表F3!A:B,2,0),0)</f>
        <v>0</v>
      </c>
      <c r="Q977" s="7">
        <f>IFERROR(VLOOKUP(B977,透视表!#REF!,6,0),0)-IFERROR(VLOOKUP(B977,透视表F4!A:B,2,0),0)</f>
        <v>0</v>
      </c>
      <c r="R977" s="7">
        <f>IFERROR(VLOOKUP(B977,透视表!#REF!,7,0),0)-IFERROR(VLOOKUP(B977,透视表F5!A:B,2,0),0)</f>
        <v>0</v>
      </c>
    </row>
    <row r="978" spans="2:18" x14ac:dyDescent="0.15">
      <c r="B978" s="7" t="s">
        <v>2198</v>
      </c>
      <c r="C978" s="7" t="s">
        <v>2199</v>
      </c>
      <c r="G978" s="7">
        <f>IFERROR(VLOOKUP(B978,透视表X1!A:B,2,0),0)</f>
        <v>0</v>
      </c>
      <c r="J978" s="7">
        <f>IFERROR(VLOOKUP(B978,透视表FE!A:B,2,0),0)</f>
        <v>0</v>
      </c>
      <c r="K978" s="7">
        <f>IFERROR(VLOOKUP(B978,透视表X2!A:B,2,0),0)</f>
        <v>0</v>
      </c>
      <c r="L978" s="7">
        <f>IFERROR(VLOOKUP(B978,透视表S!A:B,2,0),0)</f>
        <v>0</v>
      </c>
      <c r="O978" s="7">
        <f>IFERROR(VLOOKUP(B978,透视表!#REF!,4,0),0)-IFERROR(VLOOKUP(B978,透视表F2!A:B,2,0),0)</f>
        <v>0</v>
      </c>
      <c r="P978" s="7">
        <f>IFERROR(VLOOKUP(B978,透视表!#REF!,5,0),0)-IFERROR(VLOOKUP(B978,透视表F3!A:B,2,0),0)</f>
        <v>0</v>
      </c>
      <c r="Q978" s="7">
        <f>IFERROR(VLOOKUP(B978,透视表!#REF!,6,0),0)-IFERROR(VLOOKUP(B978,透视表F4!A:B,2,0),0)</f>
        <v>0</v>
      </c>
      <c r="R978" s="7">
        <f>IFERROR(VLOOKUP(B978,透视表!#REF!,7,0),0)-IFERROR(VLOOKUP(B978,透视表F5!A:B,2,0),0)</f>
        <v>0</v>
      </c>
    </row>
    <row r="979" spans="2:18" x14ac:dyDescent="0.15">
      <c r="B979" s="7" t="s">
        <v>2200</v>
      </c>
      <c r="C979" s="7" t="s">
        <v>2201</v>
      </c>
      <c r="G979" s="7">
        <f>IFERROR(VLOOKUP(B979,透视表X1!A:B,2,0),0)</f>
        <v>0</v>
      </c>
      <c r="J979" s="7">
        <f>IFERROR(VLOOKUP(B979,透视表FE!A:B,2,0),0)</f>
        <v>0</v>
      </c>
      <c r="K979" s="7">
        <f>IFERROR(VLOOKUP(B979,透视表X2!A:B,2,0),0)</f>
        <v>0</v>
      </c>
      <c r="L979" s="7">
        <f>IFERROR(VLOOKUP(B979,透视表S!A:B,2,0),0)</f>
        <v>0</v>
      </c>
      <c r="O979" s="7">
        <f>IFERROR(VLOOKUP(B979,透视表!#REF!,4,0),0)-IFERROR(VLOOKUP(B979,透视表F2!A:B,2,0),0)</f>
        <v>0</v>
      </c>
      <c r="P979" s="7">
        <f>IFERROR(VLOOKUP(B979,透视表!#REF!,5,0),0)-IFERROR(VLOOKUP(B979,透视表F3!A:B,2,0),0)</f>
        <v>0</v>
      </c>
      <c r="Q979" s="7">
        <f>IFERROR(VLOOKUP(B979,透视表!#REF!,6,0),0)-IFERROR(VLOOKUP(B979,透视表F4!A:B,2,0),0)</f>
        <v>0</v>
      </c>
      <c r="R979" s="7">
        <f>IFERROR(VLOOKUP(B979,透视表!#REF!,7,0),0)-IFERROR(VLOOKUP(B979,透视表F5!A:B,2,0),0)</f>
        <v>0</v>
      </c>
    </row>
    <row r="980" spans="2:18" x14ac:dyDescent="0.15">
      <c r="B980" s="7" t="s">
        <v>2202</v>
      </c>
      <c r="C980" s="7" t="s">
        <v>2203</v>
      </c>
      <c r="G980" s="7">
        <f>IFERROR(VLOOKUP(B980,透视表X1!A:B,2,0),0)</f>
        <v>0</v>
      </c>
      <c r="J980" s="7">
        <f>IFERROR(VLOOKUP(B980,透视表FE!A:B,2,0),0)</f>
        <v>0</v>
      </c>
      <c r="K980" s="7">
        <f>IFERROR(VLOOKUP(B980,透视表X2!A:B,2,0),0)</f>
        <v>0</v>
      </c>
      <c r="L980" s="7">
        <f>IFERROR(VLOOKUP(B980,透视表S!A:B,2,0),0)</f>
        <v>0</v>
      </c>
      <c r="O980" s="7">
        <f>IFERROR(VLOOKUP(B980,透视表!#REF!,4,0),0)-IFERROR(VLOOKUP(B980,透视表F2!A:B,2,0),0)</f>
        <v>0</v>
      </c>
      <c r="P980" s="7">
        <f>IFERROR(VLOOKUP(B980,透视表!#REF!,5,0),0)-IFERROR(VLOOKUP(B980,透视表F3!A:B,2,0),0)</f>
        <v>0</v>
      </c>
      <c r="Q980" s="7">
        <f>IFERROR(VLOOKUP(B980,透视表!#REF!,6,0),0)-IFERROR(VLOOKUP(B980,透视表F4!A:B,2,0),0)</f>
        <v>0</v>
      </c>
      <c r="R980" s="7">
        <f>IFERROR(VLOOKUP(B980,透视表!#REF!,7,0),0)-IFERROR(VLOOKUP(B980,透视表F5!A:B,2,0),0)</f>
        <v>0</v>
      </c>
    </row>
    <row r="981" spans="2:18" x14ac:dyDescent="0.15">
      <c r="B981" s="7" t="s">
        <v>2204</v>
      </c>
      <c r="C981" s="7" t="s">
        <v>2205</v>
      </c>
      <c r="G981" s="7">
        <f>IFERROR(VLOOKUP(B981,透视表X1!A:B,2,0),0)</f>
        <v>0</v>
      </c>
      <c r="J981" s="7">
        <f>IFERROR(VLOOKUP(B981,透视表FE!A:B,2,0),0)</f>
        <v>0</v>
      </c>
      <c r="K981" s="7">
        <f>IFERROR(VLOOKUP(B981,透视表X2!A:B,2,0),0)</f>
        <v>0</v>
      </c>
      <c r="L981" s="7">
        <f>IFERROR(VLOOKUP(B981,透视表S!A:B,2,0),0)</f>
        <v>0</v>
      </c>
      <c r="O981" s="7">
        <f>IFERROR(VLOOKUP(B981,透视表!#REF!,4,0),0)-IFERROR(VLOOKUP(B981,透视表F2!A:B,2,0),0)</f>
        <v>0</v>
      </c>
      <c r="P981" s="7">
        <f>IFERROR(VLOOKUP(B981,透视表!#REF!,5,0),0)-IFERROR(VLOOKUP(B981,透视表F3!A:B,2,0),0)</f>
        <v>0</v>
      </c>
      <c r="Q981" s="7">
        <f>IFERROR(VLOOKUP(B981,透视表!#REF!,6,0),0)-IFERROR(VLOOKUP(B981,透视表F4!A:B,2,0),0)</f>
        <v>0</v>
      </c>
      <c r="R981" s="7">
        <f>IFERROR(VLOOKUP(B981,透视表!#REF!,7,0),0)-IFERROR(VLOOKUP(B981,透视表F5!A:B,2,0),0)</f>
        <v>0</v>
      </c>
    </row>
    <row r="982" spans="2:18" x14ac:dyDescent="0.15">
      <c r="B982" s="7" t="s">
        <v>2206</v>
      </c>
      <c r="C982" s="7" t="s">
        <v>2207</v>
      </c>
      <c r="G982" s="7">
        <f>IFERROR(VLOOKUP(B982,透视表X1!A:B,2,0),0)</f>
        <v>0</v>
      </c>
      <c r="J982" s="7">
        <f>IFERROR(VLOOKUP(B982,透视表FE!A:B,2,0),0)</f>
        <v>0</v>
      </c>
      <c r="K982" s="7">
        <f>IFERROR(VLOOKUP(B982,透视表X2!A:B,2,0),0)</f>
        <v>0</v>
      </c>
      <c r="L982" s="7">
        <f>IFERROR(VLOOKUP(B982,透视表S!A:B,2,0),0)</f>
        <v>0</v>
      </c>
      <c r="O982" s="7">
        <f>IFERROR(VLOOKUP(B982,透视表!#REF!,4,0),0)-IFERROR(VLOOKUP(B982,透视表F2!A:B,2,0),0)</f>
        <v>0</v>
      </c>
      <c r="P982" s="7">
        <f>IFERROR(VLOOKUP(B982,透视表!#REF!,5,0),0)-IFERROR(VLOOKUP(B982,透视表F3!A:B,2,0),0)</f>
        <v>0</v>
      </c>
      <c r="Q982" s="7">
        <f>IFERROR(VLOOKUP(B982,透视表!#REF!,6,0),0)-IFERROR(VLOOKUP(B982,透视表F4!A:B,2,0),0)</f>
        <v>0</v>
      </c>
      <c r="R982" s="7">
        <f>IFERROR(VLOOKUP(B982,透视表!#REF!,7,0),0)-IFERROR(VLOOKUP(B982,透视表F5!A:B,2,0),0)</f>
        <v>0</v>
      </c>
    </row>
    <row r="983" spans="2:18" x14ac:dyDescent="0.15">
      <c r="B983" s="7" t="s">
        <v>2208</v>
      </c>
      <c r="C983" s="7" t="s">
        <v>2209</v>
      </c>
      <c r="G983" s="7">
        <f>IFERROR(VLOOKUP(B983,透视表X1!A:B,2,0),0)</f>
        <v>0</v>
      </c>
      <c r="J983" s="7">
        <f>IFERROR(VLOOKUP(B983,透视表FE!A:B,2,0),0)</f>
        <v>0</v>
      </c>
      <c r="K983" s="7">
        <f>IFERROR(VLOOKUP(B983,透视表X2!A:B,2,0),0)</f>
        <v>0</v>
      </c>
      <c r="L983" s="7">
        <f>IFERROR(VLOOKUP(B983,透视表S!A:B,2,0),0)</f>
        <v>0</v>
      </c>
      <c r="O983" s="7">
        <f>IFERROR(VLOOKUP(B983,透视表!#REF!,4,0),0)-IFERROR(VLOOKUP(B983,透视表F2!A:B,2,0),0)</f>
        <v>0</v>
      </c>
      <c r="P983" s="7">
        <f>IFERROR(VLOOKUP(B983,透视表!#REF!,5,0),0)-IFERROR(VLOOKUP(B983,透视表F3!A:B,2,0),0)</f>
        <v>0</v>
      </c>
      <c r="Q983" s="7">
        <f>IFERROR(VLOOKUP(B983,透视表!#REF!,6,0),0)-IFERROR(VLOOKUP(B983,透视表F4!A:B,2,0),0)</f>
        <v>0</v>
      </c>
      <c r="R983" s="7">
        <f>IFERROR(VLOOKUP(B983,透视表!#REF!,7,0),0)-IFERROR(VLOOKUP(B983,透视表F5!A:B,2,0),0)</f>
        <v>0</v>
      </c>
    </row>
    <row r="984" spans="2:18" x14ac:dyDescent="0.15">
      <c r="B984" s="7" t="s">
        <v>2210</v>
      </c>
      <c r="C984" s="7" t="s">
        <v>2211</v>
      </c>
      <c r="G984" s="7">
        <f>IFERROR(VLOOKUP(B984,透视表X1!A:B,2,0),0)</f>
        <v>0</v>
      </c>
      <c r="J984" s="7">
        <f>IFERROR(VLOOKUP(B984,透视表FE!A:B,2,0),0)</f>
        <v>0</v>
      </c>
      <c r="K984" s="7">
        <f>IFERROR(VLOOKUP(B984,透视表X2!A:B,2,0),0)</f>
        <v>0</v>
      </c>
      <c r="L984" s="7">
        <f>IFERROR(VLOOKUP(B984,透视表S!A:B,2,0),0)</f>
        <v>0</v>
      </c>
      <c r="O984" s="7">
        <f>IFERROR(VLOOKUP(B984,透视表!#REF!,4,0),0)-IFERROR(VLOOKUP(B984,透视表F2!A:B,2,0),0)</f>
        <v>0</v>
      </c>
      <c r="P984" s="7">
        <f>IFERROR(VLOOKUP(B984,透视表!#REF!,5,0),0)-IFERROR(VLOOKUP(B984,透视表F3!A:B,2,0),0)</f>
        <v>0</v>
      </c>
      <c r="Q984" s="7">
        <f>IFERROR(VLOOKUP(B984,透视表!#REF!,6,0),0)-IFERROR(VLOOKUP(B984,透视表F4!A:B,2,0),0)</f>
        <v>0</v>
      </c>
      <c r="R984" s="7">
        <f>IFERROR(VLOOKUP(B984,透视表!#REF!,7,0),0)-IFERROR(VLOOKUP(B984,透视表F5!A:B,2,0),0)</f>
        <v>0</v>
      </c>
    </row>
    <row r="985" spans="2:18" x14ac:dyDescent="0.15">
      <c r="B985" s="7" t="s">
        <v>2212</v>
      </c>
      <c r="C985" s="7" t="s">
        <v>2213</v>
      </c>
      <c r="G985" s="7">
        <f>IFERROR(VLOOKUP(B985,透视表X1!A:B,2,0),0)</f>
        <v>0</v>
      </c>
      <c r="J985" s="7">
        <f>IFERROR(VLOOKUP(B985,透视表FE!A:B,2,0),0)</f>
        <v>0</v>
      </c>
      <c r="K985" s="7">
        <f>IFERROR(VLOOKUP(B985,透视表X2!A:B,2,0),0)</f>
        <v>0</v>
      </c>
      <c r="L985" s="7">
        <f>IFERROR(VLOOKUP(B985,透视表S!A:B,2,0),0)</f>
        <v>0</v>
      </c>
      <c r="O985" s="7">
        <f>IFERROR(VLOOKUP(B985,透视表!#REF!,4,0),0)-IFERROR(VLOOKUP(B985,透视表F2!A:B,2,0),0)</f>
        <v>0</v>
      </c>
      <c r="P985" s="7">
        <f>IFERROR(VLOOKUP(B985,透视表!#REF!,5,0),0)-IFERROR(VLOOKUP(B985,透视表F3!A:B,2,0),0)</f>
        <v>0</v>
      </c>
      <c r="Q985" s="7">
        <f>IFERROR(VLOOKUP(B985,透视表!#REF!,6,0),0)-IFERROR(VLOOKUP(B985,透视表F4!A:B,2,0),0)</f>
        <v>0</v>
      </c>
      <c r="R985" s="7">
        <f>IFERROR(VLOOKUP(B985,透视表!#REF!,7,0),0)-IFERROR(VLOOKUP(B985,透视表F5!A:B,2,0),0)</f>
        <v>0</v>
      </c>
    </row>
    <row r="986" spans="2:18" x14ac:dyDescent="0.15">
      <c r="B986" s="7" t="s">
        <v>2214</v>
      </c>
      <c r="C986" s="7" t="s">
        <v>2215</v>
      </c>
      <c r="G986" s="7">
        <f>IFERROR(VLOOKUP(B986,透视表X1!A:B,2,0),0)</f>
        <v>0</v>
      </c>
      <c r="J986" s="7">
        <f>IFERROR(VLOOKUP(B986,透视表FE!A:B,2,0),0)</f>
        <v>0</v>
      </c>
      <c r="K986" s="7">
        <f>IFERROR(VLOOKUP(B986,透视表X2!A:B,2,0),0)</f>
        <v>0</v>
      </c>
      <c r="L986" s="7">
        <f>IFERROR(VLOOKUP(B986,透视表S!A:B,2,0),0)</f>
        <v>0</v>
      </c>
      <c r="O986" s="7">
        <f>IFERROR(VLOOKUP(B986,透视表!#REF!,4,0),0)-IFERROR(VLOOKUP(B986,透视表F2!A:B,2,0),0)</f>
        <v>0</v>
      </c>
      <c r="P986" s="7">
        <f>IFERROR(VLOOKUP(B986,透视表!#REF!,5,0),0)-IFERROR(VLOOKUP(B986,透视表F3!A:B,2,0),0)</f>
        <v>0</v>
      </c>
      <c r="Q986" s="7">
        <f>IFERROR(VLOOKUP(B986,透视表!#REF!,6,0),0)-IFERROR(VLOOKUP(B986,透视表F4!A:B,2,0),0)</f>
        <v>0</v>
      </c>
      <c r="R986" s="7">
        <f>IFERROR(VLOOKUP(B986,透视表!#REF!,7,0),0)-IFERROR(VLOOKUP(B986,透视表F5!A:B,2,0),0)</f>
        <v>0</v>
      </c>
    </row>
    <row r="987" spans="2:18" x14ac:dyDescent="0.15">
      <c r="B987" s="7" t="s">
        <v>2216</v>
      </c>
      <c r="C987" s="7" t="s">
        <v>2217</v>
      </c>
      <c r="G987" s="7">
        <f>IFERROR(VLOOKUP(B987,透视表X1!A:B,2,0),0)</f>
        <v>0</v>
      </c>
      <c r="J987" s="7">
        <f>IFERROR(VLOOKUP(B987,透视表FE!A:B,2,0),0)</f>
        <v>0</v>
      </c>
      <c r="K987" s="7">
        <f>IFERROR(VLOOKUP(B987,透视表X2!A:B,2,0),0)</f>
        <v>0</v>
      </c>
      <c r="L987" s="7">
        <f>IFERROR(VLOOKUP(B987,透视表S!A:B,2,0),0)</f>
        <v>0</v>
      </c>
      <c r="O987" s="7">
        <f>IFERROR(VLOOKUP(B987,透视表!#REF!,4,0),0)-IFERROR(VLOOKUP(B987,透视表F2!A:B,2,0),0)</f>
        <v>0</v>
      </c>
      <c r="P987" s="7">
        <f>IFERROR(VLOOKUP(B987,透视表!#REF!,5,0),0)-IFERROR(VLOOKUP(B987,透视表F3!A:B,2,0),0)</f>
        <v>0</v>
      </c>
      <c r="Q987" s="7">
        <f>IFERROR(VLOOKUP(B987,透视表!#REF!,6,0),0)-IFERROR(VLOOKUP(B987,透视表F4!A:B,2,0),0)</f>
        <v>0</v>
      </c>
      <c r="R987" s="7">
        <f>IFERROR(VLOOKUP(B987,透视表!#REF!,7,0),0)-IFERROR(VLOOKUP(B987,透视表F5!A:B,2,0),0)</f>
        <v>0</v>
      </c>
    </row>
    <row r="988" spans="2:18" x14ac:dyDescent="0.15">
      <c r="B988" s="7" t="s">
        <v>283</v>
      </c>
      <c r="C988" s="7" t="s">
        <v>2218</v>
      </c>
      <c r="G988" s="7">
        <f>IFERROR(VLOOKUP(B988,透视表X1!A:B,2,0),0)</f>
        <v>0</v>
      </c>
      <c r="J988" s="7">
        <f>IFERROR(VLOOKUP(B988,透视表FE!A:B,2,0),0)</f>
        <v>0</v>
      </c>
      <c r="K988" s="7">
        <f>IFERROR(VLOOKUP(B988,透视表X2!A:B,2,0),0)</f>
        <v>0</v>
      </c>
      <c r="L988" s="7">
        <f>IFERROR(VLOOKUP(B988,透视表S!A:B,2,0),0)</f>
        <v>0</v>
      </c>
      <c r="O988" s="7">
        <f>IFERROR(VLOOKUP(B988,透视表!#REF!,4,0),0)-IFERROR(VLOOKUP(B988,透视表F2!A:B,2,0),0)</f>
        <v>0</v>
      </c>
      <c r="P988" s="7">
        <f>IFERROR(VLOOKUP(B988,透视表!#REF!,5,0),0)-IFERROR(VLOOKUP(B988,透视表F3!A:B,2,0),0)</f>
        <v>0</v>
      </c>
      <c r="Q988" s="7">
        <f>IFERROR(VLOOKUP(B988,透视表!#REF!,6,0),0)-IFERROR(VLOOKUP(B988,透视表F4!A:B,2,0),0)</f>
        <v>0</v>
      </c>
      <c r="R988" s="7">
        <f>IFERROR(VLOOKUP(B988,透视表!#REF!,7,0),0)-IFERROR(VLOOKUP(B988,透视表F5!A:B,2,0),0)</f>
        <v>0</v>
      </c>
    </row>
    <row r="989" spans="2:18" x14ac:dyDescent="0.15">
      <c r="B989" s="7" t="s">
        <v>2219</v>
      </c>
      <c r="C989" s="7" t="s">
        <v>2220</v>
      </c>
      <c r="G989" s="7">
        <f>IFERROR(VLOOKUP(B989,透视表X1!A:B,2,0),0)</f>
        <v>0</v>
      </c>
      <c r="J989" s="7">
        <f>IFERROR(VLOOKUP(B989,透视表FE!A:B,2,0),0)</f>
        <v>0</v>
      </c>
      <c r="K989" s="7">
        <f>IFERROR(VLOOKUP(B989,透视表X2!A:B,2,0),0)</f>
        <v>0</v>
      </c>
      <c r="L989" s="7">
        <f>IFERROR(VLOOKUP(B989,透视表S!A:B,2,0),0)</f>
        <v>0</v>
      </c>
      <c r="O989" s="7">
        <f>IFERROR(VLOOKUP(B989,透视表!#REF!,4,0),0)-IFERROR(VLOOKUP(B989,透视表F2!A:B,2,0),0)</f>
        <v>0</v>
      </c>
      <c r="P989" s="7">
        <f>IFERROR(VLOOKUP(B989,透视表!#REF!,5,0),0)-IFERROR(VLOOKUP(B989,透视表F3!A:B,2,0),0)</f>
        <v>0</v>
      </c>
      <c r="Q989" s="7">
        <f>IFERROR(VLOOKUP(B989,透视表!#REF!,6,0),0)-IFERROR(VLOOKUP(B989,透视表F4!A:B,2,0),0)</f>
        <v>0</v>
      </c>
      <c r="R989" s="7">
        <f>IFERROR(VLOOKUP(B989,透视表!#REF!,7,0),0)-IFERROR(VLOOKUP(B989,透视表F5!A:B,2,0),0)</f>
        <v>0</v>
      </c>
    </row>
    <row r="990" spans="2:18" x14ac:dyDescent="0.15">
      <c r="B990" s="7" t="s">
        <v>2221</v>
      </c>
      <c r="C990" s="7" t="s">
        <v>2222</v>
      </c>
      <c r="G990" s="7">
        <f>IFERROR(VLOOKUP(B990,透视表X1!A:B,2,0),0)</f>
        <v>0</v>
      </c>
      <c r="J990" s="7">
        <f>IFERROR(VLOOKUP(B990,透视表FE!A:B,2,0),0)</f>
        <v>0</v>
      </c>
      <c r="K990" s="7">
        <f>IFERROR(VLOOKUP(B990,透视表X2!A:B,2,0),0)</f>
        <v>0</v>
      </c>
      <c r="L990" s="7">
        <f>IFERROR(VLOOKUP(B990,透视表S!A:B,2,0),0)</f>
        <v>0</v>
      </c>
      <c r="O990" s="7">
        <f>IFERROR(VLOOKUP(B990,透视表!#REF!,4,0),0)-IFERROR(VLOOKUP(B990,透视表F2!A:B,2,0),0)</f>
        <v>0</v>
      </c>
      <c r="P990" s="7">
        <f>IFERROR(VLOOKUP(B990,透视表!#REF!,5,0),0)-IFERROR(VLOOKUP(B990,透视表F3!A:B,2,0),0)</f>
        <v>0</v>
      </c>
      <c r="Q990" s="7">
        <f>IFERROR(VLOOKUP(B990,透视表!#REF!,6,0),0)-IFERROR(VLOOKUP(B990,透视表F4!A:B,2,0),0)</f>
        <v>0</v>
      </c>
      <c r="R990" s="7">
        <f>IFERROR(VLOOKUP(B990,透视表!#REF!,7,0),0)-IFERROR(VLOOKUP(B990,透视表F5!A:B,2,0),0)</f>
        <v>0</v>
      </c>
    </row>
    <row r="991" spans="2:18" x14ac:dyDescent="0.15">
      <c r="B991" s="7" t="s">
        <v>2223</v>
      </c>
      <c r="C991" s="7" t="s">
        <v>2224</v>
      </c>
      <c r="G991" s="7">
        <f>IFERROR(VLOOKUP(B991,透视表X1!A:B,2,0),0)</f>
        <v>0</v>
      </c>
      <c r="J991" s="7">
        <f>IFERROR(VLOOKUP(B991,透视表FE!A:B,2,0),0)</f>
        <v>0</v>
      </c>
      <c r="K991" s="7">
        <f>IFERROR(VLOOKUP(B991,透视表X2!A:B,2,0),0)</f>
        <v>0</v>
      </c>
      <c r="L991" s="7">
        <f>IFERROR(VLOOKUP(B991,透视表S!A:B,2,0),0)</f>
        <v>0</v>
      </c>
      <c r="O991" s="7">
        <f>IFERROR(VLOOKUP(B991,透视表!#REF!,4,0),0)-IFERROR(VLOOKUP(B991,透视表F2!A:B,2,0),0)</f>
        <v>0</v>
      </c>
      <c r="P991" s="7">
        <f>IFERROR(VLOOKUP(B991,透视表!#REF!,5,0),0)-IFERROR(VLOOKUP(B991,透视表F3!A:B,2,0),0)</f>
        <v>0</v>
      </c>
      <c r="Q991" s="7">
        <f>IFERROR(VLOOKUP(B991,透视表!#REF!,6,0),0)-IFERROR(VLOOKUP(B991,透视表F4!A:B,2,0),0)</f>
        <v>0</v>
      </c>
      <c r="R991" s="7">
        <f>IFERROR(VLOOKUP(B991,透视表!#REF!,7,0),0)-IFERROR(VLOOKUP(B991,透视表F5!A:B,2,0),0)</f>
        <v>0</v>
      </c>
    </row>
    <row r="992" spans="2:18" x14ac:dyDescent="0.15">
      <c r="B992" s="7" t="s">
        <v>2225</v>
      </c>
      <c r="C992" s="7" t="s">
        <v>2226</v>
      </c>
      <c r="G992" s="7">
        <f>IFERROR(VLOOKUP(B992,透视表X1!A:B,2,0),0)</f>
        <v>0</v>
      </c>
      <c r="J992" s="7">
        <f>IFERROR(VLOOKUP(B992,透视表FE!A:B,2,0),0)</f>
        <v>0</v>
      </c>
      <c r="K992" s="7">
        <f>IFERROR(VLOOKUP(B992,透视表X2!A:B,2,0),0)</f>
        <v>0</v>
      </c>
      <c r="L992" s="7">
        <f>IFERROR(VLOOKUP(B992,透视表S!A:B,2,0),0)</f>
        <v>0</v>
      </c>
      <c r="O992" s="7">
        <f>IFERROR(VLOOKUP(B992,透视表!#REF!,4,0),0)-IFERROR(VLOOKUP(B992,透视表F2!A:B,2,0),0)</f>
        <v>0</v>
      </c>
      <c r="P992" s="7">
        <f>IFERROR(VLOOKUP(B992,透视表!#REF!,5,0),0)-IFERROR(VLOOKUP(B992,透视表F3!A:B,2,0),0)</f>
        <v>0</v>
      </c>
      <c r="Q992" s="7">
        <f>IFERROR(VLOOKUP(B992,透视表!#REF!,6,0),0)-IFERROR(VLOOKUP(B992,透视表F4!A:B,2,0),0)</f>
        <v>0</v>
      </c>
      <c r="R992" s="7">
        <f>IFERROR(VLOOKUP(B992,透视表!#REF!,7,0),0)-IFERROR(VLOOKUP(B992,透视表F5!A:B,2,0),0)</f>
        <v>0</v>
      </c>
    </row>
    <row r="993" spans="2:18" x14ac:dyDescent="0.15">
      <c r="B993" s="7" t="s">
        <v>2227</v>
      </c>
      <c r="C993" s="7" t="s">
        <v>2228</v>
      </c>
      <c r="G993" s="7">
        <f>IFERROR(VLOOKUP(B993,透视表X1!A:B,2,0),0)</f>
        <v>0</v>
      </c>
      <c r="J993" s="7">
        <f>IFERROR(VLOOKUP(B993,透视表FE!A:B,2,0),0)</f>
        <v>0</v>
      </c>
      <c r="K993" s="7">
        <f>IFERROR(VLOOKUP(B993,透视表X2!A:B,2,0),0)</f>
        <v>0</v>
      </c>
      <c r="L993" s="7">
        <f>IFERROR(VLOOKUP(B993,透视表S!A:B,2,0),0)</f>
        <v>0</v>
      </c>
      <c r="O993" s="7">
        <f>IFERROR(VLOOKUP(B993,透视表!#REF!,4,0),0)-IFERROR(VLOOKUP(B993,透视表F2!A:B,2,0),0)</f>
        <v>0</v>
      </c>
      <c r="P993" s="7">
        <f>IFERROR(VLOOKUP(B993,透视表!#REF!,5,0),0)-IFERROR(VLOOKUP(B993,透视表F3!A:B,2,0),0)</f>
        <v>0</v>
      </c>
      <c r="Q993" s="7">
        <f>IFERROR(VLOOKUP(B993,透视表!#REF!,6,0),0)-IFERROR(VLOOKUP(B993,透视表F4!A:B,2,0),0)</f>
        <v>0</v>
      </c>
      <c r="R993" s="7">
        <f>IFERROR(VLOOKUP(B993,透视表!#REF!,7,0),0)-IFERROR(VLOOKUP(B993,透视表F5!A:B,2,0),0)</f>
        <v>0</v>
      </c>
    </row>
    <row r="994" spans="2:18" x14ac:dyDescent="0.15">
      <c r="B994" s="7" t="s">
        <v>284</v>
      </c>
      <c r="C994" s="7" t="s">
        <v>2229</v>
      </c>
      <c r="G994" s="7">
        <f>IFERROR(VLOOKUP(B994,透视表X1!A:B,2,0),0)</f>
        <v>85</v>
      </c>
      <c r="J994" s="7">
        <f>IFERROR(VLOOKUP(B994,透视表FE!A:B,2,0),0)</f>
        <v>80</v>
      </c>
      <c r="K994" s="7">
        <f>IFERROR(VLOOKUP(B994,透视表X2!A:B,2,0),0)</f>
        <v>50</v>
      </c>
      <c r="L994" s="7">
        <f>IFERROR(VLOOKUP(B994,透视表S!A:B,2,0),0)</f>
        <v>200</v>
      </c>
      <c r="O994" s="7">
        <f>IFERROR(VLOOKUP(B994,透视表!#REF!,4,0),0)-IFERROR(VLOOKUP(B994,透视表F2!A:B,2,0),0)</f>
        <v>0</v>
      </c>
      <c r="P994" s="7">
        <f>IFERROR(VLOOKUP(B994,透视表!#REF!,5,0),0)-IFERROR(VLOOKUP(B994,透视表F3!A:B,2,0),0)</f>
        <v>0</v>
      </c>
      <c r="Q994" s="7">
        <f>IFERROR(VLOOKUP(B994,透视表!#REF!,6,0),0)-IFERROR(VLOOKUP(B994,透视表F4!A:B,2,0),0)</f>
        <v>0</v>
      </c>
      <c r="R994" s="7">
        <f>IFERROR(VLOOKUP(B994,透视表!#REF!,7,0),0)-IFERROR(VLOOKUP(B994,透视表F5!A:B,2,0),0)</f>
        <v>0</v>
      </c>
    </row>
    <row r="995" spans="2:18" x14ac:dyDescent="0.15">
      <c r="B995" s="7" t="s">
        <v>2230</v>
      </c>
      <c r="C995" s="7" t="s">
        <v>2231</v>
      </c>
      <c r="G995" s="7">
        <f>IFERROR(VLOOKUP(B995,透视表X1!A:B,2,0),0)</f>
        <v>0</v>
      </c>
      <c r="J995" s="7">
        <f>IFERROR(VLOOKUP(B995,透视表FE!A:B,2,0),0)</f>
        <v>0</v>
      </c>
      <c r="K995" s="7">
        <f>IFERROR(VLOOKUP(B995,透视表X2!A:B,2,0),0)</f>
        <v>0</v>
      </c>
      <c r="L995" s="7">
        <f>IFERROR(VLOOKUP(B995,透视表S!A:B,2,0),0)</f>
        <v>0</v>
      </c>
      <c r="O995" s="7">
        <f>IFERROR(VLOOKUP(B995,透视表!#REF!,4,0),0)-IFERROR(VLOOKUP(B995,透视表F2!A:B,2,0),0)</f>
        <v>0</v>
      </c>
      <c r="P995" s="7">
        <f>IFERROR(VLOOKUP(B995,透视表!#REF!,5,0),0)-IFERROR(VLOOKUP(B995,透视表F3!A:B,2,0),0)</f>
        <v>0</v>
      </c>
      <c r="Q995" s="7">
        <f>IFERROR(VLOOKUP(B995,透视表!#REF!,6,0),0)-IFERROR(VLOOKUP(B995,透视表F4!A:B,2,0),0)</f>
        <v>0</v>
      </c>
      <c r="R995" s="7">
        <f>IFERROR(VLOOKUP(B995,透视表!#REF!,7,0),0)-IFERROR(VLOOKUP(B995,透视表F5!A:B,2,0),0)</f>
        <v>0</v>
      </c>
    </row>
    <row r="996" spans="2:18" x14ac:dyDescent="0.15">
      <c r="B996" s="7" t="s">
        <v>2232</v>
      </c>
      <c r="C996" s="7" t="s">
        <v>2233</v>
      </c>
      <c r="G996" s="7">
        <f>IFERROR(VLOOKUP(B996,透视表X1!A:B,2,0),0)</f>
        <v>0</v>
      </c>
      <c r="J996" s="7">
        <f>IFERROR(VLOOKUP(B996,透视表FE!A:B,2,0),0)</f>
        <v>0</v>
      </c>
      <c r="K996" s="7">
        <f>IFERROR(VLOOKUP(B996,透视表X2!A:B,2,0),0)</f>
        <v>0</v>
      </c>
      <c r="L996" s="7">
        <f>IFERROR(VLOOKUP(B996,透视表S!A:B,2,0),0)</f>
        <v>0</v>
      </c>
      <c r="O996" s="7">
        <f>IFERROR(VLOOKUP(B996,透视表!#REF!,4,0),0)-IFERROR(VLOOKUP(B996,透视表F2!A:B,2,0),0)</f>
        <v>0</v>
      </c>
      <c r="P996" s="7">
        <f>IFERROR(VLOOKUP(B996,透视表!#REF!,5,0),0)-IFERROR(VLOOKUP(B996,透视表F3!A:B,2,0),0)</f>
        <v>0</v>
      </c>
      <c r="Q996" s="7">
        <f>IFERROR(VLOOKUP(B996,透视表!#REF!,6,0),0)-IFERROR(VLOOKUP(B996,透视表F4!A:B,2,0),0)</f>
        <v>0</v>
      </c>
      <c r="R996" s="7">
        <f>IFERROR(VLOOKUP(B996,透视表!#REF!,7,0),0)-IFERROR(VLOOKUP(B996,透视表F5!A:B,2,0),0)</f>
        <v>0</v>
      </c>
    </row>
    <row r="997" spans="2:18" x14ac:dyDescent="0.15">
      <c r="B997" s="7" t="s">
        <v>2234</v>
      </c>
      <c r="C997" s="7" t="s">
        <v>2235</v>
      </c>
      <c r="G997" s="7">
        <f>IFERROR(VLOOKUP(B997,透视表X1!A:B,2,0),0)</f>
        <v>12</v>
      </c>
      <c r="J997" s="7">
        <f>IFERROR(VLOOKUP(B997,透视表FE!A:B,2,0),0)</f>
        <v>0</v>
      </c>
      <c r="K997" s="7">
        <f>IFERROR(VLOOKUP(B997,透视表X2!A:B,2,0),0)</f>
        <v>0</v>
      </c>
      <c r="L997" s="7">
        <f>IFERROR(VLOOKUP(B997,透视表S!A:B,2,0),0)</f>
        <v>6</v>
      </c>
      <c r="O997" s="7">
        <f>IFERROR(VLOOKUP(B997,透视表!#REF!,4,0),0)-IFERROR(VLOOKUP(B997,透视表F2!A:B,2,0),0)</f>
        <v>0</v>
      </c>
      <c r="P997" s="7">
        <f>IFERROR(VLOOKUP(B997,透视表!#REF!,5,0),0)-IFERROR(VLOOKUP(B997,透视表F3!A:B,2,0),0)</f>
        <v>0</v>
      </c>
      <c r="Q997" s="7">
        <f>IFERROR(VLOOKUP(B997,透视表!#REF!,6,0),0)-IFERROR(VLOOKUP(B997,透视表F4!A:B,2,0),0)</f>
        <v>0</v>
      </c>
      <c r="R997" s="7">
        <f>IFERROR(VLOOKUP(B997,透视表!#REF!,7,0),0)-IFERROR(VLOOKUP(B997,透视表F5!A:B,2,0),0)</f>
        <v>0</v>
      </c>
    </row>
    <row r="998" spans="2:18" x14ac:dyDescent="0.15">
      <c r="B998" s="7" t="s">
        <v>2236</v>
      </c>
      <c r="C998" s="7" t="s">
        <v>2237</v>
      </c>
      <c r="G998" s="7">
        <f>IFERROR(VLOOKUP(B998,透视表X1!A:B,2,0),0)</f>
        <v>6</v>
      </c>
      <c r="J998" s="7">
        <f>IFERROR(VLOOKUP(B998,透视表FE!A:B,2,0),0)</f>
        <v>0</v>
      </c>
      <c r="K998" s="7">
        <f>IFERROR(VLOOKUP(B998,透视表X2!A:B,2,0),0)</f>
        <v>0</v>
      </c>
      <c r="L998" s="7">
        <f>IFERROR(VLOOKUP(B998,透视表S!A:B,2,0),0)</f>
        <v>3</v>
      </c>
      <c r="O998" s="7">
        <f>IFERROR(VLOOKUP(B998,透视表!#REF!,4,0),0)-IFERROR(VLOOKUP(B998,透视表F2!A:B,2,0),0)</f>
        <v>0</v>
      </c>
      <c r="P998" s="7">
        <f>IFERROR(VLOOKUP(B998,透视表!#REF!,5,0),0)-IFERROR(VLOOKUP(B998,透视表F3!A:B,2,0),0)</f>
        <v>0</v>
      </c>
      <c r="Q998" s="7">
        <f>IFERROR(VLOOKUP(B998,透视表!#REF!,6,0),0)-IFERROR(VLOOKUP(B998,透视表F4!A:B,2,0),0)</f>
        <v>0</v>
      </c>
      <c r="R998" s="7">
        <f>IFERROR(VLOOKUP(B998,透视表!#REF!,7,0),0)-IFERROR(VLOOKUP(B998,透视表F5!A:B,2,0),0)</f>
        <v>0</v>
      </c>
    </row>
    <row r="999" spans="2:18" x14ac:dyDescent="0.15">
      <c r="B999" s="7" t="s">
        <v>2238</v>
      </c>
      <c r="C999" s="7" t="s">
        <v>2239</v>
      </c>
      <c r="G999" s="7">
        <f>IFERROR(VLOOKUP(B999,透视表X1!A:B,2,0),0)</f>
        <v>0</v>
      </c>
      <c r="J999" s="7">
        <f>IFERROR(VLOOKUP(B999,透视表FE!A:B,2,0),0)</f>
        <v>0</v>
      </c>
      <c r="K999" s="7">
        <f>IFERROR(VLOOKUP(B999,透视表X2!A:B,2,0),0)</f>
        <v>0</v>
      </c>
      <c r="L999" s="7">
        <f>IFERROR(VLOOKUP(B999,透视表S!A:B,2,0),0)</f>
        <v>0</v>
      </c>
      <c r="O999" s="7">
        <f>IFERROR(VLOOKUP(B999,透视表!#REF!,4,0),0)-IFERROR(VLOOKUP(B999,透视表F2!A:B,2,0),0)</f>
        <v>0</v>
      </c>
      <c r="P999" s="7">
        <f>IFERROR(VLOOKUP(B999,透视表!#REF!,5,0),0)-IFERROR(VLOOKUP(B999,透视表F3!A:B,2,0),0)</f>
        <v>0</v>
      </c>
      <c r="Q999" s="7">
        <f>IFERROR(VLOOKUP(B999,透视表!#REF!,6,0),0)-IFERROR(VLOOKUP(B999,透视表F4!A:B,2,0),0)</f>
        <v>0</v>
      </c>
      <c r="R999" s="7">
        <f>IFERROR(VLOOKUP(B999,透视表!#REF!,7,0),0)-IFERROR(VLOOKUP(B999,透视表F5!A:B,2,0),0)</f>
        <v>0</v>
      </c>
    </row>
    <row r="1000" spans="2:18" x14ac:dyDescent="0.15">
      <c r="B1000" s="7" t="s">
        <v>2240</v>
      </c>
      <c r="C1000" s="7" t="s">
        <v>2241</v>
      </c>
      <c r="G1000" s="7">
        <f>IFERROR(VLOOKUP(B1000,透视表X1!A:B,2,0),0)</f>
        <v>0</v>
      </c>
      <c r="J1000" s="7">
        <f>IFERROR(VLOOKUP(B1000,透视表FE!A:B,2,0),0)</f>
        <v>0</v>
      </c>
      <c r="K1000" s="7">
        <f>IFERROR(VLOOKUP(B1000,透视表X2!A:B,2,0),0)</f>
        <v>0</v>
      </c>
      <c r="L1000" s="7">
        <f>IFERROR(VLOOKUP(B1000,透视表S!A:B,2,0),0)</f>
        <v>0</v>
      </c>
      <c r="O1000" s="7">
        <f>IFERROR(VLOOKUP(B1000,透视表!#REF!,4,0),0)-IFERROR(VLOOKUP(B1000,透视表F2!A:B,2,0),0)</f>
        <v>0</v>
      </c>
      <c r="P1000" s="7">
        <f>IFERROR(VLOOKUP(B1000,透视表!#REF!,5,0),0)-IFERROR(VLOOKUP(B1000,透视表F3!A:B,2,0),0)</f>
        <v>0</v>
      </c>
      <c r="Q1000" s="7">
        <f>IFERROR(VLOOKUP(B1000,透视表!#REF!,6,0),0)-IFERROR(VLOOKUP(B1000,透视表F4!A:B,2,0),0)</f>
        <v>0</v>
      </c>
      <c r="R1000" s="7">
        <f>IFERROR(VLOOKUP(B1000,透视表!#REF!,7,0),0)-IFERROR(VLOOKUP(B1000,透视表F5!A:B,2,0),0)</f>
        <v>0</v>
      </c>
    </row>
    <row r="1001" spans="2:18" x14ac:dyDescent="0.15">
      <c r="B1001" s="7" t="s">
        <v>2242</v>
      </c>
      <c r="C1001" s="7" t="s">
        <v>2243</v>
      </c>
      <c r="G1001" s="7">
        <f>IFERROR(VLOOKUP(B1001,透视表X1!A:B,2,0),0)</f>
        <v>0</v>
      </c>
      <c r="J1001" s="7">
        <f>IFERROR(VLOOKUP(B1001,透视表FE!A:B,2,0),0)</f>
        <v>0</v>
      </c>
      <c r="K1001" s="7">
        <f>IFERROR(VLOOKUP(B1001,透视表X2!A:B,2,0),0)</f>
        <v>0</v>
      </c>
      <c r="L1001" s="7">
        <f>IFERROR(VLOOKUP(B1001,透视表S!A:B,2,0),0)</f>
        <v>0</v>
      </c>
      <c r="O1001" s="7">
        <f>IFERROR(VLOOKUP(B1001,透视表!#REF!,4,0),0)-IFERROR(VLOOKUP(B1001,透视表F2!A:B,2,0),0)</f>
        <v>0</v>
      </c>
      <c r="P1001" s="7">
        <f>IFERROR(VLOOKUP(B1001,透视表!#REF!,5,0),0)-IFERROR(VLOOKUP(B1001,透视表F3!A:B,2,0),0)</f>
        <v>0</v>
      </c>
      <c r="Q1001" s="7">
        <f>IFERROR(VLOOKUP(B1001,透视表!#REF!,6,0),0)-IFERROR(VLOOKUP(B1001,透视表F4!A:B,2,0),0)</f>
        <v>0</v>
      </c>
      <c r="R1001" s="7">
        <f>IFERROR(VLOOKUP(B1001,透视表!#REF!,7,0),0)-IFERROR(VLOOKUP(B1001,透视表F5!A:B,2,0),0)</f>
        <v>0</v>
      </c>
    </row>
    <row r="1002" spans="2:18" x14ac:dyDescent="0.15">
      <c r="B1002" s="7" t="s">
        <v>2244</v>
      </c>
      <c r="C1002" s="7" t="s">
        <v>2245</v>
      </c>
      <c r="G1002" s="7">
        <f>IFERROR(VLOOKUP(B1002,透视表X1!A:B,2,0),0)</f>
        <v>0</v>
      </c>
      <c r="J1002" s="7">
        <f>IFERROR(VLOOKUP(B1002,透视表FE!A:B,2,0),0)</f>
        <v>0</v>
      </c>
      <c r="K1002" s="7">
        <f>IFERROR(VLOOKUP(B1002,透视表X2!A:B,2,0),0)</f>
        <v>0</v>
      </c>
      <c r="L1002" s="7">
        <f>IFERROR(VLOOKUP(B1002,透视表S!A:B,2,0),0)</f>
        <v>0</v>
      </c>
      <c r="O1002" s="7">
        <f>IFERROR(VLOOKUP(B1002,透视表!#REF!,4,0),0)-IFERROR(VLOOKUP(B1002,透视表F2!A:B,2,0),0)</f>
        <v>0</v>
      </c>
      <c r="P1002" s="7">
        <f>IFERROR(VLOOKUP(B1002,透视表!#REF!,5,0),0)-IFERROR(VLOOKUP(B1002,透视表F3!A:B,2,0),0)</f>
        <v>0</v>
      </c>
      <c r="Q1002" s="7">
        <f>IFERROR(VLOOKUP(B1002,透视表!#REF!,6,0),0)-IFERROR(VLOOKUP(B1002,透视表F4!A:B,2,0),0)</f>
        <v>0</v>
      </c>
      <c r="R1002" s="7">
        <f>IFERROR(VLOOKUP(B1002,透视表!#REF!,7,0),0)-IFERROR(VLOOKUP(B1002,透视表F5!A:B,2,0),0)</f>
        <v>0</v>
      </c>
    </row>
    <row r="1003" spans="2:18" x14ac:dyDescent="0.15">
      <c r="B1003" s="7" t="s">
        <v>2246</v>
      </c>
      <c r="C1003" s="7" t="s">
        <v>2247</v>
      </c>
      <c r="G1003" s="7">
        <f>IFERROR(VLOOKUP(B1003,透视表X1!A:B,2,0),0)</f>
        <v>0</v>
      </c>
      <c r="J1003" s="7">
        <f>IFERROR(VLOOKUP(B1003,透视表FE!A:B,2,0),0)</f>
        <v>0</v>
      </c>
      <c r="K1003" s="7">
        <f>IFERROR(VLOOKUP(B1003,透视表X2!A:B,2,0),0)</f>
        <v>0</v>
      </c>
      <c r="L1003" s="7">
        <f>IFERROR(VLOOKUP(B1003,透视表S!A:B,2,0),0)</f>
        <v>0</v>
      </c>
      <c r="O1003" s="7">
        <f>IFERROR(VLOOKUP(B1003,透视表!#REF!,4,0),0)-IFERROR(VLOOKUP(B1003,透视表F2!A:B,2,0),0)</f>
        <v>0</v>
      </c>
      <c r="P1003" s="7">
        <f>IFERROR(VLOOKUP(B1003,透视表!#REF!,5,0),0)-IFERROR(VLOOKUP(B1003,透视表F3!A:B,2,0),0)</f>
        <v>0</v>
      </c>
      <c r="Q1003" s="7">
        <f>IFERROR(VLOOKUP(B1003,透视表!#REF!,6,0),0)-IFERROR(VLOOKUP(B1003,透视表F4!A:B,2,0),0)</f>
        <v>0</v>
      </c>
      <c r="R1003" s="7">
        <f>IFERROR(VLOOKUP(B1003,透视表!#REF!,7,0),0)-IFERROR(VLOOKUP(B1003,透视表F5!A:B,2,0),0)</f>
        <v>0</v>
      </c>
    </row>
    <row r="1004" spans="2:18" x14ac:dyDescent="0.15">
      <c r="B1004" s="7" t="s">
        <v>2248</v>
      </c>
      <c r="C1004" s="7" t="s">
        <v>2249</v>
      </c>
      <c r="G1004" s="7">
        <f>IFERROR(VLOOKUP(B1004,透视表X1!A:B,2,0),0)</f>
        <v>0</v>
      </c>
      <c r="J1004" s="7">
        <f>IFERROR(VLOOKUP(B1004,透视表FE!A:B,2,0),0)</f>
        <v>0</v>
      </c>
      <c r="K1004" s="7">
        <f>IFERROR(VLOOKUP(B1004,透视表X2!A:B,2,0),0)</f>
        <v>0</v>
      </c>
      <c r="L1004" s="7">
        <f>IFERROR(VLOOKUP(B1004,透视表S!A:B,2,0),0)</f>
        <v>0</v>
      </c>
      <c r="O1004" s="7">
        <f>IFERROR(VLOOKUP(B1004,透视表!#REF!,4,0),0)-IFERROR(VLOOKUP(B1004,透视表F2!A:B,2,0),0)</f>
        <v>0</v>
      </c>
      <c r="P1004" s="7">
        <f>IFERROR(VLOOKUP(B1004,透视表!#REF!,5,0),0)-IFERROR(VLOOKUP(B1004,透视表F3!A:B,2,0),0)</f>
        <v>0</v>
      </c>
      <c r="Q1004" s="7">
        <f>IFERROR(VLOOKUP(B1004,透视表!#REF!,6,0),0)-IFERROR(VLOOKUP(B1004,透视表F4!A:B,2,0),0)</f>
        <v>0</v>
      </c>
      <c r="R1004" s="7">
        <f>IFERROR(VLOOKUP(B1004,透视表!#REF!,7,0),0)-IFERROR(VLOOKUP(B1004,透视表F5!A:B,2,0),0)</f>
        <v>0</v>
      </c>
    </row>
    <row r="1005" spans="2:18" x14ac:dyDescent="0.15">
      <c r="B1005" s="7" t="s">
        <v>2250</v>
      </c>
      <c r="C1005" s="7" t="s">
        <v>2251</v>
      </c>
      <c r="G1005" s="7">
        <f>IFERROR(VLOOKUP(B1005,透视表X1!A:B,2,0),0)</f>
        <v>0</v>
      </c>
      <c r="J1005" s="7">
        <f>IFERROR(VLOOKUP(B1005,透视表FE!A:B,2,0),0)</f>
        <v>0</v>
      </c>
      <c r="K1005" s="7">
        <f>IFERROR(VLOOKUP(B1005,透视表X2!A:B,2,0),0)</f>
        <v>0</v>
      </c>
      <c r="L1005" s="7">
        <f>IFERROR(VLOOKUP(B1005,透视表S!A:B,2,0),0)</f>
        <v>0</v>
      </c>
      <c r="O1005" s="7">
        <f>IFERROR(VLOOKUP(B1005,透视表!#REF!,4,0),0)-IFERROR(VLOOKUP(B1005,透视表F2!A:B,2,0),0)</f>
        <v>0</v>
      </c>
      <c r="P1005" s="7">
        <f>IFERROR(VLOOKUP(B1005,透视表!#REF!,5,0),0)-IFERROR(VLOOKUP(B1005,透视表F3!A:B,2,0),0)</f>
        <v>0</v>
      </c>
      <c r="Q1005" s="7">
        <f>IFERROR(VLOOKUP(B1005,透视表!#REF!,6,0),0)-IFERROR(VLOOKUP(B1005,透视表F4!A:B,2,0),0)</f>
        <v>0</v>
      </c>
      <c r="R1005" s="7">
        <f>IFERROR(VLOOKUP(B1005,透视表!#REF!,7,0),0)-IFERROR(VLOOKUP(B1005,透视表F5!A:B,2,0),0)</f>
        <v>0</v>
      </c>
    </row>
    <row r="1006" spans="2:18" x14ac:dyDescent="0.15">
      <c r="B1006" s="7" t="s">
        <v>2252</v>
      </c>
      <c r="C1006" s="7" t="s">
        <v>2253</v>
      </c>
      <c r="G1006" s="7">
        <f>IFERROR(VLOOKUP(B1006,透视表X1!A:B,2,0),0)</f>
        <v>0</v>
      </c>
      <c r="J1006" s="7">
        <f>IFERROR(VLOOKUP(B1006,透视表FE!A:B,2,0),0)</f>
        <v>0</v>
      </c>
      <c r="K1006" s="7">
        <f>IFERROR(VLOOKUP(B1006,透视表X2!A:B,2,0),0)</f>
        <v>0</v>
      </c>
      <c r="L1006" s="7">
        <f>IFERROR(VLOOKUP(B1006,透视表S!A:B,2,0),0)</f>
        <v>0</v>
      </c>
      <c r="O1006" s="7">
        <f>IFERROR(VLOOKUP(B1006,透视表!#REF!,4,0),0)-IFERROR(VLOOKUP(B1006,透视表F2!A:B,2,0),0)</f>
        <v>0</v>
      </c>
      <c r="P1006" s="7">
        <f>IFERROR(VLOOKUP(B1006,透视表!#REF!,5,0),0)-IFERROR(VLOOKUP(B1006,透视表F3!A:B,2,0),0)</f>
        <v>0</v>
      </c>
      <c r="Q1006" s="7">
        <f>IFERROR(VLOOKUP(B1006,透视表!#REF!,6,0),0)-IFERROR(VLOOKUP(B1006,透视表F4!A:B,2,0),0)</f>
        <v>0</v>
      </c>
      <c r="R1006" s="7">
        <f>IFERROR(VLOOKUP(B1006,透视表!#REF!,7,0),0)-IFERROR(VLOOKUP(B1006,透视表F5!A:B,2,0),0)</f>
        <v>0</v>
      </c>
    </row>
    <row r="1007" spans="2:18" x14ac:dyDescent="0.15">
      <c r="B1007" s="7" t="s">
        <v>2254</v>
      </c>
      <c r="C1007" s="7" t="s">
        <v>2255</v>
      </c>
      <c r="G1007" s="7">
        <f>IFERROR(VLOOKUP(B1007,透视表X1!A:B,2,0),0)</f>
        <v>0</v>
      </c>
      <c r="J1007" s="7">
        <f>IFERROR(VLOOKUP(B1007,透视表FE!A:B,2,0),0)</f>
        <v>0</v>
      </c>
      <c r="K1007" s="7">
        <f>IFERROR(VLOOKUP(B1007,透视表X2!A:B,2,0),0)</f>
        <v>0</v>
      </c>
      <c r="L1007" s="7">
        <f>IFERROR(VLOOKUP(B1007,透视表S!A:B,2,0),0)</f>
        <v>0</v>
      </c>
      <c r="O1007" s="7">
        <f>IFERROR(VLOOKUP(B1007,透视表!#REF!,4,0),0)-IFERROR(VLOOKUP(B1007,透视表F2!A:B,2,0),0)</f>
        <v>0</v>
      </c>
      <c r="P1007" s="7">
        <f>IFERROR(VLOOKUP(B1007,透视表!#REF!,5,0),0)-IFERROR(VLOOKUP(B1007,透视表F3!A:B,2,0),0)</f>
        <v>0</v>
      </c>
      <c r="Q1007" s="7">
        <f>IFERROR(VLOOKUP(B1007,透视表!#REF!,6,0),0)-IFERROR(VLOOKUP(B1007,透视表F4!A:B,2,0),0)</f>
        <v>0</v>
      </c>
      <c r="R1007" s="7">
        <f>IFERROR(VLOOKUP(B1007,透视表!#REF!,7,0),0)-IFERROR(VLOOKUP(B1007,透视表F5!A:B,2,0),0)</f>
        <v>0</v>
      </c>
    </row>
    <row r="1008" spans="2:18" x14ac:dyDescent="0.15">
      <c r="B1008" s="7" t="s">
        <v>2256</v>
      </c>
      <c r="C1008" s="7" t="s">
        <v>2257</v>
      </c>
      <c r="G1008" s="7">
        <f>IFERROR(VLOOKUP(B1008,透视表X1!A:B,2,0),0)</f>
        <v>0</v>
      </c>
      <c r="J1008" s="7">
        <f>IFERROR(VLOOKUP(B1008,透视表FE!A:B,2,0),0)</f>
        <v>0</v>
      </c>
      <c r="K1008" s="7">
        <f>IFERROR(VLOOKUP(B1008,透视表X2!A:B,2,0),0)</f>
        <v>0</v>
      </c>
      <c r="L1008" s="7">
        <f>IFERROR(VLOOKUP(B1008,透视表S!A:B,2,0),0)</f>
        <v>0</v>
      </c>
      <c r="O1008" s="7">
        <f>IFERROR(VLOOKUP(B1008,透视表!#REF!,4,0),0)-IFERROR(VLOOKUP(B1008,透视表F2!A:B,2,0),0)</f>
        <v>0</v>
      </c>
      <c r="P1008" s="7">
        <f>IFERROR(VLOOKUP(B1008,透视表!#REF!,5,0),0)-IFERROR(VLOOKUP(B1008,透视表F3!A:B,2,0),0)</f>
        <v>0</v>
      </c>
      <c r="Q1008" s="7">
        <f>IFERROR(VLOOKUP(B1008,透视表!#REF!,6,0),0)-IFERROR(VLOOKUP(B1008,透视表F4!A:B,2,0),0)</f>
        <v>0</v>
      </c>
      <c r="R1008" s="7">
        <f>IFERROR(VLOOKUP(B1008,透视表!#REF!,7,0),0)-IFERROR(VLOOKUP(B1008,透视表F5!A:B,2,0),0)</f>
        <v>0</v>
      </c>
    </row>
    <row r="1009" spans="2:18" x14ac:dyDescent="0.15">
      <c r="B1009" s="7" t="s">
        <v>2258</v>
      </c>
      <c r="C1009" s="7" t="s">
        <v>2259</v>
      </c>
      <c r="G1009" s="7">
        <f>IFERROR(VLOOKUP(B1009,透视表X1!A:B,2,0),0)</f>
        <v>0</v>
      </c>
      <c r="J1009" s="7">
        <f>IFERROR(VLOOKUP(B1009,透视表FE!A:B,2,0),0)</f>
        <v>0</v>
      </c>
      <c r="K1009" s="7">
        <f>IFERROR(VLOOKUP(B1009,透视表X2!A:B,2,0),0)</f>
        <v>0</v>
      </c>
      <c r="L1009" s="7">
        <f>IFERROR(VLOOKUP(B1009,透视表S!A:B,2,0),0)</f>
        <v>0</v>
      </c>
      <c r="O1009" s="7">
        <f>IFERROR(VLOOKUP(B1009,透视表!#REF!,4,0),0)-IFERROR(VLOOKUP(B1009,透视表F2!A:B,2,0),0)</f>
        <v>0</v>
      </c>
      <c r="P1009" s="7">
        <f>IFERROR(VLOOKUP(B1009,透视表!#REF!,5,0),0)-IFERROR(VLOOKUP(B1009,透视表F3!A:B,2,0),0)</f>
        <v>0</v>
      </c>
      <c r="Q1009" s="7">
        <f>IFERROR(VLOOKUP(B1009,透视表!#REF!,6,0),0)-IFERROR(VLOOKUP(B1009,透视表F4!A:B,2,0),0)</f>
        <v>0</v>
      </c>
      <c r="R1009" s="7">
        <f>IFERROR(VLOOKUP(B1009,透视表!#REF!,7,0),0)-IFERROR(VLOOKUP(B1009,透视表F5!A:B,2,0),0)</f>
        <v>0</v>
      </c>
    </row>
    <row r="1010" spans="2:18" x14ac:dyDescent="0.15">
      <c r="B1010" s="7" t="s">
        <v>2260</v>
      </c>
      <c r="C1010" s="7" t="s">
        <v>2261</v>
      </c>
      <c r="G1010" s="7">
        <f>IFERROR(VLOOKUP(B1010,透视表X1!A:B,2,0),0)</f>
        <v>0</v>
      </c>
      <c r="J1010" s="7">
        <f>IFERROR(VLOOKUP(B1010,透视表FE!A:B,2,0),0)</f>
        <v>0</v>
      </c>
      <c r="K1010" s="7">
        <f>IFERROR(VLOOKUP(B1010,透视表X2!A:B,2,0),0)</f>
        <v>0</v>
      </c>
      <c r="L1010" s="7">
        <f>IFERROR(VLOOKUP(B1010,透视表S!A:B,2,0),0)</f>
        <v>0</v>
      </c>
      <c r="O1010" s="7">
        <f>IFERROR(VLOOKUP(B1010,透视表!#REF!,4,0),0)-IFERROR(VLOOKUP(B1010,透视表F2!A:B,2,0),0)</f>
        <v>0</v>
      </c>
      <c r="P1010" s="7">
        <f>IFERROR(VLOOKUP(B1010,透视表!#REF!,5,0),0)-IFERROR(VLOOKUP(B1010,透视表F3!A:B,2,0),0)</f>
        <v>0</v>
      </c>
      <c r="Q1010" s="7">
        <f>IFERROR(VLOOKUP(B1010,透视表!#REF!,6,0),0)-IFERROR(VLOOKUP(B1010,透视表F4!A:B,2,0),0)</f>
        <v>0</v>
      </c>
      <c r="R1010" s="7">
        <f>IFERROR(VLOOKUP(B1010,透视表!#REF!,7,0),0)-IFERROR(VLOOKUP(B1010,透视表F5!A:B,2,0),0)</f>
        <v>0</v>
      </c>
    </row>
    <row r="1011" spans="2:18" x14ac:dyDescent="0.15">
      <c r="B1011" s="7" t="s">
        <v>2262</v>
      </c>
      <c r="C1011" s="7" t="s">
        <v>2263</v>
      </c>
      <c r="G1011" s="7">
        <f>IFERROR(VLOOKUP(B1011,透视表X1!A:B,2,0),0)</f>
        <v>0</v>
      </c>
      <c r="J1011" s="7">
        <f>IFERROR(VLOOKUP(B1011,透视表FE!A:B,2,0),0)</f>
        <v>0</v>
      </c>
      <c r="K1011" s="7">
        <f>IFERROR(VLOOKUP(B1011,透视表X2!A:B,2,0),0)</f>
        <v>0</v>
      </c>
      <c r="L1011" s="7">
        <f>IFERROR(VLOOKUP(B1011,透视表S!A:B,2,0),0)</f>
        <v>0</v>
      </c>
      <c r="O1011" s="7">
        <f>IFERROR(VLOOKUP(B1011,透视表!#REF!,4,0),0)-IFERROR(VLOOKUP(B1011,透视表F2!A:B,2,0),0)</f>
        <v>0</v>
      </c>
      <c r="P1011" s="7">
        <f>IFERROR(VLOOKUP(B1011,透视表!#REF!,5,0),0)-IFERROR(VLOOKUP(B1011,透视表F3!A:B,2,0),0)</f>
        <v>0</v>
      </c>
      <c r="Q1011" s="7">
        <f>IFERROR(VLOOKUP(B1011,透视表!#REF!,6,0),0)-IFERROR(VLOOKUP(B1011,透视表F4!A:B,2,0),0)</f>
        <v>0</v>
      </c>
      <c r="R1011" s="7">
        <f>IFERROR(VLOOKUP(B1011,透视表!#REF!,7,0),0)-IFERROR(VLOOKUP(B1011,透视表F5!A:B,2,0),0)</f>
        <v>0</v>
      </c>
    </row>
    <row r="1012" spans="2:18" x14ac:dyDescent="0.15">
      <c r="B1012" s="7" t="s">
        <v>2264</v>
      </c>
      <c r="C1012" s="7" t="s">
        <v>2265</v>
      </c>
      <c r="G1012" s="7">
        <f>IFERROR(VLOOKUP(B1012,透视表X1!A:B,2,0),0)</f>
        <v>0</v>
      </c>
      <c r="J1012" s="7">
        <f>IFERROR(VLOOKUP(B1012,透视表FE!A:B,2,0),0)</f>
        <v>0</v>
      </c>
      <c r="K1012" s="7">
        <f>IFERROR(VLOOKUP(B1012,透视表X2!A:B,2,0),0)</f>
        <v>0</v>
      </c>
      <c r="L1012" s="7">
        <f>IFERROR(VLOOKUP(B1012,透视表S!A:B,2,0),0)</f>
        <v>0</v>
      </c>
      <c r="O1012" s="7">
        <f>IFERROR(VLOOKUP(B1012,透视表!#REF!,4,0),0)-IFERROR(VLOOKUP(B1012,透视表F2!A:B,2,0),0)</f>
        <v>0</v>
      </c>
      <c r="P1012" s="7">
        <f>IFERROR(VLOOKUP(B1012,透视表!#REF!,5,0),0)-IFERROR(VLOOKUP(B1012,透视表F3!A:B,2,0),0)</f>
        <v>0</v>
      </c>
      <c r="Q1012" s="7">
        <f>IFERROR(VLOOKUP(B1012,透视表!#REF!,6,0),0)-IFERROR(VLOOKUP(B1012,透视表F4!A:B,2,0),0)</f>
        <v>0</v>
      </c>
      <c r="R1012" s="7">
        <f>IFERROR(VLOOKUP(B1012,透视表!#REF!,7,0),0)-IFERROR(VLOOKUP(B1012,透视表F5!A:B,2,0),0)</f>
        <v>0</v>
      </c>
    </row>
    <row r="1013" spans="2:18" x14ac:dyDescent="0.15">
      <c r="B1013" s="7" t="s">
        <v>2266</v>
      </c>
      <c r="C1013" s="7" t="s">
        <v>2267</v>
      </c>
      <c r="G1013" s="7">
        <f>IFERROR(VLOOKUP(B1013,透视表X1!A:B,2,0),0)</f>
        <v>0</v>
      </c>
      <c r="J1013" s="7">
        <f>IFERROR(VLOOKUP(B1013,透视表FE!A:B,2,0),0)</f>
        <v>0</v>
      </c>
      <c r="K1013" s="7">
        <f>IFERROR(VLOOKUP(B1013,透视表X2!A:B,2,0),0)</f>
        <v>0</v>
      </c>
      <c r="L1013" s="7">
        <f>IFERROR(VLOOKUP(B1013,透视表S!A:B,2,0),0)</f>
        <v>0</v>
      </c>
      <c r="O1013" s="7">
        <f>IFERROR(VLOOKUP(B1013,透视表!#REF!,4,0),0)-IFERROR(VLOOKUP(B1013,透视表F2!A:B,2,0),0)</f>
        <v>0</v>
      </c>
      <c r="P1013" s="7">
        <f>IFERROR(VLOOKUP(B1013,透视表!#REF!,5,0),0)-IFERROR(VLOOKUP(B1013,透视表F3!A:B,2,0),0)</f>
        <v>0</v>
      </c>
      <c r="Q1013" s="7">
        <f>IFERROR(VLOOKUP(B1013,透视表!#REF!,6,0),0)-IFERROR(VLOOKUP(B1013,透视表F4!A:B,2,0),0)</f>
        <v>0</v>
      </c>
      <c r="R1013" s="7">
        <f>IFERROR(VLOOKUP(B1013,透视表!#REF!,7,0),0)-IFERROR(VLOOKUP(B1013,透视表F5!A:B,2,0),0)</f>
        <v>0</v>
      </c>
    </row>
    <row r="1014" spans="2:18" x14ac:dyDescent="0.15">
      <c r="B1014" s="7" t="s">
        <v>2268</v>
      </c>
      <c r="C1014" s="7" t="s">
        <v>2269</v>
      </c>
      <c r="G1014" s="7">
        <f>IFERROR(VLOOKUP(B1014,透视表X1!A:B,2,0),0)</f>
        <v>0</v>
      </c>
      <c r="J1014" s="7">
        <f>IFERROR(VLOOKUP(B1014,透视表FE!A:B,2,0),0)</f>
        <v>0</v>
      </c>
      <c r="K1014" s="7">
        <f>IFERROR(VLOOKUP(B1014,透视表X2!A:B,2,0),0)</f>
        <v>0</v>
      </c>
      <c r="L1014" s="7">
        <f>IFERROR(VLOOKUP(B1014,透视表S!A:B,2,0),0)</f>
        <v>0</v>
      </c>
      <c r="O1014" s="7">
        <f>IFERROR(VLOOKUP(B1014,透视表!#REF!,4,0),0)-IFERROR(VLOOKUP(B1014,透视表F2!A:B,2,0),0)</f>
        <v>0</v>
      </c>
      <c r="P1014" s="7">
        <f>IFERROR(VLOOKUP(B1014,透视表!#REF!,5,0),0)-IFERROR(VLOOKUP(B1014,透视表F3!A:B,2,0),0)</f>
        <v>0</v>
      </c>
      <c r="Q1014" s="7">
        <f>IFERROR(VLOOKUP(B1014,透视表!#REF!,6,0),0)-IFERROR(VLOOKUP(B1014,透视表F4!A:B,2,0),0)</f>
        <v>0</v>
      </c>
      <c r="R1014" s="7">
        <f>IFERROR(VLOOKUP(B1014,透视表!#REF!,7,0),0)-IFERROR(VLOOKUP(B1014,透视表F5!A:B,2,0),0)</f>
        <v>0</v>
      </c>
    </row>
    <row r="1015" spans="2:18" x14ac:dyDescent="0.15">
      <c r="B1015" s="7" t="s">
        <v>2270</v>
      </c>
      <c r="C1015" s="7" t="s">
        <v>2271</v>
      </c>
      <c r="G1015" s="7">
        <f>IFERROR(VLOOKUP(B1015,透视表X1!A:B,2,0),0)</f>
        <v>0</v>
      </c>
      <c r="J1015" s="7">
        <f>IFERROR(VLOOKUP(B1015,透视表FE!A:B,2,0),0)</f>
        <v>0</v>
      </c>
      <c r="K1015" s="7">
        <f>IFERROR(VLOOKUP(B1015,透视表X2!A:B,2,0),0)</f>
        <v>0</v>
      </c>
      <c r="L1015" s="7">
        <f>IFERROR(VLOOKUP(B1015,透视表S!A:B,2,0),0)</f>
        <v>0</v>
      </c>
      <c r="O1015" s="7">
        <f>IFERROR(VLOOKUP(B1015,透视表!#REF!,4,0),0)-IFERROR(VLOOKUP(B1015,透视表F2!A:B,2,0),0)</f>
        <v>0</v>
      </c>
      <c r="P1015" s="7">
        <f>IFERROR(VLOOKUP(B1015,透视表!#REF!,5,0),0)-IFERROR(VLOOKUP(B1015,透视表F3!A:B,2,0),0)</f>
        <v>0</v>
      </c>
      <c r="Q1015" s="7">
        <f>IFERROR(VLOOKUP(B1015,透视表!#REF!,6,0),0)-IFERROR(VLOOKUP(B1015,透视表F4!A:B,2,0),0)</f>
        <v>0</v>
      </c>
      <c r="R1015" s="7">
        <f>IFERROR(VLOOKUP(B1015,透视表!#REF!,7,0),0)-IFERROR(VLOOKUP(B1015,透视表F5!A:B,2,0),0)</f>
        <v>0</v>
      </c>
    </row>
    <row r="1016" spans="2:18" x14ac:dyDescent="0.15">
      <c r="B1016" s="7" t="s">
        <v>2272</v>
      </c>
      <c r="C1016" s="7" t="s">
        <v>2273</v>
      </c>
      <c r="G1016" s="7">
        <f>IFERROR(VLOOKUP(B1016,透视表X1!A:B,2,0),0)</f>
        <v>0</v>
      </c>
      <c r="J1016" s="7">
        <f>IFERROR(VLOOKUP(B1016,透视表FE!A:B,2,0),0)</f>
        <v>0</v>
      </c>
      <c r="K1016" s="7">
        <f>IFERROR(VLOOKUP(B1016,透视表X2!A:B,2,0),0)</f>
        <v>0</v>
      </c>
      <c r="L1016" s="7">
        <f>IFERROR(VLOOKUP(B1016,透视表S!A:B,2,0),0)</f>
        <v>0</v>
      </c>
      <c r="O1016" s="7">
        <f>IFERROR(VLOOKUP(B1016,透视表!#REF!,4,0),0)-IFERROR(VLOOKUP(B1016,透视表F2!A:B,2,0),0)</f>
        <v>0</v>
      </c>
      <c r="P1016" s="7">
        <f>IFERROR(VLOOKUP(B1016,透视表!#REF!,5,0),0)-IFERROR(VLOOKUP(B1016,透视表F3!A:B,2,0),0)</f>
        <v>0</v>
      </c>
      <c r="Q1016" s="7">
        <f>IFERROR(VLOOKUP(B1016,透视表!#REF!,6,0),0)-IFERROR(VLOOKUP(B1016,透视表F4!A:B,2,0),0)</f>
        <v>0</v>
      </c>
      <c r="R1016" s="7">
        <f>IFERROR(VLOOKUP(B1016,透视表!#REF!,7,0),0)-IFERROR(VLOOKUP(B1016,透视表F5!A:B,2,0),0)</f>
        <v>0</v>
      </c>
    </row>
    <row r="1017" spans="2:18" x14ac:dyDescent="0.15">
      <c r="B1017" s="7" t="s">
        <v>2274</v>
      </c>
      <c r="C1017" s="7" t="s">
        <v>2275</v>
      </c>
      <c r="G1017" s="7">
        <f>IFERROR(VLOOKUP(B1017,透视表X1!A:B,2,0),0)</f>
        <v>0</v>
      </c>
      <c r="J1017" s="7">
        <f>IFERROR(VLOOKUP(B1017,透视表FE!A:B,2,0),0)</f>
        <v>0</v>
      </c>
      <c r="K1017" s="7">
        <f>IFERROR(VLOOKUP(B1017,透视表X2!A:B,2,0),0)</f>
        <v>0</v>
      </c>
      <c r="L1017" s="7">
        <f>IFERROR(VLOOKUP(B1017,透视表S!A:B,2,0),0)</f>
        <v>0</v>
      </c>
      <c r="O1017" s="7">
        <f>IFERROR(VLOOKUP(B1017,透视表!#REF!,4,0),0)-IFERROR(VLOOKUP(B1017,透视表F2!A:B,2,0),0)</f>
        <v>0</v>
      </c>
      <c r="P1017" s="7">
        <f>IFERROR(VLOOKUP(B1017,透视表!#REF!,5,0),0)-IFERROR(VLOOKUP(B1017,透视表F3!A:B,2,0),0)</f>
        <v>0</v>
      </c>
      <c r="Q1017" s="7">
        <f>IFERROR(VLOOKUP(B1017,透视表!#REF!,6,0),0)-IFERROR(VLOOKUP(B1017,透视表F4!A:B,2,0),0)</f>
        <v>0</v>
      </c>
      <c r="R1017" s="7">
        <f>IFERROR(VLOOKUP(B1017,透视表!#REF!,7,0),0)-IFERROR(VLOOKUP(B1017,透视表F5!A:B,2,0),0)</f>
        <v>0</v>
      </c>
    </row>
    <row r="1018" spans="2:18" x14ac:dyDescent="0.15">
      <c r="B1018" s="7" t="s">
        <v>2276</v>
      </c>
      <c r="C1018" s="7" t="s">
        <v>2277</v>
      </c>
      <c r="G1018" s="7">
        <f>IFERROR(VLOOKUP(B1018,透视表X1!A:B,2,0),0)</f>
        <v>0</v>
      </c>
      <c r="J1018" s="7">
        <f>IFERROR(VLOOKUP(B1018,透视表FE!A:B,2,0),0)</f>
        <v>0</v>
      </c>
      <c r="K1018" s="7">
        <f>IFERROR(VLOOKUP(B1018,透视表X2!A:B,2,0),0)</f>
        <v>0</v>
      </c>
      <c r="L1018" s="7">
        <f>IFERROR(VLOOKUP(B1018,透视表S!A:B,2,0),0)</f>
        <v>0</v>
      </c>
      <c r="O1018" s="7">
        <f>IFERROR(VLOOKUP(B1018,透视表!#REF!,4,0),0)-IFERROR(VLOOKUP(B1018,透视表F2!A:B,2,0),0)</f>
        <v>0</v>
      </c>
      <c r="P1018" s="7">
        <f>IFERROR(VLOOKUP(B1018,透视表!#REF!,5,0),0)-IFERROR(VLOOKUP(B1018,透视表F3!A:B,2,0),0)</f>
        <v>0</v>
      </c>
      <c r="Q1018" s="7">
        <f>IFERROR(VLOOKUP(B1018,透视表!#REF!,6,0),0)-IFERROR(VLOOKUP(B1018,透视表F4!A:B,2,0),0)</f>
        <v>0</v>
      </c>
      <c r="R1018" s="7">
        <f>IFERROR(VLOOKUP(B1018,透视表!#REF!,7,0),0)-IFERROR(VLOOKUP(B1018,透视表F5!A:B,2,0),0)</f>
        <v>0</v>
      </c>
    </row>
    <row r="1019" spans="2:18" x14ac:dyDescent="0.15">
      <c r="B1019" s="7" t="s">
        <v>2278</v>
      </c>
      <c r="C1019" s="7" t="s">
        <v>2279</v>
      </c>
      <c r="G1019" s="7">
        <f>IFERROR(VLOOKUP(B1019,透视表X1!A:B,2,0),0)</f>
        <v>0</v>
      </c>
      <c r="J1019" s="7">
        <f>IFERROR(VLOOKUP(B1019,透视表FE!A:B,2,0),0)</f>
        <v>0</v>
      </c>
      <c r="K1019" s="7">
        <f>IFERROR(VLOOKUP(B1019,透视表X2!A:B,2,0),0)</f>
        <v>0</v>
      </c>
      <c r="L1019" s="7">
        <f>IFERROR(VLOOKUP(B1019,透视表S!A:B,2,0),0)</f>
        <v>0</v>
      </c>
      <c r="O1019" s="7">
        <f>IFERROR(VLOOKUP(B1019,透视表!#REF!,4,0),0)-IFERROR(VLOOKUP(B1019,透视表F2!A:B,2,0),0)</f>
        <v>0</v>
      </c>
      <c r="P1019" s="7">
        <f>IFERROR(VLOOKUP(B1019,透视表!#REF!,5,0),0)-IFERROR(VLOOKUP(B1019,透视表F3!A:B,2,0),0)</f>
        <v>0</v>
      </c>
      <c r="Q1019" s="7">
        <f>IFERROR(VLOOKUP(B1019,透视表!#REF!,6,0),0)-IFERROR(VLOOKUP(B1019,透视表F4!A:B,2,0),0)</f>
        <v>0</v>
      </c>
      <c r="R1019" s="7">
        <f>IFERROR(VLOOKUP(B1019,透视表!#REF!,7,0),0)-IFERROR(VLOOKUP(B1019,透视表F5!A:B,2,0),0)</f>
        <v>0</v>
      </c>
    </row>
    <row r="1020" spans="2:18" x14ac:dyDescent="0.15">
      <c r="B1020" s="7" t="s">
        <v>2280</v>
      </c>
      <c r="C1020" s="7" t="s">
        <v>2281</v>
      </c>
      <c r="G1020" s="7">
        <f>IFERROR(VLOOKUP(B1020,透视表X1!A:B,2,0),0)</f>
        <v>0</v>
      </c>
      <c r="J1020" s="7">
        <f>IFERROR(VLOOKUP(B1020,透视表FE!A:B,2,0),0)</f>
        <v>0</v>
      </c>
      <c r="K1020" s="7">
        <f>IFERROR(VLOOKUP(B1020,透视表X2!A:B,2,0),0)</f>
        <v>0</v>
      </c>
      <c r="L1020" s="7">
        <f>IFERROR(VLOOKUP(B1020,透视表S!A:B,2,0),0)</f>
        <v>0</v>
      </c>
      <c r="O1020" s="7">
        <f>IFERROR(VLOOKUP(B1020,透视表!#REF!,4,0),0)-IFERROR(VLOOKUP(B1020,透视表F2!A:B,2,0),0)</f>
        <v>0</v>
      </c>
      <c r="P1020" s="7">
        <f>IFERROR(VLOOKUP(B1020,透视表!#REF!,5,0),0)-IFERROR(VLOOKUP(B1020,透视表F3!A:B,2,0),0)</f>
        <v>0</v>
      </c>
      <c r="Q1020" s="7">
        <f>IFERROR(VLOOKUP(B1020,透视表!#REF!,6,0),0)-IFERROR(VLOOKUP(B1020,透视表F4!A:B,2,0),0)</f>
        <v>0</v>
      </c>
      <c r="R1020" s="7">
        <f>IFERROR(VLOOKUP(B1020,透视表!#REF!,7,0),0)-IFERROR(VLOOKUP(B1020,透视表F5!A:B,2,0),0)</f>
        <v>0</v>
      </c>
    </row>
    <row r="1021" spans="2:18" x14ac:dyDescent="0.15">
      <c r="B1021" s="7" t="s">
        <v>2282</v>
      </c>
      <c r="C1021" s="7" t="s">
        <v>2283</v>
      </c>
      <c r="G1021" s="7">
        <f>IFERROR(VLOOKUP(B1021,透视表X1!A:B,2,0),0)</f>
        <v>0</v>
      </c>
      <c r="J1021" s="7">
        <f>IFERROR(VLOOKUP(B1021,透视表FE!A:B,2,0),0)</f>
        <v>0</v>
      </c>
      <c r="K1021" s="7">
        <f>IFERROR(VLOOKUP(B1021,透视表X2!A:B,2,0),0)</f>
        <v>0</v>
      </c>
      <c r="L1021" s="7">
        <f>IFERROR(VLOOKUP(B1021,透视表S!A:B,2,0),0)</f>
        <v>0</v>
      </c>
      <c r="O1021" s="7">
        <f>IFERROR(VLOOKUP(B1021,透视表!#REF!,4,0),0)-IFERROR(VLOOKUP(B1021,透视表F2!A:B,2,0),0)</f>
        <v>0</v>
      </c>
      <c r="P1021" s="7">
        <f>IFERROR(VLOOKUP(B1021,透视表!#REF!,5,0),0)-IFERROR(VLOOKUP(B1021,透视表F3!A:B,2,0),0)</f>
        <v>0</v>
      </c>
      <c r="Q1021" s="7">
        <f>IFERROR(VLOOKUP(B1021,透视表!#REF!,6,0),0)-IFERROR(VLOOKUP(B1021,透视表F4!A:B,2,0),0)</f>
        <v>0</v>
      </c>
      <c r="R1021" s="7">
        <f>IFERROR(VLOOKUP(B1021,透视表!#REF!,7,0),0)-IFERROR(VLOOKUP(B1021,透视表F5!A:B,2,0),0)</f>
        <v>0</v>
      </c>
    </row>
    <row r="1022" spans="2:18" x14ac:dyDescent="0.15">
      <c r="B1022" s="7" t="s">
        <v>2284</v>
      </c>
      <c r="C1022" s="7" t="s">
        <v>2285</v>
      </c>
      <c r="G1022" s="7">
        <f>IFERROR(VLOOKUP(B1022,透视表X1!A:B,2,0),0)</f>
        <v>0</v>
      </c>
      <c r="J1022" s="7">
        <f>IFERROR(VLOOKUP(B1022,透视表FE!A:B,2,0),0)</f>
        <v>0</v>
      </c>
      <c r="K1022" s="7">
        <f>IFERROR(VLOOKUP(B1022,透视表X2!A:B,2,0),0)</f>
        <v>0</v>
      </c>
      <c r="L1022" s="7">
        <f>IFERROR(VLOOKUP(B1022,透视表S!A:B,2,0),0)</f>
        <v>0</v>
      </c>
      <c r="O1022" s="7">
        <f>IFERROR(VLOOKUP(B1022,透视表!#REF!,4,0),0)-IFERROR(VLOOKUP(B1022,透视表F2!A:B,2,0),0)</f>
        <v>0</v>
      </c>
      <c r="P1022" s="7">
        <f>IFERROR(VLOOKUP(B1022,透视表!#REF!,5,0),0)-IFERROR(VLOOKUP(B1022,透视表F3!A:B,2,0),0)</f>
        <v>0</v>
      </c>
      <c r="Q1022" s="7">
        <f>IFERROR(VLOOKUP(B1022,透视表!#REF!,6,0),0)-IFERROR(VLOOKUP(B1022,透视表F4!A:B,2,0),0)</f>
        <v>0</v>
      </c>
      <c r="R1022" s="7">
        <f>IFERROR(VLOOKUP(B1022,透视表!#REF!,7,0),0)-IFERROR(VLOOKUP(B1022,透视表F5!A:B,2,0),0)</f>
        <v>0</v>
      </c>
    </row>
    <row r="1023" spans="2:18" x14ac:dyDescent="0.15">
      <c r="B1023" s="7" t="s">
        <v>2286</v>
      </c>
      <c r="C1023" s="7" t="s">
        <v>2287</v>
      </c>
      <c r="G1023" s="7">
        <f>IFERROR(VLOOKUP(B1023,透视表X1!A:B,2,0),0)</f>
        <v>0</v>
      </c>
      <c r="J1023" s="7">
        <f>IFERROR(VLOOKUP(B1023,透视表FE!A:B,2,0),0)</f>
        <v>0</v>
      </c>
      <c r="K1023" s="7">
        <f>IFERROR(VLOOKUP(B1023,透视表X2!A:B,2,0),0)</f>
        <v>0</v>
      </c>
      <c r="L1023" s="7">
        <f>IFERROR(VLOOKUP(B1023,透视表S!A:B,2,0),0)</f>
        <v>0</v>
      </c>
      <c r="O1023" s="7">
        <f>IFERROR(VLOOKUP(B1023,透视表!#REF!,4,0),0)-IFERROR(VLOOKUP(B1023,透视表F2!A:B,2,0),0)</f>
        <v>0</v>
      </c>
      <c r="P1023" s="7">
        <f>IFERROR(VLOOKUP(B1023,透视表!#REF!,5,0),0)-IFERROR(VLOOKUP(B1023,透视表F3!A:B,2,0),0)</f>
        <v>0</v>
      </c>
      <c r="Q1023" s="7">
        <f>IFERROR(VLOOKUP(B1023,透视表!#REF!,6,0),0)-IFERROR(VLOOKUP(B1023,透视表F4!A:B,2,0),0)</f>
        <v>0</v>
      </c>
      <c r="R1023" s="7">
        <f>IFERROR(VLOOKUP(B1023,透视表!#REF!,7,0),0)-IFERROR(VLOOKUP(B1023,透视表F5!A:B,2,0),0)</f>
        <v>0</v>
      </c>
    </row>
    <row r="1024" spans="2:18" x14ac:dyDescent="0.15">
      <c r="B1024" s="7" t="s">
        <v>2288</v>
      </c>
      <c r="C1024" s="7" t="s">
        <v>2289</v>
      </c>
      <c r="G1024" s="7">
        <f>IFERROR(VLOOKUP(B1024,透视表X1!A:B,2,0),0)</f>
        <v>0</v>
      </c>
      <c r="J1024" s="7">
        <f>IFERROR(VLOOKUP(B1024,透视表FE!A:B,2,0),0)</f>
        <v>0</v>
      </c>
      <c r="K1024" s="7">
        <f>IFERROR(VLOOKUP(B1024,透视表X2!A:B,2,0),0)</f>
        <v>0</v>
      </c>
      <c r="L1024" s="7">
        <f>IFERROR(VLOOKUP(B1024,透视表S!A:B,2,0),0)</f>
        <v>0</v>
      </c>
      <c r="O1024" s="7">
        <f>IFERROR(VLOOKUP(B1024,透视表!#REF!,4,0),0)-IFERROR(VLOOKUP(B1024,透视表F2!A:B,2,0),0)</f>
        <v>0</v>
      </c>
      <c r="P1024" s="7">
        <f>IFERROR(VLOOKUP(B1024,透视表!#REF!,5,0),0)-IFERROR(VLOOKUP(B1024,透视表F3!A:B,2,0),0)</f>
        <v>0</v>
      </c>
      <c r="Q1024" s="7">
        <f>IFERROR(VLOOKUP(B1024,透视表!#REF!,6,0),0)-IFERROR(VLOOKUP(B1024,透视表F4!A:B,2,0),0)</f>
        <v>0</v>
      </c>
      <c r="R1024" s="7">
        <f>IFERROR(VLOOKUP(B1024,透视表!#REF!,7,0),0)-IFERROR(VLOOKUP(B1024,透视表F5!A:B,2,0),0)</f>
        <v>0</v>
      </c>
    </row>
    <row r="1025" spans="2:18" x14ac:dyDescent="0.15">
      <c r="B1025" s="7" t="s">
        <v>2290</v>
      </c>
      <c r="C1025" s="7" t="s">
        <v>2291</v>
      </c>
      <c r="G1025" s="7">
        <f>IFERROR(VLOOKUP(B1025,透视表X1!A:B,2,0),0)</f>
        <v>0</v>
      </c>
      <c r="J1025" s="7">
        <f>IFERROR(VLOOKUP(B1025,透视表FE!A:B,2,0),0)</f>
        <v>0</v>
      </c>
      <c r="K1025" s="7">
        <f>IFERROR(VLOOKUP(B1025,透视表X2!A:B,2,0),0)</f>
        <v>0</v>
      </c>
      <c r="L1025" s="7">
        <f>IFERROR(VLOOKUP(B1025,透视表S!A:B,2,0),0)</f>
        <v>0</v>
      </c>
      <c r="O1025" s="7">
        <f>IFERROR(VLOOKUP(B1025,透视表!#REF!,4,0),0)-IFERROR(VLOOKUP(B1025,透视表F2!A:B,2,0),0)</f>
        <v>0</v>
      </c>
      <c r="P1025" s="7">
        <f>IFERROR(VLOOKUP(B1025,透视表!#REF!,5,0),0)-IFERROR(VLOOKUP(B1025,透视表F3!A:B,2,0),0)</f>
        <v>0</v>
      </c>
      <c r="Q1025" s="7">
        <f>IFERROR(VLOOKUP(B1025,透视表!#REF!,6,0),0)-IFERROR(VLOOKUP(B1025,透视表F4!A:B,2,0),0)</f>
        <v>0</v>
      </c>
      <c r="R1025" s="7">
        <f>IFERROR(VLOOKUP(B1025,透视表!#REF!,7,0),0)-IFERROR(VLOOKUP(B1025,透视表F5!A:B,2,0),0)</f>
        <v>0</v>
      </c>
    </row>
    <row r="1026" spans="2:18" x14ac:dyDescent="0.15">
      <c r="B1026" s="7" t="s">
        <v>2292</v>
      </c>
      <c r="C1026" s="7" t="s">
        <v>2293</v>
      </c>
      <c r="G1026" s="7">
        <f>IFERROR(VLOOKUP(B1026,透视表X1!A:B,2,0),0)</f>
        <v>0</v>
      </c>
      <c r="J1026" s="7">
        <f>IFERROR(VLOOKUP(B1026,透视表FE!A:B,2,0),0)</f>
        <v>0</v>
      </c>
      <c r="K1026" s="7">
        <f>IFERROR(VLOOKUP(B1026,透视表X2!A:B,2,0),0)</f>
        <v>0</v>
      </c>
      <c r="L1026" s="7">
        <f>IFERROR(VLOOKUP(B1026,透视表S!A:B,2,0),0)</f>
        <v>0</v>
      </c>
      <c r="O1026" s="7">
        <f>IFERROR(VLOOKUP(B1026,透视表!#REF!,4,0),0)-IFERROR(VLOOKUP(B1026,透视表F2!A:B,2,0),0)</f>
        <v>0</v>
      </c>
      <c r="P1026" s="7">
        <f>IFERROR(VLOOKUP(B1026,透视表!#REF!,5,0),0)-IFERROR(VLOOKUP(B1026,透视表F3!A:B,2,0),0)</f>
        <v>0</v>
      </c>
      <c r="Q1026" s="7">
        <f>IFERROR(VLOOKUP(B1026,透视表!#REF!,6,0),0)-IFERROR(VLOOKUP(B1026,透视表F4!A:B,2,0),0)</f>
        <v>0</v>
      </c>
      <c r="R1026" s="7">
        <f>IFERROR(VLOOKUP(B1026,透视表!#REF!,7,0),0)-IFERROR(VLOOKUP(B1026,透视表F5!A:B,2,0),0)</f>
        <v>0</v>
      </c>
    </row>
    <row r="1027" spans="2:18" x14ac:dyDescent="0.15">
      <c r="B1027" s="7" t="s">
        <v>2294</v>
      </c>
      <c r="C1027" s="7" t="s">
        <v>2295</v>
      </c>
      <c r="G1027" s="7">
        <f>IFERROR(VLOOKUP(B1027,透视表X1!A:B,2,0),0)</f>
        <v>0</v>
      </c>
      <c r="J1027" s="7">
        <f>IFERROR(VLOOKUP(B1027,透视表FE!A:B,2,0),0)</f>
        <v>0</v>
      </c>
      <c r="K1027" s="7">
        <f>IFERROR(VLOOKUP(B1027,透视表X2!A:B,2,0),0)</f>
        <v>0</v>
      </c>
      <c r="L1027" s="7">
        <f>IFERROR(VLOOKUP(B1027,透视表S!A:B,2,0),0)</f>
        <v>0</v>
      </c>
      <c r="O1027" s="7">
        <f>IFERROR(VLOOKUP(B1027,透视表!#REF!,4,0),0)-IFERROR(VLOOKUP(B1027,透视表F2!A:B,2,0),0)</f>
        <v>0</v>
      </c>
      <c r="P1027" s="7">
        <f>IFERROR(VLOOKUP(B1027,透视表!#REF!,5,0),0)-IFERROR(VLOOKUP(B1027,透视表F3!A:B,2,0),0)</f>
        <v>0</v>
      </c>
      <c r="Q1027" s="7">
        <f>IFERROR(VLOOKUP(B1027,透视表!#REF!,6,0),0)-IFERROR(VLOOKUP(B1027,透视表F4!A:B,2,0),0)</f>
        <v>0</v>
      </c>
      <c r="R1027" s="7">
        <f>IFERROR(VLOOKUP(B1027,透视表!#REF!,7,0),0)-IFERROR(VLOOKUP(B1027,透视表F5!A:B,2,0),0)</f>
        <v>0</v>
      </c>
    </row>
    <row r="1028" spans="2:18" x14ac:dyDescent="0.15">
      <c r="B1028" s="7" t="s">
        <v>2296</v>
      </c>
      <c r="C1028" s="7" t="s">
        <v>2297</v>
      </c>
      <c r="G1028" s="7">
        <f>IFERROR(VLOOKUP(B1028,透视表X1!A:B,2,0),0)</f>
        <v>0</v>
      </c>
      <c r="J1028" s="7">
        <f>IFERROR(VLOOKUP(B1028,透视表FE!A:B,2,0),0)</f>
        <v>0</v>
      </c>
      <c r="K1028" s="7">
        <f>IFERROR(VLOOKUP(B1028,透视表X2!A:B,2,0),0)</f>
        <v>0</v>
      </c>
      <c r="L1028" s="7">
        <f>IFERROR(VLOOKUP(B1028,透视表S!A:B,2,0),0)</f>
        <v>0</v>
      </c>
      <c r="O1028" s="7">
        <f>IFERROR(VLOOKUP(B1028,透视表!#REF!,4,0),0)-IFERROR(VLOOKUP(B1028,透视表F2!A:B,2,0),0)</f>
        <v>0</v>
      </c>
      <c r="P1028" s="7">
        <f>IFERROR(VLOOKUP(B1028,透视表!#REF!,5,0),0)-IFERROR(VLOOKUP(B1028,透视表F3!A:B,2,0),0)</f>
        <v>0</v>
      </c>
      <c r="Q1028" s="7">
        <f>IFERROR(VLOOKUP(B1028,透视表!#REF!,6,0),0)-IFERROR(VLOOKUP(B1028,透视表F4!A:B,2,0),0)</f>
        <v>0</v>
      </c>
      <c r="R1028" s="7">
        <f>IFERROR(VLOOKUP(B1028,透视表!#REF!,7,0),0)-IFERROR(VLOOKUP(B1028,透视表F5!A:B,2,0),0)</f>
        <v>0</v>
      </c>
    </row>
    <row r="1029" spans="2:18" x14ac:dyDescent="0.15">
      <c r="B1029" s="7" t="s">
        <v>2298</v>
      </c>
      <c r="C1029" s="7" t="s">
        <v>2299</v>
      </c>
      <c r="G1029" s="7">
        <f>IFERROR(VLOOKUP(B1029,透视表X1!A:B,2,0),0)</f>
        <v>0</v>
      </c>
      <c r="J1029" s="7">
        <f>IFERROR(VLOOKUP(B1029,透视表FE!A:B,2,0),0)</f>
        <v>0</v>
      </c>
      <c r="K1029" s="7">
        <f>IFERROR(VLOOKUP(B1029,透视表X2!A:B,2,0),0)</f>
        <v>0</v>
      </c>
      <c r="L1029" s="7">
        <f>IFERROR(VLOOKUP(B1029,透视表S!A:B,2,0),0)</f>
        <v>0</v>
      </c>
      <c r="O1029" s="7">
        <f>IFERROR(VLOOKUP(B1029,透视表!#REF!,4,0),0)-IFERROR(VLOOKUP(B1029,透视表F2!A:B,2,0),0)</f>
        <v>0</v>
      </c>
      <c r="P1029" s="7">
        <f>IFERROR(VLOOKUP(B1029,透视表!#REF!,5,0),0)-IFERROR(VLOOKUP(B1029,透视表F3!A:B,2,0),0)</f>
        <v>0</v>
      </c>
      <c r="Q1029" s="7">
        <f>IFERROR(VLOOKUP(B1029,透视表!#REF!,6,0),0)-IFERROR(VLOOKUP(B1029,透视表F4!A:B,2,0),0)</f>
        <v>0</v>
      </c>
      <c r="R1029" s="7">
        <f>IFERROR(VLOOKUP(B1029,透视表!#REF!,7,0),0)-IFERROR(VLOOKUP(B1029,透视表F5!A:B,2,0),0)</f>
        <v>0</v>
      </c>
    </row>
    <row r="1030" spans="2:18" x14ac:dyDescent="0.15">
      <c r="B1030" s="7" t="s">
        <v>2300</v>
      </c>
      <c r="C1030" s="7" t="s">
        <v>2301</v>
      </c>
      <c r="G1030" s="7">
        <f>IFERROR(VLOOKUP(B1030,透视表X1!A:B,2,0),0)</f>
        <v>0</v>
      </c>
      <c r="J1030" s="7">
        <f>IFERROR(VLOOKUP(B1030,透视表FE!A:B,2,0),0)</f>
        <v>0</v>
      </c>
      <c r="K1030" s="7">
        <f>IFERROR(VLOOKUP(B1030,透视表X2!A:B,2,0),0)</f>
        <v>0</v>
      </c>
      <c r="L1030" s="7">
        <f>IFERROR(VLOOKUP(B1030,透视表S!A:B,2,0),0)</f>
        <v>0</v>
      </c>
      <c r="O1030" s="7">
        <f>IFERROR(VLOOKUP(B1030,透视表!#REF!,4,0),0)-IFERROR(VLOOKUP(B1030,透视表F2!A:B,2,0),0)</f>
        <v>0</v>
      </c>
      <c r="P1030" s="7">
        <f>IFERROR(VLOOKUP(B1030,透视表!#REF!,5,0),0)-IFERROR(VLOOKUP(B1030,透视表F3!A:B,2,0),0)</f>
        <v>0</v>
      </c>
      <c r="Q1030" s="7">
        <f>IFERROR(VLOOKUP(B1030,透视表!#REF!,6,0),0)-IFERROR(VLOOKUP(B1030,透视表F4!A:B,2,0),0)</f>
        <v>0</v>
      </c>
      <c r="R1030" s="7">
        <f>IFERROR(VLOOKUP(B1030,透视表!#REF!,7,0),0)-IFERROR(VLOOKUP(B1030,透视表F5!A:B,2,0),0)</f>
        <v>0</v>
      </c>
    </row>
    <row r="1031" spans="2:18" x14ac:dyDescent="0.15">
      <c r="B1031" s="7" t="s">
        <v>2302</v>
      </c>
      <c r="C1031" s="7" t="s">
        <v>2303</v>
      </c>
      <c r="G1031" s="7">
        <f>IFERROR(VLOOKUP(B1031,透视表X1!A:B,2,0),0)</f>
        <v>0</v>
      </c>
      <c r="J1031" s="7">
        <f>IFERROR(VLOOKUP(B1031,透视表FE!A:B,2,0),0)</f>
        <v>0</v>
      </c>
      <c r="K1031" s="7">
        <f>IFERROR(VLOOKUP(B1031,透视表X2!A:B,2,0),0)</f>
        <v>0</v>
      </c>
      <c r="L1031" s="7">
        <f>IFERROR(VLOOKUP(B1031,透视表S!A:B,2,0),0)</f>
        <v>0</v>
      </c>
      <c r="O1031" s="7">
        <f>IFERROR(VLOOKUP(B1031,透视表!#REF!,4,0),0)-IFERROR(VLOOKUP(B1031,透视表F2!A:B,2,0),0)</f>
        <v>0</v>
      </c>
      <c r="P1031" s="7">
        <f>IFERROR(VLOOKUP(B1031,透视表!#REF!,5,0),0)-IFERROR(VLOOKUP(B1031,透视表F3!A:B,2,0),0)</f>
        <v>0</v>
      </c>
      <c r="Q1031" s="7">
        <f>IFERROR(VLOOKUP(B1031,透视表!#REF!,6,0),0)-IFERROR(VLOOKUP(B1031,透视表F4!A:B,2,0),0)</f>
        <v>0</v>
      </c>
      <c r="R1031" s="7">
        <f>IFERROR(VLOOKUP(B1031,透视表!#REF!,7,0),0)-IFERROR(VLOOKUP(B1031,透视表F5!A:B,2,0),0)</f>
        <v>0</v>
      </c>
    </row>
    <row r="1032" spans="2:18" x14ac:dyDescent="0.15">
      <c r="B1032" s="7" t="s">
        <v>2304</v>
      </c>
      <c r="C1032" s="7" t="s">
        <v>2305</v>
      </c>
      <c r="G1032" s="7">
        <f>IFERROR(VLOOKUP(B1032,透视表X1!A:B,2,0),0)</f>
        <v>0</v>
      </c>
      <c r="J1032" s="7">
        <f>IFERROR(VLOOKUP(B1032,透视表FE!A:B,2,0),0)</f>
        <v>0</v>
      </c>
      <c r="K1032" s="7">
        <f>IFERROR(VLOOKUP(B1032,透视表X2!A:B,2,0),0)</f>
        <v>0</v>
      </c>
      <c r="L1032" s="7">
        <f>IFERROR(VLOOKUP(B1032,透视表S!A:B,2,0),0)</f>
        <v>0</v>
      </c>
      <c r="O1032" s="7">
        <f>IFERROR(VLOOKUP(B1032,透视表!#REF!,4,0),0)-IFERROR(VLOOKUP(B1032,透视表F2!A:B,2,0),0)</f>
        <v>0</v>
      </c>
      <c r="P1032" s="7">
        <f>IFERROR(VLOOKUP(B1032,透视表!#REF!,5,0),0)-IFERROR(VLOOKUP(B1032,透视表F3!A:B,2,0),0)</f>
        <v>0</v>
      </c>
      <c r="Q1032" s="7">
        <f>IFERROR(VLOOKUP(B1032,透视表!#REF!,6,0),0)-IFERROR(VLOOKUP(B1032,透视表F4!A:B,2,0),0)</f>
        <v>0</v>
      </c>
      <c r="R1032" s="7">
        <f>IFERROR(VLOOKUP(B1032,透视表!#REF!,7,0),0)-IFERROR(VLOOKUP(B1032,透视表F5!A:B,2,0),0)</f>
        <v>0</v>
      </c>
    </row>
    <row r="1033" spans="2:18" x14ac:dyDescent="0.15">
      <c r="B1033" s="7" t="s">
        <v>2306</v>
      </c>
      <c r="C1033" s="7" t="s">
        <v>2307</v>
      </c>
      <c r="G1033" s="7">
        <f>IFERROR(VLOOKUP(B1033,透视表X1!A:B,2,0),0)</f>
        <v>0</v>
      </c>
      <c r="J1033" s="7">
        <f>IFERROR(VLOOKUP(B1033,透视表FE!A:B,2,0),0)</f>
        <v>0</v>
      </c>
      <c r="K1033" s="7">
        <f>IFERROR(VLOOKUP(B1033,透视表X2!A:B,2,0),0)</f>
        <v>0</v>
      </c>
      <c r="L1033" s="7">
        <f>IFERROR(VLOOKUP(B1033,透视表S!A:B,2,0),0)</f>
        <v>0</v>
      </c>
      <c r="O1033" s="7">
        <f>IFERROR(VLOOKUP(B1033,透视表!#REF!,4,0),0)-IFERROR(VLOOKUP(B1033,透视表F2!A:B,2,0),0)</f>
        <v>0</v>
      </c>
      <c r="P1033" s="7">
        <f>IFERROR(VLOOKUP(B1033,透视表!#REF!,5,0),0)-IFERROR(VLOOKUP(B1033,透视表F3!A:B,2,0),0)</f>
        <v>0</v>
      </c>
      <c r="Q1033" s="7">
        <f>IFERROR(VLOOKUP(B1033,透视表!#REF!,6,0),0)-IFERROR(VLOOKUP(B1033,透视表F4!A:B,2,0),0)</f>
        <v>0</v>
      </c>
      <c r="R1033" s="7">
        <f>IFERROR(VLOOKUP(B1033,透视表!#REF!,7,0),0)-IFERROR(VLOOKUP(B1033,透视表F5!A:B,2,0),0)</f>
        <v>0</v>
      </c>
    </row>
    <row r="1034" spans="2:18" x14ac:dyDescent="0.15">
      <c r="B1034" s="7" t="s">
        <v>2308</v>
      </c>
      <c r="C1034" s="7" t="s">
        <v>2309</v>
      </c>
      <c r="G1034" s="7">
        <f>IFERROR(VLOOKUP(B1034,透视表X1!A:B,2,0),0)</f>
        <v>0</v>
      </c>
      <c r="J1034" s="7">
        <f>IFERROR(VLOOKUP(B1034,透视表FE!A:B,2,0),0)</f>
        <v>0</v>
      </c>
      <c r="K1034" s="7">
        <f>IFERROR(VLOOKUP(B1034,透视表X2!A:B,2,0),0)</f>
        <v>0</v>
      </c>
      <c r="L1034" s="7">
        <f>IFERROR(VLOOKUP(B1034,透视表S!A:B,2,0),0)</f>
        <v>0</v>
      </c>
      <c r="O1034" s="7">
        <f>IFERROR(VLOOKUP(B1034,透视表!#REF!,4,0),0)-IFERROR(VLOOKUP(B1034,透视表F2!A:B,2,0),0)</f>
        <v>0</v>
      </c>
      <c r="P1034" s="7">
        <f>IFERROR(VLOOKUP(B1034,透视表!#REF!,5,0),0)-IFERROR(VLOOKUP(B1034,透视表F3!A:B,2,0),0)</f>
        <v>0</v>
      </c>
      <c r="Q1034" s="7">
        <f>IFERROR(VLOOKUP(B1034,透视表!#REF!,6,0),0)-IFERROR(VLOOKUP(B1034,透视表F4!A:B,2,0),0)</f>
        <v>0</v>
      </c>
      <c r="R1034" s="7">
        <f>IFERROR(VLOOKUP(B1034,透视表!#REF!,7,0),0)-IFERROR(VLOOKUP(B1034,透视表F5!A:B,2,0),0)</f>
        <v>0</v>
      </c>
    </row>
    <row r="1035" spans="2:18" x14ac:dyDescent="0.15">
      <c r="B1035" s="7" t="s">
        <v>2310</v>
      </c>
      <c r="C1035" s="7" t="s">
        <v>2311</v>
      </c>
      <c r="G1035" s="7">
        <f>IFERROR(VLOOKUP(B1035,透视表X1!A:B,2,0),0)</f>
        <v>0</v>
      </c>
      <c r="J1035" s="7">
        <f>IFERROR(VLOOKUP(B1035,透视表FE!A:B,2,0),0)</f>
        <v>0</v>
      </c>
      <c r="K1035" s="7">
        <f>IFERROR(VLOOKUP(B1035,透视表X2!A:B,2,0),0)</f>
        <v>0</v>
      </c>
      <c r="L1035" s="7">
        <f>IFERROR(VLOOKUP(B1035,透视表S!A:B,2,0),0)</f>
        <v>0</v>
      </c>
      <c r="O1035" s="7">
        <f>IFERROR(VLOOKUP(B1035,透视表!#REF!,4,0),0)-IFERROR(VLOOKUP(B1035,透视表F2!A:B,2,0),0)</f>
        <v>0</v>
      </c>
      <c r="P1035" s="7">
        <f>IFERROR(VLOOKUP(B1035,透视表!#REF!,5,0),0)-IFERROR(VLOOKUP(B1035,透视表F3!A:B,2,0),0)</f>
        <v>0</v>
      </c>
      <c r="Q1035" s="7">
        <f>IFERROR(VLOOKUP(B1035,透视表!#REF!,6,0),0)-IFERROR(VLOOKUP(B1035,透视表F4!A:B,2,0),0)</f>
        <v>0</v>
      </c>
      <c r="R1035" s="7">
        <f>IFERROR(VLOOKUP(B1035,透视表!#REF!,7,0),0)-IFERROR(VLOOKUP(B1035,透视表F5!A:B,2,0),0)</f>
        <v>0</v>
      </c>
    </row>
    <row r="1036" spans="2:18" x14ac:dyDescent="0.15">
      <c r="B1036" s="7" t="s">
        <v>2312</v>
      </c>
      <c r="C1036" s="7" t="s">
        <v>2313</v>
      </c>
      <c r="G1036" s="7">
        <f>IFERROR(VLOOKUP(B1036,透视表X1!A:B,2,0),0)</f>
        <v>0</v>
      </c>
      <c r="J1036" s="7">
        <f>IFERROR(VLOOKUP(B1036,透视表FE!A:B,2,0),0)</f>
        <v>0</v>
      </c>
      <c r="K1036" s="7">
        <f>IFERROR(VLOOKUP(B1036,透视表X2!A:B,2,0),0)</f>
        <v>0</v>
      </c>
      <c r="L1036" s="7">
        <f>IFERROR(VLOOKUP(B1036,透视表S!A:B,2,0),0)</f>
        <v>0</v>
      </c>
      <c r="O1036" s="7">
        <f>IFERROR(VLOOKUP(B1036,透视表!#REF!,4,0),0)-IFERROR(VLOOKUP(B1036,透视表F2!A:B,2,0),0)</f>
        <v>0</v>
      </c>
      <c r="P1036" s="7">
        <f>IFERROR(VLOOKUP(B1036,透视表!#REF!,5,0),0)-IFERROR(VLOOKUP(B1036,透视表F3!A:B,2,0),0)</f>
        <v>0</v>
      </c>
      <c r="Q1036" s="7">
        <f>IFERROR(VLOOKUP(B1036,透视表!#REF!,6,0),0)-IFERROR(VLOOKUP(B1036,透视表F4!A:B,2,0),0)</f>
        <v>0</v>
      </c>
      <c r="R1036" s="7">
        <f>IFERROR(VLOOKUP(B1036,透视表!#REF!,7,0),0)-IFERROR(VLOOKUP(B1036,透视表F5!A:B,2,0),0)</f>
        <v>0</v>
      </c>
    </row>
    <row r="1037" spans="2:18" x14ac:dyDescent="0.15">
      <c r="B1037" s="7" t="s">
        <v>2314</v>
      </c>
      <c r="C1037" s="7" t="s">
        <v>2315</v>
      </c>
      <c r="G1037" s="7">
        <f>IFERROR(VLOOKUP(B1037,透视表X1!A:B,2,0),0)</f>
        <v>0</v>
      </c>
      <c r="J1037" s="7">
        <f>IFERROR(VLOOKUP(B1037,透视表FE!A:B,2,0),0)</f>
        <v>0</v>
      </c>
      <c r="K1037" s="7">
        <f>IFERROR(VLOOKUP(B1037,透视表X2!A:B,2,0),0)</f>
        <v>0</v>
      </c>
      <c r="L1037" s="7">
        <f>IFERROR(VLOOKUP(B1037,透视表S!A:B,2,0),0)</f>
        <v>0</v>
      </c>
      <c r="O1037" s="7">
        <f>IFERROR(VLOOKUP(B1037,透视表!#REF!,4,0),0)-IFERROR(VLOOKUP(B1037,透视表F2!A:B,2,0),0)</f>
        <v>0</v>
      </c>
      <c r="P1037" s="7">
        <f>IFERROR(VLOOKUP(B1037,透视表!#REF!,5,0),0)-IFERROR(VLOOKUP(B1037,透视表F3!A:B,2,0),0)</f>
        <v>0</v>
      </c>
      <c r="Q1037" s="7">
        <f>IFERROR(VLOOKUP(B1037,透视表!#REF!,6,0),0)-IFERROR(VLOOKUP(B1037,透视表F4!A:B,2,0),0)</f>
        <v>0</v>
      </c>
      <c r="R1037" s="7">
        <f>IFERROR(VLOOKUP(B1037,透视表!#REF!,7,0),0)-IFERROR(VLOOKUP(B1037,透视表F5!A:B,2,0),0)</f>
        <v>0</v>
      </c>
    </row>
    <row r="1038" spans="2:18" x14ac:dyDescent="0.15">
      <c r="B1038" s="7" t="s">
        <v>2316</v>
      </c>
      <c r="C1038" s="7" t="s">
        <v>2317</v>
      </c>
      <c r="G1038" s="7">
        <f>IFERROR(VLOOKUP(B1038,透视表X1!A:B,2,0),0)</f>
        <v>0</v>
      </c>
      <c r="J1038" s="7">
        <f>IFERROR(VLOOKUP(B1038,透视表FE!A:B,2,0),0)</f>
        <v>0</v>
      </c>
      <c r="K1038" s="7">
        <f>IFERROR(VLOOKUP(B1038,透视表X2!A:B,2,0),0)</f>
        <v>0</v>
      </c>
      <c r="L1038" s="7">
        <f>IFERROR(VLOOKUP(B1038,透视表S!A:B,2,0),0)</f>
        <v>0</v>
      </c>
      <c r="O1038" s="7">
        <f>IFERROR(VLOOKUP(B1038,透视表!#REF!,4,0),0)-IFERROR(VLOOKUP(B1038,透视表F2!A:B,2,0),0)</f>
        <v>0</v>
      </c>
      <c r="P1038" s="7">
        <f>IFERROR(VLOOKUP(B1038,透视表!#REF!,5,0),0)-IFERROR(VLOOKUP(B1038,透视表F3!A:B,2,0),0)</f>
        <v>0</v>
      </c>
      <c r="Q1038" s="7">
        <f>IFERROR(VLOOKUP(B1038,透视表!#REF!,6,0),0)-IFERROR(VLOOKUP(B1038,透视表F4!A:B,2,0),0)</f>
        <v>0</v>
      </c>
      <c r="R1038" s="7">
        <f>IFERROR(VLOOKUP(B1038,透视表!#REF!,7,0),0)-IFERROR(VLOOKUP(B1038,透视表F5!A:B,2,0),0)</f>
        <v>0</v>
      </c>
    </row>
    <row r="1039" spans="2:18" x14ac:dyDescent="0.15">
      <c r="B1039" s="7" t="s">
        <v>2318</v>
      </c>
      <c r="C1039" s="7" t="s">
        <v>2319</v>
      </c>
      <c r="G1039" s="7">
        <f>IFERROR(VLOOKUP(B1039,透视表X1!A:B,2,0),0)</f>
        <v>0</v>
      </c>
      <c r="J1039" s="7">
        <f>IFERROR(VLOOKUP(B1039,透视表FE!A:B,2,0),0)</f>
        <v>0</v>
      </c>
      <c r="K1039" s="7">
        <f>IFERROR(VLOOKUP(B1039,透视表X2!A:B,2,0),0)</f>
        <v>0</v>
      </c>
      <c r="L1039" s="7">
        <f>IFERROR(VLOOKUP(B1039,透视表S!A:B,2,0),0)</f>
        <v>0</v>
      </c>
      <c r="O1039" s="7">
        <f>IFERROR(VLOOKUP(B1039,透视表!#REF!,4,0),0)-IFERROR(VLOOKUP(B1039,透视表F2!A:B,2,0),0)</f>
        <v>0</v>
      </c>
      <c r="P1039" s="7">
        <f>IFERROR(VLOOKUP(B1039,透视表!#REF!,5,0),0)-IFERROR(VLOOKUP(B1039,透视表F3!A:B,2,0),0)</f>
        <v>0</v>
      </c>
      <c r="Q1039" s="7">
        <f>IFERROR(VLOOKUP(B1039,透视表!#REF!,6,0),0)-IFERROR(VLOOKUP(B1039,透视表F4!A:B,2,0),0)</f>
        <v>0</v>
      </c>
      <c r="R1039" s="7">
        <f>IFERROR(VLOOKUP(B1039,透视表!#REF!,7,0),0)-IFERROR(VLOOKUP(B1039,透视表F5!A:B,2,0),0)</f>
        <v>0</v>
      </c>
    </row>
    <row r="1040" spans="2:18" x14ac:dyDescent="0.15">
      <c r="B1040" s="7" t="s">
        <v>2320</v>
      </c>
      <c r="C1040" s="7" t="s">
        <v>2321</v>
      </c>
      <c r="G1040" s="7">
        <f>IFERROR(VLOOKUP(B1040,透视表X1!A:B,2,0),0)</f>
        <v>0</v>
      </c>
      <c r="J1040" s="7">
        <f>IFERROR(VLOOKUP(B1040,透视表FE!A:B,2,0),0)</f>
        <v>0</v>
      </c>
      <c r="K1040" s="7">
        <f>IFERROR(VLOOKUP(B1040,透视表X2!A:B,2,0),0)</f>
        <v>0</v>
      </c>
      <c r="L1040" s="7">
        <f>IFERROR(VLOOKUP(B1040,透视表S!A:B,2,0),0)</f>
        <v>0</v>
      </c>
      <c r="O1040" s="7">
        <f>IFERROR(VLOOKUP(B1040,透视表!#REF!,4,0),0)-IFERROR(VLOOKUP(B1040,透视表F2!A:B,2,0),0)</f>
        <v>0</v>
      </c>
      <c r="P1040" s="7">
        <f>IFERROR(VLOOKUP(B1040,透视表!#REF!,5,0),0)-IFERROR(VLOOKUP(B1040,透视表F3!A:B,2,0),0)</f>
        <v>0</v>
      </c>
      <c r="Q1040" s="7">
        <f>IFERROR(VLOOKUP(B1040,透视表!#REF!,6,0),0)-IFERROR(VLOOKUP(B1040,透视表F4!A:B,2,0),0)</f>
        <v>0</v>
      </c>
      <c r="R1040" s="7">
        <f>IFERROR(VLOOKUP(B1040,透视表!#REF!,7,0),0)-IFERROR(VLOOKUP(B1040,透视表F5!A:B,2,0),0)</f>
        <v>0</v>
      </c>
    </row>
    <row r="1041" spans="2:18" x14ac:dyDescent="0.15">
      <c r="B1041" s="7" t="s">
        <v>2322</v>
      </c>
      <c r="C1041" s="7" t="s">
        <v>2323</v>
      </c>
      <c r="G1041" s="7">
        <f>IFERROR(VLOOKUP(B1041,透视表X1!A:B,2,0),0)</f>
        <v>0</v>
      </c>
      <c r="J1041" s="7">
        <f>IFERROR(VLOOKUP(B1041,透视表FE!A:B,2,0),0)</f>
        <v>0</v>
      </c>
      <c r="K1041" s="7">
        <f>IFERROR(VLOOKUP(B1041,透视表X2!A:B,2,0),0)</f>
        <v>0</v>
      </c>
      <c r="L1041" s="7">
        <f>IFERROR(VLOOKUP(B1041,透视表S!A:B,2,0),0)</f>
        <v>0</v>
      </c>
      <c r="O1041" s="7">
        <f>IFERROR(VLOOKUP(B1041,透视表!#REF!,4,0),0)-IFERROR(VLOOKUP(B1041,透视表F2!A:B,2,0),0)</f>
        <v>0</v>
      </c>
      <c r="P1041" s="7">
        <f>IFERROR(VLOOKUP(B1041,透视表!#REF!,5,0),0)-IFERROR(VLOOKUP(B1041,透视表F3!A:B,2,0),0)</f>
        <v>0</v>
      </c>
      <c r="Q1041" s="7">
        <f>IFERROR(VLOOKUP(B1041,透视表!#REF!,6,0),0)-IFERROR(VLOOKUP(B1041,透视表F4!A:B,2,0),0)</f>
        <v>0</v>
      </c>
      <c r="R1041" s="7">
        <f>IFERROR(VLOOKUP(B1041,透视表!#REF!,7,0),0)-IFERROR(VLOOKUP(B1041,透视表F5!A:B,2,0),0)</f>
        <v>0</v>
      </c>
    </row>
    <row r="1042" spans="2:18" x14ac:dyDescent="0.15">
      <c r="B1042" s="7" t="s">
        <v>2324</v>
      </c>
      <c r="C1042" s="7" t="s">
        <v>2325</v>
      </c>
      <c r="G1042" s="7">
        <f>IFERROR(VLOOKUP(B1042,透视表X1!A:B,2,0),0)</f>
        <v>0</v>
      </c>
      <c r="J1042" s="7">
        <f>IFERROR(VLOOKUP(B1042,透视表FE!A:B,2,0),0)</f>
        <v>0</v>
      </c>
      <c r="K1042" s="7">
        <f>IFERROR(VLOOKUP(B1042,透视表X2!A:B,2,0),0)</f>
        <v>0</v>
      </c>
      <c r="L1042" s="7">
        <f>IFERROR(VLOOKUP(B1042,透视表S!A:B,2,0),0)</f>
        <v>0</v>
      </c>
      <c r="O1042" s="7">
        <f>IFERROR(VLOOKUP(B1042,透视表!#REF!,4,0),0)-IFERROR(VLOOKUP(B1042,透视表F2!A:B,2,0),0)</f>
        <v>0</v>
      </c>
      <c r="P1042" s="7">
        <f>IFERROR(VLOOKUP(B1042,透视表!#REF!,5,0),0)-IFERROR(VLOOKUP(B1042,透视表F3!A:B,2,0),0)</f>
        <v>0</v>
      </c>
      <c r="Q1042" s="7">
        <f>IFERROR(VLOOKUP(B1042,透视表!#REF!,6,0),0)-IFERROR(VLOOKUP(B1042,透视表F4!A:B,2,0),0)</f>
        <v>0</v>
      </c>
      <c r="R1042" s="7">
        <f>IFERROR(VLOOKUP(B1042,透视表!#REF!,7,0),0)-IFERROR(VLOOKUP(B1042,透视表F5!A:B,2,0),0)</f>
        <v>0</v>
      </c>
    </row>
    <row r="1043" spans="2:18" x14ac:dyDescent="0.15">
      <c r="B1043" s="7" t="s">
        <v>2326</v>
      </c>
      <c r="C1043" s="7" t="s">
        <v>2327</v>
      </c>
      <c r="G1043" s="7">
        <f>IFERROR(VLOOKUP(B1043,透视表X1!A:B,2,0),0)</f>
        <v>0</v>
      </c>
      <c r="J1043" s="7">
        <f>IFERROR(VLOOKUP(B1043,透视表FE!A:B,2,0),0)</f>
        <v>0</v>
      </c>
      <c r="K1043" s="7">
        <f>IFERROR(VLOOKUP(B1043,透视表X2!A:B,2,0),0)</f>
        <v>0</v>
      </c>
      <c r="L1043" s="7">
        <f>IFERROR(VLOOKUP(B1043,透视表S!A:B,2,0),0)</f>
        <v>0</v>
      </c>
      <c r="O1043" s="7">
        <f>IFERROR(VLOOKUP(B1043,透视表!#REF!,4,0),0)-IFERROR(VLOOKUP(B1043,透视表F2!A:B,2,0),0)</f>
        <v>0</v>
      </c>
      <c r="P1043" s="7">
        <f>IFERROR(VLOOKUP(B1043,透视表!#REF!,5,0),0)-IFERROR(VLOOKUP(B1043,透视表F3!A:B,2,0),0)</f>
        <v>0</v>
      </c>
      <c r="Q1043" s="7">
        <f>IFERROR(VLOOKUP(B1043,透视表!#REF!,6,0),0)-IFERROR(VLOOKUP(B1043,透视表F4!A:B,2,0),0)</f>
        <v>0</v>
      </c>
      <c r="R1043" s="7">
        <f>IFERROR(VLOOKUP(B1043,透视表!#REF!,7,0),0)-IFERROR(VLOOKUP(B1043,透视表F5!A:B,2,0),0)</f>
        <v>0</v>
      </c>
    </row>
    <row r="1044" spans="2:18" x14ac:dyDescent="0.15">
      <c r="B1044" s="7" t="s">
        <v>2328</v>
      </c>
      <c r="C1044" s="7" t="s">
        <v>2329</v>
      </c>
      <c r="G1044" s="7">
        <f>IFERROR(VLOOKUP(B1044,透视表X1!A:B,2,0),0)</f>
        <v>0</v>
      </c>
      <c r="J1044" s="7">
        <f>IFERROR(VLOOKUP(B1044,透视表FE!A:B,2,0),0)</f>
        <v>0</v>
      </c>
      <c r="K1044" s="7">
        <f>IFERROR(VLOOKUP(B1044,透视表X2!A:B,2,0),0)</f>
        <v>0</v>
      </c>
      <c r="L1044" s="7">
        <f>IFERROR(VLOOKUP(B1044,透视表S!A:B,2,0),0)</f>
        <v>0</v>
      </c>
      <c r="O1044" s="7">
        <f>IFERROR(VLOOKUP(B1044,透视表!#REF!,4,0),0)-IFERROR(VLOOKUP(B1044,透视表F2!A:B,2,0),0)</f>
        <v>0</v>
      </c>
      <c r="P1044" s="7">
        <f>IFERROR(VLOOKUP(B1044,透视表!#REF!,5,0),0)-IFERROR(VLOOKUP(B1044,透视表F3!A:B,2,0),0)</f>
        <v>0</v>
      </c>
      <c r="Q1044" s="7">
        <f>IFERROR(VLOOKUP(B1044,透视表!#REF!,6,0),0)-IFERROR(VLOOKUP(B1044,透视表F4!A:B,2,0),0)</f>
        <v>0</v>
      </c>
      <c r="R1044" s="7">
        <f>IFERROR(VLOOKUP(B1044,透视表!#REF!,7,0),0)-IFERROR(VLOOKUP(B1044,透视表F5!A:B,2,0),0)</f>
        <v>0</v>
      </c>
    </row>
    <row r="1045" spans="2:18" x14ac:dyDescent="0.15">
      <c r="B1045" s="7" t="s">
        <v>2330</v>
      </c>
      <c r="C1045" s="7" t="s">
        <v>2331</v>
      </c>
      <c r="G1045" s="7">
        <f>IFERROR(VLOOKUP(B1045,透视表X1!A:B,2,0),0)</f>
        <v>0</v>
      </c>
      <c r="J1045" s="7">
        <f>IFERROR(VLOOKUP(B1045,透视表FE!A:B,2,0),0)</f>
        <v>0</v>
      </c>
      <c r="K1045" s="7">
        <f>IFERROR(VLOOKUP(B1045,透视表X2!A:B,2,0),0)</f>
        <v>0</v>
      </c>
      <c r="L1045" s="7">
        <f>IFERROR(VLOOKUP(B1045,透视表S!A:B,2,0),0)</f>
        <v>0</v>
      </c>
      <c r="O1045" s="7">
        <f>IFERROR(VLOOKUP(B1045,透视表!#REF!,4,0),0)-IFERROR(VLOOKUP(B1045,透视表F2!A:B,2,0),0)</f>
        <v>0</v>
      </c>
      <c r="P1045" s="7">
        <f>IFERROR(VLOOKUP(B1045,透视表!#REF!,5,0),0)-IFERROR(VLOOKUP(B1045,透视表F3!A:B,2,0),0)</f>
        <v>0</v>
      </c>
      <c r="Q1045" s="7">
        <f>IFERROR(VLOOKUP(B1045,透视表!#REF!,6,0),0)-IFERROR(VLOOKUP(B1045,透视表F4!A:B,2,0),0)</f>
        <v>0</v>
      </c>
      <c r="R1045" s="7">
        <f>IFERROR(VLOOKUP(B1045,透视表!#REF!,7,0),0)-IFERROR(VLOOKUP(B1045,透视表F5!A:B,2,0),0)</f>
        <v>0</v>
      </c>
    </row>
    <row r="1046" spans="2:18" x14ac:dyDescent="0.15">
      <c r="B1046" s="7" t="s">
        <v>2332</v>
      </c>
      <c r="C1046" s="7" t="s">
        <v>2333</v>
      </c>
      <c r="G1046" s="7">
        <f>IFERROR(VLOOKUP(B1046,透视表X1!A:B,2,0),0)</f>
        <v>0</v>
      </c>
      <c r="J1046" s="7">
        <f>IFERROR(VLOOKUP(B1046,透视表FE!A:B,2,0),0)</f>
        <v>0</v>
      </c>
      <c r="K1046" s="7">
        <f>IFERROR(VLOOKUP(B1046,透视表X2!A:B,2,0),0)</f>
        <v>0</v>
      </c>
      <c r="L1046" s="7">
        <f>IFERROR(VLOOKUP(B1046,透视表S!A:B,2,0),0)</f>
        <v>0</v>
      </c>
      <c r="O1046" s="7">
        <f>IFERROR(VLOOKUP(B1046,透视表!#REF!,4,0),0)-IFERROR(VLOOKUP(B1046,透视表F2!A:B,2,0),0)</f>
        <v>0</v>
      </c>
      <c r="P1046" s="7">
        <f>IFERROR(VLOOKUP(B1046,透视表!#REF!,5,0),0)-IFERROR(VLOOKUP(B1046,透视表F3!A:B,2,0),0)</f>
        <v>0</v>
      </c>
      <c r="Q1046" s="7">
        <f>IFERROR(VLOOKUP(B1046,透视表!#REF!,6,0),0)-IFERROR(VLOOKUP(B1046,透视表F4!A:B,2,0),0)</f>
        <v>0</v>
      </c>
      <c r="R1046" s="7">
        <f>IFERROR(VLOOKUP(B1046,透视表!#REF!,7,0),0)-IFERROR(VLOOKUP(B1046,透视表F5!A:B,2,0),0)</f>
        <v>0</v>
      </c>
    </row>
    <row r="1047" spans="2:18" x14ac:dyDescent="0.15">
      <c r="B1047" s="7" t="s">
        <v>2334</v>
      </c>
      <c r="C1047" s="7" t="s">
        <v>2335</v>
      </c>
      <c r="G1047" s="7">
        <f>IFERROR(VLOOKUP(B1047,透视表X1!A:B,2,0),0)</f>
        <v>0</v>
      </c>
      <c r="J1047" s="7">
        <f>IFERROR(VLOOKUP(B1047,透视表FE!A:B,2,0),0)</f>
        <v>0</v>
      </c>
      <c r="K1047" s="7">
        <f>IFERROR(VLOOKUP(B1047,透视表X2!A:B,2,0),0)</f>
        <v>0</v>
      </c>
      <c r="L1047" s="7">
        <f>IFERROR(VLOOKUP(B1047,透视表S!A:B,2,0),0)</f>
        <v>0</v>
      </c>
      <c r="O1047" s="7">
        <f>IFERROR(VLOOKUP(B1047,透视表!#REF!,4,0),0)-IFERROR(VLOOKUP(B1047,透视表F2!A:B,2,0),0)</f>
        <v>0</v>
      </c>
      <c r="P1047" s="7">
        <f>IFERROR(VLOOKUP(B1047,透视表!#REF!,5,0),0)-IFERROR(VLOOKUP(B1047,透视表F3!A:B,2,0),0)</f>
        <v>0</v>
      </c>
      <c r="Q1047" s="7">
        <f>IFERROR(VLOOKUP(B1047,透视表!#REF!,6,0),0)-IFERROR(VLOOKUP(B1047,透视表F4!A:B,2,0),0)</f>
        <v>0</v>
      </c>
      <c r="R1047" s="7">
        <f>IFERROR(VLOOKUP(B1047,透视表!#REF!,7,0),0)-IFERROR(VLOOKUP(B1047,透视表F5!A:B,2,0),0)</f>
        <v>0</v>
      </c>
    </row>
    <row r="1048" spans="2:18" x14ac:dyDescent="0.15">
      <c r="B1048" s="7" t="s">
        <v>2336</v>
      </c>
      <c r="C1048" s="7" t="s">
        <v>2337</v>
      </c>
      <c r="G1048" s="7">
        <f>IFERROR(VLOOKUP(B1048,透视表X1!A:B,2,0),0)</f>
        <v>0</v>
      </c>
      <c r="J1048" s="7">
        <f>IFERROR(VLOOKUP(B1048,透视表FE!A:B,2,0),0)</f>
        <v>0</v>
      </c>
      <c r="K1048" s="7">
        <f>IFERROR(VLOOKUP(B1048,透视表X2!A:B,2,0),0)</f>
        <v>0</v>
      </c>
      <c r="L1048" s="7">
        <f>IFERROR(VLOOKUP(B1048,透视表S!A:B,2,0),0)</f>
        <v>0</v>
      </c>
      <c r="O1048" s="7">
        <f>IFERROR(VLOOKUP(B1048,透视表!#REF!,4,0),0)-IFERROR(VLOOKUP(B1048,透视表F2!A:B,2,0),0)</f>
        <v>0</v>
      </c>
      <c r="P1048" s="7">
        <f>IFERROR(VLOOKUP(B1048,透视表!#REF!,5,0),0)-IFERROR(VLOOKUP(B1048,透视表F3!A:B,2,0),0)</f>
        <v>0</v>
      </c>
      <c r="Q1048" s="7">
        <f>IFERROR(VLOOKUP(B1048,透视表!#REF!,6,0),0)-IFERROR(VLOOKUP(B1048,透视表F4!A:B,2,0),0)</f>
        <v>0</v>
      </c>
      <c r="R1048" s="7">
        <f>IFERROR(VLOOKUP(B1048,透视表!#REF!,7,0),0)-IFERROR(VLOOKUP(B1048,透视表F5!A:B,2,0),0)</f>
        <v>0</v>
      </c>
    </row>
    <row r="1049" spans="2:18" x14ac:dyDescent="0.15">
      <c r="B1049" s="7" t="s">
        <v>2338</v>
      </c>
      <c r="C1049" s="7" t="s">
        <v>2339</v>
      </c>
      <c r="G1049" s="7">
        <f>IFERROR(VLOOKUP(B1049,透视表X1!A:B,2,0),0)</f>
        <v>0</v>
      </c>
      <c r="J1049" s="7">
        <f>IFERROR(VLOOKUP(B1049,透视表FE!A:B,2,0),0)</f>
        <v>0</v>
      </c>
      <c r="K1049" s="7">
        <f>IFERROR(VLOOKUP(B1049,透视表X2!A:B,2,0),0)</f>
        <v>0</v>
      </c>
      <c r="L1049" s="7">
        <f>IFERROR(VLOOKUP(B1049,透视表S!A:B,2,0),0)</f>
        <v>0</v>
      </c>
      <c r="O1049" s="7">
        <f>IFERROR(VLOOKUP(B1049,透视表!#REF!,4,0),0)-IFERROR(VLOOKUP(B1049,透视表F2!A:B,2,0),0)</f>
        <v>0</v>
      </c>
      <c r="P1049" s="7">
        <f>IFERROR(VLOOKUP(B1049,透视表!#REF!,5,0),0)-IFERROR(VLOOKUP(B1049,透视表F3!A:B,2,0),0)</f>
        <v>0</v>
      </c>
      <c r="Q1049" s="7">
        <f>IFERROR(VLOOKUP(B1049,透视表!#REF!,6,0),0)-IFERROR(VLOOKUP(B1049,透视表F4!A:B,2,0),0)</f>
        <v>0</v>
      </c>
      <c r="R1049" s="7">
        <f>IFERROR(VLOOKUP(B1049,透视表!#REF!,7,0),0)-IFERROR(VLOOKUP(B1049,透视表F5!A:B,2,0),0)</f>
        <v>0</v>
      </c>
    </row>
    <row r="1050" spans="2:18" x14ac:dyDescent="0.15">
      <c r="B1050" s="7" t="s">
        <v>2340</v>
      </c>
      <c r="C1050" s="7" t="s">
        <v>2341</v>
      </c>
      <c r="G1050" s="7">
        <f>IFERROR(VLOOKUP(B1050,透视表X1!A:B,2,0),0)</f>
        <v>0</v>
      </c>
      <c r="J1050" s="7">
        <f>IFERROR(VLOOKUP(B1050,透视表FE!A:B,2,0),0)</f>
        <v>0</v>
      </c>
      <c r="K1050" s="7">
        <f>IFERROR(VLOOKUP(B1050,透视表X2!A:B,2,0),0)</f>
        <v>0</v>
      </c>
      <c r="L1050" s="7">
        <f>IFERROR(VLOOKUP(B1050,透视表S!A:B,2,0),0)</f>
        <v>0</v>
      </c>
      <c r="O1050" s="7">
        <f>IFERROR(VLOOKUP(B1050,透视表!#REF!,4,0),0)-IFERROR(VLOOKUP(B1050,透视表F2!A:B,2,0),0)</f>
        <v>0</v>
      </c>
      <c r="P1050" s="7">
        <f>IFERROR(VLOOKUP(B1050,透视表!#REF!,5,0),0)-IFERROR(VLOOKUP(B1050,透视表F3!A:B,2,0),0)</f>
        <v>0</v>
      </c>
      <c r="Q1050" s="7">
        <f>IFERROR(VLOOKUP(B1050,透视表!#REF!,6,0),0)-IFERROR(VLOOKUP(B1050,透视表F4!A:B,2,0),0)</f>
        <v>0</v>
      </c>
      <c r="R1050" s="7">
        <f>IFERROR(VLOOKUP(B1050,透视表!#REF!,7,0),0)-IFERROR(VLOOKUP(B1050,透视表F5!A:B,2,0),0)</f>
        <v>0</v>
      </c>
    </row>
    <row r="1051" spans="2:18" x14ac:dyDescent="0.15">
      <c r="B1051" s="7" t="s">
        <v>2342</v>
      </c>
      <c r="C1051" s="7" t="s">
        <v>2343</v>
      </c>
      <c r="G1051" s="7">
        <f>IFERROR(VLOOKUP(B1051,透视表X1!A:B,2,0),0)</f>
        <v>0</v>
      </c>
      <c r="J1051" s="7">
        <f>IFERROR(VLOOKUP(B1051,透视表FE!A:B,2,0),0)</f>
        <v>0</v>
      </c>
      <c r="K1051" s="7">
        <f>IFERROR(VLOOKUP(B1051,透视表X2!A:B,2,0),0)</f>
        <v>0</v>
      </c>
      <c r="L1051" s="7">
        <f>IFERROR(VLOOKUP(B1051,透视表S!A:B,2,0),0)</f>
        <v>0</v>
      </c>
      <c r="O1051" s="7">
        <f>IFERROR(VLOOKUP(B1051,透视表!#REF!,4,0),0)-IFERROR(VLOOKUP(B1051,透视表F2!A:B,2,0),0)</f>
        <v>0</v>
      </c>
      <c r="P1051" s="7">
        <f>IFERROR(VLOOKUP(B1051,透视表!#REF!,5,0),0)-IFERROR(VLOOKUP(B1051,透视表F3!A:B,2,0),0)</f>
        <v>0</v>
      </c>
      <c r="Q1051" s="7">
        <f>IFERROR(VLOOKUP(B1051,透视表!#REF!,6,0),0)-IFERROR(VLOOKUP(B1051,透视表F4!A:B,2,0),0)</f>
        <v>0</v>
      </c>
      <c r="R1051" s="7">
        <f>IFERROR(VLOOKUP(B1051,透视表!#REF!,7,0),0)-IFERROR(VLOOKUP(B1051,透视表F5!A:B,2,0),0)</f>
        <v>0</v>
      </c>
    </row>
    <row r="1052" spans="2:18" x14ac:dyDescent="0.15">
      <c r="B1052" s="7" t="s">
        <v>2344</v>
      </c>
      <c r="C1052" s="7" t="s">
        <v>2345</v>
      </c>
      <c r="G1052" s="7">
        <f>IFERROR(VLOOKUP(B1052,透视表X1!A:B,2,0),0)</f>
        <v>0</v>
      </c>
      <c r="J1052" s="7">
        <f>IFERROR(VLOOKUP(B1052,透视表FE!A:B,2,0),0)</f>
        <v>0</v>
      </c>
      <c r="K1052" s="7">
        <f>IFERROR(VLOOKUP(B1052,透视表X2!A:B,2,0),0)</f>
        <v>0</v>
      </c>
      <c r="L1052" s="7">
        <f>IFERROR(VLOOKUP(B1052,透视表S!A:B,2,0),0)</f>
        <v>0</v>
      </c>
      <c r="O1052" s="7">
        <f>IFERROR(VLOOKUP(B1052,透视表!#REF!,4,0),0)-IFERROR(VLOOKUP(B1052,透视表F2!A:B,2,0),0)</f>
        <v>0</v>
      </c>
      <c r="P1052" s="7">
        <f>IFERROR(VLOOKUP(B1052,透视表!#REF!,5,0),0)-IFERROR(VLOOKUP(B1052,透视表F3!A:B,2,0),0)</f>
        <v>0</v>
      </c>
      <c r="Q1052" s="7">
        <f>IFERROR(VLOOKUP(B1052,透视表!#REF!,6,0),0)-IFERROR(VLOOKUP(B1052,透视表F4!A:B,2,0),0)</f>
        <v>0</v>
      </c>
      <c r="R1052" s="7">
        <f>IFERROR(VLOOKUP(B1052,透视表!#REF!,7,0),0)-IFERROR(VLOOKUP(B1052,透视表F5!A:B,2,0),0)</f>
        <v>0</v>
      </c>
    </row>
    <row r="1053" spans="2:18" x14ac:dyDescent="0.15">
      <c r="B1053" s="7" t="s">
        <v>2346</v>
      </c>
      <c r="C1053" s="7" t="s">
        <v>2347</v>
      </c>
      <c r="G1053" s="7">
        <f>IFERROR(VLOOKUP(B1053,透视表X1!A:B,2,0),0)</f>
        <v>0</v>
      </c>
      <c r="J1053" s="7">
        <f>IFERROR(VLOOKUP(B1053,透视表FE!A:B,2,0),0)</f>
        <v>0</v>
      </c>
      <c r="K1053" s="7">
        <f>IFERROR(VLOOKUP(B1053,透视表X2!A:B,2,0),0)</f>
        <v>0</v>
      </c>
      <c r="L1053" s="7">
        <f>IFERROR(VLOOKUP(B1053,透视表S!A:B,2,0),0)</f>
        <v>0</v>
      </c>
      <c r="O1053" s="7">
        <f>IFERROR(VLOOKUP(B1053,透视表!#REF!,4,0),0)-IFERROR(VLOOKUP(B1053,透视表F2!A:B,2,0),0)</f>
        <v>0</v>
      </c>
      <c r="P1053" s="7">
        <f>IFERROR(VLOOKUP(B1053,透视表!#REF!,5,0),0)-IFERROR(VLOOKUP(B1053,透视表F3!A:B,2,0),0)</f>
        <v>0</v>
      </c>
      <c r="Q1053" s="7">
        <f>IFERROR(VLOOKUP(B1053,透视表!#REF!,6,0),0)-IFERROR(VLOOKUP(B1053,透视表F4!A:B,2,0),0)</f>
        <v>0</v>
      </c>
      <c r="R1053" s="7">
        <f>IFERROR(VLOOKUP(B1053,透视表!#REF!,7,0),0)-IFERROR(VLOOKUP(B1053,透视表F5!A:B,2,0),0)</f>
        <v>0</v>
      </c>
    </row>
    <row r="1054" spans="2:18" x14ac:dyDescent="0.15">
      <c r="B1054" s="7" t="s">
        <v>2348</v>
      </c>
      <c r="C1054" s="7" t="s">
        <v>2349</v>
      </c>
      <c r="G1054" s="7">
        <f>IFERROR(VLOOKUP(B1054,透视表X1!A:B,2,0),0)</f>
        <v>0</v>
      </c>
      <c r="J1054" s="7">
        <f>IFERROR(VLOOKUP(B1054,透视表FE!A:B,2,0),0)</f>
        <v>0</v>
      </c>
      <c r="K1054" s="7">
        <f>IFERROR(VLOOKUP(B1054,透视表X2!A:B,2,0),0)</f>
        <v>0</v>
      </c>
      <c r="L1054" s="7">
        <f>IFERROR(VLOOKUP(B1054,透视表S!A:B,2,0),0)</f>
        <v>0</v>
      </c>
      <c r="O1054" s="7">
        <f>IFERROR(VLOOKUP(B1054,透视表!#REF!,4,0),0)-IFERROR(VLOOKUP(B1054,透视表F2!A:B,2,0),0)</f>
        <v>0</v>
      </c>
      <c r="P1054" s="7">
        <f>IFERROR(VLOOKUP(B1054,透视表!#REF!,5,0),0)-IFERROR(VLOOKUP(B1054,透视表F3!A:B,2,0),0)</f>
        <v>0</v>
      </c>
      <c r="Q1054" s="7">
        <f>IFERROR(VLOOKUP(B1054,透视表!#REF!,6,0),0)-IFERROR(VLOOKUP(B1054,透视表F4!A:B,2,0),0)</f>
        <v>0</v>
      </c>
      <c r="R1054" s="7">
        <f>IFERROR(VLOOKUP(B1054,透视表!#REF!,7,0),0)-IFERROR(VLOOKUP(B1054,透视表F5!A:B,2,0),0)</f>
        <v>0</v>
      </c>
    </row>
    <row r="1055" spans="2:18" x14ac:dyDescent="0.15">
      <c r="B1055" s="7" t="s">
        <v>2350</v>
      </c>
      <c r="C1055" s="7" t="s">
        <v>2351</v>
      </c>
      <c r="G1055" s="7">
        <f>IFERROR(VLOOKUP(B1055,透视表X1!A:B,2,0),0)</f>
        <v>0</v>
      </c>
      <c r="J1055" s="7">
        <f>IFERROR(VLOOKUP(B1055,透视表FE!A:B,2,0),0)</f>
        <v>0</v>
      </c>
      <c r="K1055" s="7">
        <f>IFERROR(VLOOKUP(B1055,透视表X2!A:B,2,0),0)</f>
        <v>0</v>
      </c>
      <c r="L1055" s="7">
        <f>IFERROR(VLOOKUP(B1055,透视表S!A:B,2,0),0)</f>
        <v>0</v>
      </c>
      <c r="O1055" s="7">
        <f>IFERROR(VLOOKUP(B1055,透视表!#REF!,4,0),0)-IFERROR(VLOOKUP(B1055,透视表F2!A:B,2,0),0)</f>
        <v>0</v>
      </c>
      <c r="P1055" s="7">
        <f>IFERROR(VLOOKUP(B1055,透视表!#REF!,5,0),0)-IFERROR(VLOOKUP(B1055,透视表F3!A:B,2,0),0)</f>
        <v>0</v>
      </c>
      <c r="Q1055" s="7">
        <f>IFERROR(VLOOKUP(B1055,透视表!#REF!,6,0),0)-IFERROR(VLOOKUP(B1055,透视表F4!A:B,2,0),0)</f>
        <v>0</v>
      </c>
      <c r="R1055" s="7">
        <f>IFERROR(VLOOKUP(B1055,透视表!#REF!,7,0),0)-IFERROR(VLOOKUP(B1055,透视表F5!A:B,2,0),0)</f>
        <v>0</v>
      </c>
    </row>
    <row r="1056" spans="2:18" x14ac:dyDescent="0.15">
      <c r="B1056" s="7" t="s">
        <v>2352</v>
      </c>
      <c r="C1056" s="7" t="s">
        <v>2353</v>
      </c>
      <c r="G1056" s="7">
        <f>IFERROR(VLOOKUP(B1056,透视表X1!A:B,2,0),0)</f>
        <v>0</v>
      </c>
      <c r="J1056" s="7">
        <f>IFERROR(VLOOKUP(B1056,透视表FE!A:B,2,0),0)</f>
        <v>0</v>
      </c>
      <c r="K1056" s="7">
        <f>IFERROR(VLOOKUP(B1056,透视表X2!A:B,2,0),0)</f>
        <v>0</v>
      </c>
      <c r="L1056" s="7">
        <f>IFERROR(VLOOKUP(B1056,透视表S!A:B,2,0),0)</f>
        <v>0</v>
      </c>
      <c r="O1056" s="7">
        <f>IFERROR(VLOOKUP(B1056,透视表!#REF!,4,0),0)-IFERROR(VLOOKUP(B1056,透视表F2!A:B,2,0),0)</f>
        <v>0</v>
      </c>
      <c r="P1056" s="7">
        <f>IFERROR(VLOOKUP(B1056,透视表!#REF!,5,0),0)-IFERROR(VLOOKUP(B1056,透视表F3!A:B,2,0),0)</f>
        <v>0</v>
      </c>
      <c r="Q1056" s="7">
        <f>IFERROR(VLOOKUP(B1056,透视表!#REF!,6,0),0)-IFERROR(VLOOKUP(B1056,透视表F4!A:B,2,0),0)</f>
        <v>0</v>
      </c>
      <c r="R1056" s="7">
        <f>IFERROR(VLOOKUP(B1056,透视表!#REF!,7,0),0)-IFERROR(VLOOKUP(B1056,透视表F5!A:B,2,0),0)</f>
        <v>0</v>
      </c>
    </row>
    <row r="1057" spans="2:18" x14ac:dyDescent="0.15">
      <c r="B1057" s="7" t="s">
        <v>2354</v>
      </c>
      <c r="C1057" s="7" t="s">
        <v>2355</v>
      </c>
      <c r="G1057" s="7">
        <f>IFERROR(VLOOKUP(B1057,透视表X1!A:B,2,0),0)</f>
        <v>0</v>
      </c>
      <c r="J1057" s="7">
        <f>IFERROR(VLOOKUP(B1057,透视表FE!A:B,2,0),0)</f>
        <v>0</v>
      </c>
      <c r="K1057" s="7">
        <f>IFERROR(VLOOKUP(B1057,透视表X2!A:B,2,0),0)</f>
        <v>0</v>
      </c>
      <c r="L1057" s="7">
        <f>IFERROR(VLOOKUP(B1057,透视表S!A:B,2,0),0)</f>
        <v>0</v>
      </c>
      <c r="O1057" s="7">
        <f>IFERROR(VLOOKUP(B1057,透视表!#REF!,4,0),0)-IFERROR(VLOOKUP(B1057,透视表F2!A:B,2,0),0)</f>
        <v>0</v>
      </c>
      <c r="P1057" s="7">
        <f>IFERROR(VLOOKUP(B1057,透视表!#REF!,5,0),0)-IFERROR(VLOOKUP(B1057,透视表F3!A:B,2,0),0)</f>
        <v>0</v>
      </c>
      <c r="Q1057" s="7">
        <f>IFERROR(VLOOKUP(B1057,透视表!#REF!,6,0),0)-IFERROR(VLOOKUP(B1057,透视表F4!A:B,2,0),0)</f>
        <v>0</v>
      </c>
      <c r="R1057" s="7">
        <f>IFERROR(VLOOKUP(B1057,透视表!#REF!,7,0),0)-IFERROR(VLOOKUP(B1057,透视表F5!A:B,2,0),0)</f>
        <v>0</v>
      </c>
    </row>
    <row r="1058" spans="2:18" x14ac:dyDescent="0.15">
      <c r="B1058" s="7" t="s">
        <v>2356</v>
      </c>
      <c r="C1058" s="7" t="s">
        <v>2357</v>
      </c>
      <c r="G1058" s="7">
        <f>IFERROR(VLOOKUP(B1058,透视表X1!A:B,2,0),0)</f>
        <v>0</v>
      </c>
      <c r="J1058" s="7">
        <f>IFERROR(VLOOKUP(B1058,透视表FE!A:B,2,0),0)</f>
        <v>0</v>
      </c>
      <c r="K1058" s="7">
        <f>IFERROR(VLOOKUP(B1058,透视表X2!A:B,2,0),0)</f>
        <v>0</v>
      </c>
      <c r="L1058" s="7">
        <f>IFERROR(VLOOKUP(B1058,透视表S!A:B,2,0),0)</f>
        <v>0</v>
      </c>
      <c r="O1058" s="7">
        <f>IFERROR(VLOOKUP(B1058,透视表!#REF!,4,0),0)-IFERROR(VLOOKUP(B1058,透视表F2!A:B,2,0),0)</f>
        <v>0</v>
      </c>
      <c r="P1058" s="7">
        <f>IFERROR(VLOOKUP(B1058,透视表!#REF!,5,0),0)-IFERROR(VLOOKUP(B1058,透视表F3!A:B,2,0),0)</f>
        <v>0</v>
      </c>
      <c r="Q1058" s="7">
        <f>IFERROR(VLOOKUP(B1058,透视表!#REF!,6,0),0)-IFERROR(VLOOKUP(B1058,透视表F4!A:B,2,0),0)</f>
        <v>0</v>
      </c>
      <c r="R1058" s="7">
        <f>IFERROR(VLOOKUP(B1058,透视表!#REF!,7,0),0)-IFERROR(VLOOKUP(B1058,透视表F5!A:B,2,0),0)</f>
        <v>0</v>
      </c>
    </row>
    <row r="1059" spans="2:18" x14ac:dyDescent="0.15">
      <c r="B1059" s="7" t="s">
        <v>2358</v>
      </c>
      <c r="C1059" s="7" t="s">
        <v>2359</v>
      </c>
      <c r="G1059" s="7">
        <f>IFERROR(VLOOKUP(B1059,透视表X1!A:B,2,0),0)</f>
        <v>0</v>
      </c>
      <c r="J1059" s="7">
        <f>IFERROR(VLOOKUP(B1059,透视表FE!A:B,2,0),0)</f>
        <v>0</v>
      </c>
      <c r="K1059" s="7">
        <f>IFERROR(VLOOKUP(B1059,透视表X2!A:B,2,0),0)</f>
        <v>0</v>
      </c>
      <c r="L1059" s="7">
        <f>IFERROR(VLOOKUP(B1059,透视表S!A:B,2,0),0)</f>
        <v>0</v>
      </c>
      <c r="O1059" s="7">
        <f>IFERROR(VLOOKUP(B1059,透视表!#REF!,4,0),0)-IFERROR(VLOOKUP(B1059,透视表F2!A:B,2,0),0)</f>
        <v>0</v>
      </c>
      <c r="P1059" s="7">
        <f>IFERROR(VLOOKUP(B1059,透视表!#REF!,5,0),0)-IFERROR(VLOOKUP(B1059,透视表F3!A:B,2,0),0)</f>
        <v>0</v>
      </c>
      <c r="Q1059" s="7">
        <f>IFERROR(VLOOKUP(B1059,透视表!#REF!,6,0),0)-IFERROR(VLOOKUP(B1059,透视表F4!A:B,2,0),0)</f>
        <v>0</v>
      </c>
      <c r="R1059" s="7">
        <f>IFERROR(VLOOKUP(B1059,透视表!#REF!,7,0),0)-IFERROR(VLOOKUP(B1059,透视表F5!A:B,2,0),0)</f>
        <v>0</v>
      </c>
    </row>
    <row r="1060" spans="2:18" x14ac:dyDescent="0.15">
      <c r="B1060" s="7" t="s">
        <v>2360</v>
      </c>
      <c r="C1060" s="7" t="s">
        <v>2361</v>
      </c>
      <c r="G1060" s="7">
        <f>IFERROR(VLOOKUP(B1060,透视表X1!A:B,2,0),0)</f>
        <v>0</v>
      </c>
      <c r="J1060" s="7">
        <f>IFERROR(VLOOKUP(B1060,透视表FE!A:B,2,0),0)</f>
        <v>0</v>
      </c>
      <c r="K1060" s="7">
        <f>IFERROR(VLOOKUP(B1060,透视表X2!A:B,2,0),0)</f>
        <v>0</v>
      </c>
      <c r="L1060" s="7">
        <f>IFERROR(VLOOKUP(B1060,透视表S!A:B,2,0),0)</f>
        <v>0</v>
      </c>
      <c r="O1060" s="7">
        <f>IFERROR(VLOOKUP(B1060,透视表!#REF!,4,0),0)-IFERROR(VLOOKUP(B1060,透视表F2!A:B,2,0),0)</f>
        <v>0</v>
      </c>
      <c r="P1060" s="7">
        <f>IFERROR(VLOOKUP(B1060,透视表!#REF!,5,0),0)-IFERROR(VLOOKUP(B1060,透视表F3!A:B,2,0),0)</f>
        <v>0</v>
      </c>
      <c r="Q1060" s="7">
        <f>IFERROR(VLOOKUP(B1060,透视表!#REF!,6,0),0)-IFERROR(VLOOKUP(B1060,透视表F4!A:B,2,0),0)</f>
        <v>0</v>
      </c>
      <c r="R1060" s="7">
        <f>IFERROR(VLOOKUP(B1060,透视表!#REF!,7,0),0)-IFERROR(VLOOKUP(B1060,透视表F5!A:B,2,0),0)</f>
        <v>0</v>
      </c>
    </row>
    <row r="1061" spans="2:18" x14ac:dyDescent="0.15">
      <c r="B1061" s="7" t="s">
        <v>2362</v>
      </c>
      <c r="C1061" s="7" t="s">
        <v>2363</v>
      </c>
      <c r="G1061" s="7">
        <f>IFERROR(VLOOKUP(B1061,透视表X1!A:B,2,0),0)</f>
        <v>0</v>
      </c>
      <c r="J1061" s="7">
        <f>IFERROR(VLOOKUP(B1061,透视表FE!A:B,2,0),0)</f>
        <v>0</v>
      </c>
      <c r="K1061" s="7">
        <f>IFERROR(VLOOKUP(B1061,透视表X2!A:B,2,0),0)</f>
        <v>0</v>
      </c>
      <c r="L1061" s="7">
        <f>IFERROR(VLOOKUP(B1061,透视表S!A:B,2,0),0)</f>
        <v>0</v>
      </c>
      <c r="O1061" s="7">
        <f>IFERROR(VLOOKUP(B1061,透视表!#REF!,4,0),0)-IFERROR(VLOOKUP(B1061,透视表F2!A:B,2,0),0)</f>
        <v>0</v>
      </c>
      <c r="P1061" s="7">
        <f>IFERROR(VLOOKUP(B1061,透视表!#REF!,5,0),0)-IFERROR(VLOOKUP(B1061,透视表F3!A:B,2,0),0)</f>
        <v>0</v>
      </c>
      <c r="Q1061" s="7">
        <f>IFERROR(VLOOKUP(B1061,透视表!#REF!,6,0),0)-IFERROR(VLOOKUP(B1061,透视表F4!A:B,2,0),0)</f>
        <v>0</v>
      </c>
      <c r="R1061" s="7">
        <f>IFERROR(VLOOKUP(B1061,透视表!#REF!,7,0),0)-IFERROR(VLOOKUP(B1061,透视表F5!A:B,2,0),0)</f>
        <v>0</v>
      </c>
    </row>
    <row r="1062" spans="2:18" x14ac:dyDescent="0.15">
      <c r="B1062" s="7" t="s">
        <v>2364</v>
      </c>
      <c r="C1062" s="7" t="s">
        <v>2365</v>
      </c>
      <c r="G1062" s="7">
        <f>IFERROR(VLOOKUP(B1062,透视表X1!A:B,2,0),0)</f>
        <v>0</v>
      </c>
      <c r="J1062" s="7">
        <f>IFERROR(VLOOKUP(B1062,透视表FE!A:B,2,0),0)</f>
        <v>0</v>
      </c>
      <c r="K1062" s="7">
        <f>IFERROR(VLOOKUP(B1062,透视表X2!A:B,2,0),0)</f>
        <v>0</v>
      </c>
      <c r="L1062" s="7">
        <f>IFERROR(VLOOKUP(B1062,透视表S!A:B,2,0),0)</f>
        <v>0</v>
      </c>
      <c r="O1062" s="7">
        <f>IFERROR(VLOOKUP(B1062,透视表!#REF!,4,0),0)-IFERROR(VLOOKUP(B1062,透视表F2!A:B,2,0),0)</f>
        <v>0</v>
      </c>
      <c r="P1062" s="7">
        <f>IFERROR(VLOOKUP(B1062,透视表!#REF!,5,0),0)-IFERROR(VLOOKUP(B1062,透视表F3!A:B,2,0),0)</f>
        <v>0</v>
      </c>
      <c r="Q1062" s="7">
        <f>IFERROR(VLOOKUP(B1062,透视表!#REF!,6,0),0)-IFERROR(VLOOKUP(B1062,透视表F4!A:B,2,0),0)</f>
        <v>0</v>
      </c>
      <c r="R1062" s="7">
        <f>IFERROR(VLOOKUP(B1062,透视表!#REF!,7,0),0)-IFERROR(VLOOKUP(B1062,透视表F5!A:B,2,0),0)</f>
        <v>0</v>
      </c>
    </row>
    <row r="1063" spans="2:18" x14ac:dyDescent="0.15">
      <c r="B1063" s="7" t="s">
        <v>2366</v>
      </c>
      <c r="C1063" s="7" t="s">
        <v>2367</v>
      </c>
      <c r="G1063" s="7">
        <f>IFERROR(VLOOKUP(B1063,透视表X1!A:B,2,0),0)</f>
        <v>0</v>
      </c>
      <c r="J1063" s="7">
        <f>IFERROR(VLOOKUP(B1063,透视表FE!A:B,2,0),0)</f>
        <v>0</v>
      </c>
      <c r="K1063" s="7">
        <f>IFERROR(VLOOKUP(B1063,透视表X2!A:B,2,0),0)</f>
        <v>0</v>
      </c>
      <c r="L1063" s="7">
        <f>IFERROR(VLOOKUP(B1063,透视表S!A:B,2,0),0)</f>
        <v>0</v>
      </c>
      <c r="O1063" s="7">
        <f>IFERROR(VLOOKUP(B1063,透视表!#REF!,4,0),0)-IFERROR(VLOOKUP(B1063,透视表F2!A:B,2,0),0)</f>
        <v>0</v>
      </c>
      <c r="P1063" s="7">
        <f>IFERROR(VLOOKUP(B1063,透视表!#REF!,5,0),0)-IFERROR(VLOOKUP(B1063,透视表F3!A:B,2,0),0)</f>
        <v>0</v>
      </c>
      <c r="Q1063" s="7">
        <f>IFERROR(VLOOKUP(B1063,透视表!#REF!,6,0),0)-IFERROR(VLOOKUP(B1063,透视表F4!A:B,2,0),0)</f>
        <v>0</v>
      </c>
      <c r="R1063" s="7">
        <f>IFERROR(VLOOKUP(B1063,透视表!#REF!,7,0),0)-IFERROR(VLOOKUP(B1063,透视表F5!A:B,2,0),0)</f>
        <v>0</v>
      </c>
    </row>
    <row r="1064" spans="2:18" x14ac:dyDescent="0.15">
      <c r="B1064" s="7" t="s">
        <v>2368</v>
      </c>
      <c r="C1064" s="7" t="s">
        <v>2369</v>
      </c>
      <c r="G1064" s="7">
        <f>IFERROR(VLOOKUP(B1064,透视表X1!A:B,2,0),0)</f>
        <v>0</v>
      </c>
      <c r="J1064" s="7">
        <f>IFERROR(VLOOKUP(B1064,透视表FE!A:B,2,0),0)</f>
        <v>0</v>
      </c>
      <c r="K1064" s="7">
        <f>IFERROR(VLOOKUP(B1064,透视表X2!A:B,2,0),0)</f>
        <v>0</v>
      </c>
      <c r="L1064" s="7">
        <f>IFERROR(VLOOKUP(B1064,透视表S!A:B,2,0),0)</f>
        <v>9</v>
      </c>
      <c r="O1064" s="7">
        <f>IFERROR(VLOOKUP(B1064,透视表!#REF!,4,0),0)-IFERROR(VLOOKUP(B1064,透视表F2!A:B,2,0),0)</f>
        <v>0</v>
      </c>
      <c r="P1064" s="7">
        <f>IFERROR(VLOOKUP(B1064,透视表!#REF!,5,0),0)-IFERROR(VLOOKUP(B1064,透视表F3!A:B,2,0),0)</f>
        <v>0</v>
      </c>
      <c r="Q1064" s="7">
        <f>IFERROR(VLOOKUP(B1064,透视表!#REF!,6,0),0)-IFERROR(VLOOKUP(B1064,透视表F4!A:B,2,0),0)</f>
        <v>0</v>
      </c>
      <c r="R1064" s="7">
        <f>IFERROR(VLOOKUP(B1064,透视表!#REF!,7,0),0)-IFERROR(VLOOKUP(B1064,透视表F5!A:B,2,0),0)</f>
        <v>0</v>
      </c>
    </row>
    <row r="1065" spans="2:18" x14ac:dyDescent="0.15">
      <c r="B1065" s="7" t="s">
        <v>2370</v>
      </c>
      <c r="C1065" s="7" t="s">
        <v>2371</v>
      </c>
      <c r="G1065" s="7">
        <f>IFERROR(VLOOKUP(B1065,透视表X1!A:B,2,0),0)</f>
        <v>0</v>
      </c>
      <c r="J1065" s="7">
        <f>IFERROR(VLOOKUP(B1065,透视表FE!A:B,2,0),0)</f>
        <v>0</v>
      </c>
      <c r="K1065" s="7">
        <f>IFERROR(VLOOKUP(B1065,透视表X2!A:B,2,0),0)</f>
        <v>0</v>
      </c>
      <c r="L1065" s="7">
        <f>IFERROR(VLOOKUP(B1065,透视表S!A:B,2,0),0)</f>
        <v>4</v>
      </c>
      <c r="O1065" s="7">
        <f>IFERROR(VLOOKUP(B1065,透视表!#REF!,4,0),0)-IFERROR(VLOOKUP(B1065,透视表F2!A:B,2,0),0)</f>
        <v>0</v>
      </c>
      <c r="P1065" s="7">
        <f>IFERROR(VLOOKUP(B1065,透视表!#REF!,5,0),0)-IFERROR(VLOOKUP(B1065,透视表F3!A:B,2,0),0)</f>
        <v>0</v>
      </c>
      <c r="Q1065" s="7">
        <f>IFERROR(VLOOKUP(B1065,透视表!#REF!,6,0),0)-IFERROR(VLOOKUP(B1065,透视表F4!A:B,2,0),0)</f>
        <v>0</v>
      </c>
      <c r="R1065" s="7">
        <f>IFERROR(VLOOKUP(B1065,透视表!#REF!,7,0),0)-IFERROR(VLOOKUP(B1065,透视表F5!A:B,2,0),0)</f>
        <v>0</v>
      </c>
    </row>
    <row r="1066" spans="2:18" x14ac:dyDescent="0.15">
      <c r="B1066" s="7" t="s">
        <v>2372</v>
      </c>
      <c r="C1066" s="7" t="s">
        <v>2373</v>
      </c>
      <c r="G1066" s="7">
        <f>IFERROR(VLOOKUP(B1066,透视表X1!A:B,2,0),0)</f>
        <v>0</v>
      </c>
      <c r="J1066" s="7">
        <f>IFERROR(VLOOKUP(B1066,透视表FE!A:B,2,0),0)</f>
        <v>0</v>
      </c>
      <c r="K1066" s="7">
        <f>IFERROR(VLOOKUP(B1066,透视表X2!A:B,2,0),0)</f>
        <v>0</v>
      </c>
      <c r="L1066" s="7">
        <f>IFERROR(VLOOKUP(B1066,透视表S!A:B,2,0),0)</f>
        <v>12</v>
      </c>
      <c r="O1066" s="7">
        <f>IFERROR(VLOOKUP(B1066,透视表!#REF!,4,0),0)-IFERROR(VLOOKUP(B1066,透视表F2!A:B,2,0),0)</f>
        <v>0</v>
      </c>
      <c r="P1066" s="7">
        <f>IFERROR(VLOOKUP(B1066,透视表!#REF!,5,0),0)-IFERROR(VLOOKUP(B1066,透视表F3!A:B,2,0),0)</f>
        <v>0</v>
      </c>
      <c r="Q1066" s="7">
        <f>IFERROR(VLOOKUP(B1066,透视表!#REF!,6,0),0)-IFERROR(VLOOKUP(B1066,透视表F4!A:B,2,0),0)</f>
        <v>0</v>
      </c>
      <c r="R1066" s="7">
        <f>IFERROR(VLOOKUP(B1066,透视表!#REF!,7,0),0)-IFERROR(VLOOKUP(B1066,透视表F5!A:B,2,0),0)</f>
        <v>0</v>
      </c>
    </row>
    <row r="1067" spans="2:18" x14ac:dyDescent="0.15">
      <c r="B1067" s="7" t="s">
        <v>2374</v>
      </c>
      <c r="C1067" s="7" t="s">
        <v>2375</v>
      </c>
      <c r="G1067" s="7">
        <f>IFERROR(VLOOKUP(B1067,透视表X1!A:B,2,0),0)</f>
        <v>0</v>
      </c>
      <c r="J1067" s="7">
        <f>IFERROR(VLOOKUP(B1067,透视表FE!A:B,2,0),0)</f>
        <v>0</v>
      </c>
      <c r="K1067" s="7">
        <f>IFERROR(VLOOKUP(B1067,透视表X2!A:B,2,0),0)</f>
        <v>0</v>
      </c>
      <c r="L1067" s="7">
        <f>IFERROR(VLOOKUP(B1067,透视表S!A:B,2,0),0)</f>
        <v>0</v>
      </c>
      <c r="O1067" s="7">
        <f>IFERROR(VLOOKUP(B1067,透视表!#REF!,4,0),0)-IFERROR(VLOOKUP(B1067,透视表F2!A:B,2,0),0)</f>
        <v>0</v>
      </c>
      <c r="P1067" s="7">
        <f>IFERROR(VLOOKUP(B1067,透视表!#REF!,5,0),0)-IFERROR(VLOOKUP(B1067,透视表F3!A:B,2,0),0)</f>
        <v>0</v>
      </c>
      <c r="Q1067" s="7">
        <f>IFERROR(VLOOKUP(B1067,透视表!#REF!,6,0),0)-IFERROR(VLOOKUP(B1067,透视表F4!A:B,2,0),0)</f>
        <v>0</v>
      </c>
      <c r="R1067" s="7">
        <f>IFERROR(VLOOKUP(B1067,透视表!#REF!,7,0),0)-IFERROR(VLOOKUP(B1067,透视表F5!A:B,2,0),0)</f>
        <v>0</v>
      </c>
    </row>
    <row r="1068" spans="2:18" x14ac:dyDescent="0.15">
      <c r="B1068" s="7" t="s">
        <v>2376</v>
      </c>
      <c r="C1068" s="7" t="s">
        <v>2377</v>
      </c>
      <c r="G1068" s="7">
        <f>IFERROR(VLOOKUP(B1068,透视表X1!A:B,2,0),0)</f>
        <v>0</v>
      </c>
      <c r="J1068" s="7">
        <f>IFERROR(VLOOKUP(B1068,透视表FE!A:B,2,0),0)</f>
        <v>0</v>
      </c>
      <c r="K1068" s="7">
        <f>IFERROR(VLOOKUP(B1068,透视表X2!A:B,2,0),0)</f>
        <v>0</v>
      </c>
      <c r="L1068" s="7">
        <f>IFERROR(VLOOKUP(B1068,透视表S!A:B,2,0),0)</f>
        <v>0</v>
      </c>
      <c r="O1068" s="7">
        <f>IFERROR(VLOOKUP(B1068,透视表!#REF!,4,0),0)-IFERROR(VLOOKUP(B1068,透视表F2!A:B,2,0),0)</f>
        <v>0</v>
      </c>
      <c r="P1068" s="7">
        <f>IFERROR(VLOOKUP(B1068,透视表!#REF!,5,0),0)-IFERROR(VLOOKUP(B1068,透视表F3!A:B,2,0),0)</f>
        <v>0</v>
      </c>
      <c r="Q1068" s="7">
        <f>IFERROR(VLOOKUP(B1068,透视表!#REF!,6,0),0)-IFERROR(VLOOKUP(B1068,透视表F4!A:B,2,0),0)</f>
        <v>0</v>
      </c>
      <c r="R1068" s="7">
        <f>IFERROR(VLOOKUP(B1068,透视表!#REF!,7,0),0)-IFERROR(VLOOKUP(B1068,透视表F5!A:B,2,0),0)</f>
        <v>0</v>
      </c>
    </row>
    <row r="1069" spans="2:18" x14ac:dyDescent="0.15">
      <c r="B1069" s="7" t="s">
        <v>2378</v>
      </c>
      <c r="C1069" s="7" t="s">
        <v>2379</v>
      </c>
      <c r="G1069" s="7">
        <f>IFERROR(VLOOKUP(B1069,透视表X1!A:B,2,0),0)</f>
        <v>0</v>
      </c>
      <c r="J1069" s="7">
        <f>IFERROR(VLOOKUP(B1069,透视表FE!A:B,2,0),0)</f>
        <v>0</v>
      </c>
      <c r="K1069" s="7">
        <f>IFERROR(VLOOKUP(B1069,透视表X2!A:B,2,0),0)</f>
        <v>0</v>
      </c>
      <c r="L1069" s="7">
        <f>IFERROR(VLOOKUP(B1069,透视表S!A:B,2,0),0)</f>
        <v>0</v>
      </c>
      <c r="O1069" s="7">
        <f>IFERROR(VLOOKUP(B1069,透视表!#REF!,4,0),0)-IFERROR(VLOOKUP(B1069,透视表F2!A:B,2,0),0)</f>
        <v>0</v>
      </c>
      <c r="P1069" s="7">
        <f>IFERROR(VLOOKUP(B1069,透视表!#REF!,5,0),0)-IFERROR(VLOOKUP(B1069,透视表F3!A:B,2,0),0)</f>
        <v>0</v>
      </c>
      <c r="Q1069" s="7">
        <f>IFERROR(VLOOKUP(B1069,透视表!#REF!,6,0),0)-IFERROR(VLOOKUP(B1069,透视表F4!A:B,2,0),0)</f>
        <v>0</v>
      </c>
      <c r="R1069" s="7">
        <f>IFERROR(VLOOKUP(B1069,透视表!#REF!,7,0),0)-IFERROR(VLOOKUP(B1069,透视表F5!A:B,2,0),0)</f>
        <v>0</v>
      </c>
    </row>
    <row r="1070" spans="2:18" x14ac:dyDescent="0.15">
      <c r="B1070" s="7" t="s">
        <v>2380</v>
      </c>
      <c r="C1070" s="7" t="s">
        <v>2381</v>
      </c>
      <c r="G1070" s="7">
        <f>IFERROR(VLOOKUP(B1070,透视表X1!A:B,2,0),0)</f>
        <v>0</v>
      </c>
      <c r="J1070" s="7">
        <f>IFERROR(VLOOKUP(B1070,透视表FE!A:B,2,0),0)</f>
        <v>0</v>
      </c>
      <c r="K1070" s="7">
        <f>IFERROR(VLOOKUP(B1070,透视表X2!A:B,2,0),0)</f>
        <v>0</v>
      </c>
      <c r="L1070" s="7">
        <f>IFERROR(VLOOKUP(B1070,透视表S!A:B,2,0),0)</f>
        <v>0</v>
      </c>
      <c r="O1070" s="7">
        <f>IFERROR(VLOOKUP(B1070,透视表!#REF!,4,0),0)-IFERROR(VLOOKUP(B1070,透视表F2!A:B,2,0),0)</f>
        <v>0</v>
      </c>
      <c r="P1070" s="7">
        <f>IFERROR(VLOOKUP(B1070,透视表!#REF!,5,0),0)-IFERROR(VLOOKUP(B1070,透视表F3!A:B,2,0),0)</f>
        <v>0</v>
      </c>
      <c r="Q1070" s="7">
        <f>IFERROR(VLOOKUP(B1070,透视表!#REF!,6,0),0)-IFERROR(VLOOKUP(B1070,透视表F4!A:B,2,0),0)</f>
        <v>0</v>
      </c>
      <c r="R1070" s="7">
        <f>IFERROR(VLOOKUP(B1070,透视表!#REF!,7,0),0)-IFERROR(VLOOKUP(B1070,透视表F5!A:B,2,0),0)</f>
        <v>0</v>
      </c>
    </row>
    <row r="1071" spans="2:18" x14ac:dyDescent="0.15">
      <c r="B1071" s="7" t="s">
        <v>2382</v>
      </c>
      <c r="C1071" s="7" t="s">
        <v>2383</v>
      </c>
      <c r="G1071" s="7">
        <f>IFERROR(VLOOKUP(B1071,透视表X1!A:B,2,0),0)</f>
        <v>0</v>
      </c>
      <c r="J1071" s="7">
        <f>IFERROR(VLOOKUP(B1071,透视表FE!A:B,2,0),0)</f>
        <v>0</v>
      </c>
      <c r="K1071" s="7">
        <f>IFERROR(VLOOKUP(B1071,透视表X2!A:B,2,0),0)</f>
        <v>0</v>
      </c>
      <c r="L1071" s="7">
        <f>IFERROR(VLOOKUP(B1071,透视表S!A:B,2,0),0)</f>
        <v>0</v>
      </c>
      <c r="O1071" s="7">
        <f>IFERROR(VLOOKUP(B1071,透视表!#REF!,4,0),0)-IFERROR(VLOOKUP(B1071,透视表F2!A:B,2,0),0)</f>
        <v>0</v>
      </c>
      <c r="P1071" s="7">
        <f>IFERROR(VLOOKUP(B1071,透视表!#REF!,5,0),0)-IFERROR(VLOOKUP(B1071,透视表F3!A:B,2,0),0)</f>
        <v>0</v>
      </c>
      <c r="Q1071" s="7">
        <f>IFERROR(VLOOKUP(B1071,透视表!#REF!,6,0),0)-IFERROR(VLOOKUP(B1071,透视表F4!A:B,2,0),0)</f>
        <v>0</v>
      </c>
      <c r="R1071" s="7">
        <f>IFERROR(VLOOKUP(B1071,透视表!#REF!,7,0),0)-IFERROR(VLOOKUP(B1071,透视表F5!A:B,2,0),0)</f>
        <v>0</v>
      </c>
    </row>
    <row r="1072" spans="2:18" x14ac:dyDescent="0.15">
      <c r="B1072" s="7" t="s">
        <v>2384</v>
      </c>
      <c r="C1072" s="7" t="s">
        <v>2385</v>
      </c>
      <c r="G1072" s="7">
        <f>IFERROR(VLOOKUP(B1072,透视表X1!A:B,2,0),0)</f>
        <v>0</v>
      </c>
      <c r="J1072" s="7">
        <f>IFERROR(VLOOKUP(B1072,透视表FE!A:B,2,0),0)</f>
        <v>0</v>
      </c>
      <c r="K1072" s="7">
        <f>IFERROR(VLOOKUP(B1072,透视表X2!A:B,2,0),0)</f>
        <v>0</v>
      </c>
      <c r="L1072" s="7">
        <f>IFERROR(VLOOKUP(B1072,透视表S!A:B,2,0),0)</f>
        <v>0</v>
      </c>
      <c r="O1072" s="7">
        <f>IFERROR(VLOOKUP(B1072,透视表!#REF!,4,0),0)-IFERROR(VLOOKUP(B1072,透视表F2!A:B,2,0),0)</f>
        <v>0</v>
      </c>
      <c r="P1072" s="7">
        <f>IFERROR(VLOOKUP(B1072,透视表!#REF!,5,0),0)-IFERROR(VLOOKUP(B1072,透视表F3!A:B,2,0),0)</f>
        <v>0</v>
      </c>
      <c r="Q1072" s="7">
        <f>IFERROR(VLOOKUP(B1072,透视表!#REF!,6,0),0)-IFERROR(VLOOKUP(B1072,透视表F4!A:B,2,0),0)</f>
        <v>0</v>
      </c>
      <c r="R1072" s="7">
        <f>IFERROR(VLOOKUP(B1072,透视表!#REF!,7,0),0)-IFERROR(VLOOKUP(B1072,透视表F5!A:B,2,0),0)</f>
        <v>0</v>
      </c>
    </row>
    <row r="1073" spans="2:18" x14ac:dyDescent="0.15">
      <c r="B1073" s="7" t="s">
        <v>2386</v>
      </c>
      <c r="C1073" s="7" t="s">
        <v>2387</v>
      </c>
      <c r="G1073" s="7">
        <f>IFERROR(VLOOKUP(B1073,透视表X1!A:B,2,0),0)</f>
        <v>4</v>
      </c>
      <c r="J1073" s="7">
        <f>IFERROR(VLOOKUP(B1073,透视表FE!A:B,2,0),0)</f>
        <v>0</v>
      </c>
      <c r="K1073" s="7">
        <f>IFERROR(VLOOKUP(B1073,透视表X2!A:B,2,0),0)</f>
        <v>0</v>
      </c>
      <c r="L1073" s="7">
        <f>IFERROR(VLOOKUP(B1073,透视表S!A:B,2,0),0)</f>
        <v>2</v>
      </c>
      <c r="O1073" s="7">
        <f>IFERROR(VLOOKUP(B1073,透视表!#REF!,4,0),0)-IFERROR(VLOOKUP(B1073,透视表F2!A:B,2,0),0)</f>
        <v>0</v>
      </c>
      <c r="P1073" s="7">
        <f>IFERROR(VLOOKUP(B1073,透视表!#REF!,5,0),0)-IFERROR(VLOOKUP(B1073,透视表F3!A:B,2,0),0)</f>
        <v>0</v>
      </c>
      <c r="Q1073" s="7">
        <f>IFERROR(VLOOKUP(B1073,透视表!#REF!,6,0),0)-IFERROR(VLOOKUP(B1073,透视表F4!A:B,2,0),0)</f>
        <v>0</v>
      </c>
      <c r="R1073" s="7">
        <f>IFERROR(VLOOKUP(B1073,透视表!#REF!,7,0),0)-IFERROR(VLOOKUP(B1073,透视表F5!A:B,2,0),0)</f>
        <v>0</v>
      </c>
    </row>
    <row r="1074" spans="2:18" x14ac:dyDescent="0.15">
      <c r="B1074" s="7" t="s">
        <v>2388</v>
      </c>
      <c r="C1074" s="7" t="s">
        <v>2389</v>
      </c>
      <c r="G1074" s="7">
        <f>IFERROR(VLOOKUP(B1074,透视表X1!A:B,2,0),0)</f>
        <v>0</v>
      </c>
      <c r="J1074" s="7">
        <f>IFERROR(VLOOKUP(B1074,透视表FE!A:B,2,0),0)</f>
        <v>0</v>
      </c>
      <c r="K1074" s="7">
        <f>IFERROR(VLOOKUP(B1074,透视表X2!A:B,2,0),0)</f>
        <v>2</v>
      </c>
      <c r="L1074" s="7">
        <f>IFERROR(VLOOKUP(B1074,透视表S!A:B,2,0),0)</f>
        <v>2</v>
      </c>
      <c r="O1074" s="7">
        <f>IFERROR(VLOOKUP(B1074,透视表!#REF!,4,0),0)-IFERROR(VLOOKUP(B1074,透视表F2!A:B,2,0),0)</f>
        <v>0</v>
      </c>
      <c r="P1074" s="7">
        <f>IFERROR(VLOOKUP(B1074,透视表!#REF!,5,0),0)-IFERROR(VLOOKUP(B1074,透视表F3!A:B,2,0),0)</f>
        <v>0</v>
      </c>
      <c r="Q1074" s="7">
        <f>IFERROR(VLOOKUP(B1074,透视表!#REF!,6,0),0)-IFERROR(VLOOKUP(B1074,透视表F4!A:B,2,0),0)</f>
        <v>0</v>
      </c>
      <c r="R1074" s="7">
        <f>IFERROR(VLOOKUP(B1074,透视表!#REF!,7,0),0)-IFERROR(VLOOKUP(B1074,透视表F5!A:B,2,0),0)</f>
        <v>0</v>
      </c>
    </row>
    <row r="1075" spans="2:18" x14ac:dyDescent="0.15">
      <c r="B1075" s="7" t="s">
        <v>2390</v>
      </c>
      <c r="C1075" s="7" t="s">
        <v>2391</v>
      </c>
      <c r="G1075" s="7">
        <f>IFERROR(VLOOKUP(B1075,透视表X1!A:B,2,0),0)</f>
        <v>0</v>
      </c>
      <c r="J1075" s="7">
        <f>IFERROR(VLOOKUP(B1075,透视表FE!A:B,2,0),0)</f>
        <v>0</v>
      </c>
      <c r="K1075" s="7">
        <f>IFERROR(VLOOKUP(B1075,透视表X2!A:B,2,0),0)</f>
        <v>0</v>
      </c>
      <c r="L1075" s="7">
        <f>IFERROR(VLOOKUP(B1075,透视表S!A:B,2,0),0)</f>
        <v>0</v>
      </c>
      <c r="O1075" s="7">
        <f>IFERROR(VLOOKUP(B1075,透视表!#REF!,4,0),0)-IFERROR(VLOOKUP(B1075,透视表F2!A:B,2,0),0)</f>
        <v>0</v>
      </c>
      <c r="P1075" s="7">
        <f>IFERROR(VLOOKUP(B1075,透视表!#REF!,5,0),0)-IFERROR(VLOOKUP(B1075,透视表F3!A:B,2,0),0)</f>
        <v>0</v>
      </c>
      <c r="Q1075" s="7">
        <f>IFERROR(VLOOKUP(B1075,透视表!#REF!,6,0),0)-IFERROR(VLOOKUP(B1075,透视表F4!A:B,2,0),0)</f>
        <v>0</v>
      </c>
      <c r="R1075" s="7">
        <f>IFERROR(VLOOKUP(B1075,透视表!#REF!,7,0),0)-IFERROR(VLOOKUP(B1075,透视表F5!A:B,2,0),0)</f>
        <v>0</v>
      </c>
    </row>
    <row r="1076" spans="2:18" x14ac:dyDescent="0.15">
      <c r="B1076" s="7" t="s">
        <v>2392</v>
      </c>
      <c r="C1076" s="7" t="s">
        <v>2393</v>
      </c>
      <c r="G1076" s="7">
        <f>IFERROR(VLOOKUP(B1076,透视表X1!A:B,2,0),0)</f>
        <v>0</v>
      </c>
      <c r="J1076" s="7">
        <f>IFERROR(VLOOKUP(B1076,透视表FE!A:B,2,0),0)</f>
        <v>0</v>
      </c>
      <c r="K1076" s="7">
        <f>IFERROR(VLOOKUP(B1076,透视表X2!A:B,2,0),0)</f>
        <v>0</v>
      </c>
      <c r="L1076" s="7">
        <f>IFERROR(VLOOKUP(B1076,透视表S!A:B,2,0),0)</f>
        <v>0</v>
      </c>
      <c r="O1076" s="7">
        <f>IFERROR(VLOOKUP(B1076,透视表!#REF!,4,0),0)-IFERROR(VLOOKUP(B1076,透视表F2!A:B,2,0),0)</f>
        <v>0</v>
      </c>
      <c r="P1076" s="7">
        <f>IFERROR(VLOOKUP(B1076,透视表!#REF!,5,0),0)-IFERROR(VLOOKUP(B1076,透视表F3!A:B,2,0),0)</f>
        <v>0</v>
      </c>
      <c r="Q1076" s="7">
        <f>IFERROR(VLOOKUP(B1076,透视表!#REF!,6,0),0)-IFERROR(VLOOKUP(B1076,透视表F4!A:B,2,0),0)</f>
        <v>0</v>
      </c>
      <c r="R1076" s="7">
        <f>IFERROR(VLOOKUP(B1076,透视表!#REF!,7,0),0)-IFERROR(VLOOKUP(B1076,透视表F5!A:B,2,0),0)</f>
        <v>0</v>
      </c>
    </row>
    <row r="1077" spans="2:18" x14ac:dyDescent="0.15">
      <c r="B1077" s="7" t="s">
        <v>2394</v>
      </c>
      <c r="C1077" s="7" t="s">
        <v>2395</v>
      </c>
      <c r="G1077" s="7">
        <f>IFERROR(VLOOKUP(B1077,透视表X1!A:B,2,0),0)</f>
        <v>0</v>
      </c>
      <c r="J1077" s="7">
        <f>IFERROR(VLOOKUP(B1077,透视表FE!A:B,2,0),0)</f>
        <v>0</v>
      </c>
      <c r="K1077" s="7">
        <f>IFERROR(VLOOKUP(B1077,透视表X2!A:B,2,0),0)</f>
        <v>0</v>
      </c>
      <c r="L1077" s="7">
        <f>IFERROR(VLOOKUP(B1077,透视表S!A:B,2,0),0)</f>
        <v>0</v>
      </c>
      <c r="O1077" s="7">
        <f>IFERROR(VLOOKUP(B1077,透视表!#REF!,4,0),0)-IFERROR(VLOOKUP(B1077,透视表F2!A:B,2,0),0)</f>
        <v>0</v>
      </c>
      <c r="P1077" s="7">
        <f>IFERROR(VLOOKUP(B1077,透视表!#REF!,5,0),0)-IFERROR(VLOOKUP(B1077,透视表F3!A:B,2,0),0)</f>
        <v>0</v>
      </c>
      <c r="Q1077" s="7">
        <f>IFERROR(VLOOKUP(B1077,透视表!#REF!,6,0),0)-IFERROR(VLOOKUP(B1077,透视表F4!A:B,2,0),0)</f>
        <v>0</v>
      </c>
      <c r="R1077" s="7">
        <f>IFERROR(VLOOKUP(B1077,透视表!#REF!,7,0),0)-IFERROR(VLOOKUP(B1077,透视表F5!A:B,2,0),0)</f>
        <v>0</v>
      </c>
    </row>
    <row r="1078" spans="2:18" x14ac:dyDescent="0.15">
      <c r="B1078" s="7" t="s">
        <v>2396</v>
      </c>
      <c r="C1078" s="7" t="s">
        <v>2397</v>
      </c>
      <c r="G1078" s="7">
        <f>IFERROR(VLOOKUP(B1078,透视表X1!A:B,2,0),0)</f>
        <v>0</v>
      </c>
      <c r="J1078" s="7">
        <f>IFERROR(VLOOKUP(B1078,透视表FE!A:B,2,0),0)</f>
        <v>0</v>
      </c>
      <c r="K1078" s="7">
        <f>IFERROR(VLOOKUP(B1078,透视表X2!A:B,2,0),0)</f>
        <v>0</v>
      </c>
      <c r="L1078" s="7">
        <f>IFERROR(VLOOKUP(B1078,透视表S!A:B,2,0),0)</f>
        <v>0</v>
      </c>
      <c r="O1078" s="7">
        <f>IFERROR(VLOOKUP(B1078,透视表!#REF!,4,0),0)-IFERROR(VLOOKUP(B1078,透视表F2!A:B,2,0),0)</f>
        <v>0</v>
      </c>
      <c r="P1078" s="7">
        <f>IFERROR(VLOOKUP(B1078,透视表!#REF!,5,0),0)-IFERROR(VLOOKUP(B1078,透视表F3!A:B,2,0),0)</f>
        <v>0</v>
      </c>
      <c r="Q1078" s="7">
        <f>IFERROR(VLOOKUP(B1078,透视表!#REF!,6,0),0)-IFERROR(VLOOKUP(B1078,透视表F4!A:B,2,0),0)</f>
        <v>0</v>
      </c>
      <c r="R1078" s="7">
        <f>IFERROR(VLOOKUP(B1078,透视表!#REF!,7,0),0)-IFERROR(VLOOKUP(B1078,透视表F5!A:B,2,0),0)</f>
        <v>0</v>
      </c>
    </row>
    <row r="1079" spans="2:18" x14ac:dyDescent="0.15">
      <c r="B1079" s="7" t="s">
        <v>2398</v>
      </c>
      <c r="C1079" s="7" t="s">
        <v>2399</v>
      </c>
      <c r="G1079" s="7">
        <f>IFERROR(VLOOKUP(B1079,透视表X1!A:B,2,0),0)</f>
        <v>0</v>
      </c>
      <c r="J1079" s="7">
        <f>IFERROR(VLOOKUP(B1079,透视表FE!A:B,2,0),0)</f>
        <v>0</v>
      </c>
      <c r="K1079" s="7">
        <f>IFERROR(VLOOKUP(B1079,透视表X2!A:B,2,0),0)</f>
        <v>0</v>
      </c>
      <c r="L1079" s="7">
        <f>IFERROR(VLOOKUP(B1079,透视表S!A:B,2,0),0)</f>
        <v>0</v>
      </c>
      <c r="O1079" s="7">
        <f>IFERROR(VLOOKUP(B1079,透视表!#REF!,4,0),0)-IFERROR(VLOOKUP(B1079,透视表F2!A:B,2,0),0)</f>
        <v>0</v>
      </c>
      <c r="P1079" s="7">
        <f>IFERROR(VLOOKUP(B1079,透视表!#REF!,5,0),0)-IFERROR(VLOOKUP(B1079,透视表F3!A:B,2,0),0)</f>
        <v>0</v>
      </c>
      <c r="Q1079" s="7">
        <f>IFERROR(VLOOKUP(B1079,透视表!#REF!,6,0),0)-IFERROR(VLOOKUP(B1079,透视表F4!A:B,2,0),0)</f>
        <v>0</v>
      </c>
      <c r="R1079" s="7">
        <f>IFERROR(VLOOKUP(B1079,透视表!#REF!,7,0),0)-IFERROR(VLOOKUP(B1079,透视表F5!A:B,2,0),0)</f>
        <v>0</v>
      </c>
    </row>
    <row r="1080" spans="2:18" x14ac:dyDescent="0.15">
      <c r="B1080" s="7" t="s">
        <v>2400</v>
      </c>
      <c r="C1080" s="7" t="s">
        <v>2401</v>
      </c>
      <c r="G1080" s="7">
        <f>IFERROR(VLOOKUP(B1080,透视表X1!A:B,2,0),0)</f>
        <v>0</v>
      </c>
      <c r="J1080" s="7">
        <f>IFERROR(VLOOKUP(B1080,透视表FE!A:B,2,0),0)</f>
        <v>0</v>
      </c>
      <c r="K1080" s="7">
        <f>IFERROR(VLOOKUP(B1080,透视表X2!A:B,2,0),0)</f>
        <v>0</v>
      </c>
      <c r="L1080" s="7">
        <f>IFERROR(VLOOKUP(B1080,透视表S!A:B,2,0),0)</f>
        <v>0</v>
      </c>
      <c r="O1080" s="7">
        <f>IFERROR(VLOOKUP(B1080,透视表!#REF!,4,0),0)-IFERROR(VLOOKUP(B1080,透视表F2!A:B,2,0),0)</f>
        <v>0</v>
      </c>
      <c r="P1080" s="7">
        <f>IFERROR(VLOOKUP(B1080,透视表!#REF!,5,0),0)-IFERROR(VLOOKUP(B1080,透视表F3!A:B,2,0),0)</f>
        <v>0</v>
      </c>
      <c r="Q1080" s="7">
        <f>IFERROR(VLOOKUP(B1080,透视表!#REF!,6,0),0)-IFERROR(VLOOKUP(B1080,透视表F4!A:B,2,0),0)</f>
        <v>0</v>
      </c>
      <c r="R1080" s="7">
        <f>IFERROR(VLOOKUP(B1080,透视表!#REF!,7,0),0)-IFERROR(VLOOKUP(B1080,透视表F5!A:B,2,0),0)</f>
        <v>0</v>
      </c>
    </row>
    <row r="1081" spans="2:18" x14ac:dyDescent="0.15">
      <c r="B1081" s="7" t="s">
        <v>2402</v>
      </c>
      <c r="C1081" s="7" t="s">
        <v>2403</v>
      </c>
      <c r="G1081" s="7">
        <f>IFERROR(VLOOKUP(B1081,透视表X1!A:B,2,0),0)</f>
        <v>0</v>
      </c>
      <c r="J1081" s="7">
        <f>IFERROR(VLOOKUP(B1081,透视表FE!A:B,2,0),0)</f>
        <v>0</v>
      </c>
      <c r="K1081" s="7">
        <f>IFERROR(VLOOKUP(B1081,透视表X2!A:B,2,0),0)</f>
        <v>0</v>
      </c>
      <c r="L1081" s="7">
        <f>IFERROR(VLOOKUP(B1081,透视表S!A:B,2,0),0)</f>
        <v>0</v>
      </c>
      <c r="O1081" s="7">
        <f>IFERROR(VLOOKUP(B1081,透视表!#REF!,4,0),0)-IFERROR(VLOOKUP(B1081,透视表F2!A:B,2,0),0)</f>
        <v>0</v>
      </c>
      <c r="P1081" s="7">
        <f>IFERROR(VLOOKUP(B1081,透视表!#REF!,5,0),0)-IFERROR(VLOOKUP(B1081,透视表F3!A:B,2,0),0)</f>
        <v>0</v>
      </c>
      <c r="Q1081" s="7">
        <f>IFERROR(VLOOKUP(B1081,透视表!#REF!,6,0),0)-IFERROR(VLOOKUP(B1081,透视表F4!A:B,2,0),0)</f>
        <v>0</v>
      </c>
      <c r="R1081" s="7">
        <f>IFERROR(VLOOKUP(B1081,透视表!#REF!,7,0),0)-IFERROR(VLOOKUP(B1081,透视表F5!A:B,2,0),0)</f>
        <v>0</v>
      </c>
    </row>
    <row r="1082" spans="2:18" x14ac:dyDescent="0.15">
      <c r="B1082" s="7" t="s">
        <v>2404</v>
      </c>
      <c r="C1082" s="7" t="s">
        <v>2405</v>
      </c>
      <c r="G1082" s="7">
        <f>IFERROR(VLOOKUP(B1082,透视表X1!A:B,2,0),0)</f>
        <v>0</v>
      </c>
      <c r="J1082" s="7">
        <f>IFERROR(VLOOKUP(B1082,透视表FE!A:B,2,0),0)</f>
        <v>0</v>
      </c>
      <c r="K1082" s="7">
        <f>IFERROR(VLOOKUP(B1082,透视表X2!A:B,2,0),0)</f>
        <v>0</v>
      </c>
      <c r="L1082" s="7">
        <f>IFERROR(VLOOKUP(B1082,透视表S!A:B,2,0),0)</f>
        <v>0</v>
      </c>
      <c r="O1082" s="7">
        <f>IFERROR(VLOOKUP(B1082,透视表!#REF!,4,0),0)-IFERROR(VLOOKUP(B1082,透视表F2!A:B,2,0),0)</f>
        <v>0</v>
      </c>
      <c r="P1082" s="7">
        <f>IFERROR(VLOOKUP(B1082,透视表!#REF!,5,0),0)-IFERROR(VLOOKUP(B1082,透视表F3!A:B,2,0),0)</f>
        <v>0</v>
      </c>
      <c r="Q1082" s="7">
        <f>IFERROR(VLOOKUP(B1082,透视表!#REF!,6,0),0)-IFERROR(VLOOKUP(B1082,透视表F4!A:B,2,0),0)</f>
        <v>0</v>
      </c>
      <c r="R1082" s="7">
        <f>IFERROR(VLOOKUP(B1082,透视表!#REF!,7,0),0)-IFERROR(VLOOKUP(B1082,透视表F5!A:B,2,0),0)</f>
        <v>0</v>
      </c>
    </row>
    <row r="1083" spans="2:18" x14ac:dyDescent="0.15">
      <c r="B1083" s="7" t="s">
        <v>2406</v>
      </c>
      <c r="C1083" s="7" t="s">
        <v>2407</v>
      </c>
      <c r="G1083" s="7">
        <f>IFERROR(VLOOKUP(B1083,透视表X1!A:B,2,0),0)</f>
        <v>0</v>
      </c>
      <c r="J1083" s="7">
        <f>IFERROR(VLOOKUP(B1083,透视表FE!A:B,2,0),0)</f>
        <v>0</v>
      </c>
      <c r="K1083" s="7">
        <f>IFERROR(VLOOKUP(B1083,透视表X2!A:B,2,0),0)</f>
        <v>0</v>
      </c>
      <c r="L1083" s="7">
        <f>IFERROR(VLOOKUP(B1083,透视表S!A:B,2,0),0)</f>
        <v>0</v>
      </c>
      <c r="O1083" s="7">
        <f>IFERROR(VLOOKUP(B1083,透视表!#REF!,4,0),0)-IFERROR(VLOOKUP(B1083,透视表F2!A:B,2,0),0)</f>
        <v>0</v>
      </c>
      <c r="P1083" s="7">
        <f>IFERROR(VLOOKUP(B1083,透视表!#REF!,5,0),0)-IFERROR(VLOOKUP(B1083,透视表F3!A:B,2,0),0)</f>
        <v>0</v>
      </c>
      <c r="Q1083" s="7">
        <f>IFERROR(VLOOKUP(B1083,透视表!#REF!,6,0),0)-IFERROR(VLOOKUP(B1083,透视表F4!A:B,2,0),0)</f>
        <v>0</v>
      </c>
      <c r="R1083" s="7">
        <f>IFERROR(VLOOKUP(B1083,透视表!#REF!,7,0),0)-IFERROR(VLOOKUP(B1083,透视表F5!A:B,2,0),0)</f>
        <v>0</v>
      </c>
    </row>
    <row r="1084" spans="2:18" x14ac:dyDescent="0.15">
      <c r="B1084" s="7" t="s">
        <v>2408</v>
      </c>
      <c r="C1084" s="7" t="s">
        <v>2409</v>
      </c>
      <c r="G1084" s="7">
        <f>IFERROR(VLOOKUP(B1084,透视表X1!A:B,2,0),0)</f>
        <v>0</v>
      </c>
      <c r="J1084" s="7">
        <f>IFERROR(VLOOKUP(B1084,透视表FE!A:B,2,0),0)</f>
        <v>0</v>
      </c>
      <c r="K1084" s="7">
        <f>IFERROR(VLOOKUP(B1084,透视表X2!A:B,2,0),0)</f>
        <v>0</v>
      </c>
      <c r="L1084" s="7">
        <f>IFERROR(VLOOKUP(B1084,透视表S!A:B,2,0),0)</f>
        <v>0</v>
      </c>
      <c r="O1084" s="7">
        <f>IFERROR(VLOOKUP(B1084,透视表!#REF!,4,0),0)-IFERROR(VLOOKUP(B1084,透视表F2!A:B,2,0),0)</f>
        <v>0</v>
      </c>
      <c r="P1084" s="7">
        <f>IFERROR(VLOOKUP(B1084,透视表!#REF!,5,0),0)-IFERROR(VLOOKUP(B1084,透视表F3!A:B,2,0),0)</f>
        <v>0</v>
      </c>
      <c r="Q1084" s="7">
        <f>IFERROR(VLOOKUP(B1084,透视表!#REF!,6,0),0)-IFERROR(VLOOKUP(B1084,透视表F4!A:B,2,0),0)</f>
        <v>0</v>
      </c>
      <c r="R1084" s="7">
        <f>IFERROR(VLOOKUP(B1084,透视表!#REF!,7,0),0)-IFERROR(VLOOKUP(B1084,透视表F5!A:B,2,0),0)</f>
        <v>0</v>
      </c>
    </row>
    <row r="1085" spans="2:18" x14ac:dyDescent="0.15">
      <c r="B1085" s="7" t="s">
        <v>2410</v>
      </c>
      <c r="C1085" s="7" t="s">
        <v>2411</v>
      </c>
      <c r="G1085" s="7">
        <f>IFERROR(VLOOKUP(B1085,透视表X1!A:B,2,0),0)</f>
        <v>0</v>
      </c>
      <c r="J1085" s="7">
        <f>IFERROR(VLOOKUP(B1085,透视表FE!A:B,2,0),0)</f>
        <v>0</v>
      </c>
      <c r="K1085" s="7">
        <f>IFERROR(VLOOKUP(B1085,透视表X2!A:B,2,0),0)</f>
        <v>0</v>
      </c>
      <c r="L1085" s="7">
        <f>IFERROR(VLOOKUP(B1085,透视表S!A:B,2,0),0)</f>
        <v>0</v>
      </c>
      <c r="O1085" s="7">
        <f>IFERROR(VLOOKUP(B1085,透视表!#REF!,4,0),0)-IFERROR(VLOOKUP(B1085,透视表F2!A:B,2,0),0)</f>
        <v>0</v>
      </c>
      <c r="P1085" s="7">
        <f>IFERROR(VLOOKUP(B1085,透视表!#REF!,5,0),0)-IFERROR(VLOOKUP(B1085,透视表F3!A:B,2,0),0)</f>
        <v>0</v>
      </c>
      <c r="Q1085" s="7">
        <f>IFERROR(VLOOKUP(B1085,透视表!#REF!,6,0),0)-IFERROR(VLOOKUP(B1085,透视表F4!A:B,2,0),0)</f>
        <v>0</v>
      </c>
      <c r="R1085" s="7">
        <f>IFERROR(VLOOKUP(B1085,透视表!#REF!,7,0),0)-IFERROR(VLOOKUP(B1085,透视表F5!A:B,2,0),0)</f>
        <v>0</v>
      </c>
    </row>
    <row r="1086" spans="2:18" x14ac:dyDescent="0.15">
      <c r="B1086" s="7" t="s">
        <v>2412</v>
      </c>
      <c r="C1086" s="7" t="s">
        <v>2413</v>
      </c>
      <c r="G1086" s="7">
        <f>IFERROR(VLOOKUP(B1086,透视表X1!A:B,2,0),0)</f>
        <v>0</v>
      </c>
      <c r="J1086" s="7">
        <f>IFERROR(VLOOKUP(B1086,透视表FE!A:B,2,0),0)</f>
        <v>0</v>
      </c>
      <c r="K1086" s="7">
        <f>IFERROR(VLOOKUP(B1086,透视表X2!A:B,2,0),0)</f>
        <v>0</v>
      </c>
      <c r="L1086" s="7">
        <f>IFERROR(VLOOKUP(B1086,透视表S!A:B,2,0),0)</f>
        <v>0</v>
      </c>
      <c r="O1086" s="7">
        <f>IFERROR(VLOOKUP(B1086,透视表!#REF!,4,0),0)-IFERROR(VLOOKUP(B1086,透视表F2!A:B,2,0),0)</f>
        <v>0</v>
      </c>
      <c r="P1086" s="7">
        <f>IFERROR(VLOOKUP(B1086,透视表!#REF!,5,0),0)-IFERROR(VLOOKUP(B1086,透视表F3!A:B,2,0),0)</f>
        <v>0</v>
      </c>
      <c r="Q1086" s="7">
        <f>IFERROR(VLOOKUP(B1086,透视表!#REF!,6,0),0)-IFERROR(VLOOKUP(B1086,透视表F4!A:B,2,0),0)</f>
        <v>0</v>
      </c>
      <c r="R1086" s="7">
        <f>IFERROR(VLOOKUP(B1086,透视表!#REF!,7,0),0)-IFERROR(VLOOKUP(B1086,透视表F5!A:B,2,0),0)</f>
        <v>0</v>
      </c>
    </row>
    <row r="1087" spans="2:18" x14ac:dyDescent="0.15">
      <c r="B1087" s="7" t="s">
        <v>2414</v>
      </c>
      <c r="C1087" s="7" t="s">
        <v>2415</v>
      </c>
      <c r="G1087" s="7">
        <f>IFERROR(VLOOKUP(B1087,透视表X1!A:B,2,0),0)</f>
        <v>0</v>
      </c>
      <c r="J1087" s="7">
        <f>IFERROR(VLOOKUP(B1087,透视表FE!A:B,2,0),0)</f>
        <v>0</v>
      </c>
      <c r="K1087" s="7">
        <f>IFERROR(VLOOKUP(B1087,透视表X2!A:B,2,0),0)</f>
        <v>0</v>
      </c>
      <c r="L1087" s="7">
        <f>IFERROR(VLOOKUP(B1087,透视表S!A:B,2,0),0)</f>
        <v>0</v>
      </c>
      <c r="O1087" s="7">
        <f>IFERROR(VLOOKUP(B1087,透视表!#REF!,4,0),0)-IFERROR(VLOOKUP(B1087,透视表F2!A:B,2,0),0)</f>
        <v>0</v>
      </c>
      <c r="P1087" s="7">
        <f>IFERROR(VLOOKUP(B1087,透视表!#REF!,5,0),0)-IFERROR(VLOOKUP(B1087,透视表F3!A:B,2,0),0)</f>
        <v>0</v>
      </c>
      <c r="Q1087" s="7">
        <f>IFERROR(VLOOKUP(B1087,透视表!#REF!,6,0),0)-IFERROR(VLOOKUP(B1087,透视表F4!A:B,2,0),0)</f>
        <v>0</v>
      </c>
      <c r="R1087" s="7">
        <f>IFERROR(VLOOKUP(B1087,透视表!#REF!,7,0),0)-IFERROR(VLOOKUP(B1087,透视表F5!A:B,2,0),0)</f>
        <v>0</v>
      </c>
    </row>
    <row r="1088" spans="2:18" x14ac:dyDescent="0.15">
      <c r="B1088" s="7" t="s">
        <v>2416</v>
      </c>
      <c r="C1088" s="7" t="s">
        <v>2417</v>
      </c>
      <c r="G1088" s="7">
        <f>IFERROR(VLOOKUP(B1088,透视表X1!A:B,2,0),0)</f>
        <v>0</v>
      </c>
      <c r="J1088" s="7">
        <f>IFERROR(VLOOKUP(B1088,透视表FE!A:B,2,0),0)</f>
        <v>0</v>
      </c>
      <c r="K1088" s="7">
        <f>IFERROR(VLOOKUP(B1088,透视表X2!A:B,2,0),0)</f>
        <v>0</v>
      </c>
      <c r="L1088" s="7">
        <f>IFERROR(VLOOKUP(B1088,透视表S!A:B,2,0),0)</f>
        <v>0</v>
      </c>
      <c r="O1088" s="7">
        <f>IFERROR(VLOOKUP(B1088,透视表!#REF!,4,0),0)-IFERROR(VLOOKUP(B1088,透视表F2!A:B,2,0),0)</f>
        <v>0</v>
      </c>
      <c r="P1088" s="7">
        <f>IFERROR(VLOOKUP(B1088,透视表!#REF!,5,0),0)-IFERROR(VLOOKUP(B1088,透视表F3!A:B,2,0),0)</f>
        <v>0</v>
      </c>
      <c r="Q1088" s="7">
        <f>IFERROR(VLOOKUP(B1088,透视表!#REF!,6,0),0)-IFERROR(VLOOKUP(B1088,透视表F4!A:B,2,0),0)</f>
        <v>0</v>
      </c>
      <c r="R1088" s="7">
        <f>IFERROR(VLOOKUP(B1088,透视表!#REF!,7,0),0)-IFERROR(VLOOKUP(B1088,透视表F5!A:B,2,0),0)</f>
        <v>0</v>
      </c>
    </row>
    <row r="1089" spans="2:18" x14ac:dyDescent="0.15">
      <c r="B1089" s="7" t="s">
        <v>2418</v>
      </c>
      <c r="C1089" s="7" t="s">
        <v>2419</v>
      </c>
      <c r="G1089" s="7">
        <f>IFERROR(VLOOKUP(B1089,透视表X1!A:B,2,0),0)</f>
        <v>0</v>
      </c>
      <c r="J1089" s="7">
        <f>IFERROR(VLOOKUP(B1089,透视表FE!A:B,2,0),0)</f>
        <v>0</v>
      </c>
      <c r="K1089" s="7">
        <f>IFERROR(VLOOKUP(B1089,透视表X2!A:B,2,0),0)</f>
        <v>0</v>
      </c>
      <c r="L1089" s="7">
        <f>IFERROR(VLOOKUP(B1089,透视表S!A:B,2,0),0)</f>
        <v>0</v>
      </c>
      <c r="O1089" s="7">
        <f>IFERROR(VLOOKUP(B1089,透视表!#REF!,4,0),0)-IFERROR(VLOOKUP(B1089,透视表F2!A:B,2,0),0)</f>
        <v>0</v>
      </c>
      <c r="P1089" s="7">
        <f>IFERROR(VLOOKUP(B1089,透视表!#REF!,5,0),0)-IFERROR(VLOOKUP(B1089,透视表F3!A:B,2,0),0)</f>
        <v>0</v>
      </c>
      <c r="Q1089" s="7">
        <f>IFERROR(VLOOKUP(B1089,透视表!#REF!,6,0),0)-IFERROR(VLOOKUP(B1089,透视表F4!A:B,2,0),0)</f>
        <v>0</v>
      </c>
      <c r="R1089" s="7">
        <f>IFERROR(VLOOKUP(B1089,透视表!#REF!,7,0),0)-IFERROR(VLOOKUP(B1089,透视表F5!A:B,2,0),0)</f>
        <v>0</v>
      </c>
    </row>
    <row r="1090" spans="2:18" x14ac:dyDescent="0.15">
      <c r="B1090" s="7" t="s">
        <v>2420</v>
      </c>
      <c r="C1090" s="7" t="s">
        <v>2421</v>
      </c>
      <c r="G1090" s="7">
        <f>IFERROR(VLOOKUP(B1090,透视表X1!A:B,2,0),0)</f>
        <v>0</v>
      </c>
      <c r="J1090" s="7">
        <f>IFERROR(VLOOKUP(B1090,透视表FE!A:B,2,0),0)</f>
        <v>0</v>
      </c>
      <c r="K1090" s="7">
        <f>IFERROR(VLOOKUP(B1090,透视表X2!A:B,2,0),0)</f>
        <v>0</v>
      </c>
      <c r="L1090" s="7">
        <f>IFERROR(VLOOKUP(B1090,透视表S!A:B,2,0),0)</f>
        <v>0</v>
      </c>
      <c r="O1090" s="7">
        <f>IFERROR(VLOOKUP(B1090,透视表!#REF!,4,0),0)-IFERROR(VLOOKUP(B1090,透视表F2!A:B,2,0),0)</f>
        <v>0</v>
      </c>
      <c r="P1090" s="7">
        <f>IFERROR(VLOOKUP(B1090,透视表!#REF!,5,0),0)-IFERROR(VLOOKUP(B1090,透视表F3!A:B,2,0),0)</f>
        <v>0</v>
      </c>
      <c r="Q1090" s="7">
        <f>IFERROR(VLOOKUP(B1090,透视表!#REF!,6,0),0)-IFERROR(VLOOKUP(B1090,透视表F4!A:B,2,0),0)</f>
        <v>0</v>
      </c>
      <c r="R1090" s="7">
        <f>IFERROR(VLOOKUP(B1090,透视表!#REF!,7,0),0)-IFERROR(VLOOKUP(B1090,透视表F5!A:B,2,0),0)</f>
        <v>0</v>
      </c>
    </row>
    <row r="1091" spans="2:18" x14ac:dyDescent="0.15">
      <c r="B1091" s="7" t="s">
        <v>2422</v>
      </c>
      <c r="C1091" s="7" t="s">
        <v>2423</v>
      </c>
      <c r="G1091" s="7">
        <f>IFERROR(VLOOKUP(B1091,透视表X1!A:B,2,0),0)</f>
        <v>0</v>
      </c>
      <c r="J1091" s="7">
        <f>IFERROR(VLOOKUP(B1091,透视表FE!A:B,2,0),0)</f>
        <v>0</v>
      </c>
      <c r="K1091" s="7">
        <f>IFERROR(VLOOKUP(B1091,透视表X2!A:B,2,0),0)</f>
        <v>0</v>
      </c>
      <c r="L1091" s="7">
        <f>IFERROR(VLOOKUP(B1091,透视表S!A:B,2,0),0)</f>
        <v>0</v>
      </c>
      <c r="O1091" s="7">
        <f>IFERROR(VLOOKUP(B1091,透视表!#REF!,4,0),0)-IFERROR(VLOOKUP(B1091,透视表F2!A:B,2,0),0)</f>
        <v>0</v>
      </c>
      <c r="P1091" s="7">
        <f>IFERROR(VLOOKUP(B1091,透视表!#REF!,5,0),0)-IFERROR(VLOOKUP(B1091,透视表F3!A:B,2,0),0)</f>
        <v>0</v>
      </c>
      <c r="Q1091" s="7">
        <f>IFERROR(VLOOKUP(B1091,透视表!#REF!,6,0),0)-IFERROR(VLOOKUP(B1091,透视表F4!A:B,2,0),0)</f>
        <v>0</v>
      </c>
      <c r="R1091" s="7">
        <f>IFERROR(VLOOKUP(B1091,透视表!#REF!,7,0),0)-IFERROR(VLOOKUP(B1091,透视表F5!A:B,2,0),0)</f>
        <v>0</v>
      </c>
    </row>
    <row r="1092" spans="2:18" x14ac:dyDescent="0.15">
      <c r="B1092" s="7" t="s">
        <v>2424</v>
      </c>
      <c r="C1092" s="7" t="s">
        <v>2425</v>
      </c>
      <c r="G1092" s="7">
        <f>IFERROR(VLOOKUP(B1092,透视表X1!A:B,2,0),0)</f>
        <v>0</v>
      </c>
      <c r="J1092" s="7">
        <f>IFERROR(VLOOKUP(B1092,透视表FE!A:B,2,0),0)</f>
        <v>0</v>
      </c>
      <c r="K1092" s="7">
        <f>IFERROR(VLOOKUP(B1092,透视表X2!A:B,2,0),0)</f>
        <v>0</v>
      </c>
      <c r="L1092" s="7">
        <f>IFERROR(VLOOKUP(B1092,透视表S!A:B,2,0),0)</f>
        <v>0</v>
      </c>
      <c r="O1092" s="7">
        <f>IFERROR(VLOOKUP(B1092,透视表!#REF!,4,0),0)-IFERROR(VLOOKUP(B1092,透视表F2!A:B,2,0),0)</f>
        <v>0</v>
      </c>
      <c r="P1092" s="7">
        <f>IFERROR(VLOOKUP(B1092,透视表!#REF!,5,0),0)-IFERROR(VLOOKUP(B1092,透视表F3!A:B,2,0),0)</f>
        <v>0</v>
      </c>
      <c r="Q1092" s="7">
        <f>IFERROR(VLOOKUP(B1092,透视表!#REF!,6,0),0)-IFERROR(VLOOKUP(B1092,透视表F4!A:B,2,0),0)</f>
        <v>0</v>
      </c>
      <c r="R1092" s="7">
        <f>IFERROR(VLOOKUP(B1092,透视表!#REF!,7,0),0)-IFERROR(VLOOKUP(B1092,透视表F5!A:B,2,0),0)</f>
        <v>0</v>
      </c>
    </row>
    <row r="1093" spans="2:18" x14ac:dyDescent="0.15">
      <c r="B1093" s="7" t="s">
        <v>2426</v>
      </c>
      <c r="C1093" s="7" t="s">
        <v>2427</v>
      </c>
      <c r="G1093" s="7">
        <f>IFERROR(VLOOKUP(B1093,透视表X1!A:B,2,0),0)</f>
        <v>0</v>
      </c>
      <c r="J1093" s="7">
        <f>IFERROR(VLOOKUP(B1093,透视表FE!A:B,2,0),0)</f>
        <v>0</v>
      </c>
      <c r="K1093" s="7">
        <f>IFERROR(VLOOKUP(B1093,透视表X2!A:B,2,0),0)</f>
        <v>0</v>
      </c>
      <c r="L1093" s="7">
        <f>IFERROR(VLOOKUP(B1093,透视表S!A:B,2,0),0)</f>
        <v>0</v>
      </c>
      <c r="O1093" s="7">
        <f>IFERROR(VLOOKUP(B1093,透视表!#REF!,4,0),0)-IFERROR(VLOOKUP(B1093,透视表F2!A:B,2,0),0)</f>
        <v>0</v>
      </c>
      <c r="P1093" s="7">
        <f>IFERROR(VLOOKUP(B1093,透视表!#REF!,5,0),0)-IFERROR(VLOOKUP(B1093,透视表F3!A:B,2,0),0)</f>
        <v>0</v>
      </c>
      <c r="Q1093" s="7">
        <f>IFERROR(VLOOKUP(B1093,透视表!#REF!,6,0),0)-IFERROR(VLOOKUP(B1093,透视表F4!A:B,2,0),0)</f>
        <v>0</v>
      </c>
      <c r="R1093" s="7">
        <f>IFERROR(VLOOKUP(B1093,透视表!#REF!,7,0),0)-IFERROR(VLOOKUP(B1093,透视表F5!A:B,2,0),0)</f>
        <v>0</v>
      </c>
    </row>
    <row r="1094" spans="2:18" x14ac:dyDescent="0.15">
      <c r="B1094" s="7" t="s">
        <v>2428</v>
      </c>
      <c r="C1094" s="7" t="s">
        <v>2429</v>
      </c>
      <c r="G1094" s="7">
        <f>IFERROR(VLOOKUP(B1094,透视表X1!A:B,2,0),0)</f>
        <v>0</v>
      </c>
      <c r="J1094" s="7">
        <f>IFERROR(VLOOKUP(B1094,透视表FE!A:B,2,0),0)</f>
        <v>0</v>
      </c>
      <c r="K1094" s="7">
        <f>IFERROR(VLOOKUP(B1094,透视表X2!A:B,2,0),0)</f>
        <v>0</v>
      </c>
      <c r="L1094" s="7">
        <f>IFERROR(VLOOKUP(B1094,透视表S!A:B,2,0),0)</f>
        <v>0</v>
      </c>
      <c r="O1094" s="7">
        <f>IFERROR(VLOOKUP(B1094,透视表!#REF!,4,0),0)-IFERROR(VLOOKUP(B1094,透视表F2!A:B,2,0),0)</f>
        <v>0</v>
      </c>
      <c r="P1094" s="7">
        <f>IFERROR(VLOOKUP(B1094,透视表!#REF!,5,0),0)-IFERROR(VLOOKUP(B1094,透视表F3!A:B,2,0),0)</f>
        <v>0</v>
      </c>
      <c r="Q1094" s="7">
        <f>IFERROR(VLOOKUP(B1094,透视表!#REF!,6,0),0)-IFERROR(VLOOKUP(B1094,透视表F4!A:B,2,0),0)</f>
        <v>0</v>
      </c>
      <c r="R1094" s="7">
        <f>IFERROR(VLOOKUP(B1094,透视表!#REF!,7,0),0)-IFERROR(VLOOKUP(B1094,透视表F5!A:B,2,0),0)</f>
        <v>0</v>
      </c>
    </row>
    <row r="1095" spans="2:18" x14ac:dyDescent="0.15">
      <c r="B1095" s="7" t="s">
        <v>2430</v>
      </c>
      <c r="C1095" s="7" t="s">
        <v>2431</v>
      </c>
      <c r="G1095" s="7">
        <f>IFERROR(VLOOKUP(B1095,透视表X1!A:B,2,0),0)</f>
        <v>0</v>
      </c>
      <c r="J1095" s="7">
        <f>IFERROR(VLOOKUP(B1095,透视表FE!A:B,2,0),0)</f>
        <v>0</v>
      </c>
      <c r="K1095" s="7">
        <f>IFERROR(VLOOKUP(B1095,透视表X2!A:B,2,0),0)</f>
        <v>0</v>
      </c>
      <c r="L1095" s="7">
        <f>IFERROR(VLOOKUP(B1095,透视表S!A:B,2,0),0)</f>
        <v>0</v>
      </c>
      <c r="O1095" s="7">
        <f>IFERROR(VLOOKUP(B1095,透视表!#REF!,4,0),0)-IFERROR(VLOOKUP(B1095,透视表F2!A:B,2,0),0)</f>
        <v>0</v>
      </c>
      <c r="P1095" s="7">
        <f>IFERROR(VLOOKUP(B1095,透视表!#REF!,5,0),0)-IFERROR(VLOOKUP(B1095,透视表F3!A:B,2,0),0)</f>
        <v>0</v>
      </c>
      <c r="Q1095" s="7">
        <f>IFERROR(VLOOKUP(B1095,透视表!#REF!,6,0),0)-IFERROR(VLOOKUP(B1095,透视表F4!A:B,2,0),0)</f>
        <v>0</v>
      </c>
      <c r="R1095" s="7">
        <f>IFERROR(VLOOKUP(B1095,透视表!#REF!,7,0),0)-IFERROR(VLOOKUP(B1095,透视表F5!A:B,2,0),0)</f>
        <v>0</v>
      </c>
    </row>
    <row r="1096" spans="2:18" x14ac:dyDescent="0.15">
      <c r="B1096" s="7" t="s">
        <v>2432</v>
      </c>
      <c r="C1096" s="7" t="s">
        <v>2433</v>
      </c>
      <c r="G1096" s="7">
        <f>IFERROR(VLOOKUP(B1096,透视表X1!A:B,2,0),0)</f>
        <v>0</v>
      </c>
      <c r="J1096" s="7">
        <f>IFERROR(VLOOKUP(B1096,透视表FE!A:B,2,0),0)</f>
        <v>0</v>
      </c>
      <c r="K1096" s="7">
        <f>IFERROR(VLOOKUP(B1096,透视表X2!A:B,2,0),0)</f>
        <v>0</v>
      </c>
      <c r="L1096" s="7">
        <f>IFERROR(VLOOKUP(B1096,透视表S!A:B,2,0),0)</f>
        <v>0</v>
      </c>
      <c r="O1096" s="7">
        <f>IFERROR(VLOOKUP(B1096,透视表!#REF!,4,0),0)-IFERROR(VLOOKUP(B1096,透视表F2!A:B,2,0),0)</f>
        <v>0</v>
      </c>
      <c r="P1096" s="7">
        <f>IFERROR(VLOOKUP(B1096,透视表!#REF!,5,0),0)-IFERROR(VLOOKUP(B1096,透视表F3!A:B,2,0),0)</f>
        <v>0</v>
      </c>
      <c r="Q1096" s="7">
        <f>IFERROR(VLOOKUP(B1096,透视表!#REF!,6,0),0)-IFERROR(VLOOKUP(B1096,透视表F4!A:B,2,0),0)</f>
        <v>0</v>
      </c>
      <c r="R1096" s="7">
        <f>IFERROR(VLOOKUP(B1096,透视表!#REF!,7,0),0)-IFERROR(VLOOKUP(B1096,透视表F5!A:B,2,0),0)</f>
        <v>0</v>
      </c>
    </row>
    <row r="1097" spans="2:18" x14ac:dyDescent="0.15">
      <c r="B1097" s="7" t="s">
        <v>2434</v>
      </c>
      <c r="C1097" s="7" t="s">
        <v>2435</v>
      </c>
      <c r="G1097" s="7">
        <f>IFERROR(VLOOKUP(B1097,透视表X1!A:B,2,0),0)</f>
        <v>0</v>
      </c>
      <c r="J1097" s="7">
        <f>IFERROR(VLOOKUP(B1097,透视表FE!A:B,2,0),0)</f>
        <v>0</v>
      </c>
      <c r="K1097" s="7">
        <f>IFERROR(VLOOKUP(B1097,透视表X2!A:B,2,0),0)</f>
        <v>0</v>
      </c>
      <c r="L1097" s="7">
        <f>IFERROR(VLOOKUP(B1097,透视表S!A:B,2,0),0)</f>
        <v>0</v>
      </c>
      <c r="O1097" s="7">
        <f>IFERROR(VLOOKUP(B1097,透视表!#REF!,4,0),0)-IFERROR(VLOOKUP(B1097,透视表F2!A:B,2,0),0)</f>
        <v>0</v>
      </c>
      <c r="P1097" s="7">
        <f>IFERROR(VLOOKUP(B1097,透视表!#REF!,5,0),0)-IFERROR(VLOOKUP(B1097,透视表F3!A:B,2,0),0)</f>
        <v>0</v>
      </c>
      <c r="Q1097" s="7">
        <f>IFERROR(VLOOKUP(B1097,透视表!#REF!,6,0),0)-IFERROR(VLOOKUP(B1097,透视表F4!A:B,2,0),0)</f>
        <v>0</v>
      </c>
      <c r="R1097" s="7">
        <f>IFERROR(VLOOKUP(B1097,透视表!#REF!,7,0),0)-IFERROR(VLOOKUP(B1097,透视表F5!A:B,2,0),0)</f>
        <v>0</v>
      </c>
    </row>
    <row r="1098" spans="2:18" x14ac:dyDescent="0.15">
      <c r="B1098" s="7" t="s">
        <v>2436</v>
      </c>
      <c r="C1098" s="7" t="s">
        <v>2437</v>
      </c>
      <c r="G1098" s="7">
        <f>IFERROR(VLOOKUP(B1098,透视表X1!A:B,2,0),0)</f>
        <v>0</v>
      </c>
      <c r="J1098" s="7">
        <f>IFERROR(VLOOKUP(B1098,透视表FE!A:B,2,0),0)</f>
        <v>0</v>
      </c>
      <c r="K1098" s="7">
        <f>IFERROR(VLOOKUP(B1098,透视表X2!A:B,2,0),0)</f>
        <v>0</v>
      </c>
      <c r="L1098" s="7">
        <f>IFERROR(VLOOKUP(B1098,透视表S!A:B,2,0),0)</f>
        <v>0</v>
      </c>
      <c r="O1098" s="7">
        <f>IFERROR(VLOOKUP(B1098,透视表!#REF!,4,0),0)-IFERROR(VLOOKUP(B1098,透视表F2!A:B,2,0),0)</f>
        <v>0</v>
      </c>
      <c r="P1098" s="7">
        <f>IFERROR(VLOOKUP(B1098,透视表!#REF!,5,0),0)-IFERROR(VLOOKUP(B1098,透视表F3!A:B,2,0),0)</f>
        <v>0</v>
      </c>
      <c r="Q1098" s="7">
        <f>IFERROR(VLOOKUP(B1098,透视表!#REF!,6,0),0)-IFERROR(VLOOKUP(B1098,透视表F4!A:B,2,0),0)</f>
        <v>0</v>
      </c>
      <c r="R1098" s="7">
        <f>IFERROR(VLOOKUP(B1098,透视表!#REF!,7,0),0)-IFERROR(VLOOKUP(B1098,透视表F5!A:B,2,0),0)</f>
        <v>0</v>
      </c>
    </row>
    <row r="1099" spans="2:18" x14ac:dyDescent="0.15">
      <c r="B1099" s="7" t="s">
        <v>2438</v>
      </c>
      <c r="C1099" s="7" t="s">
        <v>2439</v>
      </c>
      <c r="G1099" s="7">
        <f>IFERROR(VLOOKUP(B1099,透视表X1!A:B,2,0),0)</f>
        <v>0</v>
      </c>
      <c r="J1099" s="7">
        <f>IFERROR(VLOOKUP(B1099,透视表FE!A:B,2,0),0)</f>
        <v>0</v>
      </c>
      <c r="K1099" s="7">
        <f>IFERROR(VLOOKUP(B1099,透视表X2!A:B,2,0),0)</f>
        <v>0</v>
      </c>
      <c r="L1099" s="7">
        <f>IFERROR(VLOOKUP(B1099,透视表S!A:B,2,0),0)</f>
        <v>0</v>
      </c>
      <c r="O1099" s="7">
        <f>IFERROR(VLOOKUP(B1099,透视表!#REF!,4,0),0)-IFERROR(VLOOKUP(B1099,透视表F2!A:B,2,0),0)</f>
        <v>0</v>
      </c>
      <c r="P1099" s="7">
        <f>IFERROR(VLOOKUP(B1099,透视表!#REF!,5,0),0)-IFERROR(VLOOKUP(B1099,透视表F3!A:B,2,0),0)</f>
        <v>0</v>
      </c>
      <c r="Q1099" s="7">
        <f>IFERROR(VLOOKUP(B1099,透视表!#REF!,6,0),0)-IFERROR(VLOOKUP(B1099,透视表F4!A:B,2,0),0)</f>
        <v>0</v>
      </c>
      <c r="R1099" s="7">
        <f>IFERROR(VLOOKUP(B1099,透视表!#REF!,7,0),0)-IFERROR(VLOOKUP(B1099,透视表F5!A:B,2,0),0)</f>
        <v>0</v>
      </c>
    </row>
    <row r="1100" spans="2:18" x14ac:dyDescent="0.15">
      <c r="B1100" s="7" t="s">
        <v>2440</v>
      </c>
      <c r="C1100" s="7" t="s">
        <v>2441</v>
      </c>
      <c r="G1100" s="7">
        <f>IFERROR(VLOOKUP(B1100,透视表X1!A:B,2,0),0)</f>
        <v>0</v>
      </c>
      <c r="J1100" s="7">
        <f>IFERROR(VLOOKUP(B1100,透视表FE!A:B,2,0),0)</f>
        <v>0</v>
      </c>
      <c r="K1100" s="7">
        <f>IFERROR(VLOOKUP(B1100,透视表X2!A:B,2,0),0)</f>
        <v>0</v>
      </c>
      <c r="L1100" s="7">
        <f>IFERROR(VLOOKUP(B1100,透视表S!A:B,2,0),0)</f>
        <v>0</v>
      </c>
      <c r="O1100" s="7">
        <f>IFERROR(VLOOKUP(B1100,透视表!#REF!,4,0),0)-IFERROR(VLOOKUP(B1100,透视表F2!A:B,2,0),0)</f>
        <v>0</v>
      </c>
      <c r="P1100" s="7">
        <f>IFERROR(VLOOKUP(B1100,透视表!#REF!,5,0),0)-IFERROR(VLOOKUP(B1100,透视表F3!A:B,2,0),0)</f>
        <v>0</v>
      </c>
      <c r="Q1100" s="7">
        <f>IFERROR(VLOOKUP(B1100,透视表!#REF!,6,0),0)-IFERROR(VLOOKUP(B1100,透视表F4!A:B,2,0),0)</f>
        <v>0</v>
      </c>
      <c r="R1100" s="7">
        <f>IFERROR(VLOOKUP(B1100,透视表!#REF!,7,0),0)-IFERROR(VLOOKUP(B1100,透视表F5!A:B,2,0),0)</f>
        <v>0</v>
      </c>
    </row>
    <row r="1101" spans="2:18" x14ac:dyDescent="0.15">
      <c r="B1101" s="7" t="s">
        <v>2442</v>
      </c>
      <c r="C1101" s="7" t="s">
        <v>2443</v>
      </c>
      <c r="G1101" s="7">
        <f>IFERROR(VLOOKUP(B1101,透视表X1!A:B,2,0),0)</f>
        <v>0</v>
      </c>
      <c r="J1101" s="7">
        <f>IFERROR(VLOOKUP(B1101,透视表FE!A:B,2,0),0)</f>
        <v>0</v>
      </c>
      <c r="K1101" s="7">
        <f>IFERROR(VLOOKUP(B1101,透视表X2!A:B,2,0),0)</f>
        <v>0</v>
      </c>
      <c r="L1101" s="7">
        <f>IFERROR(VLOOKUP(B1101,透视表S!A:B,2,0),0)</f>
        <v>0</v>
      </c>
      <c r="O1101" s="7">
        <f>IFERROR(VLOOKUP(B1101,透视表!#REF!,4,0),0)-IFERROR(VLOOKUP(B1101,透视表F2!A:B,2,0),0)</f>
        <v>0</v>
      </c>
      <c r="P1101" s="7">
        <f>IFERROR(VLOOKUP(B1101,透视表!#REF!,5,0),0)-IFERROR(VLOOKUP(B1101,透视表F3!A:B,2,0),0)</f>
        <v>0</v>
      </c>
      <c r="Q1101" s="7">
        <f>IFERROR(VLOOKUP(B1101,透视表!#REF!,6,0),0)-IFERROR(VLOOKUP(B1101,透视表F4!A:B,2,0),0)</f>
        <v>0</v>
      </c>
      <c r="R1101" s="7">
        <f>IFERROR(VLOOKUP(B1101,透视表!#REF!,7,0),0)-IFERROR(VLOOKUP(B1101,透视表F5!A:B,2,0),0)</f>
        <v>0</v>
      </c>
    </row>
    <row r="1102" spans="2:18" x14ac:dyDescent="0.15">
      <c r="B1102" s="7" t="s">
        <v>2444</v>
      </c>
      <c r="C1102" s="7" t="s">
        <v>2445</v>
      </c>
      <c r="G1102" s="7">
        <f>IFERROR(VLOOKUP(B1102,透视表X1!A:B,2,0),0)</f>
        <v>0</v>
      </c>
      <c r="J1102" s="7">
        <f>IFERROR(VLOOKUP(B1102,透视表FE!A:B,2,0),0)</f>
        <v>0</v>
      </c>
      <c r="K1102" s="7">
        <f>IFERROR(VLOOKUP(B1102,透视表X2!A:B,2,0),0)</f>
        <v>0</v>
      </c>
      <c r="L1102" s="7">
        <f>IFERROR(VLOOKUP(B1102,透视表S!A:B,2,0),0)</f>
        <v>0</v>
      </c>
      <c r="O1102" s="7">
        <f>IFERROR(VLOOKUP(B1102,透视表!#REF!,4,0),0)-IFERROR(VLOOKUP(B1102,透视表F2!A:B,2,0),0)</f>
        <v>0</v>
      </c>
      <c r="P1102" s="7">
        <f>IFERROR(VLOOKUP(B1102,透视表!#REF!,5,0),0)-IFERROR(VLOOKUP(B1102,透视表F3!A:B,2,0),0)</f>
        <v>0</v>
      </c>
      <c r="Q1102" s="7">
        <f>IFERROR(VLOOKUP(B1102,透视表!#REF!,6,0),0)-IFERROR(VLOOKUP(B1102,透视表F4!A:B,2,0),0)</f>
        <v>0</v>
      </c>
      <c r="R1102" s="7">
        <f>IFERROR(VLOOKUP(B1102,透视表!#REF!,7,0),0)-IFERROR(VLOOKUP(B1102,透视表F5!A:B,2,0),0)</f>
        <v>0</v>
      </c>
    </row>
    <row r="1103" spans="2:18" x14ac:dyDescent="0.15">
      <c r="B1103" s="7" t="s">
        <v>2446</v>
      </c>
      <c r="C1103" s="7" t="s">
        <v>2447</v>
      </c>
      <c r="G1103" s="7">
        <f>IFERROR(VLOOKUP(B1103,透视表X1!A:B,2,0),0)</f>
        <v>0</v>
      </c>
      <c r="J1103" s="7">
        <f>IFERROR(VLOOKUP(B1103,透视表FE!A:B,2,0),0)</f>
        <v>0</v>
      </c>
      <c r="K1103" s="7">
        <f>IFERROR(VLOOKUP(B1103,透视表X2!A:B,2,0),0)</f>
        <v>0</v>
      </c>
      <c r="L1103" s="7">
        <f>IFERROR(VLOOKUP(B1103,透视表S!A:B,2,0),0)</f>
        <v>0</v>
      </c>
      <c r="O1103" s="7">
        <f>IFERROR(VLOOKUP(B1103,透视表!#REF!,4,0),0)-IFERROR(VLOOKUP(B1103,透视表F2!A:B,2,0),0)</f>
        <v>0</v>
      </c>
      <c r="P1103" s="7">
        <f>IFERROR(VLOOKUP(B1103,透视表!#REF!,5,0),0)-IFERROR(VLOOKUP(B1103,透视表F3!A:B,2,0),0)</f>
        <v>0</v>
      </c>
      <c r="Q1103" s="7">
        <f>IFERROR(VLOOKUP(B1103,透视表!#REF!,6,0),0)-IFERROR(VLOOKUP(B1103,透视表F4!A:B,2,0),0)</f>
        <v>0</v>
      </c>
      <c r="R1103" s="7">
        <f>IFERROR(VLOOKUP(B1103,透视表!#REF!,7,0),0)-IFERROR(VLOOKUP(B1103,透视表F5!A:B,2,0),0)</f>
        <v>0</v>
      </c>
    </row>
    <row r="1104" spans="2:18" x14ac:dyDescent="0.15">
      <c r="B1104" s="7" t="s">
        <v>290</v>
      </c>
      <c r="C1104" s="7" t="s">
        <v>2413</v>
      </c>
      <c r="G1104" s="7">
        <f>IFERROR(VLOOKUP(B1104,透视表X1!A:B,2,0),0)</f>
        <v>204</v>
      </c>
      <c r="J1104" s="7">
        <f>IFERROR(VLOOKUP(B1104,透视表FE!A:B,2,0),0)</f>
        <v>0</v>
      </c>
      <c r="K1104" s="7">
        <f>IFERROR(VLOOKUP(B1104,透视表X2!A:B,2,0),0)</f>
        <v>0</v>
      </c>
      <c r="L1104" s="7">
        <f>IFERROR(VLOOKUP(B1104,透视表S!A:B,2,0),0)</f>
        <v>4</v>
      </c>
      <c r="O1104" s="7">
        <f>IFERROR(VLOOKUP(B1104,透视表!#REF!,4,0),0)-IFERROR(VLOOKUP(B1104,透视表F2!A:B,2,0),0)</f>
        <v>0</v>
      </c>
      <c r="P1104" s="7">
        <f>IFERROR(VLOOKUP(B1104,透视表!#REF!,5,0),0)-IFERROR(VLOOKUP(B1104,透视表F3!A:B,2,0),0)</f>
        <v>0</v>
      </c>
      <c r="Q1104" s="7">
        <f>IFERROR(VLOOKUP(B1104,透视表!#REF!,6,0),0)-IFERROR(VLOOKUP(B1104,透视表F4!A:B,2,0),0)</f>
        <v>0</v>
      </c>
      <c r="R1104" s="7">
        <f>IFERROR(VLOOKUP(B1104,透视表!#REF!,7,0),0)-IFERROR(VLOOKUP(B1104,透视表F5!A:B,2,0),0)</f>
        <v>0</v>
      </c>
    </row>
    <row r="1105" spans="2:18" x14ac:dyDescent="0.15">
      <c r="B1105" s="7" t="s">
        <v>291</v>
      </c>
      <c r="C1105" s="7" t="s">
        <v>2415</v>
      </c>
      <c r="G1105" s="7">
        <f>IFERROR(VLOOKUP(B1105,透视表X1!A:B,2,0),0)</f>
        <v>336</v>
      </c>
      <c r="J1105" s="7">
        <f>IFERROR(VLOOKUP(B1105,透视表FE!A:B,2,0),0)</f>
        <v>0</v>
      </c>
      <c r="K1105" s="7">
        <f>IFERROR(VLOOKUP(B1105,透视表X2!A:B,2,0),0)</f>
        <v>0</v>
      </c>
      <c r="L1105" s="7">
        <f>IFERROR(VLOOKUP(B1105,透视表S!A:B,2,0),0)</f>
        <v>504</v>
      </c>
      <c r="O1105" s="7">
        <f>IFERROR(VLOOKUP(B1105,透视表!#REF!,4,0),0)-IFERROR(VLOOKUP(B1105,透视表F2!A:B,2,0),0)</f>
        <v>0</v>
      </c>
      <c r="P1105" s="7">
        <f>IFERROR(VLOOKUP(B1105,透视表!#REF!,5,0),0)-IFERROR(VLOOKUP(B1105,透视表F3!A:B,2,0),0)</f>
        <v>0</v>
      </c>
      <c r="Q1105" s="7">
        <f>IFERROR(VLOOKUP(B1105,透视表!#REF!,6,0),0)-IFERROR(VLOOKUP(B1105,透视表F4!A:B,2,0),0)</f>
        <v>0</v>
      </c>
      <c r="R1105" s="7">
        <f>IFERROR(VLOOKUP(B1105,透视表!#REF!,7,0),0)-IFERROR(VLOOKUP(B1105,透视表F5!A:B,2,0),0)</f>
        <v>0</v>
      </c>
    </row>
    <row r="1106" spans="2:18" x14ac:dyDescent="0.15">
      <c r="B1106" s="7" t="s">
        <v>292</v>
      </c>
      <c r="C1106" s="7" t="s">
        <v>2417</v>
      </c>
      <c r="G1106" s="7">
        <f>IFERROR(VLOOKUP(B1106,透视表X1!A:B,2,0),0)</f>
        <v>336</v>
      </c>
      <c r="J1106" s="7">
        <f>IFERROR(VLOOKUP(B1106,透视表FE!A:B,2,0),0)</f>
        <v>0</v>
      </c>
      <c r="K1106" s="7">
        <f>IFERROR(VLOOKUP(B1106,透视表X2!A:B,2,0),0)</f>
        <v>0</v>
      </c>
      <c r="L1106" s="7">
        <f>IFERROR(VLOOKUP(B1106,透视表S!A:B,2,0),0)</f>
        <v>288</v>
      </c>
      <c r="O1106" s="7">
        <f>IFERROR(VLOOKUP(B1106,透视表!#REF!,4,0),0)-IFERROR(VLOOKUP(B1106,透视表F2!A:B,2,0),0)</f>
        <v>0</v>
      </c>
      <c r="P1106" s="7">
        <f>IFERROR(VLOOKUP(B1106,透视表!#REF!,5,0),0)-IFERROR(VLOOKUP(B1106,透视表F3!A:B,2,0),0)</f>
        <v>0</v>
      </c>
      <c r="Q1106" s="7">
        <f>IFERROR(VLOOKUP(B1106,透视表!#REF!,6,0),0)-IFERROR(VLOOKUP(B1106,透视表F4!A:B,2,0),0)</f>
        <v>0</v>
      </c>
      <c r="R1106" s="7">
        <f>IFERROR(VLOOKUP(B1106,透视表!#REF!,7,0),0)-IFERROR(VLOOKUP(B1106,透视表F5!A:B,2,0),0)</f>
        <v>0</v>
      </c>
    </row>
    <row r="1107" spans="2:18" x14ac:dyDescent="0.15">
      <c r="B1107" s="7" t="s">
        <v>2448</v>
      </c>
      <c r="C1107" s="7" t="s">
        <v>2449</v>
      </c>
      <c r="G1107" s="7">
        <f>IFERROR(VLOOKUP(B1107,透视表X1!A:B,2,0),0)</f>
        <v>0</v>
      </c>
      <c r="J1107" s="7">
        <f>IFERROR(VLOOKUP(B1107,透视表FE!A:B,2,0),0)</f>
        <v>0</v>
      </c>
      <c r="K1107" s="7">
        <f>IFERROR(VLOOKUP(B1107,透视表X2!A:B,2,0),0)</f>
        <v>0</v>
      </c>
      <c r="L1107" s="7">
        <f>IFERROR(VLOOKUP(B1107,透视表S!A:B,2,0),0)</f>
        <v>0</v>
      </c>
      <c r="O1107" s="7">
        <f>IFERROR(VLOOKUP(B1107,透视表!#REF!,4,0),0)-IFERROR(VLOOKUP(B1107,透视表F2!A:B,2,0),0)</f>
        <v>0</v>
      </c>
      <c r="P1107" s="7">
        <f>IFERROR(VLOOKUP(B1107,透视表!#REF!,5,0),0)-IFERROR(VLOOKUP(B1107,透视表F3!A:B,2,0),0)</f>
        <v>0</v>
      </c>
      <c r="Q1107" s="7">
        <f>IFERROR(VLOOKUP(B1107,透视表!#REF!,6,0),0)-IFERROR(VLOOKUP(B1107,透视表F4!A:B,2,0),0)</f>
        <v>0</v>
      </c>
      <c r="R1107" s="7">
        <f>IFERROR(VLOOKUP(B1107,透视表!#REF!,7,0),0)-IFERROR(VLOOKUP(B1107,透视表F5!A:B,2,0),0)</f>
        <v>0</v>
      </c>
    </row>
    <row r="1108" spans="2:18" x14ac:dyDescent="0.15">
      <c r="B1108" s="7" t="s">
        <v>2450</v>
      </c>
      <c r="C1108" s="7" t="s">
        <v>2451</v>
      </c>
      <c r="G1108" s="7">
        <f>IFERROR(VLOOKUP(B1108,透视表X1!A:B,2,0),0)</f>
        <v>0</v>
      </c>
      <c r="J1108" s="7">
        <f>IFERROR(VLOOKUP(B1108,透视表FE!A:B,2,0),0)</f>
        <v>0</v>
      </c>
      <c r="K1108" s="7">
        <f>IFERROR(VLOOKUP(B1108,透视表X2!A:B,2,0),0)</f>
        <v>0</v>
      </c>
      <c r="L1108" s="7">
        <f>IFERROR(VLOOKUP(B1108,透视表S!A:B,2,0),0)</f>
        <v>0</v>
      </c>
      <c r="O1108" s="7">
        <f>IFERROR(VLOOKUP(B1108,透视表!#REF!,4,0),0)-IFERROR(VLOOKUP(B1108,透视表F2!A:B,2,0),0)</f>
        <v>0</v>
      </c>
      <c r="P1108" s="7">
        <f>IFERROR(VLOOKUP(B1108,透视表!#REF!,5,0),0)-IFERROR(VLOOKUP(B1108,透视表F3!A:B,2,0),0)</f>
        <v>0</v>
      </c>
      <c r="Q1108" s="7">
        <f>IFERROR(VLOOKUP(B1108,透视表!#REF!,6,0),0)-IFERROR(VLOOKUP(B1108,透视表F4!A:B,2,0),0)</f>
        <v>0</v>
      </c>
      <c r="R1108" s="7">
        <f>IFERROR(VLOOKUP(B1108,透视表!#REF!,7,0),0)-IFERROR(VLOOKUP(B1108,透视表F5!A:B,2,0),0)</f>
        <v>0</v>
      </c>
    </row>
    <row r="1109" spans="2:18" x14ac:dyDescent="0.15">
      <c r="B1109" s="7" t="s">
        <v>2452</v>
      </c>
      <c r="C1109" s="7" t="s">
        <v>2453</v>
      </c>
      <c r="G1109" s="7">
        <f>IFERROR(VLOOKUP(B1109,透视表X1!A:B,2,0),0)</f>
        <v>0</v>
      </c>
      <c r="J1109" s="7">
        <f>IFERROR(VLOOKUP(B1109,透视表FE!A:B,2,0),0)</f>
        <v>0</v>
      </c>
      <c r="K1109" s="7">
        <f>IFERROR(VLOOKUP(B1109,透视表X2!A:B,2,0),0)</f>
        <v>0</v>
      </c>
      <c r="L1109" s="7">
        <f>IFERROR(VLOOKUP(B1109,透视表S!A:B,2,0),0)</f>
        <v>0</v>
      </c>
      <c r="O1109" s="7">
        <f>IFERROR(VLOOKUP(B1109,透视表!#REF!,4,0),0)-IFERROR(VLOOKUP(B1109,透视表F2!A:B,2,0),0)</f>
        <v>0</v>
      </c>
      <c r="P1109" s="7">
        <f>IFERROR(VLOOKUP(B1109,透视表!#REF!,5,0),0)-IFERROR(VLOOKUP(B1109,透视表F3!A:B,2,0),0)</f>
        <v>0</v>
      </c>
      <c r="Q1109" s="7">
        <f>IFERROR(VLOOKUP(B1109,透视表!#REF!,6,0),0)-IFERROR(VLOOKUP(B1109,透视表F4!A:B,2,0),0)</f>
        <v>0</v>
      </c>
      <c r="R1109" s="7">
        <f>IFERROR(VLOOKUP(B1109,透视表!#REF!,7,0),0)-IFERROR(VLOOKUP(B1109,透视表F5!A:B,2,0),0)</f>
        <v>0</v>
      </c>
    </row>
    <row r="1110" spans="2:18" x14ac:dyDescent="0.15">
      <c r="B1110" s="7" t="s">
        <v>2454</v>
      </c>
      <c r="C1110" s="7" t="s">
        <v>2455</v>
      </c>
      <c r="G1110" s="7">
        <f>IFERROR(VLOOKUP(B1110,透视表X1!A:B,2,0),0)</f>
        <v>0</v>
      </c>
      <c r="J1110" s="7">
        <f>IFERROR(VLOOKUP(B1110,透视表FE!A:B,2,0),0)</f>
        <v>0</v>
      </c>
      <c r="K1110" s="7">
        <f>IFERROR(VLOOKUP(B1110,透视表X2!A:B,2,0),0)</f>
        <v>0</v>
      </c>
      <c r="L1110" s="7">
        <f>IFERROR(VLOOKUP(B1110,透视表S!A:B,2,0),0)</f>
        <v>0</v>
      </c>
      <c r="O1110" s="7">
        <f>IFERROR(VLOOKUP(B1110,透视表!#REF!,4,0),0)-IFERROR(VLOOKUP(B1110,透视表F2!A:B,2,0),0)</f>
        <v>0</v>
      </c>
      <c r="P1110" s="7">
        <f>IFERROR(VLOOKUP(B1110,透视表!#REF!,5,0),0)-IFERROR(VLOOKUP(B1110,透视表F3!A:B,2,0),0)</f>
        <v>0</v>
      </c>
      <c r="Q1110" s="7">
        <f>IFERROR(VLOOKUP(B1110,透视表!#REF!,6,0),0)-IFERROR(VLOOKUP(B1110,透视表F4!A:B,2,0),0)</f>
        <v>0</v>
      </c>
      <c r="R1110" s="7">
        <f>IFERROR(VLOOKUP(B1110,透视表!#REF!,7,0),0)-IFERROR(VLOOKUP(B1110,透视表F5!A:B,2,0),0)</f>
        <v>0</v>
      </c>
    </row>
    <row r="1111" spans="2:18" x14ac:dyDescent="0.15">
      <c r="B1111" s="7" t="s">
        <v>2456</v>
      </c>
      <c r="C1111" s="7" t="s">
        <v>2457</v>
      </c>
      <c r="G1111" s="7">
        <f>IFERROR(VLOOKUP(B1111,透视表X1!A:B,2,0),0)</f>
        <v>0</v>
      </c>
      <c r="J1111" s="7">
        <f>IFERROR(VLOOKUP(B1111,透视表FE!A:B,2,0),0)</f>
        <v>0</v>
      </c>
      <c r="K1111" s="7">
        <f>IFERROR(VLOOKUP(B1111,透视表X2!A:B,2,0),0)</f>
        <v>0</v>
      </c>
      <c r="L1111" s="7">
        <f>IFERROR(VLOOKUP(B1111,透视表S!A:B,2,0),0)</f>
        <v>0</v>
      </c>
      <c r="O1111" s="7">
        <f>IFERROR(VLOOKUP(B1111,透视表!#REF!,4,0),0)-IFERROR(VLOOKUP(B1111,透视表F2!A:B,2,0),0)</f>
        <v>0</v>
      </c>
      <c r="P1111" s="7">
        <f>IFERROR(VLOOKUP(B1111,透视表!#REF!,5,0),0)-IFERROR(VLOOKUP(B1111,透视表F3!A:B,2,0),0)</f>
        <v>0</v>
      </c>
      <c r="Q1111" s="7">
        <f>IFERROR(VLOOKUP(B1111,透视表!#REF!,6,0),0)-IFERROR(VLOOKUP(B1111,透视表F4!A:B,2,0),0)</f>
        <v>0</v>
      </c>
      <c r="R1111" s="7">
        <f>IFERROR(VLOOKUP(B1111,透视表!#REF!,7,0),0)-IFERROR(VLOOKUP(B1111,透视表F5!A:B,2,0),0)</f>
        <v>0</v>
      </c>
    </row>
    <row r="1112" spans="2:18" x14ac:dyDescent="0.15">
      <c r="B1112" s="7" t="s">
        <v>2458</v>
      </c>
      <c r="C1112" s="7" t="s">
        <v>2459</v>
      </c>
      <c r="G1112" s="7">
        <f>IFERROR(VLOOKUP(B1112,透视表X1!A:B,2,0),0)</f>
        <v>0</v>
      </c>
      <c r="J1112" s="7">
        <f>IFERROR(VLOOKUP(B1112,透视表FE!A:B,2,0),0)</f>
        <v>0</v>
      </c>
      <c r="K1112" s="7">
        <f>IFERROR(VLOOKUP(B1112,透视表X2!A:B,2,0),0)</f>
        <v>0</v>
      </c>
      <c r="L1112" s="7">
        <f>IFERROR(VLOOKUP(B1112,透视表S!A:B,2,0),0)</f>
        <v>0</v>
      </c>
      <c r="O1112" s="7">
        <f>IFERROR(VLOOKUP(B1112,透视表!#REF!,4,0),0)-IFERROR(VLOOKUP(B1112,透视表F2!A:B,2,0),0)</f>
        <v>0</v>
      </c>
      <c r="P1112" s="7">
        <f>IFERROR(VLOOKUP(B1112,透视表!#REF!,5,0),0)-IFERROR(VLOOKUP(B1112,透视表F3!A:B,2,0),0)</f>
        <v>0</v>
      </c>
      <c r="Q1112" s="7">
        <f>IFERROR(VLOOKUP(B1112,透视表!#REF!,6,0),0)-IFERROR(VLOOKUP(B1112,透视表F4!A:B,2,0),0)</f>
        <v>0</v>
      </c>
      <c r="R1112" s="7">
        <f>IFERROR(VLOOKUP(B1112,透视表!#REF!,7,0),0)-IFERROR(VLOOKUP(B1112,透视表F5!A:B,2,0),0)</f>
        <v>0</v>
      </c>
    </row>
    <row r="1113" spans="2:18" x14ac:dyDescent="0.15">
      <c r="B1113" s="7" t="s">
        <v>2460</v>
      </c>
      <c r="C1113" s="7" t="s">
        <v>2461</v>
      </c>
      <c r="G1113" s="7">
        <f>IFERROR(VLOOKUP(B1113,透视表X1!A:B,2,0),0)</f>
        <v>0</v>
      </c>
      <c r="J1113" s="7">
        <f>IFERROR(VLOOKUP(B1113,透视表FE!A:B,2,0),0)</f>
        <v>0</v>
      </c>
      <c r="K1113" s="7">
        <f>IFERROR(VLOOKUP(B1113,透视表X2!A:B,2,0),0)</f>
        <v>0</v>
      </c>
      <c r="L1113" s="7">
        <f>IFERROR(VLOOKUP(B1113,透视表S!A:B,2,0),0)</f>
        <v>0</v>
      </c>
      <c r="O1113" s="7">
        <f>IFERROR(VLOOKUP(B1113,透视表!#REF!,4,0),0)-IFERROR(VLOOKUP(B1113,透视表F2!A:B,2,0),0)</f>
        <v>0</v>
      </c>
      <c r="P1113" s="7">
        <f>IFERROR(VLOOKUP(B1113,透视表!#REF!,5,0),0)-IFERROR(VLOOKUP(B1113,透视表F3!A:B,2,0),0)</f>
        <v>0</v>
      </c>
      <c r="Q1113" s="7">
        <f>IFERROR(VLOOKUP(B1113,透视表!#REF!,6,0),0)-IFERROR(VLOOKUP(B1113,透视表F4!A:B,2,0),0)</f>
        <v>0</v>
      </c>
      <c r="R1113" s="7">
        <f>IFERROR(VLOOKUP(B1113,透视表!#REF!,7,0),0)-IFERROR(VLOOKUP(B1113,透视表F5!A:B,2,0),0)</f>
        <v>0</v>
      </c>
    </row>
    <row r="1114" spans="2:18" x14ac:dyDescent="0.15">
      <c r="B1114" s="7" t="s">
        <v>2462</v>
      </c>
      <c r="C1114" s="7" t="s">
        <v>2463</v>
      </c>
      <c r="G1114" s="7">
        <f>IFERROR(VLOOKUP(B1114,透视表X1!A:B,2,0),0)</f>
        <v>0</v>
      </c>
      <c r="J1114" s="7">
        <f>IFERROR(VLOOKUP(B1114,透视表FE!A:B,2,0),0)</f>
        <v>0</v>
      </c>
      <c r="K1114" s="7">
        <f>IFERROR(VLOOKUP(B1114,透视表X2!A:B,2,0),0)</f>
        <v>0</v>
      </c>
      <c r="L1114" s="7">
        <f>IFERROR(VLOOKUP(B1114,透视表S!A:B,2,0),0)</f>
        <v>0</v>
      </c>
      <c r="O1114" s="7">
        <f>IFERROR(VLOOKUP(B1114,透视表!#REF!,4,0),0)-IFERROR(VLOOKUP(B1114,透视表F2!A:B,2,0),0)</f>
        <v>0</v>
      </c>
      <c r="P1114" s="7">
        <f>IFERROR(VLOOKUP(B1114,透视表!#REF!,5,0),0)-IFERROR(VLOOKUP(B1114,透视表F3!A:B,2,0),0)</f>
        <v>0</v>
      </c>
      <c r="Q1114" s="7">
        <f>IFERROR(VLOOKUP(B1114,透视表!#REF!,6,0),0)-IFERROR(VLOOKUP(B1114,透视表F4!A:B,2,0),0)</f>
        <v>0</v>
      </c>
      <c r="R1114" s="7">
        <f>IFERROR(VLOOKUP(B1114,透视表!#REF!,7,0),0)-IFERROR(VLOOKUP(B1114,透视表F5!A:B,2,0),0)</f>
        <v>0</v>
      </c>
    </row>
    <row r="1115" spans="2:18" x14ac:dyDescent="0.15">
      <c r="B1115" s="7" t="s">
        <v>2464</v>
      </c>
      <c r="C1115" s="7" t="s">
        <v>2465</v>
      </c>
      <c r="G1115" s="7">
        <f>IFERROR(VLOOKUP(B1115,透视表X1!A:B,2,0),0)</f>
        <v>0</v>
      </c>
      <c r="J1115" s="7">
        <f>IFERROR(VLOOKUP(B1115,透视表FE!A:B,2,0),0)</f>
        <v>0</v>
      </c>
      <c r="K1115" s="7">
        <f>IFERROR(VLOOKUP(B1115,透视表X2!A:B,2,0),0)</f>
        <v>0</v>
      </c>
      <c r="L1115" s="7">
        <f>IFERROR(VLOOKUP(B1115,透视表S!A:B,2,0),0)</f>
        <v>0</v>
      </c>
      <c r="O1115" s="7">
        <f>IFERROR(VLOOKUP(B1115,透视表!#REF!,4,0),0)-IFERROR(VLOOKUP(B1115,透视表F2!A:B,2,0),0)</f>
        <v>0</v>
      </c>
      <c r="P1115" s="7">
        <f>IFERROR(VLOOKUP(B1115,透视表!#REF!,5,0),0)-IFERROR(VLOOKUP(B1115,透视表F3!A:B,2,0),0)</f>
        <v>0</v>
      </c>
      <c r="Q1115" s="7">
        <f>IFERROR(VLOOKUP(B1115,透视表!#REF!,6,0),0)-IFERROR(VLOOKUP(B1115,透视表F4!A:B,2,0),0)</f>
        <v>0</v>
      </c>
      <c r="R1115" s="7">
        <f>IFERROR(VLOOKUP(B1115,透视表!#REF!,7,0),0)-IFERROR(VLOOKUP(B1115,透视表F5!A:B,2,0),0)</f>
        <v>0</v>
      </c>
    </row>
    <row r="1116" spans="2:18" x14ac:dyDescent="0.15">
      <c r="B1116" s="7" t="s">
        <v>2466</v>
      </c>
      <c r="C1116" s="7" t="s">
        <v>2467</v>
      </c>
      <c r="G1116" s="7">
        <f>IFERROR(VLOOKUP(B1116,透视表X1!A:B,2,0),0)</f>
        <v>0</v>
      </c>
      <c r="J1116" s="7">
        <f>IFERROR(VLOOKUP(B1116,透视表FE!A:B,2,0),0)</f>
        <v>0</v>
      </c>
      <c r="K1116" s="7">
        <f>IFERROR(VLOOKUP(B1116,透视表X2!A:B,2,0),0)</f>
        <v>0</v>
      </c>
      <c r="L1116" s="7">
        <f>IFERROR(VLOOKUP(B1116,透视表S!A:B,2,0),0)</f>
        <v>0</v>
      </c>
      <c r="O1116" s="7">
        <f>IFERROR(VLOOKUP(B1116,透视表!#REF!,4,0),0)-IFERROR(VLOOKUP(B1116,透视表F2!A:B,2,0),0)</f>
        <v>0</v>
      </c>
      <c r="P1116" s="7">
        <f>IFERROR(VLOOKUP(B1116,透视表!#REF!,5,0),0)-IFERROR(VLOOKUP(B1116,透视表F3!A:B,2,0),0)</f>
        <v>0</v>
      </c>
      <c r="Q1116" s="7">
        <f>IFERROR(VLOOKUP(B1116,透视表!#REF!,6,0),0)-IFERROR(VLOOKUP(B1116,透视表F4!A:B,2,0),0)</f>
        <v>0</v>
      </c>
      <c r="R1116" s="7">
        <f>IFERROR(VLOOKUP(B1116,透视表!#REF!,7,0),0)-IFERROR(VLOOKUP(B1116,透视表F5!A:B,2,0),0)</f>
        <v>0</v>
      </c>
    </row>
    <row r="1117" spans="2:18" x14ac:dyDescent="0.15">
      <c r="B1117" s="7" t="s">
        <v>2468</v>
      </c>
      <c r="C1117" s="7" t="s">
        <v>2469</v>
      </c>
      <c r="G1117" s="7">
        <f>IFERROR(VLOOKUP(B1117,透视表X1!A:B,2,0),0)</f>
        <v>0</v>
      </c>
      <c r="J1117" s="7">
        <f>IFERROR(VLOOKUP(B1117,透视表FE!A:B,2,0),0)</f>
        <v>0</v>
      </c>
      <c r="K1117" s="7">
        <f>IFERROR(VLOOKUP(B1117,透视表X2!A:B,2,0),0)</f>
        <v>0</v>
      </c>
      <c r="L1117" s="7">
        <f>IFERROR(VLOOKUP(B1117,透视表S!A:B,2,0),0)</f>
        <v>0</v>
      </c>
      <c r="O1117" s="7">
        <f>IFERROR(VLOOKUP(B1117,透视表!#REF!,4,0),0)-IFERROR(VLOOKUP(B1117,透视表F2!A:B,2,0),0)</f>
        <v>0</v>
      </c>
      <c r="P1117" s="7">
        <f>IFERROR(VLOOKUP(B1117,透视表!#REF!,5,0),0)-IFERROR(VLOOKUP(B1117,透视表F3!A:B,2,0),0)</f>
        <v>0</v>
      </c>
      <c r="Q1117" s="7">
        <f>IFERROR(VLOOKUP(B1117,透视表!#REF!,6,0),0)-IFERROR(VLOOKUP(B1117,透视表F4!A:B,2,0),0)</f>
        <v>0</v>
      </c>
      <c r="R1117" s="7">
        <f>IFERROR(VLOOKUP(B1117,透视表!#REF!,7,0),0)-IFERROR(VLOOKUP(B1117,透视表F5!A:B,2,0),0)</f>
        <v>0</v>
      </c>
    </row>
    <row r="1118" spans="2:18" x14ac:dyDescent="0.15">
      <c r="B1118" s="7" t="s">
        <v>2470</v>
      </c>
      <c r="C1118" s="7" t="s">
        <v>2471</v>
      </c>
      <c r="G1118" s="7">
        <f>IFERROR(VLOOKUP(B1118,透视表X1!A:B,2,0),0)</f>
        <v>0</v>
      </c>
      <c r="J1118" s="7">
        <f>IFERROR(VLOOKUP(B1118,透视表FE!A:B,2,0),0)</f>
        <v>0</v>
      </c>
      <c r="K1118" s="7">
        <f>IFERROR(VLOOKUP(B1118,透视表X2!A:B,2,0),0)</f>
        <v>0</v>
      </c>
      <c r="L1118" s="7">
        <f>IFERROR(VLOOKUP(B1118,透视表S!A:B,2,0),0)</f>
        <v>0</v>
      </c>
      <c r="O1118" s="7">
        <f>IFERROR(VLOOKUP(B1118,透视表!#REF!,4,0),0)-IFERROR(VLOOKUP(B1118,透视表F2!A:B,2,0),0)</f>
        <v>0</v>
      </c>
      <c r="P1118" s="7">
        <f>IFERROR(VLOOKUP(B1118,透视表!#REF!,5,0),0)-IFERROR(VLOOKUP(B1118,透视表F3!A:B,2,0),0)</f>
        <v>0</v>
      </c>
      <c r="Q1118" s="7">
        <f>IFERROR(VLOOKUP(B1118,透视表!#REF!,6,0),0)-IFERROR(VLOOKUP(B1118,透视表F4!A:B,2,0),0)</f>
        <v>0</v>
      </c>
      <c r="R1118" s="7">
        <f>IFERROR(VLOOKUP(B1118,透视表!#REF!,7,0),0)-IFERROR(VLOOKUP(B1118,透视表F5!A:B,2,0),0)</f>
        <v>0</v>
      </c>
    </row>
    <row r="1119" spans="2:18" x14ac:dyDescent="0.15">
      <c r="B1119" s="7" t="s">
        <v>2472</v>
      </c>
      <c r="C1119" s="7" t="s">
        <v>2473</v>
      </c>
      <c r="G1119" s="7">
        <f>IFERROR(VLOOKUP(B1119,透视表X1!A:B,2,0),0)</f>
        <v>0</v>
      </c>
      <c r="J1119" s="7">
        <f>IFERROR(VLOOKUP(B1119,透视表FE!A:B,2,0),0)</f>
        <v>0</v>
      </c>
      <c r="K1119" s="7">
        <f>IFERROR(VLOOKUP(B1119,透视表X2!A:B,2,0),0)</f>
        <v>0</v>
      </c>
      <c r="L1119" s="7">
        <f>IFERROR(VLOOKUP(B1119,透视表S!A:B,2,0),0)</f>
        <v>0</v>
      </c>
      <c r="O1119" s="7">
        <f>IFERROR(VLOOKUP(B1119,透视表!#REF!,4,0),0)-IFERROR(VLOOKUP(B1119,透视表F2!A:B,2,0),0)</f>
        <v>0</v>
      </c>
      <c r="P1119" s="7">
        <f>IFERROR(VLOOKUP(B1119,透视表!#REF!,5,0),0)-IFERROR(VLOOKUP(B1119,透视表F3!A:B,2,0),0)</f>
        <v>0</v>
      </c>
      <c r="Q1119" s="7">
        <f>IFERROR(VLOOKUP(B1119,透视表!#REF!,6,0),0)-IFERROR(VLOOKUP(B1119,透视表F4!A:B,2,0),0)</f>
        <v>0</v>
      </c>
      <c r="R1119" s="7">
        <f>IFERROR(VLOOKUP(B1119,透视表!#REF!,7,0),0)-IFERROR(VLOOKUP(B1119,透视表F5!A:B,2,0),0)</f>
        <v>0</v>
      </c>
    </row>
    <row r="1120" spans="2:18" x14ac:dyDescent="0.15">
      <c r="B1120" s="7" t="s">
        <v>2474</v>
      </c>
      <c r="C1120" s="7" t="s">
        <v>2475</v>
      </c>
      <c r="G1120" s="7">
        <f>IFERROR(VLOOKUP(B1120,透视表X1!A:B,2,0),0)</f>
        <v>0</v>
      </c>
      <c r="J1120" s="7">
        <f>IFERROR(VLOOKUP(B1120,透视表FE!A:B,2,0),0)</f>
        <v>0</v>
      </c>
      <c r="K1120" s="7">
        <f>IFERROR(VLOOKUP(B1120,透视表X2!A:B,2,0),0)</f>
        <v>0</v>
      </c>
      <c r="L1120" s="7">
        <f>IFERROR(VLOOKUP(B1120,透视表S!A:B,2,0),0)</f>
        <v>0</v>
      </c>
      <c r="O1120" s="7">
        <f>IFERROR(VLOOKUP(B1120,透视表!#REF!,4,0),0)-IFERROR(VLOOKUP(B1120,透视表F2!A:B,2,0),0)</f>
        <v>0</v>
      </c>
      <c r="P1120" s="7">
        <f>IFERROR(VLOOKUP(B1120,透视表!#REF!,5,0),0)-IFERROR(VLOOKUP(B1120,透视表F3!A:B,2,0),0)</f>
        <v>0</v>
      </c>
      <c r="Q1120" s="7">
        <f>IFERROR(VLOOKUP(B1120,透视表!#REF!,6,0),0)-IFERROR(VLOOKUP(B1120,透视表F4!A:B,2,0),0)</f>
        <v>0</v>
      </c>
      <c r="R1120" s="7">
        <f>IFERROR(VLOOKUP(B1120,透视表!#REF!,7,0),0)-IFERROR(VLOOKUP(B1120,透视表F5!A:B,2,0),0)</f>
        <v>0</v>
      </c>
    </row>
    <row r="1121" spans="2:18" x14ac:dyDescent="0.15">
      <c r="B1121" s="7" t="s">
        <v>2476</v>
      </c>
      <c r="C1121" s="7" t="s">
        <v>2477</v>
      </c>
      <c r="G1121" s="7">
        <f>IFERROR(VLOOKUP(B1121,透视表X1!A:B,2,0),0)</f>
        <v>0</v>
      </c>
      <c r="J1121" s="7">
        <f>IFERROR(VLOOKUP(B1121,透视表FE!A:B,2,0),0)</f>
        <v>0</v>
      </c>
      <c r="K1121" s="7">
        <f>IFERROR(VLOOKUP(B1121,透视表X2!A:B,2,0),0)</f>
        <v>0</v>
      </c>
      <c r="L1121" s="7">
        <f>IFERROR(VLOOKUP(B1121,透视表S!A:B,2,0),0)</f>
        <v>0</v>
      </c>
      <c r="O1121" s="7">
        <f>IFERROR(VLOOKUP(B1121,透视表!#REF!,4,0),0)-IFERROR(VLOOKUP(B1121,透视表F2!A:B,2,0),0)</f>
        <v>0</v>
      </c>
      <c r="P1121" s="7">
        <f>IFERROR(VLOOKUP(B1121,透视表!#REF!,5,0),0)-IFERROR(VLOOKUP(B1121,透视表F3!A:B,2,0),0)</f>
        <v>0</v>
      </c>
      <c r="Q1121" s="7">
        <f>IFERROR(VLOOKUP(B1121,透视表!#REF!,6,0),0)-IFERROR(VLOOKUP(B1121,透视表F4!A:B,2,0),0)</f>
        <v>0</v>
      </c>
      <c r="R1121" s="7">
        <f>IFERROR(VLOOKUP(B1121,透视表!#REF!,7,0),0)-IFERROR(VLOOKUP(B1121,透视表F5!A:B,2,0),0)</f>
        <v>0</v>
      </c>
    </row>
    <row r="1122" spans="2:18" x14ac:dyDescent="0.15">
      <c r="B1122" s="7" t="s">
        <v>2478</v>
      </c>
      <c r="C1122" s="7" t="s">
        <v>2479</v>
      </c>
      <c r="G1122" s="7">
        <f>IFERROR(VLOOKUP(B1122,透视表X1!A:B,2,0),0)</f>
        <v>0</v>
      </c>
      <c r="J1122" s="7">
        <f>IFERROR(VLOOKUP(B1122,透视表FE!A:B,2,0),0)</f>
        <v>0</v>
      </c>
      <c r="K1122" s="7">
        <f>IFERROR(VLOOKUP(B1122,透视表X2!A:B,2,0),0)</f>
        <v>0</v>
      </c>
      <c r="L1122" s="7">
        <f>IFERROR(VLOOKUP(B1122,透视表S!A:B,2,0),0)</f>
        <v>0</v>
      </c>
      <c r="O1122" s="7">
        <f>IFERROR(VLOOKUP(B1122,透视表!#REF!,4,0),0)-IFERROR(VLOOKUP(B1122,透视表F2!A:B,2,0),0)</f>
        <v>0</v>
      </c>
      <c r="P1122" s="7">
        <f>IFERROR(VLOOKUP(B1122,透视表!#REF!,5,0),0)-IFERROR(VLOOKUP(B1122,透视表F3!A:B,2,0),0)</f>
        <v>0</v>
      </c>
      <c r="Q1122" s="7">
        <f>IFERROR(VLOOKUP(B1122,透视表!#REF!,6,0),0)-IFERROR(VLOOKUP(B1122,透视表F4!A:B,2,0),0)</f>
        <v>0</v>
      </c>
      <c r="R1122" s="7">
        <f>IFERROR(VLOOKUP(B1122,透视表!#REF!,7,0),0)-IFERROR(VLOOKUP(B1122,透视表F5!A:B,2,0),0)</f>
        <v>0</v>
      </c>
    </row>
    <row r="1123" spans="2:18" x14ac:dyDescent="0.15">
      <c r="B1123" s="7" t="s">
        <v>2480</v>
      </c>
      <c r="C1123" s="7" t="s">
        <v>2481</v>
      </c>
      <c r="G1123" s="7">
        <f>IFERROR(VLOOKUP(B1123,透视表X1!A:B,2,0),0)</f>
        <v>240</v>
      </c>
      <c r="J1123" s="7">
        <f>IFERROR(VLOOKUP(B1123,透视表FE!A:B,2,0),0)</f>
        <v>120</v>
      </c>
      <c r="K1123" s="7">
        <f>IFERROR(VLOOKUP(B1123,透视表X2!A:B,2,0),0)</f>
        <v>0</v>
      </c>
      <c r="L1123" s="7">
        <f>IFERROR(VLOOKUP(B1123,透视表S!A:B,2,0),0)</f>
        <v>0</v>
      </c>
      <c r="O1123" s="7">
        <f>IFERROR(VLOOKUP(B1123,透视表!#REF!,4,0),0)-IFERROR(VLOOKUP(B1123,透视表F2!A:B,2,0),0)</f>
        <v>0</v>
      </c>
      <c r="P1123" s="7">
        <f>IFERROR(VLOOKUP(B1123,透视表!#REF!,5,0),0)-IFERROR(VLOOKUP(B1123,透视表F3!A:B,2,0),0)</f>
        <v>0</v>
      </c>
      <c r="Q1123" s="7">
        <f>IFERROR(VLOOKUP(B1123,透视表!#REF!,6,0),0)-IFERROR(VLOOKUP(B1123,透视表F4!A:B,2,0),0)</f>
        <v>0</v>
      </c>
      <c r="R1123" s="7">
        <f>IFERROR(VLOOKUP(B1123,透视表!#REF!,7,0),0)-IFERROR(VLOOKUP(B1123,透视表F5!A:B,2,0),0)</f>
        <v>0</v>
      </c>
    </row>
    <row r="1124" spans="2:18" x14ac:dyDescent="0.15">
      <c r="B1124" s="7" t="s">
        <v>2482</v>
      </c>
      <c r="C1124" s="7" t="s">
        <v>2483</v>
      </c>
      <c r="G1124" s="7">
        <f>IFERROR(VLOOKUP(B1124,透视表X1!A:B,2,0),0)</f>
        <v>0</v>
      </c>
      <c r="J1124" s="7">
        <f>IFERROR(VLOOKUP(B1124,透视表FE!A:B,2,0),0)</f>
        <v>0</v>
      </c>
      <c r="K1124" s="7">
        <f>IFERROR(VLOOKUP(B1124,透视表X2!A:B,2,0),0)</f>
        <v>0</v>
      </c>
      <c r="L1124" s="7">
        <f>IFERROR(VLOOKUP(B1124,透视表S!A:B,2,0),0)</f>
        <v>0</v>
      </c>
      <c r="O1124" s="7">
        <f>IFERROR(VLOOKUP(B1124,透视表!#REF!,4,0),0)-IFERROR(VLOOKUP(B1124,透视表F2!A:B,2,0),0)</f>
        <v>0</v>
      </c>
      <c r="P1124" s="7">
        <f>IFERROR(VLOOKUP(B1124,透视表!#REF!,5,0),0)-IFERROR(VLOOKUP(B1124,透视表F3!A:B,2,0),0)</f>
        <v>0</v>
      </c>
      <c r="Q1124" s="7">
        <f>IFERROR(VLOOKUP(B1124,透视表!#REF!,6,0),0)-IFERROR(VLOOKUP(B1124,透视表F4!A:B,2,0),0)</f>
        <v>0</v>
      </c>
      <c r="R1124" s="7">
        <f>IFERROR(VLOOKUP(B1124,透视表!#REF!,7,0),0)-IFERROR(VLOOKUP(B1124,透视表F5!A:B,2,0),0)</f>
        <v>0</v>
      </c>
    </row>
    <row r="1125" spans="2:18" x14ac:dyDescent="0.15">
      <c r="B1125" s="7" t="s">
        <v>2484</v>
      </c>
      <c r="C1125" s="7" t="s">
        <v>2485</v>
      </c>
      <c r="G1125" s="7">
        <f>IFERROR(VLOOKUP(B1125,透视表X1!A:B,2,0),0)</f>
        <v>0</v>
      </c>
      <c r="J1125" s="7">
        <f>IFERROR(VLOOKUP(B1125,透视表FE!A:B,2,0),0)</f>
        <v>0</v>
      </c>
      <c r="K1125" s="7">
        <f>IFERROR(VLOOKUP(B1125,透视表X2!A:B,2,0),0)</f>
        <v>0</v>
      </c>
      <c r="L1125" s="7">
        <f>IFERROR(VLOOKUP(B1125,透视表S!A:B,2,0),0)</f>
        <v>0</v>
      </c>
      <c r="O1125" s="7">
        <f>IFERROR(VLOOKUP(B1125,透视表!#REF!,4,0),0)-IFERROR(VLOOKUP(B1125,透视表F2!A:B,2,0),0)</f>
        <v>0</v>
      </c>
      <c r="P1125" s="7">
        <f>IFERROR(VLOOKUP(B1125,透视表!#REF!,5,0),0)-IFERROR(VLOOKUP(B1125,透视表F3!A:B,2,0),0)</f>
        <v>0</v>
      </c>
      <c r="Q1125" s="7">
        <f>IFERROR(VLOOKUP(B1125,透视表!#REF!,6,0),0)-IFERROR(VLOOKUP(B1125,透视表F4!A:B,2,0),0)</f>
        <v>0</v>
      </c>
      <c r="R1125" s="7">
        <f>IFERROR(VLOOKUP(B1125,透视表!#REF!,7,0),0)-IFERROR(VLOOKUP(B1125,透视表F5!A:B,2,0),0)</f>
        <v>0</v>
      </c>
    </row>
    <row r="1126" spans="2:18" x14ac:dyDescent="0.15">
      <c r="B1126" s="7" t="s">
        <v>2486</v>
      </c>
      <c r="C1126" s="7" t="s">
        <v>2487</v>
      </c>
      <c r="G1126" s="7">
        <f>IFERROR(VLOOKUP(B1126,透视表X1!A:B,2,0),0)</f>
        <v>0</v>
      </c>
      <c r="J1126" s="7">
        <f>IFERROR(VLOOKUP(B1126,透视表FE!A:B,2,0),0)</f>
        <v>0</v>
      </c>
      <c r="K1126" s="7">
        <f>IFERROR(VLOOKUP(B1126,透视表X2!A:B,2,0),0)</f>
        <v>0</v>
      </c>
      <c r="L1126" s="7">
        <f>IFERROR(VLOOKUP(B1126,透视表S!A:B,2,0),0)</f>
        <v>0</v>
      </c>
      <c r="O1126" s="7">
        <f>IFERROR(VLOOKUP(B1126,透视表!#REF!,4,0),0)-IFERROR(VLOOKUP(B1126,透视表F2!A:B,2,0),0)</f>
        <v>0</v>
      </c>
      <c r="P1126" s="7">
        <f>IFERROR(VLOOKUP(B1126,透视表!#REF!,5,0),0)-IFERROR(VLOOKUP(B1126,透视表F3!A:B,2,0),0)</f>
        <v>0</v>
      </c>
      <c r="Q1126" s="7">
        <f>IFERROR(VLOOKUP(B1126,透视表!#REF!,6,0),0)-IFERROR(VLOOKUP(B1126,透视表F4!A:B,2,0),0)</f>
        <v>0</v>
      </c>
      <c r="R1126" s="7">
        <f>IFERROR(VLOOKUP(B1126,透视表!#REF!,7,0),0)-IFERROR(VLOOKUP(B1126,透视表F5!A:B,2,0),0)</f>
        <v>0</v>
      </c>
    </row>
    <row r="1127" spans="2:18" x14ac:dyDescent="0.15">
      <c r="B1127" s="7" t="s">
        <v>2488</v>
      </c>
      <c r="C1127" s="7" t="s">
        <v>2489</v>
      </c>
      <c r="G1127" s="7">
        <f>IFERROR(VLOOKUP(B1127,透视表X1!A:B,2,0),0)</f>
        <v>40</v>
      </c>
      <c r="J1127" s="7">
        <f>IFERROR(VLOOKUP(B1127,透视表FE!A:B,2,0),0)</f>
        <v>0</v>
      </c>
      <c r="K1127" s="7">
        <f>IFERROR(VLOOKUP(B1127,透视表X2!A:B,2,0),0)</f>
        <v>0</v>
      </c>
      <c r="L1127" s="7">
        <f>IFERROR(VLOOKUP(B1127,透视表S!A:B,2,0),0)</f>
        <v>0</v>
      </c>
      <c r="O1127" s="7">
        <f>IFERROR(VLOOKUP(B1127,透视表!#REF!,4,0),0)-IFERROR(VLOOKUP(B1127,透视表F2!A:B,2,0),0)</f>
        <v>0</v>
      </c>
      <c r="P1127" s="7">
        <f>IFERROR(VLOOKUP(B1127,透视表!#REF!,5,0),0)-IFERROR(VLOOKUP(B1127,透视表F3!A:B,2,0),0)</f>
        <v>0</v>
      </c>
      <c r="Q1127" s="7">
        <f>IFERROR(VLOOKUP(B1127,透视表!#REF!,6,0),0)-IFERROR(VLOOKUP(B1127,透视表F4!A:B,2,0),0)</f>
        <v>0</v>
      </c>
      <c r="R1127" s="7">
        <f>IFERROR(VLOOKUP(B1127,透视表!#REF!,7,0),0)-IFERROR(VLOOKUP(B1127,透视表F5!A:B,2,0),0)</f>
        <v>0</v>
      </c>
    </row>
    <row r="1128" spans="2:18" x14ac:dyDescent="0.15">
      <c r="B1128" s="7" t="s">
        <v>2490</v>
      </c>
      <c r="C1128" s="7" t="s">
        <v>2491</v>
      </c>
      <c r="G1128" s="7">
        <f>IFERROR(VLOOKUP(B1128,透视表X1!A:B,2,0),0)</f>
        <v>40</v>
      </c>
      <c r="J1128" s="7">
        <f>IFERROR(VLOOKUP(B1128,透视表FE!A:B,2,0),0)</f>
        <v>0</v>
      </c>
      <c r="K1128" s="7">
        <f>IFERROR(VLOOKUP(B1128,透视表X2!A:B,2,0),0)</f>
        <v>0</v>
      </c>
      <c r="L1128" s="7">
        <f>IFERROR(VLOOKUP(B1128,透视表S!A:B,2,0),0)</f>
        <v>0</v>
      </c>
      <c r="O1128" s="7">
        <f>IFERROR(VLOOKUP(B1128,透视表!#REF!,4,0),0)-IFERROR(VLOOKUP(B1128,透视表F2!A:B,2,0),0)</f>
        <v>0</v>
      </c>
      <c r="P1128" s="7">
        <f>IFERROR(VLOOKUP(B1128,透视表!#REF!,5,0),0)-IFERROR(VLOOKUP(B1128,透视表F3!A:B,2,0),0)</f>
        <v>0</v>
      </c>
      <c r="Q1128" s="7">
        <f>IFERROR(VLOOKUP(B1128,透视表!#REF!,6,0),0)-IFERROR(VLOOKUP(B1128,透视表F4!A:B,2,0),0)</f>
        <v>0</v>
      </c>
      <c r="R1128" s="7">
        <f>IFERROR(VLOOKUP(B1128,透视表!#REF!,7,0),0)-IFERROR(VLOOKUP(B1128,透视表F5!A:B,2,0),0)</f>
        <v>0</v>
      </c>
    </row>
    <row r="1129" spans="2:18" x14ac:dyDescent="0.15">
      <c r="B1129" s="7" t="s">
        <v>2492</v>
      </c>
      <c r="C1129" s="7" t="s">
        <v>2493</v>
      </c>
      <c r="G1129" s="7">
        <f>IFERROR(VLOOKUP(B1129,透视表X1!A:B,2,0),0)</f>
        <v>20</v>
      </c>
      <c r="J1129" s="7">
        <f>IFERROR(VLOOKUP(B1129,透视表FE!A:B,2,0),0)</f>
        <v>0</v>
      </c>
      <c r="K1129" s="7">
        <f>IFERROR(VLOOKUP(B1129,透视表X2!A:B,2,0),0)</f>
        <v>0</v>
      </c>
      <c r="L1129" s="7">
        <f>IFERROR(VLOOKUP(B1129,透视表S!A:B,2,0),0)</f>
        <v>10</v>
      </c>
      <c r="O1129" s="7">
        <f>IFERROR(VLOOKUP(B1129,透视表!#REF!,4,0),0)-IFERROR(VLOOKUP(B1129,透视表F2!A:B,2,0),0)</f>
        <v>0</v>
      </c>
      <c r="P1129" s="7">
        <f>IFERROR(VLOOKUP(B1129,透视表!#REF!,5,0),0)-IFERROR(VLOOKUP(B1129,透视表F3!A:B,2,0),0)</f>
        <v>0</v>
      </c>
      <c r="Q1129" s="7">
        <f>IFERROR(VLOOKUP(B1129,透视表!#REF!,6,0),0)-IFERROR(VLOOKUP(B1129,透视表F4!A:B,2,0),0)</f>
        <v>0</v>
      </c>
      <c r="R1129" s="7">
        <f>IFERROR(VLOOKUP(B1129,透视表!#REF!,7,0),0)-IFERROR(VLOOKUP(B1129,透视表F5!A:B,2,0),0)</f>
        <v>0</v>
      </c>
    </row>
    <row r="1130" spans="2:18" x14ac:dyDescent="0.15">
      <c r="B1130" s="7" t="s">
        <v>2494</v>
      </c>
      <c r="C1130" s="7" t="s">
        <v>2495</v>
      </c>
      <c r="G1130" s="7">
        <f>IFERROR(VLOOKUP(B1130,透视表X1!A:B,2,0),0)</f>
        <v>20</v>
      </c>
      <c r="J1130" s="7">
        <f>IFERROR(VLOOKUP(B1130,透视表FE!A:B,2,0),0)</f>
        <v>0</v>
      </c>
      <c r="K1130" s="7">
        <f>IFERROR(VLOOKUP(B1130,透视表X2!A:B,2,0),0)</f>
        <v>0</v>
      </c>
      <c r="L1130" s="7">
        <f>IFERROR(VLOOKUP(B1130,透视表S!A:B,2,0),0)</f>
        <v>10</v>
      </c>
      <c r="O1130" s="7">
        <f>IFERROR(VLOOKUP(B1130,透视表!#REF!,4,0),0)-IFERROR(VLOOKUP(B1130,透视表F2!A:B,2,0),0)</f>
        <v>0</v>
      </c>
      <c r="P1130" s="7">
        <f>IFERROR(VLOOKUP(B1130,透视表!#REF!,5,0),0)-IFERROR(VLOOKUP(B1130,透视表F3!A:B,2,0),0)</f>
        <v>0</v>
      </c>
      <c r="Q1130" s="7">
        <f>IFERROR(VLOOKUP(B1130,透视表!#REF!,6,0),0)-IFERROR(VLOOKUP(B1130,透视表F4!A:B,2,0),0)</f>
        <v>0</v>
      </c>
      <c r="R1130" s="7">
        <f>IFERROR(VLOOKUP(B1130,透视表!#REF!,7,0),0)-IFERROR(VLOOKUP(B1130,透视表F5!A:B,2,0),0)</f>
        <v>0</v>
      </c>
    </row>
    <row r="1131" spans="2:18" x14ac:dyDescent="0.15">
      <c r="B1131" s="7" t="s">
        <v>2496</v>
      </c>
      <c r="C1131" s="7" t="s">
        <v>2497</v>
      </c>
      <c r="G1131" s="7">
        <f>IFERROR(VLOOKUP(B1131,透视表X1!A:B,2,0),0)</f>
        <v>0</v>
      </c>
      <c r="J1131" s="7">
        <f>IFERROR(VLOOKUP(B1131,透视表FE!A:B,2,0),0)</f>
        <v>0</v>
      </c>
      <c r="K1131" s="7">
        <f>IFERROR(VLOOKUP(B1131,透视表X2!A:B,2,0),0)</f>
        <v>0</v>
      </c>
      <c r="L1131" s="7">
        <f>IFERROR(VLOOKUP(B1131,透视表S!A:B,2,0),0)</f>
        <v>0</v>
      </c>
      <c r="O1131" s="7">
        <f>IFERROR(VLOOKUP(B1131,透视表!#REF!,4,0),0)-IFERROR(VLOOKUP(B1131,透视表F2!A:B,2,0),0)</f>
        <v>0</v>
      </c>
      <c r="P1131" s="7">
        <f>IFERROR(VLOOKUP(B1131,透视表!#REF!,5,0),0)-IFERROR(VLOOKUP(B1131,透视表F3!A:B,2,0),0)</f>
        <v>0</v>
      </c>
      <c r="Q1131" s="7">
        <f>IFERROR(VLOOKUP(B1131,透视表!#REF!,6,0),0)-IFERROR(VLOOKUP(B1131,透视表F4!A:B,2,0),0)</f>
        <v>0</v>
      </c>
      <c r="R1131" s="7">
        <f>IFERROR(VLOOKUP(B1131,透视表!#REF!,7,0),0)-IFERROR(VLOOKUP(B1131,透视表F5!A:B,2,0),0)</f>
        <v>0</v>
      </c>
    </row>
    <row r="1132" spans="2:18" x14ac:dyDescent="0.15">
      <c r="B1132" s="7" t="s">
        <v>2498</v>
      </c>
      <c r="C1132" s="7" t="s">
        <v>2499</v>
      </c>
      <c r="G1132" s="7">
        <f>IFERROR(VLOOKUP(B1132,透视表X1!A:B,2,0),0)</f>
        <v>0</v>
      </c>
      <c r="J1132" s="7">
        <f>IFERROR(VLOOKUP(B1132,透视表FE!A:B,2,0),0)</f>
        <v>0</v>
      </c>
      <c r="K1132" s="7">
        <f>IFERROR(VLOOKUP(B1132,透视表X2!A:B,2,0),0)</f>
        <v>0</v>
      </c>
      <c r="L1132" s="7">
        <f>IFERROR(VLOOKUP(B1132,透视表S!A:B,2,0),0)</f>
        <v>0</v>
      </c>
      <c r="O1132" s="7">
        <f>IFERROR(VLOOKUP(B1132,透视表!#REF!,4,0),0)-IFERROR(VLOOKUP(B1132,透视表F2!A:B,2,0),0)</f>
        <v>0</v>
      </c>
      <c r="P1132" s="7">
        <f>IFERROR(VLOOKUP(B1132,透视表!#REF!,5,0),0)-IFERROR(VLOOKUP(B1132,透视表F3!A:B,2,0),0)</f>
        <v>0</v>
      </c>
      <c r="Q1132" s="7">
        <f>IFERROR(VLOOKUP(B1132,透视表!#REF!,6,0),0)-IFERROR(VLOOKUP(B1132,透视表F4!A:B,2,0),0)</f>
        <v>0</v>
      </c>
      <c r="R1132" s="7">
        <f>IFERROR(VLOOKUP(B1132,透视表!#REF!,7,0),0)-IFERROR(VLOOKUP(B1132,透视表F5!A:B,2,0),0)</f>
        <v>0</v>
      </c>
    </row>
    <row r="1133" spans="2:18" x14ac:dyDescent="0.15">
      <c r="B1133" s="7" t="s">
        <v>2500</v>
      </c>
      <c r="C1133" s="7" t="s">
        <v>2501</v>
      </c>
      <c r="G1133" s="7">
        <f>IFERROR(VLOOKUP(B1133,透视表X1!A:B,2,0),0)</f>
        <v>0</v>
      </c>
      <c r="J1133" s="7">
        <f>IFERROR(VLOOKUP(B1133,透视表FE!A:B,2,0),0)</f>
        <v>0</v>
      </c>
      <c r="K1133" s="7">
        <f>IFERROR(VLOOKUP(B1133,透视表X2!A:B,2,0),0)</f>
        <v>0</v>
      </c>
      <c r="L1133" s="7">
        <f>IFERROR(VLOOKUP(B1133,透视表S!A:B,2,0),0)</f>
        <v>0</v>
      </c>
      <c r="O1133" s="7">
        <f>IFERROR(VLOOKUP(B1133,透视表!#REF!,4,0),0)-IFERROR(VLOOKUP(B1133,透视表F2!A:B,2,0),0)</f>
        <v>0</v>
      </c>
      <c r="P1133" s="7">
        <f>IFERROR(VLOOKUP(B1133,透视表!#REF!,5,0),0)-IFERROR(VLOOKUP(B1133,透视表F3!A:B,2,0),0)</f>
        <v>0</v>
      </c>
      <c r="Q1133" s="7">
        <f>IFERROR(VLOOKUP(B1133,透视表!#REF!,6,0),0)-IFERROR(VLOOKUP(B1133,透视表F4!A:B,2,0),0)</f>
        <v>0</v>
      </c>
      <c r="R1133" s="7">
        <f>IFERROR(VLOOKUP(B1133,透视表!#REF!,7,0),0)-IFERROR(VLOOKUP(B1133,透视表F5!A:B,2,0),0)</f>
        <v>0</v>
      </c>
    </row>
    <row r="1134" spans="2:18" x14ac:dyDescent="0.15">
      <c r="B1134" s="7" t="s">
        <v>2502</v>
      </c>
      <c r="C1134" s="7" t="s">
        <v>2503</v>
      </c>
      <c r="G1134" s="7">
        <f>IFERROR(VLOOKUP(B1134,透视表X1!A:B,2,0),0)</f>
        <v>0</v>
      </c>
      <c r="J1134" s="7">
        <f>IFERROR(VLOOKUP(B1134,透视表FE!A:B,2,0),0)</f>
        <v>0</v>
      </c>
      <c r="K1134" s="7">
        <f>IFERROR(VLOOKUP(B1134,透视表X2!A:B,2,0),0)</f>
        <v>0</v>
      </c>
      <c r="L1134" s="7">
        <f>IFERROR(VLOOKUP(B1134,透视表S!A:B,2,0),0)</f>
        <v>0</v>
      </c>
      <c r="O1134" s="7">
        <f>IFERROR(VLOOKUP(B1134,透视表!#REF!,4,0),0)-IFERROR(VLOOKUP(B1134,透视表F2!A:B,2,0),0)</f>
        <v>0</v>
      </c>
      <c r="P1134" s="7">
        <f>IFERROR(VLOOKUP(B1134,透视表!#REF!,5,0),0)-IFERROR(VLOOKUP(B1134,透视表F3!A:B,2,0),0)</f>
        <v>0</v>
      </c>
      <c r="Q1134" s="7">
        <f>IFERROR(VLOOKUP(B1134,透视表!#REF!,6,0),0)-IFERROR(VLOOKUP(B1134,透视表F4!A:B,2,0),0)</f>
        <v>0</v>
      </c>
      <c r="R1134" s="7">
        <f>IFERROR(VLOOKUP(B1134,透视表!#REF!,7,0),0)-IFERROR(VLOOKUP(B1134,透视表F5!A:B,2,0),0)</f>
        <v>0</v>
      </c>
    </row>
    <row r="1135" spans="2:18" x14ac:dyDescent="0.15">
      <c r="B1135" s="7" t="s">
        <v>2504</v>
      </c>
      <c r="C1135" s="7" t="s">
        <v>2505</v>
      </c>
      <c r="G1135" s="7">
        <f>IFERROR(VLOOKUP(B1135,透视表X1!A:B,2,0),0)</f>
        <v>0</v>
      </c>
      <c r="J1135" s="7">
        <f>IFERROR(VLOOKUP(B1135,透视表FE!A:B,2,0),0)</f>
        <v>0</v>
      </c>
      <c r="K1135" s="7">
        <f>IFERROR(VLOOKUP(B1135,透视表X2!A:B,2,0),0)</f>
        <v>0</v>
      </c>
      <c r="L1135" s="7">
        <f>IFERROR(VLOOKUP(B1135,透视表S!A:B,2,0),0)</f>
        <v>0</v>
      </c>
      <c r="O1135" s="7">
        <f>IFERROR(VLOOKUP(B1135,透视表!#REF!,4,0),0)-IFERROR(VLOOKUP(B1135,透视表F2!A:B,2,0),0)</f>
        <v>0</v>
      </c>
      <c r="P1135" s="7">
        <f>IFERROR(VLOOKUP(B1135,透视表!#REF!,5,0),0)-IFERROR(VLOOKUP(B1135,透视表F3!A:B,2,0),0)</f>
        <v>0</v>
      </c>
      <c r="Q1135" s="7">
        <f>IFERROR(VLOOKUP(B1135,透视表!#REF!,6,0),0)-IFERROR(VLOOKUP(B1135,透视表F4!A:B,2,0),0)</f>
        <v>0</v>
      </c>
      <c r="R1135" s="7">
        <f>IFERROR(VLOOKUP(B1135,透视表!#REF!,7,0),0)-IFERROR(VLOOKUP(B1135,透视表F5!A:B,2,0),0)</f>
        <v>0</v>
      </c>
    </row>
    <row r="1136" spans="2:18" x14ac:dyDescent="0.15">
      <c r="B1136" s="7" t="s">
        <v>2506</v>
      </c>
      <c r="C1136" s="7" t="s">
        <v>2507</v>
      </c>
      <c r="G1136" s="7">
        <f>IFERROR(VLOOKUP(B1136,透视表X1!A:B,2,0),0)</f>
        <v>0</v>
      </c>
      <c r="J1136" s="7">
        <f>IFERROR(VLOOKUP(B1136,透视表FE!A:B,2,0),0)</f>
        <v>0</v>
      </c>
      <c r="K1136" s="7">
        <f>IFERROR(VLOOKUP(B1136,透视表X2!A:B,2,0),0)</f>
        <v>0</v>
      </c>
      <c r="L1136" s="7">
        <f>IFERROR(VLOOKUP(B1136,透视表S!A:B,2,0),0)</f>
        <v>0</v>
      </c>
      <c r="O1136" s="7">
        <f>IFERROR(VLOOKUP(B1136,透视表!#REF!,4,0),0)-IFERROR(VLOOKUP(B1136,透视表F2!A:B,2,0),0)</f>
        <v>0</v>
      </c>
      <c r="P1136" s="7">
        <f>IFERROR(VLOOKUP(B1136,透视表!#REF!,5,0),0)-IFERROR(VLOOKUP(B1136,透视表F3!A:B,2,0),0)</f>
        <v>0</v>
      </c>
      <c r="Q1136" s="7">
        <f>IFERROR(VLOOKUP(B1136,透视表!#REF!,6,0),0)-IFERROR(VLOOKUP(B1136,透视表F4!A:B,2,0),0)</f>
        <v>0</v>
      </c>
      <c r="R1136" s="7">
        <f>IFERROR(VLOOKUP(B1136,透视表!#REF!,7,0),0)-IFERROR(VLOOKUP(B1136,透视表F5!A:B,2,0),0)</f>
        <v>0</v>
      </c>
    </row>
    <row r="1137" spans="2:18" x14ac:dyDescent="0.15">
      <c r="B1137" s="7" t="s">
        <v>2508</v>
      </c>
      <c r="C1137" s="7" t="s">
        <v>2509</v>
      </c>
      <c r="G1137" s="7">
        <f>IFERROR(VLOOKUP(B1137,透视表X1!A:B,2,0),0)</f>
        <v>0</v>
      </c>
      <c r="J1137" s="7">
        <f>IFERROR(VLOOKUP(B1137,透视表FE!A:B,2,0),0)</f>
        <v>0</v>
      </c>
      <c r="K1137" s="7">
        <f>IFERROR(VLOOKUP(B1137,透视表X2!A:B,2,0),0)</f>
        <v>0</v>
      </c>
      <c r="L1137" s="7">
        <f>IFERROR(VLOOKUP(B1137,透视表S!A:B,2,0),0)</f>
        <v>0</v>
      </c>
      <c r="O1137" s="7">
        <f>IFERROR(VLOOKUP(B1137,透视表!#REF!,4,0),0)-IFERROR(VLOOKUP(B1137,透视表F2!A:B,2,0),0)</f>
        <v>0</v>
      </c>
      <c r="P1137" s="7">
        <f>IFERROR(VLOOKUP(B1137,透视表!#REF!,5,0),0)-IFERROR(VLOOKUP(B1137,透视表F3!A:B,2,0),0)</f>
        <v>0</v>
      </c>
      <c r="Q1137" s="7">
        <f>IFERROR(VLOOKUP(B1137,透视表!#REF!,6,0),0)-IFERROR(VLOOKUP(B1137,透视表F4!A:B,2,0),0)</f>
        <v>0</v>
      </c>
      <c r="R1137" s="7">
        <f>IFERROR(VLOOKUP(B1137,透视表!#REF!,7,0),0)-IFERROR(VLOOKUP(B1137,透视表F5!A:B,2,0),0)</f>
        <v>0</v>
      </c>
    </row>
    <row r="1138" spans="2:18" x14ac:dyDescent="0.15">
      <c r="B1138" s="7" t="s">
        <v>2510</v>
      </c>
      <c r="C1138" s="7" t="s">
        <v>2511</v>
      </c>
      <c r="G1138" s="7">
        <f>IFERROR(VLOOKUP(B1138,透视表X1!A:B,2,0),0)</f>
        <v>0</v>
      </c>
      <c r="J1138" s="7">
        <f>IFERROR(VLOOKUP(B1138,透视表FE!A:B,2,0),0)</f>
        <v>0</v>
      </c>
      <c r="K1138" s="7">
        <f>IFERROR(VLOOKUP(B1138,透视表X2!A:B,2,0),0)</f>
        <v>0</v>
      </c>
      <c r="L1138" s="7">
        <f>IFERROR(VLOOKUP(B1138,透视表S!A:B,2,0),0)</f>
        <v>0</v>
      </c>
      <c r="O1138" s="7">
        <f>IFERROR(VLOOKUP(B1138,透视表!#REF!,4,0),0)-IFERROR(VLOOKUP(B1138,透视表F2!A:B,2,0),0)</f>
        <v>0</v>
      </c>
      <c r="P1138" s="7">
        <f>IFERROR(VLOOKUP(B1138,透视表!#REF!,5,0),0)-IFERROR(VLOOKUP(B1138,透视表F3!A:B,2,0),0)</f>
        <v>0</v>
      </c>
      <c r="Q1138" s="7">
        <f>IFERROR(VLOOKUP(B1138,透视表!#REF!,6,0),0)-IFERROR(VLOOKUP(B1138,透视表F4!A:B,2,0),0)</f>
        <v>0</v>
      </c>
      <c r="R1138" s="7">
        <f>IFERROR(VLOOKUP(B1138,透视表!#REF!,7,0),0)-IFERROR(VLOOKUP(B1138,透视表F5!A:B,2,0),0)</f>
        <v>0</v>
      </c>
    </row>
    <row r="1139" spans="2:18" x14ac:dyDescent="0.15">
      <c r="B1139" s="7" t="s">
        <v>2512</v>
      </c>
      <c r="C1139" s="7" t="s">
        <v>2513</v>
      </c>
      <c r="G1139" s="7">
        <f>IFERROR(VLOOKUP(B1139,透视表X1!A:B,2,0),0)</f>
        <v>0</v>
      </c>
      <c r="J1139" s="7">
        <f>IFERROR(VLOOKUP(B1139,透视表FE!A:B,2,0),0)</f>
        <v>0</v>
      </c>
      <c r="K1139" s="7">
        <f>IFERROR(VLOOKUP(B1139,透视表X2!A:B,2,0),0)</f>
        <v>0</v>
      </c>
      <c r="L1139" s="7">
        <f>IFERROR(VLOOKUP(B1139,透视表S!A:B,2,0),0)</f>
        <v>0</v>
      </c>
      <c r="O1139" s="7">
        <f>IFERROR(VLOOKUP(B1139,透视表!#REF!,4,0),0)-IFERROR(VLOOKUP(B1139,透视表F2!A:B,2,0),0)</f>
        <v>0</v>
      </c>
      <c r="P1139" s="7">
        <f>IFERROR(VLOOKUP(B1139,透视表!#REF!,5,0),0)-IFERROR(VLOOKUP(B1139,透视表F3!A:B,2,0),0)</f>
        <v>0</v>
      </c>
      <c r="Q1139" s="7">
        <f>IFERROR(VLOOKUP(B1139,透视表!#REF!,6,0),0)-IFERROR(VLOOKUP(B1139,透视表F4!A:B,2,0),0)</f>
        <v>0</v>
      </c>
      <c r="R1139" s="7">
        <f>IFERROR(VLOOKUP(B1139,透视表!#REF!,7,0),0)-IFERROR(VLOOKUP(B1139,透视表F5!A:B,2,0),0)</f>
        <v>0</v>
      </c>
    </row>
    <row r="1140" spans="2:18" x14ac:dyDescent="0.15">
      <c r="B1140" s="7" t="s">
        <v>2514</v>
      </c>
      <c r="C1140" s="7" t="s">
        <v>2515</v>
      </c>
      <c r="G1140" s="7">
        <f>IFERROR(VLOOKUP(B1140,透视表X1!A:B,2,0),0)</f>
        <v>0</v>
      </c>
      <c r="J1140" s="7">
        <f>IFERROR(VLOOKUP(B1140,透视表FE!A:B,2,0),0)</f>
        <v>0</v>
      </c>
      <c r="K1140" s="7">
        <f>IFERROR(VLOOKUP(B1140,透视表X2!A:B,2,0),0)</f>
        <v>0</v>
      </c>
      <c r="L1140" s="7">
        <f>IFERROR(VLOOKUP(B1140,透视表S!A:B,2,0),0)</f>
        <v>0</v>
      </c>
      <c r="O1140" s="7">
        <f>IFERROR(VLOOKUP(B1140,透视表!#REF!,4,0),0)-IFERROR(VLOOKUP(B1140,透视表F2!A:B,2,0),0)</f>
        <v>0</v>
      </c>
      <c r="P1140" s="7">
        <f>IFERROR(VLOOKUP(B1140,透视表!#REF!,5,0),0)-IFERROR(VLOOKUP(B1140,透视表F3!A:B,2,0),0)</f>
        <v>0</v>
      </c>
      <c r="Q1140" s="7">
        <f>IFERROR(VLOOKUP(B1140,透视表!#REF!,6,0),0)-IFERROR(VLOOKUP(B1140,透视表F4!A:B,2,0),0)</f>
        <v>0</v>
      </c>
      <c r="R1140" s="7">
        <f>IFERROR(VLOOKUP(B1140,透视表!#REF!,7,0),0)-IFERROR(VLOOKUP(B1140,透视表F5!A:B,2,0),0)</f>
        <v>0</v>
      </c>
    </row>
    <row r="1141" spans="2:18" x14ac:dyDescent="0.15">
      <c r="B1141" s="7" t="s">
        <v>2516</v>
      </c>
      <c r="C1141" s="7" t="s">
        <v>2517</v>
      </c>
      <c r="G1141" s="7">
        <f>IFERROR(VLOOKUP(B1141,透视表X1!A:B,2,0),0)</f>
        <v>0</v>
      </c>
      <c r="J1141" s="7">
        <f>IFERROR(VLOOKUP(B1141,透视表FE!A:B,2,0),0)</f>
        <v>0</v>
      </c>
      <c r="K1141" s="7">
        <f>IFERROR(VLOOKUP(B1141,透视表X2!A:B,2,0),0)</f>
        <v>0</v>
      </c>
      <c r="L1141" s="7">
        <f>IFERROR(VLOOKUP(B1141,透视表S!A:B,2,0),0)</f>
        <v>0</v>
      </c>
      <c r="O1141" s="7">
        <f>IFERROR(VLOOKUP(B1141,透视表!#REF!,4,0),0)-IFERROR(VLOOKUP(B1141,透视表F2!A:B,2,0),0)</f>
        <v>0</v>
      </c>
      <c r="P1141" s="7">
        <f>IFERROR(VLOOKUP(B1141,透视表!#REF!,5,0),0)-IFERROR(VLOOKUP(B1141,透视表F3!A:B,2,0),0)</f>
        <v>0</v>
      </c>
      <c r="Q1141" s="7">
        <f>IFERROR(VLOOKUP(B1141,透视表!#REF!,6,0),0)-IFERROR(VLOOKUP(B1141,透视表F4!A:B,2,0),0)</f>
        <v>0</v>
      </c>
      <c r="R1141" s="7">
        <f>IFERROR(VLOOKUP(B1141,透视表!#REF!,7,0),0)-IFERROR(VLOOKUP(B1141,透视表F5!A:B,2,0),0)</f>
        <v>0</v>
      </c>
    </row>
    <row r="1142" spans="2:18" x14ac:dyDescent="0.15">
      <c r="B1142" s="7" t="s">
        <v>293</v>
      </c>
      <c r="C1142" s="7" t="s">
        <v>2518</v>
      </c>
      <c r="G1142" s="7">
        <f>IFERROR(VLOOKUP(B1142,透视表X1!A:B,2,0),0)</f>
        <v>0</v>
      </c>
      <c r="J1142" s="7">
        <f>IFERROR(VLOOKUP(B1142,透视表FE!A:B,2,0),0)</f>
        <v>0</v>
      </c>
      <c r="K1142" s="7">
        <f>IFERROR(VLOOKUP(B1142,透视表X2!A:B,2,0),0)</f>
        <v>0</v>
      </c>
      <c r="L1142" s="7">
        <f>IFERROR(VLOOKUP(B1142,透视表S!A:B,2,0),0)</f>
        <v>0</v>
      </c>
      <c r="O1142" s="7">
        <f>IFERROR(VLOOKUP(B1142,透视表!#REF!,4,0),0)-IFERROR(VLOOKUP(B1142,透视表F2!A:B,2,0),0)</f>
        <v>0</v>
      </c>
      <c r="P1142" s="7">
        <f>IFERROR(VLOOKUP(B1142,透视表!#REF!,5,0),0)-IFERROR(VLOOKUP(B1142,透视表F3!A:B,2,0),0)</f>
        <v>0</v>
      </c>
      <c r="Q1142" s="7">
        <f>IFERROR(VLOOKUP(B1142,透视表!#REF!,6,0),0)-IFERROR(VLOOKUP(B1142,透视表F4!A:B,2,0),0)</f>
        <v>0</v>
      </c>
      <c r="R1142" s="7">
        <f>IFERROR(VLOOKUP(B1142,透视表!#REF!,7,0),0)-IFERROR(VLOOKUP(B1142,透视表F5!A:B,2,0),0)</f>
        <v>0</v>
      </c>
    </row>
    <row r="1143" spans="2:18" x14ac:dyDescent="0.15">
      <c r="B1143" s="7" t="s">
        <v>2519</v>
      </c>
      <c r="C1143" s="7" t="s">
        <v>2520</v>
      </c>
      <c r="G1143" s="7">
        <f>IFERROR(VLOOKUP(B1143,透视表X1!A:B,2,0),0)</f>
        <v>0</v>
      </c>
      <c r="J1143" s="7">
        <f>IFERROR(VLOOKUP(B1143,透视表FE!A:B,2,0),0)</f>
        <v>0</v>
      </c>
      <c r="K1143" s="7">
        <f>IFERROR(VLOOKUP(B1143,透视表X2!A:B,2,0),0)</f>
        <v>0</v>
      </c>
      <c r="L1143" s="7">
        <f>IFERROR(VLOOKUP(B1143,透视表S!A:B,2,0),0)</f>
        <v>0</v>
      </c>
      <c r="O1143" s="7">
        <f>IFERROR(VLOOKUP(B1143,透视表!#REF!,4,0),0)-IFERROR(VLOOKUP(B1143,透视表F2!A:B,2,0),0)</f>
        <v>0</v>
      </c>
      <c r="P1143" s="7">
        <f>IFERROR(VLOOKUP(B1143,透视表!#REF!,5,0),0)-IFERROR(VLOOKUP(B1143,透视表F3!A:B,2,0),0)</f>
        <v>0</v>
      </c>
      <c r="Q1143" s="7">
        <f>IFERROR(VLOOKUP(B1143,透视表!#REF!,6,0),0)-IFERROR(VLOOKUP(B1143,透视表F4!A:B,2,0),0)</f>
        <v>0</v>
      </c>
      <c r="R1143" s="7">
        <f>IFERROR(VLOOKUP(B1143,透视表!#REF!,7,0),0)-IFERROR(VLOOKUP(B1143,透视表F5!A:B,2,0),0)</f>
        <v>0</v>
      </c>
    </row>
    <row r="1144" spans="2:18" x14ac:dyDescent="0.15">
      <c r="B1144" s="7" t="s">
        <v>2521</v>
      </c>
      <c r="C1144" s="7" t="s">
        <v>2522</v>
      </c>
      <c r="G1144" s="7">
        <f>IFERROR(VLOOKUP(B1144,透视表X1!A:B,2,0),0)</f>
        <v>0</v>
      </c>
      <c r="J1144" s="7">
        <f>IFERROR(VLOOKUP(B1144,透视表FE!A:B,2,0),0)</f>
        <v>0</v>
      </c>
      <c r="K1144" s="7">
        <f>IFERROR(VLOOKUP(B1144,透视表X2!A:B,2,0),0)</f>
        <v>0</v>
      </c>
      <c r="L1144" s="7">
        <f>IFERROR(VLOOKUP(B1144,透视表S!A:B,2,0),0)</f>
        <v>0</v>
      </c>
      <c r="O1144" s="7">
        <f>IFERROR(VLOOKUP(B1144,透视表!#REF!,4,0),0)-IFERROR(VLOOKUP(B1144,透视表F2!A:B,2,0),0)</f>
        <v>0</v>
      </c>
      <c r="P1144" s="7">
        <f>IFERROR(VLOOKUP(B1144,透视表!#REF!,5,0),0)-IFERROR(VLOOKUP(B1144,透视表F3!A:B,2,0),0)</f>
        <v>0</v>
      </c>
      <c r="Q1144" s="7">
        <f>IFERROR(VLOOKUP(B1144,透视表!#REF!,6,0),0)-IFERROR(VLOOKUP(B1144,透视表F4!A:B,2,0),0)</f>
        <v>0</v>
      </c>
      <c r="R1144" s="7">
        <f>IFERROR(VLOOKUP(B1144,透视表!#REF!,7,0),0)-IFERROR(VLOOKUP(B1144,透视表F5!A:B,2,0),0)</f>
        <v>0</v>
      </c>
    </row>
    <row r="1145" spans="2:18" x14ac:dyDescent="0.15">
      <c r="B1145" s="7" t="s">
        <v>2523</v>
      </c>
      <c r="C1145" s="7" t="s">
        <v>2524</v>
      </c>
      <c r="G1145" s="7">
        <f>IFERROR(VLOOKUP(B1145,透视表X1!A:B,2,0),0)</f>
        <v>0</v>
      </c>
      <c r="J1145" s="7">
        <f>IFERROR(VLOOKUP(B1145,透视表FE!A:B,2,0),0)</f>
        <v>0</v>
      </c>
      <c r="K1145" s="7">
        <f>IFERROR(VLOOKUP(B1145,透视表X2!A:B,2,0),0)</f>
        <v>0</v>
      </c>
      <c r="L1145" s="7">
        <f>IFERROR(VLOOKUP(B1145,透视表S!A:B,2,0),0)</f>
        <v>0</v>
      </c>
      <c r="O1145" s="7">
        <f>IFERROR(VLOOKUP(B1145,透视表!#REF!,4,0),0)-IFERROR(VLOOKUP(B1145,透视表F2!A:B,2,0),0)</f>
        <v>0</v>
      </c>
      <c r="P1145" s="7">
        <f>IFERROR(VLOOKUP(B1145,透视表!#REF!,5,0),0)-IFERROR(VLOOKUP(B1145,透视表F3!A:B,2,0),0)</f>
        <v>0</v>
      </c>
      <c r="Q1145" s="7">
        <f>IFERROR(VLOOKUP(B1145,透视表!#REF!,6,0),0)-IFERROR(VLOOKUP(B1145,透视表F4!A:B,2,0),0)</f>
        <v>0</v>
      </c>
      <c r="R1145" s="7">
        <f>IFERROR(VLOOKUP(B1145,透视表!#REF!,7,0),0)-IFERROR(VLOOKUP(B1145,透视表F5!A:B,2,0),0)</f>
        <v>0</v>
      </c>
    </row>
    <row r="1146" spans="2:18" x14ac:dyDescent="0.15">
      <c r="B1146" s="7" t="s">
        <v>2525</v>
      </c>
      <c r="C1146" s="7" t="s">
        <v>2526</v>
      </c>
      <c r="G1146" s="7">
        <f>IFERROR(VLOOKUP(B1146,透视表X1!A:B,2,0),0)</f>
        <v>0</v>
      </c>
      <c r="J1146" s="7">
        <f>IFERROR(VLOOKUP(B1146,透视表FE!A:B,2,0),0)</f>
        <v>0</v>
      </c>
      <c r="K1146" s="7">
        <f>IFERROR(VLOOKUP(B1146,透视表X2!A:B,2,0),0)</f>
        <v>0</v>
      </c>
      <c r="L1146" s="7">
        <f>IFERROR(VLOOKUP(B1146,透视表S!A:B,2,0),0)</f>
        <v>0</v>
      </c>
      <c r="O1146" s="7">
        <f>IFERROR(VLOOKUP(B1146,透视表!#REF!,4,0),0)-IFERROR(VLOOKUP(B1146,透视表F2!A:B,2,0),0)</f>
        <v>0</v>
      </c>
      <c r="P1146" s="7">
        <f>IFERROR(VLOOKUP(B1146,透视表!#REF!,5,0),0)-IFERROR(VLOOKUP(B1146,透视表F3!A:B,2,0),0)</f>
        <v>0</v>
      </c>
      <c r="Q1146" s="7">
        <f>IFERROR(VLOOKUP(B1146,透视表!#REF!,6,0),0)-IFERROR(VLOOKUP(B1146,透视表F4!A:B,2,0),0)</f>
        <v>0</v>
      </c>
      <c r="R1146" s="7">
        <f>IFERROR(VLOOKUP(B1146,透视表!#REF!,7,0),0)-IFERROR(VLOOKUP(B1146,透视表F5!A:B,2,0),0)</f>
        <v>0</v>
      </c>
    </row>
    <row r="1147" spans="2:18" x14ac:dyDescent="0.15">
      <c r="B1147" s="7" t="s">
        <v>2527</v>
      </c>
      <c r="C1147" s="7" t="s">
        <v>2528</v>
      </c>
      <c r="G1147" s="7">
        <f>IFERROR(VLOOKUP(B1147,透视表X1!A:B,2,0),0)</f>
        <v>0</v>
      </c>
      <c r="J1147" s="7">
        <f>IFERROR(VLOOKUP(B1147,透视表FE!A:B,2,0),0)</f>
        <v>0</v>
      </c>
      <c r="K1147" s="7">
        <f>IFERROR(VLOOKUP(B1147,透视表X2!A:B,2,0),0)</f>
        <v>0</v>
      </c>
      <c r="L1147" s="7">
        <f>IFERROR(VLOOKUP(B1147,透视表S!A:B,2,0),0)</f>
        <v>0</v>
      </c>
      <c r="O1147" s="7">
        <f>IFERROR(VLOOKUP(B1147,透视表!#REF!,4,0),0)-IFERROR(VLOOKUP(B1147,透视表F2!A:B,2,0),0)</f>
        <v>0</v>
      </c>
      <c r="P1147" s="7">
        <f>IFERROR(VLOOKUP(B1147,透视表!#REF!,5,0),0)-IFERROR(VLOOKUP(B1147,透视表F3!A:B,2,0),0)</f>
        <v>0</v>
      </c>
      <c r="Q1147" s="7">
        <f>IFERROR(VLOOKUP(B1147,透视表!#REF!,6,0),0)-IFERROR(VLOOKUP(B1147,透视表F4!A:B,2,0),0)</f>
        <v>0</v>
      </c>
      <c r="R1147" s="7">
        <f>IFERROR(VLOOKUP(B1147,透视表!#REF!,7,0),0)-IFERROR(VLOOKUP(B1147,透视表F5!A:B,2,0),0)</f>
        <v>0</v>
      </c>
    </row>
    <row r="1148" spans="2:18" x14ac:dyDescent="0.15">
      <c r="B1148" s="7" t="s">
        <v>2529</v>
      </c>
      <c r="C1148" s="7" t="s">
        <v>2530</v>
      </c>
      <c r="G1148" s="7">
        <f>IFERROR(VLOOKUP(B1148,透视表X1!A:B,2,0),0)</f>
        <v>0</v>
      </c>
      <c r="J1148" s="7">
        <f>IFERROR(VLOOKUP(B1148,透视表FE!A:B,2,0),0)</f>
        <v>0</v>
      </c>
      <c r="K1148" s="7">
        <f>IFERROR(VLOOKUP(B1148,透视表X2!A:B,2,0),0)</f>
        <v>0</v>
      </c>
      <c r="L1148" s="7">
        <f>IFERROR(VLOOKUP(B1148,透视表S!A:B,2,0),0)</f>
        <v>0</v>
      </c>
      <c r="O1148" s="7">
        <f>IFERROR(VLOOKUP(B1148,透视表!#REF!,4,0),0)-IFERROR(VLOOKUP(B1148,透视表F2!A:B,2,0),0)</f>
        <v>0</v>
      </c>
      <c r="P1148" s="7">
        <f>IFERROR(VLOOKUP(B1148,透视表!#REF!,5,0),0)-IFERROR(VLOOKUP(B1148,透视表F3!A:B,2,0),0)</f>
        <v>0</v>
      </c>
      <c r="Q1148" s="7">
        <f>IFERROR(VLOOKUP(B1148,透视表!#REF!,6,0),0)-IFERROR(VLOOKUP(B1148,透视表F4!A:B,2,0),0)</f>
        <v>0</v>
      </c>
      <c r="R1148" s="7">
        <f>IFERROR(VLOOKUP(B1148,透视表!#REF!,7,0),0)-IFERROR(VLOOKUP(B1148,透视表F5!A:B,2,0),0)</f>
        <v>0</v>
      </c>
    </row>
    <row r="1149" spans="2:18" x14ac:dyDescent="0.15">
      <c r="B1149" s="7" t="s">
        <v>2531</v>
      </c>
      <c r="C1149" s="7" t="s">
        <v>2532</v>
      </c>
      <c r="G1149" s="7">
        <f>IFERROR(VLOOKUP(B1149,透视表X1!A:B,2,0),0)</f>
        <v>0</v>
      </c>
      <c r="J1149" s="7">
        <f>IFERROR(VLOOKUP(B1149,透视表FE!A:B,2,0),0)</f>
        <v>0</v>
      </c>
      <c r="K1149" s="7">
        <f>IFERROR(VLOOKUP(B1149,透视表X2!A:B,2,0),0)</f>
        <v>0</v>
      </c>
      <c r="L1149" s="7">
        <f>IFERROR(VLOOKUP(B1149,透视表S!A:B,2,0),0)</f>
        <v>0</v>
      </c>
      <c r="O1149" s="7">
        <f>IFERROR(VLOOKUP(B1149,透视表!#REF!,4,0),0)-IFERROR(VLOOKUP(B1149,透视表F2!A:B,2,0),0)</f>
        <v>0</v>
      </c>
      <c r="P1149" s="7">
        <f>IFERROR(VLOOKUP(B1149,透视表!#REF!,5,0),0)-IFERROR(VLOOKUP(B1149,透视表F3!A:B,2,0),0)</f>
        <v>0</v>
      </c>
      <c r="Q1149" s="7">
        <f>IFERROR(VLOOKUP(B1149,透视表!#REF!,6,0),0)-IFERROR(VLOOKUP(B1149,透视表F4!A:B,2,0),0)</f>
        <v>0</v>
      </c>
      <c r="R1149" s="7">
        <f>IFERROR(VLOOKUP(B1149,透视表!#REF!,7,0),0)-IFERROR(VLOOKUP(B1149,透视表F5!A:B,2,0),0)</f>
        <v>0</v>
      </c>
    </row>
    <row r="1150" spans="2:18" x14ac:dyDescent="0.15">
      <c r="B1150" s="7" t="s">
        <v>2533</v>
      </c>
      <c r="C1150" s="7" t="s">
        <v>2534</v>
      </c>
      <c r="G1150" s="7">
        <f>IFERROR(VLOOKUP(B1150,透视表X1!A:B,2,0),0)</f>
        <v>0</v>
      </c>
      <c r="J1150" s="7">
        <f>IFERROR(VLOOKUP(B1150,透视表FE!A:B,2,0),0)</f>
        <v>0</v>
      </c>
      <c r="K1150" s="7">
        <f>IFERROR(VLOOKUP(B1150,透视表X2!A:B,2,0),0)</f>
        <v>0</v>
      </c>
      <c r="L1150" s="7">
        <f>IFERROR(VLOOKUP(B1150,透视表S!A:B,2,0),0)</f>
        <v>0</v>
      </c>
      <c r="O1150" s="7">
        <f>IFERROR(VLOOKUP(B1150,透视表!#REF!,4,0),0)-IFERROR(VLOOKUP(B1150,透视表F2!A:B,2,0),0)</f>
        <v>0</v>
      </c>
      <c r="P1150" s="7">
        <f>IFERROR(VLOOKUP(B1150,透视表!#REF!,5,0),0)-IFERROR(VLOOKUP(B1150,透视表F3!A:B,2,0),0)</f>
        <v>0</v>
      </c>
      <c r="Q1150" s="7">
        <f>IFERROR(VLOOKUP(B1150,透视表!#REF!,6,0),0)-IFERROR(VLOOKUP(B1150,透视表F4!A:B,2,0),0)</f>
        <v>0</v>
      </c>
      <c r="R1150" s="7">
        <f>IFERROR(VLOOKUP(B1150,透视表!#REF!,7,0),0)-IFERROR(VLOOKUP(B1150,透视表F5!A:B,2,0),0)</f>
        <v>0</v>
      </c>
    </row>
    <row r="1151" spans="2:18" x14ac:dyDescent="0.15">
      <c r="B1151" s="7" t="s">
        <v>2535</v>
      </c>
      <c r="C1151" s="7" t="s">
        <v>2536</v>
      </c>
      <c r="G1151" s="7">
        <f>IFERROR(VLOOKUP(B1151,透视表X1!A:B,2,0),0)</f>
        <v>0</v>
      </c>
      <c r="J1151" s="7">
        <f>IFERROR(VLOOKUP(B1151,透视表FE!A:B,2,0),0)</f>
        <v>0</v>
      </c>
      <c r="K1151" s="7">
        <f>IFERROR(VLOOKUP(B1151,透视表X2!A:B,2,0),0)</f>
        <v>0</v>
      </c>
      <c r="L1151" s="7">
        <f>IFERROR(VLOOKUP(B1151,透视表S!A:B,2,0),0)</f>
        <v>0</v>
      </c>
      <c r="O1151" s="7">
        <f>IFERROR(VLOOKUP(B1151,透视表!#REF!,4,0),0)-IFERROR(VLOOKUP(B1151,透视表F2!A:B,2,0),0)</f>
        <v>0</v>
      </c>
      <c r="P1151" s="7">
        <f>IFERROR(VLOOKUP(B1151,透视表!#REF!,5,0),0)-IFERROR(VLOOKUP(B1151,透视表F3!A:B,2,0),0)</f>
        <v>0</v>
      </c>
      <c r="Q1151" s="7">
        <f>IFERROR(VLOOKUP(B1151,透视表!#REF!,6,0),0)-IFERROR(VLOOKUP(B1151,透视表F4!A:B,2,0),0)</f>
        <v>0</v>
      </c>
      <c r="R1151" s="7">
        <f>IFERROR(VLOOKUP(B1151,透视表!#REF!,7,0),0)-IFERROR(VLOOKUP(B1151,透视表F5!A:B,2,0),0)</f>
        <v>0</v>
      </c>
    </row>
    <row r="1152" spans="2:18" x14ac:dyDescent="0.15">
      <c r="B1152" s="7" t="s">
        <v>2537</v>
      </c>
      <c r="C1152" s="7" t="s">
        <v>2538</v>
      </c>
      <c r="G1152" s="7">
        <f>IFERROR(VLOOKUP(B1152,透视表X1!A:B,2,0),0)</f>
        <v>0</v>
      </c>
      <c r="J1152" s="7">
        <f>IFERROR(VLOOKUP(B1152,透视表FE!A:B,2,0),0)</f>
        <v>0</v>
      </c>
      <c r="K1152" s="7">
        <f>IFERROR(VLOOKUP(B1152,透视表X2!A:B,2,0),0)</f>
        <v>0</v>
      </c>
      <c r="L1152" s="7">
        <f>IFERROR(VLOOKUP(B1152,透视表S!A:B,2,0),0)</f>
        <v>0</v>
      </c>
      <c r="O1152" s="7">
        <f>IFERROR(VLOOKUP(B1152,透视表!#REF!,4,0),0)-IFERROR(VLOOKUP(B1152,透视表F2!A:B,2,0),0)</f>
        <v>0</v>
      </c>
      <c r="P1152" s="7">
        <f>IFERROR(VLOOKUP(B1152,透视表!#REF!,5,0),0)-IFERROR(VLOOKUP(B1152,透视表F3!A:B,2,0),0)</f>
        <v>0</v>
      </c>
      <c r="Q1152" s="7">
        <f>IFERROR(VLOOKUP(B1152,透视表!#REF!,6,0),0)-IFERROR(VLOOKUP(B1152,透视表F4!A:B,2,0),0)</f>
        <v>0</v>
      </c>
      <c r="R1152" s="7">
        <f>IFERROR(VLOOKUP(B1152,透视表!#REF!,7,0),0)-IFERROR(VLOOKUP(B1152,透视表F5!A:B,2,0),0)</f>
        <v>0</v>
      </c>
    </row>
    <row r="1153" spans="2:18" x14ac:dyDescent="0.15">
      <c r="B1153" s="7" t="s">
        <v>2539</v>
      </c>
      <c r="C1153" s="7" t="s">
        <v>2540</v>
      </c>
      <c r="G1153" s="7">
        <f>IFERROR(VLOOKUP(B1153,透视表X1!A:B,2,0),0)</f>
        <v>0</v>
      </c>
      <c r="J1153" s="7">
        <f>IFERROR(VLOOKUP(B1153,透视表FE!A:B,2,0),0)</f>
        <v>0</v>
      </c>
      <c r="K1153" s="7">
        <f>IFERROR(VLOOKUP(B1153,透视表X2!A:B,2,0),0)</f>
        <v>0</v>
      </c>
      <c r="L1153" s="7">
        <f>IFERROR(VLOOKUP(B1153,透视表S!A:B,2,0),0)</f>
        <v>0</v>
      </c>
      <c r="O1153" s="7">
        <f>IFERROR(VLOOKUP(B1153,透视表!#REF!,4,0),0)-IFERROR(VLOOKUP(B1153,透视表F2!A:B,2,0),0)</f>
        <v>0</v>
      </c>
      <c r="P1153" s="7">
        <f>IFERROR(VLOOKUP(B1153,透视表!#REF!,5,0),0)-IFERROR(VLOOKUP(B1153,透视表F3!A:B,2,0),0)</f>
        <v>0</v>
      </c>
      <c r="Q1153" s="7">
        <f>IFERROR(VLOOKUP(B1153,透视表!#REF!,6,0),0)-IFERROR(VLOOKUP(B1153,透视表F4!A:B,2,0),0)</f>
        <v>0</v>
      </c>
      <c r="R1153" s="7">
        <f>IFERROR(VLOOKUP(B1153,透视表!#REF!,7,0),0)-IFERROR(VLOOKUP(B1153,透视表F5!A:B,2,0),0)</f>
        <v>0</v>
      </c>
    </row>
    <row r="1154" spans="2:18" x14ac:dyDescent="0.15">
      <c r="B1154" s="7" t="s">
        <v>2541</v>
      </c>
      <c r="C1154" s="7" t="s">
        <v>2542</v>
      </c>
      <c r="G1154" s="7">
        <f>IFERROR(VLOOKUP(B1154,透视表X1!A:B,2,0),0)</f>
        <v>0</v>
      </c>
      <c r="J1154" s="7">
        <f>IFERROR(VLOOKUP(B1154,透视表FE!A:B,2,0),0)</f>
        <v>0</v>
      </c>
      <c r="K1154" s="7">
        <f>IFERROR(VLOOKUP(B1154,透视表X2!A:B,2,0),0)</f>
        <v>0</v>
      </c>
      <c r="L1154" s="7">
        <f>IFERROR(VLOOKUP(B1154,透视表S!A:B,2,0),0)</f>
        <v>0</v>
      </c>
      <c r="O1154" s="7">
        <f>IFERROR(VLOOKUP(B1154,透视表!#REF!,4,0),0)-IFERROR(VLOOKUP(B1154,透视表F2!A:B,2,0),0)</f>
        <v>0</v>
      </c>
      <c r="P1154" s="7">
        <f>IFERROR(VLOOKUP(B1154,透视表!#REF!,5,0),0)-IFERROR(VLOOKUP(B1154,透视表F3!A:B,2,0),0)</f>
        <v>0</v>
      </c>
      <c r="Q1154" s="7">
        <f>IFERROR(VLOOKUP(B1154,透视表!#REF!,6,0),0)-IFERROR(VLOOKUP(B1154,透视表F4!A:B,2,0),0)</f>
        <v>0</v>
      </c>
      <c r="R1154" s="7">
        <f>IFERROR(VLOOKUP(B1154,透视表!#REF!,7,0),0)-IFERROR(VLOOKUP(B1154,透视表F5!A:B,2,0),0)</f>
        <v>0</v>
      </c>
    </row>
    <row r="1155" spans="2:18" x14ac:dyDescent="0.15">
      <c r="B1155" s="7" t="s">
        <v>2543</v>
      </c>
      <c r="C1155" s="7" t="s">
        <v>2544</v>
      </c>
      <c r="G1155" s="7">
        <f>IFERROR(VLOOKUP(B1155,透视表X1!A:B,2,0),0)</f>
        <v>0</v>
      </c>
      <c r="J1155" s="7">
        <f>IFERROR(VLOOKUP(B1155,透视表FE!A:B,2,0),0)</f>
        <v>0</v>
      </c>
      <c r="K1155" s="7">
        <f>IFERROR(VLOOKUP(B1155,透视表X2!A:B,2,0),0)</f>
        <v>0</v>
      </c>
      <c r="L1155" s="7">
        <f>IFERROR(VLOOKUP(B1155,透视表S!A:B,2,0),0)</f>
        <v>0</v>
      </c>
      <c r="O1155" s="7">
        <f>IFERROR(VLOOKUP(B1155,透视表!#REF!,4,0),0)-IFERROR(VLOOKUP(B1155,透视表F2!A:B,2,0),0)</f>
        <v>0</v>
      </c>
      <c r="P1155" s="7">
        <f>IFERROR(VLOOKUP(B1155,透视表!#REF!,5,0),0)-IFERROR(VLOOKUP(B1155,透视表F3!A:B,2,0),0)</f>
        <v>0</v>
      </c>
      <c r="Q1155" s="7">
        <f>IFERROR(VLOOKUP(B1155,透视表!#REF!,6,0),0)-IFERROR(VLOOKUP(B1155,透视表F4!A:B,2,0),0)</f>
        <v>0</v>
      </c>
      <c r="R1155" s="7">
        <f>IFERROR(VLOOKUP(B1155,透视表!#REF!,7,0),0)-IFERROR(VLOOKUP(B1155,透视表F5!A:B,2,0),0)</f>
        <v>0</v>
      </c>
    </row>
    <row r="1156" spans="2:18" x14ac:dyDescent="0.15">
      <c r="B1156" s="7" t="s">
        <v>2545</v>
      </c>
      <c r="C1156" s="7" t="s">
        <v>2546</v>
      </c>
      <c r="G1156" s="7">
        <f>IFERROR(VLOOKUP(B1156,透视表X1!A:B,2,0),0)</f>
        <v>0</v>
      </c>
      <c r="J1156" s="7">
        <f>IFERROR(VLOOKUP(B1156,透视表FE!A:B,2,0),0)</f>
        <v>0</v>
      </c>
      <c r="K1156" s="7">
        <f>IFERROR(VLOOKUP(B1156,透视表X2!A:B,2,0),0)</f>
        <v>0</v>
      </c>
      <c r="L1156" s="7">
        <f>IFERROR(VLOOKUP(B1156,透视表S!A:B,2,0),0)</f>
        <v>0</v>
      </c>
      <c r="O1156" s="7">
        <f>IFERROR(VLOOKUP(B1156,透视表!#REF!,4,0),0)-IFERROR(VLOOKUP(B1156,透视表F2!A:B,2,0),0)</f>
        <v>0</v>
      </c>
      <c r="P1156" s="7">
        <f>IFERROR(VLOOKUP(B1156,透视表!#REF!,5,0),0)-IFERROR(VLOOKUP(B1156,透视表F3!A:B,2,0),0)</f>
        <v>0</v>
      </c>
      <c r="Q1156" s="7">
        <f>IFERROR(VLOOKUP(B1156,透视表!#REF!,6,0),0)-IFERROR(VLOOKUP(B1156,透视表F4!A:B,2,0),0)</f>
        <v>0</v>
      </c>
      <c r="R1156" s="7">
        <f>IFERROR(VLOOKUP(B1156,透视表!#REF!,7,0),0)-IFERROR(VLOOKUP(B1156,透视表F5!A:B,2,0),0)</f>
        <v>0</v>
      </c>
    </row>
    <row r="1157" spans="2:18" x14ac:dyDescent="0.15">
      <c r="B1157" s="7" t="s">
        <v>2547</v>
      </c>
      <c r="C1157" s="7" t="s">
        <v>2548</v>
      </c>
      <c r="G1157" s="7">
        <f>IFERROR(VLOOKUP(B1157,透视表X1!A:B,2,0),0)</f>
        <v>0</v>
      </c>
      <c r="J1157" s="7">
        <f>IFERROR(VLOOKUP(B1157,透视表FE!A:B,2,0),0)</f>
        <v>0</v>
      </c>
      <c r="K1157" s="7">
        <f>IFERROR(VLOOKUP(B1157,透视表X2!A:B,2,0),0)</f>
        <v>0</v>
      </c>
      <c r="L1157" s="7">
        <f>IFERROR(VLOOKUP(B1157,透视表S!A:B,2,0),0)</f>
        <v>0</v>
      </c>
      <c r="O1157" s="7">
        <f>IFERROR(VLOOKUP(B1157,透视表!#REF!,4,0),0)-IFERROR(VLOOKUP(B1157,透视表F2!A:B,2,0),0)</f>
        <v>0</v>
      </c>
      <c r="P1157" s="7">
        <f>IFERROR(VLOOKUP(B1157,透视表!#REF!,5,0),0)-IFERROR(VLOOKUP(B1157,透视表F3!A:B,2,0),0)</f>
        <v>0</v>
      </c>
      <c r="Q1157" s="7">
        <f>IFERROR(VLOOKUP(B1157,透视表!#REF!,6,0),0)-IFERROR(VLOOKUP(B1157,透视表F4!A:B,2,0),0)</f>
        <v>0</v>
      </c>
      <c r="R1157" s="7">
        <f>IFERROR(VLOOKUP(B1157,透视表!#REF!,7,0),0)-IFERROR(VLOOKUP(B1157,透视表F5!A:B,2,0),0)</f>
        <v>0</v>
      </c>
    </row>
    <row r="1158" spans="2:18" x14ac:dyDescent="0.15">
      <c r="B1158" s="7" t="s">
        <v>2549</v>
      </c>
      <c r="C1158" s="7" t="s">
        <v>2550</v>
      </c>
      <c r="G1158" s="7">
        <f>IFERROR(VLOOKUP(B1158,透视表X1!A:B,2,0),0)</f>
        <v>0</v>
      </c>
      <c r="J1158" s="7">
        <f>IFERROR(VLOOKUP(B1158,透视表FE!A:B,2,0),0)</f>
        <v>0</v>
      </c>
      <c r="K1158" s="7">
        <f>IFERROR(VLOOKUP(B1158,透视表X2!A:B,2,0),0)</f>
        <v>0</v>
      </c>
      <c r="L1158" s="7">
        <f>IFERROR(VLOOKUP(B1158,透视表S!A:B,2,0),0)</f>
        <v>0</v>
      </c>
      <c r="O1158" s="7">
        <f>IFERROR(VLOOKUP(B1158,透视表!#REF!,4,0),0)-IFERROR(VLOOKUP(B1158,透视表F2!A:B,2,0),0)</f>
        <v>0</v>
      </c>
      <c r="P1158" s="7">
        <f>IFERROR(VLOOKUP(B1158,透视表!#REF!,5,0),0)-IFERROR(VLOOKUP(B1158,透视表F3!A:B,2,0),0)</f>
        <v>0</v>
      </c>
      <c r="Q1158" s="7">
        <f>IFERROR(VLOOKUP(B1158,透视表!#REF!,6,0),0)-IFERROR(VLOOKUP(B1158,透视表F4!A:B,2,0),0)</f>
        <v>0</v>
      </c>
      <c r="R1158" s="7">
        <f>IFERROR(VLOOKUP(B1158,透视表!#REF!,7,0),0)-IFERROR(VLOOKUP(B1158,透视表F5!A:B,2,0),0)</f>
        <v>0</v>
      </c>
    </row>
    <row r="1159" spans="2:18" x14ac:dyDescent="0.15">
      <c r="B1159" s="7" t="s">
        <v>2551</v>
      </c>
      <c r="C1159" s="7" t="s">
        <v>2552</v>
      </c>
      <c r="G1159" s="7">
        <f>IFERROR(VLOOKUP(B1159,透视表X1!A:B,2,0),0)</f>
        <v>0</v>
      </c>
      <c r="J1159" s="7">
        <f>IFERROR(VLOOKUP(B1159,透视表FE!A:B,2,0),0)</f>
        <v>0</v>
      </c>
      <c r="K1159" s="7">
        <f>IFERROR(VLOOKUP(B1159,透视表X2!A:B,2,0),0)</f>
        <v>0</v>
      </c>
      <c r="L1159" s="7">
        <f>IFERROR(VLOOKUP(B1159,透视表S!A:B,2,0),0)</f>
        <v>0</v>
      </c>
      <c r="O1159" s="7">
        <f>IFERROR(VLOOKUP(B1159,透视表!#REF!,4,0),0)-IFERROR(VLOOKUP(B1159,透视表F2!A:B,2,0),0)</f>
        <v>0</v>
      </c>
      <c r="P1159" s="7">
        <f>IFERROR(VLOOKUP(B1159,透视表!#REF!,5,0),0)-IFERROR(VLOOKUP(B1159,透视表F3!A:B,2,0),0)</f>
        <v>0</v>
      </c>
      <c r="Q1159" s="7">
        <f>IFERROR(VLOOKUP(B1159,透视表!#REF!,6,0),0)-IFERROR(VLOOKUP(B1159,透视表F4!A:B,2,0),0)</f>
        <v>0</v>
      </c>
      <c r="R1159" s="7">
        <f>IFERROR(VLOOKUP(B1159,透视表!#REF!,7,0),0)-IFERROR(VLOOKUP(B1159,透视表F5!A:B,2,0),0)</f>
        <v>0</v>
      </c>
    </row>
    <row r="1160" spans="2:18" x14ac:dyDescent="0.15">
      <c r="B1160" s="7" t="s">
        <v>2553</v>
      </c>
      <c r="C1160" s="7" t="s">
        <v>2554</v>
      </c>
      <c r="G1160" s="7">
        <f>IFERROR(VLOOKUP(B1160,透视表X1!A:B,2,0),0)</f>
        <v>0</v>
      </c>
      <c r="J1160" s="7">
        <f>IFERROR(VLOOKUP(B1160,透视表FE!A:B,2,0),0)</f>
        <v>0</v>
      </c>
      <c r="K1160" s="7">
        <f>IFERROR(VLOOKUP(B1160,透视表X2!A:B,2,0),0)</f>
        <v>0</v>
      </c>
      <c r="L1160" s="7">
        <f>IFERROR(VLOOKUP(B1160,透视表S!A:B,2,0),0)</f>
        <v>0</v>
      </c>
      <c r="O1160" s="7">
        <f>IFERROR(VLOOKUP(B1160,透视表!#REF!,4,0),0)-IFERROR(VLOOKUP(B1160,透视表F2!A:B,2,0),0)</f>
        <v>0</v>
      </c>
      <c r="P1160" s="7">
        <f>IFERROR(VLOOKUP(B1160,透视表!#REF!,5,0),0)-IFERROR(VLOOKUP(B1160,透视表F3!A:B,2,0),0)</f>
        <v>0</v>
      </c>
      <c r="Q1160" s="7">
        <f>IFERROR(VLOOKUP(B1160,透视表!#REF!,6,0),0)-IFERROR(VLOOKUP(B1160,透视表F4!A:B,2,0),0)</f>
        <v>0</v>
      </c>
      <c r="R1160" s="7">
        <f>IFERROR(VLOOKUP(B1160,透视表!#REF!,7,0),0)-IFERROR(VLOOKUP(B1160,透视表F5!A:B,2,0),0)</f>
        <v>0</v>
      </c>
    </row>
    <row r="1161" spans="2:18" x14ac:dyDescent="0.15">
      <c r="B1161" s="7" t="s">
        <v>2555</v>
      </c>
      <c r="C1161" s="7" t="s">
        <v>2556</v>
      </c>
      <c r="G1161" s="7">
        <f>IFERROR(VLOOKUP(B1161,透视表X1!A:B,2,0),0)</f>
        <v>0</v>
      </c>
      <c r="J1161" s="7">
        <f>IFERROR(VLOOKUP(B1161,透视表FE!A:B,2,0),0)</f>
        <v>0</v>
      </c>
      <c r="K1161" s="7">
        <f>IFERROR(VLOOKUP(B1161,透视表X2!A:B,2,0),0)</f>
        <v>0</v>
      </c>
      <c r="L1161" s="7">
        <f>IFERROR(VLOOKUP(B1161,透视表S!A:B,2,0),0)</f>
        <v>0</v>
      </c>
      <c r="O1161" s="7">
        <f>IFERROR(VLOOKUP(B1161,透视表!#REF!,4,0),0)-IFERROR(VLOOKUP(B1161,透视表F2!A:B,2,0),0)</f>
        <v>0</v>
      </c>
      <c r="P1161" s="7">
        <f>IFERROR(VLOOKUP(B1161,透视表!#REF!,5,0),0)-IFERROR(VLOOKUP(B1161,透视表F3!A:B,2,0),0)</f>
        <v>0</v>
      </c>
      <c r="Q1161" s="7">
        <f>IFERROR(VLOOKUP(B1161,透视表!#REF!,6,0),0)-IFERROR(VLOOKUP(B1161,透视表F4!A:B,2,0),0)</f>
        <v>0</v>
      </c>
      <c r="R1161" s="7">
        <f>IFERROR(VLOOKUP(B1161,透视表!#REF!,7,0),0)-IFERROR(VLOOKUP(B1161,透视表F5!A:B,2,0),0)</f>
        <v>0</v>
      </c>
    </row>
    <row r="1162" spans="2:18" x14ac:dyDescent="0.15">
      <c r="B1162" s="7" t="s">
        <v>2557</v>
      </c>
      <c r="C1162" s="7" t="s">
        <v>2558</v>
      </c>
      <c r="G1162" s="7">
        <f>IFERROR(VLOOKUP(B1162,透视表X1!A:B,2,0),0)</f>
        <v>0</v>
      </c>
      <c r="J1162" s="7">
        <f>IFERROR(VLOOKUP(B1162,透视表FE!A:B,2,0),0)</f>
        <v>0</v>
      </c>
      <c r="K1162" s="7">
        <f>IFERROR(VLOOKUP(B1162,透视表X2!A:B,2,0),0)</f>
        <v>0</v>
      </c>
      <c r="L1162" s="7">
        <f>IFERROR(VLOOKUP(B1162,透视表S!A:B,2,0),0)</f>
        <v>0</v>
      </c>
      <c r="O1162" s="7">
        <f>IFERROR(VLOOKUP(B1162,透视表!#REF!,4,0),0)-IFERROR(VLOOKUP(B1162,透视表F2!A:B,2,0),0)</f>
        <v>0</v>
      </c>
      <c r="P1162" s="7">
        <f>IFERROR(VLOOKUP(B1162,透视表!#REF!,5,0),0)-IFERROR(VLOOKUP(B1162,透视表F3!A:B,2,0),0)</f>
        <v>0</v>
      </c>
      <c r="Q1162" s="7">
        <f>IFERROR(VLOOKUP(B1162,透视表!#REF!,6,0),0)-IFERROR(VLOOKUP(B1162,透视表F4!A:B,2,0),0)</f>
        <v>0</v>
      </c>
      <c r="R1162" s="7">
        <f>IFERROR(VLOOKUP(B1162,透视表!#REF!,7,0),0)-IFERROR(VLOOKUP(B1162,透视表F5!A:B,2,0),0)</f>
        <v>0</v>
      </c>
    </row>
    <row r="1163" spans="2:18" x14ac:dyDescent="0.15">
      <c r="B1163" s="7" t="s">
        <v>2559</v>
      </c>
      <c r="C1163" s="7" t="s">
        <v>2560</v>
      </c>
      <c r="G1163" s="7">
        <f>IFERROR(VLOOKUP(B1163,透视表X1!A:B,2,0),0)</f>
        <v>0</v>
      </c>
      <c r="J1163" s="7">
        <f>IFERROR(VLOOKUP(B1163,透视表FE!A:B,2,0),0)</f>
        <v>0</v>
      </c>
      <c r="K1163" s="7">
        <f>IFERROR(VLOOKUP(B1163,透视表X2!A:B,2,0),0)</f>
        <v>0</v>
      </c>
      <c r="L1163" s="7">
        <f>IFERROR(VLOOKUP(B1163,透视表S!A:B,2,0),0)</f>
        <v>0</v>
      </c>
      <c r="O1163" s="7">
        <f>IFERROR(VLOOKUP(B1163,透视表!#REF!,4,0),0)-IFERROR(VLOOKUP(B1163,透视表F2!A:B,2,0),0)</f>
        <v>0</v>
      </c>
      <c r="P1163" s="7">
        <f>IFERROR(VLOOKUP(B1163,透视表!#REF!,5,0),0)-IFERROR(VLOOKUP(B1163,透视表F3!A:B,2,0),0)</f>
        <v>0</v>
      </c>
      <c r="Q1163" s="7">
        <f>IFERROR(VLOOKUP(B1163,透视表!#REF!,6,0),0)-IFERROR(VLOOKUP(B1163,透视表F4!A:B,2,0),0)</f>
        <v>0</v>
      </c>
      <c r="R1163" s="7">
        <f>IFERROR(VLOOKUP(B1163,透视表!#REF!,7,0),0)-IFERROR(VLOOKUP(B1163,透视表F5!A:B,2,0),0)</f>
        <v>0</v>
      </c>
    </row>
    <row r="1164" spans="2:18" x14ac:dyDescent="0.15">
      <c r="B1164" s="7" t="s">
        <v>2561</v>
      </c>
      <c r="C1164" s="7" t="s">
        <v>2562</v>
      </c>
      <c r="G1164" s="7">
        <f>IFERROR(VLOOKUP(B1164,透视表X1!A:B,2,0),0)</f>
        <v>0</v>
      </c>
      <c r="J1164" s="7">
        <f>IFERROR(VLOOKUP(B1164,透视表FE!A:B,2,0),0)</f>
        <v>0</v>
      </c>
      <c r="K1164" s="7">
        <f>IFERROR(VLOOKUP(B1164,透视表X2!A:B,2,0),0)</f>
        <v>0</v>
      </c>
      <c r="L1164" s="7">
        <f>IFERROR(VLOOKUP(B1164,透视表S!A:B,2,0),0)</f>
        <v>0</v>
      </c>
      <c r="O1164" s="7">
        <f>IFERROR(VLOOKUP(B1164,透视表!#REF!,4,0),0)-IFERROR(VLOOKUP(B1164,透视表F2!A:B,2,0),0)</f>
        <v>0</v>
      </c>
      <c r="P1164" s="7">
        <f>IFERROR(VLOOKUP(B1164,透视表!#REF!,5,0),0)-IFERROR(VLOOKUP(B1164,透视表F3!A:B,2,0),0)</f>
        <v>0</v>
      </c>
      <c r="Q1164" s="7">
        <f>IFERROR(VLOOKUP(B1164,透视表!#REF!,6,0),0)-IFERROR(VLOOKUP(B1164,透视表F4!A:B,2,0),0)</f>
        <v>0</v>
      </c>
      <c r="R1164" s="7">
        <f>IFERROR(VLOOKUP(B1164,透视表!#REF!,7,0),0)-IFERROR(VLOOKUP(B1164,透视表F5!A:B,2,0),0)</f>
        <v>0</v>
      </c>
    </row>
    <row r="1165" spans="2:18" x14ac:dyDescent="0.15">
      <c r="B1165" s="7" t="s">
        <v>2563</v>
      </c>
      <c r="C1165" s="7" t="s">
        <v>2564</v>
      </c>
      <c r="G1165" s="7">
        <f>IFERROR(VLOOKUP(B1165,透视表X1!A:B,2,0),0)</f>
        <v>0</v>
      </c>
      <c r="J1165" s="7">
        <f>IFERROR(VLOOKUP(B1165,透视表FE!A:B,2,0),0)</f>
        <v>0</v>
      </c>
      <c r="K1165" s="7">
        <f>IFERROR(VLOOKUP(B1165,透视表X2!A:B,2,0),0)</f>
        <v>0</v>
      </c>
      <c r="L1165" s="7">
        <f>IFERROR(VLOOKUP(B1165,透视表S!A:B,2,0),0)</f>
        <v>0</v>
      </c>
      <c r="O1165" s="7">
        <f>IFERROR(VLOOKUP(B1165,透视表!#REF!,4,0),0)-IFERROR(VLOOKUP(B1165,透视表F2!A:B,2,0),0)</f>
        <v>0</v>
      </c>
      <c r="P1165" s="7">
        <f>IFERROR(VLOOKUP(B1165,透视表!#REF!,5,0),0)-IFERROR(VLOOKUP(B1165,透视表F3!A:B,2,0),0)</f>
        <v>0</v>
      </c>
      <c r="Q1165" s="7">
        <f>IFERROR(VLOOKUP(B1165,透视表!#REF!,6,0),0)-IFERROR(VLOOKUP(B1165,透视表F4!A:B,2,0),0)</f>
        <v>0</v>
      </c>
      <c r="R1165" s="7">
        <f>IFERROR(VLOOKUP(B1165,透视表!#REF!,7,0),0)-IFERROR(VLOOKUP(B1165,透视表F5!A:B,2,0),0)</f>
        <v>0</v>
      </c>
    </row>
    <row r="1166" spans="2:18" x14ac:dyDescent="0.15">
      <c r="B1166" s="7" t="s">
        <v>2565</v>
      </c>
      <c r="C1166" s="7" t="s">
        <v>2566</v>
      </c>
      <c r="G1166" s="7">
        <f>IFERROR(VLOOKUP(B1166,透视表X1!A:B,2,0),0)</f>
        <v>0</v>
      </c>
      <c r="J1166" s="7">
        <f>IFERROR(VLOOKUP(B1166,透视表FE!A:B,2,0),0)</f>
        <v>0</v>
      </c>
      <c r="K1166" s="7">
        <f>IFERROR(VLOOKUP(B1166,透视表X2!A:B,2,0),0)</f>
        <v>0</v>
      </c>
      <c r="L1166" s="7">
        <f>IFERROR(VLOOKUP(B1166,透视表S!A:B,2,0),0)</f>
        <v>0</v>
      </c>
      <c r="O1166" s="7">
        <f>IFERROR(VLOOKUP(B1166,透视表!#REF!,4,0),0)-IFERROR(VLOOKUP(B1166,透视表F2!A:B,2,0),0)</f>
        <v>0</v>
      </c>
      <c r="P1166" s="7">
        <f>IFERROR(VLOOKUP(B1166,透视表!#REF!,5,0),0)-IFERROR(VLOOKUP(B1166,透视表F3!A:B,2,0),0)</f>
        <v>0</v>
      </c>
      <c r="Q1166" s="7">
        <f>IFERROR(VLOOKUP(B1166,透视表!#REF!,6,0),0)-IFERROR(VLOOKUP(B1166,透视表F4!A:B,2,0),0)</f>
        <v>0</v>
      </c>
      <c r="R1166" s="7">
        <f>IFERROR(VLOOKUP(B1166,透视表!#REF!,7,0),0)-IFERROR(VLOOKUP(B1166,透视表F5!A:B,2,0),0)</f>
        <v>0</v>
      </c>
    </row>
    <row r="1167" spans="2:18" x14ac:dyDescent="0.15">
      <c r="B1167" s="7" t="s">
        <v>2567</v>
      </c>
      <c r="C1167" s="7" t="s">
        <v>2568</v>
      </c>
      <c r="G1167" s="7">
        <f>IFERROR(VLOOKUP(B1167,透视表X1!A:B,2,0),0)</f>
        <v>0</v>
      </c>
      <c r="J1167" s="7">
        <f>IFERROR(VLOOKUP(B1167,透视表FE!A:B,2,0),0)</f>
        <v>0</v>
      </c>
      <c r="K1167" s="7">
        <f>IFERROR(VLOOKUP(B1167,透视表X2!A:B,2,0),0)</f>
        <v>0</v>
      </c>
      <c r="L1167" s="7">
        <f>IFERROR(VLOOKUP(B1167,透视表S!A:B,2,0),0)</f>
        <v>0</v>
      </c>
      <c r="O1167" s="7">
        <f>IFERROR(VLOOKUP(B1167,透视表!#REF!,4,0),0)-IFERROR(VLOOKUP(B1167,透视表F2!A:B,2,0),0)</f>
        <v>0</v>
      </c>
      <c r="P1167" s="7">
        <f>IFERROR(VLOOKUP(B1167,透视表!#REF!,5,0),0)-IFERROR(VLOOKUP(B1167,透视表F3!A:B,2,0),0)</f>
        <v>0</v>
      </c>
      <c r="Q1167" s="7">
        <f>IFERROR(VLOOKUP(B1167,透视表!#REF!,6,0),0)-IFERROR(VLOOKUP(B1167,透视表F4!A:B,2,0),0)</f>
        <v>0</v>
      </c>
      <c r="R1167" s="7">
        <f>IFERROR(VLOOKUP(B1167,透视表!#REF!,7,0),0)-IFERROR(VLOOKUP(B1167,透视表F5!A:B,2,0),0)</f>
        <v>0</v>
      </c>
    </row>
    <row r="1168" spans="2:18" x14ac:dyDescent="0.15">
      <c r="B1168" s="7" t="s">
        <v>2569</v>
      </c>
      <c r="C1168" s="7" t="s">
        <v>2570</v>
      </c>
      <c r="G1168" s="7">
        <f>IFERROR(VLOOKUP(B1168,透视表X1!A:B,2,0),0)</f>
        <v>0</v>
      </c>
      <c r="J1168" s="7">
        <f>IFERROR(VLOOKUP(B1168,透视表FE!A:B,2,0),0)</f>
        <v>0</v>
      </c>
      <c r="K1168" s="7">
        <f>IFERROR(VLOOKUP(B1168,透视表X2!A:B,2,0),0)</f>
        <v>0</v>
      </c>
      <c r="L1168" s="7">
        <f>IFERROR(VLOOKUP(B1168,透视表S!A:B,2,0),0)</f>
        <v>0</v>
      </c>
      <c r="O1168" s="7">
        <f>IFERROR(VLOOKUP(B1168,透视表!#REF!,4,0),0)-IFERROR(VLOOKUP(B1168,透视表F2!A:B,2,0),0)</f>
        <v>0</v>
      </c>
      <c r="P1168" s="7">
        <f>IFERROR(VLOOKUP(B1168,透视表!#REF!,5,0),0)-IFERROR(VLOOKUP(B1168,透视表F3!A:B,2,0),0)</f>
        <v>0</v>
      </c>
      <c r="Q1168" s="7">
        <f>IFERROR(VLOOKUP(B1168,透视表!#REF!,6,0),0)-IFERROR(VLOOKUP(B1168,透视表F4!A:B,2,0),0)</f>
        <v>0</v>
      </c>
      <c r="R1168" s="7">
        <f>IFERROR(VLOOKUP(B1168,透视表!#REF!,7,0),0)-IFERROR(VLOOKUP(B1168,透视表F5!A:B,2,0),0)</f>
        <v>0</v>
      </c>
    </row>
    <row r="1169" spans="2:18" x14ac:dyDescent="0.15">
      <c r="B1169" s="7" t="s">
        <v>2571</v>
      </c>
      <c r="C1169" s="7" t="s">
        <v>2572</v>
      </c>
      <c r="G1169" s="7">
        <f>IFERROR(VLOOKUP(B1169,透视表X1!A:B,2,0),0)</f>
        <v>0</v>
      </c>
      <c r="J1169" s="7">
        <f>IFERROR(VLOOKUP(B1169,透视表FE!A:B,2,0),0)</f>
        <v>0</v>
      </c>
      <c r="K1169" s="7">
        <f>IFERROR(VLOOKUP(B1169,透视表X2!A:B,2,0),0)</f>
        <v>0</v>
      </c>
      <c r="L1169" s="7">
        <f>IFERROR(VLOOKUP(B1169,透视表S!A:B,2,0),0)</f>
        <v>0</v>
      </c>
      <c r="O1169" s="7">
        <f>IFERROR(VLOOKUP(B1169,透视表!#REF!,4,0),0)-IFERROR(VLOOKUP(B1169,透视表F2!A:B,2,0),0)</f>
        <v>0</v>
      </c>
      <c r="P1169" s="7">
        <f>IFERROR(VLOOKUP(B1169,透视表!#REF!,5,0),0)-IFERROR(VLOOKUP(B1169,透视表F3!A:B,2,0),0)</f>
        <v>0</v>
      </c>
      <c r="Q1169" s="7">
        <f>IFERROR(VLOOKUP(B1169,透视表!#REF!,6,0),0)-IFERROR(VLOOKUP(B1169,透视表F4!A:B,2,0),0)</f>
        <v>0</v>
      </c>
      <c r="R1169" s="7">
        <f>IFERROR(VLOOKUP(B1169,透视表!#REF!,7,0),0)-IFERROR(VLOOKUP(B1169,透视表F5!A:B,2,0),0)</f>
        <v>0</v>
      </c>
    </row>
    <row r="1170" spans="2:18" x14ac:dyDescent="0.15">
      <c r="B1170" s="7" t="s">
        <v>2573</v>
      </c>
      <c r="C1170" s="7" t="s">
        <v>2574</v>
      </c>
      <c r="G1170" s="7">
        <f>IFERROR(VLOOKUP(B1170,透视表X1!A:B,2,0),0)</f>
        <v>0</v>
      </c>
      <c r="J1170" s="7">
        <f>IFERROR(VLOOKUP(B1170,透视表FE!A:B,2,0),0)</f>
        <v>0</v>
      </c>
      <c r="K1170" s="7">
        <f>IFERROR(VLOOKUP(B1170,透视表X2!A:B,2,0),0)</f>
        <v>0</v>
      </c>
      <c r="L1170" s="7">
        <f>IFERROR(VLOOKUP(B1170,透视表S!A:B,2,0),0)</f>
        <v>0</v>
      </c>
      <c r="O1170" s="7">
        <f>IFERROR(VLOOKUP(B1170,透视表!#REF!,4,0),0)-IFERROR(VLOOKUP(B1170,透视表F2!A:B,2,0),0)</f>
        <v>0</v>
      </c>
      <c r="P1170" s="7">
        <f>IFERROR(VLOOKUP(B1170,透视表!#REF!,5,0),0)-IFERROR(VLOOKUP(B1170,透视表F3!A:B,2,0),0)</f>
        <v>0</v>
      </c>
      <c r="Q1170" s="7">
        <f>IFERROR(VLOOKUP(B1170,透视表!#REF!,6,0),0)-IFERROR(VLOOKUP(B1170,透视表F4!A:B,2,0),0)</f>
        <v>0</v>
      </c>
      <c r="R1170" s="7">
        <f>IFERROR(VLOOKUP(B1170,透视表!#REF!,7,0),0)-IFERROR(VLOOKUP(B1170,透视表F5!A:B,2,0),0)</f>
        <v>0</v>
      </c>
    </row>
    <row r="1171" spans="2:18" x14ac:dyDescent="0.15">
      <c r="B1171" s="7" t="s">
        <v>2575</v>
      </c>
      <c r="C1171" s="7" t="s">
        <v>2576</v>
      </c>
      <c r="G1171" s="7">
        <f>IFERROR(VLOOKUP(B1171,透视表X1!A:B,2,0),0)</f>
        <v>0</v>
      </c>
      <c r="J1171" s="7">
        <f>IFERROR(VLOOKUP(B1171,透视表FE!A:B,2,0),0)</f>
        <v>0</v>
      </c>
      <c r="K1171" s="7">
        <f>IFERROR(VLOOKUP(B1171,透视表X2!A:B,2,0),0)</f>
        <v>0</v>
      </c>
      <c r="L1171" s="7">
        <f>IFERROR(VLOOKUP(B1171,透视表S!A:B,2,0),0)</f>
        <v>0</v>
      </c>
      <c r="O1171" s="7">
        <f>IFERROR(VLOOKUP(B1171,透视表!#REF!,4,0),0)-IFERROR(VLOOKUP(B1171,透视表F2!A:B,2,0),0)</f>
        <v>0</v>
      </c>
      <c r="P1171" s="7">
        <f>IFERROR(VLOOKUP(B1171,透视表!#REF!,5,0),0)-IFERROR(VLOOKUP(B1171,透视表F3!A:B,2,0),0)</f>
        <v>0</v>
      </c>
      <c r="Q1171" s="7">
        <f>IFERROR(VLOOKUP(B1171,透视表!#REF!,6,0),0)-IFERROR(VLOOKUP(B1171,透视表F4!A:B,2,0),0)</f>
        <v>0</v>
      </c>
      <c r="R1171" s="7">
        <f>IFERROR(VLOOKUP(B1171,透视表!#REF!,7,0),0)-IFERROR(VLOOKUP(B1171,透视表F5!A:B,2,0),0)</f>
        <v>0</v>
      </c>
    </row>
    <row r="1172" spans="2:18" x14ac:dyDescent="0.15">
      <c r="B1172" s="7" t="s">
        <v>2577</v>
      </c>
      <c r="C1172" s="7" t="s">
        <v>2578</v>
      </c>
      <c r="G1172" s="7">
        <f>IFERROR(VLOOKUP(B1172,透视表X1!A:B,2,0),0)</f>
        <v>0</v>
      </c>
      <c r="J1172" s="7">
        <f>IFERROR(VLOOKUP(B1172,透视表FE!A:B,2,0),0)</f>
        <v>0</v>
      </c>
      <c r="K1172" s="7">
        <f>IFERROR(VLOOKUP(B1172,透视表X2!A:B,2,0),0)</f>
        <v>0</v>
      </c>
      <c r="L1172" s="7">
        <f>IFERROR(VLOOKUP(B1172,透视表S!A:B,2,0),0)</f>
        <v>0</v>
      </c>
      <c r="O1172" s="7">
        <f>IFERROR(VLOOKUP(B1172,透视表!#REF!,4,0),0)-IFERROR(VLOOKUP(B1172,透视表F2!A:B,2,0),0)</f>
        <v>0</v>
      </c>
      <c r="P1172" s="7">
        <f>IFERROR(VLOOKUP(B1172,透视表!#REF!,5,0),0)-IFERROR(VLOOKUP(B1172,透视表F3!A:B,2,0),0)</f>
        <v>0</v>
      </c>
      <c r="Q1172" s="7">
        <f>IFERROR(VLOOKUP(B1172,透视表!#REF!,6,0),0)-IFERROR(VLOOKUP(B1172,透视表F4!A:B,2,0),0)</f>
        <v>0</v>
      </c>
      <c r="R1172" s="7">
        <f>IFERROR(VLOOKUP(B1172,透视表!#REF!,7,0),0)-IFERROR(VLOOKUP(B1172,透视表F5!A:B,2,0),0)</f>
        <v>0</v>
      </c>
    </row>
    <row r="1173" spans="2:18" x14ac:dyDescent="0.15">
      <c r="B1173" s="7" t="s">
        <v>2579</v>
      </c>
      <c r="C1173" s="7" t="s">
        <v>2580</v>
      </c>
      <c r="G1173" s="7">
        <f>IFERROR(VLOOKUP(B1173,透视表X1!A:B,2,0),0)</f>
        <v>0</v>
      </c>
      <c r="J1173" s="7">
        <f>IFERROR(VLOOKUP(B1173,透视表FE!A:B,2,0),0)</f>
        <v>0</v>
      </c>
      <c r="K1173" s="7">
        <f>IFERROR(VLOOKUP(B1173,透视表X2!A:B,2,0),0)</f>
        <v>0</v>
      </c>
      <c r="L1173" s="7">
        <f>IFERROR(VLOOKUP(B1173,透视表S!A:B,2,0),0)</f>
        <v>0</v>
      </c>
      <c r="O1173" s="7">
        <f>IFERROR(VLOOKUP(B1173,透视表!#REF!,4,0),0)-IFERROR(VLOOKUP(B1173,透视表F2!A:B,2,0),0)</f>
        <v>0</v>
      </c>
      <c r="P1173" s="7">
        <f>IFERROR(VLOOKUP(B1173,透视表!#REF!,5,0),0)-IFERROR(VLOOKUP(B1173,透视表F3!A:B,2,0),0)</f>
        <v>0</v>
      </c>
      <c r="Q1173" s="7">
        <f>IFERROR(VLOOKUP(B1173,透视表!#REF!,6,0),0)-IFERROR(VLOOKUP(B1173,透视表F4!A:B,2,0),0)</f>
        <v>0</v>
      </c>
      <c r="R1173" s="7">
        <f>IFERROR(VLOOKUP(B1173,透视表!#REF!,7,0),0)-IFERROR(VLOOKUP(B1173,透视表F5!A:B,2,0),0)</f>
        <v>0</v>
      </c>
    </row>
    <row r="1174" spans="2:18" x14ac:dyDescent="0.15">
      <c r="B1174" s="7" t="s">
        <v>2581</v>
      </c>
      <c r="C1174" s="7" t="s">
        <v>2582</v>
      </c>
      <c r="G1174" s="7">
        <f>IFERROR(VLOOKUP(B1174,透视表X1!A:B,2,0),0)</f>
        <v>0</v>
      </c>
      <c r="J1174" s="7">
        <f>IFERROR(VLOOKUP(B1174,透视表FE!A:B,2,0),0)</f>
        <v>0</v>
      </c>
      <c r="K1174" s="7">
        <f>IFERROR(VLOOKUP(B1174,透视表X2!A:B,2,0),0)</f>
        <v>0</v>
      </c>
      <c r="L1174" s="7">
        <f>IFERROR(VLOOKUP(B1174,透视表S!A:B,2,0),0)</f>
        <v>0</v>
      </c>
      <c r="O1174" s="7">
        <f>IFERROR(VLOOKUP(B1174,透视表!#REF!,4,0),0)-IFERROR(VLOOKUP(B1174,透视表F2!A:B,2,0),0)</f>
        <v>0</v>
      </c>
      <c r="P1174" s="7">
        <f>IFERROR(VLOOKUP(B1174,透视表!#REF!,5,0),0)-IFERROR(VLOOKUP(B1174,透视表F3!A:B,2,0),0)</f>
        <v>0</v>
      </c>
      <c r="Q1174" s="7">
        <f>IFERROR(VLOOKUP(B1174,透视表!#REF!,6,0),0)-IFERROR(VLOOKUP(B1174,透视表F4!A:B,2,0),0)</f>
        <v>0</v>
      </c>
      <c r="R1174" s="7">
        <f>IFERROR(VLOOKUP(B1174,透视表!#REF!,7,0),0)-IFERROR(VLOOKUP(B1174,透视表F5!A:B,2,0),0)</f>
        <v>0</v>
      </c>
    </row>
    <row r="1175" spans="2:18" x14ac:dyDescent="0.15">
      <c r="B1175" s="7" t="s">
        <v>2583</v>
      </c>
      <c r="C1175" s="7" t="s">
        <v>2584</v>
      </c>
      <c r="G1175" s="7">
        <f>IFERROR(VLOOKUP(B1175,透视表X1!A:B,2,0),0)</f>
        <v>0</v>
      </c>
      <c r="J1175" s="7">
        <f>IFERROR(VLOOKUP(B1175,透视表FE!A:B,2,0),0)</f>
        <v>0</v>
      </c>
      <c r="K1175" s="7">
        <f>IFERROR(VLOOKUP(B1175,透视表X2!A:B,2,0),0)</f>
        <v>0</v>
      </c>
      <c r="L1175" s="7">
        <f>IFERROR(VLOOKUP(B1175,透视表S!A:B,2,0),0)</f>
        <v>0</v>
      </c>
      <c r="O1175" s="7">
        <f>IFERROR(VLOOKUP(B1175,透视表!#REF!,4,0),0)-IFERROR(VLOOKUP(B1175,透视表F2!A:B,2,0),0)</f>
        <v>0</v>
      </c>
      <c r="P1175" s="7">
        <f>IFERROR(VLOOKUP(B1175,透视表!#REF!,5,0),0)-IFERROR(VLOOKUP(B1175,透视表F3!A:B,2,0),0)</f>
        <v>0</v>
      </c>
      <c r="Q1175" s="7">
        <f>IFERROR(VLOOKUP(B1175,透视表!#REF!,6,0),0)-IFERROR(VLOOKUP(B1175,透视表F4!A:B,2,0),0)</f>
        <v>0</v>
      </c>
      <c r="R1175" s="7">
        <f>IFERROR(VLOOKUP(B1175,透视表!#REF!,7,0),0)-IFERROR(VLOOKUP(B1175,透视表F5!A:B,2,0),0)</f>
        <v>0</v>
      </c>
    </row>
    <row r="1176" spans="2:18" x14ac:dyDescent="0.15">
      <c r="B1176" s="7" t="s">
        <v>2585</v>
      </c>
      <c r="C1176" s="7" t="s">
        <v>2586</v>
      </c>
      <c r="G1176" s="7">
        <f>IFERROR(VLOOKUP(B1176,透视表X1!A:B,2,0),0)</f>
        <v>0</v>
      </c>
      <c r="J1176" s="7">
        <f>IFERROR(VLOOKUP(B1176,透视表FE!A:B,2,0),0)</f>
        <v>0</v>
      </c>
      <c r="K1176" s="7">
        <f>IFERROR(VLOOKUP(B1176,透视表X2!A:B,2,0),0)</f>
        <v>0</v>
      </c>
      <c r="L1176" s="7">
        <f>IFERROR(VLOOKUP(B1176,透视表S!A:B,2,0),0)</f>
        <v>0</v>
      </c>
      <c r="O1176" s="7">
        <f>IFERROR(VLOOKUP(B1176,透视表!#REF!,4,0),0)-IFERROR(VLOOKUP(B1176,透视表F2!A:B,2,0),0)</f>
        <v>0</v>
      </c>
      <c r="P1176" s="7">
        <f>IFERROR(VLOOKUP(B1176,透视表!#REF!,5,0),0)-IFERROR(VLOOKUP(B1176,透视表F3!A:B,2,0),0)</f>
        <v>0</v>
      </c>
      <c r="Q1176" s="7">
        <f>IFERROR(VLOOKUP(B1176,透视表!#REF!,6,0),0)-IFERROR(VLOOKUP(B1176,透视表F4!A:B,2,0),0)</f>
        <v>0</v>
      </c>
      <c r="R1176" s="7">
        <f>IFERROR(VLOOKUP(B1176,透视表!#REF!,7,0),0)-IFERROR(VLOOKUP(B1176,透视表F5!A:B,2,0),0)</f>
        <v>0</v>
      </c>
    </row>
    <row r="1177" spans="2:18" x14ac:dyDescent="0.15">
      <c r="B1177" s="7" t="s">
        <v>2587</v>
      </c>
      <c r="C1177" s="7" t="s">
        <v>2588</v>
      </c>
      <c r="G1177" s="7">
        <f>IFERROR(VLOOKUP(B1177,透视表X1!A:B,2,0),0)</f>
        <v>0</v>
      </c>
      <c r="J1177" s="7">
        <f>IFERROR(VLOOKUP(B1177,透视表FE!A:B,2,0),0)</f>
        <v>0</v>
      </c>
      <c r="K1177" s="7">
        <f>IFERROR(VLOOKUP(B1177,透视表X2!A:B,2,0),0)</f>
        <v>0</v>
      </c>
      <c r="L1177" s="7">
        <f>IFERROR(VLOOKUP(B1177,透视表S!A:B,2,0),0)</f>
        <v>0</v>
      </c>
      <c r="O1177" s="7">
        <f>IFERROR(VLOOKUP(B1177,透视表!#REF!,4,0),0)-IFERROR(VLOOKUP(B1177,透视表F2!A:B,2,0),0)</f>
        <v>0</v>
      </c>
      <c r="P1177" s="7">
        <f>IFERROR(VLOOKUP(B1177,透视表!#REF!,5,0),0)-IFERROR(VLOOKUP(B1177,透视表F3!A:B,2,0),0)</f>
        <v>0</v>
      </c>
      <c r="Q1177" s="7">
        <f>IFERROR(VLOOKUP(B1177,透视表!#REF!,6,0),0)-IFERROR(VLOOKUP(B1177,透视表F4!A:B,2,0),0)</f>
        <v>0</v>
      </c>
      <c r="R1177" s="7">
        <f>IFERROR(VLOOKUP(B1177,透视表!#REF!,7,0),0)-IFERROR(VLOOKUP(B1177,透视表F5!A:B,2,0),0)</f>
        <v>0</v>
      </c>
    </row>
    <row r="1178" spans="2:18" x14ac:dyDescent="0.15">
      <c r="B1178" s="7" t="s">
        <v>2589</v>
      </c>
      <c r="C1178" s="7" t="s">
        <v>2590</v>
      </c>
      <c r="G1178" s="7">
        <f>IFERROR(VLOOKUP(B1178,透视表X1!A:B,2,0),0)</f>
        <v>0</v>
      </c>
      <c r="J1178" s="7">
        <f>IFERROR(VLOOKUP(B1178,透视表FE!A:B,2,0),0)</f>
        <v>0</v>
      </c>
      <c r="K1178" s="7">
        <f>IFERROR(VLOOKUP(B1178,透视表X2!A:B,2,0),0)</f>
        <v>0</v>
      </c>
      <c r="L1178" s="7">
        <f>IFERROR(VLOOKUP(B1178,透视表S!A:B,2,0),0)</f>
        <v>0</v>
      </c>
      <c r="O1178" s="7">
        <f>IFERROR(VLOOKUP(B1178,透视表!#REF!,4,0),0)-IFERROR(VLOOKUP(B1178,透视表F2!A:B,2,0),0)</f>
        <v>0</v>
      </c>
      <c r="P1178" s="7">
        <f>IFERROR(VLOOKUP(B1178,透视表!#REF!,5,0),0)-IFERROR(VLOOKUP(B1178,透视表F3!A:B,2,0),0)</f>
        <v>0</v>
      </c>
      <c r="Q1178" s="7">
        <f>IFERROR(VLOOKUP(B1178,透视表!#REF!,6,0),0)-IFERROR(VLOOKUP(B1178,透视表F4!A:B,2,0),0)</f>
        <v>0</v>
      </c>
      <c r="R1178" s="7">
        <f>IFERROR(VLOOKUP(B1178,透视表!#REF!,7,0),0)-IFERROR(VLOOKUP(B1178,透视表F5!A:B,2,0),0)</f>
        <v>0</v>
      </c>
    </row>
    <row r="1179" spans="2:18" x14ac:dyDescent="0.15">
      <c r="B1179" s="7" t="s">
        <v>2591</v>
      </c>
      <c r="C1179" s="7" t="s">
        <v>2592</v>
      </c>
      <c r="G1179" s="7">
        <f>IFERROR(VLOOKUP(B1179,透视表X1!A:B,2,0),0)</f>
        <v>0</v>
      </c>
      <c r="J1179" s="7">
        <f>IFERROR(VLOOKUP(B1179,透视表FE!A:B,2,0),0)</f>
        <v>0</v>
      </c>
      <c r="K1179" s="7">
        <f>IFERROR(VLOOKUP(B1179,透视表X2!A:B,2,0),0)</f>
        <v>0</v>
      </c>
      <c r="L1179" s="7">
        <f>IFERROR(VLOOKUP(B1179,透视表S!A:B,2,0),0)</f>
        <v>0</v>
      </c>
      <c r="O1179" s="7">
        <f>IFERROR(VLOOKUP(B1179,透视表!#REF!,4,0),0)-IFERROR(VLOOKUP(B1179,透视表F2!A:B,2,0),0)</f>
        <v>0</v>
      </c>
      <c r="P1179" s="7">
        <f>IFERROR(VLOOKUP(B1179,透视表!#REF!,5,0),0)-IFERROR(VLOOKUP(B1179,透视表F3!A:B,2,0),0)</f>
        <v>0</v>
      </c>
      <c r="Q1179" s="7">
        <f>IFERROR(VLOOKUP(B1179,透视表!#REF!,6,0),0)-IFERROR(VLOOKUP(B1179,透视表F4!A:B,2,0),0)</f>
        <v>0</v>
      </c>
      <c r="R1179" s="7">
        <f>IFERROR(VLOOKUP(B1179,透视表!#REF!,7,0),0)-IFERROR(VLOOKUP(B1179,透视表F5!A:B,2,0),0)</f>
        <v>0</v>
      </c>
    </row>
    <row r="1180" spans="2:18" x14ac:dyDescent="0.15">
      <c r="B1180" s="7" t="s">
        <v>2593</v>
      </c>
      <c r="C1180" s="7" t="s">
        <v>2594</v>
      </c>
      <c r="G1180" s="7">
        <f>IFERROR(VLOOKUP(B1180,透视表X1!A:B,2,0),0)</f>
        <v>0</v>
      </c>
      <c r="J1180" s="7">
        <f>IFERROR(VLOOKUP(B1180,透视表FE!A:B,2,0),0)</f>
        <v>0</v>
      </c>
      <c r="K1180" s="7">
        <f>IFERROR(VLOOKUP(B1180,透视表X2!A:B,2,0),0)</f>
        <v>0</v>
      </c>
      <c r="L1180" s="7">
        <f>IFERROR(VLOOKUP(B1180,透视表S!A:B,2,0),0)</f>
        <v>0</v>
      </c>
      <c r="O1180" s="7">
        <f>IFERROR(VLOOKUP(B1180,透视表!#REF!,4,0),0)-IFERROR(VLOOKUP(B1180,透视表F2!A:B,2,0),0)</f>
        <v>0</v>
      </c>
      <c r="P1180" s="7">
        <f>IFERROR(VLOOKUP(B1180,透视表!#REF!,5,0),0)-IFERROR(VLOOKUP(B1180,透视表F3!A:B,2,0),0)</f>
        <v>0</v>
      </c>
      <c r="Q1180" s="7">
        <f>IFERROR(VLOOKUP(B1180,透视表!#REF!,6,0),0)-IFERROR(VLOOKUP(B1180,透视表F4!A:B,2,0),0)</f>
        <v>0</v>
      </c>
      <c r="R1180" s="7">
        <f>IFERROR(VLOOKUP(B1180,透视表!#REF!,7,0),0)-IFERROR(VLOOKUP(B1180,透视表F5!A:B,2,0),0)</f>
        <v>0</v>
      </c>
    </row>
    <row r="1181" spans="2:18" x14ac:dyDescent="0.15">
      <c r="B1181" s="7" t="s">
        <v>2595</v>
      </c>
      <c r="C1181" s="7" t="s">
        <v>2596</v>
      </c>
      <c r="G1181" s="7">
        <f>IFERROR(VLOOKUP(B1181,透视表X1!A:B,2,0),0)</f>
        <v>0</v>
      </c>
      <c r="J1181" s="7">
        <f>IFERROR(VLOOKUP(B1181,透视表FE!A:B,2,0),0)</f>
        <v>0</v>
      </c>
      <c r="K1181" s="7">
        <f>IFERROR(VLOOKUP(B1181,透视表X2!A:B,2,0),0)</f>
        <v>0</v>
      </c>
      <c r="L1181" s="7">
        <f>IFERROR(VLOOKUP(B1181,透视表S!A:B,2,0),0)</f>
        <v>0</v>
      </c>
      <c r="O1181" s="7">
        <f>IFERROR(VLOOKUP(B1181,透视表!#REF!,4,0),0)-IFERROR(VLOOKUP(B1181,透视表F2!A:B,2,0),0)</f>
        <v>0</v>
      </c>
      <c r="P1181" s="7">
        <f>IFERROR(VLOOKUP(B1181,透视表!#REF!,5,0),0)-IFERROR(VLOOKUP(B1181,透视表F3!A:B,2,0),0)</f>
        <v>0</v>
      </c>
      <c r="Q1181" s="7">
        <f>IFERROR(VLOOKUP(B1181,透视表!#REF!,6,0),0)-IFERROR(VLOOKUP(B1181,透视表F4!A:B,2,0),0)</f>
        <v>0</v>
      </c>
      <c r="R1181" s="7">
        <f>IFERROR(VLOOKUP(B1181,透视表!#REF!,7,0),0)-IFERROR(VLOOKUP(B1181,透视表F5!A:B,2,0),0)</f>
        <v>0</v>
      </c>
    </row>
    <row r="1182" spans="2:18" x14ac:dyDescent="0.15">
      <c r="B1182" s="7" t="s">
        <v>2597</v>
      </c>
      <c r="C1182" s="7" t="s">
        <v>2598</v>
      </c>
      <c r="G1182" s="7">
        <f>IFERROR(VLOOKUP(B1182,透视表X1!A:B,2,0),0)</f>
        <v>0</v>
      </c>
      <c r="J1182" s="7">
        <f>IFERROR(VLOOKUP(B1182,透视表FE!A:B,2,0),0)</f>
        <v>0</v>
      </c>
      <c r="K1182" s="7">
        <f>IFERROR(VLOOKUP(B1182,透视表X2!A:B,2,0),0)</f>
        <v>0</v>
      </c>
      <c r="L1182" s="7">
        <f>IFERROR(VLOOKUP(B1182,透视表S!A:B,2,0),0)</f>
        <v>0</v>
      </c>
      <c r="O1182" s="7">
        <f>IFERROR(VLOOKUP(B1182,透视表!#REF!,4,0),0)-IFERROR(VLOOKUP(B1182,透视表F2!A:B,2,0),0)</f>
        <v>0</v>
      </c>
      <c r="P1182" s="7">
        <f>IFERROR(VLOOKUP(B1182,透视表!#REF!,5,0),0)-IFERROR(VLOOKUP(B1182,透视表F3!A:B,2,0),0)</f>
        <v>0</v>
      </c>
      <c r="Q1182" s="7">
        <f>IFERROR(VLOOKUP(B1182,透视表!#REF!,6,0),0)-IFERROR(VLOOKUP(B1182,透视表F4!A:B,2,0),0)</f>
        <v>0</v>
      </c>
      <c r="R1182" s="7">
        <f>IFERROR(VLOOKUP(B1182,透视表!#REF!,7,0),0)-IFERROR(VLOOKUP(B1182,透视表F5!A:B,2,0),0)</f>
        <v>0</v>
      </c>
    </row>
    <row r="1183" spans="2:18" x14ac:dyDescent="0.15">
      <c r="B1183" s="7" t="s">
        <v>2599</v>
      </c>
      <c r="C1183" s="7" t="s">
        <v>2600</v>
      </c>
      <c r="G1183" s="7">
        <f>IFERROR(VLOOKUP(B1183,透视表X1!A:B,2,0),0)</f>
        <v>0</v>
      </c>
      <c r="J1183" s="7">
        <f>IFERROR(VLOOKUP(B1183,透视表FE!A:B,2,0),0)</f>
        <v>0</v>
      </c>
      <c r="K1183" s="7">
        <f>IFERROR(VLOOKUP(B1183,透视表X2!A:B,2,0),0)</f>
        <v>0</v>
      </c>
      <c r="L1183" s="7">
        <f>IFERROR(VLOOKUP(B1183,透视表S!A:B,2,0),0)</f>
        <v>0</v>
      </c>
      <c r="O1183" s="7">
        <f>IFERROR(VLOOKUP(B1183,透视表!#REF!,4,0),0)-IFERROR(VLOOKUP(B1183,透视表F2!A:B,2,0),0)</f>
        <v>0</v>
      </c>
      <c r="P1183" s="7">
        <f>IFERROR(VLOOKUP(B1183,透视表!#REF!,5,0),0)-IFERROR(VLOOKUP(B1183,透视表F3!A:B,2,0),0)</f>
        <v>0</v>
      </c>
      <c r="Q1183" s="7">
        <f>IFERROR(VLOOKUP(B1183,透视表!#REF!,6,0),0)-IFERROR(VLOOKUP(B1183,透视表F4!A:B,2,0),0)</f>
        <v>0</v>
      </c>
      <c r="R1183" s="7">
        <f>IFERROR(VLOOKUP(B1183,透视表!#REF!,7,0),0)-IFERROR(VLOOKUP(B1183,透视表F5!A:B,2,0),0)</f>
        <v>0</v>
      </c>
    </row>
    <row r="1184" spans="2:18" x14ac:dyDescent="0.15">
      <c r="B1184" s="7" t="s">
        <v>2601</v>
      </c>
      <c r="C1184" s="7" t="s">
        <v>2602</v>
      </c>
      <c r="G1184" s="7">
        <f>IFERROR(VLOOKUP(B1184,透视表X1!A:B,2,0),0)</f>
        <v>0</v>
      </c>
      <c r="J1184" s="7">
        <f>IFERROR(VLOOKUP(B1184,透视表FE!A:B,2,0),0)</f>
        <v>0</v>
      </c>
      <c r="K1184" s="7">
        <f>IFERROR(VLOOKUP(B1184,透视表X2!A:B,2,0),0)</f>
        <v>0</v>
      </c>
      <c r="L1184" s="7">
        <f>IFERROR(VLOOKUP(B1184,透视表S!A:B,2,0),0)</f>
        <v>0</v>
      </c>
      <c r="O1184" s="7">
        <f>IFERROR(VLOOKUP(B1184,透视表!#REF!,4,0),0)-IFERROR(VLOOKUP(B1184,透视表F2!A:B,2,0),0)</f>
        <v>0</v>
      </c>
      <c r="P1184" s="7">
        <f>IFERROR(VLOOKUP(B1184,透视表!#REF!,5,0),0)-IFERROR(VLOOKUP(B1184,透视表F3!A:B,2,0),0)</f>
        <v>0</v>
      </c>
      <c r="Q1184" s="7">
        <f>IFERROR(VLOOKUP(B1184,透视表!#REF!,6,0),0)-IFERROR(VLOOKUP(B1184,透视表F4!A:B,2,0),0)</f>
        <v>0</v>
      </c>
      <c r="R1184" s="7">
        <f>IFERROR(VLOOKUP(B1184,透视表!#REF!,7,0),0)-IFERROR(VLOOKUP(B1184,透视表F5!A:B,2,0),0)</f>
        <v>0</v>
      </c>
    </row>
    <row r="1185" spans="2:18" x14ac:dyDescent="0.15">
      <c r="B1185" s="7" t="s">
        <v>2603</v>
      </c>
      <c r="C1185" s="7" t="s">
        <v>2604</v>
      </c>
      <c r="G1185" s="7">
        <f>IFERROR(VLOOKUP(B1185,透视表X1!A:B,2,0),0)</f>
        <v>0</v>
      </c>
      <c r="J1185" s="7">
        <f>IFERROR(VLOOKUP(B1185,透视表FE!A:B,2,0),0)</f>
        <v>0</v>
      </c>
      <c r="K1185" s="7">
        <f>IFERROR(VLOOKUP(B1185,透视表X2!A:B,2,0),0)</f>
        <v>0</v>
      </c>
      <c r="L1185" s="7">
        <f>IFERROR(VLOOKUP(B1185,透视表S!A:B,2,0),0)</f>
        <v>0</v>
      </c>
      <c r="O1185" s="7">
        <f>IFERROR(VLOOKUP(B1185,透视表!#REF!,4,0),0)-IFERROR(VLOOKUP(B1185,透视表F2!A:B,2,0),0)</f>
        <v>0</v>
      </c>
      <c r="P1185" s="7">
        <f>IFERROR(VLOOKUP(B1185,透视表!#REF!,5,0),0)-IFERROR(VLOOKUP(B1185,透视表F3!A:B,2,0),0)</f>
        <v>0</v>
      </c>
      <c r="Q1185" s="7">
        <f>IFERROR(VLOOKUP(B1185,透视表!#REF!,6,0),0)-IFERROR(VLOOKUP(B1185,透视表F4!A:B,2,0),0)</f>
        <v>0</v>
      </c>
      <c r="R1185" s="7">
        <f>IFERROR(VLOOKUP(B1185,透视表!#REF!,7,0),0)-IFERROR(VLOOKUP(B1185,透视表F5!A:B,2,0),0)</f>
        <v>0</v>
      </c>
    </row>
    <row r="1186" spans="2:18" x14ac:dyDescent="0.15">
      <c r="B1186" s="7" t="s">
        <v>2605</v>
      </c>
      <c r="C1186" s="7" t="s">
        <v>2606</v>
      </c>
      <c r="G1186" s="7">
        <f>IFERROR(VLOOKUP(B1186,透视表X1!A:B,2,0),0)</f>
        <v>0</v>
      </c>
      <c r="J1186" s="7">
        <f>IFERROR(VLOOKUP(B1186,透视表FE!A:B,2,0),0)</f>
        <v>0</v>
      </c>
      <c r="K1186" s="7">
        <f>IFERROR(VLOOKUP(B1186,透视表X2!A:B,2,0),0)</f>
        <v>0</v>
      </c>
      <c r="L1186" s="7">
        <f>IFERROR(VLOOKUP(B1186,透视表S!A:B,2,0),0)</f>
        <v>0</v>
      </c>
      <c r="O1186" s="7">
        <f>IFERROR(VLOOKUP(B1186,透视表!#REF!,4,0),0)-IFERROR(VLOOKUP(B1186,透视表F2!A:B,2,0),0)</f>
        <v>0</v>
      </c>
      <c r="P1186" s="7">
        <f>IFERROR(VLOOKUP(B1186,透视表!#REF!,5,0),0)-IFERROR(VLOOKUP(B1186,透视表F3!A:B,2,0),0)</f>
        <v>0</v>
      </c>
      <c r="Q1186" s="7">
        <f>IFERROR(VLOOKUP(B1186,透视表!#REF!,6,0),0)-IFERROR(VLOOKUP(B1186,透视表F4!A:B,2,0),0)</f>
        <v>0</v>
      </c>
      <c r="R1186" s="7">
        <f>IFERROR(VLOOKUP(B1186,透视表!#REF!,7,0),0)-IFERROR(VLOOKUP(B1186,透视表F5!A:B,2,0),0)</f>
        <v>0</v>
      </c>
    </row>
    <row r="1187" spans="2:18" x14ac:dyDescent="0.15">
      <c r="B1187" s="7" t="s">
        <v>2607</v>
      </c>
      <c r="C1187" s="7" t="s">
        <v>2608</v>
      </c>
      <c r="G1187" s="7">
        <f>IFERROR(VLOOKUP(B1187,透视表X1!A:B,2,0),0)</f>
        <v>0</v>
      </c>
      <c r="J1187" s="7">
        <f>IFERROR(VLOOKUP(B1187,透视表FE!A:B,2,0),0)</f>
        <v>0</v>
      </c>
      <c r="K1187" s="7">
        <f>IFERROR(VLOOKUP(B1187,透视表X2!A:B,2,0),0)</f>
        <v>0</v>
      </c>
      <c r="L1187" s="7">
        <f>IFERROR(VLOOKUP(B1187,透视表S!A:B,2,0),0)</f>
        <v>0</v>
      </c>
      <c r="O1187" s="7">
        <f>IFERROR(VLOOKUP(B1187,透视表!#REF!,4,0),0)-IFERROR(VLOOKUP(B1187,透视表F2!A:B,2,0),0)</f>
        <v>0</v>
      </c>
      <c r="P1187" s="7">
        <f>IFERROR(VLOOKUP(B1187,透视表!#REF!,5,0),0)-IFERROR(VLOOKUP(B1187,透视表F3!A:B,2,0),0)</f>
        <v>0</v>
      </c>
      <c r="Q1187" s="7">
        <f>IFERROR(VLOOKUP(B1187,透视表!#REF!,6,0),0)-IFERROR(VLOOKUP(B1187,透视表F4!A:B,2,0),0)</f>
        <v>0</v>
      </c>
      <c r="R1187" s="7">
        <f>IFERROR(VLOOKUP(B1187,透视表!#REF!,7,0),0)-IFERROR(VLOOKUP(B1187,透视表F5!A:B,2,0),0)</f>
        <v>0</v>
      </c>
    </row>
    <row r="1188" spans="2:18" x14ac:dyDescent="0.15">
      <c r="B1188" s="7" t="s">
        <v>2609</v>
      </c>
      <c r="C1188" s="7" t="s">
        <v>2610</v>
      </c>
      <c r="G1188" s="7">
        <f>IFERROR(VLOOKUP(B1188,透视表X1!A:B,2,0),0)</f>
        <v>0</v>
      </c>
      <c r="J1188" s="7">
        <f>IFERROR(VLOOKUP(B1188,透视表FE!A:B,2,0),0)</f>
        <v>0</v>
      </c>
      <c r="K1188" s="7">
        <f>IFERROR(VLOOKUP(B1188,透视表X2!A:B,2,0),0)</f>
        <v>0</v>
      </c>
      <c r="L1188" s="7">
        <f>IFERROR(VLOOKUP(B1188,透视表S!A:B,2,0),0)</f>
        <v>0</v>
      </c>
      <c r="O1188" s="7">
        <f>IFERROR(VLOOKUP(B1188,透视表!#REF!,4,0),0)-IFERROR(VLOOKUP(B1188,透视表F2!A:B,2,0),0)</f>
        <v>0</v>
      </c>
      <c r="P1188" s="7">
        <f>IFERROR(VLOOKUP(B1188,透视表!#REF!,5,0),0)-IFERROR(VLOOKUP(B1188,透视表F3!A:B,2,0),0)</f>
        <v>0</v>
      </c>
      <c r="Q1188" s="7">
        <f>IFERROR(VLOOKUP(B1188,透视表!#REF!,6,0),0)-IFERROR(VLOOKUP(B1188,透视表F4!A:B,2,0),0)</f>
        <v>0</v>
      </c>
      <c r="R1188" s="7">
        <f>IFERROR(VLOOKUP(B1188,透视表!#REF!,7,0),0)-IFERROR(VLOOKUP(B1188,透视表F5!A:B,2,0),0)</f>
        <v>0</v>
      </c>
    </row>
    <row r="1189" spans="2:18" x14ac:dyDescent="0.15">
      <c r="B1189" s="7" t="s">
        <v>2611</v>
      </c>
      <c r="C1189" s="7" t="s">
        <v>2612</v>
      </c>
      <c r="G1189" s="7">
        <f>IFERROR(VLOOKUP(B1189,透视表X1!A:B,2,0),0)</f>
        <v>0</v>
      </c>
      <c r="J1189" s="7">
        <f>IFERROR(VLOOKUP(B1189,透视表FE!A:B,2,0),0)</f>
        <v>0</v>
      </c>
      <c r="K1189" s="7">
        <f>IFERROR(VLOOKUP(B1189,透视表X2!A:B,2,0),0)</f>
        <v>0</v>
      </c>
      <c r="L1189" s="7">
        <f>IFERROR(VLOOKUP(B1189,透视表S!A:B,2,0),0)</f>
        <v>0</v>
      </c>
      <c r="O1189" s="7">
        <f>IFERROR(VLOOKUP(B1189,透视表!#REF!,4,0),0)-IFERROR(VLOOKUP(B1189,透视表F2!A:B,2,0),0)</f>
        <v>0</v>
      </c>
      <c r="P1189" s="7">
        <f>IFERROR(VLOOKUP(B1189,透视表!#REF!,5,0),0)-IFERROR(VLOOKUP(B1189,透视表F3!A:B,2,0),0)</f>
        <v>0</v>
      </c>
      <c r="Q1189" s="7">
        <f>IFERROR(VLOOKUP(B1189,透视表!#REF!,6,0),0)-IFERROR(VLOOKUP(B1189,透视表F4!A:B,2,0),0)</f>
        <v>0</v>
      </c>
      <c r="R1189" s="7">
        <f>IFERROR(VLOOKUP(B1189,透视表!#REF!,7,0),0)-IFERROR(VLOOKUP(B1189,透视表F5!A:B,2,0),0)</f>
        <v>0</v>
      </c>
    </row>
    <row r="1190" spans="2:18" x14ac:dyDescent="0.15">
      <c r="B1190" s="7" t="s">
        <v>2613</v>
      </c>
      <c r="C1190" s="7" t="s">
        <v>2614</v>
      </c>
      <c r="G1190" s="7">
        <f>IFERROR(VLOOKUP(B1190,透视表X1!A:B,2,0),0)</f>
        <v>0</v>
      </c>
      <c r="J1190" s="7">
        <f>IFERROR(VLOOKUP(B1190,透视表FE!A:B,2,0),0)</f>
        <v>0</v>
      </c>
      <c r="K1190" s="7">
        <f>IFERROR(VLOOKUP(B1190,透视表X2!A:B,2,0),0)</f>
        <v>0</v>
      </c>
      <c r="L1190" s="7">
        <f>IFERROR(VLOOKUP(B1190,透视表S!A:B,2,0),0)</f>
        <v>0</v>
      </c>
      <c r="O1190" s="7">
        <f>IFERROR(VLOOKUP(B1190,透视表!#REF!,4,0),0)-IFERROR(VLOOKUP(B1190,透视表F2!A:B,2,0),0)</f>
        <v>0</v>
      </c>
      <c r="P1190" s="7">
        <f>IFERROR(VLOOKUP(B1190,透视表!#REF!,5,0),0)-IFERROR(VLOOKUP(B1190,透视表F3!A:B,2,0),0)</f>
        <v>0</v>
      </c>
      <c r="Q1190" s="7">
        <f>IFERROR(VLOOKUP(B1190,透视表!#REF!,6,0),0)-IFERROR(VLOOKUP(B1190,透视表F4!A:B,2,0),0)</f>
        <v>0</v>
      </c>
      <c r="R1190" s="7">
        <f>IFERROR(VLOOKUP(B1190,透视表!#REF!,7,0),0)-IFERROR(VLOOKUP(B1190,透视表F5!A:B,2,0),0)</f>
        <v>0</v>
      </c>
    </row>
    <row r="1191" spans="2:18" x14ac:dyDescent="0.15">
      <c r="B1191" s="7" t="s">
        <v>2615</v>
      </c>
      <c r="C1191" s="7" t="s">
        <v>2616</v>
      </c>
      <c r="G1191" s="7">
        <f>IFERROR(VLOOKUP(B1191,透视表X1!A:B,2,0),0)</f>
        <v>0</v>
      </c>
      <c r="J1191" s="7">
        <f>IFERROR(VLOOKUP(B1191,透视表FE!A:B,2,0),0)</f>
        <v>0</v>
      </c>
      <c r="K1191" s="7">
        <f>IFERROR(VLOOKUP(B1191,透视表X2!A:B,2,0),0)</f>
        <v>0</v>
      </c>
      <c r="L1191" s="7">
        <f>IFERROR(VLOOKUP(B1191,透视表S!A:B,2,0),0)</f>
        <v>0</v>
      </c>
      <c r="O1191" s="7">
        <f>IFERROR(VLOOKUP(B1191,透视表!#REF!,4,0),0)-IFERROR(VLOOKUP(B1191,透视表F2!A:B,2,0),0)</f>
        <v>0</v>
      </c>
      <c r="P1191" s="7">
        <f>IFERROR(VLOOKUP(B1191,透视表!#REF!,5,0),0)-IFERROR(VLOOKUP(B1191,透视表F3!A:B,2,0),0)</f>
        <v>0</v>
      </c>
      <c r="Q1191" s="7">
        <f>IFERROR(VLOOKUP(B1191,透视表!#REF!,6,0),0)-IFERROR(VLOOKUP(B1191,透视表F4!A:B,2,0),0)</f>
        <v>0</v>
      </c>
      <c r="R1191" s="7">
        <f>IFERROR(VLOOKUP(B1191,透视表!#REF!,7,0),0)-IFERROR(VLOOKUP(B1191,透视表F5!A:B,2,0),0)</f>
        <v>0</v>
      </c>
    </row>
    <row r="1192" spans="2:18" x14ac:dyDescent="0.15">
      <c r="B1192" s="7" t="s">
        <v>2617</v>
      </c>
      <c r="C1192" s="7" t="s">
        <v>2618</v>
      </c>
      <c r="G1192" s="7">
        <f>IFERROR(VLOOKUP(B1192,透视表X1!A:B,2,0),0)</f>
        <v>0</v>
      </c>
      <c r="J1192" s="7">
        <f>IFERROR(VLOOKUP(B1192,透视表FE!A:B,2,0),0)</f>
        <v>0</v>
      </c>
      <c r="K1192" s="7">
        <f>IFERROR(VLOOKUP(B1192,透视表X2!A:B,2,0),0)</f>
        <v>0</v>
      </c>
      <c r="L1192" s="7">
        <f>IFERROR(VLOOKUP(B1192,透视表S!A:B,2,0),0)</f>
        <v>0</v>
      </c>
      <c r="O1192" s="7">
        <f>IFERROR(VLOOKUP(B1192,透视表!#REF!,4,0),0)-IFERROR(VLOOKUP(B1192,透视表F2!A:B,2,0),0)</f>
        <v>0</v>
      </c>
      <c r="P1192" s="7">
        <f>IFERROR(VLOOKUP(B1192,透视表!#REF!,5,0),0)-IFERROR(VLOOKUP(B1192,透视表F3!A:B,2,0),0)</f>
        <v>0</v>
      </c>
      <c r="Q1192" s="7">
        <f>IFERROR(VLOOKUP(B1192,透视表!#REF!,6,0),0)-IFERROR(VLOOKUP(B1192,透视表F4!A:B,2,0),0)</f>
        <v>0</v>
      </c>
      <c r="R1192" s="7">
        <f>IFERROR(VLOOKUP(B1192,透视表!#REF!,7,0),0)-IFERROR(VLOOKUP(B1192,透视表F5!A:B,2,0),0)</f>
        <v>0</v>
      </c>
    </row>
    <row r="1193" spans="2:18" x14ac:dyDescent="0.15">
      <c r="B1193" s="7" t="s">
        <v>2619</v>
      </c>
      <c r="C1193" s="7" t="s">
        <v>2620</v>
      </c>
      <c r="G1193" s="7">
        <f>IFERROR(VLOOKUP(B1193,透视表X1!A:B,2,0),0)</f>
        <v>0</v>
      </c>
      <c r="J1193" s="7">
        <f>IFERROR(VLOOKUP(B1193,透视表FE!A:B,2,0),0)</f>
        <v>0</v>
      </c>
      <c r="K1193" s="7">
        <f>IFERROR(VLOOKUP(B1193,透视表X2!A:B,2,0),0)</f>
        <v>0</v>
      </c>
      <c r="L1193" s="7">
        <f>IFERROR(VLOOKUP(B1193,透视表S!A:B,2,0),0)</f>
        <v>0</v>
      </c>
      <c r="O1193" s="7">
        <f>IFERROR(VLOOKUP(B1193,透视表!#REF!,4,0),0)-IFERROR(VLOOKUP(B1193,透视表F2!A:B,2,0),0)</f>
        <v>0</v>
      </c>
      <c r="P1193" s="7">
        <f>IFERROR(VLOOKUP(B1193,透视表!#REF!,5,0),0)-IFERROR(VLOOKUP(B1193,透视表F3!A:B,2,0),0)</f>
        <v>0</v>
      </c>
      <c r="Q1193" s="7">
        <f>IFERROR(VLOOKUP(B1193,透视表!#REF!,6,0),0)-IFERROR(VLOOKUP(B1193,透视表F4!A:B,2,0),0)</f>
        <v>0</v>
      </c>
      <c r="R1193" s="7">
        <f>IFERROR(VLOOKUP(B1193,透视表!#REF!,7,0),0)-IFERROR(VLOOKUP(B1193,透视表F5!A:B,2,0),0)</f>
        <v>0</v>
      </c>
    </row>
    <row r="1194" spans="2:18" x14ac:dyDescent="0.15">
      <c r="B1194" s="7" t="s">
        <v>2621</v>
      </c>
      <c r="C1194" s="7" t="s">
        <v>2622</v>
      </c>
      <c r="G1194" s="7">
        <f>IFERROR(VLOOKUP(B1194,透视表X1!A:B,2,0),0)</f>
        <v>0</v>
      </c>
      <c r="J1194" s="7">
        <f>IFERROR(VLOOKUP(B1194,透视表FE!A:B,2,0),0)</f>
        <v>0</v>
      </c>
      <c r="K1194" s="7">
        <f>IFERROR(VLOOKUP(B1194,透视表X2!A:B,2,0),0)</f>
        <v>0</v>
      </c>
      <c r="L1194" s="7">
        <f>IFERROR(VLOOKUP(B1194,透视表S!A:B,2,0),0)</f>
        <v>0</v>
      </c>
      <c r="O1194" s="7">
        <f>IFERROR(VLOOKUP(B1194,透视表!#REF!,4,0),0)-IFERROR(VLOOKUP(B1194,透视表F2!A:B,2,0),0)</f>
        <v>0</v>
      </c>
      <c r="P1194" s="7">
        <f>IFERROR(VLOOKUP(B1194,透视表!#REF!,5,0),0)-IFERROR(VLOOKUP(B1194,透视表F3!A:B,2,0),0)</f>
        <v>0</v>
      </c>
      <c r="Q1194" s="7">
        <f>IFERROR(VLOOKUP(B1194,透视表!#REF!,6,0),0)-IFERROR(VLOOKUP(B1194,透视表F4!A:B,2,0),0)</f>
        <v>0</v>
      </c>
      <c r="R1194" s="7">
        <f>IFERROR(VLOOKUP(B1194,透视表!#REF!,7,0),0)-IFERROR(VLOOKUP(B1194,透视表F5!A:B,2,0),0)</f>
        <v>0</v>
      </c>
    </row>
    <row r="1195" spans="2:18" x14ac:dyDescent="0.15">
      <c r="B1195" s="7" t="s">
        <v>2623</v>
      </c>
      <c r="C1195" s="7" t="s">
        <v>2624</v>
      </c>
      <c r="G1195" s="7">
        <f>IFERROR(VLOOKUP(B1195,透视表X1!A:B,2,0),0)</f>
        <v>0</v>
      </c>
      <c r="J1195" s="7">
        <f>IFERROR(VLOOKUP(B1195,透视表FE!A:B,2,0),0)</f>
        <v>0</v>
      </c>
      <c r="K1195" s="7">
        <f>IFERROR(VLOOKUP(B1195,透视表X2!A:B,2,0),0)</f>
        <v>0</v>
      </c>
      <c r="L1195" s="7">
        <f>IFERROR(VLOOKUP(B1195,透视表S!A:B,2,0),0)</f>
        <v>0</v>
      </c>
      <c r="O1195" s="7">
        <f>IFERROR(VLOOKUP(B1195,透视表!#REF!,4,0),0)-IFERROR(VLOOKUP(B1195,透视表F2!A:B,2,0),0)</f>
        <v>0</v>
      </c>
      <c r="P1195" s="7">
        <f>IFERROR(VLOOKUP(B1195,透视表!#REF!,5,0),0)-IFERROR(VLOOKUP(B1195,透视表F3!A:B,2,0),0)</f>
        <v>0</v>
      </c>
      <c r="Q1195" s="7">
        <f>IFERROR(VLOOKUP(B1195,透视表!#REF!,6,0),0)-IFERROR(VLOOKUP(B1195,透视表F4!A:B,2,0),0)</f>
        <v>0</v>
      </c>
      <c r="R1195" s="7">
        <f>IFERROR(VLOOKUP(B1195,透视表!#REF!,7,0),0)-IFERROR(VLOOKUP(B1195,透视表F5!A:B,2,0),0)</f>
        <v>0</v>
      </c>
    </row>
    <row r="1196" spans="2:18" x14ac:dyDescent="0.15">
      <c r="B1196" s="7" t="s">
        <v>2625</v>
      </c>
      <c r="C1196" s="7" t="s">
        <v>2626</v>
      </c>
      <c r="G1196" s="7">
        <f>IFERROR(VLOOKUP(B1196,透视表X1!A:B,2,0),0)</f>
        <v>0</v>
      </c>
      <c r="J1196" s="7">
        <f>IFERROR(VLOOKUP(B1196,透视表FE!A:B,2,0),0)</f>
        <v>0</v>
      </c>
      <c r="K1196" s="7">
        <f>IFERROR(VLOOKUP(B1196,透视表X2!A:B,2,0),0)</f>
        <v>0</v>
      </c>
      <c r="L1196" s="7">
        <f>IFERROR(VLOOKUP(B1196,透视表S!A:B,2,0),0)</f>
        <v>0</v>
      </c>
      <c r="O1196" s="7">
        <f>IFERROR(VLOOKUP(B1196,透视表!#REF!,4,0),0)-IFERROR(VLOOKUP(B1196,透视表F2!A:B,2,0),0)</f>
        <v>0</v>
      </c>
      <c r="P1196" s="7">
        <f>IFERROR(VLOOKUP(B1196,透视表!#REF!,5,0),0)-IFERROR(VLOOKUP(B1196,透视表F3!A:B,2,0),0)</f>
        <v>0</v>
      </c>
      <c r="Q1196" s="7">
        <f>IFERROR(VLOOKUP(B1196,透视表!#REF!,6,0),0)-IFERROR(VLOOKUP(B1196,透视表F4!A:B,2,0),0)</f>
        <v>0</v>
      </c>
      <c r="R1196" s="7">
        <f>IFERROR(VLOOKUP(B1196,透视表!#REF!,7,0),0)-IFERROR(VLOOKUP(B1196,透视表F5!A:B,2,0),0)</f>
        <v>0</v>
      </c>
    </row>
    <row r="1197" spans="2:18" x14ac:dyDescent="0.15">
      <c r="B1197" s="7" t="s">
        <v>2627</v>
      </c>
      <c r="C1197" s="7" t="s">
        <v>2628</v>
      </c>
      <c r="G1197" s="7">
        <f>IFERROR(VLOOKUP(B1197,透视表X1!A:B,2,0),0)</f>
        <v>0</v>
      </c>
      <c r="J1197" s="7">
        <f>IFERROR(VLOOKUP(B1197,透视表FE!A:B,2,0),0)</f>
        <v>0</v>
      </c>
      <c r="K1197" s="7">
        <f>IFERROR(VLOOKUP(B1197,透视表X2!A:B,2,0),0)</f>
        <v>0</v>
      </c>
      <c r="L1197" s="7">
        <f>IFERROR(VLOOKUP(B1197,透视表S!A:B,2,0),0)</f>
        <v>0</v>
      </c>
      <c r="O1197" s="7">
        <f>IFERROR(VLOOKUP(B1197,透视表!#REF!,4,0),0)-IFERROR(VLOOKUP(B1197,透视表F2!A:B,2,0),0)</f>
        <v>0</v>
      </c>
      <c r="P1197" s="7">
        <f>IFERROR(VLOOKUP(B1197,透视表!#REF!,5,0),0)-IFERROR(VLOOKUP(B1197,透视表F3!A:B,2,0),0)</f>
        <v>0</v>
      </c>
      <c r="Q1197" s="7">
        <f>IFERROR(VLOOKUP(B1197,透视表!#REF!,6,0),0)-IFERROR(VLOOKUP(B1197,透视表F4!A:B,2,0),0)</f>
        <v>0</v>
      </c>
      <c r="R1197" s="7">
        <f>IFERROR(VLOOKUP(B1197,透视表!#REF!,7,0),0)-IFERROR(VLOOKUP(B1197,透视表F5!A:B,2,0),0)</f>
        <v>0</v>
      </c>
    </row>
    <row r="1198" spans="2:18" x14ac:dyDescent="0.15">
      <c r="B1198" s="7" t="s">
        <v>2629</v>
      </c>
      <c r="C1198" s="7" t="s">
        <v>2630</v>
      </c>
      <c r="G1198" s="7">
        <f>IFERROR(VLOOKUP(B1198,透视表X1!A:B,2,0),0)</f>
        <v>0</v>
      </c>
      <c r="J1198" s="7">
        <f>IFERROR(VLOOKUP(B1198,透视表FE!A:B,2,0),0)</f>
        <v>0</v>
      </c>
      <c r="K1198" s="7">
        <f>IFERROR(VLOOKUP(B1198,透视表X2!A:B,2,0),0)</f>
        <v>0</v>
      </c>
      <c r="L1198" s="7">
        <f>IFERROR(VLOOKUP(B1198,透视表S!A:B,2,0),0)</f>
        <v>0</v>
      </c>
      <c r="O1198" s="7">
        <f>IFERROR(VLOOKUP(B1198,透视表!#REF!,4,0),0)-IFERROR(VLOOKUP(B1198,透视表F2!A:B,2,0),0)</f>
        <v>0</v>
      </c>
      <c r="P1198" s="7">
        <f>IFERROR(VLOOKUP(B1198,透视表!#REF!,5,0),0)-IFERROR(VLOOKUP(B1198,透视表F3!A:B,2,0),0)</f>
        <v>0</v>
      </c>
      <c r="Q1198" s="7">
        <f>IFERROR(VLOOKUP(B1198,透视表!#REF!,6,0),0)-IFERROR(VLOOKUP(B1198,透视表F4!A:B,2,0),0)</f>
        <v>0</v>
      </c>
      <c r="R1198" s="7">
        <f>IFERROR(VLOOKUP(B1198,透视表!#REF!,7,0),0)-IFERROR(VLOOKUP(B1198,透视表F5!A:B,2,0),0)</f>
        <v>0</v>
      </c>
    </row>
    <row r="1199" spans="2:18" x14ac:dyDescent="0.15">
      <c r="B1199" s="7" t="s">
        <v>2631</v>
      </c>
      <c r="C1199" s="7" t="s">
        <v>2632</v>
      </c>
      <c r="G1199" s="7">
        <f>IFERROR(VLOOKUP(B1199,透视表X1!A:B,2,0),0)</f>
        <v>0</v>
      </c>
      <c r="J1199" s="7">
        <f>IFERROR(VLOOKUP(B1199,透视表FE!A:B,2,0),0)</f>
        <v>0</v>
      </c>
      <c r="K1199" s="7">
        <f>IFERROR(VLOOKUP(B1199,透视表X2!A:B,2,0),0)</f>
        <v>0</v>
      </c>
      <c r="L1199" s="7">
        <f>IFERROR(VLOOKUP(B1199,透视表S!A:B,2,0),0)</f>
        <v>0</v>
      </c>
      <c r="O1199" s="7">
        <f>IFERROR(VLOOKUP(B1199,透视表!#REF!,4,0),0)-IFERROR(VLOOKUP(B1199,透视表F2!A:B,2,0),0)</f>
        <v>0</v>
      </c>
      <c r="P1199" s="7">
        <f>IFERROR(VLOOKUP(B1199,透视表!#REF!,5,0),0)-IFERROR(VLOOKUP(B1199,透视表F3!A:B,2,0),0)</f>
        <v>0</v>
      </c>
      <c r="Q1199" s="7">
        <f>IFERROR(VLOOKUP(B1199,透视表!#REF!,6,0),0)-IFERROR(VLOOKUP(B1199,透视表F4!A:B,2,0),0)</f>
        <v>0</v>
      </c>
      <c r="R1199" s="7">
        <f>IFERROR(VLOOKUP(B1199,透视表!#REF!,7,0),0)-IFERROR(VLOOKUP(B1199,透视表F5!A:B,2,0),0)</f>
        <v>0</v>
      </c>
    </row>
    <row r="1200" spans="2:18" x14ac:dyDescent="0.15">
      <c r="B1200" s="7" t="s">
        <v>2633</v>
      </c>
      <c r="C1200" s="7" t="s">
        <v>2634</v>
      </c>
      <c r="G1200" s="7">
        <f>IFERROR(VLOOKUP(B1200,透视表X1!A:B,2,0),0)</f>
        <v>0</v>
      </c>
      <c r="J1200" s="7">
        <f>IFERROR(VLOOKUP(B1200,透视表FE!A:B,2,0),0)</f>
        <v>0</v>
      </c>
      <c r="K1200" s="7">
        <f>IFERROR(VLOOKUP(B1200,透视表X2!A:B,2,0),0)</f>
        <v>0</v>
      </c>
      <c r="L1200" s="7">
        <f>IFERROR(VLOOKUP(B1200,透视表S!A:B,2,0),0)</f>
        <v>0</v>
      </c>
      <c r="O1200" s="7">
        <f>IFERROR(VLOOKUP(B1200,透视表!#REF!,4,0),0)-IFERROR(VLOOKUP(B1200,透视表F2!A:B,2,0),0)</f>
        <v>0</v>
      </c>
      <c r="P1200" s="7">
        <f>IFERROR(VLOOKUP(B1200,透视表!#REF!,5,0),0)-IFERROR(VLOOKUP(B1200,透视表F3!A:B,2,0),0)</f>
        <v>0</v>
      </c>
      <c r="Q1200" s="7">
        <f>IFERROR(VLOOKUP(B1200,透视表!#REF!,6,0),0)-IFERROR(VLOOKUP(B1200,透视表F4!A:B,2,0),0)</f>
        <v>0</v>
      </c>
      <c r="R1200" s="7">
        <f>IFERROR(VLOOKUP(B1200,透视表!#REF!,7,0),0)-IFERROR(VLOOKUP(B1200,透视表F5!A:B,2,0),0)</f>
        <v>0</v>
      </c>
    </row>
    <row r="1201" spans="2:18" x14ac:dyDescent="0.15">
      <c r="B1201" s="7" t="s">
        <v>2635</v>
      </c>
      <c r="C1201" s="7" t="s">
        <v>2636</v>
      </c>
      <c r="G1201" s="7">
        <f>IFERROR(VLOOKUP(B1201,透视表X1!A:B,2,0),0)</f>
        <v>0</v>
      </c>
      <c r="J1201" s="7">
        <f>IFERROR(VLOOKUP(B1201,透视表FE!A:B,2,0),0)</f>
        <v>0</v>
      </c>
      <c r="K1201" s="7">
        <f>IFERROR(VLOOKUP(B1201,透视表X2!A:B,2,0),0)</f>
        <v>0</v>
      </c>
      <c r="L1201" s="7">
        <f>IFERROR(VLOOKUP(B1201,透视表S!A:B,2,0),0)</f>
        <v>0</v>
      </c>
      <c r="O1201" s="7">
        <f>IFERROR(VLOOKUP(B1201,透视表!#REF!,4,0),0)-IFERROR(VLOOKUP(B1201,透视表F2!A:B,2,0),0)</f>
        <v>0</v>
      </c>
      <c r="P1201" s="7">
        <f>IFERROR(VLOOKUP(B1201,透视表!#REF!,5,0),0)-IFERROR(VLOOKUP(B1201,透视表F3!A:B,2,0),0)</f>
        <v>0</v>
      </c>
      <c r="Q1201" s="7">
        <f>IFERROR(VLOOKUP(B1201,透视表!#REF!,6,0),0)-IFERROR(VLOOKUP(B1201,透视表F4!A:B,2,0),0)</f>
        <v>0</v>
      </c>
      <c r="R1201" s="7">
        <f>IFERROR(VLOOKUP(B1201,透视表!#REF!,7,0),0)-IFERROR(VLOOKUP(B1201,透视表F5!A:B,2,0),0)</f>
        <v>0</v>
      </c>
    </row>
    <row r="1202" spans="2:18" x14ac:dyDescent="0.15">
      <c r="B1202" s="7" t="s">
        <v>2637</v>
      </c>
      <c r="C1202" s="7" t="s">
        <v>2638</v>
      </c>
      <c r="G1202" s="7">
        <f>IFERROR(VLOOKUP(B1202,透视表X1!A:B,2,0),0)</f>
        <v>0</v>
      </c>
      <c r="J1202" s="7">
        <f>IFERROR(VLOOKUP(B1202,透视表FE!A:B,2,0),0)</f>
        <v>0</v>
      </c>
      <c r="K1202" s="7">
        <f>IFERROR(VLOOKUP(B1202,透视表X2!A:B,2,0),0)</f>
        <v>0</v>
      </c>
      <c r="L1202" s="7">
        <f>IFERROR(VLOOKUP(B1202,透视表S!A:B,2,0),0)</f>
        <v>0</v>
      </c>
      <c r="O1202" s="7">
        <f>IFERROR(VLOOKUP(B1202,透视表!#REF!,4,0),0)-IFERROR(VLOOKUP(B1202,透视表F2!A:B,2,0),0)</f>
        <v>0</v>
      </c>
      <c r="P1202" s="7">
        <f>IFERROR(VLOOKUP(B1202,透视表!#REF!,5,0),0)-IFERROR(VLOOKUP(B1202,透视表F3!A:B,2,0),0)</f>
        <v>0</v>
      </c>
      <c r="Q1202" s="7">
        <f>IFERROR(VLOOKUP(B1202,透视表!#REF!,6,0),0)-IFERROR(VLOOKUP(B1202,透视表F4!A:B,2,0),0)</f>
        <v>0</v>
      </c>
      <c r="R1202" s="7">
        <f>IFERROR(VLOOKUP(B1202,透视表!#REF!,7,0),0)-IFERROR(VLOOKUP(B1202,透视表F5!A:B,2,0),0)</f>
        <v>0</v>
      </c>
    </row>
    <row r="1203" spans="2:18" x14ac:dyDescent="0.15">
      <c r="B1203" s="7" t="s">
        <v>2639</v>
      </c>
      <c r="C1203" s="7" t="s">
        <v>2640</v>
      </c>
      <c r="G1203" s="7">
        <f>IFERROR(VLOOKUP(B1203,透视表X1!A:B,2,0),0)</f>
        <v>0</v>
      </c>
      <c r="J1203" s="7">
        <f>IFERROR(VLOOKUP(B1203,透视表FE!A:B,2,0),0)</f>
        <v>0</v>
      </c>
      <c r="K1203" s="7">
        <f>IFERROR(VLOOKUP(B1203,透视表X2!A:B,2,0),0)</f>
        <v>0</v>
      </c>
      <c r="L1203" s="7">
        <f>IFERROR(VLOOKUP(B1203,透视表S!A:B,2,0),0)</f>
        <v>0</v>
      </c>
      <c r="O1203" s="7">
        <f>IFERROR(VLOOKUP(B1203,透视表!#REF!,4,0),0)-IFERROR(VLOOKUP(B1203,透视表F2!A:B,2,0),0)</f>
        <v>0</v>
      </c>
      <c r="P1203" s="7">
        <f>IFERROR(VLOOKUP(B1203,透视表!#REF!,5,0),0)-IFERROR(VLOOKUP(B1203,透视表F3!A:B,2,0),0)</f>
        <v>0</v>
      </c>
      <c r="Q1203" s="7">
        <f>IFERROR(VLOOKUP(B1203,透视表!#REF!,6,0),0)-IFERROR(VLOOKUP(B1203,透视表F4!A:B,2,0),0)</f>
        <v>0</v>
      </c>
      <c r="R1203" s="7">
        <f>IFERROR(VLOOKUP(B1203,透视表!#REF!,7,0),0)-IFERROR(VLOOKUP(B1203,透视表F5!A:B,2,0),0)</f>
        <v>0</v>
      </c>
    </row>
    <row r="1204" spans="2:18" x14ac:dyDescent="0.15">
      <c r="B1204" s="7" t="s">
        <v>2641</v>
      </c>
      <c r="C1204" s="7" t="s">
        <v>2642</v>
      </c>
      <c r="G1204" s="7">
        <f>IFERROR(VLOOKUP(B1204,透视表X1!A:B,2,0),0)</f>
        <v>0</v>
      </c>
      <c r="J1204" s="7">
        <f>IFERROR(VLOOKUP(B1204,透视表FE!A:B,2,0),0)</f>
        <v>0</v>
      </c>
      <c r="K1204" s="7">
        <f>IFERROR(VLOOKUP(B1204,透视表X2!A:B,2,0),0)</f>
        <v>0</v>
      </c>
      <c r="L1204" s="7">
        <f>IFERROR(VLOOKUP(B1204,透视表S!A:B,2,0),0)</f>
        <v>0</v>
      </c>
      <c r="O1204" s="7">
        <f>IFERROR(VLOOKUP(B1204,透视表!#REF!,4,0),0)-IFERROR(VLOOKUP(B1204,透视表F2!A:B,2,0),0)</f>
        <v>0</v>
      </c>
      <c r="P1204" s="7">
        <f>IFERROR(VLOOKUP(B1204,透视表!#REF!,5,0),0)-IFERROR(VLOOKUP(B1204,透视表F3!A:B,2,0),0)</f>
        <v>0</v>
      </c>
      <c r="Q1204" s="7">
        <f>IFERROR(VLOOKUP(B1204,透视表!#REF!,6,0),0)-IFERROR(VLOOKUP(B1204,透视表F4!A:B,2,0),0)</f>
        <v>0</v>
      </c>
      <c r="R1204" s="7">
        <f>IFERROR(VLOOKUP(B1204,透视表!#REF!,7,0),0)-IFERROR(VLOOKUP(B1204,透视表F5!A:B,2,0),0)</f>
        <v>0</v>
      </c>
    </row>
    <row r="1205" spans="2:18" x14ac:dyDescent="0.15">
      <c r="B1205" s="7" t="s">
        <v>2643</v>
      </c>
      <c r="C1205" s="7" t="s">
        <v>2644</v>
      </c>
      <c r="G1205" s="7">
        <f>IFERROR(VLOOKUP(B1205,透视表X1!A:B,2,0),0)</f>
        <v>0</v>
      </c>
      <c r="J1205" s="7">
        <f>IFERROR(VLOOKUP(B1205,透视表FE!A:B,2,0),0)</f>
        <v>0</v>
      </c>
      <c r="K1205" s="7">
        <f>IFERROR(VLOOKUP(B1205,透视表X2!A:B,2,0),0)</f>
        <v>0</v>
      </c>
      <c r="L1205" s="7">
        <f>IFERROR(VLOOKUP(B1205,透视表S!A:B,2,0),0)</f>
        <v>0</v>
      </c>
      <c r="O1205" s="7">
        <f>IFERROR(VLOOKUP(B1205,透视表!#REF!,4,0),0)-IFERROR(VLOOKUP(B1205,透视表F2!A:B,2,0),0)</f>
        <v>0</v>
      </c>
      <c r="P1205" s="7">
        <f>IFERROR(VLOOKUP(B1205,透视表!#REF!,5,0),0)-IFERROR(VLOOKUP(B1205,透视表F3!A:B,2,0),0)</f>
        <v>0</v>
      </c>
      <c r="Q1205" s="7">
        <f>IFERROR(VLOOKUP(B1205,透视表!#REF!,6,0),0)-IFERROR(VLOOKUP(B1205,透视表F4!A:B,2,0),0)</f>
        <v>0</v>
      </c>
      <c r="R1205" s="7">
        <f>IFERROR(VLOOKUP(B1205,透视表!#REF!,7,0),0)-IFERROR(VLOOKUP(B1205,透视表F5!A:B,2,0),0)</f>
        <v>0</v>
      </c>
    </row>
    <row r="1206" spans="2:18" x14ac:dyDescent="0.15">
      <c r="B1206" s="7" t="s">
        <v>2645</v>
      </c>
      <c r="C1206" s="7" t="s">
        <v>2646</v>
      </c>
      <c r="G1206" s="7">
        <f>IFERROR(VLOOKUP(B1206,透视表X1!A:B,2,0),0)</f>
        <v>0</v>
      </c>
      <c r="J1206" s="7">
        <f>IFERROR(VLOOKUP(B1206,透视表FE!A:B,2,0),0)</f>
        <v>0</v>
      </c>
      <c r="K1206" s="7">
        <f>IFERROR(VLOOKUP(B1206,透视表X2!A:B,2,0),0)</f>
        <v>0</v>
      </c>
      <c r="L1206" s="7">
        <f>IFERROR(VLOOKUP(B1206,透视表S!A:B,2,0),0)</f>
        <v>0</v>
      </c>
      <c r="O1206" s="7">
        <f>IFERROR(VLOOKUP(B1206,透视表!#REF!,4,0),0)-IFERROR(VLOOKUP(B1206,透视表F2!A:B,2,0),0)</f>
        <v>0</v>
      </c>
      <c r="P1206" s="7">
        <f>IFERROR(VLOOKUP(B1206,透视表!#REF!,5,0),0)-IFERROR(VLOOKUP(B1206,透视表F3!A:B,2,0),0)</f>
        <v>0</v>
      </c>
      <c r="Q1206" s="7">
        <f>IFERROR(VLOOKUP(B1206,透视表!#REF!,6,0),0)-IFERROR(VLOOKUP(B1206,透视表F4!A:B,2,0),0)</f>
        <v>0</v>
      </c>
      <c r="R1206" s="7">
        <f>IFERROR(VLOOKUP(B1206,透视表!#REF!,7,0),0)-IFERROR(VLOOKUP(B1206,透视表F5!A:B,2,0),0)</f>
        <v>0</v>
      </c>
    </row>
    <row r="1207" spans="2:18" x14ac:dyDescent="0.15">
      <c r="B1207" s="7" t="s">
        <v>2647</v>
      </c>
      <c r="C1207" s="7" t="s">
        <v>2648</v>
      </c>
      <c r="G1207" s="7">
        <f>IFERROR(VLOOKUP(B1207,透视表X1!A:B,2,0),0)</f>
        <v>0</v>
      </c>
      <c r="J1207" s="7">
        <f>IFERROR(VLOOKUP(B1207,透视表FE!A:B,2,0),0)</f>
        <v>0</v>
      </c>
      <c r="K1207" s="7">
        <f>IFERROR(VLOOKUP(B1207,透视表X2!A:B,2,0),0)</f>
        <v>0</v>
      </c>
      <c r="L1207" s="7">
        <f>IFERROR(VLOOKUP(B1207,透视表S!A:B,2,0),0)</f>
        <v>0</v>
      </c>
      <c r="O1207" s="7">
        <f>IFERROR(VLOOKUP(B1207,透视表!#REF!,4,0),0)-IFERROR(VLOOKUP(B1207,透视表F2!A:B,2,0),0)</f>
        <v>0</v>
      </c>
      <c r="P1207" s="7">
        <f>IFERROR(VLOOKUP(B1207,透视表!#REF!,5,0),0)-IFERROR(VLOOKUP(B1207,透视表F3!A:B,2,0),0)</f>
        <v>0</v>
      </c>
      <c r="Q1207" s="7">
        <f>IFERROR(VLOOKUP(B1207,透视表!#REF!,6,0),0)-IFERROR(VLOOKUP(B1207,透视表F4!A:B,2,0),0)</f>
        <v>0</v>
      </c>
      <c r="R1207" s="7">
        <f>IFERROR(VLOOKUP(B1207,透视表!#REF!,7,0),0)-IFERROR(VLOOKUP(B1207,透视表F5!A:B,2,0),0)</f>
        <v>0</v>
      </c>
    </row>
    <row r="1208" spans="2:18" x14ac:dyDescent="0.15">
      <c r="B1208" s="7" t="s">
        <v>2649</v>
      </c>
      <c r="C1208" s="7" t="s">
        <v>2650</v>
      </c>
      <c r="G1208" s="7">
        <f>IFERROR(VLOOKUP(B1208,透视表X1!A:B,2,0),0)</f>
        <v>0</v>
      </c>
      <c r="J1208" s="7">
        <f>IFERROR(VLOOKUP(B1208,透视表FE!A:B,2,0),0)</f>
        <v>0</v>
      </c>
      <c r="K1208" s="7">
        <f>IFERROR(VLOOKUP(B1208,透视表X2!A:B,2,0),0)</f>
        <v>0</v>
      </c>
      <c r="L1208" s="7">
        <f>IFERROR(VLOOKUP(B1208,透视表S!A:B,2,0),0)</f>
        <v>0</v>
      </c>
      <c r="O1208" s="7">
        <f>IFERROR(VLOOKUP(B1208,透视表!#REF!,4,0),0)-IFERROR(VLOOKUP(B1208,透视表F2!A:B,2,0),0)</f>
        <v>0</v>
      </c>
      <c r="P1208" s="7">
        <f>IFERROR(VLOOKUP(B1208,透视表!#REF!,5,0),0)-IFERROR(VLOOKUP(B1208,透视表F3!A:B,2,0),0)</f>
        <v>0</v>
      </c>
      <c r="Q1208" s="7">
        <f>IFERROR(VLOOKUP(B1208,透视表!#REF!,6,0),0)-IFERROR(VLOOKUP(B1208,透视表F4!A:B,2,0),0)</f>
        <v>0</v>
      </c>
      <c r="R1208" s="7">
        <f>IFERROR(VLOOKUP(B1208,透视表!#REF!,7,0),0)-IFERROR(VLOOKUP(B1208,透视表F5!A:B,2,0),0)</f>
        <v>0</v>
      </c>
    </row>
    <row r="1209" spans="2:18" x14ac:dyDescent="0.15">
      <c r="B1209" s="7" t="s">
        <v>2651</v>
      </c>
      <c r="C1209" s="7" t="s">
        <v>2652</v>
      </c>
      <c r="G1209" s="7">
        <f>IFERROR(VLOOKUP(B1209,透视表X1!A:B,2,0),0)</f>
        <v>0</v>
      </c>
      <c r="J1209" s="7">
        <f>IFERROR(VLOOKUP(B1209,透视表FE!A:B,2,0),0)</f>
        <v>0</v>
      </c>
      <c r="K1209" s="7">
        <f>IFERROR(VLOOKUP(B1209,透视表X2!A:B,2,0),0)</f>
        <v>0</v>
      </c>
      <c r="L1209" s="7">
        <f>IFERROR(VLOOKUP(B1209,透视表S!A:B,2,0),0)</f>
        <v>0</v>
      </c>
      <c r="O1209" s="7">
        <f>IFERROR(VLOOKUP(B1209,透视表!#REF!,4,0),0)-IFERROR(VLOOKUP(B1209,透视表F2!A:B,2,0),0)</f>
        <v>0</v>
      </c>
      <c r="P1209" s="7">
        <f>IFERROR(VLOOKUP(B1209,透视表!#REF!,5,0),0)-IFERROR(VLOOKUP(B1209,透视表F3!A:B,2,0),0)</f>
        <v>0</v>
      </c>
      <c r="Q1209" s="7">
        <f>IFERROR(VLOOKUP(B1209,透视表!#REF!,6,0),0)-IFERROR(VLOOKUP(B1209,透视表F4!A:B,2,0),0)</f>
        <v>0</v>
      </c>
      <c r="R1209" s="7">
        <f>IFERROR(VLOOKUP(B1209,透视表!#REF!,7,0),0)-IFERROR(VLOOKUP(B1209,透视表F5!A:B,2,0),0)</f>
        <v>0</v>
      </c>
    </row>
    <row r="1210" spans="2:18" x14ac:dyDescent="0.15">
      <c r="B1210" s="7" t="s">
        <v>2653</v>
      </c>
      <c r="C1210" s="7" t="s">
        <v>2654</v>
      </c>
      <c r="G1210" s="7">
        <f>IFERROR(VLOOKUP(B1210,透视表X1!A:B,2,0),0)</f>
        <v>0</v>
      </c>
      <c r="J1210" s="7">
        <f>IFERROR(VLOOKUP(B1210,透视表FE!A:B,2,0),0)</f>
        <v>0</v>
      </c>
      <c r="K1210" s="7">
        <f>IFERROR(VLOOKUP(B1210,透视表X2!A:B,2,0),0)</f>
        <v>0</v>
      </c>
      <c r="L1210" s="7">
        <f>IFERROR(VLOOKUP(B1210,透视表S!A:B,2,0),0)</f>
        <v>0</v>
      </c>
      <c r="O1210" s="7">
        <f>IFERROR(VLOOKUP(B1210,透视表!#REF!,4,0),0)-IFERROR(VLOOKUP(B1210,透视表F2!A:B,2,0),0)</f>
        <v>0</v>
      </c>
      <c r="P1210" s="7">
        <f>IFERROR(VLOOKUP(B1210,透视表!#REF!,5,0),0)-IFERROR(VLOOKUP(B1210,透视表F3!A:B,2,0),0)</f>
        <v>0</v>
      </c>
      <c r="Q1210" s="7">
        <f>IFERROR(VLOOKUP(B1210,透视表!#REF!,6,0),0)-IFERROR(VLOOKUP(B1210,透视表F4!A:B,2,0),0)</f>
        <v>0</v>
      </c>
      <c r="R1210" s="7">
        <f>IFERROR(VLOOKUP(B1210,透视表!#REF!,7,0),0)-IFERROR(VLOOKUP(B1210,透视表F5!A:B,2,0),0)</f>
        <v>0</v>
      </c>
    </row>
    <row r="1211" spans="2:18" x14ac:dyDescent="0.15">
      <c r="B1211" s="7" t="s">
        <v>2655</v>
      </c>
      <c r="C1211" s="7" t="s">
        <v>2656</v>
      </c>
      <c r="G1211" s="7">
        <f>IFERROR(VLOOKUP(B1211,透视表X1!A:B,2,0),0)</f>
        <v>0</v>
      </c>
      <c r="J1211" s="7">
        <f>IFERROR(VLOOKUP(B1211,透视表FE!A:B,2,0),0)</f>
        <v>0</v>
      </c>
      <c r="K1211" s="7">
        <f>IFERROR(VLOOKUP(B1211,透视表X2!A:B,2,0),0)</f>
        <v>0</v>
      </c>
      <c r="L1211" s="7">
        <f>IFERROR(VLOOKUP(B1211,透视表S!A:B,2,0),0)</f>
        <v>0</v>
      </c>
      <c r="O1211" s="7">
        <f>IFERROR(VLOOKUP(B1211,透视表!#REF!,4,0),0)-IFERROR(VLOOKUP(B1211,透视表F2!A:B,2,0),0)</f>
        <v>0</v>
      </c>
      <c r="P1211" s="7">
        <f>IFERROR(VLOOKUP(B1211,透视表!#REF!,5,0),0)-IFERROR(VLOOKUP(B1211,透视表F3!A:B,2,0),0)</f>
        <v>0</v>
      </c>
      <c r="Q1211" s="7">
        <f>IFERROR(VLOOKUP(B1211,透视表!#REF!,6,0),0)-IFERROR(VLOOKUP(B1211,透视表F4!A:B,2,0),0)</f>
        <v>0</v>
      </c>
      <c r="R1211" s="7">
        <f>IFERROR(VLOOKUP(B1211,透视表!#REF!,7,0),0)-IFERROR(VLOOKUP(B1211,透视表F5!A:B,2,0),0)</f>
        <v>0</v>
      </c>
    </row>
    <row r="1212" spans="2:18" x14ac:dyDescent="0.15">
      <c r="B1212" s="7" t="s">
        <v>2657</v>
      </c>
      <c r="C1212" s="7" t="s">
        <v>2658</v>
      </c>
      <c r="G1212" s="7">
        <f>IFERROR(VLOOKUP(B1212,透视表X1!A:B,2,0),0)</f>
        <v>0</v>
      </c>
      <c r="J1212" s="7">
        <f>IFERROR(VLOOKUP(B1212,透视表FE!A:B,2,0),0)</f>
        <v>0</v>
      </c>
      <c r="K1212" s="7">
        <f>IFERROR(VLOOKUP(B1212,透视表X2!A:B,2,0),0)</f>
        <v>0</v>
      </c>
      <c r="L1212" s="7">
        <f>IFERROR(VLOOKUP(B1212,透视表S!A:B,2,0),0)</f>
        <v>0</v>
      </c>
      <c r="O1212" s="7">
        <f>IFERROR(VLOOKUP(B1212,透视表!#REF!,4,0),0)-IFERROR(VLOOKUP(B1212,透视表F2!A:B,2,0),0)</f>
        <v>0</v>
      </c>
      <c r="P1212" s="7">
        <f>IFERROR(VLOOKUP(B1212,透视表!#REF!,5,0),0)-IFERROR(VLOOKUP(B1212,透视表F3!A:B,2,0),0)</f>
        <v>0</v>
      </c>
      <c r="Q1212" s="7">
        <f>IFERROR(VLOOKUP(B1212,透视表!#REF!,6,0),0)-IFERROR(VLOOKUP(B1212,透视表F4!A:B,2,0),0)</f>
        <v>0</v>
      </c>
      <c r="R1212" s="7">
        <f>IFERROR(VLOOKUP(B1212,透视表!#REF!,7,0),0)-IFERROR(VLOOKUP(B1212,透视表F5!A:B,2,0),0)</f>
        <v>0</v>
      </c>
    </row>
    <row r="1213" spans="2:18" x14ac:dyDescent="0.15">
      <c r="B1213" s="7" t="s">
        <v>2659</v>
      </c>
      <c r="C1213" s="7" t="s">
        <v>2660</v>
      </c>
      <c r="G1213" s="7">
        <f>IFERROR(VLOOKUP(B1213,透视表X1!A:B,2,0),0)</f>
        <v>0</v>
      </c>
      <c r="J1213" s="7">
        <f>IFERROR(VLOOKUP(B1213,透视表FE!A:B,2,0),0)</f>
        <v>0</v>
      </c>
      <c r="K1213" s="7">
        <f>IFERROR(VLOOKUP(B1213,透视表X2!A:B,2,0),0)</f>
        <v>0</v>
      </c>
      <c r="L1213" s="7">
        <f>IFERROR(VLOOKUP(B1213,透视表S!A:B,2,0),0)</f>
        <v>0</v>
      </c>
      <c r="O1213" s="7">
        <f>IFERROR(VLOOKUP(B1213,透视表!#REF!,4,0),0)-IFERROR(VLOOKUP(B1213,透视表F2!A:B,2,0),0)</f>
        <v>0</v>
      </c>
      <c r="P1213" s="7">
        <f>IFERROR(VLOOKUP(B1213,透视表!#REF!,5,0),0)-IFERROR(VLOOKUP(B1213,透视表F3!A:B,2,0),0)</f>
        <v>0</v>
      </c>
      <c r="Q1213" s="7">
        <f>IFERROR(VLOOKUP(B1213,透视表!#REF!,6,0),0)-IFERROR(VLOOKUP(B1213,透视表F4!A:B,2,0),0)</f>
        <v>0</v>
      </c>
      <c r="R1213" s="7">
        <f>IFERROR(VLOOKUP(B1213,透视表!#REF!,7,0),0)-IFERROR(VLOOKUP(B1213,透视表F5!A:B,2,0),0)</f>
        <v>0</v>
      </c>
    </row>
    <row r="1214" spans="2:18" x14ac:dyDescent="0.15">
      <c r="B1214" s="7" t="s">
        <v>2661</v>
      </c>
      <c r="C1214" s="7" t="s">
        <v>2662</v>
      </c>
      <c r="G1214" s="7">
        <f>IFERROR(VLOOKUP(B1214,透视表X1!A:B,2,0),0)</f>
        <v>0</v>
      </c>
      <c r="J1214" s="7">
        <f>IFERROR(VLOOKUP(B1214,透视表FE!A:B,2,0),0)</f>
        <v>0</v>
      </c>
      <c r="K1214" s="7">
        <f>IFERROR(VLOOKUP(B1214,透视表X2!A:B,2,0),0)</f>
        <v>0</v>
      </c>
      <c r="L1214" s="7">
        <f>IFERROR(VLOOKUP(B1214,透视表S!A:B,2,0),0)</f>
        <v>0</v>
      </c>
      <c r="O1214" s="7">
        <f>IFERROR(VLOOKUP(B1214,透视表!#REF!,4,0),0)-IFERROR(VLOOKUP(B1214,透视表F2!A:B,2,0),0)</f>
        <v>0</v>
      </c>
      <c r="P1214" s="7">
        <f>IFERROR(VLOOKUP(B1214,透视表!#REF!,5,0),0)-IFERROR(VLOOKUP(B1214,透视表F3!A:B,2,0),0)</f>
        <v>0</v>
      </c>
      <c r="Q1214" s="7">
        <f>IFERROR(VLOOKUP(B1214,透视表!#REF!,6,0),0)-IFERROR(VLOOKUP(B1214,透视表F4!A:B,2,0),0)</f>
        <v>0</v>
      </c>
      <c r="R1214" s="7">
        <f>IFERROR(VLOOKUP(B1214,透视表!#REF!,7,0),0)-IFERROR(VLOOKUP(B1214,透视表F5!A:B,2,0),0)</f>
        <v>0</v>
      </c>
    </row>
    <row r="1215" spans="2:18" x14ac:dyDescent="0.15">
      <c r="B1215" s="7" t="s">
        <v>2663</v>
      </c>
      <c r="C1215" s="7" t="s">
        <v>2664</v>
      </c>
      <c r="G1215" s="7">
        <f>IFERROR(VLOOKUP(B1215,透视表X1!A:B,2,0),0)</f>
        <v>0</v>
      </c>
      <c r="J1215" s="7">
        <f>IFERROR(VLOOKUP(B1215,透视表FE!A:B,2,0),0)</f>
        <v>0</v>
      </c>
      <c r="K1215" s="7">
        <f>IFERROR(VLOOKUP(B1215,透视表X2!A:B,2,0),0)</f>
        <v>0</v>
      </c>
      <c r="L1215" s="7">
        <f>IFERROR(VLOOKUP(B1215,透视表S!A:B,2,0),0)</f>
        <v>0</v>
      </c>
      <c r="O1215" s="7">
        <f>IFERROR(VLOOKUP(B1215,透视表!#REF!,4,0),0)-IFERROR(VLOOKUP(B1215,透视表F2!A:B,2,0),0)</f>
        <v>0</v>
      </c>
      <c r="P1215" s="7">
        <f>IFERROR(VLOOKUP(B1215,透视表!#REF!,5,0),0)-IFERROR(VLOOKUP(B1215,透视表F3!A:B,2,0),0)</f>
        <v>0</v>
      </c>
      <c r="Q1215" s="7">
        <f>IFERROR(VLOOKUP(B1215,透视表!#REF!,6,0),0)-IFERROR(VLOOKUP(B1215,透视表F4!A:B,2,0),0)</f>
        <v>0</v>
      </c>
      <c r="R1215" s="7">
        <f>IFERROR(VLOOKUP(B1215,透视表!#REF!,7,0),0)-IFERROR(VLOOKUP(B1215,透视表F5!A:B,2,0),0)</f>
        <v>0</v>
      </c>
    </row>
    <row r="1216" spans="2:18" x14ac:dyDescent="0.15">
      <c r="B1216" s="7" t="s">
        <v>2665</v>
      </c>
      <c r="C1216" s="7" t="s">
        <v>2666</v>
      </c>
      <c r="G1216" s="7">
        <f>IFERROR(VLOOKUP(B1216,透视表X1!A:B,2,0),0)</f>
        <v>0</v>
      </c>
      <c r="J1216" s="7">
        <f>IFERROR(VLOOKUP(B1216,透视表FE!A:B,2,0),0)</f>
        <v>0</v>
      </c>
      <c r="K1216" s="7">
        <f>IFERROR(VLOOKUP(B1216,透视表X2!A:B,2,0),0)</f>
        <v>0</v>
      </c>
      <c r="L1216" s="7">
        <f>IFERROR(VLOOKUP(B1216,透视表S!A:B,2,0),0)</f>
        <v>0</v>
      </c>
      <c r="O1216" s="7">
        <f>IFERROR(VLOOKUP(B1216,透视表!#REF!,4,0),0)-IFERROR(VLOOKUP(B1216,透视表F2!A:B,2,0),0)</f>
        <v>0</v>
      </c>
      <c r="P1216" s="7">
        <f>IFERROR(VLOOKUP(B1216,透视表!#REF!,5,0),0)-IFERROR(VLOOKUP(B1216,透视表F3!A:B,2,0),0)</f>
        <v>0</v>
      </c>
      <c r="Q1216" s="7">
        <f>IFERROR(VLOOKUP(B1216,透视表!#REF!,6,0),0)-IFERROR(VLOOKUP(B1216,透视表F4!A:B,2,0),0)</f>
        <v>0</v>
      </c>
      <c r="R1216" s="7">
        <f>IFERROR(VLOOKUP(B1216,透视表!#REF!,7,0),0)-IFERROR(VLOOKUP(B1216,透视表F5!A:B,2,0),0)</f>
        <v>0</v>
      </c>
    </row>
    <row r="1217" spans="2:18" x14ac:dyDescent="0.15">
      <c r="B1217" s="7" t="s">
        <v>2667</v>
      </c>
      <c r="C1217" s="7" t="s">
        <v>2668</v>
      </c>
      <c r="G1217" s="7">
        <f>IFERROR(VLOOKUP(B1217,透视表X1!A:B,2,0),0)</f>
        <v>0</v>
      </c>
      <c r="J1217" s="7">
        <f>IFERROR(VLOOKUP(B1217,透视表FE!A:B,2,0),0)</f>
        <v>0</v>
      </c>
      <c r="K1217" s="7">
        <f>IFERROR(VLOOKUP(B1217,透视表X2!A:B,2,0),0)</f>
        <v>0</v>
      </c>
      <c r="L1217" s="7">
        <f>IFERROR(VLOOKUP(B1217,透视表S!A:B,2,0),0)</f>
        <v>0</v>
      </c>
      <c r="O1217" s="7">
        <f>IFERROR(VLOOKUP(B1217,透视表!#REF!,4,0),0)-IFERROR(VLOOKUP(B1217,透视表F2!A:B,2,0),0)</f>
        <v>0</v>
      </c>
      <c r="P1217" s="7">
        <f>IFERROR(VLOOKUP(B1217,透视表!#REF!,5,0),0)-IFERROR(VLOOKUP(B1217,透视表F3!A:B,2,0),0)</f>
        <v>0</v>
      </c>
      <c r="Q1217" s="7">
        <f>IFERROR(VLOOKUP(B1217,透视表!#REF!,6,0),0)-IFERROR(VLOOKUP(B1217,透视表F4!A:B,2,0),0)</f>
        <v>0</v>
      </c>
      <c r="R1217" s="7">
        <f>IFERROR(VLOOKUP(B1217,透视表!#REF!,7,0),0)-IFERROR(VLOOKUP(B1217,透视表F5!A:B,2,0),0)</f>
        <v>0</v>
      </c>
    </row>
    <row r="1218" spans="2:18" x14ac:dyDescent="0.15">
      <c r="B1218" s="7" t="s">
        <v>2669</v>
      </c>
      <c r="C1218" s="7" t="s">
        <v>2670</v>
      </c>
      <c r="G1218" s="7">
        <f>IFERROR(VLOOKUP(B1218,透视表X1!A:B,2,0),0)</f>
        <v>0</v>
      </c>
      <c r="J1218" s="7">
        <f>IFERROR(VLOOKUP(B1218,透视表FE!A:B,2,0),0)</f>
        <v>0</v>
      </c>
      <c r="K1218" s="7">
        <f>IFERROR(VLOOKUP(B1218,透视表X2!A:B,2,0),0)</f>
        <v>0</v>
      </c>
      <c r="L1218" s="7">
        <f>IFERROR(VLOOKUP(B1218,透视表S!A:B,2,0),0)</f>
        <v>0</v>
      </c>
      <c r="O1218" s="7">
        <f>IFERROR(VLOOKUP(B1218,透视表!#REF!,4,0),0)-IFERROR(VLOOKUP(B1218,透视表F2!A:B,2,0),0)</f>
        <v>0</v>
      </c>
      <c r="P1218" s="7">
        <f>IFERROR(VLOOKUP(B1218,透视表!#REF!,5,0),0)-IFERROR(VLOOKUP(B1218,透视表F3!A:B,2,0),0)</f>
        <v>0</v>
      </c>
      <c r="Q1218" s="7">
        <f>IFERROR(VLOOKUP(B1218,透视表!#REF!,6,0),0)-IFERROR(VLOOKUP(B1218,透视表F4!A:B,2,0),0)</f>
        <v>0</v>
      </c>
      <c r="R1218" s="7">
        <f>IFERROR(VLOOKUP(B1218,透视表!#REF!,7,0),0)-IFERROR(VLOOKUP(B1218,透视表F5!A:B,2,0),0)</f>
        <v>0</v>
      </c>
    </row>
    <row r="1219" spans="2:18" x14ac:dyDescent="0.15">
      <c r="B1219" s="7" t="s">
        <v>2671</v>
      </c>
      <c r="C1219" s="7" t="s">
        <v>2672</v>
      </c>
      <c r="G1219" s="7">
        <f>IFERROR(VLOOKUP(B1219,透视表X1!A:B,2,0),0)</f>
        <v>0</v>
      </c>
      <c r="J1219" s="7">
        <f>IFERROR(VLOOKUP(B1219,透视表FE!A:B,2,0),0)</f>
        <v>0</v>
      </c>
      <c r="K1219" s="7">
        <f>IFERROR(VLOOKUP(B1219,透视表X2!A:B,2,0),0)</f>
        <v>0</v>
      </c>
      <c r="L1219" s="7">
        <f>IFERROR(VLOOKUP(B1219,透视表S!A:B,2,0),0)</f>
        <v>0</v>
      </c>
      <c r="O1219" s="7">
        <f>IFERROR(VLOOKUP(B1219,透视表!#REF!,4,0),0)-IFERROR(VLOOKUP(B1219,透视表F2!A:B,2,0),0)</f>
        <v>0</v>
      </c>
      <c r="P1219" s="7">
        <f>IFERROR(VLOOKUP(B1219,透视表!#REF!,5,0),0)-IFERROR(VLOOKUP(B1219,透视表F3!A:B,2,0),0)</f>
        <v>0</v>
      </c>
      <c r="Q1219" s="7">
        <f>IFERROR(VLOOKUP(B1219,透视表!#REF!,6,0),0)-IFERROR(VLOOKUP(B1219,透视表F4!A:B,2,0),0)</f>
        <v>0</v>
      </c>
      <c r="R1219" s="7">
        <f>IFERROR(VLOOKUP(B1219,透视表!#REF!,7,0),0)-IFERROR(VLOOKUP(B1219,透视表F5!A:B,2,0),0)</f>
        <v>0</v>
      </c>
    </row>
    <row r="1220" spans="2:18" x14ac:dyDescent="0.15">
      <c r="B1220" s="7" t="s">
        <v>2673</v>
      </c>
      <c r="C1220" s="7" t="s">
        <v>2674</v>
      </c>
      <c r="G1220" s="7">
        <f>IFERROR(VLOOKUP(B1220,透视表X1!A:B,2,0),0)</f>
        <v>0</v>
      </c>
      <c r="J1220" s="7">
        <f>IFERROR(VLOOKUP(B1220,透视表FE!A:B,2,0),0)</f>
        <v>0</v>
      </c>
      <c r="K1220" s="7">
        <f>IFERROR(VLOOKUP(B1220,透视表X2!A:B,2,0),0)</f>
        <v>0</v>
      </c>
      <c r="L1220" s="7">
        <f>IFERROR(VLOOKUP(B1220,透视表S!A:B,2,0),0)</f>
        <v>0</v>
      </c>
      <c r="O1220" s="7">
        <f>IFERROR(VLOOKUP(B1220,透视表!#REF!,4,0),0)-IFERROR(VLOOKUP(B1220,透视表F2!A:B,2,0),0)</f>
        <v>0</v>
      </c>
      <c r="P1220" s="7">
        <f>IFERROR(VLOOKUP(B1220,透视表!#REF!,5,0),0)-IFERROR(VLOOKUP(B1220,透视表F3!A:B,2,0),0)</f>
        <v>0</v>
      </c>
      <c r="Q1220" s="7">
        <f>IFERROR(VLOOKUP(B1220,透视表!#REF!,6,0),0)-IFERROR(VLOOKUP(B1220,透视表F4!A:B,2,0),0)</f>
        <v>0</v>
      </c>
      <c r="R1220" s="7">
        <f>IFERROR(VLOOKUP(B1220,透视表!#REF!,7,0),0)-IFERROR(VLOOKUP(B1220,透视表F5!A:B,2,0),0)</f>
        <v>0</v>
      </c>
    </row>
    <row r="1221" spans="2:18" x14ac:dyDescent="0.15">
      <c r="B1221" s="7" t="s">
        <v>2675</v>
      </c>
      <c r="C1221" s="7" t="s">
        <v>2676</v>
      </c>
      <c r="G1221" s="7">
        <f>IFERROR(VLOOKUP(B1221,透视表X1!A:B,2,0),0)</f>
        <v>0</v>
      </c>
      <c r="J1221" s="7">
        <f>IFERROR(VLOOKUP(B1221,透视表FE!A:B,2,0),0)</f>
        <v>0</v>
      </c>
      <c r="K1221" s="7">
        <f>IFERROR(VLOOKUP(B1221,透视表X2!A:B,2,0),0)</f>
        <v>0</v>
      </c>
      <c r="L1221" s="7">
        <f>IFERROR(VLOOKUP(B1221,透视表S!A:B,2,0),0)</f>
        <v>0</v>
      </c>
      <c r="O1221" s="7">
        <f>IFERROR(VLOOKUP(B1221,透视表!#REF!,4,0),0)-IFERROR(VLOOKUP(B1221,透视表F2!A:B,2,0),0)</f>
        <v>0</v>
      </c>
      <c r="P1221" s="7">
        <f>IFERROR(VLOOKUP(B1221,透视表!#REF!,5,0),0)-IFERROR(VLOOKUP(B1221,透视表F3!A:B,2,0),0)</f>
        <v>0</v>
      </c>
      <c r="Q1221" s="7">
        <f>IFERROR(VLOOKUP(B1221,透视表!#REF!,6,0),0)-IFERROR(VLOOKUP(B1221,透视表F4!A:B,2,0),0)</f>
        <v>0</v>
      </c>
      <c r="R1221" s="7">
        <f>IFERROR(VLOOKUP(B1221,透视表!#REF!,7,0),0)-IFERROR(VLOOKUP(B1221,透视表F5!A:B,2,0),0)</f>
        <v>0</v>
      </c>
    </row>
    <row r="1222" spans="2:18" x14ac:dyDescent="0.15">
      <c r="B1222" s="7" t="s">
        <v>2677</v>
      </c>
      <c r="C1222" s="7" t="s">
        <v>2678</v>
      </c>
      <c r="G1222" s="7">
        <f>IFERROR(VLOOKUP(B1222,透视表X1!A:B,2,0),0)</f>
        <v>0</v>
      </c>
      <c r="J1222" s="7">
        <f>IFERROR(VLOOKUP(B1222,透视表FE!A:B,2,0),0)</f>
        <v>0</v>
      </c>
      <c r="K1222" s="7">
        <f>IFERROR(VLOOKUP(B1222,透视表X2!A:B,2,0),0)</f>
        <v>0</v>
      </c>
      <c r="L1222" s="7">
        <f>IFERROR(VLOOKUP(B1222,透视表S!A:B,2,0),0)</f>
        <v>0</v>
      </c>
      <c r="O1222" s="7">
        <f>IFERROR(VLOOKUP(B1222,透视表!#REF!,4,0),0)-IFERROR(VLOOKUP(B1222,透视表F2!A:B,2,0),0)</f>
        <v>0</v>
      </c>
      <c r="P1222" s="7">
        <f>IFERROR(VLOOKUP(B1222,透视表!#REF!,5,0),0)-IFERROR(VLOOKUP(B1222,透视表F3!A:B,2,0),0)</f>
        <v>0</v>
      </c>
      <c r="Q1222" s="7">
        <f>IFERROR(VLOOKUP(B1222,透视表!#REF!,6,0),0)-IFERROR(VLOOKUP(B1222,透视表F4!A:B,2,0),0)</f>
        <v>0</v>
      </c>
      <c r="R1222" s="7">
        <f>IFERROR(VLOOKUP(B1222,透视表!#REF!,7,0),0)-IFERROR(VLOOKUP(B1222,透视表F5!A:B,2,0),0)</f>
        <v>0</v>
      </c>
    </row>
    <row r="1223" spans="2:18" x14ac:dyDescent="0.15">
      <c r="B1223" s="7" t="s">
        <v>2679</v>
      </c>
      <c r="C1223" s="7" t="s">
        <v>2680</v>
      </c>
      <c r="G1223" s="7">
        <f>IFERROR(VLOOKUP(B1223,透视表X1!A:B,2,0),0)</f>
        <v>0</v>
      </c>
      <c r="J1223" s="7">
        <f>IFERROR(VLOOKUP(B1223,透视表FE!A:B,2,0),0)</f>
        <v>0</v>
      </c>
      <c r="K1223" s="7">
        <f>IFERROR(VLOOKUP(B1223,透视表X2!A:B,2,0),0)</f>
        <v>0</v>
      </c>
      <c r="L1223" s="7">
        <f>IFERROR(VLOOKUP(B1223,透视表S!A:B,2,0),0)</f>
        <v>0</v>
      </c>
      <c r="O1223" s="7">
        <f>IFERROR(VLOOKUP(B1223,透视表!#REF!,4,0),0)-IFERROR(VLOOKUP(B1223,透视表F2!A:B,2,0),0)</f>
        <v>0</v>
      </c>
      <c r="P1223" s="7">
        <f>IFERROR(VLOOKUP(B1223,透视表!#REF!,5,0),0)-IFERROR(VLOOKUP(B1223,透视表F3!A:B,2,0),0)</f>
        <v>0</v>
      </c>
      <c r="Q1223" s="7">
        <f>IFERROR(VLOOKUP(B1223,透视表!#REF!,6,0),0)-IFERROR(VLOOKUP(B1223,透视表F4!A:B,2,0),0)</f>
        <v>0</v>
      </c>
      <c r="R1223" s="7">
        <f>IFERROR(VLOOKUP(B1223,透视表!#REF!,7,0),0)-IFERROR(VLOOKUP(B1223,透视表F5!A:B,2,0),0)</f>
        <v>0</v>
      </c>
    </row>
    <row r="1224" spans="2:18" x14ac:dyDescent="0.15">
      <c r="B1224" s="7" t="s">
        <v>2681</v>
      </c>
      <c r="C1224" s="7" t="s">
        <v>2682</v>
      </c>
      <c r="G1224" s="7">
        <f>IFERROR(VLOOKUP(B1224,透视表X1!A:B,2,0),0)</f>
        <v>0</v>
      </c>
      <c r="J1224" s="7">
        <f>IFERROR(VLOOKUP(B1224,透视表FE!A:B,2,0),0)</f>
        <v>0</v>
      </c>
      <c r="K1224" s="7">
        <f>IFERROR(VLOOKUP(B1224,透视表X2!A:B,2,0),0)</f>
        <v>0</v>
      </c>
      <c r="L1224" s="7">
        <f>IFERROR(VLOOKUP(B1224,透视表S!A:B,2,0),0)</f>
        <v>0</v>
      </c>
      <c r="O1224" s="7">
        <f>IFERROR(VLOOKUP(B1224,透视表!#REF!,4,0),0)-IFERROR(VLOOKUP(B1224,透视表F2!A:B,2,0),0)</f>
        <v>0</v>
      </c>
      <c r="P1224" s="7">
        <f>IFERROR(VLOOKUP(B1224,透视表!#REF!,5,0),0)-IFERROR(VLOOKUP(B1224,透视表F3!A:B,2,0),0)</f>
        <v>0</v>
      </c>
      <c r="Q1224" s="7">
        <f>IFERROR(VLOOKUP(B1224,透视表!#REF!,6,0),0)-IFERROR(VLOOKUP(B1224,透视表F4!A:B,2,0),0)</f>
        <v>0</v>
      </c>
      <c r="R1224" s="7">
        <f>IFERROR(VLOOKUP(B1224,透视表!#REF!,7,0),0)-IFERROR(VLOOKUP(B1224,透视表F5!A:B,2,0),0)</f>
        <v>0</v>
      </c>
    </row>
    <row r="1225" spans="2:18" x14ac:dyDescent="0.15">
      <c r="B1225" s="7" t="s">
        <v>2683</v>
      </c>
      <c r="C1225" s="7" t="s">
        <v>2684</v>
      </c>
      <c r="G1225" s="7">
        <f>IFERROR(VLOOKUP(B1225,透视表X1!A:B,2,0),0)</f>
        <v>0</v>
      </c>
      <c r="J1225" s="7">
        <f>IFERROR(VLOOKUP(B1225,透视表FE!A:B,2,0),0)</f>
        <v>0</v>
      </c>
      <c r="K1225" s="7">
        <f>IFERROR(VLOOKUP(B1225,透视表X2!A:B,2,0),0)</f>
        <v>0</v>
      </c>
      <c r="L1225" s="7">
        <f>IFERROR(VLOOKUP(B1225,透视表S!A:B,2,0),0)</f>
        <v>0</v>
      </c>
      <c r="O1225" s="7">
        <f>IFERROR(VLOOKUP(B1225,透视表!#REF!,4,0),0)-IFERROR(VLOOKUP(B1225,透视表F2!A:B,2,0),0)</f>
        <v>0</v>
      </c>
      <c r="P1225" s="7">
        <f>IFERROR(VLOOKUP(B1225,透视表!#REF!,5,0),0)-IFERROR(VLOOKUP(B1225,透视表F3!A:B,2,0),0)</f>
        <v>0</v>
      </c>
      <c r="Q1225" s="7">
        <f>IFERROR(VLOOKUP(B1225,透视表!#REF!,6,0),0)-IFERROR(VLOOKUP(B1225,透视表F4!A:B,2,0),0)</f>
        <v>0</v>
      </c>
      <c r="R1225" s="7">
        <f>IFERROR(VLOOKUP(B1225,透视表!#REF!,7,0),0)-IFERROR(VLOOKUP(B1225,透视表F5!A:B,2,0),0)</f>
        <v>0</v>
      </c>
    </row>
    <row r="1226" spans="2:18" x14ac:dyDescent="0.15">
      <c r="B1226" s="7" t="s">
        <v>2685</v>
      </c>
      <c r="C1226" s="7" t="s">
        <v>2686</v>
      </c>
      <c r="G1226" s="7">
        <f>IFERROR(VLOOKUP(B1226,透视表X1!A:B,2,0),0)</f>
        <v>0</v>
      </c>
      <c r="J1226" s="7">
        <f>IFERROR(VLOOKUP(B1226,透视表FE!A:B,2,0),0)</f>
        <v>0</v>
      </c>
      <c r="K1226" s="7">
        <f>IFERROR(VLOOKUP(B1226,透视表X2!A:B,2,0),0)</f>
        <v>0</v>
      </c>
      <c r="L1226" s="7">
        <f>IFERROR(VLOOKUP(B1226,透视表S!A:B,2,0),0)</f>
        <v>0</v>
      </c>
      <c r="O1226" s="7">
        <f>IFERROR(VLOOKUP(B1226,透视表!#REF!,4,0),0)-IFERROR(VLOOKUP(B1226,透视表F2!A:B,2,0),0)</f>
        <v>0</v>
      </c>
      <c r="P1226" s="7">
        <f>IFERROR(VLOOKUP(B1226,透视表!#REF!,5,0),0)-IFERROR(VLOOKUP(B1226,透视表F3!A:B,2,0),0)</f>
        <v>0</v>
      </c>
      <c r="Q1226" s="7">
        <f>IFERROR(VLOOKUP(B1226,透视表!#REF!,6,0),0)-IFERROR(VLOOKUP(B1226,透视表F4!A:B,2,0),0)</f>
        <v>0</v>
      </c>
      <c r="R1226" s="7">
        <f>IFERROR(VLOOKUP(B1226,透视表!#REF!,7,0),0)-IFERROR(VLOOKUP(B1226,透视表F5!A:B,2,0),0)</f>
        <v>0</v>
      </c>
    </row>
    <row r="1227" spans="2:18" x14ac:dyDescent="0.15">
      <c r="B1227" s="7" t="s">
        <v>2687</v>
      </c>
      <c r="C1227" s="7" t="s">
        <v>2688</v>
      </c>
      <c r="G1227" s="7">
        <f>IFERROR(VLOOKUP(B1227,透视表X1!A:B,2,0),0)</f>
        <v>0</v>
      </c>
      <c r="J1227" s="7">
        <f>IFERROR(VLOOKUP(B1227,透视表FE!A:B,2,0),0)</f>
        <v>0</v>
      </c>
      <c r="K1227" s="7">
        <f>IFERROR(VLOOKUP(B1227,透视表X2!A:B,2,0),0)</f>
        <v>0</v>
      </c>
      <c r="L1227" s="7">
        <f>IFERROR(VLOOKUP(B1227,透视表S!A:B,2,0),0)</f>
        <v>0</v>
      </c>
      <c r="O1227" s="7">
        <f>IFERROR(VLOOKUP(B1227,透视表!#REF!,4,0),0)-IFERROR(VLOOKUP(B1227,透视表F2!A:B,2,0),0)</f>
        <v>0</v>
      </c>
      <c r="P1227" s="7">
        <f>IFERROR(VLOOKUP(B1227,透视表!#REF!,5,0),0)-IFERROR(VLOOKUP(B1227,透视表F3!A:B,2,0),0)</f>
        <v>0</v>
      </c>
      <c r="Q1227" s="7">
        <f>IFERROR(VLOOKUP(B1227,透视表!#REF!,6,0),0)-IFERROR(VLOOKUP(B1227,透视表F4!A:B,2,0),0)</f>
        <v>0</v>
      </c>
      <c r="R1227" s="7">
        <f>IFERROR(VLOOKUP(B1227,透视表!#REF!,7,0),0)-IFERROR(VLOOKUP(B1227,透视表F5!A:B,2,0),0)</f>
        <v>0</v>
      </c>
    </row>
    <row r="1228" spans="2:18" x14ac:dyDescent="0.15">
      <c r="B1228" s="7" t="s">
        <v>2689</v>
      </c>
      <c r="C1228" s="7" t="s">
        <v>2690</v>
      </c>
      <c r="G1228" s="7">
        <f>IFERROR(VLOOKUP(B1228,透视表X1!A:B,2,0),0)</f>
        <v>0</v>
      </c>
      <c r="J1228" s="7">
        <f>IFERROR(VLOOKUP(B1228,透视表FE!A:B,2,0),0)</f>
        <v>0</v>
      </c>
      <c r="K1228" s="7">
        <f>IFERROR(VLOOKUP(B1228,透视表X2!A:B,2,0),0)</f>
        <v>0</v>
      </c>
      <c r="L1228" s="7">
        <f>IFERROR(VLOOKUP(B1228,透视表S!A:B,2,0),0)</f>
        <v>0</v>
      </c>
      <c r="O1228" s="7">
        <f>IFERROR(VLOOKUP(B1228,透视表!#REF!,4,0),0)-IFERROR(VLOOKUP(B1228,透视表F2!A:B,2,0),0)</f>
        <v>0</v>
      </c>
      <c r="P1228" s="7">
        <f>IFERROR(VLOOKUP(B1228,透视表!#REF!,5,0),0)-IFERROR(VLOOKUP(B1228,透视表F3!A:B,2,0),0)</f>
        <v>0</v>
      </c>
      <c r="Q1228" s="7">
        <f>IFERROR(VLOOKUP(B1228,透视表!#REF!,6,0),0)-IFERROR(VLOOKUP(B1228,透视表F4!A:B,2,0),0)</f>
        <v>0</v>
      </c>
      <c r="R1228" s="7">
        <f>IFERROR(VLOOKUP(B1228,透视表!#REF!,7,0),0)-IFERROR(VLOOKUP(B1228,透视表F5!A:B,2,0),0)</f>
        <v>0</v>
      </c>
    </row>
    <row r="1229" spans="2:18" x14ac:dyDescent="0.15">
      <c r="B1229" s="7" t="s">
        <v>2691</v>
      </c>
      <c r="C1229" s="7" t="s">
        <v>2692</v>
      </c>
      <c r="G1229" s="7">
        <f>IFERROR(VLOOKUP(B1229,透视表X1!A:B,2,0),0)</f>
        <v>0</v>
      </c>
      <c r="J1229" s="7">
        <f>IFERROR(VLOOKUP(B1229,透视表FE!A:B,2,0),0)</f>
        <v>0</v>
      </c>
      <c r="K1229" s="7">
        <f>IFERROR(VLOOKUP(B1229,透视表X2!A:B,2,0),0)</f>
        <v>0</v>
      </c>
      <c r="L1229" s="7">
        <f>IFERROR(VLOOKUP(B1229,透视表S!A:B,2,0),0)</f>
        <v>0</v>
      </c>
      <c r="O1229" s="7">
        <f>IFERROR(VLOOKUP(B1229,透视表!#REF!,4,0),0)-IFERROR(VLOOKUP(B1229,透视表F2!A:B,2,0),0)</f>
        <v>0</v>
      </c>
      <c r="P1229" s="7">
        <f>IFERROR(VLOOKUP(B1229,透视表!#REF!,5,0),0)-IFERROR(VLOOKUP(B1229,透视表F3!A:B,2,0),0)</f>
        <v>0</v>
      </c>
      <c r="Q1229" s="7">
        <f>IFERROR(VLOOKUP(B1229,透视表!#REF!,6,0),0)-IFERROR(VLOOKUP(B1229,透视表F4!A:B,2,0),0)</f>
        <v>0</v>
      </c>
      <c r="R1229" s="7">
        <f>IFERROR(VLOOKUP(B1229,透视表!#REF!,7,0),0)-IFERROR(VLOOKUP(B1229,透视表F5!A:B,2,0),0)</f>
        <v>0</v>
      </c>
    </row>
    <row r="1230" spans="2:18" x14ac:dyDescent="0.15">
      <c r="B1230" s="7" t="s">
        <v>2693</v>
      </c>
      <c r="C1230" s="7" t="s">
        <v>2694</v>
      </c>
      <c r="G1230" s="7">
        <f>IFERROR(VLOOKUP(B1230,透视表X1!A:B,2,0),0)</f>
        <v>0</v>
      </c>
      <c r="J1230" s="7">
        <f>IFERROR(VLOOKUP(B1230,透视表FE!A:B,2,0),0)</f>
        <v>0</v>
      </c>
      <c r="K1230" s="7">
        <f>IFERROR(VLOOKUP(B1230,透视表X2!A:B,2,0),0)</f>
        <v>0</v>
      </c>
      <c r="L1230" s="7">
        <f>IFERROR(VLOOKUP(B1230,透视表S!A:B,2,0),0)</f>
        <v>0</v>
      </c>
      <c r="O1230" s="7">
        <f>IFERROR(VLOOKUP(B1230,透视表!#REF!,4,0),0)-IFERROR(VLOOKUP(B1230,透视表F2!A:B,2,0),0)</f>
        <v>0</v>
      </c>
      <c r="P1230" s="7">
        <f>IFERROR(VLOOKUP(B1230,透视表!#REF!,5,0),0)-IFERROR(VLOOKUP(B1230,透视表F3!A:B,2,0),0)</f>
        <v>0</v>
      </c>
      <c r="Q1230" s="7">
        <f>IFERROR(VLOOKUP(B1230,透视表!#REF!,6,0),0)-IFERROR(VLOOKUP(B1230,透视表F4!A:B,2,0),0)</f>
        <v>0</v>
      </c>
      <c r="R1230" s="7">
        <f>IFERROR(VLOOKUP(B1230,透视表!#REF!,7,0),0)-IFERROR(VLOOKUP(B1230,透视表F5!A:B,2,0),0)</f>
        <v>0</v>
      </c>
    </row>
    <row r="1231" spans="2:18" x14ac:dyDescent="0.15">
      <c r="B1231" s="7" t="s">
        <v>2695</v>
      </c>
      <c r="C1231" s="7" t="s">
        <v>2696</v>
      </c>
      <c r="G1231" s="7">
        <f>IFERROR(VLOOKUP(B1231,透视表X1!A:B,2,0),0)</f>
        <v>0</v>
      </c>
      <c r="J1231" s="7">
        <f>IFERROR(VLOOKUP(B1231,透视表FE!A:B,2,0),0)</f>
        <v>0</v>
      </c>
      <c r="K1231" s="7">
        <f>IFERROR(VLOOKUP(B1231,透视表X2!A:B,2,0),0)</f>
        <v>0</v>
      </c>
      <c r="L1231" s="7">
        <f>IFERROR(VLOOKUP(B1231,透视表S!A:B,2,0),0)</f>
        <v>0</v>
      </c>
      <c r="O1231" s="7">
        <f>IFERROR(VLOOKUP(B1231,透视表!#REF!,4,0),0)-IFERROR(VLOOKUP(B1231,透视表F2!A:B,2,0),0)</f>
        <v>0</v>
      </c>
      <c r="P1231" s="7">
        <f>IFERROR(VLOOKUP(B1231,透视表!#REF!,5,0),0)-IFERROR(VLOOKUP(B1231,透视表F3!A:B,2,0),0)</f>
        <v>0</v>
      </c>
      <c r="Q1231" s="7">
        <f>IFERROR(VLOOKUP(B1231,透视表!#REF!,6,0),0)-IFERROR(VLOOKUP(B1231,透视表F4!A:B,2,0),0)</f>
        <v>0</v>
      </c>
      <c r="R1231" s="7">
        <f>IFERROR(VLOOKUP(B1231,透视表!#REF!,7,0),0)-IFERROR(VLOOKUP(B1231,透视表F5!A:B,2,0),0)</f>
        <v>0</v>
      </c>
    </row>
    <row r="1232" spans="2:18" x14ac:dyDescent="0.15">
      <c r="B1232" s="7" t="s">
        <v>2697</v>
      </c>
      <c r="C1232" s="7" t="s">
        <v>2698</v>
      </c>
      <c r="G1232" s="7">
        <f>IFERROR(VLOOKUP(B1232,透视表X1!A:B,2,0),0)</f>
        <v>0</v>
      </c>
      <c r="J1232" s="7">
        <f>IFERROR(VLOOKUP(B1232,透视表FE!A:B,2,0),0)</f>
        <v>0</v>
      </c>
      <c r="K1232" s="7">
        <f>IFERROR(VLOOKUP(B1232,透视表X2!A:B,2,0),0)</f>
        <v>0</v>
      </c>
      <c r="L1232" s="7">
        <f>IFERROR(VLOOKUP(B1232,透视表S!A:B,2,0),0)</f>
        <v>0</v>
      </c>
      <c r="O1232" s="7">
        <f>IFERROR(VLOOKUP(B1232,透视表!#REF!,4,0),0)-IFERROR(VLOOKUP(B1232,透视表F2!A:B,2,0),0)</f>
        <v>0</v>
      </c>
      <c r="P1232" s="7">
        <f>IFERROR(VLOOKUP(B1232,透视表!#REF!,5,0),0)-IFERROR(VLOOKUP(B1232,透视表F3!A:B,2,0),0)</f>
        <v>0</v>
      </c>
      <c r="Q1232" s="7">
        <f>IFERROR(VLOOKUP(B1232,透视表!#REF!,6,0),0)-IFERROR(VLOOKUP(B1232,透视表F4!A:B,2,0),0)</f>
        <v>0</v>
      </c>
      <c r="R1232" s="7">
        <f>IFERROR(VLOOKUP(B1232,透视表!#REF!,7,0),0)-IFERROR(VLOOKUP(B1232,透视表F5!A:B,2,0),0)</f>
        <v>0</v>
      </c>
    </row>
    <row r="1233" spans="2:18" x14ac:dyDescent="0.15">
      <c r="B1233" s="7" t="s">
        <v>2699</v>
      </c>
      <c r="C1233" s="7" t="s">
        <v>2700</v>
      </c>
      <c r="G1233" s="7">
        <f>IFERROR(VLOOKUP(B1233,透视表X1!A:B,2,0),0)</f>
        <v>0</v>
      </c>
      <c r="J1233" s="7">
        <f>IFERROR(VLOOKUP(B1233,透视表FE!A:B,2,0),0)</f>
        <v>0</v>
      </c>
      <c r="K1233" s="7">
        <f>IFERROR(VLOOKUP(B1233,透视表X2!A:B,2,0),0)</f>
        <v>0</v>
      </c>
      <c r="L1233" s="7">
        <f>IFERROR(VLOOKUP(B1233,透视表S!A:B,2,0),0)</f>
        <v>0</v>
      </c>
      <c r="O1233" s="7">
        <f>IFERROR(VLOOKUP(B1233,透视表!#REF!,4,0),0)-IFERROR(VLOOKUP(B1233,透视表F2!A:B,2,0),0)</f>
        <v>0</v>
      </c>
      <c r="P1233" s="7">
        <f>IFERROR(VLOOKUP(B1233,透视表!#REF!,5,0),0)-IFERROR(VLOOKUP(B1233,透视表F3!A:B,2,0),0)</f>
        <v>0</v>
      </c>
      <c r="Q1233" s="7">
        <f>IFERROR(VLOOKUP(B1233,透视表!#REF!,6,0),0)-IFERROR(VLOOKUP(B1233,透视表F4!A:B,2,0),0)</f>
        <v>0</v>
      </c>
      <c r="R1233" s="7">
        <f>IFERROR(VLOOKUP(B1233,透视表!#REF!,7,0),0)-IFERROR(VLOOKUP(B1233,透视表F5!A:B,2,0),0)</f>
        <v>0</v>
      </c>
    </row>
    <row r="1234" spans="2:18" x14ac:dyDescent="0.15">
      <c r="B1234" s="7" t="s">
        <v>2701</v>
      </c>
      <c r="C1234" s="7" t="s">
        <v>2702</v>
      </c>
      <c r="G1234" s="7">
        <f>IFERROR(VLOOKUP(B1234,透视表X1!A:B,2,0),0)</f>
        <v>0</v>
      </c>
      <c r="J1234" s="7">
        <f>IFERROR(VLOOKUP(B1234,透视表FE!A:B,2,0),0)</f>
        <v>0</v>
      </c>
      <c r="K1234" s="7">
        <f>IFERROR(VLOOKUP(B1234,透视表X2!A:B,2,0),0)</f>
        <v>0</v>
      </c>
      <c r="L1234" s="7">
        <f>IFERROR(VLOOKUP(B1234,透视表S!A:B,2,0),0)</f>
        <v>0</v>
      </c>
      <c r="O1234" s="7">
        <f>IFERROR(VLOOKUP(B1234,透视表!#REF!,4,0),0)-IFERROR(VLOOKUP(B1234,透视表F2!A:B,2,0),0)</f>
        <v>0</v>
      </c>
      <c r="P1234" s="7">
        <f>IFERROR(VLOOKUP(B1234,透视表!#REF!,5,0),0)-IFERROR(VLOOKUP(B1234,透视表F3!A:B,2,0),0)</f>
        <v>0</v>
      </c>
      <c r="Q1234" s="7">
        <f>IFERROR(VLOOKUP(B1234,透视表!#REF!,6,0),0)-IFERROR(VLOOKUP(B1234,透视表F4!A:B,2,0),0)</f>
        <v>0</v>
      </c>
      <c r="R1234" s="7">
        <f>IFERROR(VLOOKUP(B1234,透视表!#REF!,7,0),0)-IFERROR(VLOOKUP(B1234,透视表F5!A:B,2,0),0)</f>
        <v>0</v>
      </c>
    </row>
    <row r="1235" spans="2:18" x14ac:dyDescent="0.15">
      <c r="B1235" s="7" t="s">
        <v>2703</v>
      </c>
      <c r="C1235" s="7" t="s">
        <v>2704</v>
      </c>
      <c r="G1235" s="7">
        <f>IFERROR(VLOOKUP(B1235,透视表X1!A:B,2,0),0)</f>
        <v>0</v>
      </c>
      <c r="J1235" s="7">
        <f>IFERROR(VLOOKUP(B1235,透视表FE!A:B,2,0),0)</f>
        <v>0</v>
      </c>
      <c r="K1235" s="7">
        <f>IFERROR(VLOOKUP(B1235,透视表X2!A:B,2,0),0)</f>
        <v>0</v>
      </c>
      <c r="L1235" s="7">
        <f>IFERROR(VLOOKUP(B1235,透视表S!A:B,2,0),0)</f>
        <v>0</v>
      </c>
      <c r="O1235" s="7">
        <f>IFERROR(VLOOKUP(B1235,透视表!#REF!,4,0),0)-IFERROR(VLOOKUP(B1235,透视表F2!A:B,2,0),0)</f>
        <v>0</v>
      </c>
      <c r="P1235" s="7">
        <f>IFERROR(VLOOKUP(B1235,透视表!#REF!,5,0),0)-IFERROR(VLOOKUP(B1235,透视表F3!A:B,2,0),0)</f>
        <v>0</v>
      </c>
      <c r="Q1235" s="7">
        <f>IFERROR(VLOOKUP(B1235,透视表!#REF!,6,0),0)-IFERROR(VLOOKUP(B1235,透视表F4!A:B,2,0),0)</f>
        <v>0</v>
      </c>
      <c r="R1235" s="7">
        <f>IFERROR(VLOOKUP(B1235,透视表!#REF!,7,0),0)-IFERROR(VLOOKUP(B1235,透视表F5!A:B,2,0),0)</f>
        <v>0</v>
      </c>
    </row>
    <row r="1236" spans="2:18" x14ac:dyDescent="0.15">
      <c r="B1236" s="7" t="s">
        <v>2705</v>
      </c>
      <c r="C1236" s="7" t="s">
        <v>2706</v>
      </c>
      <c r="G1236" s="7">
        <f>IFERROR(VLOOKUP(B1236,透视表X1!A:B,2,0),0)</f>
        <v>0</v>
      </c>
      <c r="J1236" s="7">
        <f>IFERROR(VLOOKUP(B1236,透视表FE!A:B,2,0),0)</f>
        <v>0</v>
      </c>
      <c r="K1236" s="7">
        <f>IFERROR(VLOOKUP(B1236,透视表X2!A:B,2,0),0)</f>
        <v>0</v>
      </c>
      <c r="L1236" s="7">
        <f>IFERROR(VLOOKUP(B1236,透视表S!A:B,2,0),0)</f>
        <v>0</v>
      </c>
      <c r="O1236" s="7">
        <f>IFERROR(VLOOKUP(B1236,透视表!#REF!,4,0),0)-IFERROR(VLOOKUP(B1236,透视表F2!A:B,2,0),0)</f>
        <v>0</v>
      </c>
      <c r="P1236" s="7">
        <f>IFERROR(VLOOKUP(B1236,透视表!#REF!,5,0),0)-IFERROR(VLOOKUP(B1236,透视表F3!A:B,2,0),0)</f>
        <v>0</v>
      </c>
      <c r="Q1236" s="7">
        <f>IFERROR(VLOOKUP(B1236,透视表!#REF!,6,0),0)-IFERROR(VLOOKUP(B1236,透视表F4!A:B,2,0),0)</f>
        <v>0</v>
      </c>
      <c r="R1236" s="7">
        <f>IFERROR(VLOOKUP(B1236,透视表!#REF!,7,0),0)-IFERROR(VLOOKUP(B1236,透视表F5!A:B,2,0),0)</f>
        <v>0</v>
      </c>
    </row>
    <row r="1237" spans="2:18" x14ac:dyDescent="0.15">
      <c r="B1237" s="7" t="s">
        <v>2707</v>
      </c>
      <c r="C1237" s="7" t="s">
        <v>2708</v>
      </c>
      <c r="G1237" s="7">
        <f>IFERROR(VLOOKUP(B1237,透视表X1!A:B,2,0),0)</f>
        <v>0</v>
      </c>
      <c r="J1237" s="7">
        <f>IFERROR(VLOOKUP(B1237,透视表FE!A:B,2,0),0)</f>
        <v>0</v>
      </c>
      <c r="K1237" s="7">
        <f>IFERROR(VLOOKUP(B1237,透视表X2!A:B,2,0),0)</f>
        <v>0</v>
      </c>
      <c r="L1237" s="7">
        <f>IFERROR(VLOOKUP(B1237,透视表S!A:B,2,0),0)</f>
        <v>0</v>
      </c>
      <c r="O1237" s="7">
        <f>IFERROR(VLOOKUP(B1237,透视表!#REF!,4,0),0)-IFERROR(VLOOKUP(B1237,透视表F2!A:B,2,0),0)</f>
        <v>0</v>
      </c>
      <c r="P1237" s="7">
        <f>IFERROR(VLOOKUP(B1237,透视表!#REF!,5,0),0)-IFERROR(VLOOKUP(B1237,透视表F3!A:B,2,0),0)</f>
        <v>0</v>
      </c>
      <c r="Q1237" s="7">
        <f>IFERROR(VLOOKUP(B1237,透视表!#REF!,6,0),0)-IFERROR(VLOOKUP(B1237,透视表F4!A:B,2,0),0)</f>
        <v>0</v>
      </c>
      <c r="R1237" s="7">
        <f>IFERROR(VLOOKUP(B1237,透视表!#REF!,7,0),0)-IFERROR(VLOOKUP(B1237,透视表F5!A:B,2,0),0)</f>
        <v>0</v>
      </c>
    </row>
    <row r="1238" spans="2:18" x14ac:dyDescent="0.15">
      <c r="B1238" s="7" t="s">
        <v>2709</v>
      </c>
      <c r="C1238" s="7" t="s">
        <v>2710</v>
      </c>
      <c r="G1238" s="7">
        <f>IFERROR(VLOOKUP(B1238,透视表X1!A:B,2,0),0)</f>
        <v>0</v>
      </c>
      <c r="J1238" s="7">
        <f>IFERROR(VLOOKUP(B1238,透视表FE!A:B,2,0),0)</f>
        <v>0</v>
      </c>
      <c r="K1238" s="7">
        <f>IFERROR(VLOOKUP(B1238,透视表X2!A:B,2,0),0)</f>
        <v>0</v>
      </c>
      <c r="L1238" s="7">
        <f>IFERROR(VLOOKUP(B1238,透视表S!A:B,2,0),0)</f>
        <v>0</v>
      </c>
      <c r="O1238" s="7">
        <f>IFERROR(VLOOKUP(B1238,透视表!#REF!,4,0),0)-IFERROR(VLOOKUP(B1238,透视表F2!A:B,2,0),0)</f>
        <v>0</v>
      </c>
      <c r="P1238" s="7">
        <f>IFERROR(VLOOKUP(B1238,透视表!#REF!,5,0),0)-IFERROR(VLOOKUP(B1238,透视表F3!A:B,2,0),0)</f>
        <v>0</v>
      </c>
      <c r="Q1238" s="7">
        <f>IFERROR(VLOOKUP(B1238,透视表!#REF!,6,0),0)-IFERROR(VLOOKUP(B1238,透视表F4!A:B,2,0),0)</f>
        <v>0</v>
      </c>
      <c r="R1238" s="7">
        <f>IFERROR(VLOOKUP(B1238,透视表!#REF!,7,0),0)-IFERROR(VLOOKUP(B1238,透视表F5!A:B,2,0),0)</f>
        <v>0</v>
      </c>
    </row>
    <row r="1239" spans="2:18" x14ac:dyDescent="0.15">
      <c r="B1239" s="7" t="s">
        <v>2711</v>
      </c>
      <c r="C1239" s="7" t="s">
        <v>2712</v>
      </c>
      <c r="G1239" s="7">
        <f>IFERROR(VLOOKUP(B1239,透视表X1!A:B,2,0),0)</f>
        <v>0</v>
      </c>
      <c r="J1239" s="7">
        <f>IFERROR(VLOOKUP(B1239,透视表FE!A:B,2,0),0)</f>
        <v>0</v>
      </c>
      <c r="K1239" s="7">
        <f>IFERROR(VLOOKUP(B1239,透视表X2!A:B,2,0),0)</f>
        <v>0</v>
      </c>
      <c r="L1239" s="7">
        <f>IFERROR(VLOOKUP(B1239,透视表S!A:B,2,0),0)</f>
        <v>0</v>
      </c>
      <c r="O1239" s="7">
        <f>IFERROR(VLOOKUP(B1239,透视表!#REF!,4,0),0)-IFERROR(VLOOKUP(B1239,透视表F2!A:B,2,0),0)</f>
        <v>0</v>
      </c>
      <c r="P1239" s="7">
        <f>IFERROR(VLOOKUP(B1239,透视表!#REF!,5,0),0)-IFERROR(VLOOKUP(B1239,透视表F3!A:B,2,0),0)</f>
        <v>0</v>
      </c>
      <c r="Q1239" s="7">
        <f>IFERROR(VLOOKUP(B1239,透视表!#REF!,6,0),0)-IFERROR(VLOOKUP(B1239,透视表F4!A:B,2,0),0)</f>
        <v>0</v>
      </c>
      <c r="R1239" s="7">
        <f>IFERROR(VLOOKUP(B1239,透视表!#REF!,7,0),0)-IFERROR(VLOOKUP(B1239,透视表F5!A:B,2,0),0)</f>
        <v>0</v>
      </c>
    </row>
    <row r="1240" spans="2:18" x14ac:dyDescent="0.15">
      <c r="B1240" s="7" t="s">
        <v>2713</v>
      </c>
      <c r="C1240" s="7" t="s">
        <v>2714</v>
      </c>
      <c r="G1240" s="7">
        <f>IFERROR(VLOOKUP(B1240,透视表X1!A:B,2,0),0)</f>
        <v>0</v>
      </c>
      <c r="J1240" s="7">
        <f>IFERROR(VLOOKUP(B1240,透视表FE!A:B,2,0),0)</f>
        <v>0</v>
      </c>
      <c r="K1240" s="7">
        <f>IFERROR(VLOOKUP(B1240,透视表X2!A:B,2,0),0)</f>
        <v>0</v>
      </c>
      <c r="L1240" s="7">
        <f>IFERROR(VLOOKUP(B1240,透视表S!A:B,2,0),0)</f>
        <v>0</v>
      </c>
      <c r="O1240" s="7">
        <f>IFERROR(VLOOKUP(B1240,透视表!#REF!,4,0),0)-IFERROR(VLOOKUP(B1240,透视表F2!A:B,2,0),0)</f>
        <v>0</v>
      </c>
      <c r="P1240" s="7">
        <f>IFERROR(VLOOKUP(B1240,透视表!#REF!,5,0),0)-IFERROR(VLOOKUP(B1240,透视表F3!A:B,2,0),0)</f>
        <v>0</v>
      </c>
      <c r="Q1240" s="7">
        <f>IFERROR(VLOOKUP(B1240,透视表!#REF!,6,0),0)-IFERROR(VLOOKUP(B1240,透视表F4!A:B,2,0),0)</f>
        <v>0</v>
      </c>
      <c r="R1240" s="7">
        <f>IFERROR(VLOOKUP(B1240,透视表!#REF!,7,0),0)-IFERROR(VLOOKUP(B1240,透视表F5!A:B,2,0),0)</f>
        <v>0</v>
      </c>
    </row>
    <row r="1241" spans="2:18" x14ac:dyDescent="0.15">
      <c r="B1241" s="7" t="s">
        <v>2715</v>
      </c>
      <c r="C1241" s="7" t="s">
        <v>2716</v>
      </c>
      <c r="G1241" s="7">
        <f>IFERROR(VLOOKUP(B1241,透视表X1!A:B,2,0),0)</f>
        <v>0</v>
      </c>
      <c r="J1241" s="7">
        <f>IFERROR(VLOOKUP(B1241,透视表FE!A:B,2,0),0)</f>
        <v>0</v>
      </c>
      <c r="K1241" s="7">
        <f>IFERROR(VLOOKUP(B1241,透视表X2!A:B,2,0),0)</f>
        <v>0</v>
      </c>
      <c r="L1241" s="7">
        <f>IFERROR(VLOOKUP(B1241,透视表S!A:B,2,0),0)</f>
        <v>0</v>
      </c>
      <c r="O1241" s="7">
        <f>IFERROR(VLOOKUP(B1241,透视表!#REF!,4,0),0)-IFERROR(VLOOKUP(B1241,透视表F2!A:B,2,0),0)</f>
        <v>0</v>
      </c>
      <c r="P1241" s="7">
        <f>IFERROR(VLOOKUP(B1241,透视表!#REF!,5,0),0)-IFERROR(VLOOKUP(B1241,透视表F3!A:B,2,0),0)</f>
        <v>0</v>
      </c>
      <c r="Q1241" s="7">
        <f>IFERROR(VLOOKUP(B1241,透视表!#REF!,6,0),0)-IFERROR(VLOOKUP(B1241,透视表F4!A:B,2,0),0)</f>
        <v>0</v>
      </c>
      <c r="R1241" s="7">
        <f>IFERROR(VLOOKUP(B1241,透视表!#REF!,7,0),0)-IFERROR(VLOOKUP(B1241,透视表F5!A:B,2,0),0)</f>
        <v>0</v>
      </c>
    </row>
    <row r="1242" spans="2:18" x14ac:dyDescent="0.15">
      <c r="B1242" s="7" t="s">
        <v>2717</v>
      </c>
      <c r="C1242" s="7" t="s">
        <v>2718</v>
      </c>
      <c r="G1242" s="7">
        <f>IFERROR(VLOOKUP(B1242,透视表X1!A:B,2,0),0)</f>
        <v>0</v>
      </c>
      <c r="J1242" s="7">
        <f>IFERROR(VLOOKUP(B1242,透视表FE!A:B,2,0),0)</f>
        <v>0</v>
      </c>
      <c r="K1242" s="7">
        <f>IFERROR(VLOOKUP(B1242,透视表X2!A:B,2,0),0)</f>
        <v>0</v>
      </c>
      <c r="L1242" s="7">
        <f>IFERROR(VLOOKUP(B1242,透视表S!A:B,2,0),0)</f>
        <v>0</v>
      </c>
      <c r="O1242" s="7">
        <f>IFERROR(VLOOKUP(B1242,透视表!#REF!,4,0),0)-IFERROR(VLOOKUP(B1242,透视表F2!A:B,2,0),0)</f>
        <v>0</v>
      </c>
      <c r="P1242" s="7">
        <f>IFERROR(VLOOKUP(B1242,透视表!#REF!,5,0),0)-IFERROR(VLOOKUP(B1242,透视表F3!A:B,2,0),0)</f>
        <v>0</v>
      </c>
      <c r="Q1242" s="7">
        <f>IFERROR(VLOOKUP(B1242,透视表!#REF!,6,0),0)-IFERROR(VLOOKUP(B1242,透视表F4!A:B,2,0),0)</f>
        <v>0</v>
      </c>
      <c r="R1242" s="7">
        <f>IFERROR(VLOOKUP(B1242,透视表!#REF!,7,0),0)-IFERROR(VLOOKUP(B1242,透视表F5!A:B,2,0),0)</f>
        <v>0</v>
      </c>
    </row>
    <row r="1243" spans="2:18" x14ac:dyDescent="0.15">
      <c r="B1243" s="7" t="s">
        <v>2719</v>
      </c>
      <c r="C1243" s="7" t="s">
        <v>2720</v>
      </c>
      <c r="G1243" s="7">
        <f>IFERROR(VLOOKUP(B1243,透视表X1!A:B,2,0),0)</f>
        <v>0</v>
      </c>
      <c r="J1243" s="7">
        <f>IFERROR(VLOOKUP(B1243,透视表FE!A:B,2,0),0)</f>
        <v>0</v>
      </c>
      <c r="K1243" s="7">
        <f>IFERROR(VLOOKUP(B1243,透视表X2!A:B,2,0),0)</f>
        <v>0</v>
      </c>
      <c r="L1243" s="7">
        <f>IFERROR(VLOOKUP(B1243,透视表S!A:B,2,0),0)</f>
        <v>0</v>
      </c>
      <c r="O1243" s="7">
        <f>IFERROR(VLOOKUP(B1243,透视表!#REF!,4,0),0)-IFERROR(VLOOKUP(B1243,透视表F2!A:B,2,0),0)</f>
        <v>0</v>
      </c>
      <c r="P1243" s="7">
        <f>IFERROR(VLOOKUP(B1243,透视表!#REF!,5,0),0)-IFERROR(VLOOKUP(B1243,透视表F3!A:B,2,0),0)</f>
        <v>0</v>
      </c>
      <c r="Q1243" s="7">
        <f>IFERROR(VLOOKUP(B1243,透视表!#REF!,6,0),0)-IFERROR(VLOOKUP(B1243,透视表F4!A:B,2,0),0)</f>
        <v>0</v>
      </c>
      <c r="R1243" s="7">
        <f>IFERROR(VLOOKUP(B1243,透视表!#REF!,7,0),0)-IFERROR(VLOOKUP(B1243,透视表F5!A:B,2,0),0)</f>
        <v>0</v>
      </c>
    </row>
    <row r="1244" spans="2:18" x14ac:dyDescent="0.15">
      <c r="B1244" s="7" t="s">
        <v>2721</v>
      </c>
      <c r="C1244" s="7" t="s">
        <v>2722</v>
      </c>
      <c r="G1244" s="7">
        <f>IFERROR(VLOOKUP(B1244,透视表X1!A:B,2,0),0)</f>
        <v>0</v>
      </c>
      <c r="J1244" s="7">
        <f>IFERROR(VLOOKUP(B1244,透视表FE!A:B,2,0),0)</f>
        <v>0</v>
      </c>
      <c r="K1244" s="7">
        <f>IFERROR(VLOOKUP(B1244,透视表X2!A:B,2,0),0)</f>
        <v>0</v>
      </c>
      <c r="L1244" s="7">
        <f>IFERROR(VLOOKUP(B1244,透视表S!A:B,2,0),0)</f>
        <v>0</v>
      </c>
      <c r="O1244" s="7">
        <f>IFERROR(VLOOKUP(B1244,透视表!#REF!,4,0),0)-IFERROR(VLOOKUP(B1244,透视表F2!A:B,2,0),0)</f>
        <v>0</v>
      </c>
      <c r="P1244" s="7">
        <f>IFERROR(VLOOKUP(B1244,透视表!#REF!,5,0),0)-IFERROR(VLOOKUP(B1244,透视表F3!A:B,2,0),0)</f>
        <v>0</v>
      </c>
      <c r="Q1244" s="7">
        <f>IFERROR(VLOOKUP(B1244,透视表!#REF!,6,0),0)-IFERROR(VLOOKUP(B1244,透视表F4!A:B,2,0),0)</f>
        <v>0</v>
      </c>
      <c r="R1244" s="7">
        <f>IFERROR(VLOOKUP(B1244,透视表!#REF!,7,0),0)-IFERROR(VLOOKUP(B1244,透视表F5!A:B,2,0),0)</f>
        <v>0</v>
      </c>
    </row>
    <row r="1245" spans="2:18" x14ac:dyDescent="0.15">
      <c r="B1245" s="7" t="s">
        <v>2723</v>
      </c>
      <c r="C1245" s="7" t="s">
        <v>2724</v>
      </c>
      <c r="G1245" s="7">
        <f>IFERROR(VLOOKUP(B1245,透视表X1!A:B,2,0),0)</f>
        <v>0</v>
      </c>
      <c r="J1245" s="7">
        <f>IFERROR(VLOOKUP(B1245,透视表FE!A:B,2,0),0)</f>
        <v>0</v>
      </c>
      <c r="K1245" s="7">
        <f>IFERROR(VLOOKUP(B1245,透视表X2!A:B,2,0),0)</f>
        <v>0</v>
      </c>
      <c r="L1245" s="7">
        <f>IFERROR(VLOOKUP(B1245,透视表S!A:B,2,0),0)</f>
        <v>0</v>
      </c>
      <c r="O1245" s="7">
        <f>IFERROR(VLOOKUP(B1245,透视表!#REF!,4,0),0)-IFERROR(VLOOKUP(B1245,透视表F2!A:B,2,0),0)</f>
        <v>0</v>
      </c>
      <c r="P1245" s="7">
        <f>IFERROR(VLOOKUP(B1245,透视表!#REF!,5,0),0)-IFERROR(VLOOKUP(B1245,透视表F3!A:B,2,0),0)</f>
        <v>0</v>
      </c>
      <c r="Q1245" s="7">
        <f>IFERROR(VLOOKUP(B1245,透视表!#REF!,6,0),0)-IFERROR(VLOOKUP(B1245,透视表F4!A:B,2,0),0)</f>
        <v>0</v>
      </c>
      <c r="R1245" s="7">
        <f>IFERROR(VLOOKUP(B1245,透视表!#REF!,7,0),0)-IFERROR(VLOOKUP(B1245,透视表F5!A:B,2,0),0)</f>
        <v>0</v>
      </c>
    </row>
    <row r="1246" spans="2:18" x14ac:dyDescent="0.15">
      <c r="B1246" s="7" t="s">
        <v>2725</v>
      </c>
      <c r="C1246" s="7" t="s">
        <v>2726</v>
      </c>
      <c r="G1246" s="7">
        <f>IFERROR(VLOOKUP(B1246,透视表X1!A:B,2,0),0)</f>
        <v>0</v>
      </c>
      <c r="J1246" s="7">
        <f>IFERROR(VLOOKUP(B1246,透视表FE!A:B,2,0),0)</f>
        <v>0</v>
      </c>
      <c r="K1246" s="7">
        <f>IFERROR(VLOOKUP(B1246,透视表X2!A:B,2,0),0)</f>
        <v>0</v>
      </c>
      <c r="L1246" s="7">
        <f>IFERROR(VLOOKUP(B1246,透视表S!A:B,2,0),0)</f>
        <v>0</v>
      </c>
      <c r="O1246" s="7">
        <f>IFERROR(VLOOKUP(B1246,透视表!#REF!,4,0),0)-IFERROR(VLOOKUP(B1246,透视表F2!A:B,2,0),0)</f>
        <v>0</v>
      </c>
      <c r="P1246" s="7">
        <f>IFERROR(VLOOKUP(B1246,透视表!#REF!,5,0),0)-IFERROR(VLOOKUP(B1246,透视表F3!A:B,2,0),0)</f>
        <v>0</v>
      </c>
      <c r="Q1246" s="7">
        <f>IFERROR(VLOOKUP(B1246,透视表!#REF!,6,0),0)-IFERROR(VLOOKUP(B1246,透视表F4!A:B,2,0),0)</f>
        <v>0</v>
      </c>
      <c r="R1246" s="7">
        <f>IFERROR(VLOOKUP(B1246,透视表!#REF!,7,0),0)-IFERROR(VLOOKUP(B1246,透视表F5!A:B,2,0),0)</f>
        <v>0</v>
      </c>
    </row>
    <row r="1247" spans="2:18" x14ac:dyDescent="0.15">
      <c r="B1247" s="7" t="s">
        <v>2727</v>
      </c>
      <c r="C1247" s="7" t="s">
        <v>2728</v>
      </c>
      <c r="G1247" s="7">
        <f>IFERROR(VLOOKUP(B1247,透视表X1!A:B,2,0),0)</f>
        <v>0</v>
      </c>
      <c r="J1247" s="7">
        <f>IFERROR(VLOOKUP(B1247,透视表FE!A:B,2,0),0)</f>
        <v>0</v>
      </c>
      <c r="K1247" s="7">
        <f>IFERROR(VLOOKUP(B1247,透视表X2!A:B,2,0),0)</f>
        <v>0</v>
      </c>
      <c r="L1247" s="7">
        <f>IFERROR(VLOOKUP(B1247,透视表S!A:B,2,0),0)</f>
        <v>0</v>
      </c>
      <c r="O1247" s="7">
        <f>IFERROR(VLOOKUP(B1247,透视表!#REF!,4,0),0)-IFERROR(VLOOKUP(B1247,透视表F2!A:B,2,0),0)</f>
        <v>0</v>
      </c>
      <c r="P1247" s="7">
        <f>IFERROR(VLOOKUP(B1247,透视表!#REF!,5,0),0)-IFERROR(VLOOKUP(B1247,透视表F3!A:B,2,0),0)</f>
        <v>0</v>
      </c>
      <c r="Q1247" s="7">
        <f>IFERROR(VLOOKUP(B1247,透视表!#REF!,6,0),0)-IFERROR(VLOOKUP(B1247,透视表F4!A:B,2,0),0)</f>
        <v>0</v>
      </c>
      <c r="R1247" s="7">
        <f>IFERROR(VLOOKUP(B1247,透视表!#REF!,7,0),0)-IFERROR(VLOOKUP(B1247,透视表F5!A:B,2,0),0)</f>
        <v>0</v>
      </c>
    </row>
    <row r="1248" spans="2:18" x14ac:dyDescent="0.15">
      <c r="B1248" s="7" t="s">
        <v>2729</v>
      </c>
      <c r="C1248" s="7" t="s">
        <v>2730</v>
      </c>
      <c r="G1248" s="7">
        <f>IFERROR(VLOOKUP(B1248,透视表X1!A:B,2,0),0)</f>
        <v>0</v>
      </c>
      <c r="J1248" s="7">
        <f>IFERROR(VLOOKUP(B1248,透视表FE!A:B,2,0),0)</f>
        <v>0</v>
      </c>
      <c r="K1248" s="7">
        <f>IFERROR(VLOOKUP(B1248,透视表X2!A:B,2,0),0)</f>
        <v>0</v>
      </c>
      <c r="L1248" s="7">
        <f>IFERROR(VLOOKUP(B1248,透视表S!A:B,2,0),0)</f>
        <v>0</v>
      </c>
      <c r="O1248" s="7">
        <f>IFERROR(VLOOKUP(B1248,透视表!#REF!,4,0),0)-IFERROR(VLOOKUP(B1248,透视表F2!A:B,2,0),0)</f>
        <v>0</v>
      </c>
      <c r="P1248" s="7">
        <f>IFERROR(VLOOKUP(B1248,透视表!#REF!,5,0),0)-IFERROR(VLOOKUP(B1248,透视表F3!A:B,2,0),0)</f>
        <v>0</v>
      </c>
      <c r="Q1248" s="7">
        <f>IFERROR(VLOOKUP(B1248,透视表!#REF!,6,0),0)-IFERROR(VLOOKUP(B1248,透视表F4!A:B,2,0),0)</f>
        <v>0</v>
      </c>
      <c r="R1248" s="7">
        <f>IFERROR(VLOOKUP(B1248,透视表!#REF!,7,0),0)-IFERROR(VLOOKUP(B1248,透视表F5!A:B,2,0),0)</f>
        <v>0</v>
      </c>
    </row>
    <row r="1249" spans="2:18" x14ac:dyDescent="0.15">
      <c r="B1249" s="7" t="s">
        <v>2731</v>
      </c>
      <c r="C1249" s="7" t="s">
        <v>2732</v>
      </c>
      <c r="G1249" s="7">
        <f>IFERROR(VLOOKUP(B1249,透视表X1!A:B,2,0),0)</f>
        <v>0</v>
      </c>
      <c r="J1249" s="7">
        <f>IFERROR(VLOOKUP(B1249,透视表FE!A:B,2,0),0)</f>
        <v>0</v>
      </c>
      <c r="K1249" s="7">
        <f>IFERROR(VLOOKUP(B1249,透视表X2!A:B,2,0),0)</f>
        <v>0</v>
      </c>
      <c r="L1249" s="7">
        <f>IFERROR(VLOOKUP(B1249,透视表S!A:B,2,0),0)</f>
        <v>0</v>
      </c>
      <c r="O1249" s="7">
        <f>IFERROR(VLOOKUP(B1249,透视表!#REF!,4,0),0)-IFERROR(VLOOKUP(B1249,透视表F2!A:B,2,0),0)</f>
        <v>0</v>
      </c>
      <c r="P1249" s="7">
        <f>IFERROR(VLOOKUP(B1249,透视表!#REF!,5,0),0)-IFERROR(VLOOKUP(B1249,透视表F3!A:B,2,0),0)</f>
        <v>0</v>
      </c>
      <c r="Q1249" s="7">
        <f>IFERROR(VLOOKUP(B1249,透视表!#REF!,6,0),0)-IFERROR(VLOOKUP(B1249,透视表F4!A:B,2,0),0)</f>
        <v>0</v>
      </c>
      <c r="R1249" s="7">
        <f>IFERROR(VLOOKUP(B1249,透视表!#REF!,7,0),0)-IFERROR(VLOOKUP(B1249,透视表F5!A:B,2,0),0)</f>
        <v>0</v>
      </c>
    </row>
    <row r="1250" spans="2:18" x14ac:dyDescent="0.15">
      <c r="B1250" s="7" t="s">
        <v>2733</v>
      </c>
      <c r="C1250" s="7" t="s">
        <v>2734</v>
      </c>
      <c r="G1250" s="7">
        <f>IFERROR(VLOOKUP(B1250,透视表X1!A:B,2,0),0)</f>
        <v>0</v>
      </c>
      <c r="J1250" s="7">
        <f>IFERROR(VLOOKUP(B1250,透视表FE!A:B,2,0),0)</f>
        <v>0</v>
      </c>
      <c r="K1250" s="7">
        <f>IFERROR(VLOOKUP(B1250,透视表X2!A:B,2,0),0)</f>
        <v>0</v>
      </c>
      <c r="L1250" s="7">
        <f>IFERROR(VLOOKUP(B1250,透视表S!A:B,2,0),0)</f>
        <v>0</v>
      </c>
      <c r="O1250" s="7">
        <f>IFERROR(VLOOKUP(B1250,透视表!#REF!,4,0),0)-IFERROR(VLOOKUP(B1250,透视表F2!A:B,2,0),0)</f>
        <v>0</v>
      </c>
      <c r="P1250" s="7">
        <f>IFERROR(VLOOKUP(B1250,透视表!#REF!,5,0),0)-IFERROR(VLOOKUP(B1250,透视表F3!A:B,2,0),0)</f>
        <v>0</v>
      </c>
      <c r="Q1250" s="7">
        <f>IFERROR(VLOOKUP(B1250,透视表!#REF!,6,0),0)-IFERROR(VLOOKUP(B1250,透视表F4!A:B,2,0),0)</f>
        <v>0</v>
      </c>
      <c r="R1250" s="7">
        <f>IFERROR(VLOOKUP(B1250,透视表!#REF!,7,0),0)-IFERROR(VLOOKUP(B1250,透视表F5!A:B,2,0),0)</f>
        <v>0</v>
      </c>
    </row>
    <row r="1251" spans="2:18" x14ac:dyDescent="0.15">
      <c r="B1251" s="7" t="s">
        <v>2735</v>
      </c>
      <c r="C1251" s="7" t="s">
        <v>2736</v>
      </c>
      <c r="G1251" s="7">
        <f>IFERROR(VLOOKUP(B1251,透视表X1!A:B,2,0),0)</f>
        <v>0</v>
      </c>
      <c r="J1251" s="7">
        <f>IFERROR(VLOOKUP(B1251,透视表FE!A:B,2,0),0)</f>
        <v>0</v>
      </c>
      <c r="K1251" s="7">
        <f>IFERROR(VLOOKUP(B1251,透视表X2!A:B,2,0),0)</f>
        <v>0</v>
      </c>
      <c r="L1251" s="7">
        <f>IFERROR(VLOOKUP(B1251,透视表S!A:B,2,0),0)</f>
        <v>0</v>
      </c>
      <c r="O1251" s="7">
        <f>IFERROR(VLOOKUP(B1251,透视表!#REF!,4,0),0)-IFERROR(VLOOKUP(B1251,透视表F2!A:B,2,0),0)</f>
        <v>0</v>
      </c>
      <c r="P1251" s="7">
        <f>IFERROR(VLOOKUP(B1251,透视表!#REF!,5,0),0)-IFERROR(VLOOKUP(B1251,透视表F3!A:B,2,0),0)</f>
        <v>0</v>
      </c>
      <c r="Q1251" s="7">
        <f>IFERROR(VLOOKUP(B1251,透视表!#REF!,6,0),0)-IFERROR(VLOOKUP(B1251,透视表F4!A:B,2,0),0)</f>
        <v>0</v>
      </c>
      <c r="R1251" s="7">
        <f>IFERROR(VLOOKUP(B1251,透视表!#REF!,7,0),0)-IFERROR(VLOOKUP(B1251,透视表F5!A:B,2,0),0)</f>
        <v>0</v>
      </c>
    </row>
    <row r="1252" spans="2:18" x14ac:dyDescent="0.15">
      <c r="B1252" s="7" t="s">
        <v>2737</v>
      </c>
      <c r="C1252" s="7" t="s">
        <v>2738</v>
      </c>
      <c r="G1252" s="7">
        <f>IFERROR(VLOOKUP(B1252,透视表X1!A:B,2,0),0)</f>
        <v>0</v>
      </c>
      <c r="J1252" s="7">
        <f>IFERROR(VLOOKUP(B1252,透视表FE!A:B,2,0),0)</f>
        <v>0</v>
      </c>
      <c r="K1252" s="7">
        <f>IFERROR(VLOOKUP(B1252,透视表X2!A:B,2,0),0)</f>
        <v>0</v>
      </c>
      <c r="L1252" s="7">
        <f>IFERROR(VLOOKUP(B1252,透视表S!A:B,2,0),0)</f>
        <v>0</v>
      </c>
      <c r="O1252" s="7">
        <f>IFERROR(VLOOKUP(B1252,透视表!#REF!,4,0),0)-IFERROR(VLOOKUP(B1252,透视表F2!A:B,2,0),0)</f>
        <v>0</v>
      </c>
      <c r="P1252" s="7">
        <f>IFERROR(VLOOKUP(B1252,透视表!#REF!,5,0),0)-IFERROR(VLOOKUP(B1252,透视表F3!A:B,2,0),0)</f>
        <v>0</v>
      </c>
      <c r="Q1252" s="7">
        <f>IFERROR(VLOOKUP(B1252,透视表!#REF!,6,0),0)-IFERROR(VLOOKUP(B1252,透视表F4!A:B,2,0),0)</f>
        <v>0</v>
      </c>
      <c r="R1252" s="7">
        <f>IFERROR(VLOOKUP(B1252,透视表!#REF!,7,0),0)-IFERROR(VLOOKUP(B1252,透视表F5!A:B,2,0),0)</f>
        <v>0</v>
      </c>
    </row>
    <row r="1253" spans="2:18" x14ac:dyDescent="0.15">
      <c r="B1253" s="7" t="s">
        <v>2739</v>
      </c>
      <c r="C1253" s="7" t="s">
        <v>2740</v>
      </c>
      <c r="G1253" s="7">
        <f>IFERROR(VLOOKUP(B1253,透视表X1!A:B,2,0),0)</f>
        <v>0</v>
      </c>
      <c r="J1253" s="7">
        <f>IFERROR(VLOOKUP(B1253,透视表FE!A:B,2,0),0)</f>
        <v>0</v>
      </c>
      <c r="K1253" s="7">
        <f>IFERROR(VLOOKUP(B1253,透视表X2!A:B,2,0),0)</f>
        <v>0</v>
      </c>
      <c r="L1253" s="7">
        <f>IFERROR(VLOOKUP(B1253,透视表S!A:B,2,0),0)</f>
        <v>0</v>
      </c>
      <c r="O1253" s="7">
        <f>IFERROR(VLOOKUP(B1253,透视表!#REF!,4,0),0)-IFERROR(VLOOKUP(B1253,透视表F2!A:B,2,0),0)</f>
        <v>0</v>
      </c>
      <c r="P1253" s="7">
        <f>IFERROR(VLOOKUP(B1253,透视表!#REF!,5,0),0)-IFERROR(VLOOKUP(B1253,透视表F3!A:B,2,0),0)</f>
        <v>0</v>
      </c>
      <c r="Q1253" s="7">
        <f>IFERROR(VLOOKUP(B1253,透视表!#REF!,6,0),0)-IFERROR(VLOOKUP(B1253,透视表F4!A:B,2,0),0)</f>
        <v>0</v>
      </c>
      <c r="R1253" s="7">
        <f>IFERROR(VLOOKUP(B1253,透视表!#REF!,7,0),0)-IFERROR(VLOOKUP(B1253,透视表F5!A:B,2,0),0)</f>
        <v>0</v>
      </c>
    </row>
    <row r="1254" spans="2:18" x14ac:dyDescent="0.15">
      <c r="B1254" s="7" t="s">
        <v>2741</v>
      </c>
      <c r="C1254" s="7" t="s">
        <v>2742</v>
      </c>
      <c r="G1254" s="7">
        <f>IFERROR(VLOOKUP(B1254,透视表X1!A:B,2,0),0)</f>
        <v>0</v>
      </c>
      <c r="J1254" s="7">
        <f>IFERROR(VLOOKUP(B1254,透视表FE!A:B,2,0),0)</f>
        <v>0</v>
      </c>
      <c r="K1254" s="7">
        <f>IFERROR(VLOOKUP(B1254,透视表X2!A:B,2,0),0)</f>
        <v>0</v>
      </c>
      <c r="L1254" s="7">
        <f>IFERROR(VLOOKUP(B1254,透视表S!A:B,2,0),0)</f>
        <v>0</v>
      </c>
      <c r="O1254" s="7">
        <f>IFERROR(VLOOKUP(B1254,透视表!#REF!,4,0),0)-IFERROR(VLOOKUP(B1254,透视表F2!A:B,2,0),0)</f>
        <v>0</v>
      </c>
      <c r="P1254" s="7">
        <f>IFERROR(VLOOKUP(B1254,透视表!#REF!,5,0),0)-IFERROR(VLOOKUP(B1254,透视表F3!A:B,2,0),0)</f>
        <v>0</v>
      </c>
      <c r="Q1254" s="7">
        <f>IFERROR(VLOOKUP(B1254,透视表!#REF!,6,0),0)-IFERROR(VLOOKUP(B1254,透视表F4!A:B,2,0),0)</f>
        <v>0</v>
      </c>
      <c r="R1254" s="7">
        <f>IFERROR(VLOOKUP(B1254,透视表!#REF!,7,0),0)-IFERROR(VLOOKUP(B1254,透视表F5!A:B,2,0),0)</f>
        <v>0</v>
      </c>
    </row>
    <row r="1255" spans="2:18" x14ac:dyDescent="0.15">
      <c r="B1255" s="7" t="s">
        <v>2743</v>
      </c>
      <c r="C1255" s="7" t="s">
        <v>2744</v>
      </c>
      <c r="G1255" s="7">
        <f>IFERROR(VLOOKUP(B1255,透视表X1!A:B,2,0),0)</f>
        <v>0</v>
      </c>
      <c r="J1255" s="7">
        <f>IFERROR(VLOOKUP(B1255,透视表FE!A:B,2,0),0)</f>
        <v>0</v>
      </c>
      <c r="K1255" s="7">
        <f>IFERROR(VLOOKUP(B1255,透视表X2!A:B,2,0),0)</f>
        <v>0</v>
      </c>
      <c r="L1255" s="7">
        <f>IFERROR(VLOOKUP(B1255,透视表S!A:B,2,0),0)</f>
        <v>0</v>
      </c>
      <c r="O1255" s="7">
        <f>IFERROR(VLOOKUP(B1255,透视表!#REF!,4,0),0)-IFERROR(VLOOKUP(B1255,透视表F2!A:B,2,0),0)</f>
        <v>0</v>
      </c>
      <c r="P1255" s="7">
        <f>IFERROR(VLOOKUP(B1255,透视表!#REF!,5,0),0)-IFERROR(VLOOKUP(B1255,透视表F3!A:B,2,0),0)</f>
        <v>0</v>
      </c>
      <c r="Q1255" s="7">
        <f>IFERROR(VLOOKUP(B1255,透视表!#REF!,6,0),0)-IFERROR(VLOOKUP(B1255,透视表F4!A:B,2,0),0)</f>
        <v>0</v>
      </c>
      <c r="R1255" s="7">
        <f>IFERROR(VLOOKUP(B1255,透视表!#REF!,7,0),0)-IFERROR(VLOOKUP(B1255,透视表F5!A:B,2,0),0)</f>
        <v>0</v>
      </c>
    </row>
    <row r="1256" spans="2:18" x14ac:dyDescent="0.15">
      <c r="B1256" s="7" t="s">
        <v>2745</v>
      </c>
      <c r="C1256" s="7" t="s">
        <v>2746</v>
      </c>
      <c r="G1256" s="7">
        <f>IFERROR(VLOOKUP(B1256,透视表X1!A:B,2,0),0)</f>
        <v>0</v>
      </c>
      <c r="J1256" s="7">
        <f>IFERROR(VLOOKUP(B1256,透视表FE!A:B,2,0),0)</f>
        <v>0</v>
      </c>
      <c r="K1256" s="7">
        <f>IFERROR(VLOOKUP(B1256,透视表X2!A:B,2,0),0)</f>
        <v>0</v>
      </c>
      <c r="L1256" s="7">
        <f>IFERROR(VLOOKUP(B1256,透视表S!A:B,2,0),0)</f>
        <v>0</v>
      </c>
      <c r="O1256" s="7">
        <f>IFERROR(VLOOKUP(B1256,透视表!#REF!,4,0),0)-IFERROR(VLOOKUP(B1256,透视表F2!A:B,2,0),0)</f>
        <v>0</v>
      </c>
      <c r="P1256" s="7">
        <f>IFERROR(VLOOKUP(B1256,透视表!#REF!,5,0),0)-IFERROR(VLOOKUP(B1256,透视表F3!A:B,2,0),0)</f>
        <v>0</v>
      </c>
      <c r="Q1256" s="7">
        <f>IFERROR(VLOOKUP(B1256,透视表!#REF!,6,0),0)-IFERROR(VLOOKUP(B1256,透视表F4!A:B,2,0),0)</f>
        <v>0</v>
      </c>
      <c r="R1256" s="7">
        <f>IFERROR(VLOOKUP(B1256,透视表!#REF!,7,0),0)-IFERROR(VLOOKUP(B1256,透视表F5!A:B,2,0),0)</f>
        <v>0</v>
      </c>
    </row>
    <row r="1257" spans="2:18" x14ac:dyDescent="0.15">
      <c r="B1257" s="7" t="s">
        <v>2747</v>
      </c>
      <c r="C1257" s="7" t="s">
        <v>2748</v>
      </c>
      <c r="G1257" s="7">
        <f>IFERROR(VLOOKUP(B1257,透视表X1!A:B,2,0),0)</f>
        <v>0</v>
      </c>
      <c r="J1257" s="7">
        <f>IFERROR(VLOOKUP(B1257,透视表FE!A:B,2,0),0)</f>
        <v>0</v>
      </c>
      <c r="K1257" s="7">
        <f>IFERROR(VLOOKUP(B1257,透视表X2!A:B,2,0),0)</f>
        <v>0</v>
      </c>
      <c r="L1257" s="7">
        <f>IFERROR(VLOOKUP(B1257,透视表S!A:B,2,0),0)</f>
        <v>0</v>
      </c>
      <c r="O1257" s="7">
        <f>IFERROR(VLOOKUP(B1257,透视表!#REF!,4,0),0)-IFERROR(VLOOKUP(B1257,透视表F2!A:B,2,0),0)</f>
        <v>0</v>
      </c>
      <c r="P1257" s="7">
        <f>IFERROR(VLOOKUP(B1257,透视表!#REF!,5,0),0)-IFERROR(VLOOKUP(B1257,透视表F3!A:B,2,0),0)</f>
        <v>0</v>
      </c>
      <c r="Q1257" s="7">
        <f>IFERROR(VLOOKUP(B1257,透视表!#REF!,6,0),0)-IFERROR(VLOOKUP(B1257,透视表F4!A:B,2,0),0)</f>
        <v>0</v>
      </c>
      <c r="R1257" s="7">
        <f>IFERROR(VLOOKUP(B1257,透视表!#REF!,7,0),0)-IFERROR(VLOOKUP(B1257,透视表F5!A:B,2,0),0)</f>
        <v>0</v>
      </c>
    </row>
    <row r="1258" spans="2:18" x14ac:dyDescent="0.15">
      <c r="B1258" s="7" t="s">
        <v>2749</v>
      </c>
      <c r="C1258" s="7" t="s">
        <v>2750</v>
      </c>
      <c r="G1258" s="7">
        <f>IFERROR(VLOOKUP(B1258,透视表X1!A:B,2,0),0)</f>
        <v>0</v>
      </c>
      <c r="J1258" s="7">
        <f>IFERROR(VLOOKUP(B1258,透视表FE!A:B,2,0),0)</f>
        <v>0</v>
      </c>
      <c r="K1258" s="7">
        <f>IFERROR(VLOOKUP(B1258,透视表X2!A:B,2,0),0)</f>
        <v>0</v>
      </c>
      <c r="L1258" s="7">
        <f>IFERROR(VLOOKUP(B1258,透视表S!A:B,2,0),0)</f>
        <v>0</v>
      </c>
      <c r="O1258" s="7">
        <f>IFERROR(VLOOKUP(B1258,透视表!#REF!,4,0),0)-IFERROR(VLOOKUP(B1258,透视表F2!A:B,2,0),0)</f>
        <v>0</v>
      </c>
      <c r="P1258" s="7">
        <f>IFERROR(VLOOKUP(B1258,透视表!#REF!,5,0),0)-IFERROR(VLOOKUP(B1258,透视表F3!A:B,2,0),0)</f>
        <v>0</v>
      </c>
      <c r="Q1258" s="7">
        <f>IFERROR(VLOOKUP(B1258,透视表!#REF!,6,0),0)-IFERROR(VLOOKUP(B1258,透视表F4!A:B,2,0),0)</f>
        <v>0</v>
      </c>
      <c r="R1258" s="7">
        <f>IFERROR(VLOOKUP(B1258,透视表!#REF!,7,0),0)-IFERROR(VLOOKUP(B1258,透视表F5!A:B,2,0),0)</f>
        <v>0</v>
      </c>
    </row>
    <row r="1259" spans="2:18" x14ac:dyDescent="0.15">
      <c r="B1259" s="7" t="s">
        <v>2751</v>
      </c>
      <c r="C1259" s="7" t="s">
        <v>2752</v>
      </c>
      <c r="G1259" s="7">
        <f>IFERROR(VLOOKUP(B1259,透视表X1!A:B,2,0),0)</f>
        <v>0</v>
      </c>
      <c r="J1259" s="7">
        <f>IFERROR(VLOOKUP(B1259,透视表FE!A:B,2,0),0)</f>
        <v>0</v>
      </c>
      <c r="K1259" s="7">
        <f>IFERROR(VLOOKUP(B1259,透视表X2!A:B,2,0),0)</f>
        <v>0</v>
      </c>
      <c r="L1259" s="7">
        <f>IFERROR(VLOOKUP(B1259,透视表S!A:B,2,0),0)</f>
        <v>0</v>
      </c>
      <c r="O1259" s="7">
        <f>IFERROR(VLOOKUP(B1259,透视表!#REF!,4,0),0)-IFERROR(VLOOKUP(B1259,透视表F2!A:B,2,0),0)</f>
        <v>0</v>
      </c>
      <c r="P1259" s="7">
        <f>IFERROR(VLOOKUP(B1259,透视表!#REF!,5,0),0)-IFERROR(VLOOKUP(B1259,透视表F3!A:B,2,0),0)</f>
        <v>0</v>
      </c>
      <c r="Q1259" s="7">
        <f>IFERROR(VLOOKUP(B1259,透视表!#REF!,6,0),0)-IFERROR(VLOOKUP(B1259,透视表F4!A:B,2,0),0)</f>
        <v>0</v>
      </c>
      <c r="R1259" s="7">
        <f>IFERROR(VLOOKUP(B1259,透视表!#REF!,7,0),0)-IFERROR(VLOOKUP(B1259,透视表F5!A:B,2,0),0)</f>
        <v>0</v>
      </c>
    </row>
    <row r="1260" spans="2:18" x14ac:dyDescent="0.15">
      <c r="B1260" s="7" t="s">
        <v>2753</v>
      </c>
      <c r="C1260" s="7" t="s">
        <v>2754</v>
      </c>
      <c r="G1260" s="7">
        <f>IFERROR(VLOOKUP(B1260,透视表X1!A:B,2,0),0)</f>
        <v>0</v>
      </c>
      <c r="J1260" s="7">
        <f>IFERROR(VLOOKUP(B1260,透视表FE!A:B,2,0),0)</f>
        <v>0</v>
      </c>
      <c r="K1260" s="7">
        <f>IFERROR(VLOOKUP(B1260,透视表X2!A:B,2,0),0)</f>
        <v>0</v>
      </c>
      <c r="L1260" s="7">
        <f>IFERROR(VLOOKUP(B1260,透视表S!A:B,2,0),0)</f>
        <v>0</v>
      </c>
      <c r="O1260" s="7">
        <f>IFERROR(VLOOKUP(B1260,透视表!#REF!,4,0),0)-IFERROR(VLOOKUP(B1260,透视表F2!A:B,2,0),0)</f>
        <v>0</v>
      </c>
      <c r="P1260" s="7">
        <f>IFERROR(VLOOKUP(B1260,透视表!#REF!,5,0),0)-IFERROR(VLOOKUP(B1260,透视表F3!A:B,2,0),0)</f>
        <v>0</v>
      </c>
      <c r="Q1260" s="7">
        <f>IFERROR(VLOOKUP(B1260,透视表!#REF!,6,0),0)-IFERROR(VLOOKUP(B1260,透视表F4!A:B,2,0),0)</f>
        <v>0</v>
      </c>
      <c r="R1260" s="7">
        <f>IFERROR(VLOOKUP(B1260,透视表!#REF!,7,0),0)-IFERROR(VLOOKUP(B1260,透视表F5!A:B,2,0),0)</f>
        <v>0</v>
      </c>
    </row>
    <row r="1261" spans="2:18" x14ac:dyDescent="0.15">
      <c r="B1261" s="7" t="s">
        <v>2755</v>
      </c>
      <c r="C1261" s="7" t="s">
        <v>2756</v>
      </c>
      <c r="G1261" s="7">
        <f>IFERROR(VLOOKUP(B1261,透视表X1!A:B,2,0),0)</f>
        <v>0</v>
      </c>
      <c r="J1261" s="7">
        <f>IFERROR(VLOOKUP(B1261,透视表FE!A:B,2,0),0)</f>
        <v>0</v>
      </c>
      <c r="K1261" s="7">
        <f>IFERROR(VLOOKUP(B1261,透视表X2!A:B,2,0),0)</f>
        <v>0</v>
      </c>
      <c r="L1261" s="7">
        <f>IFERROR(VLOOKUP(B1261,透视表S!A:B,2,0),0)</f>
        <v>0</v>
      </c>
      <c r="O1261" s="7">
        <f>IFERROR(VLOOKUP(B1261,透视表!#REF!,4,0),0)-IFERROR(VLOOKUP(B1261,透视表F2!A:B,2,0),0)</f>
        <v>0</v>
      </c>
      <c r="P1261" s="7">
        <f>IFERROR(VLOOKUP(B1261,透视表!#REF!,5,0),0)-IFERROR(VLOOKUP(B1261,透视表F3!A:B,2,0),0)</f>
        <v>0</v>
      </c>
      <c r="Q1261" s="7">
        <f>IFERROR(VLOOKUP(B1261,透视表!#REF!,6,0),0)-IFERROR(VLOOKUP(B1261,透视表F4!A:B,2,0),0)</f>
        <v>0</v>
      </c>
      <c r="R1261" s="7">
        <f>IFERROR(VLOOKUP(B1261,透视表!#REF!,7,0),0)-IFERROR(VLOOKUP(B1261,透视表F5!A:B,2,0),0)</f>
        <v>0</v>
      </c>
    </row>
    <row r="1262" spans="2:18" x14ac:dyDescent="0.15">
      <c r="B1262" s="7" t="s">
        <v>2757</v>
      </c>
      <c r="C1262" s="7" t="s">
        <v>2758</v>
      </c>
      <c r="G1262" s="7">
        <f>IFERROR(VLOOKUP(B1262,透视表X1!A:B,2,0),0)</f>
        <v>0</v>
      </c>
      <c r="J1262" s="7">
        <f>IFERROR(VLOOKUP(B1262,透视表FE!A:B,2,0),0)</f>
        <v>0</v>
      </c>
      <c r="K1262" s="7">
        <f>IFERROR(VLOOKUP(B1262,透视表X2!A:B,2,0),0)</f>
        <v>0</v>
      </c>
      <c r="L1262" s="7">
        <f>IFERROR(VLOOKUP(B1262,透视表S!A:B,2,0),0)</f>
        <v>0</v>
      </c>
      <c r="O1262" s="7">
        <f>IFERROR(VLOOKUP(B1262,透视表!#REF!,4,0),0)-IFERROR(VLOOKUP(B1262,透视表F2!A:B,2,0),0)</f>
        <v>0</v>
      </c>
      <c r="P1262" s="7">
        <f>IFERROR(VLOOKUP(B1262,透视表!#REF!,5,0),0)-IFERROR(VLOOKUP(B1262,透视表F3!A:B,2,0),0)</f>
        <v>0</v>
      </c>
      <c r="Q1262" s="7">
        <f>IFERROR(VLOOKUP(B1262,透视表!#REF!,6,0),0)-IFERROR(VLOOKUP(B1262,透视表F4!A:B,2,0),0)</f>
        <v>0</v>
      </c>
      <c r="R1262" s="7">
        <f>IFERROR(VLOOKUP(B1262,透视表!#REF!,7,0),0)-IFERROR(VLOOKUP(B1262,透视表F5!A:B,2,0),0)</f>
        <v>0</v>
      </c>
    </row>
    <row r="1263" spans="2:18" x14ac:dyDescent="0.15">
      <c r="B1263" s="7" t="s">
        <v>2759</v>
      </c>
      <c r="C1263" s="7" t="s">
        <v>2760</v>
      </c>
      <c r="G1263" s="7">
        <f>IFERROR(VLOOKUP(B1263,透视表X1!A:B,2,0),0)</f>
        <v>0</v>
      </c>
      <c r="J1263" s="7">
        <f>IFERROR(VLOOKUP(B1263,透视表FE!A:B,2,0),0)</f>
        <v>0</v>
      </c>
      <c r="K1263" s="7">
        <f>IFERROR(VLOOKUP(B1263,透视表X2!A:B,2,0),0)</f>
        <v>0</v>
      </c>
      <c r="L1263" s="7">
        <f>IFERROR(VLOOKUP(B1263,透视表S!A:B,2,0),0)</f>
        <v>0</v>
      </c>
      <c r="O1263" s="7">
        <f>IFERROR(VLOOKUP(B1263,透视表!#REF!,4,0),0)-IFERROR(VLOOKUP(B1263,透视表F2!A:B,2,0),0)</f>
        <v>0</v>
      </c>
      <c r="P1263" s="7">
        <f>IFERROR(VLOOKUP(B1263,透视表!#REF!,5,0),0)-IFERROR(VLOOKUP(B1263,透视表F3!A:B,2,0),0)</f>
        <v>0</v>
      </c>
      <c r="Q1263" s="7">
        <f>IFERROR(VLOOKUP(B1263,透视表!#REF!,6,0),0)-IFERROR(VLOOKUP(B1263,透视表F4!A:B,2,0),0)</f>
        <v>0</v>
      </c>
      <c r="R1263" s="7">
        <f>IFERROR(VLOOKUP(B1263,透视表!#REF!,7,0),0)-IFERROR(VLOOKUP(B1263,透视表F5!A:B,2,0),0)</f>
        <v>0</v>
      </c>
    </row>
    <row r="1264" spans="2:18" x14ac:dyDescent="0.15">
      <c r="B1264" s="7" t="s">
        <v>2761</v>
      </c>
      <c r="C1264" s="7" t="s">
        <v>2762</v>
      </c>
      <c r="G1264" s="7">
        <f>IFERROR(VLOOKUP(B1264,透视表X1!A:B,2,0),0)</f>
        <v>0</v>
      </c>
      <c r="J1264" s="7">
        <f>IFERROR(VLOOKUP(B1264,透视表FE!A:B,2,0),0)</f>
        <v>0</v>
      </c>
      <c r="K1264" s="7">
        <f>IFERROR(VLOOKUP(B1264,透视表X2!A:B,2,0),0)</f>
        <v>0</v>
      </c>
      <c r="L1264" s="7">
        <f>IFERROR(VLOOKUP(B1264,透视表S!A:B,2,0),0)</f>
        <v>0</v>
      </c>
      <c r="O1264" s="7">
        <f>IFERROR(VLOOKUP(B1264,透视表!#REF!,4,0),0)-IFERROR(VLOOKUP(B1264,透视表F2!A:B,2,0),0)</f>
        <v>0</v>
      </c>
      <c r="P1264" s="7">
        <f>IFERROR(VLOOKUP(B1264,透视表!#REF!,5,0),0)-IFERROR(VLOOKUP(B1264,透视表F3!A:B,2,0),0)</f>
        <v>0</v>
      </c>
      <c r="Q1264" s="7">
        <f>IFERROR(VLOOKUP(B1264,透视表!#REF!,6,0),0)-IFERROR(VLOOKUP(B1264,透视表F4!A:B,2,0),0)</f>
        <v>0</v>
      </c>
      <c r="R1264" s="7">
        <f>IFERROR(VLOOKUP(B1264,透视表!#REF!,7,0),0)-IFERROR(VLOOKUP(B1264,透视表F5!A:B,2,0),0)</f>
        <v>0</v>
      </c>
    </row>
    <row r="1265" spans="2:18" x14ac:dyDescent="0.15">
      <c r="B1265" s="7" t="s">
        <v>2763</v>
      </c>
      <c r="C1265" s="7" t="s">
        <v>2764</v>
      </c>
      <c r="G1265" s="7">
        <f>IFERROR(VLOOKUP(B1265,透视表X1!A:B,2,0),0)</f>
        <v>0</v>
      </c>
      <c r="J1265" s="7">
        <f>IFERROR(VLOOKUP(B1265,透视表FE!A:B,2,0),0)</f>
        <v>0</v>
      </c>
      <c r="K1265" s="7">
        <f>IFERROR(VLOOKUP(B1265,透视表X2!A:B,2,0),0)</f>
        <v>0</v>
      </c>
      <c r="L1265" s="7">
        <f>IFERROR(VLOOKUP(B1265,透视表S!A:B,2,0),0)</f>
        <v>0</v>
      </c>
      <c r="O1265" s="7">
        <f>IFERROR(VLOOKUP(B1265,透视表!#REF!,4,0),0)-IFERROR(VLOOKUP(B1265,透视表F2!A:B,2,0),0)</f>
        <v>0</v>
      </c>
      <c r="P1265" s="7">
        <f>IFERROR(VLOOKUP(B1265,透视表!#REF!,5,0),0)-IFERROR(VLOOKUP(B1265,透视表F3!A:B,2,0),0)</f>
        <v>0</v>
      </c>
      <c r="Q1265" s="7">
        <f>IFERROR(VLOOKUP(B1265,透视表!#REF!,6,0),0)-IFERROR(VLOOKUP(B1265,透视表F4!A:B,2,0),0)</f>
        <v>0</v>
      </c>
      <c r="R1265" s="7">
        <f>IFERROR(VLOOKUP(B1265,透视表!#REF!,7,0),0)-IFERROR(VLOOKUP(B1265,透视表F5!A:B,2,0),0)</f>
        <v>0</v>
      </c>
    </row>
    <row r="1266" spans="2:18" x14ac:dyDescent="0.15">
      <c r="B1266" s="7" t="s">
        <v>2765</v>
      </c>
      <c r="C1266" s="7" t="s">
        <v>2766</v>
      </c>
      <c r="G1266" s="7">
        <f>IFERROR(VLOOKUP(B1266,透视表X1!A:B,2,0),0)</f>
        <v>0</v>
      </c>
      <c r="J1266" s="7">
        <f>IFERROR(VLOOKUP(B1266,透视表FE!A:B,2,0),0)</f>
        <v>0</v>
      </c>
      <c r="K1266" s="7">
        <f>IFERROR(VLOOKUP(B1266,透视表X2!A:B,2,0),0)</f>
        <v>0</v>
      </c>
      <c r="L1266" s="7">
        <f>IFERROR(VLOOKUP(B1266,透视表S!A:B,2,0),0)</f>
        <v>0</v>
      </c>
      <c r="O1266" s="7">
        <f>IFERROR(VLOOKUP(B1266,透视表!#REF!,4,0),0)-IFERROR(VLOOKUP(B1266,透视表F2!A:B,2,0),0)</f>
        <v>0</v>
      </c>
      <c r="P1266" s="7">
        <f>IFERROR(VLOOKUP(B1266,透视表!#REF!,5,0),0)-IFERROR(VLOOKUP(B1266,透视表F3!A:B,2,0),0)</f>
        <v>0</v>
      </c>
      <c r="Q1266" s="7">
        <f>IFERROR(VLOOKUP(B1266,透视表!#REF!,6,0),0)-IFERROR(VLOOKUP(B1266,透视表F4!A:B,2,0),0)</f>
        <v>0</v>
      </c>
      <c r="R1266" s="7">
        <f>IFERROR(VLOOKUP(B1266,透视表!#REF!,7,0),0)-IFERROR(VLOOKUP(B1266,透视表F5!A:B,2,0),0)</f>
        <v>0</v>
      </c>
    </row>
    <row r="1267" spans="2:18" x14ac:dyDescent="0.15">
      <c r="B1267" s="7" t="s">
        <v>2767</v>
      </c>
      <c r="C1267" s="7" t="s">
        <v>2768</v>
      </c>
      <c r="G1267" s="7">
        <f>IFERROR(VLOOKUP(B1267,透视表X1!A:B,2,0),0)</f>
        <v>0</v>
      </c>
      <c r="J1267" s="7">
        <f>IFERROR(VLOOKUP(B1267,透视表FE!A:B,2,0),0)</f>
        <v>0</v>
      </c>
      <c r="K1267" s="7">
        <f>IFERROR(VLOOKUP(B1267,透视表X2!A:B,2,0),0)</f>
        <v>0</v>
      </c>
      <c r="L1267" s="7">
        <f>IFERROR(VLOOKUP(B1267,透视表S!A:B,2,0),0)</f>
        <v>0</v>
      </c>
      <c r="O1267" s="7">
        <f>IFERROR(VLOOKUP(B1267,透视表!#REF!,4,0),0)-IFERROR(VLOOKUP(B1267,透视表F2!A:B,2,0),0)</f>
        <v>0</v>
      </c>
      <c r="P1267" s="7">
        <f>IFERROR(VLOOKUP(B1267,透视表!#REF!,5,0),0)-IFERROR(VLOOKUP(B1267,透视表F3!A:B,2,0),0)</f>
        <v>0</v>
      </c>
      <c r="Q1267" s="7">
        <f>IFERROR(VLOOKUP(B1267,透视表!#REF!,6,0),0)-IFERROR(VLOOKUP(B1267,透视表F4!A:B,2,0),0)</f>
        <v>0</v>
      </c>
      <c r="R1267" s="7">
        <f>IFERROR(VLOOKUP(B1267,透视表!#REF!,7,0),0)-IFERROR(VLOOKUP(B1267,透视表F5!A:B,2,0),0)</f>
        <v>0</v>
      </c>
    </row>
    <row r="1268" spans="2:18" x14ac:dyDescent="0.15">
      <c r="B1268" s="7" t="s">
        <v>2769</v>
      </c>
      <c r="C1268" s="7" t="s">
        <v>2770</v>
      </c>
      <c r="G1268" s="7">
        <f>IFERROR(VLOOKUP(B1268,透视表X1!A:B,2,0),0)</f>
        <v>0</v>
      </c>
      <c r="J1268" s="7">
        <f>IFERROR(VLOOKUP(B1268,透视表FE!A:B,2,0),0)</f>
        <v>0</v>
      </c>
      <c r="K1268" s="7">
        <f>IFERROR(VLOOKUP(B1268,透视表X2!A:B,2,0),0)</f>
        <v>0</v>
      </c>
      <c r="L1268" s="7">
        <f>IFERROR(VLOOKUP(B1268,透视表S!A:B,2,0),0)</f>
        <v>0</v>
      </c>
      <c r="O1268" s="7">
        <f>IFERROR(VLOOKUP(B1268,透视表!#REF!,4,0),0)-IFERROR(VLOOKUP(B1268,透视表F2!A:B,2,0),0)</f>
        <v>0</v>
      </c>
      <c r="P1268" s="7">
        <f>IFERROR(VLOOKUP(B1268,透视表!#REF!,5,0),0)-IFERROR(VLOOKUP(B1268,透视表F3!A:B,2,0),0)</f>
        <v>0</v>
      </c>
      <c r="Q1268" s="7">
        <f>IFERROR(VLOOKUP(B1268,透视表!#REF!,6,0),0)-IFERROR(VLOOKUP(B1268,透视表F4!A:B,2,0),0)</f>
        <v>0</v>
      </c>
      <c r="R1268" s="7">
        <f>IFERROR(VLOOKUP(B1268,透视表!#REF!,7,0),0)-IFERROR(VLOOKUP(B1268,透视表F5!A:B,2,0),0)</f>
        <v>0</v>
      </c>
    </row>
    <row r="1269" spans="2:18" x14ac:dyDescent="0.15">
      <c r="B1269" s="7" t="s">
        <v>2771</v>
      </c>
      <c r="C1269" s="7" t="s">
        <v>2772</v>
      </c>
      <c r="G1269" s="7">
        <f>IFERROR(VLOOKUP(B1269,透视表X1!A:B,2,0),0)</f>
        <v>0</v>
      </c>
      <c r="J1269" s="7">
        <f>IFERROR(VLOOKUP(B1269,透视表FE!A:B,2,0),0)</f>
        <v>0</v>
      </c>
      <c r="K1269" s="7">
        <f>IFERROR(VLOOKUP(B1269,透视表X2!A:B,2,0),0)</f>
        <v>0</v>
      </c>
      <c r="L1269" s="7">
        <f>IFERROR(VLOOKUP(B1269,透视表S!A:B,2,0),0)</f>
        <v>0</v>
      </c>
      <c r="O1269" s="7">
        <f>IFERROR(VLOOKUP(B1269,透视表!#REF!,4,0),0)-IFERROR(VLOOKUP(B1269,透视表F2!A:B,2,0),0)</f>
        <v>0</v>
      </c>
      <c r="P1269" s="7">
        <f>IFERROR(VLOOKUP(B1269,透视表!#REF!,5,0),0)-IFERROR(VLOOKUP(B1269,透视表F3!A:B,2,0),0)</f>
        <v>0</v>
      </c>
      <c r="Q1269" s="7">
        <f>IFERROR(VLOOKUP(B1269,透视表!#REF!,6,0),0)-IFERROR(VLOOKUP(B1269,透视表F4!A:B,2,0),0)</f>
        <v>0</v>
      </c>
      <c r="R1269" s="7">
        <f>IFERROR(VLOOKUP(B1269,透视表!#REF!,7,0),0)-IFERROR(VLOOKUP(B1269,透视表F5!A:B,2,0),0)</f>
        <v>0</v>
      </c>
    </row>
    <row r="1270" spans="2:18" x14ac:dyDescent="0.15">
      <c r="B1270" s="7" t="s">
        <v>2773</v>
      </c>
      <c r="C1270" s="7" t="s">
        <v>2774</v>
      </c>
      <c r="G1270" s="7">
        <f>IFERROR(VLOOKUP(B1270,透视表X1!A:B,2,0),0)</f>
        <v>0</v>
      </c>
      <c r="J1270" s="7">
        <f>IFERROR(VLOOKUP(B1270,透视表FE!A:B,2,0),0)</f>
        <v>0</v>
      </c>
      <c r="K1270" s="7">
        <f>IFERROR(VLOOKUP(B1270,透视表X2!A:B,2,0),0)</f>
        <v>0</v>
      </c>
      <c r="L1270" s="7">
        <f>IFERROR(VLOOKUP(B1270,透视表S!A:B,2,0),0)</f>
        <v>0</v>
      </c>
      <c r="O1270" s="7">
        <f>IFERROR(VLOOKUP(B1270,透视表!#REF!,4,0),0)-IFERROR(VLOOKUP(B1270,透视表F2!A:B,2,0),0)</f>
        <v>0</v>
      </c>
      <c r="P1270" s="7">
        <f>IFERROR(VLOOKUP(B1270,透视表!#REF!,5,0),0)-IFERROR(VLOOKUP(B1270,透视表F3!A:B,2,0),0)</f>
        <v>0</v>
      </c>
      <c r="Q1270" s="7">
        <f>IFERROR(VLOOKUP(B1270,透视表!#REF!,6,0),0)-IFERROR(VLOOKUP(B1270,透视表F4!A:B,2,0),0)</f>
        <v>0</v>
      </c>
      <c r="R1270" s="7">
        <f>IFERROR(VLOOKUP(B1270,透视表!#REF!,7,0),0)-IFERROR(VLOOKUP(B1270,透视表F5!A:B,2,0),0)</f>
        <v>0</v>
      </c>
    </row>
    <row r="1271" spans="2:18" x14ac:dyDescent="0.15">
      <c r="B1271" s="7" t="s">
        <v>2775</v>
      </c>
      <c r="C1271" s="7" t="s">
        <v>2776</v>
      </c>
      <c r="G1271" s="7">
        <f>IFERROR(VLOOKUP(B1271,透视表X1!A:B,2,0),0)</f>
        <v>0</v>
      </c>
      <c r="J1271" s="7">
        <f>IFERROR(VLOOKUP(B1271,透视表FE!A:B,2,0),0)</f>
        <v>0</v>
      </c>
      <c r="K1271" s="7">
        <f>IFERROR(VLOOKUP(B1271,透视表X2!A:B,2,0),0)</f>
        <v>0</v>
      </c>
      <c r="L1271" s="7">
        <f>IFERROR(VLOOKUP(B1271,透视表S!A:B,2,0),0)</f>
        <v>0</v>
      </c>
      <c r="O1271" s="7">
        <f>IFERROR(VLOOKUP(B1271,透视表!#REF!,4,0),0)-IFERROR(VLOOKUP(B1271,透视表F2!A:B,2,0),0)</f>
        <v>0</v>
      </c>
      <c r="P1271" s="7">
        <f>IFERROR(VLOOKUP(B1271,透视表!#REF!,5,0),0)-IFERROR(VLOOKUP(B1271,透视表F3!A:B,2,0),0)</f>
        <v>0</v>
      </c>
      <c r="Q1271" s="7">
        <f>IFERROR(VLOOKUP(B1271,透视表!#REF!,6,0),0)-IFERROR(VLOOKUP(B1271,透视表F4!A:B,2,0),0)</f>
        <v>0</v>
      </c>
      <c r="R1271" s="7">
        <f>IFERROR(VLOOKUP(B1271,透视表!#REF!,7,0),0)-IFERROR(VLOOKUP(B1271,透视表F5!A:B,2,0),0)</f>
        <v>0</v>
      </c>
    </row>
    <row r="1272" spans="2:18" x14ac:dyDescent="0.15">
      <c r="B1272" s="7" t="s">
        <v>2777</v>
      </c>
      <c r="C1272" s="7" t="s">
        <v>2778</v>
      </c>
      <c r="G1272" s="7">
        <f>IFERROR(VLOOKUP(B1272,透视表X1!A:B,2,0),0)</f>
        <v>0</v>
      </c>
      <c r="J1272" s="7">
        <f>IFERROR(VLOOKUP(B1272,透视表FE!A:B,2,0),0)</f>
        <v>0</v>
      </c>
      <c r="K1272" s="7">
        <f>IFERROR(VLOOKUP(B1272,透视表X2!A:B,2,0),0)</f>
        <v>0</v>
      </c>
      <c r="L1272" s="7">
        <f>IFERROR(VLOOKUP(B1272,透视表S!A:B,2,0),0)</f>
        <v>0</v>
      </c>
      <c r="O1272" s="7">
        <f>IFERROR(VLOOKUP(B1272,透视表!#REF!,4,0),0)-IFERROR(VLOOKUP(B1272,透视表F2!A:B,2,0),0)</f>
        <v>0</v>
      </c>
      <c r="P1272" s="7">
        <f>IFERROR(VLOOKUP(B1272,透视表!#REF!,5,0),0)-IFERROR(VLOOKUP(B1272,透视表F3!A:B,2,0),0)</f>
        <v>0</v>
      </c>
      <c r="Q1272" s="7">
        <f>IFERROR(VLOOKUP(B1272,透视表!#REF!,6,0),0)-IFERROR(VLOOKUP(B1272,透视表F4!A:B,2,0),0)</f>
        <v>0</v>
      </c>
      <c r="R1272" s="7">
        <f>IFERROR(VLOOKUP(B1272,透视表!#REF!,7,0),0)-IFERROR(VLOOKUP(B1272,透视表F5!A:B,2,0),0)</f>
        <v>0</v>
      </c>
    </row>
    <row r="1273" spans="2:18" x14ac:dyDescent="0.15">
      <c r="B1273" s="7" t="s">
        <v>2779</v>
      </c>
      <c r="C1273" s="7" t="s">
        <v>2780</v>
      </c>
      <c r="G1273" s="7">
        <f>IFERROR(VLOOKUP(B1273,透视表X1!A:B,2,0),0)</f>
        <v>0</v>
      </c>
      <c r="J1273" s="7">
        <f>IFERROR(VLOOKUP(B1273,透视表FE!A:B,2,0),0)</f>
        <v>0</v>
      </c>
      <c r="K1273" s="7">
        <f>IFERROR(VLOOKUP(B1273,透视表X2!A:B,2,0),0)</f>
        <v>0</v>
      </c>
      <c r="L1273" s="7">
        <f>IFERROR(VLOOKUP(B1273,透视表S!A:B,2,0),0)</f>
        <v>0</v>
      </c>
      <c r="O1273" s="7">
        <f>IFERROR(VLOOKUP(B1273,透视表!#REF!,4,0),0)-IFERROR(VLOOKUP(B1273,透视表F2!A:B,2,0),0)</f>
        <v>0</v>
      </c>
      <c r="P1273" s="7">
        <f>IFERROR(VLOOKUP(B1273,透视表!#REF!,5,0),0)-IFERROR(VLOOKUP(B1273,透视表F3!A:B,2,0),0)</f>
        <v>0</v>
      </c>
      <c r="Q1273" s="7">
        <f>IFERROR(VLOOKUP(B1273,透视表!#REF!,6,0),0)-IFERROR(VLOOKUP(B1273,透视表F4!A:B,2,0),0)</f>
        <v>0</v>
      </c>
      <c r="R1273" s="7">
        <f>IFERROR(VLOOKUP(B1273,透视表!#REF!,7,0),0)-IFERROR(VLOOKUP(B1273,透视表F5!A:B,2,0),0)</f>
        <v>0</v>
      </c>
    </row>
    <row r="1274" spans="2:18" x14ac:dyDescent="0.15">
      <c r="B1274" s="7" t="s">
        <v>2781</v>
      </c>
      <c r="C1274" s="7" t="s">
        <v>2782</v>
      </c>
      <c r="G1274" s="7">
        <f>IFERROR(VLOOKUP(B1274,透视表X1!A:B,2,0),0)</f>
        <v>0</v>
      </c>
      <c r="J1274" s="7">
        <f>IFERROR(VLOOKUP(B1274,透视表FE!A:B,2,0),0)</f>
        <v>0</v>
      </c>
      <c r="K1274" s="7">
        <f>IFERROR(VLOOKUP(B1274,透视表X2!A:B,2,0),0)</f>
        <v>0</v>
      </c>
      <c r="L1274" s="7">
        <f>IFERROR(VLOOKUP(B1274,透视表S!A:B,2,0),0)</f>
        <v>0</v>
      </c>
      <c r="O1274" s="7">
        <f>IFERROR(VLOOKUP(B1274,透视表!#REF!,4,0),0)-IFERROR(VLOOKUP(B1274,透视表F2!A:B,2,0),0)</f>
        <v>0</v>
      </c>
      <c r="P1274" s="7">
        <f>IFERROR(VLOOKUP(B1274,透视表!#REF!,5,0),0)-IFERROR(VLOOKUP(B1274,透视表F3!A:B,2,0),0)</f>
        <v>0</v>
      </c>
      <c r="Q1274" s="7">
        <f>IFERROR(VLOOKUP(B1274,透视表!#REF!,6,0),0)-IFERROR(VLOOKUP(B1274,透视表F4!A:B,2,0),0)</f>
        <v>0</v>
      </c>
      <c r="R1274" s="7">
        <f>IFERROR(VLOOKUP(B1274,透视表!#REF!,7,0),0)-IFERROR(VLOOKUP(B1274,透视表F5!A:B,2,0),0)</f>
        <v>0</v>
      </c>
    </row>
    <row r="1275" spans="2:18" x14ac:dyDescent="0.15">
      <c r="B1275" s="7" t="s">
        <v>2783</v>
      </c>
      <c r="C1275" s="7" t="s">
        <v>2784</v>
      </c>
      <c r="G1275" s="7">
        <f>IFERROR(VLOOKUP(B1275,透视表X1!A:B,2,0),0)</f>
        <v>0</v>
      </c>
      <c r="J1275" s="7">
        <f>IFERROR(VLOOKUP(B1275,透视表FE!A:B,2,0),0)</f>
        <v>0</v>
      </c>
      <c r="K1275" s="7">
        <f>IFERROR(VLOOKUP(B1275,透视表X2!A:B,2,0),0)</f>
        <v>0</v>
      </c>
      <c r="L1275" s="7">
        <f>IFERROR(VLOOKUP(B1275,透视表S!A:B,2,0),0)</f>
        <v>0</v>
      </c>
      <c r="O1275" s="7">
        <f>IFERROR(VLOOKUP(B1275,透视表!#REF!,4,0),0)-IFERROR(VLOOKUP(B1275,透视表F2!A:B,2,0),0)</f>
        <v>0</v>
      </c>
      <c r="P1275" s="7">
        <f>IFERROR(VLOOKUP(B1275,透视表!#REF!,5,0),0)-IFERROR(VLOOKUP(B1275,透视表F3!A:B,2,0),0)</f>
        <v>0</v>
      </c>
      <c r="Q1275" s="7">
        <f>IFERROR(VLOOKUP(B1275,透视表!#REF!,6,0),0)-IFERROR(VLOOKUP(B1275,透视表F4!A:B,2,0),0)</f>
        <v>0</v>
      </c>
      <c r="R1275" s="7">
        <f>IFERROR(VLOOKUP(B1275,透视表!#REF!,7,0),0)-IFERROR(VLOOKUP(B1275,透视表F5!A:B,2,0),0)</f>
        <v>0</v>
      </c>
    </row>
    <row r="1276" spans="2:18" x14ac:dyDescent="0.15">
      <c r="B1276" s="7" t="s">
        <v>2785</v>
      </c>
      <c r="C1276" s="7" t="s">
        <v>2786</v>
      </c>
      <c r="G1276" s="7">
        <f>IFERROR(VLOOKUP(B1276,透视表X1!A:B,2,0),0)</f>
        <v>0</v>
      </c>
      <c r="J1276" s="7">
        <f>IFERROR(VLOOKUP(B1276,透视表FE!A:B,2,0),0)</f>
        <v>0</v>
      </c>
      <c r="K1276" s="7">
        <f>IFERROR(VLOOKUP(B1276,透视表X2!A:B,2,0),0)</f>
        <v>0</v>
      </c>
      <c r="L1276" s="7">
        <f>IFERROR(VLOOKUP(B1276,透视表S!A:B,2,0),0)</f>
        <v>0</v>
      </c>
      <c r="O1276" s="7">
        <f>IFERROR(VLOOKUP(B1276,透视表!#REF!,4,0),0)-IFERROR(VLOOKUP(B1276,透视表F2!A:B,2,0),0)</f>
        <v>0</v>
      </c>
      <c r="P1276" s="7">
        <f>IFERROR(VLOOKUP(B1276,透视表!#REF!,5,0),0)-IFERROR(VLOOKUP(B1276,透视表F3!A:B,2,0),0)</f>
        <v>0</v>
      </c>
      <c r="Q1276" s="7">
        <f>IFERROR(VLOOKUP(B1276,透视表!#REF!,6,0),0)-IFERROR(VLOOKUP(B1276,透视表F4!A:B,2,0),0)</f>
        <v>0</v>
      </c>
      <c r="R1276" s="7">
        <f>IFERROR(VLOOKUP(B1276,透视表!#REF!,7,0),0)-IFERROR(VLOOKUP(B1276,透视表F5!A:B,2,0),0)</f>
        <v>0</v>
      </c>
    </row>
    <row r="1277" spans="2:18" x14ac:dyDescent="0.15">
      <c r="B1277" s="7" t="s">
        <v>2787</v>
      </c>
      <c r="C1277" s="7" t="s">
        <v>2788</v>
      </c>
      <c r="G1277" s="7">
        <f>IFERROR(VLOOKUP(B1277,透视表X1!A:B,2,0),0)</f>
        <v>0</v>
      </c>
      <c r="J1277" s="7">
        <f>IFERROR(VLOOKUP(B1277,透视表FE!A:B,2,0),0)</f>
        <v>0</v>
      </c>
      <c r="K1277" s="7">
        <f>IFERROR(VLOOKUP(B1277,透视表X2!A:B,2,0),0)</f>
        <v>0</v>
      </c>
      <c r="L1277" s="7">
        <f>IFERROR(VLOOKUP(B1277,透视表S!A:B,2,0),0)</f>
        <v>0</v>
      </c>
      <c r="O1277" s="7">
        <f>IFERROR(VLOOKUP(B1277,透视表!#REF!,4,0),0)-IFERROR(VLOOKUP(B1277,透视表F2!A:B,2,0),0)</f>
        <v>0</v>
      </c>
      <c r="P1277" s="7">
        <f>IFERROR(VLOOKUP(B1277,透视表!#REF!,5,0),0)-IFERROR(VLOOKUP(B1277,透视表F3!A:B,2,0),0)</f>
        <v>0</v>
      </c>
      <c r="Q1277" s="7">
        <f>IFERROR(VLOOKUP(B1277,透视表!#REF!,6,0),0)-IFERROR(VLOOKUP(B1277,透视表F4!A:B,2,0),0)</f>
        <v>0</v>
      </c>
      <c r="R1277" s="7">
        <f>IFERROR(VLOOKUP(B1277,透视表!#REF!,7,0),0)-IFERROR(VLOOKUP(B1277,透视表F5!A:B,2,0),0)</f>
        <v>0</v>
      </c>
    </row>
    <row r="1278" spans="2:18" x14ac:dyDescent="0.15">
      <c r="B1278" s="7" t="s">
        <v>2789</v>
      </c>
      <c r="C1278" s="7" t="s">
        <v>2790</v>
      </c>
      <c r="G1278" s="7">
        <f>IFERROR(VLOOKUP(B1278,透视表X1!A:B,2,0),0)</f>
        <v>0</v>
      </c>
      <c r="J1278" s="7">
        <f>IFERROR(VLOOKUP(B1278,透视表FE!A:B,2,0),0)</f>
        <v>0</v>
      </c>
      <c r="K1278" s="7">
        <f>IFERROR(VLOOKUP(B1278,透视表X2!A:B,2,0),0)</f>
        <v>0</v>
      </c>
      <c r="L1278" s="7">
        <f>IFERROR(VLOOKUP(B1278,透视表S!A:B,2,0),0)</f>
        <v>0</v>
      </c>
      <c r="O1278" s="7">
        <f>IFERROR(VLOOKUP(B1278,透视表!#REF!,4,0),0)-IFERROR(VLOOKUP(B1278,透视表F2!A:B,2,0),0)</f>
        <v>0</v>
      </c>
      <c r="P1278" s="7">
        <f>IFERROR(VLOOKUP(B1278,透视表!#REF!,5,0),0)-IFERROR(VLOOKUP(B1278,透视表F3!A:B,2,0),0)</f>
        <v>0</v>
      </c>
      <c r="Q1278" s="7">
        <f>IFERROR(VLOOKUP(B1278,透视表!#REF!,6,0),0)-IFERROR(VLOOKUP(B1278,透视表F4!A:B,2,0),0)</f>
        <v>0</v>
      </c>
      <c r="R1278" s="7">
        <f>IFERROR(VLOOKUP(B1278,透视表!#REF!,7,0),0)-IFERROR(VLOOKUP(B1278,透视表F5!A:B,2,0),0)</f>
        <v>0</v>
      </c>
    </row>
    <row r="1279" spans="2:18" x14ac:dyDescent="0.15">
      <c r="B1279" s="7" t="s">
        <v>2791</v>
      </c>
      <c r="C1279" s="7" t="s">
        <v>2792</v>
      </c>
      <c r="G1279" s="7">
        <f>IFERROR(VLOOKUP(B1279,透视表X1!A:B,2,0),0)</f>
        <v>0</v>
      </c>
      <c r="J1279" s="7">
        <f>IFERROR(VLOOKUP(B1279,透视表FE!A:B,2,0),0)</f>
        <v>0</v>
      </c>
      <c r="K1279" s="7">
        <f>IFERROR(VLOOKUP(B1279,透视表X2!A:B,2,0),0)</f>
        <v>0</v>
      </c>
      <c r="L1279" s="7">
        <f>IFERROR(VLOOKUP(B1279,透视表S!A:B,2,0),0)</f>
        <v>0</v>
      </c>
      <c r="O1279" s="7">
        <f>IFERROR(VLOOKUP(B1279,透视表!#REF!,4,0),0)-IFERROR(VLOOKUP(B1279,透视表F2!A:B,2,0),0)</f>
        <v>0</v>
      </c>
      <c r="P1279" s="7">
        <f>IFERROR(VLOOKUP(B1279,透视表!#REF!,5,0),0)-IFERROR(VLOOKUP(B1279,透视表F3!A:B,2,0),0)</f>
        <v>0</v>
      </c>
      <c r="Q1279" s="7">
        <f>IFERROR(VLOOKUP(B1279,透视表!#REF!,6,0),0)-IFERROR(VLOOKUP(B1279,透视表F4!A:B,2,0),0)</f>
        <v>0</v>
      </c>
      <c r="R1279" s="7">
        <f>IFERROR(VLOOKUP(B1279,透视表!#REF!,7,0),0)-IFERROR(VLOOKUP(B1279,透视表F5!A:B,2,0),0)</f>
        <v>0</v>
      </c>
    </row>
    <row r="1280" spans="2:18" x14ac:dyDescent="0.15">
      <c r="B1280" s="7" t="s">
        <v>2793</v>
      </c>
      <c r="C1280" s="7" t="s">
        <v>2794</v>
      </c>
      <c r="G1280" s="7">
        <f>IFERROR(VLOOKUP(B1280,透视表X1!A:B,2,0),0)</f>
        <v>0</v>
      </c>
      <c r="J1280" s="7">
        <f>IFERROR(VLOOKUP(B1280,透视表FE!A:B,2,0),0)</f>
        <v>0</v>
      </c>
      <c r="K1280" s="7">
        <f>IFERROR(VLOOKUP(B1280,透视表X2!A:B,2,0),0)</f>
        <v>0</v>
      </c>
      <c r="L1280" s="7">
        <f>IFERROR(VLOOKUP(B1280,透视表S!A:B,2,0),0)</f>
        <v>0</v>
      </c>
      <c r="O1280" s="7">
        <f>IFERROR(VLOOKUP(B1280,透视表!#REF!,4,0),0)-IFERROR(VLOOKUP(B1280,透视表F2!A:B,2,0),0)</f>
        <v>0</v>
      </c>
      <c r="P1280" s="7">
        <f>IFERROR(VLOOKUP(B1280,透视表!#REF!,5,0),0)-IFERROR(VLOOKUP(B1280,透视表F3!A:B,2,0),0)</f>
        <v>0</v>
      </c>
      <c r="Q1280" s="7">
        <f>IFERROR(VLOOKUP(B1280,透视表!#REF!,6,0),0)-IFERROR(VLOOKUP(B1280,透视表F4!A:B,2,0),0)</f>
        <v>0</v>
      </c>
      <c r="R1280" s="7">
        <f>IFERROR(VLOOKUP(B1280,透视表!#REF!,7,0),0)-IFERROR(VLOOKUP(B1280,透视表F5!A:B,2,0),0)</f>
        <v>0</v>
      </c>
    </row>
    <row r="1281" spans="2:18" x14ac:dyDescent="0.15">
      <c r="B1281" s="7" t="s">
        <v>2795</v>
      </c>
      <c r="C1281" s="7" t="s">
        <v>2796</v>
      </c>
      <c r="G1281" s="7">
        <f>IFERROR(VLOOKUP(B1281,透视表X1!A:B,2,0),0)</f>
        <v>0</v>
      </c>
      <c r="J1281" s="7">
        <f>IFERROR(VLOOKUP(B1281,透视表FE!A:B,2,0),0)</f>
        <v>0</v>
      </c>
      <c r="K1281" s="7">
        <f>IFERROR(VLOOKUP(B1281,透视表X2!A:B,2,0),0)</f>
        <v>0</v>
      </c>
      <c r="L1281" s="7">
        <f>IFERROR(VLOOKUP(B1281,透视表S!A:B,2,0),0)</f>
        <v>0</v>
      </c>
      <c r="O1281" s="7">
        <f>IFERROR(VLOOKUP(B1281,透视表!#REF!,4,0),0)-IFERROR(VLOOKUP(B1281,透视表F2!A:B,2,0),0)</f>
        <v>0</v>
      </c>
      <c r="P1281" s="7">
        <f>IFERROR(VLOOKUP(B1281,透视表!#REF!,5,0),0)-IFERROR(VLOOKUP(B1281,透视表F3!A:B,2,0),0)</f>
        <v>0</v>
      </c>
      <c r="Q1281" s="7">
        <f>IFERROR(VLOOKUP(B1281,透视表!#REF!,6,0),0)-IFERROR(VLOOKUP(B1281,透视表F4!A:B,2,0),0)</f>
        <v>0</v>
      </c>
      <c r="R1281" s="7">
        <f>IFERROR(VLOOKUP(B1281,透视表!#REF!,7,0),0)-IFERROR(VLOOKUP(B1281,透视表F5!A:B,2,0),0)</f>
        <v>0</v>
      </c>
    </row>
    <row r="1282" spans="2:18" x14ac:dyDescent="0.15">
      <c r="B1282" s="7" t="s">
        <v>2797</v>
      </c>
      <c r="C1282" s="7" t="s">
        <v>2798</v>
      </c>
      <c r="G1282" s="7">
        <f>IFERROR(VLOOKUP(B1282,透视表X1!A:B,2,0),0)</f>
        <v>0</v>
      </c>
      <c r="J1282" s="7">
        <f>IFERROR(VLOOKUP(B1282,透视表FE!A:B,2,0),0)</f>
        <v>0</v>
      </c>
      <c r="K1282" s="7">
        <f>IFERROR(VLOOKUP(B1282,透视表X2!A:B,2,0),0)</f>
        <v>0</v>
      </c>
      <c r="L1282" s="7">
        <f>IFERROR(VLOOKUP(B1282,透视表S!A:B,2,0),0)</f>
        <v>0</v>
      </c>
      <c r="O1282" s="7">
        <f>IFERROR(VLOOKUP(B1282,透视表!#REF!,4,0),0)-IFERROR(VLOOKUP(B1282,透视表F2!A:B,2,0),0)</f>
        <v>0</v>
      </c>
      <c r="P1282" s="7">
        <f>IFERROR(VLOOKUP(B1282,透视表!#REF!,5,0),0)-IFERROR(VLOOKUP(B1282,透视表F3!A:B,2,0),0)</f>
        <v>0</v>
      </c>
      <c r="Q1282" s="7">
        <f>IFERROR(VLOOKUP(B1282,透视表!#REF!,6,0),0)-IFERROR(VLOOKUP(B1282,透视表F4!A:B,2,0),0)</f>
        <v>0</v>
      </c>
      <c r="R1282" s="7">
        <f>IFERROR(VLOOKUP(B1282,透视表!#REF!,7,0),0)-IFERROR(VLOOKUP(B1282,透视表F5!A:B,2,0),0)</f>
        <v>0</v>
      </c>
    </row>
    <row r="1283" spans="2:18" x14ac:dyDescent="0.15">
      <c r="B1283" s="7" t="s">
        <v>2799</v>
      </c>
      <c r="C1283" s="7" t="s">
        <v>2800</v>
      </c>
      <c r="G1283" s="7">
        <f>IFERROR(VLOOKUP(B1283,透视表X1!A:B,2,0),0)</f>
        <v>0</v>
      </c>
      <c r="J1283" s="7">
        <f>IFERROR(VLOOKUP(B1283,透视表FE!A:B,2,0),0)</f>
        <v>0</v>
      </c>
      <c r="K1283" s="7">
        <f>IFERROR(VLOOKUP(B1283,透视表X2!A:B,2,0),0)</f>
        <v>0</v>
      </c>
      <c r="L1283" s="7">
        <f>IFERROR(VLOOKUP(B1283,透视表S!A:B,2,0),0)</f>
        <v>0</v>
      </c>
      <c r="O1283" s="7">
        <f>IFERROR(VLOOKUP(B1283,透视表!#REF!,4,0),0)-IFERROR(VLOOKUP(B1283,透视表F2!A:B,2,0),0)</f>
        <v>0</v>
      </c>
      <c r="P1283" s="7">
        <f>IFERROR(VLOOKUP(B1283,透视表!#REF!,5,0),0)-IFERROR(VLOOKUP(B1283,透视表F3!A:B,2,0),0)</f>
        <v>0</v>
      </c>
      <c r="Q1283" s="7">
        <f>IFERROR(VLOOKUP(B1283,透视表!#REF!,6,0),0)-IFERROR(VLOOKUP(B1283,透视表F4!A:B,2,0),0)</f>
        <v>0</v>
      </c>
      <c r="R1283" s="7">
        <f>IFERROR(VLOOKUP(B1283,透视表!#REF!,7,0),0)-IFERROR(VLOOKUP(B1283,透视表F5!A:B,2,0),0)</f>
        <v>0</v>
      </c>
    </row>
    <row r="1284" spans="2:18" x14ac:dyDescent="0.15">
      <c r="B1284" s="7" t="s">
        <v>2801</v>
      </c>
      <c r="C1284" s="7" t="s">
        <v>2802</v>
      </c>
      <c r="G1284" s="7">
        <f>IFERROR(VLOOKUP(B1284,透视表X1!A:B,2,0),0)</f>
        <v>0</v>
      </c>
      <c r="J1284" s="7">
        <f>IFERROR(VLOOKUP(B1284,透视表FE!A:B,2,0),0)</f>
        <v>0</v>
      </c>
      <c r="K1284" s="7">
        <f>IFERROR(VLOOKUP(B1284,透视表X2!A:B,2,0),0)</f>
        <v>0</v>
      </c>
      <c r="L1284" s="7">
        <f>IFERROR(VLOOKUP(B1284,透视表S!A:B,2,0),0)</f>
        <v>0</v>
      </c>
      <c r="O1284" s="7">
        <f>IFERROR(VLOOKUP(B1284,透视表!#REF!,4,0),0)-IFERROR(VLOOKUP(B1284,透视表F2!A:B,2,0),0)</f>
        <v>0</v>
      </c>
      <c r="P1284" s="7">
        <f>IFERROR(VLOOKUP(B1284,透视表!#REF!,5,0),0)-IFERROR(VLOOKUP(B1284,透视表F3!A:B,2,0),0)</f>
        <v>0</v>
      </c>
      <c r="Q1284" s="7">
        <f>IFERROR(VLOOKUP(B1284,透视表!#REF!,6,0),0)-IFERROR(VLOOKUP(B1284,透视表F4!A:B,2,0),0)</f>
        <v>0</v>
      </c>
      <c r="R1284" s="7">
        <f>IFERROR(VLOOKUP(B1284,透视表!#REF!,7,0),0)-IFERROR(VLOOKUP(B1284,透视表F5!A:B,2,0),0)</f>
        <v>0</v>
      </c>
    </row>
    <row r="1285" spans="2:18" x14ac:dyDescent="0.15">
      <c r="B1285" s="7" t="s">
        <v>2803</v>
      </c>
      <c r="C1285" s="7" t="s">
        <v>2804</v>
      </c>
      <c r="G1285" s="7">
        <f>IFERROR(VLOOKUP(B1285,透视表X1!A:B,2,0),0)</f>
        <v>0</v>
      </c>
      <c r="J1285" s="7">
        <f>IFERROR(VLOOKUP(B1285,透视表FE!A:B,2,0),0)</f>
        <v>0</v>
      </c>
      <c r="K1285" s="7">
        <f>IFERROR(VLOOKUP(B1285,透视表X2!A:B,2,0),0)</f>
        <v>0</v>
      </c>
      <c r="L1285" s="7">
        <f>IFERROR(VLOOKUP(B1285,透视表S!A:B,2,0),0)</f>
        <v>0</v>
      </c>
      <c r="O1285" s="7">
        <f>IFERROR(VLOOKUP(B1285,透视表!#REF!,4,0),0)-IFERROR(VLOOKUP(B1285,透视表F2!A:B,2,0),0)</f>
        <v>0</v>
      </c>
      <c r="P1285" s="7">
        <f>IFERROR(VLOOKUP(B1285,透视表!#REF!,5,0),0)-IFERROR(VLOOKUP(B1285,透视表F3!A:B,2,0),0)</f>
        <v>0</v>
      </c>
      <c r="Q1285" s="7">
        <f>IFERROR(VLOOKUP(B1285,透视表!#REF!,6,0),0)-IFERROR(VLOOKUP(B1285,透视表F4!A:B,2,0),0)</f>
        <v>0</v>
      </c>
      <c r="R1285" s="7">
        <f>IFERROR(VLOOKUP(B1285,透视表!#REF!,7,0),0)-IFERROR(VLOOKUP(B1285,透视表F5!A:B,2,0),0)</f>
        <v>0</v>
      </c>
    </row>
    <row r="1286" spans="2:18" x14ac:dyDescent="0.15">
      <c r="B1286" s="7" t="s">
        <v>2805</v>
      </c>
      <c r="C1286" s="7" t="s">
        <v>2806</v>
      </c>
      <c r="G1286" s="7">
        <f>IFERROR(VLOOKUP(B1286,透视表X1!A:B,2,0),0)</f>
        <v>0</v>
      </c>
      <c r="J1286" s="7">
        <f>IFERROR(VLOOKUP(B1286,透视表FE!A:B,2,0),0)</f>
        <v>0</v>
      </c>
      <c r="K1286" s="7">
        <f>IFERROR(VLOOKUP(B1286,透视表X2!A:B,2,0),0)</f>
        <v>0</v>
      </c>
      <c r="L1286" s="7">
        <f>IFERROR(VLOOKUP(B1286,透视表S!A:B,2,0),0)</f>
        <v>0</v>
      </c>
      <c r="O1286" s="7">
        <f>IFERROR(VLOOKUP(B1286,透视表!#REF!,4,0),0)-IFERROR(VLOOKUP(B1286,透视表F2!A:B,2,0),0)</f>
        <v>0</v>
      </c>
      <c r="P1286" s="7">
        <f>IFERROR(VLOOKUP(B1286,透视表!#REF!,5,0),0)-IFERROR(VLOOKUP(B1286,透视表F3!A:B,2,0),0)</f>
        <v>0</v>
      </c>
      <c r="Q1286" s="7">
        <f>IFERROR(VLOOKUP(B1286,透视表!#REF!,6,0),0)-IFERROR(VLOOKUP(B1286,透视表F4!A:B,2,0),0)</f>
        <v>0</v>
      </c>
      <c r="R1286" s="7">
        <f>IFERROR(VLOOKUP(B1286,透视表!#REF!,7,0),0)-IFERROR(VLOOKUP(B1286,透视表F5!A:B,2,0),0)</f>
        <v>0</v>
      </c>
    </row>
    <row r="1287" spans="2:18" x14ac:dyDescent="0.15">
      <c r="B1287" s="7" t="s">
        <v>2807</v>
      </c>
      <c r="C1287" s="7" t="s">
        <v>2808</v>
      </c>
      <c r="G1287" s="7">
        <f>IFERROR(VLOOKUP(B1287,透视表X1!A:B,2,0),0)</f>
        <v>0</v>
      </c>
      <c r="J1287" s="7">
        <f>IFERROR(VLOOKUP(B1287,透视表FE!A:B,2,0),0)</f>
        <v>0</v>
      </c>
      <c r="K1287" s="7">
        <f>IFERROR(VLOOKUP(B1287,透视表X2!A:B,2,0),0)</f>
        <v>0</v>
      </c>
      <c r="L1287" s="7">
        <f>IFERROR(VLOOKUP(B1287,透视表S!A:B,2,0),0)</f>
        <v>0</v>
      </c>
      <c r="O1287" s="7">
        <f>IFERROR(VLOOKUP(B1287,透视表!#REF!,4,0),0)-IFERROR(VLOOKUP(B1287,透视表F2!A:B,2,0),0)</f>
        <v>0</v>
      </c>
      <c r="P1287" s="7">
        <f>IFERROR(VLOOKUP(B1287,透视表!#REF!,5,0),0)-IFERROR(VLOOKUP(B1287,透视表F3!A:B,2,0),0)</f>
        <v>0</v>
      </c>
      <c r="Q1287" s="7">
        <f>IFERROR(VLOOKUP(B1287,透视表!#REF!,6,0),0)-IFERROR(VLOOKUP(B1287,透视表F4!A:B,2,0),0)</f>
        <v>0</v>
      </c>
      <c r="R1287" s="7">
        <f>IFERROR(VLOOKUP(B1287,透视表!#REF!,7,0),0)-IFERROR(VLOOKUP(B1287,透视表F5!A:B,2,0),0)</f>
        <v>0</v>
      </c>
    </row>
    <row r="1288" spans="2:18" x14ac:dyDescent="0.15">
      <c r="B1288" s="7" t="s">
        <v>2809</v>
      </c>
      <c r="C1288" s="7" t="s">
        <v>2810</v>
      </c>
      <c r="G1288" s="7">
        <f>IFERROR(VLOOKUP(B1288,透视表X1!A:B,2,0),0)</f>
        <v>0</v>
      </c>
      <c r="J1288" s="7">
        <f>IFERROR(VLOOKUP(B1288,透视表FE!A:B,2,0),0)</f>
        <v>0</v>
      </c>
      <c r="K1288" s="7">
        <f>IFERROR(VLOOKUP(B1288,透视表X2!A:B,2,0),0)</f>
        <v>0</v>
      </c>
      <c r="L1288" s="7">
        <f>IFERROR(VLOOKUP(B1288,透视表S!A:B,2,0),0)</f>
        <v>0</v>
      </c>
      <c r="O1288" s="7">
        <f>IFERROR(VLOOKUP(B1288,透视表!#REF!,4,0),0)-IFERROR(VLOOKUP(B1288,透视表F2!A:B,2,0),0)</f>
        <v>0</v>
      </c>
      <c r="P1288" s="7">
        <f>IFERROR(VLOOKUP(B1288,透视表!#REF!,5,0),0)-IFERROR(VLOOKUP(B1288,透视表F3!A:B,2,0),0)</f>
        <v>0</v>
      </c>
      <c r="Q1288" s="7">
        <f>IFERROR(VLOOKUP(B1288,透视表!#REF!,6,0),0)-IFERROR(VLOOKUP(B1288,透视表F4!A:B,2,0),0)</f>
        <v>0</v>
      </c>
      <c r="R1288" s="7">
        <f>IFERROR(VLOOKUP(B1288,透视表!#REF!,7,0),0)-IFERROR(VLOOKUP(B1288,透视表F5!A:B,2,0),0)</f>
        <v>0</v>
      </c>
    </row>
    <row r="1289" spans="2:18" x14ac:dyDescent="0.15">
      <c r="B1289" s="7" t="s">
        <v>294</v>
      </c>
      <c r="C1289" s="7" t="s">
        <v>2811</v>
      </c>
      <c r="G1289" s="7">
        <f>IFERROR(VLOOKUP(B1289,透视表X1!A:B,2,0),0)</f>
        <v>0</v>
      </c>
      <c r="J1289" s="7">
        <f>IFERROR(VLOOKUP(B1289,透视表FE!A:B,2,0),0)</f>
        <v>0</v>
      </c>
      <c r="K1289" s="7">
        <f>IFERROR(VLOOKUP(B1289,透视表X2!A:B,2,0),0)</f>
        <v>0</v>
      </c>
      <c r="L1289" s="7">
        <f>IFERROR(VLOOKUP(B1289,透视表S!A:B,2,0),0)</f>
        <v>0</v>
      </c>
      <c r="O1289" s="7">
        <f>IFERROR(VLOOKUP(B1289,透视表!#REF!,4,0),0)-IFERROR(VLOOKUP(B1289,透视表F2!A:B,2,0),0)</f>
        <v>0</v>
      </c>
      <c r="P1289" s="7">
        <f>IFERROR(VLOOKUP(B1289,透视表!#REF!,5,0),0)-IFERROR(VLOOKUP(B1289,透视表F3!A:B,2,0),0)</f>
        <v>0</v>
      </c>
      <c r="Q1289" s="7">
        <f>IFERROR(VLOOKUP(B1289,透视表!#REF!,6,0),0)-IFERROR(VLOOKUP(B1289,透视表F4!A:B,2,0),0)</f>
        <v>0</v>
      </c>
      <c r="R1289" s="7">
        <f>IFERROR(VLOOKUP(B1289,透视表!#REF!,7,0),0)-IFERROR(VLOOKUP(B1289,透视表F5!A:B,2,0),0)</f>
        <v>0</v>
      </c>
    </row>
    <row r="1290" spans="2:18" x14ac:dyDescent="0.15">
      <c r="B1290" s="7" t="s">
        <v>295</v>
      </c>
      <c r="C1290" s="7" t="s">
        <v>2812</v>
      </c>
      <c r="G1290" s="7">
        <f>IFERROR(VLOOKUP(B1290,透视表X1!A:B,2,0),0)</f>
        <v>0</v>
      </c>
      <c r="J1290" s="7">
        <f>IFERROR(VLOOKUP(B1290,透视表FE!A:B,2,0),0)</f>
        <v>0</v>
      </c>
      <c r="K1290" s="7">
        <f>IFERROR(VLOOKUP(B1290,透视表X2!A:B,2,0),0)</f>
        <v>0</v>
      </c>
      <c r="L1290" s="7">
        <f>IFERROR(VLOOKUP(B1290,透视表S!A:B,2,0),0)</f>
        <v>0</v>
      </c>
      <c r="O1290" s="7">
        <f>IFERROR(VLOOKUP(B1290,透视表!#REF!,4,0),0)-IFERROR(VLOOKUP(B1290,透视表F2!A:B,2,0),0)</f>
        <v>0</v>
      </c>
      <c r="P1290" s="7">
        <f>IFERROR(VLOOKUP(B1290,透视表!#REF!,5,0),0)-IFERROR(VLOOKUP(B1290,透视表F3!A:B,2,0),0)</f>
        <v>0</v>
      </c>
      <c r="Q1290" s="7">
        <f>IFERROR(VLOOKUP(B1290,透视表!#REF!,6,0),0)-IFERROR(VLOOKUP(B1290,透视表F4!A:B,2,0),0)</f>
        <v>0</v>
      </c>
      <c r="R1290" s="7">
        <f>IFERROR(VLOOKUP(B1290,透视表!#REF!,7,0),0)-IFERROR(VLOOKUP(B1290,透视表F5!A:B,2,0),0)</f>
        <v>0</v>
      </c>
    </row>
    <row r="1291" spans="2:18" x14ac:dyDescent="0.15">
      <c r="B1291" s="7" t="s">
        <v>296</v>
      </c>
      <c r="C1291" s="7" t="s">
        <v>2813</v>
      </c>
      <c r="G1291" s="7">
        <f>IFERROR(VLOOKUP(B1291,透视表X1!A:B,2,0),0)</f>
        <v>0</v>
      </c>
      <c r="J1291" s="7">
        <f>IFERROR(VLOOKUP(B1291,透视表FE!A:B,2,0),0)</f>
        <v>0</v>
      </c>
      <c r="K1291" s="7">
        <f>IFERROR(VLOOKUP(B1291,透视表X2!A:B,2,0),0)</f>
        <v>0</v>
      </c>
      <c r="L1291" s="7">
        <f>IFERROR(VLOOKUP(B1291,透视表S!A:B,2,0),0)</f>
        <v>0</v>
      </c>
      <c r="O1291" s="7">
        <f>IFERROR(VLOOKUP(B1291,透视表!#REF!,4,0),0)-IFERROR(VLOOKUP(B1291,透视表F2!A:B,2,0),0)</f>
        <v>0</v>
      </c>
      <c r="P1291" s="7">
        <f>IFERROR(VLOOKUP(B1291,透视表!#REF!,5,0),0)-IFERROR(VLOOKUP(B1291,透视表F3!A:B,2,0),0)</f>
        <v>0</v>
      </c>
      <c r="Q1291" s="7">
        <f>IFERROR(VLOOKUP(B1291,透视表!#REF!,6,0),0)-IFERROR(VLOOKUP(B1291,透视表F4!A:B,2,0),0)</f>
        <v>0</v>
      </c>
      <c r="R1291" s="7">
        <f>IFERROR(VLOOKUP(B1291,透视表!#REF!,7,0),0)-IFERROR(VLOOKUP(B1291,透视表F5!A:B,2,0),0)</f>
        <v>0</v>
      </c>
    </row>
    <row r="1292" spans="2:18" x14ac:dyDescent="0.15">
      <c r="B1292" s="7" t="s">
        <v>297</v>
      </c>
      <c r="C1292" s="7" t="s">
        <v>2814</v>
      </c>
      <c r="G1292" s="7">
        <f>IFERROR(VLOOKUP(B1292,透视表X1!A:B,2,0),0)</f>
        <v>1201</v>
      </c>
      <c r="J1292" s="7">
        <f>IFERROR(VLOOKUP(B1292,透视表FE!A:B,2,0),0)</f>
        <v>565</v>
      </c>
      <c r="K1292" s="7">
        <f>IFERROR(VLOOKUP(B1292,透视表X2!A:B,2,0),0)</f>
        <v>4</v>
      </c>
      <c r="L1292" s="7">
        <f>IFERROR(VLOOKUP(B1292,透视表S!A:B,2,0),0)</f>
        <v>0</v>
      </c>
      <c r="O1292" s="7">
        <f>IFERROR(VLOOKUP(B1292,透视表!#REF!,4,0),0)-IFERROR(VLOOKUP(B1292,透视表F2!A:B,2,0),0)</f>
        <v>0</v>
      </c>
      <c r="P1292" s="7">
        <f>IFERROR(VLOOKUP(B1292,透视表!#REF!,5,0),0)-IFERROR(VLOOKUP(B1292,透视表F3!A:B,2,0),0)</f>
        <v>0</v>
      </c>
      <c r="Q1292" s="7">
        <f>IFERROR(VLOOKUP(B1292,透视表!#REF!,6,0),0)-IFERROR(VLOOKUP(B1292,透视表F4!A:B,2,0),0)</f>
        <v>0</v>
      </c>
      <c r="R1292" s="7">
        <f>IFERROR(VLOOKUP(B1292,透视表!#REF!,7,0),0)-IFERROR(VLOOKUP(B1292,透视表F5!A:B,2,0),0)</f>
        <v>0</v>
      </c>
    </row>
    <row r="1293" spans="2:18" x14ac:dyDescent="0.15">
      <c r="B1293" s="7" t="s">
        <v>298</v>
      </c>
      <c r="C1293" s="7" t="s">
        <v>2815</v>
      </c>
      <c r="G1293" s="7">
        <f>IFERROR(VLOOKUP(B1293,透视表X1!A:B,2,0),0)</f>
        <v>10</v>
      </c>
      <c r="J1293" s="7">
        <f>IFERROR(VLOOKUP(B1293,透视表FE!A:B,2,0),0)</f>
        <v>0</v>
      </c>
      <c r="K1293" s="7">
        <f>IFERROR(VLOOKUP(B1293,透视表X2!A:B,2,0),0)</f>
        <v>0</v>
      </c>
      <c r="L1293" s="7">
        <f>IFERROR(VLOOKUP(B1293,透视表S!A:B,2,0),0)</f>
        <v>0</v>
      </c>
      <c r="O1293" s="7">
        <f>IFERROR(VLOOKUP(B1293,透视表!#REF!,4,0),0)-IFERROR(VLOOKUP(B1293,透视表F2!A:B,2,0),0)</f>
        <v>0</v>
      </c>
      <c r="P1293" s="7">
        <f>IFERROR(VLOOKUP(B1293,透视表!#REF!,5,0),0)-IFERROR(VLOOKUP(B1293,透视表F3!A:B,2,0),0)</f>
        <v>0</v>
      </c>
      <c r="Q1293" s="7">
        <f>IFERROR(VLOOKUP(B1293,透视表!#REF!,6,0),0)-IFERROR(VLOOKUP(B1293,透视表F4!A:B,2,0),0)</f>
        <v>0</v>
      </c>
      <c r="R1293" s="7">
        <f>IFERROR(VLOOKUP(B1293,透视表!#REF!,7,0),0)-IFERROR(VLOOKUP(B1293,透视表F5!A:B,2,0),0)</f>
        <v>0</v>
      </c>
    </row>
    <row r="1294" spans="2:18" x14ac:dyDescent="0.15">
      <c r="B1294" s="7" t="s">
        <v>299</v>
      </c>
      <c r="C1294" s="7" t="s">
        <v>2816</v>
      </c>
      <c r="G1294" s="7">
        <f>IFERROR(VLOOKUP(B1294,透视表X1!A:B,2,0),0)</f>
        <v>1</v>
      </c>
      <c r="J1294" s="7">
        <f>IFERROR(VLOOKUP(B1294,透视表FE!A:B,2,0),0)</f>
        <v>0</v>
      </c>
      <c r="K1294" s="7">
        <f>IFERROR(VLOOKUP(B1294,透视表X2!A:B,2,0),0)</f>
        <v>0</v>
      </c>
      <c r="L1294" s="7">
        <f>IFERROR(VLOOKUP(B1294,透视表S!A:B,2,0),0)</f>
        <v>0</v>
      </c>
      <c r="O1294" s="7">
        <f>IFERROR(VLOOKUP(B1294,透视表!#REF!,4,0),0)-IFERROR(VLOOKUP(B1294,透视表F2!A:B,2,0),0)</f>
        <v>0</v>
      </c>
      <c r="P1294" s="7">
        <f>IFERROR(VLOOKUP(B1294,透视表!#REF!,5,0),0)-IFERROR(VLOOKUP(B1294,透视表F3!A:B,2,0),0)</f>
        <v>0</v>
      </c>
      <c r="Q1294" s="7">
        <f>IFERROR(VLOOKUP(B1294,透视表!#REF!,6,0),0)-IFERROR(VLOOKUP(B1294,透视表F4!A:B,2,0),0)</f>
        <v>0</v>
      </c>
      <c r="R1294" s="7">
        <f>IFERROR(VLOOKUP(B1294,透视表!#REF!,7,0),0)-IFERROR(VLOOKUP(B1294,透视表F5!A:B,2,0),0)</f>
        <v>0</v>
      </c>
    </row>
    <row r="1295" spans="2:18" x14ac:dyDescent="0.15">
      <c r="B1295" s="7" t="s">
        <v>300</v>
      </c>
      <c r="C1295" s="7" t="s">
        <v>2817</v>
      </c>
      <c r="G1295" s="7">
        <f>IFERROR(VLOOKUP(B1295,透视表X1!A:B,2,0),0)</f>
        <v>0</v>
      </c>
      <c r="J1295" s="7">
        <f>IFERROR(VLOOKUP(B1295,透视表FE!A:B,2,0),0)</f>
        <v>0</v>
      </c>
      <c r="K1295" s="7">
        <f>IFERROR(VLOOKUP(B1295,透视表X2!A:B,2,0),0)</f>
        <v>0</v>
      </c>
      <c r="L1295" s="7">
        <f>IFERROR(VLOOKUP(B1295,透视表S!A:B,2,0),0)</f>
        <v>0</v>
      </c>
      <c r="O1295" s="7">
        <f>IFERROR(VLOOKUP(B1295,透视表!#REF!,4,0),0)-IFERROR(VLOOKUP(B1295,透视表F2!A:B,2,0),0)</f>
        <v>0</v>
      </c>
      <c r="P1295" s="7">
        <f>IFERROR(VLOOKUP(B1295,透视表!#REF!,5,0),0)-IFERROR(VLOOKUP(B1295,透视表F3!A:B,2,0),0)</f>
        <v>0</v>
      </c>
      <c r="Q1295" s="7">
        <f>IFERROR(VLOOKUP(B1295,透视表!#REF!,6,0),0)-IFERROR(VLOOKUP(B1295,透视表F4!A:B,2,0),0)</f>
        <v>0</v>
      </c>
      <c r="R1295" s="7">
        <f>IFERROR(VLOOKUP(B1295,透视表!#REF!,7,0),0)-IFERROR(VLOOKUP(B1295,透视表F5!A:B,2,0),0)</f>
        <v>0</v>
      </c>
    </row>
    <row r="1296" spans="2:18" x14ac:dyDescent="0.15">
      <c r="B1296" s="7" t="s">
        <v>301</v>
      </c>
      <c r="C1296" s="7" t="s">
        <v>2818</v>
      </c>
      <c r="G1296" s="7">
        <f>IFERROR(VLOOKUP(B1296,透视表X1!A:B,2,0),0)</f>
        <v>0</v>
      </c>
      <c r="J1296" s="7">
        <f>IFERROR(VLOOKUP(B1296,透视表FE!A:B,2,0),0)</f>
        <v>0</v>
      </c>
      <c r="K1296" s="7">
        <f>IFERROR(VLOOKUP(B1296,透视表X2!A:B,2,0),0)</f>
        <v>0</v>
      </c>
      <c r="L1296" s="7">
        <f>IFERROR(VLOOKUP(B1296,透视表S!A:B,2,0),0)</f>
        <v>0</v>
      </c>
      <c r="O1296" s="7">
        <f>IFERROR(VLOOKUP(B1296,透视表!#REF!,4,0),0)-IFERROR(VLOOKUP(B1296,透视表F2!A:B,2,0),0)</f>
        <v>0</v>
      </c>
      <c r="P1296" s="7">
        <f>IFERROR(VLOOKUP(B1296,透视表!#REF!,5,0),0)-IFERROR(VLOOKUP(B1296,透视表F3!A:B,2,0),0)</f>
        <v>0</v>
      </c>
      <c r="Q1296" s="7">
        <f>IFERROR(VLOOKUP(B1296,透视表!#REF!,6,0),0)-IFERROR(VLOOKUP(B1296,透视表F4!A:B,2,0),0)</f>
        <v>0</v>
      </c>
      <c r="R1296" s="7">
        <f>IFERROR(VLOOKUP(B1296,透视表!#REF!,7,0),0)-IFERROR(VLOOKUP(B1296,透视表F5!A:B,2,0),0)</f>
        <v>0</v>
      </c>
    </row>
    <row r="1297" spans="2:18" x14ac:dyDescent="0.15">
      <c r="B1297" s="7" t="s">
        <v>302</v>
      </c>
      <c r="C1297" s="7" t="s">
        <v>2819</v>
      </c>
      <c r="G1297" s="7">
        <f>IFERROR(VLOOKUP(B1297,透视表X1!A:B,2,0),0)</f>
        <v>4</v>
      </c>
      <c r="J1297" s="7">
        <f>IFERROR(VLOOKUP(B1297,透视表FE!A:B,2,0),0)</f>
        <v>10</v>
      </c>
      <c r="K1297" s="7">
        <f>IFERROR(VLOOKUP(B1297,透视表X2!A:B,2,0),0)</f>
        <v>2</v>
      </c>
      <c r="L1297" s="7">
        <f>IFERROR(VLOOKUP(B1297,透视表S!A:B,2,0),0)</f>
        <v>0</v>
      </c>
      <c r="O1297" s="7">
        <f>IFERROR(VLOOKUP(B1297,透视表!#REF!,4,0),0)-IFERROR(VLOOKUP(B1297,透视表F2!A:B,2,0),0)</f>
        <v>0</v>
      </c>
      <c r="P1297" s="7">
        <f>IFERROR(VLOOKUP(B1297,透视表!#REF!,5,0),0)-IFERROR(VLOOKUP(B1297,透视表F3!A:B,2,0),0)</f>
        <v>0</v>
      </c>
      <c r="Q1297" s="7">
        <f>IFERROR(VLOOKUP(B1297,透视表!#REF!,6,0),0)-IFERROR(VLOOKUP(B1297,透视表F4!A:B,2,0),0)</f>
        <v>-2</v>
      </c>
      <c r="R1297" s="7">
        <f>IFERROR(VLOOKUP(B1297,透视表!#REF!,7,0),0)-IFERROR(VLOOKUP(B1297,透视表F5!A:B,2,0),0)</f>
        <v>0</v>
      </c>
    </row>
    <row r="1298" spans="2:18" x14ac:dyDescent="0.15">
      <c r="B1298" s="7" t="s">
        <v>303</v>
      </c>
      <c r="C1298" s="7" t="s">
        <v>2820</v>
      </c>
      <c r="G1298" s="7">
        <f>IFERROR(VLOOKUP(B1298,透视表X1!A:B,2,0),0)</f>
        <v>0</v>
      </c>
      <c r="J1298" s="7">
        <f>IFERROR(VLOOKUP(B1298,透视表FE!A:B,2,0),0)</f>
        <v>0</v>
      </c>
      <c r="K1298" s="7">
        <f>IFERROR(VLOOKUP(B1298,透视表X2!A:B,2,0),0)</f>
        <v>0</v>
      </c>
      <c r="L1298" s="7">
        <f>IFERROR(VLOOKUP(B1298,透视表S!A:B,2,0),0)</f>
        <v>0</v>
      </c>
      <c r="O1298" s="7">
        <f>IFERROR(VLOOKUP(B1298,透视表!#REF!,4,0),0)-IFERROR(VLOOKUP(B1298,透视表F2!A:B,2,0),0)</f>
        <v>0</v>
      </c>
      <c r="P1298" s="7">
        <f>IFERROR(VLOOKUP(B1298,透视表!#REF!,5,0),0)-IFERROR(VLOOKUP(B1298,透视表F3!A:B,2,0),0)</f>
        <v>0</v>
      </c>
      <c r="Q1298" s="7">
        <f>IFERROR(VLOOKUP(B1298,透视表!#REF!,6,0),0)-IFERROR(VLOOKUP(B1298,透视表F4!A:B,2,0),0)</f>
        <v>0</v>
      </c>
      <c r="R1298" s="7">
        <f>IFERROR(VLOOKUP(B1298,透视表!#REF!,7,0),0)-IFERROR(VLOOKUP(B1298,透视表F5!A:B,2,0),0)</f>
        <v>0</v>
      </c>
    </row>
    <row r="1299" spans="2:18" x14ac:dyDescent="0.15">
      <c r="B1299" s="7" t="s">
        <v>304</v>
      </c>
      <c r="C1299" s="7" t="s">
        <v>2821</v>
      </c>
      <c r="G1299" s="7">
        <f>IFERROR(VLOOKUP(B1299,透视表X1!A:B,2,0),0)</f>
        <v>0</v>
      </c>
      <c r="J1299" s="7">
        <f>IFERROR(VLOOKUP(B1299,透视表FE!A:B,2,0),0)</f>
        <v>0</v>
      </c>
      <c r="K1299" s="7">
        <f>IFERROR(VLOOKUP(B1299,透视表X2!A:B,2,0),0)</f>
        <v>0</v>
      </c>
      <c r="L1299" s="7">
        <f>IFERROR(VLOOKUP(B1299,透视表S!A:B,2,0),0)</f>
        <v>0</v>
      </c>
      <c r="O1299" s="7">
        <f>IFERROR(VLOOKUP(B1299,透视表!#REF!,4,0),0)-IFERROR(VLOOKUP(B1299,透视表F2!A:B,2,0),0)</f>
        <v>0</v>
      </c>
      <c r="P1299" s="7">
        <f>IFERROR(VLOOKUP(B1299,透视表!#REF!,5,0),0)-IFERROR(VLOOKUP(B1299,透视表F3!A:B,2,0),0)</f>
        <v>0</v>
      </c>
      <c r="Q1299" s="7">
        <f>IFERROR(VLOOKUP(B1299,透视表!#REF!,6,0),0)-IFERROR(VLOOKUP(B1299,透视表F4!A:B,2,0),0)</f>
        <v>0</v>
      </c>
      <c r="R1299" s="7">
        <f>IFERROR(VLOOKUP(B1299,透视表!#REF!,7,0),0)-IFERROR(VLOOKUP(B1299,透视表F5!A:B,2,0),0)</f>
        <v>0</v>
      </c>
    </row>
    <row r="1300" spans="2:18" x14ac:dyDescent="0.15">
      <c r="B1300" s="7" t="s">
        <v>2822</v>
      </c>
      <c r="C1300" s="7" t="s">
        <v>2823</v>
      </c>
      <c r="G1300" s="7">
        <f>IFERROR(VLOOKUP(B1300,透视表X1!A:B,2,0),0)</f>
        <v>0</v>
      </c>
      <c r="J1300" s="7">
        <f>IFERROR(VLOOKUP(B1300,透视表FE!A:B,2,0),0)</f>
        <v>0</v>
      </c>
      <c r="K1300" s="7">
        <f>IFERROR(VLOOKUP(B1300,透视表X2!A:B,2,0),0)</f>
        <v>0</v>
      </c>
      <c r="L1300" s="7">
        <f>IFERROR(VLOOKUP(B1300,透视表S!A:B,2,0),0)</f>
        <v>0</v>
      </c>
      <c r="O1300" s="7">
        <f>IFERROR(VLOOKUP(B1300,透视表!#REF!,4,0),0)-IFERROR(VLOOKUP(B1300,透视表F2!A:B,2,0),0)</f>
        <v>0</v>
      </c>
      <c r="P1300" s="7">
        <f>IFERROR(VLOOKUP(B1300,透视表!#REF!,5,0),0)-IFERROR(VLOOKUP(B1300,透视表F3!A:B,2,0),0)</f>
        <v>0</v>
      </c>
      <c r="Q1300" s="7">
        <f>IFERROR(VLOOKUP(B1300,透视表!#REF!,6,0),0)-IFERROR(VLOOKUP(B1300,透视表F4!A:B,2,0),0)</f>
        <v>0</v>
      </c>
      <c r="R1300" s="7">
        <f>IFERROR(VLOOKUP(B1300,透视表!#REF!,7,0),0)-IFERROR(VLOOKUP(B1300,透视表F5!A:B,2,0),0)</f>
        <v>0</v>
      </c>
    </row>
    <row r="1301" spans="2:18" x14ac:dyDescent="0.15">
      <c r="B1301" s="7" t="s">
        <v>2824</v>
      </c>
      <c r="C1301" s="7" t="s">
        <v>2825</v>
      </c>
      <c r="G1301" s="7">
        <f>IFERROR(VLOOKUP(B1301,透视表X1!A:B,2,0),0)</f>
        <v>0</v>
      </c>
      <c r="J1301" s="7">
        <f>IFERROR(VLOOKUP(B1301,透视表FE!A:B,2,0),0)</f>
        <v>0</v>
      </c>
      <c r="K1301" s="7">
        <f>IFERROR(VLOOKUP(B1301,透视表X2!A:B,2,0),0)</f>
        <v>0</v>
      </c>
      <c r="L1301" s="7">
        <f>IFERROR(VLOOKUP(B1301,透视表S!A:B,2,0),0)</f>
        <v>0</v>
      </c>
      <c r="O1301" s="7">
        <f>IFERROR(VLOOKUP(B1301,透视表!#REF!,4,0),0)-IFERROR(VLOOKUP(B1301,透视表F2!A:B,2,0),0)</f>
        <v>0</v>
      </c>
      <c r="P1301" s="7">
        <f>IFERROR(VLOOKUP(B1301,透视表!#REF!,5,0),0)-IFERROR(VLOOKUP(B1301,透视表F3!A:B,2,0),0)</f>
        <v>0</v>
      </c>
      <c r="Q1301" s="7">
        <f>IFERROR(VLOOKUP(B1301,透视表!#REF!,6,0),0)-IFERROR(VLOOKUP(B1301,透视表F4!A:B,2,0),0)</f>
        <v>0</v>
      </c>
      <c r="R1301" s="7">
        <f>IFERROR(VLOOKUP(B1301,透视表!#REF!,7,0),0)-IFERROR(VLOOKUP(B1301,透视表F5!A:B,2,0),0)</f>
        <v>0</v>
      </c>
    </row>
    <row r="1302" spans="2:18" x14ac:dyDescent="0.15">
      <c r="B1302" s="7" t="s">
        <v>2826</v>
      </c>
      <c r="C1302" s="7" t="s">
        <v>2827</v>
      </c>
      <c r="G1302" s="7">
        <f>IFERROR(VLOOKUP(B1302,透视表X1!A:B,2,0),0)</f>
        <v>0</v>
      </c>
      <c r="J1302" s="7">
        <f>IFERROR(VLOOKUP(B1302,透视表FE!A:B,2,0),0)</f>
        <v>0</v>
      </c>
      <c r="K1302" s="7">
        <f>IFERROR(VLOOKUP(B1302,透视表X2!A:B,2,0),0)</f>
        <v>0</v>
      </c>
      <c r="L1302" s="7">
        <f>IFERROR(VLOOKUP(B1302,透视表S!A:B,2,0),0)</f>
        <v>0</v>
      </c>
      <c r="O1302" s="7">
        <f>IFERROR(VLOOKUP(B1302,透视表!#REF!,4,0),0)-IFERROR(VLOOKUP(B1302,透视表F2!A:B,2,0),0)</f>
        <v>0</v>
      </c>
      <c r="P1302" s="7">
        <f>IFERROR(VLOOKUP(B1302,透视表!#REF!,5,0),0)-IFERROR(VLOOKUP(B1302,透视表F3!A:B,2,0),0)</f>
        <v>0</v>
      </c>
      <c r="Q1302" s="7">
        <f>IFERROR(VLOOKUP(B1302,透视表!#REF!,6,0),0)-IFERROR(VLOOKUP(B1302,透视表F4!A:B,2,0),0)</f>
        <v>0</v>
      </c>
      <c r="R1302" s="7">
        <f>IFERROR(VLOOKUP(B1302,透视表!#REF!,7,0),0)-IFERROR(VLOOKUP(B1302,透视表F5!A:B,2,0),0)</f>
        <v>0</v>
      </c>
    </row>
    <row r="1303" spans="2:18" x14ac:dyDescent="0.15">
      <c r="B1303" s="7" t="s">
        <v>2828</v>
      </c>
      <c r="C1303" s="7" t="s">
        <v>2829</v>
      </c>
      <c r="G1303" s="7">
        <f>IFERROR(VLOOKUP(B1303,透视表X1!A:B,2,0),0)</f>
        <v>0</v>
      </c>
      <c r="J1303" s="7">
        <f>IFERROR(VLOOKUP(B1303,透视表FE!A:B,2,0),0)</f>
        <v>0</v>
      </c>
      <c r="K1303" s="7">
        <f>IFERROR(VLOOKUP(B1303,透视表X2!A:B,2,0),0)</f>
        <v>0</v>
      </c>
      <c r="L1303" s="7">
        <f>IFERROR(VLOOKUP(B1303,透视表S!A:B,2,0),0)</f>
        <v>0</v>
      </c>
      <c r="O1303" s="7">
        <f>IFERROR(VLOOKUP(B1303,透视表!#REF!,4,0),0)-IFERROR(VLOOKUP(B1303,透视表F2!A:B,2,0),0)</f>
        <v>0</v>
      </c>
      <c r="P1303" s="7">
        <f>IFERROR(VLOOKUP(B1303,透视表!#REF!,5,0),0)-IFERROR(VLOOKUP(B1303,透视表F3!A:B,2,0),0)</f>
        <v>0</v>
      </c>
      <c r="Q1303" s="7">
        <f>IFERROR(VLOOKUP(B1303,透视表!#REF!,6,0),0)-IFERROR(VLOOKUP(B1303,透视表F4!A:B,2,0),0)</f>
        <v>0</v>
      </c>
      <c r="R1303" s="7">
        <f>IFERROR(VLOOKUP(B1303,透视表!#REF!,7,0),0)-IFERROR(VLOOKUP(B1303,透视表F5!A:B,2,0),0)</f>
        <v>0</v>
      </c>
    </row>
    <row r="1304" spans="2:18" x14ac:dyDescent="0.15">
      <c r="B1304" s="7" t="s">
        <v>2830</v>
      </c>
      <c r="C1304" s="7" t="s">
        <v>2831</v>
      </c>
      <c r="G1304" s="7">
        <f>IFERROR(VLOOKUP(B1304,透视表X1!A:B,2,0),0)</f>
        <v>0</v>
      </c>
      <c r="J1304" s="7">
        <f>IFERROR(VLOOKUP(B1304,透视表FE!A:B,2,0),0)</f>
        <v>0</v>
      </c>
      <c r="K1304" s="7">
        <f>IFERROR(VLOOKUP(B1304,透视表X2!A:B,2,0),0)</f>
        <v>0</v>
      </c>
      <c r="L1304" s="7">
        <f>IFERROR(VLOOKUP(B1304,透视表S!A:B,2,0),0)</f>
        <v>0</v>
      </c>
      <c r="O1304" s="7">
        <f>IFERROR(VLOOKUP(B1304,透视表!#REF!,4,0),0)-IFERROR(VLOOKUP(B1304,透视表F2!A:B,2,0),0)</f>
        <v>0</v>
      </c>
      <c r="P1304" s="7">
        <f>IFERROR(VLOOKUP(B1304,透视表!#REF!,5,0),0)-IFERROR(VLOOKUP(B1304,透视表F3!A:B,2,0),0)</f>
        <v>0</v>
      </c>
      <c r="Q1304" s="7">
        <f>IFERROR(VLOOKUP(B1304,透视表!#REF!,6,0),0)-IFERROR(VLOOKUP(B1304,透视表F4!A:B,2,0),0)</f>
        <v>0</v>
      </c>
      <c r="R1304" s="7">
        <f>IFERROR(VLOOKUP(B1304,透视表!#REF!,7,0),0)-IFERROR(VLOOKUP(B1304,透视表F5!A:B,2,0),0)</f>
        <v>0</v>
      </c>
    </row>
    <row r="1305" spans="2:18" x14ac:dyDescent="0.15">
      <c r="B1305" s="7" t="s">
        <v>2832</v>
      </c>
      <c r="C1305" s="7" t="s">
        <v>2833</v>
      </c>
      <c r="G1305" s="7">
        <f>IFERROR(VLOOKUP(B1305,透视表X1!A:B,2,0),0)</f>
        <v>0</v>
      </c>
      <c r="J1305" s="7">
        <f>IFERROR(VLOOKUP(B1305,透视表FE!A:B,2,0),0)</f>
        <v>0</v>
      </c>
      <c r="K1305" s="7">
        <f>IFERROR(VLOOKUP(B1305,透视表X2!A:B,2,0),0)</f>
        <v>0</v>
      </c>
      <c r="L1305" s="7">
        <f>IFERROR(VLOOKUP(B1305,透视表S!A:B,2,0),0)</f>
        <v>0</v>
      </c>
      <c r="O1305" s="7">
        <f>IFERROR(VLOOKUP(B1305,透视表!#REF!,4,0),0)-IFERROR(VLOOKUP(B1305,透视表F2!A:B,2,0),0)</f>
        <v>0</v>
      </c>
      <c r="P1305" s="7">
        <f>IFERROR(VLOOKUP(B1305,透视表!#REF!,5,0),0)-IFERROR(VLOOKUP(B1305,透视表F3!A:B,2,0),0)</f>
        <v>0</v>
      </c>
      <c r="Q1305" s="7">
        <f>IFERROR(VLOOKUP(B1305,透视表!#REF!,6,0),0)-IFERROR(VLOOKUP(B1305,透视表F4!A:B,2,0),0)</f>
        <v>0</v>
      </c>
      <c r="R1305" s="7">
        <f>IFERROR(VLOOKUP(B1305,透视表!#REF!,7,0),0)-IFERROR(VLOOKUP(B1305,透视表F5!A:B,2,0),0)</f>
        <v>0</v>
      </c>
    </row>
    <row r="1306" spans="2:18" x14ac:dyDescent="0.15">
      <c r="B1306" s="7" t="s">
        <v>2834</v>
      </c>
      <c r="C1306" s="7" t="s">
        <v>2835</v>
      </c>
      <c r="G1306" s="7">
        <f>IFERROR(VLOOKUP(B1306,透视表X1!A:B,2,0),0)</f>
        <v>0</v>
      </c>
      <c r="J1306" s="7">
        <f>IFERROR(VLOOKUP(B1306,透视表FE!A:B,2,0),0)</f>
        <v>0</v>
      </c>
      <c r="K1306" s="7">
        <f>IFERROR(VLOOKUP(B1306,透视表X2!A:B,2,0),0)</f>
        <v>0</v>
      </c>
      <c r="L1306" s="7">
        <f>IFERROR(VLOOKUP(B1306,透视表S!A:B,2,0),0)</f>
        <v>0</v>
      </c>
      <c r="O1306" s="7">
        <f>IFERROR(VLOOKUP(B1306,透视表!#REF!,4,0),0)-IFERROR(VLOOKUP(B1306,透视表F2!A:B,2,0),0)</f>
        <v>0</v>
      </c>
      <c r="P1306" s="7">
        <f>IFERROR(VLOOKUP(B1306,透视表!#REF!,5,0),0)-IFERROR(VLOOKUP(B1306,透视表F3!A:B,2,0),0)</f>
        <v>0</v>
      </c>
      <c r="Q1306" s="7">
        <f>IFERROR(VLOOKUP(B1306,透视表!#REF!,6,0),0)-IFERROR(VLOOKUP(B1306,透视表F4!A:B,2,0),0)</f>
        <v>0</v>
      </c>
      <c r="R1306" s="7">
        <f>IFERROR(VLOOKUP(B1306,透视表!#REF!,7,0),0)-IFERROR(VLOOKUP(B1306,透视表F5!A:B,2,0),0)</f>
        <v>0</v>
      </c>
    </row>
    <row r="1307" spans="2:18" x14ac:dyDescent="0.15">
      <c r="B1307" s="7" t="s">
        <v>2836</v>
      </c>
      <c r="C1307" s="7" t="s">
        <v>2837</v>
      </c>
      <c r="G1307" s="7">
        <f>IFERROR(VLOOKUP(B1307,透视表X1!A:B,2,0),0)</f>
        <v>0</v>
      </c>
      <c r="J1307" s="7">
        <f>IFERROR(VLOOKUP(B1307,透视表FE!A:B,2,0),0)</f>
        <v>0</v>
      </c>
      <c r="K1307" s="7">
        <f>IFERROR(VLOOKUP(B1307,透视表X2!A:B,2,0),0)</f>
        <v>0</v>
      </c>
      <c r="L1307" s="7">
        <f>IFERROR(VLOOKUP(B1307,透视表S!A:B,2,0),0)</f>
        <v>0</v>
      </c>
      <c r="O1307" s="7">
        <f>IFERROR(VLOOKUP(B1307,透视表!#REF!,4,0),0)-IFERROR(VLOOKUP(B1307,透视表F2!A:B,2,0),0)</f>
        <v>0</v>
      </c>
      <c r="P1307" s="7">
        <f>IFERROR(VLOOKUP(B1307,透视表!#REF!,5,0),0)-IFERROR(VLOOKUP(B1307,透视表F3!A:B,2,0),0)</f>
        <v>0</v>
      </c>
      <c r="Q1307" s="7">
        <f>IFERROR(VLOOKUP(B1307,透视表!#REF!,6,0),0)-IFERROR(VLOOKUP(B1307,透视表F4!A:B,2,0),0)</f>
        <v>0</v>
      </c>
      <c r="R1307" s="7">
        <f>IFERROR(VLOOKUP(B1307,透视表!#REF!,7,0),0)-IFERROR(VLOOKUP(B1307,透视表F5!A:B,2,0),0)</f>
        <v>0</v>
      </c>
    </row>
    <row r="1308" spans="2:18" x14ac:dyDescent="0.15">
      <c r="B1308" s="7" t="s">
        <v>2838</v>
      </c>
      <c r="C1308" s="7" t="s">
        <v>2839</v>
      </c>
      <c r="G1308" s="7">
        <f>IFERROR(VLOOKUP(B1308,透视表X1!A:B,2,0),0)</f>
        <v>0</v>
      </c>
      <c r="J1308" s="7">
        <f>IFERROR(VLOOKUP(B1308,透视表FE!A:B,2,0),0)</f>
        <v>0</v>
      </c>
      <c r="K1308" s="7">
        <f>IFERROR(VLOOKUP(B1308,透视表X2!A:B,2,0),0)</f>
        <v>0</v>
      </c>
      <c r="L1308" s="7">
        <f>IFERROR(VLOOKUP(B1308,透视表S!A:B,2,0),0)</f>
        <v>0</v>
      </c>
      <c r="O1308" s="7">
        <f>IFERROR(VLOOKUP(B1308,透视表!#REF!,4,0),0)-IFERROR(VLOOKUP(B1308,透视表F2!A:B,2,0),0)</f>
        <v>0</v>
      </c>
      <c r="P1308" s="7">
        <f>IFERROR(VLOOKUP(B1308,透视表!#REF!,5,0),0)-IFERROR(VLOOKUP(B1308,透视表F3!A:B,2,0),0)</f>
        <v>0</v>
      </c>
      <c r="Q1308" s="7">
        <f>IFERROR(VLOOKUP(B1308,透视表!#REF!,6,0),0)-IFERROR(VLOOKUP(B1308,透视表F4!A:B,2,0),0)</f>
        <v>0</v>
      </c>
      <c r="R1308" s="7">
        <f>IFERROR(VLOOKUP(B1308,透视表!#REF!,7,0),0)-IFERROR(VLOOKUP(B1308,透视表F5!A:B,2,0),0)</f>
        <v>0</v>
      </c>
    </row>
    <row r="1309" spans="2:18" x14ac:dyDescent="0.15">
      <c r="B1309" s="7" t="s">
        <v>2840</v>
      </c>
      <c r="C1309" s="7" t="s">
        <v>2841</v>
      </c>
      <c r="G1309" s="7">
        <f>IFERROR(VLOOKUP(B1309,透视表X1!A:B,2,0),0)</f>
        <v>0</v>
      </c>
      <c r="J1309" s="7">
        <f>IFERROR(VLOOKUP(B1309,透视表FE!A:B,2,0),0)</f>
        <v>0</v>
      </c>
      <c r="K1309" s="7">
        <f>IFERROR(VLOOKUP(B1309,透视表X2!A:B,2,0),0)</f>
        <v>0</v>
      </c>
      <c r="L1309" s="7">
        <f>IFERROR(VLOOKUP(B1309,透视表S!A:B,2,0),0)</f>
        <v>0</v>
      </c>
      <c r="O1309" s="7">
        <f>IFERROR(VLOOKUP(B1309,透视表!#REF!,4,0),0)-IFERROR(VLOOKUP(B1309,透视表F2!A:B,2,0),0)</f>
        <v>0</v>
      </c>
      <c r="P1309" s="7">
        <f>IFERROR(VLOOKUP(B1309,透视表!#REF!,5,0),0)-IFERROR(VLOOKUP(B1309,透视表F3!A:B,2,0),0)</f>
        <v>0</v>
      </c>
      <c r="Q1309" s="7">
        <f>IFERROR(VLOOKUP(B1309,透视表!#REF!,6,0),0)-IFERROR(VLOOKUP(B1309,透视表F4!A:B,2,0),0)</f>
        <v>0</v>
      </c>
      <c r="R1309" s="7">
        <f>IFERROR(VLOOKUP(B1309,透视表!#REF!,7,0),0)-IFERROR(VLOOKUP(B1309,透视表F5!A:B,2,0),0)</f>
        <v>0</v>
      </c>
    </row>
    <row r="1310" spans="2:18" x14ac:dyDescent="0.15">
      <c r="B1310" s="7" t="s">
        <v>2842</v>
      </c>
      <c r="C1310" s="7" t="s">
        <v>2843</v>
      </c>
      <c r="G1310" s="7">
        <f>IFERROR(VLOOKUP(B1310,透视表X1!A:B,2,0),0)</f>
        <v>0</v>
      </c>
      <c r="J1310" s="7">
        <f>IFERROR(VLOOKUP(B1310,透视表FE!A:B,2,0),0)</f>
        <v>0</v>
      </c>
      <c r="K1310" s="7">
        <f>IFERROR(VLOOKUP(B1310,透视表X2!A:B,2,0),0)</f>
        <v>0</v>
      </c>
      <c r="L1310" s="7">
        <f>IFERROR(VLOOKUP(B1310,透视表S!A:B,2,0),0)</f>
        <v>0</v>
      </c>
      <c r="O1310" s="7">
        <f>IFERROR(VLOOKUP(B1310,透视表!#REF!,4,0),0)-IFERROR(VLOOKUP(B1310,透视表F2!A:B,2,0),0)</f>
        <v>0</v>
      </c>
      <c r="P1310" s="7">
        <f>IFERROR(VLOOKUP(B1310,透视表!#REF!,5,0),0)-IFERROR(VLOOKUP(B1310,透视表F3!A:B,2,0),0)</f>
        <v>0</v>
      </c>
      <c r="Q1310" s="7">
        <f>IFERROR(VLOOKUP(B1310,透视表!#REF!,6,0),0)-IFERROR(VLOOKUP(B1310,透视表F4!A:B,2,0),0)</f>
        <v>0</v>
      </c>
      <c r="R1310" s="7">
        <f>IFERROR(VLOOKUP(B1310,透视表!#REF!,7,0),0)-IFERROR(VLOOKUP(B1310,透视表F5!A:B,2,0),0)</f>
        <v>0</v>
      </c>
    </row>
    <row r="1311" spans="2:18" x14ac:dyDescent="0.15">
      <c r="B1311" s="7" t="s">
        <v>2844</v>
      </c>
      <c r="C1311" s="7" t="s">
        <v>2845</v>
      </c>
      <c r="G1311" s="7">
        <f>IFERROR(VLOOKUP(B1311,透视表X1!A:B,2,0),0)</f>
        <v>0</v>
      </c>
      <c r="J1311" s="7">
        <f>IFERROR(VLOOKUP(B1311,透视表FE!A:B,2,0),0)</f>
        <v>0</v>
      </c>
      <c r="K1311" s="7">
        <f>IFERROR(VLOOKUP(B1311,透视表X2!A:B,2,0),0)</f>
        <v>0</v>
      </c>
      <c r="L1311" s="7">
        <f>IFERROR(VLOOKUP(B1311,透视表S!A:B,2,0),0)</f>
        <v>0</v>
      </c>
      <c r="O1311" s="7">
        <f>IFERROR(VLOOKUP(B1311,透视表!#REF!,4,0),0)-IFERROR(VLOOKUP(B1311,透视表F2!A:B,2,0),0)</f>
        <v>0</v>
      </c>
      <c r="P1311" s="7">
        <f>IFERROR(VLOOKUP(B1311,透视表!#REF!,5,0),0)-IFERROR(VLOOKUP(B1311,透视表F3!A:B,2,0),0)</f>
        <v>0</v>
      </c>
      <c r="Q1311" s="7">
        <f>IFERROR(VLOOKUP(B1311,透视表!#REF!,6,0),0)-IFERROR(VLOOKUP(B1311,透视表F4!A:B,2,0),0)</f>
        <v>0</v>
      </c>
      <c r="R1311" s="7">
        <f>IFERROR(VLOOKUP(B1311,透视表!#REF!,7,0),0)-IFERROR(VLOOKUP(B1311,透视表F5!A:B,2,0),0)</f>
        <v>0</v>
      </c>
    </row>
    <row r="1312" spans="2:18" x14ac:dyDescent="0.15">
      <c r="B1312" s="7" t="s">
        <v>2846</v>
      </c>
      <c r="C1312" s="7" t="s">
        <v>2847</v>
      </c>
      <c r="G1312" s="7">
        <f>IFERROR(VLOOKUP(B1312,透视表X1!A:B,2,0),0)</f>
        <v>0</v>
      </c>
      <c r="J1312" s="7">
        <f>IFERROR(VLOOKUP(B1312,透视表FE!A:B,2,0),0)</f>
        <v>0</v>
      </c>
      <c r="K1312" s="7">
        <f>IFERROR(VLOOKUP(B1312,透视表X2!A:B,2,0),0)</f>
        <v>0</v>
      </c>
      <c r="L1312" s="7">
        <f>IFERROR(VLOOKUP(B1312,透视表S!A:B,2,0),0)</f>
        <v>0</v>
      </c>
      <c r="O1312" s="7">
        <f>IFERROR(VLOOKUP(B1312,透视表!#REF!,4,0),0)-IFERROR(VLOOKUP(B1312,透视表F2!A:B,2,0),0)</f>
        <v>0</v>
      </c>
      <c r="P1312" s="7">
        <f>IFERROR(VLOOKUP(B1312,透视表!#REF!,5,0),0)-IFERROR(VLOOKUP(B1312,透视表F3!A:B,2,0),0)</f>
        <v>0</v>
      </c>
      <c r="Q1312" s="7">
        <f>IFERROR(VLOOKUP(B1312,透视表!#REF!,6,0),0)-IFERROR(VLOOKUP(B1312,透视表F4!A:B,2,0),0)</f>
        <v>0</v>
      </c>
      <c r="R1312" s="7">
        <f>IFERROR(VLOOKUP(B1312,透视表!#REF!,7,0),0)-IFERROR(VLOOKUP(B1312,透视表F5!A:B,2,0),0)</f>
        <v>0</v>
      </c>
    </row>
    <row r="1313" spans="2:18" x14ac:dyDescent="0.15">
      <c r="B1313" s="7" t="s">
        <v>2848</v>
      </c>
      <c r="C1313" s="7" t="s">
        <v>2849</v>
      </c>
      <c r="G1313" s="7">
        <f>IFERROR(VLOOKUP(B1313,透视表X1!A:B,2,0),0)</f>
        <v>0</v>
      </c>
      <c r="J1313" s="7">
        <f>IFERROR(VLOOKUP(B1313,透视表FE!A:B,2,0),0)</f>
        <v>0</v>
      </c>
      <c r="K1313" s="7">
        <f>IFERROR(VLOOKUP(B1313,透视表X2!A:B,2,0),0)</f>
        <v>0</v>
      </c>
      <c r="L1313" s="7">
        <f>IFERROR(VLOOKUP(B1313,透视表S!A:B,2,0),0)</f>
        <v>0</v>
      </c>
      <c r="O1313" s="7">
        <f>IFERROR(VLOOKUP(B1313,透视表!#REF!,4,0),0)-IFERROR(VLOOKUP(B1313,透视表F2!A:B,2,0),0)</f>
        <v>0</v>
      </c>
      <c r="P1313" s="7">
        <f>IFERROR(VLOOKUP(B1313,透视表!#REF!,5,0),0)-IFERROR(VLOOKUP(B1313,透视表F3!A:B,2,0),0)</f>
        <v>0</v>
      </c>
      <c r="Q1313" s="7">
        <f>IFERROR(VLOOKUP(B1313,透视表!#REF!,6,0),0)-IFERROR(VLOOKUP(B1313,透视表F4!A:B,2,0),0)</f>
        <v>0</v>
      </c>
      <c r="R1313" s="7">
        <f>IFERROR(VLOOKUP(B1313,透视表!#REF!,7,0),0)-IFERROR(VLOOKUP(B1313,透视表F5!A:B,2,0),0)</f>
        <v>0</v>
      </c>
    </row>
    <row r="1314" spans="2:18" x14ac:dyDescent="0.15">
      <c r="B1314" s="7" t="s">
        <v>2850</v>
      </c>
      <c r="C1314" s="7" t="s">
        <v>2851</v>
      </c>
      <c r="G1314" s="7">
        <f>IFERROR(VLOOKUP(B1314,透视表X1!A:B,2,0),0)</f>
        <v>0</v>
      </c>
      <c r="J1314" s="7">
        <f>IFERROR(VLOOKUP(B1314,透视表FE!A:B,2,0),0)</f>
        <v>0</v>
      </c>
      <c r="K1314" s="7">
        <f>IFERROR(VLOOKUP(B1314,透视表X2!A:B,2,0),0)</f>
        <v>0</v>
      </c>
      <c r="L1314" s="7">
        <f>IFERROR(VLOOKUP(B1314,透视表S!A:B,2,0),0)</f>
        <v>0</v>
      </c>
      <c r="O1314" s="7">
        <f>IFERROR(VLOOKUP(B1314,透视表!#REF!,4,0),0)-IFERROR(VLOOKUP(B1314,透视表F2!A:B,2,0),0)</f>
        <v>0</v>
      </c>
      <c r="P1314" s="7">
        <f>IFERROR(VLOOKUP(B1314,透视表!#REF!,5,0),0)-IFERROR(VLOOKUP(B1314,透视表F3!A:B,2,0),0)</f>
        <v>0</v>
      </c>
      <c r="Q1314" s="7">
        <f>IFERROR(VLOOKUP(B1314,透视表!#REF!,6,0),0)-IFERROR(VLOOKUP(B1314,透视表F4!A:B,2,0),0)</f>
        <v>0</v>
      </c>
      <c r="R1314" s="7">
        <f>IFERROR(VLOOKUP(B1314,透视表!#REF!,7,0),0)-IFERROR(VLOOKUP(B1314,透视表F5!A:B,2,0),0)</f>
        <v>0</v>
      </c>
    </row>
    <row r="1315" spans="2:18" x14ac:dyDescent="0.15">
      <c r="B1315" s="7" t="s">
        <v>2852</v>
      </c>
      <c r="C1315" s="7" t="s">
        <v>2853</v>
      </c>
      <c r="G1315" s="7">
        <f>IFERROR(VLOOKUP(B1315,透视表X1!A:B,2,0),0)</f>
        <v>0</v>
      </c>
      <c r="J1315" s="7">
        <f>IFERROR(VLOOKUP(B1315,透视表FE!A:B,2,0),0)</f>
        <v>0</v>
      </c>
      <c r="K1315" s="7">
        <f>IFERROR(VLOOKUP(B1315,透视表X2!A:B,2,0),0)</f>
        <v>0</v>
      </c>
      <c r="L1315" s="7">
        <f>IFERROR(VLOOKUP(B1315,透视表S!A:B,2,0),0)</f>
        <v>0</v>
      </c>
      <c r="O1315" s="7">
        <f>IFERROR(VLOOKUP(B1315,透视表!#REF!,4,0),0)-IFERROR(VLOOKUP(B1315,透视表F2!A:B,2,0),0)</f>
        <v>0</v>
      </c>
      <c r="P1315" s="7">
        <f>IFERROR(VLOOKUP(B1315,透视表!#REF!,5,0),0)-IFERROR(VLOOKUP(B1315,透视表F3!A:B,2,0),0)</f>
        <v>0</v>
      </c>
      <c r="Q1315" s="7">
        <f>IFERROR(VLOOKUP(B1315,透视表!#REF!,6,0),0)-IFERROR(VLOOKUP(B1315,透视表F4!A:B,2,0),0)</f>
        <v>0</v>
      </c>
      <c r="R1315" s="7">
        <f>IFERROR(VLOOKUP(B1315,透视表!#REF!,7,0),0)-IFERROR(VLOOKUP(B1315,透视表F5!A:B,2,0),0)</f>
        <v>0</v>
      </c>
    </row>
    <row r="1316" spans="2:18" x14ac:dyDescent="0.15">
      <c r="B1316" s="7" t="s">
        <v>2854</v>
      </c>
      <c r="C1316" s="7" t="s">
        <v>2855</v>
      </c>
      <c r="G1316" s="7">
        <f>IFERROR(VLOOKUP(B1316,透视表X1!A:B,2,0),0)</f>
        <v>0</v>
      </c>
      <c r="J1316" s="7">
        <f>IFERROR(VLOOKUP(B1316,透视表FE!A:B,2,0),0)</f>
        <v>0</v>
      </c>
      <c r="K1316" s="7">
        <f>IFERROR(VLOOKUP(B1316,透视表X2!A:B,2,0),0)</f>
        <v>0</v>
      </c>
      <c r="L1316" s="7">
        <f>IFERROR(VLOOKUP(B1316,透视表S!A:B,2,0),0)</f>
        <v>0</v>
      </c>
      <c r="O1316" s="7">
        <f>IFERROR(VLOOKUP(B1316,透视表!#REF!,4,0),0)-IFERROR(VLOOKUP(B1316,透视表F2!A:B,2,0),0)</f>
        <v>0</v>
      </c>
      <c r="P1316" s="7">
        <f>IFERROR(VLOOKUP(B1316,透视表!#REF!,5,0),0)-IFERROR(VLOOKUP(B1316,透视表F3!A:B,2,0),0)</f>
        <v>0</v>
      </c>
      <c r="Q1316" s="7">
        <f>IFERROR(VLOOKUP(B1316,透视表!#REF!,6,0),0)-IFERROR(VLOOKUP(B1316,透视表F4!A:B,2,0),0)</f>
        <v>0</v>
      </c>
      <c r="R1316" s="7">
        <f>IFERROR(VLOOKUP(B1316,透视表!#REF!,7,0),0)-IFERROR(VLOOKUP(B1316,透视表F5!A:B,2,0),0)</f>
        <v>0</v>
      </c>
    </row>
    <row r="1317" spans="2:18" x14ac:dyDescent="0.15">
      <c r="B1317" s="7" t="s">
        <v>2856</v>
      </c>
      <c r="C1317" s="7" t="s">
        <v>2857</v>
      </c>
      <c r="G1317" s="7">
        <f>IFERROR(VLOOKUP(B1317,透视表X1!A:B,2,0),0)</f>
        <v>0</v>
      </c>
      <c r="J1317" s="7">
        <f>IFERROR(VLOOKUP(B1317,透视表FE!A:B,2,0),0)</f>
        <v>0</v>
      </c>
      <c r="K1317" s="7">
        <f>IFERROR(VLOOKUP(B1317,透视表X2!A:B,2,0),0)</f>
        <v>0</v>
      </c>
      <c r="L1317" s="7">
        <f>IFERROR(VLOOKUP(B1317,透视表S!A:B,2,0),0)</f>
        <v>0</v>
      </c>
      <c r="O1317" s="7">
        <f>IFERROR(VLOOKUP(B1317,透视表!#REF!,4,0),0)-IFERROR(VLOOKUP(B1317,透视表F2!A:B,2,0),0)</f>
        <v>0</v>
      </c>
      <c r="P1317" s="7">
        <f>IFERROR(VLOOKUP(B1317,透视表!#REF!,5,0),0)-IFERROR(VLOOKUP(B1317,透视表F3!A:B,2,0),0)</f>
        <v>0</v>
      </c>
      <c r="Q1317" s="7">
        <f>IFERROR(VLOOKUP(B1317,透视表!#REF!,6,0),0)-IFERROR(VLOOKUP(B1317,透视表F4!A:B,2,0),0)</f>
        <v>0</v>
      </c>
      <c r="R1317" s="7">
        <f>IFERROR(VLOOKUP(B1317,透视表!#REF!,7,0),0)-IFERROR(VLOOKUP(B1317,透视表F5!A:B,2,0),0)</f>
        <v>0</v>
      </c>
    </row>
    <row r="1318" spans="2:18" x14ac:dyDescent="0.15">
      <c r="B1318" s="7" t="s">
        <v>2858</v>
      </c>
      <c r="C1318" s="7" t="s">
        <v>2859</v>
      </c>
      <c r="G1318" s="7">
        <f>IFERROR(VLOOKUP(B1318,透视表X1!A:B,2,0),0)</f>
        <v>0</v>
      </c>
      <c r="J1318" s="7">
        <f>IFERROR(VLOOKUP(B1318,透视表FE!A:B,2,0),0)</f>
        <v>0</v>
      </c>
      <c r="K1318" s="7">
        <f>IFERROR(VLOOKUP(B1318,透视表X2!A:B,2,0),0)</f>
        <v>0</v>
      </c>
      <c r="L1318" s="7">
        <f>IFERROR(VLOOKUP(B1318,透视表S!A:B,2,0),0)</f>
        <v>0</v>
      </c>
      <c r="O1318" s="7">
        <f>IFERROR(VLOOKUP(B1318,透视表!#REF!,4,0),0)-IFERROR(VLOOKUP(B1318,透视表F2!A:B,2,0),0)</f>
        <v>0</v>
      </c>
      <c r="P1318" s="7">
        <f>IFERROR(VLOOKUP(B1318,透视表!#REF!,5,0),0)-IFERROR(VLOOKUP(B1318,透视表F3!A:B,2,0),0)</f>
        <v>0</v>
      </c>
      <c r="Q1318" s="7">
        <f>IFERROR(VLOOKUP(B1318,透视表!#REF!,6,0),0)-IFERROR(VLOOKUP(B1318,透视表F4!A:B,2,0),0)</f>
        <v>0</v>
      </c>
      <c r="R1318" s="7">
        <f>IFERROR(VLOOKUP(B1318,透视表!#REF!,7,0),0)-IFERROR(VLOOKUP(B1318,透视表F5!A:B,2,0),0)</f>
        <v>0</v>
      </c>
    </row>
    <row r="1319" spans="2:18" x14ac:dyDescent="0.15">
      <c r="B1319" s="7" t="s">
        <v>2860</v>
      </c>
      <c r="C1319" s="7" t="s">
        <v>2861</v>
      </c>
      <c r="G1319" s="7">
        <f>IFERROR(VLOOKUP(B1319,透视表X1!A:B,2,0),0)</f>
        <v>0</v>
      </c>
      <c r="J1319" s="7">
        <f>IFERROR(VLOOKUP(B1319,透视表FE!A:B,2,0),0)</f>
        <v>0</v>
      </c>
      <c r="K1319" s="7">
        <f>IFERROR(VLOOKUP(B1319,透视表X2!A:B,2,0),0)</f>
        <v>0</v>
      </c>
      <c r="L1319" s="7">
        <f>IFERROR(VLOOKUP(B1319,透视表S!A:B,2,0),0)</f>
        <v>0</v>
      </c>
      <c r="O1319" s="7">
        <f>IFERROR(VLOOKUP(B1319,透视表!#REF!,4,0),0)-IFERROR(VLOOKUP(B1319,透视表F2!A:B,2,0),0)</f>
        <v>0</v>
      </c>
      <c r="P1319" s="7">
        <f>IFERROR(VLOOKUP(B1319,透视表!#REF!,5,0),0)-IFERROR(VLOOKUP(B1319,透视表F3!A:B,2,0),0)</f>
        <v>0</v>
      </c>
      <c r="Q1319" s="7">
        <f>IFERROR(VLOOKUP(B1319,透视表!#REF!,6,0),0)-IFERROR(VLOOKUP(B1319,透视表F4!A:B,2,0),0)</f>
        <v>0</v>
      </c>
      <c r="R1319" s="7">
        <f>IFERROR(VLOOKUP(B1319,透视表!#REF!,7,0),0)-IFERROR(VLOOKUP(B1319,透视表F5!A:B,2,0),0)</f>
        <v>0</v>
      </c>
    </row>
    <row r="1320" spans="2:18" x14ac:dyDescent="0.15">
      <c r="B1320" s="7" t="s">
        <v>2862</v>
      </c>
      <c r="C1320" s="7" t="s">
        <v>2863</v>
      </c>
      <c r="G1320" s="7">
        <f>IFERROR(VLOOKUP(B1320,透视表X1!A:B,2,0),0)</f>
        <v>0</v>
      </c>
      <c r="J1320" s="7">
        <f>IFERROR(VLOOKUP(B1320,透视表FE!A:B,2,0),0)</f>
        <v>0</v>
      </c>
      <c r="K1320" s="7">
        <f>IFERROR(VLOOKUP(B1320,透视表X2!A:B,2,0),0)</f>
        <v>0</v>
      </c>
      <c r="L1320" s="7">
        <f>IFERROR(VLOOKUP(B1320,透视表S!A:B,2,0),0)</f>
        <v>0</v>
      </c>
      <c r="O1320" s="7">
        <f>IFERROR(VLOOKUP(B1320,透视表!#REF!,4,0),0)-IFERROR(VLOOKUP(B1320,透视表F2!A:B,2,0),0)</f>
        <v>0</v>
      </c>
      <c r="P1320" s="7">
        <f>IFERROR(VLOOKUP(B1320,透视表!#REF!,5,0),0)-IFERROR(VLOOKUP(B1320,透视表F3!A:B,2,0),0)</f>
        <v>0</v>
      </c>
      <c r="Q1320" s="7">
        <f>IFERROR(VLOOKUP(B1320,透视表!#REF!,6,0),0)-IFERROR(VLOOKUP(B1320,透视表F4!A:B,2,0),0)</f>
        <v>0</v>
      </c>
      <c r="R1320" s="7">
        <f>IFERROR(VLOOKUP(B1320,透视表!#REF!,7,0),0)-IFERROR(VLOOKUP(B1320,透视表F5!A:B,2,0),0)</f>
        <v>0</v>
      </c>
    </row>
    <row r="1321" spans="2:18" x14ac:dyDescent="0.15">
      <c r="B1321" s="7" t="s">
        <v>2864</v>
      </c>
      <c r="C1321" s="7" t="s">
        <v>2865</v>
      </c>
      <c r="G1321" s="7">
        <f>IFERROR(VLOOKUP(B1321,透视表X1!A:B,2,0),0)</f>
        <v>0</v>
      </c>
      <c r="J1321" s="7">
        <f>IFERROR(VLOOKUP(B1321,透视表FE!A:B,2,0),0)</f>
        <v>0</v>
      </c>
      <c r="K1321" s="7">
        <f>IFERROR(VLOOKUP(B1321,透视表X2!A:B,2,0),0)</f>
        <v>0</v>
      </c>
      <c r="L1321" s="7">
        <f>IFERROR(VLOOKUP(B1321,透视表S!A:B,2,0),0)</f>
        <v>0</v>
      </c>
      <c r="O1321" s="7">
        <f>IFERROR(VLOOKUP(B1321,透视表!#REF!,4,0),0)-IFERROR(VLOOKUP(B1321,透视表F2!A:B,2,0),0)</f>
        <v>0</v>
      </c>
      <c r="P1321" s="7">
        <f>IFERROR(VLOOKUP(B1321,透视表!#REF!,5,0),0)-IFERROR(VLOOKUP(B1321,透视表F3!A:B,2,0),0)</f>
        <v>0</v>
      </c>
      <c r="Q1321" s="7">
        <f>IFERROR(VLOOKUP(B1321,透视表!#REF!,6,0),0)-IFERROR(VLOOKUP(B1321,透视表F4!A:B,2,0),0)</f>
        <v>0</v>
      </c>
      <c r="R1321" s="7">
        <f>IFERROR(VLOOKUP(B1321,透视表!#REF!,7,0),0)-IFERROR(VLOOKUP(B1321,透视表F5!A:B,2,0),0)</f>
        <v>0</v>
      </c>
    </row>
    <row r="1322" spans="2:18" x14ac:dyDescent="0.15">
      <c r="B1322" s="7" t="s">
        <v>2866</v>
      </c>
      <c r="C1322" s="7" t="s">
        <v>2867</v>
      </c>
      <c r="G1322" s="7">
        <f>IFERROR(VLOOKUP(B1322,透视表X1!A:B,2,0),0)</f>
        <v>0</v>
      </c>
      <c r="J1322" s="7">
        <f>IFERROR(VLOOKUP(B1322,透视表FE!A:B,2,0),0)</f>
        <v>0</v>
      </c>
      <c r="K1322" s="7">
        <f>IFERROR(VLOOKUP(B1322,透视表X2!A:B,2,0),0)</f>
        <v>0</v>
      </c>
      <c r="L1322" s="7">
        <f>IFERROR(VLOOKUP(B1322,透视表S!A:B,2,0),0)</f>
        <v>0</v>
      </c>
      <c r="O1322" s="7">
        <f>IFERROR(VLOOKUP(B1322,透视表!#REF!,4,0),0)-IFERROR(VLOOKUP(B1322,透视表F2!A:B,2,0),0)</f>
        <v>0</v>
      </c>
      <c r="P1322" s="7">
        <f>IFERROR(VLOOKUP(B1322,透视表!#REF!,5,0),0)-IFERROR(VLOOKUP(B1322,透视表F3!A:B,2,0),0)</f>
        <v>0</v>
      </c>
      <c r="Q1322" s="7">
        <f>IFERROR(VLOOKUP(B1322,透视表!#REF!,6,0),0)-IFERROR(VLOOKUP(B1322,透视表F4!A:B,2,0),0)</f>
        <v>0</v>
      </c>
      <c r="R1322" s="7">
        <f>IFERROR(VLOOKUP(B1322,透视表!#REF!,7,0),0)-IFERROR(VLOOKUP(B1322,透视表F5!A:B,2,0),0)</f>
        <v>0</v>
      </c>
    </row>
    <row r="1323" spans="2:18" x14ac:dyDescent="0.15">
      <c r="B1323" s="7" t="s">
        <v>2868</v>
      </c>
      <c r="C1323" s="7" t="s">
        <v>2869</v>
      </c>
      <c r="G1323" s="7">
        <f>IFERROR(VLOOKUP(B1323,透视表X1!A:B,2,0),0)</f>
        <v>0</v>
      </c>
      <c r="J1323" s="7">
        <f>IFERROR(VLOOKUP(B1323,透视表FE!A:B,2,0),0)</f>
        <v>0</v>
      </c>
      <c r="K1323" s="7">
        <f>IFERROR(VLOOKUP(B1323,透视表X2!A:B,2,0),0)</f>
        <v>0</v>
      </c>
      <c r="L1323" s="7">
        <f>IFERROR(VLOOKUP(B1323,透视表S!A:B,2,0),0)</f>
        <v>0</v>
      </c>
      <c r="O1323" s="7">
        <f>IFERROR(VLOOKUP(B1323,透视表!#REF!,4,0),0)-IFERROR(VLOOKUP(B1323,透视表F2!A:B,2,0),0)</f>
        <v>0</v>
      </c>
      <c r="P1323" s="7">
        <f>IFERROR(VLOOKUP(B1323,透视表!#REF!,5,0),0)-IFERROR(VLOOKUP(B1323,透视表F3!A:B,2,0),0)</f>
        <v>0</v>
      </c>
      <c r="Q1323" s="7">
        <f>IFERROR(VLOOKUP(B1323,透视表!#REF!,6,0),0)-IFERROR(VLOOKUP(B1323,透视表F4!A:B,2,0),0)</f>
        <v>0</v>
      </c>
      <c r="R1323" s="7">
        <f>IFERROR(VLOOKUP(B1323,透视表!#REF!,7,0),0)-IFERROR(VLOOKUP(B1323,透视表F5!A:B,2,0),0)</f>
        <v>0</v>
      </c>
    </row>
    <row r="1324" spans="2:18" x14ac:dyDescent="0.15">
      <c r="B1324" s="7" t="s">
        <v>2870</v>
      </c>
      <c r="C1324" s="7" t="s">
        <v>2871</v>
      </c>
      <c r="G1324" s="7">
        <f>IFERROR(VLOOKUP(B1324,透视表X1!A:B,2,0),0)</f>
        <v>0</v>
      </c>
      <c r="J1324" s="7">
        <f>IFERROR(VLOOKUP(B1324,透视表FE!A:B,2,0),0)</f>
        <v>0</v>
      </c>
      <c r="K1324" s="7">
        <f>IFERROR(VLOOKUP(B1324,透视表X2!A:B,2,0),0)</f>
        <v>0</v>
      </c>
      <c r="L1324" s="7">
        <f>IFERROR(VLOOKUP(B1324,透视表S!A:B,2,0),0)</f>
        <v>0</v>
      </c>
      <c r="O1324" s="7">
        <f>IFERROR(VLOOKUP(B1324,透视表!#REF!,4,0),0)-IFERROR(VLOOKUP(B1324,透视表F2!A:B,2,0),0)</f>
        <v>0</v>
      </c>
      <c r="P1324" s="7">
        <f>IFERROR(VLOOKUP(B1324,透视表!#REF!,5,0),0)-IFERROR(VLOOKUP(B1324,透视表F3!A:B,2,0),0)</f>
        <v>0</v>
      </c>
      <c r="Q1324" s="7">
        <f>IFERROR(VLOOKUP(B1324,透视表!#REF!,6,0),0)-IFERROR(VLOOKUP(B1324,透视表F4!A:B,2,0),0)</f>
        <v>0</v>
      </c>
      <c r="R1324" s="7">
        <f>IFERROR(VLOOKUP(B1324,透视表!#REF!,7,0),0)-IFERROR(VLOOKUP(B1324,透视表F5!A:B,2,0),0)</f>
        <v>0</v>
      </c>
    </row>
    <row r="1325" spans="2:18" x14ac:dyDescent="0.15">
      <c r="B1325" s="7" t="s">
        <v>2872</v>
      </c>
      <c r="C1325" s="7" t="s">
        <v>2873</v>
      </c>
      <c r="G1325" s="7">
        <f>IFERROR(VLOOKUP(B1325,透视表X1!A:B,2,0),0)</f>
        <v>0</v>
      </c>
      <c r="J1325" s="7">
        <f>IFERROR(VLOOKUP(B1325,透视表FE!A:B,2,0),0)</f>
        <v>0</v>
      </c>
      <c r="K1325" s="7">
        <f>IFERROR(VLOOKUP(B1325,透视表X2!A:B,2,0),0)</f>
        <v>0</v>
      </c>
      <c r="L1325" s="7">
        <f>IFERROR(VLOOKUP(B1325,透视表S!A:B,2,0),0)</f>
        <v>0</v>
      </c>
      <c r="O1325" s="7">
        <f>IFERROR(VLOOKUP(B1325,透视表!#REF!,4,0),0)-IFERROR(VLOOKUP(B1325,透视表F2!A:B,2,0),0)</f>
        <v>0</v>
      </c>
      <c r="P1325" s="7">
        <f>IFERROR(VLOOKUP(B1325,透视表!#REF!,5,0),0)-IFERROR(VLOOKUP(B1325,透视表F3!A:B,2,0),0)</f>
        <v>0</v>
      </c>
      <c r="Q1325" s="7">
        <f>IFERROR(VLOOKUP(B1325,透视表!#REF!,6,0),0)-IFERROR(VLOOKUP(B1325,透视表F4!A:B,2,0),0)</f>
        <v>0</v>
      </c>
      <c r="R1325" s="7">
        <f>IFERROR(VLOOKUP(B1325,透视表!#REF!,7,0),0)-IFERROR(VLOOKUP(B1325,透视表F5!A:B,2,0),0)</f>
        <v>0</v>
      </c>
    </row>
    <row r="1326" spans="2:18" x14ac:dyDescent="0.15">
      <c r="B1326" s="7" t="s">
        <v>2874</v>
      </c>
      <c r="C1326" s="7" t="s">
        <v>2875</v>
      </c>
      <c r="G1326" s="7">
        <f>IFERROR(VLOOKUP(B1326,透视表X1!A:B,2,0),0)</f>
        <v>0</v>
      </c>
      <c r="J1326" s="7">
        <f>IFERROR(VLOOKUP(B1326,透视表FE!A:B,2,0),0)</f>
        <v>0</v>
      </c>
      <c r="K1326" s="7">
        <f>IFERROR(VLOOKUP(B1326,透视表X2!A:B,2,0),0)</f>
        <v>0</v>
      </c>
      <c r="L1326" s="7">
        <f>IFERROR(VLOOKUP(B1326,透视表S!A:B,2,0),0)</f>
        <v>0</v>
      </c>
      <c r="O1326" s="7">
        <f>IFERROR(VLOOKUP(B1326,透视表!#REF!,4,0),0)-IFERROR(VLOOKUP(B1326,透视表F2!A:B,2,0),0)</f>
        <v>0</v>
      </c>
      <c r="P1326" s="7">
        <f>IFERROR(VLOOKUP(B1326,透视表!#REF!,5,0),0)-IFERROR(VLOOKUP(B1326,透视表F3!A:B,2,0),0)</f>
        <v>0</v>
      </c>
      <c r="Q1326" s="7">
        <f>IFERROR(VLOOKUP(B1326,透视表!#REF!,6,0),0)-IFERROR(VLOOKUP(B1326,透视表F4!A:B,2,0),0)</f>
        <v>0</v>
      </c>
      <c r="R1326" s="7">
        <f>IFERROR(VLOOKUP(B1326,透视表!#REF!,7,0),0)-IFERROR(VLOOKUP(B1326,透视表F5!A:B,2,0),0)</f>
        <v>0</v>
      </c>
    </row>
    <row r="1327" spans="2:18" x14ac:dyDescent="0.15">
      <c r="B1327" s="7" t="s">
        <v>2876</v>
      </c>
      <c r="C1327" s="7" t="s">
        <v>2877</v>
      </c>
      <c r="G1327" s="7">
        <f>IFERROR(VLOOKUP(B1327,透视表X1!A:B,2,0),0)</f>
        <v>0</v>
      </c>
      <c r="J1327" s="7">
        <f>IFERROR(VLOOKUP(B1327,透视表FE!A:B,2,0),0)</f>
        <v>0</v>
      </c>
      <c r="K1327" s="7">
        <f>IFERROR(VLOOKUP(B1327,透视表X2!A:B,2,0),0)</f>
        <v>0</v>
      </c>
      <c r="L1327" s="7">
        <f>IFERROR(VLOOKUP(B1327,透视表S!A:B,2,0),0)</f>
        <v>0</v>
      </c>
      <c r="O1327" s="7">
        <f>IFERROR(VLOOKUP(B1327,透视表!#REF!,4,0),0)-IFERROR(VLOOKUP(B1327,透视表F2!A:B,2,0),0)</f>
        <v>0</v>
      </c>
      <c r="P1327" s="7">
        <f>IFERROR(VLOOKUP(B1327,透视表!#REF!,5,0),0)-IFERROR(VLOOKUP(B1327,透视表F3!A:B,2,0),0)</f>
        <v>0</v>
      </c>
      <c r="Q1327" s="7">
        <f>IFERROR(VLOOKUP(B1327,透视表!#REF!,6,0),0)-IFERROR(VLOOKUP(B1327,透视表F4!A:B,2,0),0)</f>
        <v>0</v>
      </c>
      <c r="R1327" s="7">
        <f>IFERROR(VLOOKUP(B1327,透视表!#REF!,7,0),0)-IFERROR(VLOOKUP(B1327,透视表F5!A:B,2,0),0)</f>
        <v>0</v>
      </c>
    </row>
    <row r="1328" spans="2:18" x14ac:dyDescent="0.15">
      <c r="B1328" s="7" t="s">
        <v>2878</v>
      </c>
      <c r="C1328" s="7" t="s">
        <v>2879</v>
      </c>
      <c r="G1328" s="7">
        <f>IFERROR(VLOOKUP(B1328,透视表X1!A:B,2,0),0)</f>
        <v>0</v>
      </c>
      <c r="J1328" s="7">
        <f>IFERROR(VLOOKUP(B1328,透视表FE!A:B,2,0),0)</f>
        <v>0</v>
      </c>
      <c r="K1328" s="7">
        <f>IFERROR(VLOOKUP(B1328,透视表X2!A:B,2,0),0)</f>
        <v>0</v>
      </c>
      <c r="L1328" s="7">
        <f>IFERROR(VLOOKUP(B1328,透视表S!A:B,2,0),0)</f>
        <v>0</v>
      </c>
      <c r="O1328" s="7">
        <f>IFERROR(VLOOKUP(B1328,透视表!#REF!,4,0),0)-IFERROR(VLOOKUP(B1328,透视表F2!A:B,2,0),0)</f>
        <v>0</v>
      </c>
      <c r="P1328" s="7">
        <f>IFERROR(VLOOKUP(B1328,透视表!#REF!,5,0),0)-IFERROR(VLOOKUP(B1328,透视表F3!A:B,2,0),0)</f>
        <v>0</v>
      </c>
      <c r="Q1328" s="7">
        <f>IFERROR(VLOOKUP(B1328,透视表!#REF!,6,0),0)-IFERROR(VLOOKUP(B1328,透视表F4!A:B,2,0),0)</f>
        <v>0</v>
      </c>
      <c r="R1328" s="7">
        <f>IFERROR(VLOOKUP(B1328,透视表!#REF!,7,0),0)-IFERROR(VLOOKUP(B1328,透视表F5!A:B,2,0),0)</f>
        <v>0</v>
      </c>
    </row>
    <row r="1329" spans="2:18" x14ac:dyDescent="0.15">
      <c r="B1329" s="7" t="s">
        <v>2880</v>
      </c>
      <c r="C1329" s="7" t="s">
        <v>2881</v>
      </c>
      <c r="G1329" s="7">
        <f>IFERROR(VLOOKUP(B1329,透视表X1!A:B,2,0),0)</f>
        <v>0</v>
      </c>
      <c r="J1329" s="7">
        <f>IFERROR(VLOOKUP(B1329,透视表FE!A:B,2,0),0)</f>
        <v>0</v>
      </c>
      <c r="K1329" s="7">
        <f>IFERROR(VLOOKUP(B1329,透视表X2!A:B,2,0),0)</f>
        <v>0</v>
      </c>
      <c r="L1329" s="7">
        <f>IFERROR(VLOOKUP(B1329,透视表S!A:B,2,0),0)</f>
        <v>0</v>
      </c>
      <c r="O1329" s="7">
        <f>IFERROR(VLOOKUP(B1329,透视表!#REF!,4,0),0)-IFERROR(VLOOKUP(B1329,透视表F2!A:B,2,0),0)</f>
        <v>0</v>
      </c>
      <c r="P1329" s="7">
        <f>IFERROR(VLOOKUP(B1329,透视表!#REF!,5,0),0)-IFERROR(VLOOKUP(B1329,透视表F3!A:B,2,0),0)</f>
        <v>0</v>
      </c>
      <c r="Q1329" s="7">
        <f>IFERROR(VLOOKUP(B1329,透视表!#REF!,6,0),0)-IFERROR(VLOOKUP(B1329,透视表F4!A:B,2,0),0)</f>
        <v>0</v>
      </c>
      <c r="R1329" s="7">
        <f>IFERROR(VLOOKUP(B1329,透视表!#REF!,7,0),0)-IFERROR(VLOOKUP(B1329,透视表F5!A:B,2,0),0)</f>
        <v>0</v>
      </c>
    </row>
    <row r="1330" spans="2:18" x14ac:dyDescent="0.15">
      <c r="B1330" s="7" t="s">
        <v>2882</v>
      </c>
      <c r="C1330" s="7" t="s">
        <v>2883</v>
      </c>
      <c r="G1330" s="7">
        <f>IFERROR(VLOOKUP(B1330,透视表X1!A:B,2,0),0)</f>
        <v>0</v>
      </c>
      <c r="J1330" s="7">
        <f>IFERROR(VLOOKUP(B1330,透视表FE!A:B,2,0),0)</f>
        <v>0</v>
      </c>
      <c r="K1330" s="7">
        <f>IFERROR(VLOOKUP(B1330,透视表X2!A:B,2,0),0)</f>
        <v>0</v>
      </c>
      <c r="L1330" s="7">
        <f>IFERROR(VLOOKUP(B1330,透视表S!A:B,2,0),0)</f>
        <v>0</v>
      </c>
      <c r="O1330" s="7">
        <f>IFERROR(VLOOKUP(B1330,透视表!#REF!,4,0),0)-IFERROR(VLOOKUP(B1330,透视表F2!A:B,2,0),0)</f>
        <v>0</v>
      </c>
      <c r="P1330" s="7">
        <f>IFERROR(VLOOKUP(B1330,透视表!#REF!,5,0),0)-IFERROR(VLOOKUP(B1330,透视表F3!A:B,2,0),0)</f>
        <v>0</v>
      </c>
      <c r="Q1330" s="7">
        <f>IFERROR(VLOOKUP(B1330,透视表!#REF!,6,0),0)-IFERROR(VLOOKUP(B1330,透视表F4!A:B,2,0),0)</f>
        <v>0</v>
      </c>
      <c r="R1330" s="7">
        <f>IFERROR(VLOOKUP(B1330,透视表!#REF!,7,0),0)-IFERROR(VLOOKUP(B1330,透视表F5!A:B,2,0),0)</f>
        <v>0</v>
      </c>
    </row>
    <row r="1331" spans="2:18" x14ac:dyDescent="0.15">
      <c r="B1331" s="7" t="s">
        <v>2884</v>
      </c>
      <c r="C1331" s="7" t="s">
        <v>2885</v>
      </c>
      <c r="G1331" s="7">
        <f>IFERROR(VLOOKUP(B1331,透视表X1!A:B,2,0),0)</f>
        <v>0</v>
      </c>
      <c r="J1331" s="7">
        <f>IFERROR(VLOOKUP(B1331,透视表FE!A:B,2,0),0)</f>
        <v>0</v>
      </c>
      <c r="K1331" s="7">
        <f>IFERROR(VLOOKUP(B1331,透视表X2!A:B,2,0),0)</f>
        <v>0</v>
      </c>
      <c r="L1331" s="7">
        <f>IFERROR(VLOOKUP(B1331,透视表S!A:B,2,0),0)</f>
        <v>0</v>
      </c>
      <c r="O1331" s="7">
        <f>IFERROR(VLOOKUP(B1331,透视表!#REF!,4,0),0)-IFERROR(VLOOKUP(B1331,透视表F2!A:B,2,0),0)</f>
        <v>0</v>
      </c>
      <c r="P1331" s="7">
        <f>IFERROR(VLOOKUP(B1331,透视表!#REF!,5,0),0)-IFERROR(VLOOKUP(B1331,透视表F3!A:B,2,0),0)</f>
        <v>0</v>
      </c>
      <c r="Q1331" s="7">
        <f>IFERROR(VLOOKUP(B1331,透视表!#REF!,6,0),0)-IFERROR(VLOOKUP(B1331,透视表F4!A:B,2,0),0)</f>
        <v>0</v>
      </c>
      <c r="R1331" s="7">
        <f>IFERROR(VLOOKUP(B1331,透视表!#REF!,7,0),0)-IFERROR(VLOOKUP(B1331,透视表F5!A:B,2,0),0)</f>
        <v>0</v>
      </c>
    </row>
    <row r="1332" spans="2:18" x14ac:dyDescent="0.15">
      <c r="B1332" s="7" t="s">
        <v>2886</v>
      </c>
      <c r="C1332" s="7" t="s">
        <v>2887</v>
      </c>
      <c r="G1332" s="7">
        <f>IFERROR(VLOOKUP(B1332,透视表X1!A:B,2,0),0)</f>
        <v>0</v>
      </c>
      <c r="J1332" s="7">
        <f>IFERROR(VLOOKUP(B1332,透视表FE!A:B,2,0),0)</f>
        <v>0</v>
      </c>
      <c r="K1332" s="7">
        <f>IFERROR(VLOOKUP(B1332,透视表X2!A:B,2,0),0)</f>
        <v>0</v>
      </c>
      <c r="L1332" s="7">
        <f>IFERROR(VLOOKUP(B1332,透视表S!A:B,2,0),0)</f>
        <v>0</v>
      </c>
      <c r="O1332" s="7">
        <f>IFERROR(VLOOKUP(B1332,透视表!#REF!,4,0),0)-IFERROR(VLOOKUP(B1332,透视表F2!A:B,2,0),0)</f>
        <v>0</v>
      </c>
      <c r="P1332" s="7">
        <f>IFERROR(VLOOKUP(B1332,透视表!#REF!,5,0),0)-IFERROR(VLOOKUP(B1332,透视表F3!A:B,2,0),0)</f>
        <v>0</v>
      </c>
      <c r="Q1332" s="7">
        <f>IFERROR(VLOOKUP(B1332,透视表!#REF!,6,0),0)-IFERROR(VLOOKUP(B1332,透视表F4!A:B,2,0),0)</f>
        <v>0</v>
      </c>
      <c r="R1332" s="7">
        <f>IFERROR(VLOOKUP(B1332,透视表!#REF!,7,0),0)-IFERROR(VLOOKUP(B1332,透视表F5!A:B,2,0),0)</f>
        <v>0</v>
      </c>
    </row>
    <row r="1333" spans="2:18" x14ac:dyDescent="0.15">
      <c r="B1333" s="7" t="s">
        <v>2888</v>
      </c>
      <c r="C1333" s="7" t="s">
        <v>2501</v>
      </c>
      <c r="G1333" s="7">
        <f>IFERROR(VLOOKUP(B1333,透视表X1!A:B,2,0),0)</f>
        <v>0</v>
      </c>
      <c r="J1333" s="7">
        <f>IFERROR(VLOOKUP(B1333,透视表FE!A:B,2,0),0)</f>
        <v>0</v>
      </c>
      <c r="K1333" s="7">
        <f>IFERROR(VLOOKUP(B1333,透视表X2!A:B,2,0),0)</f>
        <v>0</v>
      </c>
      <c r="L1333" s="7">
        <f>IFERROR(VLOOKUP(B1333,透视表S!A:B,2,0),0)</f>
        <v>0</v>
      </c>
      <c r="O1333" s="7">
        <f>IFERROR(VLOOKUP(B1333,透视表!#REF!,4,0),0)-IFERROR(VLOOKUP(B1333,透视表F2!A:B,2,0),0)</f>
        <v>0</v>
      </c>
      <c r="P1333" s="7">
        <f>IFERROR(VLOOKUP(B1333,透视表!#REF!,5,0),0)-IFERROR(VLOOKUP(B1333,透视表F3!A:B,2,0),0)</f>
        <v>0</v>
      </c>
      <c r="Q1333" s="7">
        <f>IFERROR(VLOOKUP(B1333,透视表!#REF!,6,0),0)-IFERROR(VLOOKUP(B1333,透视表F4!A:B,2,0),0)</f>
        <v>0</v>
      </c>
      <c r="R1333" s="7">
        <f>IFERROR(VLOOKUP(B1333,透视表!#REF!,7,0),0)-IFERROR(VLOOKUP(B1333,透视表F5!A:B,2,0),0)</f>
        <v>0</v>
      </c>
    </row>
    <row r="1334" spans="2:18" x14ac:dyDescent="0.15">
      <c r="B1334" s="7" t="s">
        <v>305</v>
      </c>
      <c r="C1334" s="7" t="s">
        <v>2889</v>
      </c>
      <c r="G1334" s="7">
        <f>IFERROR(VLOOKUP(B1334,透视表X1!A:B,2,0),0)</f>
        <v>0</v>
      </c>
      <c r="J1334" s="7">
        <f>IFERROR(VLOOKUP(B1334,透视表FE!A:B,2,0),0)</f>
        <v>0</v>
      </c>
      <c r="K1334" s="7">
        <f>IFERROR(VLOOKUP(B1334,透视表X2!A:B,2,0),0)</f>
        <v>0</v>
      </c>
      <c r="L1334" s="7">
        <f>IFERROR(VLOOKUP(B1334,透视表S!A:B,2,0),0)</f>
        <v>0</v>
      </c>
      <c r="O1334" s="7">
        <f>IFERROR(VLOOKUP(B1334,透视表!#REF!,4,0),0)-IFERROR(VLOOKUP(B1334,透视表F2!A:B,2,0),0)</f>
        <v>0</v>
      </c>
      <c r="P1334" s="7">
        <f>IFERROR(VLOOKUP(B1334,透视表!#REF!,5,0),0)-IFERROR(VLOOKUP(B1334,透视表F3!A:B,2,0),0)</f>
        <v>0</v>
      </c>
      <c r="Q1334" s="7">
        <f>IFERROR(VLOOKUP(B1334,透视表!#REF!,6,0),0)-IFERROR(VLOOKUP(B1334,透视表F4!A:B,2,0),0)</f>
        <v>0</v>
      </c>
      <c r="R1334" s="7">
        <f>IFERROR(VLOOKUP(B1334,透视表!#REF!,7,0),0)-IFERROR(VLOOKUP(B1334,透视表F5!A:B,2,0),0)</f>
        <v>0</v>
      </c>
    </row>
    <row r="1335" spans="2:18" x14ac:dyDescent="0.15">
      <c r="B1335" s="7" t="s">
        <v>2890</v>
      </c>
      <c r="C1335" s="7" t="s">
        <v>2891</v>
      </c>
      <c r="G1335" s="7">
        <f>IFERROR(VLOOKUP(B1335,透视表X1!A:B,2,0),0)</f>
        <v>0</v>
      </c>
      <c r="J1335" s="7">
        <f>IFERROR(VLOOKUP(B1335,透视表FE!A:B,2,0),0)</f>
        <v>0</v>
      </c>
      <c r="K1335" s="7">
        <f>IFERROR(VLOOKUP(B1335,透视表X2!A:B,2,0),0)</f>
        <v>0</v>
      </c>
      <c r="L1335" s="7">
        <f>IFERROR(VLOOKUP(B1335,透视表S!A:B,2,0),0)</f>
        <v>0</v>
      </c>
      <c r="O1335" s="7">
        <f>IFERROR(VLOOKUP(B1335,透视表!#REF!,4,0),0)-IFERROR(VLOOKUP(B1335,透视表F2!A:B,2,0),0)</f>
        <v>0</v>
      </c>
      <c r="P1335" s="7">
        <f>IFERROR(VLOOKUP(B1335,透视表!#REF!,5,0),0)-IFERROR(VLOOKUP(B1335,透视表F3!A:B,2,0),0)</f>
        <v>0</v>
      </c>
      <c r="Q1335" s="7">
        <f>IFERROR(VLOOKUP(B1335,透视表!#REF!,6,0),0)-IFERROR(VLOOKUP(B1335,透视表F4!A:B,2,0),0)</f>
        <v>0</v>
      </c>
      <c r="R1335" s="7">
        <f>IFERROR(VLOOKUP(B1335,透视表!#REF!,7,0),0)-IFERROR(VLOOKUP(B1335,透视表F5!A:B,2,0),0)</f>
        <v>0</v>
      </c>
    </row>
    <row r="1336" spans="2:18" x14ac:dyDescent="0.15">
      <c r="B1336" s="7" t="s">
        <v>2892</v>
      </c>
      <c r="C1336" s="7" t="s">
        <v>2893</v>
      </c>
      <c r="G1336" s="7">
        <f>IFERROR(VLOOKUP(B1336,透视表X1!A:B,2,0),0)</f>
        <v>0</v>
      </c>
      <c r="J1336" s="7">
        <f>IFERROR(VLOOKUP(B1336,透视表FE!A:B,2,0),0)</f>
        <v>0</v>
      </c>
      <c r="K1336" s="7">
        <f>IFERROR(VLOOKUP(B1336,透视表X2!A:B,2,0),0)</f>
        <v>0</v>
      </c>
      <c r="L1336" s="7">
        <f>IFERROR(VLOOKUP(B1336,透视表S!A:B,2,0),0)</f>
        <v>0</v>
      </c>
      <c r="O1336" s="7">
        <f>IFERROR(VLOOKUP(B1336,透视表!#REF!,4,0),0)-IFERROR(VLOOKUP(B1336,透视表F2!A:B,2,0),0)</f>
        <v>0</v>
      </c>
      <c r="P1336" s="7">
        <f>IFERROR(VLOOKUP(B1336,透视表!#REF!,5,0),0)-IFERROR(VLOOKUP(B1336,透视表F3!A:B,2,0),0)</f>
        <v>0</v>
      </c>
      <c r="Q1336" s="7">
        <f>IFERROR(VLOOKUP(B1336,透视表!#REF!,6,0),0)-IFERROR(VLOOKUP(B1336,透视表F4!A:B,2,0),0)</f>
        <v>0</v>
      </c>
      <c r="R1336" s="7">
        <f>IFERROR(VLOOKUP(B1336,透视表!#REF!,7,0),0)-IFERROR(VLOOKUP(B1336,透视表F5!A:B,2,0),0)</f>
        <v>0</v>
      </c>
    </row>
    <row r="1337" spans="2:18" x14ac:dyDescent="0.15">
      <c r="B1337" s="7" t="s">
        <v>2894</v>
      </c>
      <c r="C1337" s="7" t="s">
        <v>2895</v>
      </c>
      <c r="G1337" s="7">
        <f>IFERROR(VLOOKUP(B1337,透视表X1!A:B,2,0),0)</f>
        <v>0</v>
      </c>
      <c r="J1337" s="7">
        <f>IFERROR(VLOOKUP(B1337,透视表FE!A:B,2,0),0)</f>
        <v>0</v>
      </c>
      <c r="K1337" s="7">
        <f>IFERROR(VLOOKUP(B1337,透视表X2!A:B,2,0),0)</f>
        <v>0</v>
      </c>
      <c r="L1337" s="7">
        <f>IFERROR(VLOOKUP(B1337,透视表S!A:B,2,0),0)</f>
        <v>0</v>
      </c>
      <c r="O1337" s="7">
        <f>IFERROR(VLOOKUP(B1337,透视表!#REF!,4,0),0)-IFERROR(VLOOKUP(B1337,透视表F2!A:B,2,0),0)</f>
        <v>0</v>
      </c>
      <c r="P1337" s="7">
        <f>IFERROR(VLOOKUP(B1337,透视表!#REF!,5,0),0)-IFERROR(VLOOKUP(B1337,透视表F3!A:B,2,0),0)</f>
        <v>0</v>
      </c>
      <c r="Q1337" s="7">
        <f>IFERROR(VLOOKUP(B1337,透视表!#REF!,6,0),0)-IFERROR(VLOOKUP(B1337,透视表F4!A:B,2,0),0)</f>
        <v>0</v>
      </c>
      <c r="R1337" s="7">
        <f>IFERROR(VLOOKUP(B1337,透视表!#REF!,7,0),0)-IFERROR(VLOOKUP(B1337,透视表F5!A:B,2,0),0)</f>
        <v>0</v>
      </c>
    </row>
    <row r="1338" spans="2:18" x14ac:dyDescent="0.15">
      <c r="B1338" s="7" t="s">
        <v>2896</v>
      </c>
      <c r="C1338" s="7" t="s">
        <v>2897</v>
      </c>
      <c r="G1338" s="7">
        <f>IFERROR(VLOOKUP(B1338,透视表X1!A:B,2,0),0)</f>
        <v>0</v>
      </c>
      <c r="J1338" s="7">
        <f>IFERROR(VLOOKUP(B1338,透视表FE!A:B,2,0),0)</f>
        <v>0</v>
      </c>
      <c r="K1338" s="7">
        <f>IFERROR(VLOOKUP(B1338,透视表X2!A:B,2,0),0)</f>
        <v>0</v>
      </c>
      <c r="L1338" s="7">
        <f>IFERROR(VLOOKUP(B1338,透视表S!A:B,2,0),0)</f>
        <v>0</v>
      </c>
      <c r="O1338" s="7">
        <f>IFERROR(VLOOKUP(B1338,透视表!#REF!,4,0),0)-IFERROR(VLOOKUP(B1338,透视表F2!A:B,2,0),0)</f>
        <v>0</v>
      </c>
      <c r="P1338" s="7">
        <f>IFERROR(VLOOKUP(B1338,透视表!#REF!,5,0),0)-IFERROR(VLOOKUP(B1338,透视表F3!A:B,2,0),0)</f>
        <v>0</v>
      </c>
      <c r="Q1338" s="7">
        <f>IFERROR(VLOOKUP(B1338,透视表!#REF!,6,0),0)-IFERROR(VLOOKUP(B1338,透视表F4!A:B,2,0),0)</f>
        <v>0</v>
      </c>
      <c r="R1338" s="7">
        <f>IFERROR(VLOOKUP(B1338,透视表!#REF!,7,0),0)-IFERROR(VLOOKUP(B1338,透视表F5!A:B,2,0),0)</f>
        <v>0</v>
      </c>
    </row>
    <row r="1339" spans="2:18" x14ac:dyDescent="0.15">
      <c r="B1339" s="7" t="s">
        <v>2898</v>
      </c>
      <c r="C1339" s="7" t="s">
        <v>2899</v>
      </c>
      <c r="G1339" s="7">
        <f>IFERROR(VLOOKUP(B1339,透视表X1!A:B,2,0),0)</f>
        <v>0</v>
      </c>
      <c r="J1339" s="7">
        <f>IFERROR(VLOOKUP(B1339,透视表FE!A:B,2,0),0)</f>
        <v>0</v>
      </c>
      <c r="K1339" s="7">
        <f>IFERROR(VLOOKUP(B1339,透视表X2!A:B,2,0),0)</f>
        <v>0</v>
      </c>
      <c r="L1339" s="7">
        <f>IFERROR(VLOOKUP(B1339,透视表S!A:B,2,0),0)</f>
        <v>0</v>
      </c>
      <c r="O1339" s="7">
        <f>IFERROR(VLOOKUP(B1339,透视表!#REF!,4,0),0)-IFERROR(VLOOKUP(B1339,透视表F2!A:B,2,0),0)</f>
        <v>0</v>
      </c>
      <c r="P1339" s="7">
        <f>IFERROR(VLOOKUP(B1339,透视表!#REF!,5,0),0)-IFERROR(VLOOKUP(B1339,透视表F3!A:B,2,0),0)</f>
        <v>0</v>
      </c>
      <c r="Q1339" s="7">
        <f>IFERROR(VLOOKUP(B1339,透视表!#REF!,6,0),0)-IFERROR(VLOOKUP(B1339,透视表F4!A:B,2,0),0)</f>
        <v>0</v>
      </c>
      <c r="R1339" s="7">
        <f>IFERROR(VLOOKUP(B1339,透视表!#REF!,7,0),0)-IFERROR(VLOOKUP(B1339,透视表F5!A:B,2,0),0)</f>
        <v>0</v>
      </c>
    </row>
    <row r="1340" spans="2:18" x14ac:dyDescent="0.15">
      <c r="B1340" s="7" t="s">
        <v>2900</v>
      </c>
      <c r="C1340" s="7" t="s">
        <v>486</v>
      </c>
      <c r="G1340" s="7">
        <f>IFERROR(VLOOKUP(B1340,透视表X1!A:B,2,0),0)</f>
        <v>0</v>
      </c>
      <c r="J1340" s="7">
        <f>IFERROR(VLOOKUP(B1340,透视表FE!A:B,2,0),0)</f>
        <v>0</v>
      </c>
      <c r="K1340" s="7">
        <f>IFERROR(VLOOKUP(B1340,透视表X2!A:B,2,0),0)</f>
        <v>0</v>
      </c>
      <c r="L1340" s="7">
        <f>IFERROR(VLOOKUP(B1340,透视表S!A:B,2,0),0)</f>
        <v>0</v>
      </c>
      <c r="O1340" s="7">
        <f>IFERROR(VLOOKUP(B1340,透视表!#REF!,4,0),0)-IFERROR(VLOOKUP(B1340,透视表F2!A:B,2,0),0)</f>
        <v>0</v>
      </c>
      <c r="P1340" s="7">
        <f>IFERROR(VLOOKUP(B1340,透视表!#REF!,5,0),0)-IFERROR(VLOOKUP(B1340,透视表F3!A:B,2,0),0)</f>
        <v>0</v>
      </c>
      <c r="Q1340" s="7">
        <f>IFERROR(VLOOKUP(B1340,透视表!#REF!,6,0),0)-IFERROR(VLOOKUP(B1340,透视表F4!A:B,2,0),0)</f>
        <v>0</v>
      </c>
      <c r="R1340" s="7">
        <f>IFERROR(VLOOKUP(B1340,透视表!#REF!,7,0),0)-IFERROR(VLOOKUP(B1340,透视表F5!A:B,2,0),0)</f>
        <v>0</v>
      </c>
    </row>
    <row r="1341" spans="2:18" x14ac:dyDescent="0.15">
      <c r="B1341" s="7" t="s">
        <v>2901</v>
      </c>
      <c r="C1341" s="7" t="s">
        <v>2902</v>
      </c>
      <c r="G1341" s="7">
        <f>IFERROR(VLOOKUP(B1341,透视表X1!A:B,2,0),0)</f>
        <v>0</v>
      </c>
      <c r="J1341" s="7">
        <f>IFERROR(VLOOKUP(B1341,透视表FE!A:B,2,0),0)</f>
        <v>0</v>
      </c>
      <c r="K1341" s="7">
        <f>IFERROR(VLOOKUP(B1341,透视表X2!A:B,2,0),0)</f>
        <v>0</v>
      </c>
      <c r="L1341" s="7">
        <f>IFERROR(VLOOKUP(B1341,透视表S!A:B,2,0),0)</f>
        <v>0</v>
      </c>
      <c r="O1341" s="7">
        <f>IFERROR(VLOOKUP(B1341,透视表!#REF!,4,0),0)-IFERROR(VLOOKUP(B1341,透视表F2!A:B,2,0),0)</f>
        <v>0</v>
      </c>
      <c r="P1341" s="7">
        <f>IFERROR(VLOOKUP(B1341,透视表!#REF!,5,0),0)-IFERROR(VLOOKUP(B1341,透视表F3!A:B,2,0),0)</f>
        <v>0</v>
      </c>
      <c r="Q1341" s="7">
        <f>IFERROR(VLOOKUP(B1341,透视表!#REF!,6,0),0)-IFERROR(VLOOKUP(B1341,透视表F4!A:B,2,0),0)</f>
        <v>0</v>
      </c>
      <c r="R1341" s="7">
        <f>IFERROR(VLOOKUP(B1341,透视表!#REF!,7,0),0)-IFERROR(VLOOKUP(B1341,透视表F5!A:B,2,0),0)</f>
        <v>0</v>
      </c>
    </row>
    <row r="1342" spans="2:18" x14ac:dyDescent="0.15">
      <c r="B1342" s="7" t="s">
        <v>2903</v>
      </c>
      <c r="C1342" s="7" t="s">
        <v>2904</v>
      </c>
      <c r="G1342" s="7">
        <f>IFERROR(VLOOKUP(B1342,透视表X1!A:B,2,0),0)</f>
        <v>0</v>
      </c>
      <c r="J1342" s="7">
        <f>IFERROR(VLOOKUP(B1342,透视表FE!A:B,2,0),0)</f>
        <v>0</v>
      </c>
      <c r="K1342" s="7">
        <f>IFERROR(VLOOKUP(B1342,透视表X2!A:B,2,0),0)</f>
        <v>0</v>
      </c>
      <c r="L1342" s="7">
        <f>IFERROR(VLOOKUP(B1342,透视表S!A:B,2,0),0)</f>
        <v>0</v>
      </c>
      <c r="O1342" s="7">
        <f>IFERROR(VLOOKUP(B1342,透视表!#REF!,4,0),0)-IFERROR(VLOOKUP(B1342,透视表F2!A:B,2,0),0)</f>
        <v>0</v>
      </c>
      <c r="P1342" s="7">
        <f>IFERROR(VLOOKUP(B1342,透视表!#REF!,5,0),0)-IFERROR(VLOOKUP(B1342,透视表F3!A:B,2,0),0)</f>
        <v>0</v>
      </c>
      <c r="Q1342" s="7">
        <f>IFERROR(VLOOKUP(B1342,透视表!#REF!,6,0),0)-IFERROR(VLOOKUP(B1342,透视表F4!A:B,2,0),0)</f>
        <v>0</v>
      </c>
      <c r="R1342" s="7">
        <f>IFERROR(VLOOKUP(B1342,透视表!#REF!,7,0),0)-IFERROR(VLOOKUP(B1342,透视表F5!A:B,2,0),0)</f>
        <v>0</v>
      </c>
    </row>
    <row r="1343" spans="2:18" x14ac:dyDescent="0.15">
      <c r="B1343" s="7" t="s">
        <v>2905</v>
      </c>
      <c r="C1343" s="7" t="s">
        <v>2906</v>
      </c>
      <c r="G1343" s="7">
        <f>IFERROR(VLOOKUP(B1343,透视表X1!A:B,2,0),0)</f>
        <v>0</v>
      </c>
      <c r="J1343" s="7">
        <f>IFERROR(VLOOKUP(B1343,透视表FE!A:B,2,0),0)</f>
        <v>0</v>
      </c>
      <c r="K1343" s="7">
        <f>IFERROR(VLOOKUP(B1343,透视表X2!A:B,2,0),0)</f>
        <v>0</v>
      </c>
      <c r="L1343" s="7">
        <f>IFERROR(VLOOKUP(B1343,透视表S!A:B,2,0),0)</f>
        <v>0</v>
      </c>
      <c r="O1343" s="7">
        <f>IFERROR(VLOOKUP(B1343,透视表!#REF!,4,0),0)-IFERROR(VLOOKUP(B1343,透视表F2!A:B,2,0),0)</f>
        <v>0</v>
      </c>
      <c r="P1343" s="7">
        <f>IFERROR(VLOOKUP(B1343,透视表!#REF!,5,0),0)-IFERROR(VLOOKUP(B1343,透视表F3!A:B,2,0),0)</f>
        <v>0</v>
      </c>
      <c r="Q1343" s="7">
        <f>IFERROR(VLOOKUP(B1343,透视表!#REF!,6,0),0)-IFERROR(VLOOKUP(B1343,透视表F4!A:B,2,0),0)</f>
        <v>0</v>
      </c>
      <c r="R1343" s="7">
        <f>IFERROR(VLOOKUP(B1343,透视表!#REF!,7,0),0)-IFERROR(VLOOKUP(B1343,透视表F5!A:B,2,0),0)</f>
        <v>0</v>
      </c>
    </row>
    <row r="1344" spans="2:18" x14ac:dyDescent="0.15">
      <c r="B1344" s="7" t="s">
        <v>2907</v>
      </c>
      <c r="C1344" s="7" t="s">
        <v>2908</v>
      </c>
      <c r="G1344" s="7">
        <f>IFERROR(VLOOKUP(B1344,透视表X1!A:B,2,0),0)</f>
        <v>0</v>
      </c>
      <c r="J1344" s="7">
        <f>IFERROR(VLOOKUP(B1344,透视表FE!A:B,2,0),0)</f>
        <v>0</v>
      </c>
      <c r="K1344" s="7">
        <f>IFERROR(VLOOKUP(B1344,透视表X2!A:B,2,0),0)</f>
        <v>0</v>
      </c>
      <c r="L1344" s="7">
        <f>IFERROR(VLOOKUP(B1344,透视表S!A:B,2,0),0)</f>
        <v>0</v>
      </c>
      <c r="O1344" s="7">
        <f>IFERROR(VLOOKUP(B1344,透视表!#REF!,4,0),0)-IFERROR(VLOOKUP(B1344,透视表F2!A:B,2,0),0)</f>
        <v>0</v>
      </c>
      <c r="P1344" s="7">
        <f>IFERROR(VLOOKUP(B1344,透视表!#REF!,5,0),0)-IFERROR(VLOOKUP(B1344,透视表F3!A:B,2,0),0)</f>
        <v>0</v>
      </c>
      <c r="Q1344" s="7">
        <f>IFERROR(VLOOKUP(B1344,透视表!#REF!,6,0),0)-IFERROR(VLOOKUP(B1344,透视表F4!A:B,2,0),0)</f>
        <v>0</v>
      </c>
      <c r="R1344" s="7">
        <f>IFERROR(VLOOKUP(B1344,透视表!#REF!,7,0),0)-IFERROR(VLOOKUP(B1344,透视表F5!A:B,2,0),0)</f>
        <v>0</v>
      </c>
    </row>
    <row r="1345" spans="2:18" x14ac:dyDescent="0.15">
      <c r="B1345" s="7" t="s">
        <v>2909</v>
      </c>
      <c r="C1345" s="7" t="s">
        <v>2910</v>
      </c>
      <c r="G1345" s="7">
        <f>IFERROR(VLOOKUP(B1345,透视表X1!A:B,2,0),0)</f>
        <v>0</v>
      </c>
      <c r="J1345" s="7">
        <f>IFERROR(VLOOKUP(B1345,透视表FE!A:B,2,0),0)</f>
        <v>0</v>
      </c>
      <c r="K1345" s="7">
        <f>IFERROR(VLOOKUP(B1345,透视表X2!A:B,2,0),0)</f>
        <v>0</v>
      </c>
      <c r="L1345" s="7">
        <f>IFERROR(VLOOKUP(B1345,透视表S!A:B,2,0),0)</f>
        <v>0</v>
      </c>
      <c r="O1345" s="7">
        <f>IFERROR(VLOOKUP(B1345,透视表!#REF!,4,0),0)-IFERROR(VLOOKUP(B1345,透视表F2!A:B,2,0),0)</f>
        <v>0</v>
      </c>
      <c r="P1345" s="7">
        <f>IFERROR(VLOOKUP(B1345,透视表!#REF!,5,0),0)-IFERROR(VLOOKUP(B1345,透视表F3!A:B,2,0),0)</f>
        <v>0</v>
      </c>
      <c r="Q1345" s="7">
        <f>IFERROR(VLOOKUP(B1345,透视表!#REF!,6,0),0)-IFERROR(VLOOKUP(B1345,透视表F4!A:B,2,0),0)</f>
        <v>0</v>
      </c>
      <c r="R1345" s="7">
        <f>IFERROR(VLOOKUP(B1345,透视表!#REF!,7,0),0)-IFERROR(VLOOKUP(B1345,透视表F5!A:B,2,0),0)</f>
        <v>0</v>
      </c>
    </row>
    <row r="1346" spans="2:18" x14ac:dyDescent="0.15">
      <c r="B1346" s="7" t="s">
        <v>2911</v>
      </c>
      <c r="C1346" s="7" t="s">
        <v>2912</v>
      </c>
      <c r="G1346" s="7">
        <f>IFERROR(VLOOKUP(B1346,透视表X1!A:B,2,0),0)</f>
        <v>0</v>
      </c>
      <c r="J1346" s="7">
        <f>IFERROR(VLOOKUP(B1346,透视表FE!A:B,2,0),0)</f>
        <v>0</v>
      </c>
      <c r="K1346" s="7">
        <f>IFERROR(VLOOKUP(B1346,透视表X2!A:B,2,0),0)</f>
        <v>0</v>
      </c>
      <c r="L1346" s="7">
        <f>IFERROR(VLOOKUP(B1346,透视表S!A:B,2,0),0)</f>
        <v>0</v>
      </c>
      <c r="O1346" s="7">
        <f>IFERROR(VLOOKUP(B1346,透视表!#REF!,4,0),0)-IFERROR(VLOOKUP(B1346,透视表F2!A:B,2,0),0)</f>
        <v>0</v>
      </c>
      <c r="P1346" s="7">
        <f>IFERROR(VLOOKUP(B1346,透视表!#REF!,5,0),0)-IFERROR(VLOOKUP(B1346,透视表F3!A:B,2,0),0)</f>
        <v>0</v>
      </c>
      <c r="Q1346" s="7">
        <f>IFERROR(VLOOKUP(B1346,透视表!#REF!,6,0),0)-IFERROR(VLOOKUP(B1346,透视表F4!A:B,2,0),0)</f>
        <v>0</v>
      </c>
      <c r="R1346" s="7">
        <f>IFERROR(VLOOKUP(B1346,透视表!#REF!,7,0),0)-IFERROR(VLOOKUP(B1346,透视表F5!A:B,2,0),0)</f>
        <v>0</v>
      </c>
    </row>
    <row r="1347" spans="2:18" x14ac:dyDescent="0.15">
      <c r="B1347" s="7" t="s">
        <v>2913</v>
      </c>
      <c r="C1347" s="7" t="s">
        <v>2914</v>
      </c>
      <c r="G1347" s="7">
        <f>IFERROR(VLOOKUP(B1347,透视表X1!A:B,2,0),0)</f>
        <v>0</v>
      </c>
      <c r="J1347" s="7">
        <f>IFERROR(VLOOKUP(B1347,透视表FE!A:B,2,0),0)</f>
        <v>0</v>
      </c>
      <c r="K1347" s="7">
        <f>IFERROR(VLOOKUP(B1347,透视表X2!A:B,2,0),0)</f>
        <v>0</v>
      </c>
      <c r="L1347" s="7">
        <f>IFERROR(VLOOKUP(B1347,透视表S!A:B,2,0),0)</f>
        <v>0</v>
      </c>
      <c r="O1347" s="7">
        <f>IFERROR(VLOOKUP(B1347,透视表!#REF!,4,0),0)-IFERROR(VLOOKUP(B1347,透视表F2!A:B,2,0),0)</f>
        <v>0</v>
      </c>
      <c r="P1347" s="7">
        <f>IFERROR(VLOOKUP(B1347,透视表!#REF!,5,0),0)-IFERROR(VLOOKUP(B1347,透视表F3!A:B,2,0),0)</f>
        <v>0</v>
      </c>
      <c r="Q1347" s="7">
        <f>IFERROR(VLOOKUP(B1347,透视表!#REF!,6,0),0)-IFERROR(VLOOKUP(B1347,透视表F4!A:B,2,0),0)</f>
        <v>0</v>
      </c>
      <c r="R1347" s="7">
        <f>IFERROR(VLOOKUP(B1347,透视表!#REF!,7,0),0)-IFERROR(VLOOKUP(B1347,透视表F5!A:B,2,0),0)</f>
        <v>0</v>
      </c>
    </row>
    <row r="1348" spans="2:18" x14ac:dyDescent="0.15">
      <c r="B1348" s="7" t="s">
        <v>2915</v>
      </c>
      <c r="C1348" s="7" t="s">
        <v>2916</v>
      </c>
      <c r="G1348" s="7">
        <f>IFERROR(VLOOKUP(B1348,透视表X1!A:B,2,0),0)</f>
        <v>0</v>
      </c>
      <c r="J1348" s="7">
        <f>IFERROR(VLOOKUP(B1348,透视表FE!A:B,2,0),0)</f>
        <v>0</v>
      </c>
      <c r="K1348" s="7">
        <f>IFERROR(VLOOKUP(B1348,透视表X2!A:B,2,0),0)</f>
        <v>0</v>
      </c>
      <c r="L1348" s="7">
        <f>IFERROR(VLOOKUP(B1348,透视表S!A:B,2,0),0)</f>
        <v>0</v>
      </c>
      <c r="O1348" s="7">
        <f>IFERROR(VLOOKUP(B1348,透视表!#REF!,4,0),0)-IFERROR(VLOOKUP(B1348,透视表F2!A:B,2,0),0)</f>
        <v>0</v>
      </c>
      <c r="P1348" s="7">
        <f>IFERROR(VLOOKUP(B1348,透视表!#REF!,5,0),0)-IFERROR(VLOOKUP(B1348,透视表F3!A:B,2,0),0)</f>
        <v>0</v>
      </c>
      <c r="Q1348" s="7">
        <f>IFERROR(VLOOKUP(B1348,透视表!#REF!,6,0),0)-IFERROR(VLOOKUP(B1348,透视表F4!A:B,2,0),0)</f>
        <v>0</v>
      </c>
      <c r="R1348" s="7">
        <f>IFERROR(VLOOKUP(B1348,透视表!#REF!,7,0),0)-IFERROR(VLOOKUP(B1348,透视表F5!A:B,2,0),0)</f>
        <v>0</v>
      </c>
    </row>
    <row r="1349" spans="2:18" x14ac:dyDescent="0.15">
      <c r="B1349" s="7" t="s">
        <v>2917</v>
      </c>
      <c r="C1349" s="7" t="s">
        <v>2918</v>
      </c>
      <c r="G1349" s="7">
        <f>IFERROR(VLOOKUP(B1349,透视表X1!A:B,2,0),0)</f>
        <v>0</v>
      </c>
      <c r="J1349" s="7">
        <f>IFERROR(VLOOKUP(B1349,透视表FE!A:B,2,0),0)</f>
        <v>0</v>
      </c>
      <c r="K1349" s="7">
        <f>IFERROR(VLOOKUP(B1349,透视表X2!A:B,2,0),0)</f>
        <v>0</v>
      </c>
      <c r="L1349" s="7">
        <f>IFERROR(VLOOKUP(B1349,透视表S!A:B,2,0),0)</f>
        <v>0</v>
      </c>
      <c r="O1349" s="7">
        <f>IFERROR(VLOOKUP(B1349,透视表!#REF!,4,0),0)-IFERROR(VLOOKUP(B1349,透视表F2!A:B,2,0),0)</f>
        <v>0</v>
      </c>
      <c r="P1349" s="7">
        <f>IFERROR(VLOOKUP(B1349,透视表!#REF!,5,0),0)-IFERROR(VLOOKUP(B1349,透视表F3!A:B,2,0),0)</f>
        <v>0</v>
      </c>
      <c r="Q1349" s="7">
        <f>IFERROR(VLOOKUP(B1349,透视表!#REF!,6,0),0)-IFERROR(VLOOKUP(B1349,透视表F4!A:B,2,0),0)</f>
        <v>0</v>
      </c>
      <c r="R1349" s="7">
        <f>IFERROR(VLOOKUP(B1349,透视表!#REF!,7,0),0)-IFERROR(VLOOKUP(B1349,透视表F5!A:B,2,0),0)</f>
        <v>0</v>
      </c>
    </row>
    <row r="1350" spans="2:18" x14ac:dyDescent="0.15">
      <c r="B1350" s="7" t="s">
        <v>2919</v>
      </c>
      <c r="C1350" s="7" t="s">
        <v>2920</v>
      </c>
      <c r="G1350" s="7">
        <f>IFERROR(VLOOKUP(B1350,透视表X1!A:B,2,0),0)</f>
        <v>0</v>
      </c>
      <c r="J1350" s="7">
        <f>IFERROR(VLOOKUP(B1350,透视表FE!A:B,2,0),0)</f>
        <v>0</v>
      </c>
      <c r="K1350" s="7">
        <f>IFERROR(VLOOKUP(B1350,透视表X2!A:B,2,0),0)</f>
        <v>0</v>
      </c>
      <c r="L1350" s="7">
        <f>IFERROR(VLOOKUP(B1350,透视表S!A:B,2,0),0)</f>
        <v>0</v>
      </c>
      <c r="O1350" s="7">
        <f>IFERROR(VLOOKUP(B1350,透视表!#REF!,4,0),0)-IFERROR(VLOOKUP(B1350,透视表F2!A:B,2,0),0)</f>
        <v>0</v>
      </c>
      <c r="P1350" s="7">
        <f>IFERROR(VLOOKUP(B1350,透视表!#REF!,5,0),0)-IFERROR(VLOOKUP(B1350,透视表F3!A:B,2,0),0)</f>
        <v>0</v>
      </c>
      <c r="Q1350" s="7">
        <f>IFERROR(VLOOKUP(B1350,透视表!#REF!,6,0),0)-IFERROR(VLOOKUP(B1350,透视表F4!A:B,2,0),0)</f>
        <v>0</v>
      </c>
      <c r="R1350" s="7">
        <f>IFERROR(VLOOKUP(B1350,透视表!#REF!,7,0),0)-IFERROR(VLOOKUP(B1350,透视表F5!A:B,2,0),0)</f>
        <v>0</v>
      </c>
    </row>
    <row r="1351" spans="2:18" x14ac:dyDescent="0.15">
      <c r="B1351" s="7" t="s">
        <v>2921</v>
      </c>
      <c r="C1351" s="7" t="s">
        <v>2922</v>
      </c>
      <c r="G1351" s="7">
        <f>IFERROR(VLOOKUP(B1351,透视表X1!A:B,2,0),0)</f>
        <v>0</v>
      </c>
      <c r="J1351" s="7">
        <f>IFERROR(VLOOKUP(B1351,透视表FE!A:B,2,0),0)</f>
        <v>0</v>
      </c>
      <c r="K1351" s="7">
        <f>IFERROR(VLOOKUP(B1351,透视表X2!A:B,2,0),0)</f>
        <v>0</v>
      </c>
      <c r="L1351" s="7">
        <f>IFERROR(VLOOKUP(B1351,透视表S!A:B,2,0),0)</f>
        <v>0</v>
      </c>
      <c r="O1351" s="7">
        <f>IFERROR(VLOOKUP(B1351,透视表!#REF!,4,0),0)-IFERROR(VLOOKUP(B1351,透视表F2!A:B,2,0),0)</f>
        <v>0</v>
      </c>
      <c r="P1351" s="7">
        <f>IFERROR(VLOOKUP(B1351,透视表!#REF!,5,0),0)-IFERROR(VLOOKUP(B1351,透视表F3!A:B,2,0),0)</f>
        <v>0</v>
      </c>
      <c r="Q1351" s="7">
        <f>IFERROR(VLOOKUP(B1351,透视表!#REF!,6,0),0)-IFERROR(VLOOKUP(B1351,透视表F4!A:B,2,0),0)</f>
        <v>0</v>
      </c>
      <c r="R1351" s="7">
        <f>IFERROR(VLOOKUP(B1351,透视表!#REF!,7,0),0)-IFERROR(VLOOKUP(B1351,透视表F5!A:B,2,0),0)</f>
        <v>0</v>
      </c>
    </row>
    <row r="1352" spans="2:18" x14ac:dyDescent="0.15">
      <c r="B1352" s="7" t="s">
        <v>2923</v>
      </c>
      <c r="C1352" s="7" t="s">
        <v>2924</v>
      </c>
      <c r="G1352" s="7">
        <f>IFERROR(VLOOKUP(B1352,透视表X1!A:B,2,0),0)</f>
        <v>0</v>
      </c>
      <c r="J1352" s="7">
        <f>IFERROR(VLOOKUP(B1352,透视表FE!A:B,2,0),0)</f>
        <v>0</v>
      </c>
      <c r="K1352" s="7">
        <f>IFERROR(VLOOKUP(B1352,透视表X2!A:B,2,0),0)</f>
        <v>0</v>
      </c>
      <c r="L1352" s="7">
        <f>IFERROR(VLOOKUP(B1352,透视表S!A:B,2,0),0)</f>
        <v>0</v>
      </c>
      <c r="O1352" s="7">
        <f>IFERROR(VLOOKUP(B1352,透视表!#REF!,4,0),0)-IFERROR(VLOOKUP(B1352,透视表F2!A:B,2,0),0)</f>
        <v>0</v>
      </c>
      <c r="P1352" s="7">
        <f>IFERROR(VLOOKUP(B1352,透视表!#REF!,5,0),0)-IFERROR(VLOOKUP(B1352,透视表F3!A:B,2,0),0)</f>
        <v>0</v>
      </c>
      <c r="Q1352" s="7">
        <f>IFERROR(VLOOKUP(B1352,透视表!#REF!,6,0),0)-IFERROR(VLOOKUP(B1352,透视表F4!A:B,2,0),0)</f>
        <v>0</v>
      </c>
      <c r="R1352" s="7">
        <f>IFERROR(VLOOKUP(B1352,透视表!#REF!,7,0),0)-IFERROR(VLOOKUP(B1352,透视表F5!A:B,2,0),0)</f>
        <v>0</v>
      </c>
    </row>
    <row r="1353" spans="2:18" x14ac:dyDescent="0.15">
      <c r="B1353" s="7" t="s">
        <v>2925</v>
      </c>
      <c r="C1353" s="7" t="s">
        <v>2926</v>
      </c>
      <c r="G1353" s="7">
        <f>IFERROR(VLOOKUP(B1353,透视表X1!A:B,2,0),0)</f>
        <v>0</v>
      </c>
      <c r="J1353" s="7">
        <f>IFERROR(VLOOKUP(B1353,透视表FE!A:B,2,0),0)</f>
        <v>0</v>
      </c>
      <c r="K1353" s="7">
        <f>IFERROR(VLOOKUP(B1353,透视表X2!A:B,2,0),0)</f>
        <v>0</v>
      </c>
      <c r="L1353" s="7">
        <f>IFERROR(VLOOKUP(B1353,透视表S!A:B,2,0),0)</f>
        <v>0</v>
      </c>
      <c r="O1353" s="7">
        <f>IFERROR(VLOOKUP(B1353,透视表!#REF!,4,0),0)-IFERROR(VLOOKUP(B1353,透视表F2!A:B,2,0),0)</f>
        <v>0</v>
      </c>
      <c r="P1353" s="7">
        <f>IFERROR(VLOOKUP(B1353,透视表!#REF!,5,0),0)-IFERROR(VLOOKUP(B1353,透视表F3!A:B,2,0),0)</f>
        <v>0</v>
      </c>
      <c r="Q1353" s="7">
        <f>IFERROR(VLOOKUP(B1353,透视表!#REF!,6,0),0)-IFERROR(VLOOKUP(B1353,透视表F4!A:B,2,0),0)</f>
        <v>0</v>
      </c>
      <c r="R1353" s="7">
        <f>IFERROR(VLOOKUP(B1353,透视表!#REF!,7,0),0)-IFERROR(VLOOKUP(B1353,透视表F5!A:B,2,0),0)</f>
        <v>0</v>
      </c>
    </row>
    <row r="1354" spans="2:18" x14ac:dyDescent="0.15">
      <c r="B1354" s="7" t="s">
        <v>2927</v>
      </c>
      <c r="C1354" s="7" t="s">
        <v>2928</v>
      </c>
      <c r="G1354" s="7">
        <f>IFERROR(VLOOKUP(B1354,透视表X1!A:B,2,0),0)</f>
        <v>0</v>
      </c>
      <c r="J1354" s="7">
        <f>IFERROR(VLOOKUP(B1354,透视表FE!A:B,2,0),0)</f>
        <v>0</v>
      </c>
      <c r="K1354" s="7">
        <f>IFERROR(VLOOKUP(B1354,透视表X2!A:B,2,0),0)</f>
        <v>0</v>
      </c>
      <c r="L1354" s="7">
        <f>IFERROR(VLOOKUP(B1354,透视表S!A:B,2,0),0)</f>
        <v>0</v>
      </c>
      <c r="O1354" s="7">
        <f>IFERROR(VLOOKUP(B1354,透视表!#REF!,4,0),0)-IFERROR(VLOOKUP(B1354,透视表F2!A:B,2,0),0)</f>
        <v>0</v>
      </c>
      <c r="P1354" s="7">
        <f>IFERROR(VLOOKUP(B1354,透视表!#REF!,5,0),0)-IFERROR(VLOOKUP(B1354,透视表F3!A:B,2,0),0)</f>
        <v>0</v>
      </c>
      <c r="Q1354" s="7">
        <f>IFERROR(VLOOKUP(B1354,透视表!#REF!,6,0),0)-IFERROR(VLOOKUP(B1354,透视表F4!A:B,2,0),0)</f>
        <v>0</v>
      </c>
      <c r="R1354" s="7">
        <f>IFERROR(VLOOKUP(B1354,透视表!#REF!,7,0),0)-IFERROR(VLOOKUP(B1354,透视表F5!A:B,2,0),0)</f>
        <v>0</v>
      </c>
    </row>
    <row r="1355" spans="2:18" x14ac:dyDescent="0.15">
      <c r="B1355" s="7" t="s">
        <v>2929</v>
      </c>
      <c r="C1355" s="7" t="s">
        <v>2930</v>
      </c>
      <c r="G1355" s="7">
        <f>IFERROR(VLOOKUP(B1355,透视表X1!A:B,2,0),0)</f>
        <v>0</v>
      </c>
      <c r="J1355" s="7">
        <f>IFERROR(VLOOKUP(B1355,透视表FE!A:B,2,0),0)</f>
        <v>0</v>
      </c>
      <c r="K1355" s="7">
        <f>IFERROR(VLOOKUP(B1355,透视表X2!A:B,2,0),0)</f>
        <v>0</v>
      </c>
      <c r="L1355" s="7">
        <f>IFERROR(VLOOKUP(B1355,透视表S!A:B,2,0),0)</f>
        <v>0</v>
      </c>
      <c r="O1355" s="7">
        <f>IFERROR(VLOOKUP(B1355,透视表!#REF!,4,0),0)-IFERROR(VLOOKUP(B1355,透视表F2!A:B,2,0),0)</f>
        <v>0</v>
      </c>
      <c r="P1355" s="7">
        <f>IFERROR(VLOOKUP(B1355,透视表!#REF!,5,0),0)-IFERROR(VLOOKUP(B1355,透视表F3!A:B,2,0),0)</f>
        <v>0</v>
      </c>
      <c r="Q1355" s="7">
        <f>IFERROR(VLOOKUP(B1355,透视表!#REF!,6,0),0)-IFERROR(VLOOKUP(B1355,透视表F4!A:B,2,0),0)</f>
        <v>0</v>
      </c>
      <c r="R1355" s="7">
        <f>IFERROR(VLOOKUP(B1355,透视表!#REF!,7,0),0)-IFERROR(VLOOKUP(B1355,透视表F5!A:B,2,0),0)</f>
        <v>0</v>
      </c>
    </row>
    <row r="1356" spans="2:18" x14ac:dyDescent="0.15">
      <c r="B1356" s="7" t="s">
        <v>2931</v>
      </c>
      <c r="C1356" s="7" t="s">
        <v>2932</v>
      </c>
      <c r="G1356" s="7">
        <f>IFERROR(VLOOKUP(B1356,透视表X1!A:B,2,0),0)</f>
        <v>0</v>
      </c>
      <c r="J1356" s="7">
        <f>IFERROR(VLOOKUP(B1356,透视表FE!A:B,2,0),0)</f>
        <v>0</v>
      </c>
      <c r="K1356" s="7">
        <f>IFERROR(VLOOKUP(B1356,透视表X2!A:B,2,0),0)</f>
        <v>0</v>
      </c>
      <c r="L1356" s="7">
        <f>IFERROR(VLOOKUP(B1356,透视表S!A:B,2,0),0)</f>
        <v>0</v>
      </c>
      <c r="O1356" s="7">
        <f>IFERROR(VLOOKUP(B1356,透视表!#REF!,4,0),0)-IFERROR(VLOOKUP(B1356,透视表F2!A:B,2,0),0)</f>
        <v>0</v>
      </c>
      <c r="P1356" s="7">
        <f>IFERROR(VLOOKUP(B1356,透视表!#REF!,5,0),0)-IFERROR(VLOOKUP(B1356,透视表F3!A:B,2,0),0)</f>
        <v>0</v>
      </c>
      <c r="Q1356" s="7">
        <f>IFERROR(VLOOKUP(B1356,透视表!#REF!,6,0),0)-IFERROR(VLOOKUP(B1356,透视表F4!A:B,2,0),0)</f>
        <v>0</v>
      </c>
      <c r="R1356" s="7">
        <f>IFERROR(VLOOKUP(B1356,透视表!#REF!,7,0),0)-IFERROR(VLOOKUP(B1356,透视表F5!A:B,2,0),0)</f>
        <v>0</v>
      </c>
    </row>
    <row r="1357" spans="2:18" x14ac:dyDescent="0.15">
      <c r="B1357" s="7" t="s">
        <v>2933</v>
      </c>
      <c r="C1357" s="7" t="s">
        <v>2934</v>
      </c>
      <c r="G1357" s="7">
        <f>IFERROR(VLOOKUP(B1357,透视表X1!A:B,2,0),0)</f>
        <v>0</v>
      </c>
      <c r="J1357" s="7">
        <f>IFERROR(VLOOKUP(B1357,透视表FE!A:B,2,0),0)</f>
        <v>0</v>
      </c>
      <c r="K1357" s="7">
        <f>IFERROR(VLOOKUP(B1357,透视表X2!A:B,2,0),0)</f>
        <v>0</v>
      </c>
      <c r="L1357" s="7">
        <f>IFERROR(VLOOKUP(B1357,透视表S!A:B,2,0),0)</f>
        <v>0</v>
      </c>
      <c r="O1357" s="7">
        <f>IFERROR(VLOOKUP(B1357,透视表!#REF!,4,0),0)-IFERROR(VLOOKUP(B1357,透视表F2!A:B,2,0),0)</f>
        <v>0</v>
      </c>
      <c r="P1357" s="7">
        <f>IFERROR(VLOOKUP(B1357,透视表!#REF!,5,0),0)-IFERROR(VLOOKUP(B1357,透视表F3!A:B,2,0),0)</f>
        <v>0</v>
      </c>
      <c r="Q1357" s="7">
        <f>IFERROR(VLOOKUP(B1357,透视表!#REF!,6,0),0)-IFERROR(VLOOKUP(B1357,透视表F4!A:B,2,0),0)</f>
        <v>0</v>
      </c>
      <c r="R1357" s="7">
        <f>IFERROR(VLOOKUP(B1357,透视表!#REF!,7,0),0)-IFERROR(VLOOKUP(B1357,透视表F5!A:B,2,0),0)</f>
        <v>0</v>
      </c>
    </row>
    <row r="1358" spans="2:18" x14ac:dyDescent="0.15">
      <c r="B1358" s="7" t="s">
        <v>2935</v>
      </c>
      <c r="C1358" s="7" t="s">
        <v>2936</v>
      </c>
      <c r="G1358" s="7">
        <f>IFERROR(VLOOKUP(B1358,透视表X1!A:B,2,0),0)</f>
        <v>0</v>
      </c>
      <c r="J1358" s="7">
        <f>IFERROR(VLOOKUP(B1358,透视表FE!A:B,2,0),0)</f>
        <v>0</v>
      </c>
      <c r="K1358" s="7">
        <f>IFERROR(VLOOKUP(B1358,透视表X2!A:B,2,0),0)</f>
        <v>0</v>
      </c>
      <c r="L1358" s="7">
        <f>IFERROR(VLOOKUP(B1358,透视表S!A:B,2,0),0)</f>
        <v>0</v>
      </c>
      <c r="O1358" s="7">
        <f>IFERROR(VLOOKUP(B1358,透视表!#REF!,4,0),0)-IFERROR(VLOOKUP(B1358,透视表F2!A:B,2,0),0)</f>
        <v>0</v>
      </c>
      <c r="P1358" s="7">
        <f>IFERROR(VLOOKUP(B1358,透视表!#REF!,5,0),0)-IFERROR(VLOOKUP(B1358,透视表F3!A:B,2,0),0)</f>
        <v>0</v>
      </c>
      <c r="Q1358" s="7">
        <f>IFERROR(VLOOKUP(B1358,透视表!#REF!,6,0),0)-IFERROR(VLOOKUP(B1358,透视表F4!A:B,2,0),0)</f>
        <v>0</v>
      </c>
      <c r="R1358" s="7">
        <f>IFERROR(VLOOKUP(B1358,透视表!#REF!,7,0),0)-IFERROR(VLOOKUP(B1358,透视表F5!A:B,2,0),0)</f>
        <v>0</v>
      </c>
    </row>
    <row r="1359" spans="2:18" x14ac:dyDescent="0.15">
      <c r="B1359" s="7" t="s">
        <v>2937</v>
      </c>
      <c r="C1359" s="7" t="s">
        <v>2938</v>
      </c>
      <c r="G1359" s="7">
        <f>IFERROR(VLOOKUP(B1359,透视表X1!A:B,2,0),0)</f>
        <v>0</v>
      </c>
      <c r="J1359" s="7">
        <f>IFERROR(VLOOKUP(B1359,透视表FE!A:B,2,0),0)</f>
        <v>0</v>
      </c>
      <c r="K1359" s="7">
        <f>IFERROR(VLOOKUP(B1359,透视表X2!A:B,2,0),0)</f>
        <v>0</v>
      </c>
      <c r="L1359" s="7">
        <f>IFERROR(VLOOKUP(B1359,透视表S!A:B,2,0),0)</f>
        <v>0</v>
      </c>
      <c r="O1359" s="7">
        <f>IFERROR(VLOOKUP(B1359,透视表!#REF!,4,0),0)-IFERROR(VLOOKUP(B1359,透视表F2!A:B,2,0),0)</f>
        <v>0</v>
      </c>
      <c r="P1359" s="7">
        <f>IFERROR(VLOOKUP(B1359,透视表!#REF!,5,0),0)-IFERROR(VLOOKUP(B1359,透视表F3!A:B,2,0),0)</f>
        <v>0</v>
      </c>
      <c r="Q1359" s="7">
        <f>IFERROR(VLOOKUP(B1359,透视表!#REF!,6,0),0)-IFERROR(VLOOKUP(B1359,透视表F4!A:B,2,0),0)</f>
        <v>0</v>
      </c>
      <c r="R1359" s="7">
        <f>IFERROR(VLOOKUP(B1359,透视表!#REF!,7,0),0)-IFERROR(VLOOKUP(B1359,透视表F5!A:B,2,0),0)</f>
        <v>0</v>
      </c>
    </row>
    <row r="1360" spans="2:18" x14ac:dyDescent="0.15">
      <c r="B1360" s="7" t="s">
        <v>2939</v>
      </c>
      <c r="C1360" s="7" t="s">
        <v>2940</v>
      </c>
      <c r="G1360" s="7">
        <f>IFERROR(VLOOKUP(B1360,透视表X1!A:B,2,0),0)</f>
        <v>0</v>
      </c>
      <c r="J1360" s="7">
        <f>IFERROR(VLOOKUP(B1360,透视表FE!A:B,2,0),0)</f>
        <v>0</v>
      </c>
      <c r="K1360" s="7">
        <f>IFERROR(VLOOKUP(B1360,透视表X2!A:B,2,0),0)</f>
        <v>0</v>
      </c>
      <c r="L1360" s="7">
        <f>IFERROR(VLOOKUP(B1360,透视表S!A:B,2,0),0)</f>
        <v>0</v>
      </c>
      <c r="O1360" s="7">
        <f>IFERROR(VLOOKUP(B1360,透视表!#REF!,4,0),0)-IFERROR(VLOOKUP(B1360,透视表F2!A:B,2,0),0)</f>
        <v>0</v>
      </c>
      <c r="P1360" s="7">
        <f>IFERROR(VLOOKUP(B1360,透视表!#REF!,5,0),0)-IFERROR(VLOOKUP(B1360,透视表F3!A:B,2,0),0)</f>
        <v>0</v>
      </c>
      <c r="Q1360" s="7">
        <f>IFERROR(VLOOKUP(B1360,透视表!#REF!,6,0),0)-IFERROR(VLOOKUP(B1360,透视表F4!A:B,2,0),0)</f>
        <v>0</v>
      </c>
      <c r="R1360" s="7">
        <f>IFERROR(VLOOKUP(B1360,透视表!#REF!,7,0),0)-IFERROR(VLOOKUP(B1360,透视表F5!A:B,2,0),0)</f>
        <v>0</v>
      </c>
    </row>
    <row r="1361" spans="2:18" x14ac:dyDescent="0.15">
      <c r="B1361" s="7" t="s">
        <v>2941</v>
      </c>
      <c r="C1361" s="7" t="s">
        <v>2942</v>
      </c>
      <c r="G1361" s="7">
        <f>IFERROR(VLOOKUP(B1361,透视表X1!A:B,2,0),0)</f>
        <v>0</v>
      </c>
      <c r="J1361" s="7">
        <f>IFERROR(VLOOKUP(B1361,透视表FE!A:B,2,0),0)</f>
        <v>0</v>
      </c>
      <c r="K1361" s="7">
        <f>IFERROR(VLOOKUP(B1361,透视表X2!A:B,2,0),0)</f>
        <v>0</v>
      </c>
      <c r="L1361" s="7">
        <f>IFERROR(VLOOKUP(B1361,透视表S!A:B,2,0),0)</f>
        <v>0</v>
      </c>
      <c r="O1361" s="7">
        <f>IFERROR(VLOOKUP(B1361,透视表!#REF!,4,0),0)-IFERROR(VLOOKUP(B1361,透视表F2!A:B,2,0),0)</f>
        <v>0</v>
      </c>
      <c r="P1361" s="7">
        <f>IFERROR(VLOOKUP(B1361,透视表!#REF!,5,0),0)-IFERROR(VLOOKUP(B1361,透视表F3!A:B,2,0),0)</f>
        <v>0</v>
      </c>
      <c r="Q1361" s="7">
        <f>IFERROR(VLOOKUP(B1361,透视表!#REF!,6,0),0)-IFERROR(VLOOKUP(B1361,透视表F4!A:B,2,0),0)</f>
        <v>0</v>
      </c>
      <c r="R1361" s="7">
        <f>IFERROR(VLOOKUP(B1361,透视表!#REF!,7,0),0)-IFERROR(VLOOKUP(B1361,透视表F5!A:B,2,0),0)</f>
        <v>0</v>
      </c>
    </row>
    <row r="1362" spans="2:18" x14ac:dyDescent="0.15">
      <c r="B1362" s="7" t="s">
        <v>2943</v>
      </c>
      <c r="C1362" s="7" t="s">
        <v>2944</v>
      </c>
      <c r="G1362" s="7">
        <f>IFERROR(VLOOKUP(B1362,透视表X1!A:B,2,0),0)</f>
        <v>0</v>
      </c>
      <c r="J1362" s="7">
        <f>IFERROR(VLOOKUP(B1362,透视表FE!A:B,2,0),0)</f>
        <v>0</v>
      </c>
      <c r="K1362" s="7">
        <f>IFERROR(VLOOKUP(B1362,透视表X2!A:B,2,0),0)</f>
        <v>0</v>
      </c>
      <c r="L1362" s="7">
        <f>IFERROR(VLOOKUP(B1362,透视表S!A:B,2,0),0)</f>
        <v>0</v>
      </c>
      <c r="O1362" s="7">
        <f>IFERROR(VLOOKUP(B1362,透视表!#REF!,4,0),0)-IFERROR(VLOOKUP(B1362,透视表F2!A:B,2,0),0)</f>
        <v>0</v>
      </c>
      <c r="P1362" s="7">
        <f>IFERROR(VLOOKUP(B1362,透视表!#REF!,5,0),0)-IFERROR(VLOOKUP(B1362,透视表F3!A:B,2,0),0)</f>
        <v>0</v>
      </c>
      <c r="Q1362" s="7">
        <f>IFERROR(VLOOKUP(B1362,透视表!#REF!,6,0),0)-IFERROR(VLOOKUP(B1362,透视表F4!A:B,2,0),0)</f>
        <v>0</v>
      </c>
      <c r="R1362" s="7">
        <f>IFERROR(VLOOKUP(B1362,透视表!#REF!,7,0),0)-IFERROR(VLOOKUP(B1362,透视表F5!A:B,2,0),0)</f>
        <v>0</v>
      </c>
    </row>
    <row r="1363" spans="2:18" x14ac:dyDescent="0.15">
      <c r="B1363" s="7" t="s">
        <v>2945</v>
      </c>
      <c r="C1363" s="7" t="s">
        <v>2946</v>
      </c>
      <c r="G1363" s="7">
        <f>IFERROR(VLOOKUP(B1363,透视表X1!A:B,2,0),0)</f>
        <v>0</v>
      </c>
      <c r="J1363" s="7">
        <f>IFERROR(VLOOKUP(B1363,透视表FE!A:B,2,0),0)</f>
        <v>0</v>
      </c>
      <c r="K1363" s="7">
        <f>IFERROR(VLOOKUP(B1363,透视表X2!A:B,2,0),0)</f>
        <v>0</v>
      </c>
      <c r="L1363" s="7">
        <f>IFERROR(VLOOKUP(B1363,透视表S!A:B,2,0),0)</f>
        <v>0</v>
      </c>
      <c r="O1363" s="7">
        <f>IFERROR(VLOOKUP(B1363,透视表!#REF!,4,0),0)-IFERROR(VLOOKUP(B1363,透视表F2!A:B,2,0),0)</f>
        <v>0</v>
      </c>
      <c r="P1363" s="7">
        <f>IFERROR(VLOOKUP(B1363,透视表!#REF!,5,0),0)-IFERROR(VLOOKUP(B1363,透视表F3!A:B,2,0),0)</f>
        <v>0</v>
      </c>
      <c r="Q1363" s="7">
        <f>IFERROR(VLOOKUP(B1363,透视表!#REF!,6,0),0)-IFERROR(VLOOKUP(B1363,透视表F4!A:B,2,0),0)</f>
        <v>0</v>
      </c>
      <c r="R1363" s="7">
        <f>IFERROR(VLOOKUP(B1363,透视表!#REF!,7,0),0)-IFERROR(VLOOKUP(B1363,透视表F5!A:B,2,0),0)</f>
        <v>0</v>
      </c>
    </row>
    <row r="1364" spans="2:18" x14ac:dyDescent="0.15">
      <c r="B1364" s="7" t="s">
        <v>2947</v>
      </c>
      <c r="C1364" s="7" t="s">
        <v>2948</v>
      </c>
      <c r="G1364" s="7">
        <f>IFERROR(VLOOKUP(B1364,透视表X1!A:B,2,0),0)</f>
        <v>0</v>
      </c>
      <c r="J1364" s="7">
        <f>IFERROR(VLOOKUP(B1364,透视表FE!A:B,2,0),0)</f>
        <v>0</v>
      </c>
      <c r="K1364" s="7">
        <f>IFERROR(VLOOKUP(B1364,透视表X2!A:B,2,0),0)</f>
        <v>0</v>
      </c>
      <c r="L1364" s="7">
        <f>IFERROR(VLOOKUP(B1364,透视表S!A:B,2,0),0)</f>
        <v>0</v>
      </c>
      <c r="O1364" s="7">
        <f>IFERROR(VLOOKUP(B1364,透视表!#REF!,4,0),0)-IFERROR(VLOOKUP(B1364,透视表F2!A:B,2,0),0)</f>
        <v>0</v>
      </c>
      <c r="P1364" s="7">
        <f>IFERROR(VLOOKUP(B1364,透视表!#REF!,5,0),0)-IFERROR(VLOOKUP(B1364,透视表F3!A:B,2,0),0)</f>
        <v>0</v>
      </c>
      <c r="Q1364" s="7">
        <f>IFERROR(VLOOKUP(B1364,透视表!#REF!,6,0),0)-IFERROR(VLOOKUP(B1364,透视表F4!A:B,2,0),0)</f>
        <v>0</v>
      </c>
      <c r="R1364" s="7">
        <f>IFERROR(VLOOKUP(B1364,透视表!#REF!,7,0),0)-IFERROR(VLOOKUP(B1364,透视表F5!A:B,2,0),0)</f>
        <v>0</v>
      </c>
    </row>
    <row r="1365" spans="2:18" x14ac:dyDescent="0.15">
      <c r="B1365" s="7" t="s">
        <v>2949</v>
      </c>
      <c r="C1365" s="7" t="s">
        <v>2950</v>
      </c>
      <c r="G1365" s="7">
        <f>IFERROR(VLOOKUP(B1365,透视表X1!A:B,2,0),0)</f>
        <v>0</v>
      </c>
      <c r="J1365" s="7">
        <f>IFERROR(VLOOKUP(B1365,透视表FE!A:B,2,0),0)</f>
        <v>0</v>
      </c>
      <c r="K1365" s="7">
        <f>IFERROR(VLOOKUP(B1365,透视表X2!A:B,2,0),0)</f>
        <v>0</v>
      </c>
      <c r="L1365" s="7">
        <f>IFERROR(VLOOKUP(B1365,透视表S!A:B,2,0),0)</f>
        <v>0</v>
      </c>
      <c r="O1365" s="7">
        <f>IFERROR(VLOOKUP(B1365,透视表!#REF!,4,0),0)-IFERROR(VLOOKUP(B1365,透视表F2!A:B,2,0),0)</f>
        <v>0</v>
      </c>
      <c r="P1365" s="7">
        <f>IFERROR(VLOOKUP(B1365,透视表!#REF!,5,0),0)-IFERROR(VLOOKUP(B1365,透视表F3!A:B,2,0),0)</f>
        <v>0</v>
      </c>
      <c r="Q1365" s="7">
        <f>IFERROR(VLOOKUP(B1365,透视表!#REF!,6,0),0)-IFERROR(VLOOKUP(B1365,透视表F4!A:B,2,0),0)</f>
        <v>0</v>
      </c>
      <c r="R1365" s="7">
        <f>IFERROR(VLOOKUP(B1365,透视表!#REF!,7,0),0)-IFERROR(VLOOKUP(B1365,透视表F5!A:B,2,0),0)</f>
        <v>0</v>
      </c>
    </row>
    <row r="1366" spans="2:18" x14ac:dyDescent="0.15">
      <c r="B1366" s="7" t="s">
        <v>2951</v>
      </c>
      <c r="C1366" s="7" t="s">
        <v>2952</v>
      </c>
      <c r="G1366" s="7">
        <f>IFERROR(VLOOKUP(B1366,透视表X1!A:B,2,0),0)</f>
        <v>0</v>
      </c>
      <c r="J1366" s="7">
        <f>IFERROR(VLOOKUP(B1366,透视表FE!A:B,2,0),0)</f>
        <v>0</v>
      </c>
      <c r="K1366" s="7">
        <f>IFERROR(VLOOKUP(B1366,透视表X2!A:B,2,0),0)</f>
        <v>0</v>
      </c>
      <c r="L1366" s="7">
        <f>IFERROR(VLOOKUP(B1366,透视表S!A:B,2,0),0)</f>
        <v>0</v>
      </c>
      <c r="O1366" s="7">
        <f>IFERROR(VLOOKUP(B1366,透视表!#REF!,4,0),0)-IFERROR(VLOOKUP(B1366,透视表F2!A:B,2,0),0)</f>
        <v>0</v>
      </c>
      <c r="P1366" s="7">
        <f>IFERROR(VLOOKUP(B1366,透视表!#REF!,5,0),0)-IFERROR(VLOOKUP(B1366,透视表F3!A:B,2,0),0)</f>
        <v>0</v>
      </c>
      <c r="Q1366" s="7">
        <f>IFERROR(VLOOKUP(B1366,透视表!#REF!,6,0),0)-IFERROR(VLOOKUP(B1366,透视表F4!A:B,2,0),0)</f>
        <v>0</v>
      </c>
      <c r="R1366" s="7">
        <f>IFERROR(VLOOKUP(B1366,透视表!#REF!,7,0),0)-IFERROR(VLOOKUP(B1366,透视表F5!A:B,2,0),0)</f>
        <v>0</v>
      </c>
    </row>
    <row r="1367" spans="2:18" x14ac:dyDescent="0.15">
      <c r="B1367" s="7" t="s">
        <v>2953</v>
      </c>
      <c r="C1367" s="7" t="s">
        <v>2954</v>
      </c>
      <c r="G1367" s="7">
        <f>IFERROR(VLOOKUP(B1367,透视表X1!A:B,2,0),0)</f>
        <v>0</v>
      </c>
      <c r="J1367" s="7">
        <f>IFERROR(VLOOKUP(B1367,透视表FE!A:B,2,0),0)</f>
        <v>0</v>
      </c>
      <c r="K1367" s="7">
        <f>IFERROR(VLOOKUP(B1367,透视表X2!A:B,2,0),0)</f>
        <v>0</v>
      </c>
      <c r="L1367" s="7">
        <f>IFERROR(VLOOKUP(B1367,透视表S!A:B,2,0),0)</f>
        <v>0</v>
      </c>
      <c r="O1367" s="7">
        <f>IFERROR(VLOOKUP(B1367,透视表!#REF!,4,0),0)-IFERROR(VLOOKUP(B1367,透视表F2!A:B,2,0),0)</f>
        <v>0</v>
      </c>
      <c r="P1367" s="7">
        <f>IFERROR(VLOOKUP(B1367,透视表!#REF!,5,0),0)-IFERROR(VLOOKUP(B1367,透视表F3!A:B,2,0),0)</f>
        <v>0</v>
      </c>
      <c r="Q1367" s="7">
        <f>IFERROR(VLOOKUP(B1367,透视表!#REF!,6,0),0)-IFERROR(VLOOKUP(B1367,透视表F4!A:B,2,0),0)</f>
        <v>0</v>
      </c>
      <c r="R1367" s="7">
        <f>IFERROR(VLOOKUP(B1367,透视表!#REF!,7,0),0)-IFERROR(VLOOKUP(B1367,透视表F5!A:B,2,0),0)</f>
        <v>0</v>
      </c>
    </row>
    <row r="1368" spans="2:18" x14ac:dyDescent="0.15">
      <c r="B1368" s="7" t="s">
        <v>2955</v>
      </c>
      <c r="C1368" s="7" t="s">
        <v>2956</v>
      </c>
      <c r="G1368" s="7">
        <f>IFERROR(VLOOKUP(B1368,透视表X1!A:B,2,0),0)</f>
        <v>0</v>
      </c>
      <c r="J1368" s="7">
        <f>IFERROR(VLOOKUP(B1368,透视表FE!A:B,2,0),0)</f>
        <v>0</v>
      </c>
      <c r="K1368" s="7">
        <f>IFERROR(VLOOKUP(B1368,透视表X2!A:B,2,0),0)</f>
        <v>0</v>
      </c>
      <c r="L1368" s="7">
        <f>IFERROR(VLOOKUP(B1368,透视表S!A:B,2,0),0)</f>
        <v>0</v>
      </c>
      <c r="O1368" s="7">
        <f>IFERROR(VLOOKUP(B1368,透视表!#REF!,4,0),0)-IFERROR(VLOOKUP(B1368,透视表F2!A:B,2,0),0)</f>
        <v>0</v>
      </c>
      <c r="P1368" s="7">
        <f>IFERROR(VLOOKUP(B1368,透视表!#REF!,5,0),0)-IFERROR(VLOOKUP(B1368,透视表F3!A:B,2,0),0)</f>
        <v>0</v>
      </c>
      <c r="Q1368" s="7">
        <f>IFERROR(VLOOKUP(B1368,透视表!#REF!,6,0),0)-IFERROR(VLOOKUP(B1368,透视表F4!A:B,2,0),0)</f>
        <v>0</v>
      </c>
      <c r="R1368" s="7">
        <f>IFERROR(VLOOKUP(B1368,透视表!#REF!,7,0),0)-IFERROR(VLOOKUP(B1368,透视表F5!A:B,2,0),0)</f>
        <v>0</v>
      </c>
    </row>
    <row r="1369" spans="2:18" x14ac:dyDescent="0.15">
      <c r="B1369" s="7" t="s">
        <v>2957</v>
      </c>
      <c r="C1369" s="7" t="s">
        <v>2958</v>
      </c>
      <c r="G1369" s="7">
        <f>IFERROR(VLOOKUP(B1369,透视表X1!A:B,2,0),0)</f>
        <v>0</v>
      </c>
      <c r="J1369" s="7">
        <f>IFERROR(VLOOKUP(B1369,透视表FE!A:B,2,0),0)</f>
        <v>0</v>
      </c>
      <c r="K1369" s="7">
        <f>IFERROR(VLOOKUP(B1369,透视表X2!A:B,2,0),0)</f>
        <v>0</v>
      </c>
      <c r="L1369" s="7">
        <f>IFERROR(VLOOKUP(B1369,透视表S!A:B,2,0),0)</f>
        <v>0</v>
      </c>
      <c r="O1369" s="7">
        <f>IFERROR(VLOOKUP(B1369,透视表!#REF!,4,0),0)-IFERROR(VLOOKUP(B1369,透视表F2!A:B,2,0),0)</f>
        <v>0</v>
      </c>
      <c r="P1369" s="7">
        <f>IFERROR(VLOOKUP(B1369,透视表!#REF!,5,0),0)-IFERROR(VLOOKUP(B1369,透视表F3!A:B,2,0),0)</f>
        <v>0</v>
      </c>
      <c r="Q1369" s="7">
        <f>IFERROR(VLOOKUP(B1369,透视表!#REF!,6,0),0)-IFERROR(VLOOKUP(B1369,透视表F4!A:B,2,0),0)</f>
        <v>0</v>
      </c>
      <c r="R1369" s="7">
        <f>IFERROR(VLOOKUP(B1369,透视表!#REF!,7,0),0)-IFERROR(VLOOKUP(B1369,透视表F5!A:B,2,0),0)</f>
        <v>0</v>
      </c>
    </row>
    <row r="1370" spans="2:18" x14ac:dyDescent="0.15">
      <c r="B1370" s="7" t="s">
        <v>2959</v>
      </c>
      <c r="C1370" s="7" t="s">
        <v>2960</v>
      </c>
      <c r="G1370" s="7">
        <f>IFERROR(VLOOKUP(B1370,透视表X1!A:B,2,0),0)</f>
        <v>0</v>
      </c>
      <c r="J1370" s="7">
        <f>IFERROR(VLOOKUP(B1370,透视表FE!A:B,2,0),0)</f>
        <v>0</v>
      </c>
      <c r="K1370" s="7">
        <f>IFERROR(VLOOKUP(B1370,透视表X2!A:B,2,0),0)</f>
        <v>0</v>
      </c>
      <c r="L1370" s="7">
        <f>IFERROR(VLOOKUP(B1370,透视表S!A:B,2,0),0)</f>
        <v>0</v>
      </c>
      <c r="O1370" s="7">
        <f>IFERROR(VLOOKUP(B1370,透视表!#REF!,4,0),0)-IFERROR(VLOOKUP(B1370,透视表F2!A:B,2,0),0)</f>
        <v>0</v>
      </c>
      <c r="P1370" s="7">
        <f>IFERROR(VLOOKUP(B1370,透视表!#REF!,5,0),0)-IFERROR(VLOOKUP(B1370,透视表F3!A:B,2,0),0)</f>
        <v>0</v>
      </c>
      <c r="Q1370" s="7">
        <f>IFERROR(VLOOKUP(B1370,透视表!#REF!,6,0),0)-IFERROR(VLOOKUP(B1370,透视表F4!A:B,2,0),0)</f>
        <v>0</v>
      </c>
      <c r="R1370" s="7">
        <f>IFERROR(VLOOKUP(B1370,透视表!#REF!,7,0),0)-IFERROR(VLOOKUP(B1370,透视表F5!A:B,2,0),0)</f>
        <v>0</v>
      </c>
    </row>
    <row r="1371" spans="2:18" x14ac:dyDescent="0.15">
      <c r="B1371" s="7" t="s">
        <v>310</v>
      </c>
      <c r="C1371" s="7" t="s">
        <v>2961</v>
      </c>
      <c r="G1371" s="7">
        <f>IFERROR(VLOOKUP(B1371,透视表X1!A:B,2,0),0)</f>
        <v>3</v>
      </c>
      <c r="J1371" s="7">
        <f>IFERROR(VLOOKUP(B1371,透视表FE!A:B,2,0),0)</f>
        <v>1</v>
      </c>
      <c r="K1371" s="7">
        <f>IFERROR(VLOOKUP(B1371,透视表X2!A:B,2,0),0)</f>
        <v>9</v>
      </c>
      <c r="L1371" s="7">
        <f>IFERROR(VLOOKUP(B1371,透视表S!A:B,2,0),0)</f>
        <v>0</v>
      </c>
      <c r="O1371" s="7">
        <f>IFERROR(VLOOKUP(B1371,透视表!#REF!,4,0),0)-IFERROR(VLOOKUP(B1371,透视表F2!A:B,2,0),0)</f>
        <v>0</v>
      </c>
      <c r="P1371" s="7">
        <f>IFERROR(VLOOKUP(B1371,透视表!#REF!,5,0),0)-IFERROR(VLOOKUP(B1371,透视表F3!A:B,2,0),0)</f>
        <v>0</v>
      </c>
      <c r="Q1371" s="7">
        <f>IFERROR(VLOOKUP(B1371,透视表!#REF!,6,0),0)-IFERROR(VLOOKUP(B1371,透视表F4!A:B,2,0),0)</f>
        <v>0</v>
      </c>
      <c r="R1371" s="7">
        <f>IFERROR(VLOOKUP(B1371,透视表!#REF!,7,0),0)-IFERROR(VLOOKUP(B1371,透视表F5!A:B,2,0),0)</f>
        <v>0</v>
      </c>
    </row>
    <row r="1372" spans="2:18" x14ac:dyDescent="0.15">
      <c r="B1372" s="7" t="s">
        <v>311</v>
      </c>
      <c r="C1372" s="7" t="s">
        <v>2962</v>
      </c>
      <c r="G1372" s="7">
        <f>IFERROR(VLOOKUP(B1372,透视表X1!A:B,2,0),0)</f>
        <v>2</v>
      </c>
      <c r="J1372" s="7">
        <f>IFERROR(VLOOKUP(B1372,透视表FE!A:B,2,0),0)</f>
        <v>0</v>
      </c>
      <c r="K1372" s="7">
        <f>IFERROR(VLOOKUP(B1372,透视表X2!A:B,2,0),0)</f>
        <v>10</v>
      </c>
      <c r="L1372" s="7">
        <f>IFERROR(VLOOKUP(B1372,透视表S!A:B,2,0),0)</f>
        <v>0</v>
      </c>
      <c r="O1372" s="7">
        <f>IFERROR(VLOOKUP(B1372,透视表!#REF!,4,0),0)-IFERROR(VLOOKUP(B1372,透视表F2!A:B,2,0),0)</f>
        <v>0</v>
      </c>
      <c r="P1372" s="7">
        <f>IFERROR(VLOOKUP(B1372,透视表!#REF!,5,0),0)-IFERROR(VLOOKUP(B1372,透视表F3!A:B,2,0),0)</f>
        <v>0</v>
      </c>
      <c r="Q1372" s="7">
        <f>IFERROR(VLOOKUP(B1372,透视表!#REF!,6,0),0)-IFERROR(VLOOKUP(B1372,透视表F4!A:B,2,0),0)</f>
        <v>0</v>
      </c>
      <c r="R1372" s="7">
        <f>IFERROR(VLOOKUP(B1372,透视表!#REF!,7,0),0)-IFERROR(VLOOKUP(B1372,透视表F5!A:B,2,0),0)</f>
        <v>0</v>
      </c>
    </row>
    <row r="1373" spans="2:18" x14ac:dyDescent="0.15">
      <c r="B1373" s="7" t="s">
        <v>312</v>
      </c>
      <c r="C1373" s="7" t="s">
        <v>2963</v>
      </c>
      <c r="G1373" s="7">
        <f>IFERROR(VLOOKUP(B1373,透视表X1!A:B,2,0),0)</f>
        <v>10</v>
      </c>
      <c r="J1373" s="7">
        <f>IFERROR(VLOOKUP(B1373,透视表FE!A:B,2,0),0)</f>
        <v>0</v>
      </c>
      <c r="K1373" s="7">
        <f>IFERROR(VLOOKUP(B1373,透视表X2!A:B,2,0),0)</f>
        <v>5</v>
      </c>
      <c r="L1373" s="7">
        <f>IFERROR(VLOOKUP(B1373,透视表S!A:B,2,0),0)</f>
        <v>0</v>
      </c>
      <c r="O1373" s="7">
        <f>IFERROR(VLOOKUP(B1373,透视表!#REF!,4,0),0)-IFERROR(VLOOKUP(B1373,透视表F2!A:B,2,0),0)</f>
        <v>0</v>
      </c>
      <c r="P1373" s="7">
        <f>IFERROR(VLOOKUP(B1373,透视表!#REF!,5,0),0)-IFERROR(VLOOKUP(B1373,透视表F3!A:B,2,0),0)</f>
        <v>0</v>
      </c>
      <c r="Q1373" s="7">
        <f>IFERROR(VLOOKUP(B1373,透视表!#REF!,6,0),0)-IFERROR(VLOOKUP(B1373,透视表F4!A:B,2,0),0)</f>
        <v>0</v>
      </c>
      <c r="R1373" s="7">
        <f>IFERROR(VLOOKUP(B1373,透视表!#REF!,7,0),0)-IFERROR(VLOOKUP(B1373,透视表F5!A:B,2,0),0)</f>
        <v>0</v>
      </c>
    </row>
    <row r="1374" spans="2:18" x14ac:dyDescent="0.15">
      <c r="B1374" s="7" t="s">
        <v>313</v>
      </c>
      <c r="C1374" s="7" t="s">
        <v>2964</v>
      </c>
      <c r="G1374" s="7">
        <f>IFERROR(VLOOKUP(B1374,透视表X1!A:B,2,0),0)</f>
        <v>0</v>
      </c>
      <c r="J1374" s="7">
        <f>IFERROR(VLOOKUP(B1374,透视表FE!A:B,2,0),0)</f>
        <v>3</v>
      </c>
      <c r="K1374" s="7">
        <f>IFERROR(VLOOKUP(B1374,透视表X2!A:B,2,0),0)</f>
        <v>0</v>
      </c>
      <c r="L1374" s="7">
        <f>IFERROR(VLOOKUP(B1374,透视表S!A:B,2,0),0)</f>
        <v>0</v>
      </c>
      <c r="O1374" s="7">
        <f>IFERROR(VLOOKUP(B1374,透视表!#REF!,4,0),0)-IFERROR(VLOOKUP(B1374,透视表F2!A:B,2,0),0)</f>
        <v>0</v>
      </c>
      <c r="P1374" s="7">
        <f>IFERROR(VLOOKUP(B1374,透视表!#REF!,5,0),0)-IFERROR(VLOOKUP(B1374,透视表F3!A:B,2,0),0)</f>
        <v>0</v>
      </c>
      <c r="Q1374" s="7">
        <f>IFERROR(VLOOKUP(B1374,透视表!#REF!,6,0),0)-IFERROR(VLOOKUP(B1374,透视表F4!A:B,2,0),0)</f>
        <v>0</v>
      </c>
      <c r="R1374" s="7">
        <f>IFERROR(VLOOKUP(B1374,透视表!#REF!,7,0),0)-IFERROR(VLOOKUP(B1374,透视表F5!A:B,2,0),0)</f>
        <v>0</v>
      </c>
    </row>
    <row r="1375" spans="2:18" x14ac:dyDescent="0.15">
      <c r="B1375" s="7" t="s">
        <v>314</v>
      </c>
      <c r="C1375" s="7" t="s">
        <v>2965</v>
      </c>
      <c r="G1375" s="7">
        <f>IFERROR(VLOOKUP(B1375,透视表X1!A:B,2,0),0)</f>
        <v>0</v>
      </c>
      <c r="J1375" s="7">
        <f>IFERROR(VLOOKUP(B1375,透视表FE!A:B,2,0),0)</f>
        <v>3</v>
      </c>
      <c r="K1375" s="7">
        <f>IFERROR(VLOOKUP(B1375,透视表X2!A:B,2,0),0)</f>
        <v>8</v>
      </c>
      <c r="L1375" s="7">
        <f>IFERROR(VLOOKUP(B1375,透视表S!A:B,2,0),0)</f>
        <v>0</v>
      </c>
      <c r="O1375" s="7">
        <f>IFERROR(VLOOKUP(B1375,透视表!#REF!,4,0),0)-IFERROR(VLOOKUP(B1375,透视表F2!A:B,2,0),0)</f>
        <v>0</v>
      </c>
      <c r="P1375" s="7">
        <f>IFERROR(VLOOKUP(B1375,透视表!#REF!,5,0),0)-IFERROR(VLOOKUP(B1375,透视表F3!A:B,2,0),0)</f>
        <v>0</v>
      </c>
      <c r="Q1375" s="7">
        <f>IFERROR(VLOOKUP(B1375,透视表!#REF!,6,0),0)-IFERROR(VLOOKUP(B1375,透视表F4!A:B,2,0),0)</f>
        <v>0</v>
      </c>
      <c r="R1375" s="7">
        <f>IFERROR(VLOOKUP(B1375,透视表!#REF!,7,0),0)-IFERROR(VLOOKUP(B1375,透视表F5!A:B,2,0),0)</f>
        <v>0</v>
      </c>
    </row>
    <row r="1376" spans="2:18" x14ac:dyDescent="0.15">
      <c r="B1376" s="7" t="s">
        <v>315</v>
      </c>
      <c r="C1376" s="7" t="s">
        <v>2966</v>
      </c>
      <c r="G1376" s="7">
        <f>IFERROR(VLOOKUP(B1376,透视表X1!A:B,2,0),0)</f>
        <v>11</v>
      </c>
      <c r="J1376" s="7">
        <f>IFERROR(VLOOKUP(B1376,透视表FE!A:B,2,0),0)</f>
        <v>0</v>
      </c>
      <c r="K1376" s="7">
        <f>IFERROR(VLOOKUP(B1376,透视表X2!A:B,2,0),0)</f>
        <v>0</v>
      </c>
      <c r="L1376" s="7">
        <f>IFERROR(VLOOKUP(B1376,透视表S!A:B,2,0),0)</f>
        <v>0</v>
      </c>
      <c r="O1376" s="7">
        <f>IFERROR(VLOOKUP(B1376,透视表!#REF!,4,0),0)-IFERROR(VLOOKUP(B1376,透视表F2!A:B,2,0),0)</f>
        <v>0</v>
      </c>
      <c r="P1376" s="7">
        <f>IFERROR(VLOOKUP(B1376,透视表!#REF!,5,0),0)-IFERROR(VLOOKUP(B1376,透视表F3!A:B,2,0),0)</f>
        <v>0</v>
      </c>
      <c r="Q1376" s="7">
        <f>IFERROR(VLOOKUP(B1376,透视表!#REF!,6,0),0)-IFERROR(VLOOKUP(B1376,透视表F4!A:B,2,0),0)</f>
        <v>0</v>
      </c>
      <c r="R1376" s="7">
        <f>IFERROR(VLOOKUP(B1376,透视表!#REF!,7,0),0)-IFERROR(VLOOKUP(B1376,透视表F5!A:B,2,0),0)</f>
        <v>0</v>
      </c>
    </row>
    <row r="1377" spans="2:18" x14ac:dyDescent="0.15">
      <c r="B1377" s="7" t="s">
        <v>316</v>
      </c>
      <c r="C1377" s="7" t="s">
        <v>2967</v>
      </c>
      <c r="G1377" s="7">
        <f>IFERROR(VLOOKUP(B1377,透视表X1!A:B,2,0),0)</f>
        <v>0</v>
      </c>
      <c r="J1377" s="7">
        <f>IFERROR(VLOOKUP(B1377,透视表FE!A:B,2,0),0)</f>
        <v>0</v>
      </c>
      <c r="K1377" s="7">
        <f>IFERROR(VLOOKUP(B1377,透视表X2!A:B,2,0),0)</f>
        <v>0</v>
      </c>
      <c r="L1377" s="7">
        <f>IFERROR(VLOOKUP(B1377,透视表S!A:B,2,0),0)</f>
        <v>0</v>
      </c>
      <c r="O1377" s="7">
        <f>IFERROR(VLOOKUP(B1377,透视表!#REF!,4,0),0)-IFERROR(VLOOKUP(B1377,透视表F2!A:B,2,0),0)</f>
        <v>0</v>
      </c>
      <c r="P1377" s="7">
        <f>IFERROR(VLOOKUP(B1377,透视表!#REF!,5,0),0)-IFERROR(VLOOKUP(B1377,透视表F3!A:B,2,0),0)</f>
        <v>0</v>
      </c>
      <c r="Q1377" s="7">
        <f>IFERROR(VLOOKUP(B1377,透视表!#REF!,6,0),0)-IFERROR(VLOOKUP(B1377,透视表F4!A:B,2,0),0)</f>
        <v>0</v>
      </c>
      <c r="R1377" s="7">
        <f>IFERROR(VLOOKUP(B1377,透视表!#REF!,7,0),0)-IFERROR(VLOOKUP(B1377,透视表F5!A:B,2,0),0)</f>
        <v>0</v>
      </c>
    </row>
    <row r="1378" spans="2:18" x14ac:dyDescent="0.15">
      <c r="B1378" s="7" t="s">
        <v>2968</v>
      </c>
      <c r="C1378" s="7" t="s">
        <v>2969</v>
      </c>
      <c r="G1378" s="7">
        <f>IFERROR(VLOOKUP(B1378,透视表X1!A:B,2,0),0)</f>
        <v>0</v>
      </c>
      <c r="J1378" s="7">
        <f>IFERROR(VLOOKUP(B1378,透视表FE!A:B,2,0),0)</f>
        <v>0</v>
      </c>
      <c r="K1378" s="7">
        <f>IFERROR(VLOOKUP(B1378,透视表X2!A:B,2,0),0)</f>
        <v>0</v>
      </c>
      <c r="L1378" s="7">
        <f>IFERROR(VLOOKUP(B1378,透视表S!A:B,2,0),0)</f>
        <v>0</v>
      </c>
      <c r="O1378" s="7">
        <f>IFERROR(VLOOKUP(B1378,透视表!#REF!,4,0),0)-IFERROR(VLOOKUP(B1378,透视表F2!A:B,2,0),0)</f>
        <v>0</v>
      </c>
      <c r="P1378" s="7">
        <f>IFERROR(VLOOKUP(B1378,透视表!#REF!,5,0),0)-IFERROR(VLOOKUP(B1378,透视表F3!A:B,2,0),0)</f>
        <v>0</v>
      </c>
      <c r="Q1378" s="7">
        <f>IFERROR(VLOOKUP(B1378,透视表!#REF!,6,0),0)-IFERROR(VLOOKUP(B1378,透视表F4!A:B,2,0),0)</f>
        <v>0</v>
      </c>
      <c r="R1378" s="7">
        <f>IFERROR(VLOOKUP(B1378,透视表!#REF!,7,0),0)-IFERROR(VLOOKUP(B1378,透视表F5!A:B,2,0),0)</f>
        <v>0</v>
      </c>
    </row>
    <row r="1379" spans="2:18" x14ac:dyDescent="0.15">
      <c r="B1379" s="7" t="s">
        <v>2970</v>
      </c>
      <c r="C1379" s="7" t="s">
        <v>2971</v>
      </c>
      <c r="G1379" s="7">
        <f>IFERROR(VLOOKUP(B1379,透视表X1!A:B,2,0),0)</f>
        <v>0</v>
      </c>
      <c r="J1379" s="7">
        <f>IFERROR(VLOOKUP(B1379,透视表FE!A:B,2,0),0)</f>
        <v>0</v>
      </c>
      <c r="K1379" s="7">
        <f>IFERROR(VLOOKUP(B1379,透视表X2!A:B,2,0),0)</f>
        <v>0</v>
      </c>
      <c r="L1379" s="7">
        <f>IFERROR(VLOOKUP(B1379,透视表S!A:B,2,0),0)</f>
        <v>0</v>
      </c>
      <c r="O1379" s="7">
        <f>IFERROR(VLOOKUP(B1379,透视表!#REF!,4,0),0)-IFERROR(VLOOKUP(B1379,透视表F2!A:B,2,0),0)</f>
        <v>0</v>
      </c>
      <c r="P1379" s="7">
        <f>IFERROR(VLOOKUP(B1379,透视表!#REF!,5,0),0)-IFERROR(VLOOKUP(B1379,透视表F3!A:B,2,0),0)</f>
        <v>0</v>
      </c>
      <c r="Q1379" s="7">
        <f>IFERROR(VLOOKUP(B1379,透视表!#REF!,6,0),0)-IFERROR(VLOOKUP(B1379,透视表F4!A:B,2,0),0)</f>
        <v>0</v>
      </c>
      <c r="R1379" s="7">
        <f>IFERROR(VLOOKUP(B1379,透视表!#REF!,7,0),0)-IFERROR(VLOOKUP(B1379,透视表F5!A:B,2,0),0)</f>
        <v>0</v>
      </c>
    </row>
    <row r="1380" spans="2:18" x14ac:dyDescent="0.15">
      <c r="B1380" s="7" t="s">
        <v>317</v>
      </c>
      <c r="C1380" s="7" t="s">
        <v>2972</v>
      </c>
      <c r="G1380" s="7">
        <f>IFERROR(VLOOKUP(B1380,透视表X1!A:B,2,0),0)</f>
        <v>10</v>
      </c>
      <c r="J1380" s="7">
        <f>IFERROR(VLOOKUP(B1380,透视表FE!A:B,2,0),0)</f>
        <v>2</v>
      </c>
      <c r="K1380" s="7">
        <f>IFERROR(VLOOKUP(B1380,透视表X2!A:B,2,0),0)</f>
        <v>4</v>
      </c>
      <c r="L1380" s="7">
        <f>IFERROR(VLOOKUP(B1380,透视表S!A:B,2,0),0)</f>
        <v>10</v>
      </c>
      <c r="O1380" s="7">
        <f>IFERROR(VLOOKUP(B1380,透视表!#REF!,4,0),0)-IFERROR(VLOOKUP(B1380,透视表F2!A:B,2,0),0)</f>
        <v>0</v>
      </c>
      <c r="P1380" s="7">
        <f>IFERROR(VLOOKUP(B1380,透视表!#REF!,5,0),0)-IFERROR(VLOOKUP(B1380,透视表F3!A:B,2,0),0)</f>
        <v>0</v>
      </c>
      <c r="Q1380" s="7">
        <f>IFERROR(VLOOKUP(B1380,透视表!#REF!,6,0),0)-IFERROR(VLOOKUP(B1380,透视表F4!A:B,2,0),0)</f>
        <v>0</v>
      </c>
      <c r="R1380" s="7">
        <f>IFERROR(VLOOKUP(B1380,透视表!#REF!,7,0),0)-IFERROR(VLOOKUP(B1380,透视表F5!A:B,2,0),0)</f>
        <v>0</v>
      </c>
    </row>
    <row r="1381" spans="2:18" x14ac:dyDescent="0.15">
      <c r="B1381" s="7" t="s">
        <v>2973</v>
      </c>
      <c r="C1381" s="7" t="s">
        <v>2974</v>
      </c>
      <c r="G1381" s="7">
        <f>IFERROR(VLOOKUP(B1381,透视表X1!A:B,2,0),0)</f>
        <v>0</v>
      </c>
      <c r="J1381" s="7">
        <f>IFERROR(VLOOKUP(B1381,透视表FE!A:B,2,0),0)</f>
        <v>0</v>
      </c>
      <c r="K1381" s="7">
        <f>IFERROR(VLOOKUP(B1381,透视表X2!A:B,2,0),0)</f>
        <v>0</v>
      </c>
      <c r="L1381" s="7">
        <f>IFERROR(VLOOKUP(B1381,透视表S!A:B,2,0),0)</f>
        <v>0</v>
      </c>
      <c r="O1381" s="7">
        <f>IFERROR(VLOOKUP(B1381,透视表!#REF!,4,0),0)-IFERROR(VLOOKUP(B1381,透视表F2!A:B,2,0),0)</f>
        <v>0</v>
      </c>
      <c r="P1381" s="7">
        <f>IFERROR(VLOOKUP(B1381,透视表!#REF!,5,0),0)-IFERROR(VLOOKUP(B1381,透视表F3!A:B,2,0),0)</f>
        <v>0</v>
      </c>
      <c r="Q1381" s="7">
        <f>IFERROR(VLOOKUP(B1381,透视表!#REF!,6,0),0)-IFERROR(VLOOKUP(B1381,透视表F4!A:B,2,0),0)</f>
        <v>0</v>
      </c>
      <c r="R1381" s="7">
        <f>IFERROR(VLOOKUP(B1381,透视表!#REF!,7,0),0)-IFERROR(VLOOKUP(B1381,透视表F5!A:B,2,0),0)</f>
        <v>0</v>
      </c>
    </row>
    <row r="1382" spans="2:18" x14ac:dyDescent="0.15">
      <c r="B1382" s="7" t="s">
        <v>318</v>
      </c>
      <c r="C1382" s="7" t="s">
        <v>2975</v>
      </c>
      <c r="G1382" s="7">
        <f>IFERROR(VLOOKUP(B1382,透视表X1!A:B,2,0),0)</f>
        <v>10</v>
      </c>
      <c r="J1382" s="7">
        <f>IFERROR(VLOOKUP(B1382,透视表FE!A:B,2,0),0)</f>
        <v>8</v>
      </c>
      <c r="K1382" s="7">
        <f>IFERROR(VLOOKUP(B1382,透视表X2!A:B,2,0),0)</f>
        <v>8</v>
      </c>
      <c r="L1382" s="7">
        <f>IFERROR(VLOOKUP(B1382,透视表S!A:B,2,0),0)</f>
        <v>10</v>
      </c>
      <c r="O1382" s="7">
        <f>IFERROR(VLOOKUP(B1382,透视表!#REF!,4,0),0)-IFERROR(VLOOKUP(B1382,透视表F2!A:B,2,0),0)</f>
        <v>0</v>
      </c>
      <c r="P1382" s="7">
        <f>IFERROR(VLOOKUP(B1382,透视表!#REF!,5,0),0)-IFERROR(VLOOKUP(B1382,透视表F3!A:B,2,0),0)</f>
        <v>0</v>
      </c>
      <c r="Q1382" s="7">
        <f>IFERROR(VLOOKUP(B1382,透视表!#REF!,6,0),0)-IFERROR(VLOOKUP(B1382,透视表F4!A:B,2,0),0)</f>
        <v>-4</v>
      </c>
      <c r="R1382" s="7">
        <f>IFERROR(VLOOKUP(B1382,透视表!#REF!,7,0),0)-IFERROR(VLOOKUP(B1382,透视表F5!A:B,2,0),0)</f>
        <v>0</v>
      </c>
    </row>
    <row r="1383" spans="2:18" x14ac:dyDescent="0.15">
      <c r="B1383" s="7" t="s">
        <v>2976</v>
      </c>
      <c r="C1383" s="7" t="s">
        <v>2977</v>
      </c>
      <c r="G1383" s="7">
        <f>IFERROR(VLOOKUP(B1383,透视表X1!A:B,2,0),0)</f>
        <v>0</v>
      </c>
      <c r="J1383" s="7">
        <f>IFERROR(VLOOKUP(B1383,透视表FE!A:B,2,0),0)</f>
        <v>0</v>
      </c>
      <c r="K1383" s="7">
        <f>IFERROR(VLOOKUP(B1383,透视表X2!A:B,2,0),0)</f>
        <v>0</v>
      </c>
      <c r="L1383" s="7">
        <f>IFERROR(VLOOKUP(B1383,透视表S!A:B,2,0),0)</f>
        <v>0</v>
      </c>
      <c r="O1383" s="7">
        <f>IFERROR(VLOOKUP(B1383,透视表!#REF!,4,0),0)-IFERROR(VLOOKUP(B1383,透视表F2!A:B,2,0),0)</f>
        <v>0</v>
      </c>
      <c r="P1383" s="7">
        <f>IFERROR(VLOOKUP(B1383,透视表!#REF!,5,0),0)-IFERROR(VLOOKUP(B1383,透视表F3!A:B,2,0),0)</f>
        <v>0</v>
      </c>
      <c r="Q1383" s="7">
        <f>IFERROR(VLOOKUP(B1383,透视表!#REF!,6,0),0)-IFERROR(VLOOKUP(B1383,透视表F4!A:B,2,0),0)</f>
        <v>0</v>
      </c>
      <c r="R1383" s="7">
        <f>IFERROR(VLOOKUP(B1383,透视表!#REF!,7,0),0)-IFERROR(VLOOKUP(B1383,透视表F5!A:B,2,0),0)</f>
        <v>0</v>
      </c>
    </row>
    <row r="1384" spans="2:18" x14ac:dyDescent="0.15">
      <c r="B1384" s="7" t="s">
        <v>319</v>
      </c>
      <c r="C1384" s="7" t="s">
        <v>2978</v>
      </c>
      <c r="G1384" s="7">
        <f>IFERROR(VLOOKUP(B1384,透视表X1!A:B,2,0),0)</f>
        <v>10</v>
      </c>
      <c r="J1384" s="7">
        <f>IFERROR(VLOOKUP(B1384,透视表FE!A:B,2,0),0)</f>
        <v>0</v>
      </c>
      <c r="K1384" s="7">
        <f>IFERROR(VLOOKUP(B1384,透视表X2!A:B,2,0),0)</f>
        <v>8</v>
      </c>
      <c r="L1384" s="7">
        <f>IFERROR(VLOOKUP(B1384,透视表S!A:B,2,0),0)</f>
        <v>0</v>
      </c>
      <c r="O1384" s="7">
        <f>IFERROR(VLOOKUP(B1384,透视表!#REF!,4,0),0)-IFERROR(VLOOKUP(B1384,透视表F2!A:B,2,0),0)</f>
        <v>0</v>
      </c>
      <c r="P1384" s="7">
        <f>IFERROR(VLOOKUP(B1384,透视表!#REF!,5,0),0)-IFERROR(VLOOKUP(B1384,透视表F3!A:B,2,0),0)</f>
        <v>0</v>
      </c>
      <c r="Q1384" s="7">
        <f>IFERROR(VLOOKUP(B1384,透视表!#REF!,6,0),0)-IFERROR(VLOOKUP(B1384,透视表F4!A:B,2,0),0)</f>
        <v>0</v>
      </c>
      <c r="R1384" s="7">
        <f>IFERROR(VLOOKUP(B1384,透视表!#REF!,7,0),0)-IFERROR(VLOOKUP(B1384,透视表F5!A:B,2,0),0)</f>
        <v>0</v>
      </c>
    </row>
    <row r="1385" spans="2:18" x14ac:dyDescent="0.15">
      <c r="B1385" s="7" t="s">
        <v>2979</v>
      </c>
      <c r="C1385" s="7" t="s">
        <v>2980</v>
      </c>
      <c r="G1385" s="7">
        <f>IFERROR(VLOOKUP(B1385,透视表X1!A:B,2,0),0)</f>
        <v>0</v>
      </c>
      <c r="J1385" s="7">
        <f>IFERROR(VLOOKUP(B1385,透视表FE!A:B,2,0),0)</f>
        <v>0</v>
      </c>
      <c r="K1385" s="7">
        <f>IFERROR(VLOOKUP(B1385,透视表X2!A:B,2,0),0)</f>
        <v>0</v>
      </c>
      <c r="L1385" s="7">
        <f>IFERROR(VLOOKUP(B1385,透视表S!A:B,2,0),0)</f>
        <v>0</v>
      </c>
      <c r="O1385" s="7">
        <f>IFERROR(VLOOKUP(B1385,透视表!#REF!,4,0),0)-IFERROR(VLOOKUP(B1385,透视表F2!A:B,2,0),0)</f>
        <v>0</v>
      </c>
      <c r="P1385" s="7">
        <f>IFERROR(VLOOKUP(B1385,透视表!#REF!,5,0),0)-IFERROR(VLOOKUP(B1385,透视表F3!A:B,2,0),0)</f>
        <v>0</v>
      </c>
      <c r="Q1385" s="7">
        <f>IFERROR(VLOOKUP(B1385,透视表!#REF!,6,0),0)-IFERROR(VLOOKUP(B1385,透视表F4!A:B,2,0),0)</f>
        <v>0</v>
      </c>
      <c r="R1385" s="7">
        <f>IFERROR(VLOOKUP(B1385,透视表!#REF!,7,0),0)-IFERROR(VLOOKUP(B1385,透视表F5!A:B,2,0),0)</f>
        <v>0</v>
      </c>
    </row>
    <row r="1386" spans="2:18" x14ac:dyDescent="0.15">
      <c r="B1386" s="7" t="s">
        <v>320</v>
      </c>
      <c r="C1386" s="7" t="s">
        <v>2981</v>
      </c>
      <c r="G1386" s="7">
        <f>IFERROR(VLOOKUP(B1386,透视表X1!A:B,2,0),0)</f>
        <v>0</v>
      </c>
      <c r="J1386" s="7">
        <f>IFERROR(VLOOKUP(B1386,透视表FE!A:B,2,0),0)</f>
        <v>0</v>
      </c>
      <c r="K1386" s="7">
        <f>IFERROR(VLOOKUP(B1386,透视表X2!A:B,2,0),0)</f>
        <v>0</v>
      </c>
      <c r="L1386" s="7">
        <f>IFERROR(VLOOKUP(B1386,透视表S!A:B,2,0),0)</f>
        <v>0</v>
      </c>
      <c r="O1386" s="7">
        <f>IFERROR(VLOOKUP(B1386,透视表!#REF!,4,0),0)-IFERROR(VLOOKUP(B1386,透视表F2!A:B,2,0),0)</f>
        <v>0</v>
      </c>
      <c r="P1386" s="7">
        <f>IFERROR(VLOOKUP(B1386,透视表!#REF!,5,0),0)-IFERROR(VLOOKUP(B1386,透视表F3!A:B,2,0),0)</f>
        <v>0</v>
      </c>
      <c r="Q1386" s="7">
        <f>IFERROR(VLOOKUP(B1386,透视表!#REF!,6,0),0)-IFERROR(VLOOKUP(B1386,透视表F4!A:B,2,0),0)</f>
        <v>0</v>
      </c>
      <c r="R1386" s="7">
        <f>IFERROR(VLOOKUP(B1386,透视表!#REF!,7,0),0)-IFERROR(VLOOKUP(B1386,透视表F5!A:B,2,0),0)</f>
        <v>0</v>
      </c>
    </row>
    <row r="1387" spans="2:18" x14ac:dyDescent="0.15">
      <c r="B1387" s="7" t="s">
        <v>2982</v>
      </c>
      <c r="C1387" s="7" t="s">
        <v>2983</v>
      </c>
      <c r="G1387" s="7">
        <f>IFERROR(VLOOKUP(B1387,透视表X1!A:B,2,0),0)</f>
        <v>0</v>
      </c>
      <c r="J1387" s="7">
        <f>IFERROR(VLOOKUP(B1387,透视表FE!A:B,2,0),0)</f>
        <v>0</v>
      </c>
      <c r="K1387" s="7">
        <f>IFERROR(VLOOKUP(B1387,透视表X2!A:B,2,0),0)</f>
        <v>0</v>
      </c>
      <c r="L1387" s="7">
        <f>IFERROR(VLOOKUP(B1387,透视表S!A:B,2,0),0)</f>
        <v>0</v>
      </c>
      <c r="O1387" s="7">
        <f>IFERROR(VLOOKUP(B1387,透视表!#REF!,4,0),0)-IFERROR(VLOOKUP(B1387,透视表F2!A:B,2,0),0)</f>
        <v>0</v>
      </c>
      <c r="P1387" s="7">
        <f>IFERROR(VLOOKUP(B1387,透视表!#REF!,5,0),0)-IFERROR(VLOOKUP(B1387,透视表F3!A:B,2,0),0)</f>
        <v>0</v>
      </c>
      <c r="Q1387" s="7">
        <f>IFERROR(VLOOKUP(B1387,透视表!#REF!,6,0),0)-IFERROR(VLOOKUP(B1387,透视表F4!A:B,2,0),0)</f>
        <v>0</v>
      </c>
      <c r="R1387" s="7">
        <f>IFERROR(VLOOKUP(B1387,透视表!#REF!,7,0),0)-IFERROR(VLOOKUP(B1387,透视表F5!A:B,2,0),0)</f>
        <v>0</v>
      </c>
    </row>
    <row r="1388" spans="2:18" x14ac:dyDescent="0.15">
      <c r="B1388" s="7" t="s">
        <v>321</v>
      </c>
      <c r="C1388" s="7" t="s">
        <v>2984</v>
      </c>
      <c r="G1388" s="7">
        <f>IFERROR(VLOOKUP(B1388,透视表X1!A:B,2,0),0)</f>
        <v>0</v>
      </c>
      <c r="J1388" s="7">
        <f>IFERROR(VLOOKUP(B1388,透视表FE!A:B,2,0),0)</f>
        <v>0</v>
      </c>
      <c r="K1388" s="7">
        <f>IFERROR(VLOOKUP(B1388,透视表X2!A:B,2,0),0)</f>
        <v>0</v>
      </c>
      <c r="L1388" s="7">
        <f>IFERROR(VLOOKUP(B1388,透视表S!A:B,2,0),0)</f>
        <v>0</v>
      </c>
      <c r="O1388" s="7">
        <f>IFERROR(VLOOKUP(B1388,透视表!#REF!,4,0),0)-IFERROR(VLOOKUP(B1388,透视表F2!A:B,2,0),0)</f>
        <v>0</v>
      </c>
      <c r="P1388" s="7">
        <f>IFERROR(VLOOKUP(B1388,透视表!#REF!,5,0),0)-IFERROR(VLOOKUP(B1388,透视表F3!A:B,2,0),0)</f>
        <v>0</v>
      </c>
      <c r="Q1388" s="7">
        <f>IFERROR(VLOOKUP(B1388,透视表!#REF!,6,0),0)-IFERROR(VLOOKUP(B1388,透视表F4!A:B,2,0),0)</f>
        <v>0</v>
      </c>
      <c r="R1388" s="7">
        <f>IFERROR(VLOOKUP(B1388,透视表!#REF!,7,0),0)-IFERROR(VLOOKUP(B1388,透视表F5!A:B,2,0),0)</f>
        <v>0</v>
      </c>
    </row>
    <row r="1389" spans="2:18" x14ac:dyDescent="0.15">
      <c r="B1389" s="7" t="s">
        <v>2985</v>
      </c>
      <c r="C1389" s="7" t="s">
        <v>2986</v>
      </c>
      <c r="G1389" s="7">
        <f>IFERROR(VLOOKUP(B1389,透视表X1!A:B,2,0),0)</f>
        <v>0</v>
      </c>
      <c r="J1389" s="7">
        <f>IFERROR(VLOOKUP(B1389,透视表FE!A:B,2,0),0)</f>
        <v>0</v>
      </c>
      <c r="K1389" s="7">
        <f>IFERROR(VLOOKUP(B1389,透视表X2!A:B,2,0),0)</f>
        <v>0</v>
      </c>
      <c r="L1389" s="7">
        <f>IFERROR(VLOOKUP(B1389,透视表S!A:B,2,0),0)</f>
        <v>0</v>
      </c>
      <c r="O1389" s="7">
        <f>IFERROR(VLOOKUP(B1389,透视表!#REF!,4,0),0)-IFERROR(VLOOKUP(B1389,透视表F2!A:B,2,0),0)</f>
        <v>0</v>
      </c>
      <c r="P1389" s="7">
        <f>IFERROR(VLOOKUP(B1389,透视表!#REF!,5,0),0)-IFERROR(VLOOKUP(B1389,透视表F3!A:B,2,0),0)</f>
        <v>0</v>
      </c>
      <c r="Q1389" s="7">
        <f>IFERROR(VLOOKUP(B1389,透视表!#REF!,6,0),0)-IFERROR(VLOOKUP(B1389,透视表F4!A:B,2,0),0)</f>
        <v>0</v>
      </c>
      <c r="R1389" s="7">
        <f>IFERROR(VLOOKUP(B1389,透视表!#REF!,7,0),0)-IFERROR(VLOOKUP(B1389,透视表F5!A:B,2,0),0)</f>
        <v>0</v>
      </c>
    </row>
    <row r="1390" spans="2:18" x14ac:dyDescent="0.15">
      <c r="B1390" s="7" t="s">
        <v>2987</v>
      </c>
      <c r="C1390" s="7" t="s">
        <v>2988</v>
      </c>
      <c r="G1390" s="7">
        <f>IFERROR(VLOOKUP(B1390,透视表X1!A:B,2,0),0)</f>
        <v>0</v>
      </c>
      <c r="J1390" s="7">
        <f>IFERROR(VLOOKUP(B1390,透视表FE!A:B,2,0),0)</f>
        <v>0</v>
      </c>
      <c r="K1390" s="7">
        <f>IFERROR(VLOOKUP(B1390,透视表X2!A:B,2,0),0)</f>
        <v>0</v>
      </c>
      <c r="L1390" s="7">
        <f>IFERROR(VLOOKUP(B1390,透视表S!A:B,2,0),0)</f>
        <v>0</v>
      </c>
      <c r="O1390" s="7">
        <f>IFERROR(VLOOKUP(B1390,透视表!#REF!,4,0),0)-IFERROR(VLOOKUP(B1390,透视表F2!A:B,2,0),0)</f>
        <v>0</v>
      </c>
      <c r="P1390" s="7">
        <f>IFERROR(VLOOKUP(B1390,透视表!#REF!,5,0),0)-IFERROR(VLOOKUP(B1390,透视表F3!A:B,2,0),0)</f>
        <v>0</v>
      </c>
      <c r="Q1390" s="7">
        <f>IFERROR(VLOOKUP(B1390,透视表!#REF!,6,0),0)-IFERROR(VLOOKUP(B1390,透视表F4!A:B,2,0),0)</f>
        <v>0</v>
      </c>
      <c r="R1390" s="7">
        <f>IFERROR(VLOOKUP(B1390,透视表!#REF!,7,0),0)-IFERROR(VLOOKUP(B1390,透视表F5!A:B,2,0),0)</f>
        <v>0</v>
      </c>
    </row>
    <row r="1391" spans="2:18" x14ac:dyDescent="0.15">
      <c r="B1391" s="7" t="s">
        <v>2989</v>
      </c>
      <c r="C1391" s="7" t="s">
        <v>2990</v>
      </c>
      <c r="G1391" s="7">
        <f>IFERROR(VLOOKUP(B1391,透视表X1!A:B,2,0),0)</f>
        <v>0</v>
      </c>
      <c r="J1391" s="7">
        <f>IFERROR(VLOOKUP(B1391,透视表FE!A:B,2,0),0)</f>
        <v>0</v>
      </c>
      <c r="K1391" s="7">
        <f>IFERROR(VLOOKUP(B1391,透视表X2!A:B,2,0),0)</f>
        <v>0</v>
      </c>
      <c r="L1391" s="7">
        <f>IFERROR(VLOOKUP(B1391,透视表S!A:B,2,0),0)</f>
        <v>0</v>
      </c>
      <c r="O1391" s="7">
        <f>IFERROR(VLOOKUP(B1391,透视表!#REF!,4,0),0)-IFERROR(VLOOKUP(B1391,透视表F2!A:B,2,0),0)</f>
        <v>0</v>
      </c>
      <c r="P1391" s="7">
        <f>IFERROR(VLOOKUP(B1391,透视表!#REF!,5,0),0)-IFERROR(VLOOKUP(B1391,透视表F3!A:B,2,0),0)</f>
        <v>0</v>
      </c>
      <c r="Q1391" s="7">
        <f>IFERROR(VLOOKUP(B1391,透视表!#REF!,6,0),0)-IFERROR(VLOOKUP(B1391,透视表F4!A:B,2,0),0)</f>
        <v>0</v>
      </c>
      <c r="R1391" s="7">
        <f>IFERROR(VLOOKUP(B1391,透视表!#REF!,7,0),0)-IFERROR(VLOOKUP(B1391,透视表F5!A:B,2,0),0)</f>
        <v>0</v>
      </c>
    </row>
    <row r="1392" spans="2:18" x14ac:dyDescent="0.15">
      <c r="B1392" s="7" t="s">
        <v>2991</v>
      </c>
      <c r="C1392" s="7" t="s">
        <v>2992</v>
      </c>
      <c r="G1392" s="7">
        <f>IFERROR(VLOOKUP(B1392,透视表X1!A:B,2,0),0)</f>
        <v>0</v>
      </c>
      <c r="J1392" s="7">
        <f>IFERROR(VLOOKUP(B1392,透视表FE!A:B,2,0),0)</f>
        <v>0</v>
      </c>
      <c r="K1392" s="7">
        <f>IFERROR(VLOOKUP(B1392,透视表X2!A:B,2,0),0)</f>
        <v>0</v>
      </c>
      <c r="L1392" s="7">
        <f>IFERROR(VLOOKUP(B1392,透视表S!A:B,2,0),0)</f>
        <v>0</v>
      </c>
      <c r="O1392" s="7">
        <f>IFERROR(VLOOKUP(B1392,透视表!#REF!,4,0),0)-IFERROR(VLOOKUP(B1392,透视表F2!A:B,2,0),0)</f>
        <v>0</v>
      </c>
      <c r="P1392" s="7">
        <f>IFERROR(VLOOKUP(B1392,透视表!#REF!,5,0),0)-IFERROR(VLOOKUP(B1392,透视表F3!A:B,2,0),0)</f>
        <v>0</v>
      </c>
      <c r="Q1392" s="7">
        <f>IFERROR(VLOOKUP(B1392,透视表!#REF!,6,0),0)-IFERROR(VLOOKUP(B1392,透视表F4!A:B,2,0),0)</f>
        <v>0</v>
      </c>
      <c r="R1392" s="7">
        <f>IFERROR(VLOOKUP(B1392,透视表!#REF!,7,0),0)-IFERROR(VLOOKUP(B1392,透视表F5!A:B,2,0),0)</f>
        <v>0</v>
      </c>
    </row>
    <row r="1393" spans="2:18" x14ac:dyDescent="0.15">
      <c r="B1393" s="7" t="s">
        <v>2993</v>
      </c>
      <c r="C1393" s="7" t="s">
        <v>2994</v>
      </c>
      <c r="G1393" s="7">
        <f>IFERROR(VLOOKUP(B1393,透视表X1!A:B,2,0),0)</f>
        <v>0</v>
      </c>
      <c r="J1393" s="7">
        <f>IFERROR(VLOOKUP(B1393,透视表FE!A:B,2,0),0)</f>
        <v>0</v>
      </c>
      <c r="K1393" s="7">
        <f>IFERROR(VLOOKUP(B1393,透视表X2!A:B,2,0),0)</f>
        <v>0</v>
      </c>
      <c r="L1393" s="7">
        <f>IFERROR(VLOOKUP(B1393,透视表S!A:B,2,0),0)</f>
        <v>0</v>
      </c>
      <c r="O1393" s="7">
        <f>IFERROR(VLOOKUP(B1393,透视表!#REF!,4,0),0)-IFERROR(VLOOKUP(B1393,透视表F2!A:B,2,0),0)</f>
        <v>0</v>
      </c>
      <c r="P1393" s="7">
        <f>IFERROR(VLOOKUP(B1393,透视表!#REF!,5,0),0)-IFERROR(VLOOKUP(B1393,透视表F3!A:B,2,0),0)</f>
        <v>0</v>
      </c>
      <c r="Q1393" s="7">
        <f>IFERROR(VLOOKUP(B1393,透视表!#REF!,6,0),0)-IFERROR(VLOOKUP(B1393,透视表F4!A:B,2,0),0)</f>
        <v>0</v>
      </c>
      <c r="R1393" s="7">
        <f>IFERROR(VLOOKUP(B1393,透视表!#REF!,7,0),0)-IFERROR(VLOOKUP(B1393,透视表F5!A:B,2,0),0)</f>
        <v>0</v>
      </c>
    </row>
    <row r="1394" spans="2:18" x14ac:dyDescent="0.15">
      <c r="B1394" s="7" t="s">
        <v>2995</v>
      </c>
      <c r="C1394" s="7" t="s">
        <v>2996</v>
      </c>
      <c r="G1394" s="7">
        <f>IFERROR(VLOOKUP(B1394,透视表X1!A:B,2,0),0)</f>
        <v>0</v>
      </c>
      <c r="J1394" s="7">
        <f>IFERROR(VLOOKUP(B1394,透视表FE!A:B,2,0),0)</f>
        <v>0</v>
      </c>
      <c r="K1394" s="7">
        <f>IFERROR(VLOOKUP(B1394,透视表X2!A:B,2,0),0)</f>
        <v>0</v>
      </c>
      <c r="L1394" s="7">
        <f>IFERROR(VLOOKUP(B1394,透视表S!A:B,2,0),0)</f>
        <v>0</v>
      </c>
      <c r="O1394" s="7">
        <f>IFERROR(VLOOKUP(B1394,透视表!#REF!,4,0),0)-IFERROR(VLOOKUP(B1394,透视表F2!A:B,2,0),0)</f>
        <v>0</v>
      </c>
      <c r="P1394" s="7">
        <f>IFERROR(VLOOKUP(B1394,透视表!#REF!,5,0),0)-IFERROR(VLOOKUP(B1394,透视表F3!A:B,2,0),0)</f>
        <v>0</v>
      </c>
      <c r="Q1394" s="7">
        <f>IFERROR(VLOOKUP(B1394,透视表!#REF!,6,0),0)-IFERROR(VLOOKUP(B1394,透视表F4!A:B,2,0),0)</f>
        <v>0</v>
      </c>
      <c r="R1394" s="7">
        <f>IFERROR(VLOOKUP(B1394,透视表!#REF!,7,0),0)-IFERROR(VLOOKUP(B1394,透视表F5!A:B,2,0),0)</f>
        <v>0</v>
      </c>
    </row>
    <row r="1395" spans="2:18" x14ac:dyDescent="0.15">
      <c r="B1395" s="7" t="s">
        <v>2997</v>
      </c>
      <c r="C1395" s="7" t="s">
        <v>2998</v>
      </c>
      <c r="G1395" s="7">
        <f>IFERROR(VLOOKUP(B1395,透视表X1!A:B,2,0),0)</f>
        <v>0</v>
      </c>
      <c r="J1395" s="7">
        <f>IFERROR(VLOOKUP(B1395,透视表FE!A:B,2,0),0)</f>
        <v>0</v>
      </c>
      <c r="K1395" s="7">
        <f>IFERROR(VLOOKUP(B1395,透视表X2!A:B,2,0),0)</f>
        <v>0</v>
      </c>
      <c r="L1395" s="7">
        <f>IFERROR(VLOOKUP(B1395,透视表S!A:B,2,0),0)</f>
        <v>0</v>
      </c>
      <c r="O1395" s="7">
        <f>IFERROR(VLOOKUP(B1395,透视表!#REF!,4,0),0)-IFERROR(VLOOKUP(B1395,透视表F2!A:B,2,0),0)</f>
        <v>0</v>
      </c>
      <c r="P1395" s="7">
        <f>IFERROR(VLOOKUP(B1395,透视表!#REF!,5,0),0)-IFERROR(VLOOKUP(B1395,透视表F3!A:B,2,0),0)</f>
        <v>0</v>
      </c>
      <c r="Q1395" s="7">
        <f>IFERROR(VLOOKUP(B1395,透视表!#REF!,6,0),0)-IFERROR(VLOOKUP(B1395,透视表F4!A:B,2,0),0)</f>
        <v>0</v>
      </c>
      <c r="R1395" s="7">
        <f>IFERROR(VLOOKUP(B1395,透视表!#REF!,7,0),0)-IFERROR(VLOOKUP(B1395,透视表F5!A:B,2,0),0)</f>
        <v>0</v>
      </c>
    </row>
    <row r="1396" spans="2:18" x14ac:dyDescent="0.15">
      <c r="B1396" s="7" t="s">
        <v>2999</v>
      </c>
      <c r="C1396" s="7" t="s">
        <v>3000</v>
      </c>
      <c r="G1396" s="7">
        <f>IFERROR(VLOOKUP(B1396,透视表X1!A:B,2,0),0)</f>
        <v>0</v>
      </c>
      <c r="J1396" s="7">
        <f>IFERROR(VLOOKUP(B1396,透视表FE!A:B,2,0),0)</f>
        <v>0</v>
      </c>
      <c r="K1396" s="7">
        <f>IFERROR(VLOOKUP(B1396,透视表X2!A:B,2,0),0)</f>
        <v>0</v>
      </c>
      <c r="L1396" s="7">
        <f>IFERROR(VLOOKUP(B1396,透视表S!A:B,2,0),0)</f>
        <v>0</v>
      </c>
      <c r="O1396" s="7">
        <f>IFERROR(VLOOKUP(B1396,透视表!#REF!,4,0),0)-IFERROR(VLOOKUP(B1396,透视表F2!A:B,2,0),0)</f>
        <v>0</v>
      </c>
      <c r="P1396" s="7">
        <f>IFERROR(VLOOKUP(B1396,透视表!#REF!,5,0),0)-IFERROR(VLOOKUP(B1396,透视表F3!A:B,2,0),0)</f>
        <v>0</v>
      </c>
      <c r="Q1396" s="7">
        <f>IFERROR(VLOOKUP(B1396,透视表!#REF!,6,0),0)-IFERROR(VLOOKUP(B1396,透视表F4!A:B,2,0),0)</f>
        <v>0</v>
      </c>
      <c r="R1396" s="7">
        <f>IFERROR(VLOOKUP(B1396,透视表!#REF!,7,0),0)-IFERROR(VLOOKUP(B1396,透视表F5!A:B,2,0),0)</f>
        <v>0</v>
      </c>
    </row>
    <row r="1397" spans="2:18" x14ac:dyDescent="0.15">
      <c r="B1397" s="7" t="s">
        <v>3001</v>
      </c>
      <c r="C1397" s="7" t="s">
        <v>3002</v>
      </c>
      <c r="G1397" s="7">
        <f>IFERROR(VLOOKUP(B1397,透视表X1!A:B,2,0),0)</f>
        <v>0</v>
      </c>
      <c r="J1397" s="7">
        <f>IFERROR(VLOOKUP(B1397,透视表FE!A:B,2,0),0)</f>
        <v>0</v>
      </c>
      <c r="K1397" s="7">
        <f>IFERROR(VLOOKUP(B1397,透视表X2!A:B,2,0),0)</f>
        <v>0</v>
      </c>
      <c r="L1397" s="7">
        <f>IFERROR(VLOOKUP(B1397,透视表S!A:B,2,0),0)</f>
        <v>0</v>
      </c>
      <c r="O1397" s="7">
        <f>IFERROR(VLOOKUP(B1397,透视表!#REF!,4,0),0)-IFERROR(VLOOKUP(B1397,透视表F2!A:B,2,0),0)</f>
        <v>0</v>
      </c>
      <c r="P1397" s="7">
        <f>IFERROR(VLOOKUP(B1397,透视表!#REF!,5,0),0)-IFERROR(VLOOKUP(B1397,透视表F3!A:B,2,0),0)</f>
        <v>0</v>
      </c>
      <c r="Q1397" s="7">
        <f>IFERROR(VLOOKUP(B1397,透视表!#REF!,6,0),0)-IFERROR(VLOOKUP(B1397,透视表F4!A:B,2,0),0)</f>
        <v>0</v>
      </c>
      <c r="R1397" s="7">
        <f>IFERROR(VLOOKUP(B1397,透视表!#REF!,7,0),0)-IFERROR(VLOOKUP(B1397,透视表F5!A:B,2,0),0)</f>
        <v>0</v>
      </c>
    </row>
    <row r="1398" spans="2:18" x14ac:dyDescent="0.15">
      <c r="B1398" s="7" t="s">
        <v>3003</v>
      </c>
      <c r="C1398" s="7" t="s">
        <v>3004</v>
      </c>
      <c r="G1398" s="7">
        <f>IFERROR(VLOOKUP(B1398,透视表X1!A:B,2,0),0)</f>
        <v>0</v>
      </c>
      <c r="J1398" s="7">
        <f>IFERROR(VLOOKUP(B1398,透视表FE!A:B,2,0),0)</f>
        <v>0</v>
      </c>
      <c r="K1398" s="7">
        <f>IFERROR(VLOOKUP(B1398,透视表X2!A:B,2,0),0)</f>
        <v>0</v>
      </c>
      <c r="L1398" s="7">
        <f>IFERROR(VLOOKUP(B1398,透视表S!A:B,2,0),0)</f>
        <v>0</v>
      </c>
      <c r="O1398" s="7">
        <f>IFERROR(VLOOKUP(B1398,透视表!#REF!,4,0),0)-IFERROR(VLOOKUP(B1398,透视表F2!A:B,2,0),0)</f>
        <v>0</v>
      </c>
      <c r="P1398" s="7">
        <f>IFERROR(VLOOKUP(B1398,透视表!#REF!,5,0),0)-IFERROR(VLOOKUP(B1398,透视表F3!A:B,2,0),0)</f>
        <v>0</v>
      </c>
      <c r="Q1398" s="7">
        <f>IFERROR(VLOOKUP(B1398,透视表!#REF!,6,0),0)-IFERROR(VLOOKUP(B1398,透视表F4!A:B,2,0),0)</f>
        <v>0</v>
      </c>
      <c r="R1398" s="7">
        <f>IFERROR(VLOOKUP(B1398,透视表!#REF!,7,0),0)-IFERROR(VLOOKUP(B1398,透视表F5!A:B,2,0),0)</f>
        <v>0</v>
      </c>
    </row>
    <row r="1399" spans="2:18" x14ac:dyDescent="0.15">
      <c r="B1399" s="7" t="s">
        <v>3005</v>
      </c>
      <c r="C1399" s="7" t="s">
        <v>3006</v>
      </c>
      <c r="G1399" s="7">
        <f>IFERROR(VLOOKUP(B1399,透视表X1!A:B,2,0),0)</f>
        <v>0</v>
      </c>
      <c r="J1399" s="7">
        <f>IFERROR(VLOOKUP(B1399,透视表FE!A:B,2,0),0)</f>
        <v>0</v>
      </c>
      <c r="K1399" s="7">
        <f>IFERROR(VLOOKUP(B1399,透视表X2!A:B,2,0),0)</f>
        <v>0</v>
      </c>
      <c r="L1399" s="7">
        <f>IFERROR(VLOOKUP(B1399,透视表S!A:B,2,0),0)</f>
        <v>0</v>
      </c>
      <c r="O1399" s="7">
        <f>IFERROR(VLOOKUP(B1399,透视表!#REF!,4,0),0)-IFERROR(VLOOKUP(B1399,透视表F2!A:B,2,0),0)</f>
        <v>0</v>
      </c>
      <c r="P1399" s="7">
        <f>IFERROR(VLOOKUP(B1399,透视表!#REF!,5,0),0)-IFERROR(VLOOKUP(B1399,透视表F3!A:B,2,0),0)</f>
        <v>0</v>
      </c>
      <c r="Q1399" s="7">
        <f>IFERROR(VLOOKUP(B1399,透视表!#REF!,6,0),0)-IFERROR(VLOOKUP(B1399,透视表F4!A:B,2,0),0)</f>
        <v>0</v>
      </c>
      <c r="R1399" s="7">
        <f>IFERROR(VLOOKUP(B1399,透视表!#REF!,7,0),0)-IFERROR(VLOOKUP(B1399,透视表F5!A:B,2,0),0)</f>
        <v>0</v>
      </c>
    </row>
    <row r="1400" spans="2:18" x14ac:dyDescent="0.15">
      <c r="B1400" s="7" t="s">
        <v>322</v>
      </c>
      <c r="C1400" s="7" t="s">
        <v>3007</v>
      </c>
      <c r="G1400" s="7">
        <f>IFERROR(VLOOKUP(B1400,透视表X1!A:B,2,0),0)</f>
        <v>0</v>
      </c>
      <c r="J1400" s="7">
        <f>IFERROR(VLOOKUP(B1400,透视表FE!A:B,2,0),0)</f>
        <v>0</v>
      </c>
      <c r="K1400" s="7">
        <f>IFERROR(VLOOKUP(B1400,透视表X2!A:B,2,0),0)</f>
        <v>0</v>
      </c>
      <c r="L1400" s="7">
        <f>IFERROR(VLOOKUP(B1400,透视表S!A:B,2,0),0)</f>
        <v>0</v>
      </c>
      <c r="O1400" s="7">
        <f>IFERROR(VLOOKUP(B1400,透视表!#REF!,4,0),0)-IFERROR(VLOOKUP(B1400,透视表F2!A:B,2,0),0)</f>
        <v>0</v>
      </c>
      <c r="P1400" s="7">
        <f>IFERROR(VLOOKUP(B1400,透视表!#REF!,5,0),0)-IFERROR(VLOOKUP(B1400,透视表F3!A:B,2,0),0)</f>
        <v>0</v>
      </c>
      <c r="Q1400" s="7">
        <f>IFERROR(VLOOKUP(B1400,透视表!#REF!,6,0),0)-IFERROR(VLOOKUP(B1400,透视表F4!A:B,2,0),0)</f>
        <v>0</v>
      </c>
      <c r="R1400" s="7">
        <f>IFERROR(VLOOKUP(B1400,透视表!#REF!,7,0),0)-IFERROR(VLOOKUP(B1400,透视表F5!A:B,2,0),0)</f>
        <v>0</v>
      </c>
    </row>
    <row r="1401" spans="2:18" x14ac:dyDescent="0.15">
      <c r="B1401" s="7" t="s">
        <v>323</v>
      </c>
      <c r="C1401" s="7" t="s">
        <v>3008</v>
      </c>
      <c r="G1401" s="7">
        <f>IFERROR(VLOOKUP(B1401,透视表X1!A:B,2,0),0)</f>
        <v>0</v>
      </c>
      <c r="J1401" s="7">
        <f>IFERROR(VLOOKUP(B1401,透视表FE!A:B,2,0),0)</f>
        <v>0</v>
      </c>
      <c r="K1401" s="7">
        <f>IFERROR(VLOOKUP(B1401,透视表X2!A:B,2,0),0)</f>
        <v>0</v>
      </c>
      <c r="L1401" s="7">
        <f>IFERROR(VLOOKUP(B1401,透视表S!A:B,2,0),0)</f>
        <v>0</v>
      </c>
      <c r="O1401" s="7">
        <f>IFERROR(VLOOKUP(B1401,透视表!#REF!,4,0),0)-IFERROR(VLOOKUP(B1401,透视表F2!A:B,2,0),0)</f>
        <v>0</v>
      </c>
      <c r="P1401" s="7">
        <f>IFERROR(VLOOKUP(B1401,透视表!#REF!,5,0),0)-IFERROR(VLOOKUP(B1401,透视表F3!A:B,2,0),0)</f>
        <v>0</v>
      </c>
      <c r="Q1401" s="7">
        <f>IFERROR(VLOOKUP(B1401,透视表!#REF!,6,0),0)-IFERROR(VLOOKUP(B1401,透视表F4!A:B,2,0),0)</f>
        <v>0</v>
      </c>
      <c r="R1401" s="7">
        <f>IFERROR(VLOOKUP(B1401,透视表!#REF!,7,0),0)-IFERROR(VLOOKUP(B1401,透视表F5!A:B,2,0),0)</f>
        <v>0</v>
      </c>
    </row>
    <row r="1402" spans="2:18" x14ac:dyDescent="0.15">
      <c r="B1402" s="7" t="s">
        <v>3009</v>
      </c>
      <c r="C1402" s="7" t="s">
        <v>3010</v>
      </c>
      <c r="G1402" s="7">
        <f>IFERROR(VLOOKUP(B1402,透视表X1!A:B,2,0),0)</f>
        <v>0</v>
      </c>
      <c r="J1402" s="7">
        <f>IFERROR(VLOOKUP(B1402,透视表FE!A:B,2,0),0)</f>
        <v>0</v>
      </c>
      <c r="K1402" s="7">
        <f>IFERROR(VLOOKUP(B1402,透视表X2!A:B,2,0),0)</f>
        <v>0</v>
      </c>
      <c r="L1402" s="7">
        <f>IFERROR(VLOOKUP(B1402,透视表S!A:B,2,0),0)</f>
        <v>0</v>
      </c>
      <c r="O1402" s="7">
        <f>IFERROR(VLOOKUP(B1402,透视表!#REF!,4,0),0)-IFERROR(VLOOKUP(B1402,透视表F2!A:B,2,0),0)</f>
        <v>0</v>
      </c>
      <c r="P1402" s="7">
        <f>IFERROR(VLOOKUP(B1402,透视表!#REF!,5,0),0)-IFERROR(VLOOKUP(B1402,透视表F3!A:B,2,0),0)</f>
        <v>0</v>
      </c>
      <c r="Q1402" s="7">
        <f>IFERROR(VLOOKUP(B1402,透视表!#REF!,6,0),0)-IFERROR(VLOOKUP(B1402,透视表F4!A:B,2,0),0)</f>
        <v>0</v>
      </c>
      <c r="R1402" s="7">
        <f>IFERROR(VLOOKUP(B1402,透视表!#REF!,7,0),0)-IFERROR(VLOOKUP(B1402,透视表F5!A:B,2,0),0)</f>
        <v>0</v>
      </c>
    </row>
    <row r="1403" spans="2:18" x14ac:dyDescent="0.15">
      <c r="B1403" s="7" t="s">
        <v>324</v>
      </c>
      <c r="C1403" s="7" t="s">
        <v>3011</v>
      </c>
      <c r="G1403" s="7">
        <f>IFERROR(VLOOKUP(B1403,透视表X1!A:B,2,0),0)</f>
        <v>0</v>
      </c>
      <c r="J1403" s="7">
        <f>IFERROR(VLOOKUP(B1403,透视表FE!A:B,2,0),0)</f>
        <v>0</v>
      </c>
      <c r="K1403" s="7">
        <f>IFERROR(VLOOKUP(B1403,透视表X2!A:B,2,0),0)</f>
        <v>0</v>
      </c>
      <c r="L1403" s="7">
        <f>IFERROR(VLOOKUP(B1403,透视表S!A:B,2,0),0)</f>
        <v>0</v>
      </c>
      <c r="O1403" s="7">
        <f>IFERROR(VLOOKUP(B1403,透视表!#REF!,4,0),0)-IFERROR(VLOOKUP(B1403,透视表F2!A:B,2,0),0)</f>
        <v>0</v>
      </c>
      <c r="P1403" s="7">
        <f>IFERROR(VLOOKUP(B1403,透视表!#REF!,5,0),0)-IFERROR(VLOOKUP(B1403,透视表F3!A:B,2,0),0)</f>
        <v>0</v>
      </c>
      <c r="Q1403" s="7">
        <f>IFERROR(VLOOKUP(B1403,透视表!#REF!,6,0),0)-IFERROR(VLOOKUP(B1403,透视表F4!A:B,2,0),0)</f>
        <v>0</v>
      </c>
      <c r="R1403" s="7">
        <f>IFERROR(VLOOKUP(B1403,透视表!#REF!,7,0),0)-IFERROR(VLOOKUP(B1403,透视表F5!A:B,2,0),0)</f>
        <v>0</v>
      </c>
    </row>
    <row r="1404" spans="2:18" x14ac:dyDescent="0.15">
      <c r="B1404" s="7" t="s">
        <v>325</v>
      </c>
      <c r="C1404" s="7" t="s">
        <v>3012</v>
      </c>
      <c r="G1404" s="7">
        <f>IFERROR(VLOOKUP(B1404,透视表X1!A:B,2,0),0)</f>
        <v>0</v>
      </c>
      <c r="J1404" s="7">
        <f>IFERROR(VLOOKUP(B1404,透视表FE!A:B,2,0),0)</f>
        <v>0</v>
      </c>
      <c r="K1404" s="7">
        <f>IFERROR(VLOOKUP(B1404,透视表X2!A:B,2,0),0)</f>
        <v>0</v>
      </c>
      <c r="L1404" s="7">
        <f>IFERROR(VLOOKUP(B1404,透视表S!A:B,2,0),0)</f>
        <v>0</v>
      </c>
      <c r="O1404" s="7">
        <f>IFERROR(VLOOKUP(B1404,透视表!#REF!,4,0),0)-IFERROR(VLOOKUP(B1404,透视表F2!A:B,2,0),0)</f>
        <v>0</v>
      </c>
      <c r="P1404" s="7">
        <f>IFERROR(VLOOKUP(B1404,透视表!#REF!,5,0),0)-IFERROR(VLOOKUP(B1404,透视表F3!A:B,2,0),0)</f>
        <v>0</v>
      </c>
      <c r="Q1404" s="7">
        <f>IFERROR(VLOOKUP(B1404,透视表!#REF!,6,0),0)-IFERROR(VLOOKUP(B1404,透视表F4!A:B,2,0),0)</f>
        <v>0</v>
      </c>
      <c r="R1404" s="7">
        <f>IFERROR(VLOOKUP(B1404,透视表!#REF!,7,0),0)-IFERROR(VLOOKUP(B1404,透视表F5!A:B,2,0),0)</f>
        <v>0</v>
      </c>
    </row>
    <row r="1405" spans="2:18" x14ac:dyDescent="0.15">
      <c r="B1405" s="7" t="s">
        <v>326</v>
      </c>
      <c r="C1405" s="7" t="s">
        <v>3013</v>
      </c>
      <c r="G1405" s="7">
        <f>IFERROR(VLOOKUP(B1405,透视表X1!A:B,2,0),0)</f>
        <v>0</v>
      </c>
      <c r="J1405" s="7">
        <f>IFERROR(VLOOKUP(B1405,透视表FE!A:B,2,0),0)</f>
        <v>0</v>
      </c>
      <c r="K1405" s="7">
        <f>IFERROR(VLOOKUP(B1405,透视表X2!A:B,2,0),0)</f>
        <v>0</v>
      </c>
      <c r="L1405" s="7">
        <f>IFERROR(VLOOKUP(B1405,透视表S!A:B,2,0),0)</f>
        <v>0</v>
      </c>
      <c r="O1405" s="7">
        <f>IFERROR(VLOOKUP(B1405,透视表!#REF!,4,0),0)-IFERROR(VLOOKUP(B1405,透视表F2!A:B,2,0),0)</f>
        <v>0</v>
      </c>
      <c r="P1405" s="7">
        <f>IFERROR(VLOOKUP(B1405,透视表!#REF!,5,0),0)-IFERROR(VLOOKUP(B1405,透视表F3!A:B,2,0),0)</f>
        <v>0</v>
      </c>
      <c r="Q1405" s="7">
        <f>IFERROR(VLOOKUP(B1405,透视表!#REF!,6,0),0)-IFERROR(VLOOKUP(B1405,透视表F4!A:B,2,0),0)</f>
        <v>0</v>
      </c>
      <c r="R1405" s="7">
        <f>IFERROR(VLOOKUP(B1405,透视表!#REF!,7,0),0)-IFERROR(VLOOKUP(B1405,透视表F5!A:B,2,0),0)</f>
        <v>0</v>
      </c>
    </row>
    <row r="1406" spans="2:18" x14ac:dyDescent="0.15">
      <c r="B1406" s="7" t="s">
        <v>3014</v>
      </c>
      <c r="C1406" s="7" t="s">
        <v>3015</v>
      </c>
      <c r="G1406" s="7">
        <f>IFERROR(VLOOKUP(B1406,透视表X1!A:B,2,0),0)</f>
        <v>0</v>
      </c>
      <c r="J1406" s="7">
        <f>IFERROR(VLOOKUP(B1406,透视表FE!A:B,2,0),0)</f>
        <v>0</v>
      </c>
      <c r="K1406" s="7">
        <f>IFERROR(VLOOKUP(B1406,透视表X2!A:B,2,0),0)</f>
        <v>0</v>
      </c>
      <c r="L1406" s="7">
        <f>IFERROR(VLOOKUP(B1406,透视表S!A:B,2,0),0)</f>
        <v>0</v>
      </c>
      <c r="O1406" s="7">
        <f>IFERROR(VLOOKUP(B1406,透视表!#REF!,4,0),0)-IFERROR(VLOOKUP(B1406,透视表F2!A:B,2,0),0)</f>
        <v>0</v>
      </c>
      <c r="P1406" s="7">
        <f>IFERROR(VLOOKUP(B1406,透视表!#REF!,5,0),0)-IFERROR(VLOOKUP(B1406,透视表F3!A:B,2,0),0)</f>
        <v>0</v>
      </c>
      <c r="Q1406" s="7">
        <f>IFERROR(VLOOKUP(B1406,透视表!#REF!,6,0),0)-IFERROR(VLOOKUP(B1406,透视表F4!A:B,2,0),0)</f>
        <v>0</v>
      </c>
      <c r="R1406" s="7">
        <f>IFERROR(VLOOKUP(B1406,透视表!#REF!,7,0),0)-IFERROR(VLOOKUP(B1406,透视表F5!A:B,2,0),0)</f>
        <v>0</v>
      </c>
    </row>
    <row r="1407" spans="2:18" x14ac:dyDescent="0.15">
      <c r="B1407" s="7" t="s">
        <v>3016</v>
      </c>
      <c r="C1407" s="7" t="s">
        <v>3017</v>
      </c>
      <c r="G1407" s="7">
        <f>IFERROR(VLOOKUP(B1407,透视表X1!A:B,2,0),0)</f>
        <v>0</v>
      </c>
      <c r="J1407" s="7">
        <f>IFERROR(VLOOKUP(B1407,透视表FE!A:B,2,0),0)</f>
        <v>0</v>
      </c>
      <c r="K1407" s="7">
        <f>IFERROR(VLOOKUP(B1407,透视表X2!A:B,2,0),0)</f>
        <v>0</v>
      </c>
      <c r="L1407" s="7">
        <f>IFERROR(VLOOKUP(B1407,透视表S!A:B,2,0),0)</f>
        <v>0</v>
      </c>
      <c r="O1407" s="7">
        <f>IFERROR(VLOOKUP(B1407,透视表!#REF!,4,0),0)-IFERROR(VLOOKUP(B1407,透视表F2!A:B,2,0),0)</f>
        <v>0</v>
      </c>
      <c r="P1407" s="7">
        <f>IFERROR(VLOOKUP(B1407,透视表!#REF!,5,0),0)-IFERROR(VLOOKUP(B1407,透视表F3!A:B,2,0),0)</f>
        <v>0</v>
      </c>
      <c r="Q1407" s="7">
        <f>IFERROR(VLOOKUP(B1407,透视表!#REF!,6,0),0)-IFERROR(VLOOKUP(B1407,透视表F4!A:B,2,0),0)</f>
        <v>0</v>
      </c>
      <c r="R1407" s="7">
        <f>IFERROR(VLOOKUP(B1407,透视表!#REF!,7,0),0)-IFERROR(VLOOKUP(B1407,透视表F5!A:B,2,0),0)</f>
        <v>0</v>
      </c>
    </row>
    <row r="1408" spans="2:18" x14ac:dyDescent="0.15">
      <c r="B1408" s="7" t="s">
        <v>3018</v>
      </c>
      <c r="C1408" s="7" t="s">
        <v>3019</v>
      </c>
      <c r="G1408" s="7">
        <f>IFERROR(VLOOKUP(B1408,透视表X1!A:B,2,0),0)</f>
        <v>0</v>
      </c>
      <c r="J1408" s="7">
        <f>IFERROR(VLOOKUP(B1408,透视表FE!A:B,2,0),0)</f>
        <v>0</v>
      </c>
      <c r="K1408" s="7">
        <f>IFERROR(VLOOKUP(B1408,透视表X2!A:B,2,0),0)</f>
        <v>0</v>
      </c>
      <c r="L1408" s="7">
        <f>IFERROR(VLOOKUP(B1408,透视表S!A:B,2,0),0)</f>
        <v>0</v>
      </c>
      <c r="O1408" s="7">
        <f>IFERROR(VLOOKUP(B1408,透视表!#REF!,4,0),0)-IFERROR(VLOOKUP(B1408,透视表F2!A:B,2,0),0)</f>
        <v>0</v>
      </c>
      <c r="P1408" s="7">
        <f>IFERROR(VLOOKUP(B1408,透视表!#REF!,5,0),0)-IFERROR(VLOOKUP(B1408,透视表F3!A:B,2,0),0)</f>
        <v>0</v>
      </c>
      <c r="Q1408" s="7">
        <f>IFERROR(VLOOKUP(B1408,透视表!#REF!,6,0),0)-IFERROR(VLOOKUP(B1408,透视表F4!A:B,2,0),0)</f>
        <v>0</v>
      </c>
      <c r="R1408" s="7">
        <f>IFERROR(VLOOKUP(B1408,透视表!#REF!,7,0),0)-IFERROR(VLOOKUP(B1408,透视表F5!A:B,2,0),0)</f>
        <v>0</v>
      </c>
    </row>
    <row r="1409" spans="2:18" x14ac:dyDescent="0.15">
      <c r="B1409" s="7" t="s">
        <v>3020</v>
      </c>
      <c r="C1409" s="7" t="s">
        <v>3021</v>
      </c>
      <c r="G1409" s="7">
        <f>IFERROR(VLOOKUP(B1409,透视表X1!A:B,2,0),0)</f>
        <v>0</v>
      </c>
      <c r="J1409" s="7">
        <f>IFERROR(VLOOKUP(B1409,透视表FE!A:B,2,0),0)</f>
        <v>0</v>
      </c>
      <c r="K1409" s="7">
        <f>IFERROR(VLOOKUP(B1409,透视表X2!A:B,2,0),0)</f>
        <v>0</v>
      </c>
      <c r="L1409" s="7">
        <f>IFERROR(VLOOKUP(B1409,透视表S!A:B,2,0),0)</f>
        <v>0</v>
      </c>
      <c r="O1409" s="7">
        <f>IFERROR(VLOOKUP(B1409,透视表!#REF!,4,0),0)-IFERROR(VLOOKUP(B1409,透视表F2!A:B,2,0),0)</f>
        <v>0</v>
      </c>
      <c r="P1409" s="7">
        <f>IFERROR(VLOOKUP(B1409,透视表!#REF!,5,0),0)-IFERROR(VLOOKUP(B1409,透视表F3!A:B,2,0),0)</f>
        <v>0</v>
      </c>
      <c r="Q1409" s="7">
        <f>IFERROR(VLOOKUP(B1409,透视表!#REF!,6,0),0)-IFERROR(VLOOKUP(B1409,透视表F4!A:B,2,0),0)</f>
        <v>0</v>
      </c>
      <c r="R1409" s="7">
        <f>IFERROR(VLOOKUP(B1409,透视表!#REF!,7,0),0)-IFERROR(VLOOKUP(B1409,透视表F5!A:B,2,0),0)</f>
        <v>0</v>
      </c>
    </row>
    <row r="1410" spans="2:18" x14ac:dyDescent="0.15">
      <c r="B1410" s="7" t="s">
        <v>327</v>
      </c>
      <c r="C1410" s="7" t="s">
        <v>3022</v>
      </c>
      <c r="G1410" s="7">
        <f>IFERROR(VLOOKUP(B1410,透视表X1!A:B,2,0),0)</f>
        <v>0</v>
      </c>
      <c r="J1410" s="7">
        <f>IFERROR(VLOOKUP(B1410,透视表FE!A:B,2,0),0)</f>
        <v>0</v>
      </c>
      <c r="K1410" s="7">
        <f>IFERROR(VLOOKUP(B1410,透视表X2!A:B,2,0),0)</f>
        <v>0</v>
      </c>
      <c r="L1410" s="7">
        <f>IFERROR(VLOOKUP(B1410,透视表S!A:B,2,0),0)</f>
        <v>0</v>
      </c>
      <c r="O1410" s="7">
        <f>IFERROR(VLOOKUP(B1410,透视表!#REF!,4,0),0)-IFERROR(VLOOKUP(B1410,透视表F2!A:B,2,0),0)</f>
        <v>0</v>
      </c>
      <c r="P1410" s="7">
        <f>IFERROR(VLOOKUP(B1410,透视表!#REF!,5,0),0)-IFERROR(VLOOKUP(B1410,透视表F3!A:B,2,0),0)</f>
        <v>0</v>
      </c>
      <c r="Q1410" s="7">
        <f>IFERROR(VLOOKUP(B1410,透视表!#REF!,6,0),0)-IFERROR(VLOOKUP(B1410,透视表F4!A:B,2,0),0)</f>
        <v>0</v>
      </c>
      <c r="R1410" s="7">
        <f>IFERROR(VLOOKUP(B1410,透视表!#REF!,7,0),0)-IFERROR(VLOOKUP(B1410,透视表F5!A:B,2,0),0)</f>
        <v>0</v>
      </c>
    </row>
    <row r="1411" spans="2:18" x14ac:dyDescent="0.15">
      <c r="B1411" s="7" t="s">
        <v>3023</v>
      </c>
      <c r="C1411" s="7" t="s">
        <v>3024</v>
      </c>
      <c r="G1411" s="7">
        <f>IFERROR(VLOOKUP(B1411,透视表X1!A:B,2,0),0)</f>
        <v>0</v>
      </c>
      <c r="J1411" s="7">
        <f>IFERROR(VLOOKUP(B1411,透视表FE!A:B,2,0),0)</f>
        <v>0</v>
      </c>
      <c r="K1411" s="7">
        <f>IFERROR(VLOOKUP(B1411,透视表X2!A:B,2,0),0)</f>
        <v>0</v>
      </c>
      <c r="L1411" s="7">
        <f>IFERROR(VLOOKUP(B1411,透视表S!A:B,2,0),0)</f>
        <v>0</v>
      </c>
      <c r="O1411" s="7">
        <f>IFERROR(VLOOKUP(B1411,透视表!#REF!,4,0),0)-IFERROR(VLOOKUP(B1411,透视表F2!A:B,2,0),0)</f>
        <v>0</v>
      </c>
      <c r="P1411" s="7">
        <f>IFERROR(VLOOKUP(B1411,透视表!#REF!,5,0),0)-IFERROR(VLOOKUP(B1411,透视表F3!A:B,2,0),0)</f>
        <v>0</v>
      </c>
      <c r="Q1411" s="7">
        <f>IFERROR(VLOOKUP(B1411,透视表!#REF!,6,0),0)-IFERROR(VLOOKUP(B1411,透视表F4!A:B,2,0),0)</f>
        <v>0</v>
      </c>
      <c r="R1411" s="7">
        <f>IFERROR(VLOOKUP(B1411,透视表!#REF!,7,0),0)-IFERROR(VLOOKUP(B1411,透视表F5!A:B,2,0),0)</f>
        <v>0</v>
      </c>
    </row>
    <row r="1412" spans="2:18" x14ac:dyDescent="0.15">
      <c r="B1412" s="7" t="s">
        <v>3025</v>
      </c>
      <c r="C1412" s="7" t="s">
        <v>3026</v>
      </c>
      <c r="G1412" s="7">
        <f>IFERROR(VLOOKUP(B1412,透视表X1!A:B,2,0),0)</f>
        <v>0</v>
      </c>
      <c r="J1412" s="7">
        <f>IFERROR(VLOOKUP(B1412,透视表FE!A:B,2,0),0)</f>
        <v>0</v>
      </c>
      <c r="K1412" s="7">
        <f>IFERROR(VLOOKUP(B1412,透视表X2!A:B,2,0),0)</f>
        <v>3</v>
      </c>
      <c r="L1412" s="7">
        <f>IFERROR(VLOOKUP(B1412,透视表S!A:B,2,0),0)</f>
        <v>0</v>
      </c>
      <c r="O1412" s="7">
        <f>IFERROR(VLOOKUP(B1412,透视表!#REF!,4,0),0)-IFERROR(VLOOKUP(B1412,透视表F2!A:B,2,0),0)</f>
        <v>0</v>
      </c>
      <c r="P1412" s="7">
        <f>IFERROR(VLOOKUP(B1412,透视表!#REF!,5,0),0)-IFERROR(VLOOKUP(B1412,透视表F3!A:B,2,0),0)</f>
        <v>0</v>
      </c>
      <c r="Q1412" s="7">
        <f>IFERROR(VLOOKUP(B1412,透视表!#REF!,6,0),0)-IFERROR(VLOOKUP(B1412,透视表F4!A:B,2,0),0)</f>
        <v>0</v>
      </c>
      <c r="R1412" s="7">
        <f>IFERROR(VLOOKUP(B1412,透视表!#REF!,7,0),0)-IFERROR(VLOOKUP(B1412,透视表F5!A:B,2,0),0)</f>
        <v>0</v>
      </c>
    </row>
    <row r="1413" spans="2:18" x14ac:dyDescent="0.15">
      <c r="B1413" s="7" t="s">
        <v>3027</v>
      </c>
      <c r="C1413" s="7" t="s">
        <v>3028</v>
      </c>
      <c r="G1413" s="7">
        <f>IFERROR(VLOOKUP(B1413,透视表X1!A:B,2,0),0)</f>
        <v>0</v>
      </c>
      <c r="J1413" s="7">
        <f>IFERROR(VLOOKUP(B1413,透视表FE!A:B,2,0),0)</f>
        <v>0</v>
      </c>
      <c r="K1413" s="7">
        <f>IFERROR(VLOOKUP(B1413,透视表X2!A:B,2,0),0)</f>
        <v>0</v>
      </c>
      <c r="L1413" s="7">
        <f>IFERROR(VLOOKUP(B1413,透视表S!A:B,2,0),0)</f>
        <v>0</v>
      </c>
      <c r="O1413" s="7">
        <f>IFERROR(VLOOKUP(B1413,透视表!#REF!,4,0),0)-IFERROR(VLOOKUP(B1413,透视表F2!A:B,2,0),0)</f>
        <v>0</v>
      </c>
      <c r="P1413" s="7">
        <f>IFERROR(VLOOKUP(B1413,透视表!#REF!,5,0),0)-IFERROR(VLOOKUP(B1413,透视表F3!A:B,2,0),0)</f>
        <v>0</v>
      </c>
      <c r="Q1413" s="7">
        <f>IFERROR(VLOOKUP(B1413,透视表!#REF!,6,0),0)-IFERROR(VLOOKUP(B1413,透视表F4!A:B,2,0),0)</f>
        <v>0</v>
      </c>
      <c r="R1413" s="7">
        <f>IFERROR(VLOOKUP(B1413,透视表!#REF!,7,0),0)-IFERROR(VLOOKUP(B1413,透视表F5!A:B,2,0),0)</f>
        <v>0</v>
      </c>
    </row>
    <row r="1414" spans="2:18" x14ac:dyDescent="0.15">
      <c r="B1414" s="7" t="s">
        <v>3029</v>
      </c>
      <c r="C1414" s="7" t="s">
        <v>3030</v>
      </c>
      <c r="G1414" s="7">
        <f>IFERROR(VLOOKUP(B1414,透视表X1!A:B,2,0),0)</f>
        <v>0</v>
      </c>
      <c r="J1414" s="7">
        <f>IFERROR(VLOOKUP(B1414,透视表FE!A:B,2,0),0)</f>
        <v>0</v>
      </c>
      <c r="K1414" s="7">
        <f>IFERROR(VLOOKUP(B1414,透视表X2!A:B,2,0),0)</f>
        <v>0</v>
      </c>
      <c r="L1414" s="7">
        <f>IFERROR(VLOOKUP(B1414,透视表S!A:B,2,0),0)</f>
        <v>0</v>
      </c>
      <c r="O1414" s="7">
        <f>IFERROR(VLOOKUP(B1414,透视表!#REF!,4,0),0)-IFERROR(VLOOKUP(B1414,透视表F2!A:B,2,0),0)</f>
        <v>0</v>
      </c>
      <c r="P1414" s="7">
        <f>IFERROR(VLOOKUP(B1414,透视表!#REF!,5,0),0)-IFERROR(VLOOKUP(B1414,透视表F3!A:B,2,0),0)</f>
        <v>0</v>
      </c>
      <c r="Q1414" s="7">
        <f>IFERROR(VLOOKUP(B1414,透视表!#REF!,6,0),0)-IFERROR(VLOOKUP(B1414,透视表F4!A:B,2,0),0)</f>
        <v>0</v>
      </c>
      <c r="R1414" s="7">
        <f>IFERROR(VLOOKUP(B1414,透视表!#REF!,7,0),0)-IFERROR(VLOOKUP(B1414,透视表F5!A:B,2,0),0)</f>
        <v>0</v>
      </c>
    </row>
    <row r="1415" spans="2:18" x14ac:dyDescent="0.15">
      <c r="B1415" s="7" t="s">
        <v>3031</v>
      </c>
      <c r="C1415" s="7" t="s">
        <v>3032</v>
      </c>
      <c r="G1415" s="7">
        <f>IFERROR(VLOOKUP(B1415,透视表X1!A:B,2,0),0)</f>
        <v>0</v>
      </c>
      <c r="J1415" s="7">
        <f>IFERROR(VLOOKUP(B1415,透视表FE!A:B,2,0),0)</f>
        <v>0</v>
      </c>
      <c r="K1415" s="7">
        <f>IFERROR(VLOOKUP(B1415,透视表X2!A:B,2,0),0)</f>
        <v>0</v>
      </c>
      <c r="L1415" s="7">
        <f>IFERROR(VLOOKUP(B1415,透视表S!A:B,2,0),0)</f>
        <v>0</v>
      </c>
      <c r="O1415" s="7">
        <f>IFERROR(VLOOKUP(B1415,透视表!#REF!,4,0),0)-IFERROR(VLOOKUP(B1415,透视表F2!A:B,2,0),0)</f>
        <v>0</v>
      </c>
      <c r="P1415" s="7">
        <f>IFERROR(VLOOKUP(B1415,透视表!#REF!,5,0),0)-IFERROR(VLOOKUP(B1415,透视表F3!A:B,2,0),0)</f>
        <v>0</v>
      </c>
      <c r="Q1415" s="7">
        <f>IFERROR(VLOOKUP(B1415,透视表!#REF!,6,0),0)-IFERROR(VLOOKUP(B1415,透视表F4!A:B,2,0),0)</f>
        <v>0</v>
      </c>
      <c r="R1415" s="7">
        <f>IFERROR(VLOOKUP(B1415,透视表!#REF!,7,0),0)-IFERROR(VLOOKUP(B1415,透视表F5!A:B,2,0),0)</f>
        <v>0</v>
      </c>
    </row>
    <row r="1416" spans="2:18" x14ac:dyDescent="0.15">
      <c r="B1416" s="7" t="s">
        <v>3033</v>
      </c>
      <c r="C1416" s="7" t="s">
        <v>3034</v>
      </c>
      <c r="G1416" s="7">
        <f>IFERROR(VLOOKUP(B1416,透视表X1!A:B,2,0),0)</f>
        <v>0</v>
      </c>
      <c r="J1416" s="7">
        <f>IFERROR(VLOOKUP(B1416,透视表FE!A:B,2,0),0)</f>
        <v>0</v>
      </c>
      <c r="K1416" s="7">
        <f>IFERROR(VLOOKUP(B1416,透视表X2!A:B,2,0),0)</f>
        <v>0</v>
      </c>
      <c r="L1416" s="7">
        <f>IFERROR(VLOOKUP(B1416,透视表S!A:B,2,0),0)</f>
        <v>0</v>
      </c>
      <c r="O1416" s="7">
        <f>IFERROR(VLOOKUP(B1416,透视表!#REF!,4,0),0)-IFERROR(VLOOKUP(B1416,透视表F2!A:B,2,0),0)</f>
        <v>0</v>
      </c>
      <c r="P1416" s="7">
        <f>IFERROR(VLOOKUP(B1416,透视表!#REF!,5,0),0)-IFERROR(VLOOKUP(B1416,透视表F3!A:B,2,0),0)</f>
        <v>0</v>
      </c>
      <c r="Q1416" s="7">
        <f>IFERROR(VLOOKUP(B1416,透视表!#REF!,6,0),0)-IFERROR(VLOOKUP(B1416,透视表F4!A:B,2,0),0)</f>
        <v>0</v>
      </c>
      <c r="R1416" s="7">
        <f>IFERROR(VLOOKUP(B1416,透视表!#REF!,7,0),0)-IFERROR(VLOOKUP(B1416,透视表F5!A:B,2,0),0)</f>
        <v>0</v>
      </c>
    </row>
    <row r="1417" spans="2:18" x14ac:dyDescent="0.15">
      <c r="B1417" s="7" t="s">
        <v>3035</v>
      </c>
      <c r="C1417" s="7" t="s">
        <v>3036</v>
      </c>
      <c r="G1417" s="7">
        <f>IFERROR(VLOOKUP(B1417,透视表X1!A:B,2,0),0)</f>
        <v>0</v>
      </c>
      <c r="J1417" s="7">
        <f>IFERROR(VLOOKUP(B1417,透视表FE!A:B,2,0),0)</f>
        <v>0</v>
      </c>
      <c r="K1417" s="7">
        <f>IFERROR(VLOOKUP(B1417,透视表X2!A:B,2,0),0)</f>
        <v>0</v>
      </c>
      <c r="L1417" s="7">
        <f>IFERROR(VLOOKUP(B1417,透视表S!A:B,2,0),0)</f>
        <v>0</v>
      </c>
      <c r="O1417" s="7">
        <f>IFERROR(VLOOKUP(B1417,透视表!#REF!,4,0),0)-IFERROR(VLOOKUP(B1417,透视表F2!A:B,2,0),0)</f>
        <v>0</v>
      </c>
      <c r="P1417" s="7">
        <f>IFERROR(VLOOKUP(B1417,透视表!#REF!,5,0),0)-IFERROR(VLOOKUP(B1417,透视表F3!A:B,2,0),0)</f>
        <v>0</v>
      </c>
      <c r="Q1417" s="7">
        <f>IFERROR(VLOOKUP(B1417,透视表!#REF!,6,0),0)-IFERROR(VLOOKUP(B1417,透视表F4!A:B,2,0),0)</f>
        <v>0</v>
      </c>
      <c r="R1417" s="7">
        <f>IFERROR(VLOOKUP(B1417,透视表!#REF!,7,0),0)-IFERROR(VLOOKUP(B1417,透视表F5!A:B,2,0),0)</f>
        <v>0</v>
      </c>
    </row>
    <row r="1418" spans="2:18" x14ac:dyDescent="0.15">
      <c r="B1418" s="7" t="s">
        <v>3037</v>
      </c>
      <c r="C1418" s="7" t="s">
        <v>3038</v>
      </c>
      <c r="G1418" s="7">
        <f>IFERROR(VLOOKUP(B1418,透视表X1!A:B,2,0),0)</f>
        <v>0</v>
      </c>
      <c r="J1418" s="7">
        <f>IFERROR(VLOOKUP(B1418,透视表FE!A:B,2,0),0)</f>
        <v>0</v>
      </c>
      <c r="K1418" s="7">
        <f>IFERROR(VLOOKUP(B1418,透视表X2!A:B,2,0),0)</f>
        <v>0</v>
      </c>
      <c r="L1418" s="7">
        <f>IFERROR(VLOOKUP(B1418,透视表S!A:B,2,0),0)</f>
        <v>0</v>
      </c>
      <c r="O1418" s="7">
        <f>IFERROR(VLOOKUP(B1418,透视表!#REF!,4,0),0)-IFERROR(VLOOKUP(B1418,透视表F2!A:B,2,0),0)</f>
        <v>0</v>
      </c>
      <c r="P1418" s="7">
        <f>IFERROR(VLOOKUP(B1418,透视表!#REF!,5,0),0)-IFERROR(VLOOKUP(B1418,透视表F3!A:B,2,0),0)</f>
        <v>0</v>
      </c>
      <c r="Q1418" s="7">
        <f>IFERROR(VLOOKUP(B1418,透视表!#REF!,6,0),0)-IFERROR(VLOOKUP(B1418,透视表F4!A:B,2,0),0)</f>
        <v>0</v>
      </c>
      <c r="R1418" s="7">
        <f>IFERROR(VLOOKUP(B1418,透视表!#REF!,7,0),0)-IFERROR(VLOOKUP(B1418,透视表F5!A:B,2,0),0)</f>
        <v>0</v>
      </c>
    </row>
    <row r="1419" spans="2:18" x14ac:dyDescent="0.15">
      <c r="B1419" s="7" t="s">
        <v>3039</v>
      </c>
      <c r="C1419" s="7" t="s">
        <v>3040</v>
      </c>
      <c r="G1419" s="7">
        <f>IFERROR(VLOOKUP(B1419,透视表X1!A:B,2,0),0)</f>
        <v>0</v>
      </c>
      <c r="J1419" s="7">
        <f>IFERROR(VLOOKUP(B1419,透视表FE!A:B,2,0),0)</f>
        <v>0</v>
      </c>
      <c r="K1419" s="7">
        <f>IFERROR(VLOOKUP(B1419,透视表X2!A:B,2,0),0)</f>
        <v>0</v>
      </c>
      <c r="L1419" s="7">
        <f>IFERROR(VLOOKUP(B1419,透视表S!A:B,2,0),0)</f>
        <v>0</v>
      </c>
      <c r="O1419" s="7">
        <f>IFERROR(VLOOKUP(B1419,透视表!#REF!,4,0),0)-IFERROR(VLOOKUP(B1419,透视表F2!A:B,2,0),0)</f>
        <v>0</v>
      </c>
      <c r="P1419" s="7">
        <f>IFERROR(VLOOKUP(B1419,透视表!#REF!,5,0),0)-IFERROR(VLOOKUP(B1419,透视表F3!A:B,2,0),0)</f>
        <v>0</v>
      </c>
      <c r="Q1419" s="7">
        <f>IFERROR(VLOOKUP(B1419,透视表!#REF!,6,0),0)-IFERROR(VLOOKUP(B1419,透视表F4!A:B,2,0),0)</f>
        <v>0</v>
      </c>
      <c r="R1419" s="7">
        <f>IFERROR(VLOOKUP(B1419,透视表!#REF!,7,0),0)-IFERROR(VLOOKUP(B1419,透视表F5!A:B,2,0),0)</f>
        <v>0</v>
      </c>
    </row>
    <row r="1420" spans="2:18" x14ac:dyDescent="0.15">
      <c r="B1420" s="7" t="s">
        <v>3041</v>
      </c>
      <c r="C1420" s="7" t="s">
        <v>3042</v>
      </c>
      <c r="G1420" s="7">
        <f>IFERROR(VLOOKUP(B1420,透视表X1!A:B,2,0),0)</f>
        <v>0</v>
      </c>
      <c r="J1420" s="7">
        <f>IFERROR(VLOOKUP(B1420,透视表FE!A:B,2,0),0)</f>
        <v>0</v>
      </c>
      <c r="K1420" s="7">
        <f>IFERROR(VLOOKUP(B1420,透视表X2!A:B,2,0),0)</f>
        <v>0</v>
      </c>
      <c r="L1420" s="7">
        <f>IFERROR(VLOOKUP(B1420,透视表S!A:B,2,0),0)</f>
        <v>0</v>
      </c>
      <c r="O1420" s="7">
        <f>IFERROR(VLOOKUP(B1420,透视表!#REF!,4,0),0)-IFERROR(VLOOKUP(B1420,透视表F2!A:B,2,0),0)</f>
        <v>0</v>
      </c>
      <c r="P1420" s="7">
        <f>IFERROR(VLOOKUP(B1420,透视表!#REF!,5,0),0)-IFERROR(VLOOKUP(B1420,透视表F3!A:B,2,0),0)</f>
        <v>0</v>
      </c>
      <c r="Q1420" s="7">
        <f>IFERROR(VLOOKUP(B1420,透视表!#REF!,6,0),0)-IFERROR(VLOOKUP(B1420,透视表F4!A:B,2,0),0)</f>
        <v>0</v>
      </c>
      <c r="R1420" s="7">
        <f>IFERROR(VLOOKUP(B1420,透视表!#REF!,7,0),0)-IFERROR(VLOOKUP(B1420,透视表F5!A:B,2,0),0)</f>
        <v>0</v>
      </c>
    </row>
    <row r="1421" spans="2:18" x14ac:dyDescent="0.15">
      <c r="B1421" s="7" t="s">
        <v>3043</v>
      </c>
      <c r="C1421" s="7" t="s">
        <v>3044</v>
      </c>
      <c r="G1421" s="7">
        <f>IFERROR(VLOOKUP(B1421,透视表X1!A:B,2,0),0)</f>
        <v>0</v>
      </c>
      <c r="J1421" s="7">
        <f>IFERROR(VLOOKUP(B1421,透视表FE!A:B,2,0),0)</f>
        <v>0</v>
      </c>
      <c r="K1421" s="7">
        <f>IFERROR(VLOOKUP(B1421,透视表X2!A:B,2,0),0)</f>
        <v>0</v>
      </c>
      <c r="L1421" s="7">
        <f>IFERROR(VLOOKUP(B1421,透视表S!A:B,2,0),0)</f>
        <v>0</v>
      </c>
      <c r="O1421" s="7">
        <f>IFERROR(VLOOKUP(B1421,透视表!#REF!,4,0),0)-IFERROR(VLOOKUP(B1421,透视表F2!A:B,2,0),0)</f>
        <v>0</v>
      </c>
      <c r="P1421" s="7">
        <f>IFERROR(VLOOKUP(B1421,透视表!#REF!,5,0),0)-IFERROR(VLOOKUP(B1421,透视表F3!A:B,2,0),0)</f>
        <v>0</v>
      </c>
      <c r="Q1421" s="7">
        <f>IFERROR(VLOOKUP(B1421,透视表!#REF!,6,0),0)-IFERROR(VLOOKUP(B1421,透视表F4!A:B,2,0),0)</f>
        <v>0</v>
      </c>
      <c r="R1421" s="7">
        <f>IFERROR(VLOOKUP(B1421,透视表!#REF!,7,0),0)-IFERROR(VLOOKUP(B1421,透视表F5!A:B,2,0),0)</f>
        <v>0</v>
      </c>
    </row>
    <row r="1422" spans="2:18" x14ac:dyDescent="0.15">
      <c r="B1422" s="7" t="s">
        <v>3045</v>
      </c>
      <c r="C1422" s="7" t="s">
        <v>3046</v>
      </c>
      <c r="G1422" s="7">
        <f>IFERROR(VLOOKUP(B1422,透视表X1!A:B,2,0),0)</f>
        <v>0</v>
      </c>
      <c r="J1422" s="7">
        <f>IFERROR(VLOOKUP(B1422,透视表FE!A:B,2,0),0)</f>
        <v>0</v>
      </c>
      <c r="K1422" s="7">
        <f>IFERROR(VLOOKUP(B1422,透视表X2!A:B,2,0),0)</f>
        <v>0</v>
      </c>
      <c r="L1422" s="7">
        <f>IFERROR(VLOOKUP(B1422,透视表S!A:B,2,0),0)</f>
        <v>0</v>
      </c>
      <c r="O1422" s="7">
        <f>IFERROR(VLOOKUP(B1422,透视表!#REF!,4,0),0)-IFERROR(VLOOKUP(B1422,透视表F2!A:B,2,0),0)</f>
        <v>0</v>
      </c>
      <c r="P1422" s="7">
        <f>IFERROR(VLOOKUP(B1422,透视表!#REF!,5,0),0)-IFERROR(VLOOKUP(B1422,透视表F3!A:B,2,0),0)</f>
        <v>0</v>
      </c>
      <c r="Q1422" s="7">
        <f>IFERROR(VLOOKUP(B1422,透视表!#REF!,6,0),0)-IFERROR(VLOOKUP(B1422,透视表F4!A:B,2,0),0)</f>
        <v>0</v>
      </c>
      <c r="R1422" s="7">
        <f>IFERROR(VLOOKUP(B1422,透视表!#REF!,7,0),0)-IFERROR(VLOOKUP(B1422,透视表F5!A:B,2,0),0)</f>
        <v>0</v>
      </c>
    </row>
    <row r="1423" spans="2:18" x14ac:dyDescent="0.15">
      <c r="B1423" s="7" t="s">
        <v>3047</v>
      </c>
      <c r="C1423" s="7" t="s">
        <v>3048</v>
      </c>
      <c r="G1423" s="7">
        <f>IFERROR(VLOOKUP(B1423,透视表X1!A:B,2,0),0)</f>
        <v>0</v>
      </c>
      <c r="J1423" s="7">
        <f>IFERROR(VLOOKUP(B1423,透视表FE!A:B,2,0),0)</f>
        <v>0</v>
      </c>
      <c r="K1423" s="7">
        <f>IFERROR(VLOOKUP(B1423,透视表X2!A:B,2,0),0)</f>
        <v>0</v>
      </c>
      <c r="L1423" s="7">
        <f>IFERROR(VLOOKUP(B1423,透视表S!A:B,2,0),0)</f>
        <v>0</v>
      </c>
      <c r="O1423" s="7">
        <f>IFERROR(VLOOKUP(B1423,透视表!#REF!,4,0),0)-IFERROR(VLOOKUP(B1423,透视表F2!A:B,2,0),0)</f>
        <v>0</v>
      </c>
      <c r="P1423" s="7">
        <f>IFERROR(VLOOKUP(B1423,透视表!#REF!,5,0),0)-IFERROR(VLOOKUP(B1423,透视表F3!A:B,2,0),0)</f>
        <v>0</v>
      </c>
      <c r="Q1423" s="7">
        <f>IFERROR(VLOOKUP(B1423,透视表!#REF!,6,0),0)-IFERROR(VLOOKUP(B1423,透视表F4!A:B,2,0),0)</f>
        <v>0</v>
      </c>
      <c r="R1423" s="7">
        <f>IFERROR(VLOOKUP(B1423,透视表!#REF!,7,0),0)-IFERROR(VLOOKUP(B1423,透视表F5!A:B,2,0),0)</f>
        <v>0</v>
      </c>
    </row>
    <row r="1424" spans="2:18" x14ac:dyDescent="0.15">
      <c r="B1424" s="7" t="s">
        <v>3049</v>
      </c>
      <c r="C1424" s="7" t="s">
        <v>3050</v>
      </c>
      <c r="G1424" s="7">
        <f>IFERROR(VLOOKUP(B1424,透视表X1!A:B,2,0),0)</f>
        <v>0</v>
      </c>
      <c r="J1424" s="7">
        <f>IFERROR(VLOOKUP(B1424,透视表FE!A:B,2,0),0)</f>
        <v>0</v>
      </c>
      <c r="K1424" s="7">
        <f>IFERROR(VLOOKUP(B1424,透视表X2!A:B,2,0),0)</f>
        <v>0</v>
      </c>
      <c r="L1424" s="7">
        <f>IFERROR(VLOOKUP(B1424,透视表S!A:B,2,0),0)</f>
        <v>0</v>
      </c>
      <c r="O1424" s="7">
        <f>IFERROR(VLOOKUP(B1424,透视表!#REF!,4,0),0)-IFERROR(VLOOKUP(B1424,透视表F2!A:B,2,0),0)</f>
        <v>0</v>
      </c>
      <c r="P1424" s="7">
        <f>IFERROR(VLOOKUP(B1424,透视表!#REF!,5,0),0)-IFERROR(VLOOKUP(B1424,透视表F3!A:B,2,0),0)</f>
        <v>0</v>
      </c>
      <c r="Q1424" s="7">
        <f>IFERROR(VLOOKUP(B1424,透视表!#REF!,6,0),0)-IFERROR(VLOOKUP(B1424,透视表F4!A:B,2,0),0)</f>
        <v>0</v>
      </c>
      <c r="R1424" s="7">
        <f>IFERROR(VLOOKUP(B1424,透视表!#REF!,7,0),0)-IFERROR(VLOOKUP(B1424,透视表F5!A:B,2,0),0)</f>
        <v>0</v>
      </c>
    </row>
    <row r="1425" spans="2:18" x14ac:dyDescent="0.15">
      <c r="B1425" s="7" t="s">
        <v>3051</v>
      </c>
      <c r="C1425" s="7" t="s">
        <v>3052</v>
      </c>
      <c r="G1425" s="7">
        <f>IFERROR(VLOOKUP(B1425,透视表X1!A:B,2,0),0)</f>
        <v>0</v>
      </c>
      <c r="J1425" s="7">
        <f>IFERROR(VLOOKUP(B1425,透视表FE!A:B,2,0),0)</f>
        <v>0</v>
      </c>
      <c r="K1425" s="7">
        <f>IFERROR(VLOOKUP(B1425,透视表X2!A:B,2,0),0)</f>
        <v>0</v>
      </c>
      <c r="L1425" s="7">
        <f>IFERROR(VLOOKUP(B1425,透视表S!A:B,2,0),0)</f>
        <v>0</v>
      </c>
      <c r="O1425" s="7">
        <f>IFERROR(VLOOKUP(B1425,透视表!#REF!,4,0),0)-IFERROR(VLOOKUP(B1425,透视表F2!A:B,2,0),0)</f>
        <v>0</v>
      </c>
      <c r="P1425" s="7">
        <f>IFERROR(VLOOKUP(B1425,透视表!#REF!,5,0),0)-IFERROR(VLOOKUP(B1425,透视表F3!A:B,2,0),0)</f>
        <v>0</v>
      </c>
      <c r="Q1425" s="7">
        <f>IFERROR(VLOOKUP(B1425,透视表!#REF!,6,0),0)-IFERROR(VLOOKUP(B1425,透视表F4!A:B,2,0),0)</f>
        <v>0</v>
      </c>
      <c r="R1425" s="7">
        <f>IFERROR(VLOOKUP(B1425,透视表!#REF!,7,0),0)-IFERROR(VLOOKUP(B1425,透视表F5!A:B,2,0),0)</f>
        <v>0</v>
      </c>
    </row>
    <row r="1426" spans="2:18" x14ac:dyDescent="0.15">
      <c r="B1426" s="7" t="s">
        <v>64</v>
      </c>
      <c r="C1426" s="7" t="s">
        <v>3053</v>
      </c>
      <c r="G1426" s="7">
        <f>IFERROR(VLOOKUP(B1426,透视表X1!A:B,2,0),0)</f>
        <v>0</v>
      </c>
      <c r="J1426" s="7">
        <f>IFERROR(VLOOKUP(B1426,透视表FE!A:B,2,0),0)</f>
        <v>0</v>
      </c>
      <c r="K1426" s="7">
        <f>IFERROR(VLOOKUP(B1426,透视表X2!A:B,2,0),0)</f>
        <v>0</v>
      </c>
      <c r="L1426" s="7">
        <f>IFERROR(VLOOKUP(B1426,透视表S!A:B,2,0),0)</f>
        <v>0</v>
      </c>
      <c r="O1426" s="7">
        <f>IFERROR(VLOOKUP(B1426,透视表!#REF!,4,0),0)-IFERROR(VLOOKUP(B1426,透视表F2!A:B,2,0),0)</f>
        <v>0</v>
      </c>
      <c r="P1426" s="7">
        <f>IFERROR(VLOOKUP(B1426,透视表!#REF!,5,0),0)-IFERROR(VLOOKUP(B1426,透视表F3!A:B,2,0),0)</f>
        <v>0</v>
      </c>
      <c r="Q1426" s="7">
        <f>IFERROR(VLOOKUP(B1426,透视表!#REF!,6,0),0)-IFERROR(VLOOKUP(B1426,透视表F4!A:B,2,0),0)</f>
        <v>0</v>
      </c>
      <c r="R1426" s="7">
        <f>IFERROR(VLOOKUP(B1426,透视表!#REF!,7,0),0)-IFERROR(VLOOKUP(B1426,透视表F5!A:B,2,0),0)</f>
        <v>0</v>
      </c>
    </row>
    <row r="1427" spans="2:18" x14ac:dyDescent="0.15">
      <c r="B1427" s="7" t="s">
        <v>3054</v>
      </c>
      <c r="C1427" s="7" t="s">
        <v>3055</v>
      </c>
      <c r="G1427" s="7">
        <f>IFERROR(VLOOKUP(B1427,透视表X1!A:B,2,0),0)</f>
        <v>86</v>
      </c>
      <c r="J1427" s="7">
        <f>IFERROR(VLOOKUP(B1427,透视表FE!A:B,2,0),0)</f>
        <v>0</v>
      </c>
      <c r="K1427" s="7">
        <f>IFERROR(VLOOKUP(B1427,透视表X2!A:B,2,0),0)</f>
        <v>0</v>
      </c>
      <c r="L1427" s="7">
        <f>IFERROR(VLOOKUP(B1427,透视表S!A:B,2,0),0)</f>
        <v>22</v>
      </c>
      <c r="O1427" s="7">
        <f>IFERROR(VLOOKUP(B1427,透视表!#REF!,4,0),0)-IFERROR(VLOOKUP(B1427,透视表F2!A:B,2,0),0)</f>
        <v>0</v>
      </c>
      <c r="P1427" s="7">
        <f>IFERROR(VLOOKUP(B1427,透视表!#REF!,5,0),0)-IFERROR(VLOOKUP(B1427,透视表F3!A:B,2,0),0)</f>
        <v>0</v>
      </c>
      <c r="Q1427" s="7">
        <f>IFERROR(VLOOKUP(B1427,透视表!#REF!,6,0),0)-IFERROR(VLOOKUP(B1427,透视表F4!A:B,2,0),0)</f>
        <v>0</v>
      </c>
      <c r="R1427" s="7">
        <f>IFERROR(VLOOKUP(B1427,透视表!#REF!,7,0),0)-IFERROR(VLOOKUP(B1427,透视表F5!A:B,2,0),0)</f>
        <v>0</v>
      </c>
    </row>
    <row r="1428" spans="2:18" x14ac:dyDescent="0.15">
      <c r="B1428" s="7" t="s">
        <v>3056</v>
      </c>
      <c r="C1428" s="7" t="s">
        <v>3057</v>
      </c>
      <c r="G1428" s="7">
        <f>IFERROR(VLOOKUP(B1428,透视表X1!A:B,2,0),0)</f>
        <v>32</v>
      </c>
      <c r="J1428" s="7">
        <f>IFERROR(VLOOKUP(B1428,透视表FE!A:B,2,0),0)</f>
        <v>0</v>
      </c>
      <c r="K1428" s="7">
        <f>IFERROR(VLOOKUP(B1428,透视表X2!A:B,2,0),0)</f>
        <v>0</v>
      </c>
      <c r="L1428" s="7">
        <f>IFERROR(VLOOKUP(B1428,透视表S!A:B,2,0),0)</f>
        <v>8</v>
      </c>
      <c r="O1428" s="7">
        <f>IFERROR(VLOOKUP(B1428,透视表!#REF!,4,0),0)-IFERROR(VLOOKUP(B1428,透视表F2!A:B,2,0),0)</f>
        <v>0</v>
      </c>
      <c r="P1428" s="7">
        <f>IFERROR(VLOOKUP(B1428,透视表!#REF!,5,0),0)-IFERROR(VLOOKUP(B1428,透视表F3!A:B,2,0),0)</f>
        <v>0</v>
      </c>
      <c r="Q1428" s="7">
        <f>IFERROR(VLOOKUP(B1428,透视表!#REF!,6,0),0)-IFERROR(VLOOKUP(B1428,透视表F4!A:B,2,0),0)</f>
        <v>0</v>
      </c>
      <c r="R1428" s="7">
        <f>IFERROR(VLOOKUP(B1428,透视表!#REF!,7,0),0)-IFERROR(VLOOKUP(B1428,透视表F5!A:B,2,0),0)</f>
        <v>0</v>
      </c>
    </row>
    <row r="1429" spans="2:18" x14ac:dyDescent="0.15">
      <c r="B1429" s="7" t="s">
        <v>3058</v>
      </c>
      <c r="C1429" s="7" t="s">
        <v>3059</v>
      </c>
      <c r="G1429" s="7">
        <f>IFERROR(VLOOKUP(B1429,透视表X1!A:B,2,0),0)</f>
        <v>0</v>
      </c>
      <c r="J1429" s="7">
        <f>IFERROR(VLOOKUP(B1429,透视表FE!A:B,2,0),0)</f>
        <v>0</v>
      </c>
      <c r="K1429" s="7">
        <f>IFERROR(VLOOKUP(B1429,透视表X2!A:B,2,0),0)</f>
        <v>0</v>
      </c>
      <c r="L1429" s="7">
        <f>IFERROR(VLOOKUP(B1429,透视表S!A:B,2,0),0)</f>
        <v>0</v>
      </c>
      <c r="O1429" s="7">
        <f>IFERROR(VLOOKUP(B1429,透视表!#REF!,4,0),0)-IFERROR(VLOOKUP(B1429,透视表F2!A:B,2,0),0)</f>
        <v>0</v>
      </c>
      <c r="P1429" s="7">
        <f>IFERROR(VLOOKUP(B1429,透视表!#REF!,5,0),0)-IFERROR(VLOOKUP(B1429,透视表F3!A:B,2,0),0)</f>
        <v>0</v>
      </c>
      <c r="Q1429" s="7">
        <f>IFERROR(VLOOKUP(B1429,透视表!#REF!,6,0),0)-IFERROR(VLOOKUP(B1429,透视表F4!A:B,2,0),0)</f>
        <v>0</v>
      </c>
      <c r="R1429" s="7">
        <f>IFERROR(VLOOKUP(B1429,透视表!#REF!,7,0),0)-IFERROR(VLOOKUP(B1429,透视表F5!A:B,2,0),0)</f>
        <v>0</v>
      </c>
    </row>
    <row r="1430" spans="2:18" x14ac:dyDescent="0.15">
      <c r="B1430" s="7" t="s">
        <v>3060</v>
      </c>
      <c r="C1430" s="7" t="s">
        <v>3061</v>
      </c>
      <c r="G1430" s="7">
        <f>IFERROR(VLOOKUP(B1430,透视表X1!A:B,2,0),0)</f>
        <v>0</v>
      </c>
      <c r="J1430" s="7">
        <f>IFERROR(VLOOKUP(B1430,透视表FE!A:B,2,0),0)</f>
        <v>0</v>
      </c>
      <c r="K1430" s="7">
        <f>IFERROR(VLOOKUP(B1430,透视表X2!A:B,2,0),0)</f>
        <v>0</v>
      </c>
      <c r="L1430" s="7">
        <f>IFERROR(VLOOKUP(B1430,透视表S!A:B,2,0),0)</f>
        <v>0</v>
      </c>
      <c r="O1430" s="7">
        <f>IFERROR(VLOOKUP(B1430,透视表!#REF!,4,0),0)-IFERROR(VLOOKUP(B1430,透视表F2!A:B,2,0),0)</f>
        <v>0</v>
      </c>
      <c r="P1430" s="7">
        <f>IFERROR(VLOOKUP(B1430,透视表!#REF!,5,0),0)-IFERROR(VLOOKUP(B1430,透视表F3!A:B,2,0),0)</f>
        <v>0</v>
      </c>
      <c r="Q1430" s="7">
        <f>IFERROR(VLOOKUP(B1430,透视表!#REF!,6,0),0)-IFERROR(VLOOKUP(B1430,透视表F4!A:B,2,0),0)</f>
        <v>0</v>
      </c>
      <c r="R1430" s="7">
        <f>IFERROR(VLOOKUP(B1430,透视表!#REF!,7,0),0)-IFERROR(VLOOKUP(B1430,透视表F5!A:B,2,0),0)</f>
        <v>0</v>
      </c>
    </row>
    <row r="1431" spans="2:18" x14ac:dyDescent="0.15">
      <c r="B1431" s="7" t="s">
        <v>328</v>
      </c>
      <c r="C1431" s="7" t="s">
        <v>3062</v>
      </c>
      <c r="G1431" s="7">
        <f>IFERROR(VLOOKUP(B1431,透视表X1!A:B,2,0),0)</f>
        <v>0</v>
      </c>
      <c r="J1431" s="7">
        <f>IFERROR(VLOOKUP(B1431,透视表FE!A:B,2,0),0)</f>
        <v>0</v>
      </c>
      <c r="K1431" s="7">
        <f>IFERROR(VLOOKUP(B1431,透视表X2!A:B,2,0),0)</f>
        <v>0</v>
      </c>
      <c r="L1431" s="7">
        <f>IFERROR(VLOOKUP(B1431,透视表S!A:B,2,0),0)</f>
        <v>0</v>
      </c>
      <c r="O1431" s="7">
        <f>IFERROR(VLOOKUP(B1431,透视表!#REF!,4,0),0)-IFERROR(VLOOKUP(B1431,透视表F2!A:B,2,0),0)</f>
        <v>0</v>
      </c>
      <c r="P1431" s="7">
        <f>IFERROR(VLOOKUP(B1431,透视表!#REF!,5,0),0)-IFERROR(VLOOKUP(B1431,透视表F3!A:B,2,0),0)</f>
        <v>0</v>
      </c>
      <c r="Q1431" s="7">
        <f>IFERROR(VLOOKUP(B1431,透视表!#REF!,6,0),0)-IFERROR(VLOOKUP(B1431,透视表F4!A:B,2,0),0)</f>
        <v>0</v>
      </c>
      <c r="R1431" s="7">
        <f>IFERROR(VLOOKUP(B1431,透视表!#REF!,7,0),0)-IFERROR(VLOOKUP(B1431,透视表F5!A:B,2,0),0)</f>
        <v>0</v>
      </c>
    </row>
    <row r="1432" spans="2:18" x14ac:dyDescent="0.15">
      <c r="B1432" s="7" t="s">
        <v>329</v>
      </c>
      <c r="C1432" s="7" t="s">
        <v>3063</v>
      </c>
      <c r="G1432" s="7">
        <f>IFERROR(VLOOKUP(B1432,透视表X1!A:B,2,0),0)</f>
        <v>0</v>
      </c>
      <c r="J1432" s="7">
        <f>IFERROR(VLOOKUP(B1432,透视表FE!A:B,2,0),0)</f>
        <v>0</v>
      </c>
      <c r="K1432" s="7">
        <f>IFERROR(VLOOKUP(B1432,透视表X2!A:B,2,0),0)</f>
        <v>0</v>
      </c>
      <c r="L1432" s="7">
        <f>IFERROR(VLOOKUP(B1432,透视表S!A:B,2,0),0)</f>
        <v>0</v>
      </c>
      <c r="O1432" s="7">
        <f>IFERROR(VLOOKUP(B1432,透视表!#REF!,4,0),0)-IFERROR(VLOOKUP(B1432,透视表F2!A:B,2,0),0)</f>
        <v>0</v>
      </c>
      <c r="P1432" s="7">
        <f>IFERROR(VLOOKUP(B1432,透视表!#REF!,5,0),0)-IFERROR(VLOOKUP(B1432,透视表F3!A:B,2,0),0)</f>
        <v>0</v>
      </c>
      <c r="Q1432" s="7">
        <f>IFERROR(VLOOKUP(B1432,透视表!#REF!,6,0),0)-IFERROR(VLOOKUP(B1432,透视表F4!A:B,2,0),0)</f>
        <v>0</v>
      </c>
      <c r="R1432" s="7">
        <f>IFERROR(VLOOKUP(B1432,透视表!#REF!,7,0),0)-IFERROR(VLOOKUP(B1432,透视表F5!A:B,2,0),0)</f>
        <v>0</v>
      </c>
    </row>
    <row r="1433" spans="2:18" x14ac:dyDescent="0.15">
      <c r="B1433" s="7" t="s">
        <v>3064</v>
      </c>
      <c r="C1433" s="7" t="s">
        <v>3065</v>
      </c>
      <c r="G1433" s="7">
        <f>IFERROR(VLOOKUP(B1433,透视表X1!A:B,2,0),0)</f>
        <v>16</v>
      </c>
      <c r="J1433" s="7">
        <f>IFERROR(VLOOKUP(B1433,透视表FE!A:B,2,0),0)</f>
        <v>0</v>
      </c>
      <c r="K1433" s="7">
        <f>IFERROR(VLOOKUP(B1433,透视表X2!A:B,2,0),0)</f>
        <v>0</v>
      </c>
      <c r="L1433" s="7">
        <f>IFERROR(VLOOKUP(B1433,透视表S!A:B,2,0),0)</f>
        <v>8</v>
      </c>
      <c r="O1433" s="7">
        <f>IFERROR(VLOOKUP(B1433,透视表!#REF!,4,0),0)-IFERROR(VLOOKUP(B1433,透视表F2!A:B,2,0),0)</f>
        <v>0</v>
      </c>
      <c r="P1433" s="7">
        <f>IFERROR(VLOOKUP(B1433,透视表!#REF!,5,0),0)-IFERROR(VLOOKUP(B1433,透视表F3!A:B,2,0),0)</f>
        <v>0</v>
      </c>
      <c r="Q1433" s="7">
        <f>IFERROR(VLOOKUP(B1433,透视表!#REF!,6,0),0)-IFERROR(VLOOKUP(B1433,透视表F4!A:B,2,0),0)</f>
        <v>0</v>
      </c>
      <c r="R1433" s="7">
        <f>IFERROR(VLOOKUP(B1433,透视表!#REF!,7,0),0)-IFERROR(VLOOKUP(B1433,透视表F5!A:B,2,0),0)</f>
        <v>0</v>
      </c>
    </row>
    <row r="1434" spans="2:18" x14ac:dyDescent="0.15">
      <c r="B1434" s="7" t="s">
        <v>3066</v>
      </c>
      <c r="C1434" s="7" t="s">
        <v>3067</v>
      </c>
      <c r="G1434" s="7">
        <f>IFERROR(VLOOKUP(B1434,透视表X1!A:B,2,0),0)</f>
        <v>0</v>
      </c>
      <c r="J1434" s="7">
        <f>IFERROR(VLOOKUP(B1434,透视表FE!A:B,2,0),0)</f>
        <v>0</v>
      </c>
      <c r="K1434" s="7">
        <f>IFERROR(VLOOKUP(B1434,透视表X2!A:B,2,0),0)</f>
        <v>0</v>
      </c>
      <c r="L1434" s="7">
        <f>IFERROR(VLOOKUP(B1434,透视表S!A:B,2,0),0)</f>
        <v>0</v>
      </c>
      <c r="O1434" s="7">
        <f>IFERROR(VLOOKUP(B1434,透视表!#REF!,4,0),0)-IFERROR(VLOOKUP(B1434,透视表F2!A:B,2,0),0)</f>
        <v>0</v>
      </c>
      <c r="P1434" s="7">
        <f>IFERROR(VLOOKUP(B1434,透视表!#REF!,5,0),0)-IFERROR(VLOOKUP(B1434,透视表F3!A:B,2,0),0)</f>
        <v>0</v>
      </c>
      <c r="Q1434" s="7">
        <f>IFERROR(VLOOKUP(B1434,透视表!#REF!,6,0),0)-IFERROR(VLOOKUP(B1434,透视表F4!A:B,2,0),0)</f>
        <v>0</v>
      </c>
      <c r="R1434" s="7">
        <f>IFERROR(VLOOKUP(B1434,透视表!#REF!,7,0),0)-IFERROR(VLOOKUP(B1434,透视表F5!A:B,2,0),0)</f>
        <v>0</v>
      </c>
    </row>
    <row r="1435" spans="2:18" x14ac:dyDescent="0.15">
      <c r="B1435" s="7" t="s">
        <v>3068</v>
      </c>
      <c r="C1435" s="7" t="s">
        <v>3069</v>
      </c>
      <c r="G1435" s="7">
        <f>IFERROR(VLOOKUP(B1435,透视表X1!A:B,2,0),0)</f>
        <v>0</v>
      </c>
      <c r="J1435" s="7">
        <f>IFERROR(VLOOKUP(B1435,透视表FE!A:B,2,0),0)</f>
        <v>0</v>
      </c>
      <c r="K1435" s="7">
        <f>IFERROR(VLOOKUP(B1435,透视表X2!A:B,2,0),0)</f>
        <v>0</v>
      </c>
      <c r="L1435" s="7">
        <f>IFERROR(VLOOKUP(B1435,透视表S!A:B,2,0),0)</f>
        <v>0</v>
      </c>
      <c r="O1435" s="7">
        <f>IFERROR(VLOOKUP(B1435,透视表!#REF!,4,0),0)-IFERROR(VLOOKUP(B1435,透视表F2!A:B,2,0),0)</f>
        <v>0</v>
      </c>
      <c r="P1435" s="7">
        <f>IFERROR(VLOOKUP(B1435,透视表!#REF!,5,0),0)-IFERROR(VLOOKUP(B1435,透视表F3!A:B,2,0),0)</f>
        <v>0</v>
      </c>
      <c r="Q1435" s="7">
        <f>IFERROR(VLOOKUP(B1435,透视表!#REF!,6,0),0)-IFERROR(VLOOKUP(B1435,透视表F4!A:B,2,0),0)</f>
        <v>0</v>
      </c>
      <c r="R1435" s="7">
        <f>IFERROR(VLOOKUP(B1435,透视表!#REF!,7,0),0)-IFERROR(VLOOKUP(B1435,透视表F5!A:B,2,0),0)</f>
        <v>0</v>
      </c>
    </row>
    <row r="1436" spans="2:18" x14ac:dyDescent="0.15">
      <c r="B1436" s="7" t="s">
        <v>3070</v>
      </c>
      <c r="C1436" s="7" t="s">
        <v>3071</v>
      </c>
      <c r="G1436" s="7">
        <f>IFERROR(VLOOKUP(B1436,透视表X1!A:B,2,0),0)</f>
        <v>0</v>
      </c>
      <c r="J1436" s="7">
        <f>IFERROR(VLOOKUP(B1436,透视表FE!A:B,2,0),0)</f>
        <v>0</v>
      </c>
      <c r="K1436" s="7">
        <f>IFERROR(VLOOKUP(B1436,透视表X2!A:B,2,0),0)</f>
        <v>0</v>
      </c>
      <c r="L1436" s="7">
        <f>IFERROR(VLOOKUP(B1436,透视表S!A:B,2,0),0)</f>
        <v>0</v>
      </c>
      <c r="O1436" s="7">
        <f>IFERROR(VLOOKUP(B1436,透视表!#REF!,4,0),0)-IFERROR(VLOOKUP(B1436,透视表F2!A:B,2,0),0)</f>
        <v>0</v>
      </c>
      <c r="P1436" s="7">
        <f>IFERROR(VLOOKUP(B1436,透视表!#REF!,5,0),0)-IFERROR(VLOOKUP(B1436,透视表F3!A:B,2,0),0)</f>
        <v>0</v>
      </c>
      <c r="Q1436" s="7">
        <f>IFERROR(VLOOKUP(B1436,透视表!#REF!,6,0),0)-IFERROR(VLOOKUP(B1436,透视表F4!A:B,2,0),0)</f>
        <v>0</v>
      </c>
      <c r="R1436" s="7">
        <f>IFERROR(VLOOKUP(B1436,透视表!#REF!,7,0),0)-IFERROR(VLOOKUP(B1436,透视表F5!A:B,2,0),0)</f>
        <v>0</v>
      </c>
    </row>
    <row r="1437" spans="2:18" x14ac:dyDescent="0.15">
      <c r="B1437" s="7" t="s">
        <v>3072</v>
      </c>
      <c r="C1437" s="7" t="s">
        <v>3073</v>
      </c>
      <c r="G1437" s="7">
        <f>IFERROR(VLOOKUP(B1437,透视表X1!A:B,2,0),0)</f>
        <v>0</v>
      </c>
      <c r="J1437" s="7">
        <f>IFERROR(VLOOKUP(B1437,透视表FE!A:B,2,0),0)</f>
        <v>0</v>
      </c>
      <c r="K1437" s="7">
        <f>IFERROR(VLOOKUP(B1437,透视表X2!A:B,2,0),0)</f>
        <v>0</v>
      </c>
      <c r="L1437" s="7">
        <f>IFERROR(VLOOKUP(B1437,透视表S!A:B,2,0),0)</f>
        <v>0</v>
      </c>
      <c r="O1437" s="7">
        <f>IFERROR(VLOOKUP(B1437,透视表!#REF!,4,0),0)-IFERROR(VLOOKUP(B1437,透视表F2!A:B,2,0),0)</f>
        <v>0</v>
      </c>
      <c r="P1437" s="7">
        <f>IFERROR(VLOOKUP(B1437,透视表!#REF!,5,0),0)-IFERROR(VLOOKUP(B1437,透视表F3!A:B,2,0),0)</f>
        <v>0</v>
      </c>
      <c r="Q1437" s="7">
        <f>IFERROR(VLOOKUP(B1437,透视表!#REF!,6,0),0)-IFERROR(VLOOKUP(B1437,透视表F4!A:B,2,0),0)</f>
        <v>0</v>
      </c>
      <c r="R1437" s="7">
        <f>IFERROR(VLOOKUP(B1437,透视表!#REF!,7,0),0)-IFERROR(VLOOKUP(B1437,透视表F5!A:B,2,0),0)</f>
        <v>0</v>
      </c>
    </row>
    <row r="1438" spans="2:18" x14ac:dyDescent="0.15">
      <c r="B1438" s="7" t="s">
        <v>3074</v>
      </c>
      <c r="C1438" s="7" t="s">
        <v>3075</v>
      </c>
      <c r="G1438" s="7">
        <f>IFERROR(VLOOKUP(B1438,透视表X1!A:B,2,0),0)</f>
        <v>0</v>
      </c>
      <c r="J1438" s="7">
        <f>IFERROR(VLOOKUP(B1438,透视表FE!A:B,2,0),0)</f>
        <v>0</v>
      </c>
      <c r="K1438" s="7">
        <f>IFERROR(VLOOKUP(B1438,透视表X2!A:B,2,0),0)</f>
        <v>0</v>
      </c>
      <c r="L1438" s="7">
        <f>IFERROR(VLOOKUP(B1438,透视表S!A:B,2,0),0)</f>
        <v>0</v>
      </c>
      <c r="O1438" s="7">
        <f>IFERROR(VLOOKUP(B1438,透视表!#REF!,4,0),0)-IFERROR(VLOOKUP(B1438,透视表F2!A:B,2,0),0)</f>
        <v>0</v>
      </c>
      <c r="P1438" s="7">
        <f>IFERROR(VLOOKUP(B1438,透视表!#REF!,5,0),0)-IFERROR(VLOOKUP(B1438,透视表F3!A:B,2,0),0)</f>
        <v>0</v>
      </c>
      <c r="Q1438" s="7">
        <f>IFERROR(VLOOKUP(B1438,透视表!#REF!,6,0),0)-IFERROR(VLOOKUP(B1438,透视表F4!A:B,2,0),0)</f>
        <v>0</v>
      </c>
      <c r="R1438" s="7">
        <f>IFERROR(VLOOKUP(B1438,透视表!#REF!,7,0),0)-IFERROR(VLOOKUP(B1438,透视表F5!A:B,2,0),0)</f>
        <v>0</v>
      </c>
    </row>
    <row r="1439" spans="2:18" x14ac:dyDescent="0.15">
      <c r="B1439" s="7" t="s">
        <v>3076</v>
      </c>
      <c r="C1439" s="7" t="s">
        <v>3077</v>
      </c>
      <c r="G1439" s="7">
        <f>IFERROR(VLOOKUP(B1439,透视表X1!A:B,2,0),0)</f>
        <v>0</v>
      </c>
      <c r="J1439" s="7">
        <f>IFERROR(VLOOKUP(B1439,透视表FE!A:B,2,0),0)</f>
        <v>0</v>
      </c>
      <c r="K1439" s="7">
        <f>IFERROR(VLOOKUP(B1439,透视表X2!A:B,2,0),0)</f>
        <v>0</v>
      </c>
      <c r="L1439" s="7">
        <f>IFERROR(VLOOKUP(B1439,透视表S!A:B,2,0),0)</f>
        <v>0</v>
      </c>
      <c r="O1439" s="7">
        <f>IFERROR(VLOOKUP(B1439,透视表!#REF!,4,0),0)-IFERROR(VLOOKUP(B1439,透视表F2!A:B,2,0),0)</f>
        <v>0</v>
      </c>
      <c r="P1439" s="7">
        <f>IFERROR(VLOOKUP(B1439,透视表!#REF!,5,0),0)-IFERROR(VLOOKUP(B1439,透视表F3!A:B,2,0),0)</f>
        <v>0</v>
      </c>
      <c r="Q1439" s="7">
        <f>IFERROR(VLOOKUP(B1439,透视表!#REF!,6,0),0)-IFERROR(VLOOKUP(B1439,透视表F4!A:B,2,0),0)</f>
        <v>0</v>
      </c>
      <c r="R1439" s="7">
        <f>IFERROR(VLOOKUP(B1439,透视表!#REF!,7,0),0)-IFERROR(VLOOKUP(B1439,透视表F5!A:B,2,0),0)</f>
        <v>0</v>
      </c>
    </row>
    <row r="1440" spans="2:18" x14ac:dyDescent="0.15">
      <c r="B1440" s="7" t="s">
        <v>3078</v>
      </c>
      <c r="C1440" s="7" t="s">
        <v>3079</v>
      </c>
      <c r="G1440" s="7">
        <f>IFERROR(VLOOKUP(B1440,透视表X1!A:B,2,0),0)</f>
        <v>0</v>
      </c>
      <c r="J1440" s="7">
        <f>IFERROR(VLOOKUP(B1440,透视表FE!A:B,2,0),0)</f>
        <v>0</v>
      </c>
      <c r="K1440" s="7">
        <f>IFERROR(VLOOKUP(B1440,透视表X2!A:B,2,0),0)</f>
        <v>0</v>
      </c>
      <c r="L1440" s="7">
        <f>IFERROR(VLOOKUP(B1440,透视表S!A:B,2,0),0)</f>
        <v>0</v>
      </c>
      <c r="O1440" s="7">
        <f>IFERROR(VLOOKUP(B1440,透视表!#REF!,4,0),0)-IFERROR(VLOOKUP(B1440,透视表F2!A:B,2,0),0)</f>
        <v>0</v>
      </c>
      <c r="P1440" s="7">
        <f>IFERROR(VLOOKUP(B1440,透视表!#REF!,5,0),0)-IFERROR(VLOOKUP(B1440,透视表F3!A:B,2,0),0)</f>
        <v>0</v>
      </c>
      <c r="Q1440" s="7">
        <f>IFERROR(VLOOKUP(B1440,透视表!#REF!,6,0),0)-IFERROR(VLOOKUP(B1440,透视表F4!A:B,2,0),0)</f>
        <v>0</v>
      </c>
      <c r="R1440" s="7">
        <f>IFERROR(VLOOKUP(B1440,透视表!#REF!,7,0),0)-IFERROR(VLOOKUP(B1440,透视表F5!A:B,2,0),0)</f>
        <v>0</v>
      </c>
    </row>
    <row r="1441" spans="2:18" x14ac:dyDescent="0.15">
      <c r="B1441" s="7" t="s">
        <v>3080</v>
      </c>
      <c r="C1441" s="7" t="s">
        <v>3081</v>
      </c>
      <c r="G1441" s="7">
        <f>IFERROR(VLOOKUP(B1441,透视表X1!A:B,2,0),0)</f>
        <v>0</v>
      </c>
      <c r="J1441" s="7">
        <f>IFERROR(VLOOKUP(B1441,透视表FE!A:B,2,0),0)</f>
        <v>0</v>
      </c>
      <c r="K1441" s="7">
        <f>IFERROR(VLOOKUP(B1441,透视表X2!A:B,2,0),0)</f>
        <v>10</v>
      </c>
      <c r="L1441" s="7">
        <f>IFERROR(VLOOKUP(B1441,透视表S!A:B,2,0),0)</f>
        <v>0</v>
      </c>
      <c r="O1441" s="7">
        <f>IFERROR(VLOOKUP(B1441,透视表!#REF!,4,0),0)-IFERROR(VLOOKUP(B1441,透视表F2!A:B,2,0),0)</f>
        <v>0</v>
      </c>
      <c r="P1441" s="7">
        <f>IFERROR(VLOOKUP(B1441,透视表!#REF!,5,0),0)-IFERROR(VLOOKUP(B1441,透视表F3!A:B,2,0),0)</f>
        <v>0</v>
      </c>
      <c r="Q1441" s="7">
        <f>IFERROR(VLOOKUP(B1441,透视表!#REF!,6,0),0)-IFERROR(VLOOKUP(B1441,透视表F4!A:B,2,0),0)</f>
        <v>0</v>
      </c>
      <c r="R1441" s="7">
        <f>IFERROR(VLOOKUP(B1441,透视表!#REF!,7,0),0)-IFERROR(VLOOKUP(B1441,透视表F5!A:B,2,0),0)</f>
        <v>0</v>
      </c>
    </row>
    <row r="1442" spans="2:18" x14ac:dyDescent="0.15">
      <c r="B1442" s="7" t="s">
        <v>3082</v>
      </c>
      <c r="C1442" s="7" t="s">
        <v>3083</v>
      </c>
      <c r="G1442" s="7">
        <f>IFERROR(VLOOKUP(B1442,透视表X1!A:B,2,0),0)</f>
        <v>6</v>
      </c>
      <c r="J1442" s="7">
        <f>IFERROR(VLOOKUP(B1442,透视表FE!A:B,2,0),0)</f>
        <v>0</v>
      </c>
      <c r="K1442" s="7">
        <f>IFERROR(VLOOKUP(B1442,透视表X2!A:B,2,0),0)</f>
        <v>10</v>
      </c>
      <c r="L1442" s="7">
        <f>IFERROR(VLOOKUP(B1442,透视表S!A:B,2,0),0)</f>
        <v>0</v>
      </c>
      <c r="O1442" s="7">
        <f>IFERROR(VLOOKUP(B1442,透视表!#REF!,4,0),0)-IFERROR(VLOOKUP(B1442,透视表F2!A:B,2,0),0)</f>
        <v>0</v>
      </c>
      <c r="P1442" s="7">
        <f>IFERROR(VLOOKUP(B1442,透视表!#REF!,5,0),0)-IFERROR(VLOOKUP(B1442,透视表F3!A:B,2,0),0)</f>
        <v>0</v>
      </c>
      <c r="Q1442" s="7">
        <f>IFERROR(VLOOKUP(B1442,透视表!#REF!,6,0),0)-IFERROR(VLOOKUP(B1442,透视表F4!A:B,2,0),0)</f>
        <v>0</v>
      </c>
      <c r="R1442" s="7">
        <f>IFERROR(VLOOKUP(B1442,透视表!#REF!,7,0),0)-IFERROR(VLOOKUP(B1442,透视表F5!A:B,2,0),0)</f>
        <v>0</v>
      </c>
    </row>
    <row r="1443" spans="2:18" x14ac:dyDescent="0.15">
      <c r="B1443" s="7" t="s">
        <v>3084</v>
      </c>
      <c r="C1443" s="7" t="s">
        <v>3085</v>
      </c>
      <c r="G1443" s="7">
        <f>IFERROR(VLOOKUP(B1443,透视表X1!A:B,2,0),0)</f>
        <v>19</v>
      </c>
      <c r="J1443" s="7">
        <f>IFERROR(VLOOKUP(B1443,透视表FE!A:B,2,0),0)</f>
        <v>0</v>
      </c>
      <c r="K1443" s="7">
        <f>IFERROR(VLOOKUP(B1443,透视表X2!A:B,2,0),0)</f>
        <v>10</v>
      </c>
      <c r="L1443" s="7">
        <f>IFERROR(VLOOKUP(B1443,透视表S!A:B,2,0),0)</f>
        <v>0</v>
      </c>
      <c r="O1443" s="7">
        <f>IFERROR(VLOOKUP(B1443,透视表!#REF!,4,0),0)-IFERROR(VLOOKUP(B1443,透视表F2!A:B,2,0),0)</f>
        <v>0</v>
      </c>
      <c r="P1443" s="7">
        <f>IFERROR(VLOOKUP(B1443,透视表!#REF!,5,0),0)-IFERROR(VLOOKUP(B1443,透视表F3!A:B,2,0),0)</f>
        <v>0</v>
      </c>
      <c r="Q1443" s="7">
        <f>IFERROR(VLOOKUP(B1443,透视表!#REF!,6,0),0)-IFERROR(VLOOKUP(B1443,透视表F4!A:B,2,0),0)</f>
        <v>0</v>
      </c>
      <c r="R1443" s="7">
        <f>IFERROR(VLOOKUP(B1443,透视表!#REF!,7,0),0)-IFERROR(VLOOKUP(B1443,透视表F5!A:B,2,0),0)</f>
        <v>0</v>
      </c>
    </row>
    <row r="1444" spans="2:18" x14ac:dyDescent="0.15">
      <c r="B1444" s="7" t="s">
        <v>3086</v>
      </c>
      <c r="C1444" s="7" t="s">
        <v>3087</v>
      </c>
      <c r="G1444" s="7">
        <f>IFERROR(VLOOKUP(B1444,透视表X1!A:B,2,0),0)</f>
        <v>0</v>
      </c>
      <c r="J1444" s="7">
        <f>IFERROR(VLOOKUP(B1444,透视表FE!A:B,2,0),0)</f>
        <v>0</v>
      </c>
      <c r="K1444" s="7">
        <f>IFERROR(VLOOKUP(B1444,透视表X2!A:B,2,0),0)</f>
        <v>0</v>
      </c>
      <c r="L1444" s="7">
        <f>IFERROR(VLOOKUP(B1444,透视表S!A:B,2,0),0)</f>
        <v>0</v>
      </c>
      <c r="O1444" s="7">
        <f>IFERROR(VLOOKUP(B1444,透视表!#REF!,4,0),0)-IFERROR(VLOOKUP(B1444,透视表F2!A:B,2,0),0)</f>
        <v>0</v>
      </c>
      <c r="P1444" s="7">
        <f>IFERROR(VLOOKUP(B1444,透视表!#REF!,5,0),0)-IFERROR(VLOOKUP(B1444,透视表F3!A:B,2,0),0)</f>
        <v>0</v>
      </c>
      <c r="Q1444" s="7">
        <f>IFERROR(VLOOKUP(B1444,透视表!#REF!,6,0),0)-IFERROR(VLOOKUP(B1444,透视表F4!A:B,2,0),0)</f>
        <v>0</v>
      </c>
      <c r="R1444" s="7">
        <f>IFERROR(VLOOKUP(B1444,透视表!#REF!,7,0),0)-IFERROR(VLOOKUP(B1444,透视表F5!A:B,2,0),0)</f>
        <v>0</v>
      </c>
    </row>
    <row r="1445" spans="2:18" x14ac:dyDescent="0.15">
      <c r="B1445" s="7" t="s">
        <v>3088</v>
      </c>
      <c r="C1445" s="7" t="s">
        <v>3089</v>
      </c>
      <c r="G1445" s="7">
        <f>IFERROR(VLOOKUP(B1445,透视表X1!A:B,2,0),0)</f>
        <v>0</v>
      </c>
      <c r="J1445" s="7">
        <f>IFERROR(VLOOKUP(B1445,透视表FE!A:B,2,0),0)</f>
        <v>0</v>
      </c>
      <c r="K1445" s="7">
        <f>IFERROR(VLOOKUP(B1445,透视表X2!A:B,2,0),0)</f>
        <v>0</v>
      </c>
      <c r="L1445" s="7">
        <f>IFERROR(VLOOKUP(B1445,透视表S!A:B,2,0),0)</f>
        <v>0</v>
      </c>
      <c r="O1445" s="7">
        <f>IFERROR(VLOOKUP(B1445,透视表!#REF!,4,0),0)-IFERROR(VLOOKUP(B1445,透视表F2!A:B,2,0),0)</f>
        <v>0</v>
      </c>
      <c r="P1445" s="7">
        <f>IFERROR(VLOOKUP(B1445,透视表!#REF!,5,0),0)-IFERROR(VLOOKUP(B1445,透视表F3!A:B,2,0),0)</f>
        <v>0</v>
      </c>
      <c r="Q1445" s="7">
        <f>IFERROR(VLOOKUP(B1445,透视表!#REF!,6,0),0)-IFERROR(VLOOKUP(B1445,透视表F4!A:B,2,0),0)</f>
        <v>0</v>
      </c>
      <c r="R1445" s="7">
        <f>IFERROR(VLOOKUP(B1445,透视表!#REF!,7,0),0)-IFERROR(VLOOKUP(B1445,透视表F5!A:B,2,0),0)</f>
        <v>0</v>
      </c>
    </row>
    <row r="1446" spans="2:18" x14ac:dyDescent="0.15">
      <c r="B1446" s="7" t="s">
        <v>3090</v>
      </c>
      <c r="C1446" s="7" t="s">
        <v>3091</v>
      </c>
      <c r="G1446" s="7">
        <f>IFERROR(VLOOKUP(B1446,透视表X1!A:B,2,0),0)</f>
        <v>0</v>
      </c>
      <c r="J1446" s="7">
        <f>IFERROR(VLOOKUP(B1446,透视表FE!A:B,2,0),0)</f>
        <v>0</v>
      </c>
      <c r="K1446" s="7">
        <f>IFERROR(VLOOKUP(B1446,透视表X2!A:B,2,0),0)</f>
        <v>0</v>
      </c>
      <c r="L1446" s="7">
        <f>IFERROR(VLOOKUP(B1446,透视表S!A:B,2,0),0)</f>
        <v>0</v>
      </c>
      <c r="O1446" s="7">
        <f>IFERROR(VLOOKUP(B1446,透视表!#REF!,4,0),0)-IFERROR(VLOOKUP(B1446,透视表F2!A:B,2,0),0)</f>
        <v>0</v>
      </c>
      <c r="P1446" s="7">
        <f>IFERROR(VLOOKUP(B1446,透视表!#REF!,5,0),0)-IFERROR(VLOOKUP(B1446,透视表F3!A:B,2,0),0)</f>
        <v>0</v>
      </c>
      <c r="Q1446" s="7">
        <f>IFERROR(VLOOKUP(B1446,透视表!#REF!,6,0),0)-IFERROR(VLOOKUP(B1446,透视表F4!A:B,2,0),0)</f>
        <v>0</v>
      </c>
      <c r="R1446" s="7">
        <f>IFERROR(VLOOKUP(B1446,透视表!#REF!,7,0),0)-IFERROR(VLOOKUP(B1446,透视表F5!A:B,2,0),0)</f>
        <v>0</v>
      </c>
    </row>
    <row r="1447" spans="2:18" x14ac:dyDescent="0.15">
      <c r="B1447" s="7" t="s">
        <v>3092</v>
      </c>
      <c r="C1447" s="7" t="s">
        <v>3087</v>
      </c>
      <c r="G1447" s="7">
        <f>IFERROR(VLOOKUP(B1447,透视表X1!A:B,2,0),0)</f>
        <v>0</v>
      </c>
      <c r="J1447" s="7">
        <f>IFERROR(VLOOKUP(B1447,透视表FE!A:B,2,0),0)</f>
        <v>0</v>
      </c>
      <c r="K1447" s="7">
        <f>IFERROR(VLOOKUP(B1447,透视表X2!A:B,2,0),0)</f>
        <v>0</v>
      </c>
      <c r="L1447" s="7">
        <f>IFERROR(VLOOKUP(B1447,透视表S!A:B,2,0),0)</f>
        <v>0</v>
      </c>
      <c r="O1447" s="7">
        <f>IFERROR(VLOOKUP(B1447,透视表!#REF!,4,0),0)-IFERROR(VLOOKUP(B1447,透视表F2!A:B,2,0),0)</f>
        <v>0</v>
      </c>
      <c r="P1447" s="7">
        <f>IFERROR(VLOOKUP(B1447,透视表!#REF!,5,0),0)-IFERROR(VLOOKUP(B1447,透视表F3!A:B,2,0),0)</f>
        <v>0</v>
      </c>
      <c r="Q1447" s="7">
        <f>IFERROR(VLOOKUP(B1447,透视表!#REF!,6,0),0)-IFERROR(VLOOKUP(B1447,透视表F4!A:B,2,0),0)</f>
        <v>0</v>
      </c>
      <c r="R1447" s="7">
        <f>IFERROR(VLOOKUP(B1447,透视表!#REF!,7,0),0)-IFERROR(VLOOKUP(B1447,透视表F5!A:B,2,0),0)</f>
        <v>0</v>
      </c>
    </row>
    <row r="1448" spans="2:18" x14ac:dyDescent="0.15">
      <c r="B1448" s="7" t="s">
        <v>3093</v>
      </c>
      <c r="C1448" s="7" t="s">
        <v>3094</v>
      </c>
      <c r="G1448" s="7">
        <f>IFERROR(VLOOKUP(B1448,透视表X1!A:B,2,0),0)</f>
        <v>0</v>
      </c>
      <c r="J1448" s="7">
        <f>IFERROR(VLOOKUP(B1448,透视表FE!A:B,2,0),0)</f>
        <v>0</v>
      </c>
      <c r="K1448" s="7">
        <f>IFERROR(VLOOKUP(B1448,透视表X2!A:B,2,0),0)</f>
        <v>0</v>
      </c>
      <c r="L1448" s="7">
        <f>IFERROR(VLOOKUP(B1448,透视表S!A:B,2,0),0)</f>
        <v>0</v>
      </c>
      <c r="O1448" s="7">
        <f>IFERROR(VLOOKUP(B1448,透视表!#REF!,4,0),0)-IFERROR(VLOOKUP(B1448,透视表F2!A:B,2,0),0)</f>
        <v>0</v>
      </c>
      <c r="P1448" s="7">
        <f>IFERROR(VLOOKUP(B1448,透视表!#REF!,5,0),0)-IFERROR(VLOOKUP(B1448,透视表F3!A:B,2,0),0)</f>
        <v>0</v>
      </c>
      <c r="Q1448" s="7">
        <f>IFERROR(VLOOKUP(B1448,透视表!#REF!,6,0),0)-IFERROR(VLOOKUP(B1448,透视表F4!A:B,2,0),0)</f>
        <v>0</v>
      </c>
      <c r="R1448" s="7">
        <f>IFERROR(VLOOKUP(B1448,透视表!#REF!,7,0),0)-IFERROR(VLOOKUP(B1448,透视表F5!A:B,2,0),0)</f>
        <v>0</v>
      </c>
    </row>
    <row r="1449" spans="2:18" x14ac:dyDescent="0.15">
      <c r="B1449" s="7" t="s">
        <v>3095</v>
      </c>
      <c r="C1449" s="7" t="s">
        <v>3096</v>
      </c>
      <c r="G1449" s="7">
        <f>IFERROR(VLOOKUP(B1449,透视表X1!A:B,2,0),0)</f>
        <v>0</v>
      </c>
      <c r="J1449" s="7">
        <f>IFERROR(VLOOKUP(B1449,透视表FE!A:B,2,0),0)</f>
        <v>0</v>
      </c>
      <c r="K1449" s="7">
        <f>IFERROR(VLOOKUP(B1449,透视表X2!A:B,2,0),0)</f>
        <v>0</v>
      </c>
      <c r="L1449" s="7">
        <f>IFERROR(VLOOKUP(B1449,透视表S!A:B,2,0),0)</f>
        <v>0</v>
      </c>
      <c r="O1449" s="7">
        <f>IFERROR(VLOOKUP(B1449,透视表!#REF!,4,0),0)-IFERROR(VLOOKUP(B1449,透视表F2!A:B,2,0),0)</f>
        <v>0</v>
      </c>
      <c r="P1449" s="7">
        <f>IFERROR(VLOOKUP(B1449,透视表!#REF!,5,0),0)-IFERROR(VLOOKUP(B1449,透视表F3!A:B,2,0),0)</f>
        <v>0</v>
      </c>
      <c r="Q1449" s="7">
        <f>IFERROR(VLOOKUP(B1449,透视表!#REF!,6,0),0)-IFERROR(VLOOKUP(B1449,透视表F4!A:B,2,0),0)</f>
        <v>0</v>
      </c>
      <c r="R1449" s="7">
        <f>IFERROR(VLOOKUP(B1449,透视表!#REF!,7,0),0)-IFERROR(VLOOKUP(B1449,透视表F5!A:B,2,0),0)</f>
        <v>0</v>
      </c>
    </row>
    <row r="1450" spans="2:18" x14ac:dyDescent="0.15">
      <c r="B1450" s="7" t="s">
        <v>3097</v>
      </c>
      <c r="C1450" s="7" t="s">
        <v>3098</v>
      </c>
      <c r="G1450" s="7">
        <f>IFERROR(VLOOKUP(B1450,透视表X1!A:B,2,0),0)</f>
        <v>0</v>
      </c>
      <c r="J1450" s="7">
        <f>IFERROR(VLOOKUP(B1450,透视表FE!A:B,2,0),0)</f>
        <v>0</v>
      </c>
      <c r="K1450" s="7">
        <f>IFERROR(VLOOKUP(B1450,透视表X2!A:B,2,0),0)</f>
        <v>0</v>
      </c>
      <c r="L1450" s="7">
        <f>IFERROR(VLOOKUP(B1450,透视表S!A:B,2,0),0)</f>
        <v>0</v>
      </c>
      <c r="O1450" s="7">
        <f>IFERROR(VLOOKUP(B1450,透视表!#REF!,4,0),0)-IFERROR(VLOOKUP(B1450,透视表F2!A:B,2,0),0)</f>
        <v>0</v>
      </c>
      <c r="P1450" s="7">
        <f>IFERROR(VLOOKUP(B1450,透视表!#REF!,5,0),0)-IFERROR(VLOOKUP(B1450,透视表F3!A:B,2,0),0)</f>
        <v>0</v>
      </c>
      <c r="Q1450" s="7">
        <f>IFERROR(VLOOKUP(B1450,透视表!#REF!,6,0),0)-IFERROR(VLOOKUP(B1450,透视表F4!A:B,2,0),0)</f>
        <v>0</v>
      </c>
      <c r="R1450" s="7">
        <f>IFERROR(VLOOKUP(B1450,透视表!#REF!,7,0),0)-IFERROR(VLOOKUP(B1450,透视表F5!A:B,2,0),0)</f>
        <v>0</v>
      </c>
    </row>
    <row r="1451" spans="2:18" x14ac:dyDescent="0.15">
      <c r="B1451" s="7" t="s">
        <v>3099</v>
      </c>
      <c r="C1451" s="7" t="s">
        <v>3100</v>
      </c>
      <c r="G1451" s="7">
        <f>IFERROR(VLOOKUP(B1451,透视表X1!A:B,2,0),0)</f>
        <v>0</v>
      </c>
      <c r="J1451" s="7">
        <f>IFERROR(VLOOKUP(B1451,透视表FE!A:B,2,0),0)</f>
        <v>0</v>
      </c>
      <c r="K1451" s="7">
        <f>IFERROR(VLOOKUP(B1451,透视表X2!A:B,2,0),0)</f>
        <v>0</v>
      </c>
      <c r="L1451" s="7">
        <f>IFERROR(VLOOKUP(B1451,透视表S!A:B,2,0),0)</f>
        <v>0</v>
      </c>
      <c r="O1451" s="7">
        <f>IFERROR(VLOOKUP(B1451,透视表!#REF!,4,0),0)-IFERROR(VLOOKUP(B1451,透视表F2!A:B,2,0),0)</f>
        <v>0</v>
      </c>
      <c r="P1451" s="7">
        <f>IFERROR(VLOOKUP(B1451,透视表!#REF!,5,0),0)-IFERROR(VLOOKUP(B1451,透视表F3!A:B,2,0),0)</f>
        <v>0</v>
      </c>
      <c r="Q1451" s="7">
        <f>IFERROR(VLOOKUP(B1451,透视表!#REF!,6,0),0)-IFERROR(VLOOKUP(B1451,透视表F4!A:B,2,0),0)</f>
        <v>0</v>
      </c>
      <c r="R1451" s="7">
        <f>IFERROR(VLOOKUP(B1451,透视表!#REF!,7,0),0)-IFERROR(VLOOKUP(B1451,透视表F5!A:B,2,0),0)</f>
        <v>0</v>
      </c>
    </row>
    <row r="1452" spans="2:18" x14ac:dyDescent="0.15">
      <c r="B1452" s="7" t="s">
        <v>3101</v>
      </c>
      <c r="C1452" s="7" t="s">
        <v>3102</v>
      </c>
      <c r="G1452" s="7">
        <f>IFERROR(VLOOKUP(B1452,透视表X1!A:B,2,0),0)</f>
        <v>0</v>
      </c>
      <c r="J1452" s="7">
        <f>IFERROR(VLOOKUP(B1452,透视表FE!A:B,2,0),0)</f>
        <v>0</v>
      </c>
      <c r="K1452" s="7">
        <f>IFERROR(VLOOKUP(B1452,透视表X2!A:B,2,0),0)</f>
        <v>0</v>
      </c>
      <c r="L1452" s="7">
        <f>IFERROR(VLOOKUP(B1452,透视表S!A:B,2,0),0)</f>
        <v>0</v>
      </c>
      <c r="O1452" s="7">
        <f>IFERROR(VLOOKUP(B1452,透视表!#REF!,4,0),0)-IFERROR(VLOOKUP(B1452,透视表F2!A:B,2,0),0)</f>
        <v>0</v>
      </c>
      <c r="P1452" s="7">
        <f>IFERROR(VLOOKUP(B1452,透视表!#REF!,5,0),0)-IFERROR(VLOOKUP(B1452,透视表F3!A:B,2,0),0)</f>
        <v>0</v>
      </c>
      <c r="Q1452" s="7">
        <f>IFERROR(VLOOKUP(B1452,透视表!#REF!,6,0),0)-IFERROR(VLOOKUP(B1452,透视表F4!A:B,2,0),0)</f>
        <v>0</v>
      </c>
      <c r="R1452" s="7">
        <f>IFERROR(VLOOKUP(B1452,透视表!#REF!,7,0),0)-IFERROR(VLOOKUP(B1452,透视表F5!A:B,2,0),0)</f>
        <v>0</v>
      </c>
    </row>
    <row r="1453" spans="2:18" x14ac:dyDescent="0.15">
      <c r="B1453" s="7" t="s">
        <v>3103</v>
      </c>
      <c r="C1453" s="7" t="s">
        <v>3104</v>
      </c>
      <c r="G1453" s="7">
        <f>IFERROR(VLOOKUP(B1453,透视表X1!A:B,2,0),0)</f>
        <v>0</v>
      </c>
      <c r="J1453" s="7">
        <f>IFERROR(VLOOKUP(B1453,透视表FE!A:B,2,0),0)</f>
        <v>0</v>
      </c>
      <c r="K1453" s="7">
        <f>IFERROR(VLOOKUP(B1453,透视表X2!A:B,2,0),0)</f>
        <v>0</v>
      </c>
      <c r="L1453" s="7">
        <f>IFERROR(VLOOKUP(B1453,透视表S!A:B,2,0),0)</f>
        <v>0</v>
      </c>
      <c r="O1453" s="7">
        <f>IFERROR(VLOOKUP(B1453,透视表!#REF!,4,0),0)-IFERROR(VLOOKUP(B1453,透视表F2!A:B,2,0),0)</f>
        <v>0</v>
      </c>
      <c r="P1453" s="7">
        <f>IFERROR(VLOOKUP(B1453,透视表!#REF!,5,0),0)-IFERROR(VLOOKUP(B1453,透视表F3!A:B,2,0),0)</f>
        <v>0</v>
      </c>
      <c r="Q1453" s="7">
        <f>IFERROR(VLOOKUP(B1453,透视表!#REF!,6,0),0)-IFERROR(VLOOKUP(B1453,透视表F4!A:B,2,0),0)</f>
        <v>0</v>
      </c>
      <c r="R1453" s="7">
        <f>IFERROR(VLOOKUP(B1453,透视表!#REF!,7,0),0)-IFERROR(VLOOKUP(B1453,透视表F5!A:B,2,0),0)</f>
        <v>0</v>
      </c>
    </row>
    <row r="1454" spans="2:18" x14ac:dyDescent="0.15">
      <c r="B1454" s="7" t="s">
        <v>3105</v>
      </c>
      <c r="C1454" s="7" t="s">
        <v>3106</v>
      </c>
      <c r="G1454" s="7">
        <f>IFERROR(VLOOKUP(B1454,透视表X1!A:B,2,0),0)</f>
        <v>0</v>
      </c>
      <c r="J1454" s="7">
        <f>IFERROR(VLOOKUP(B1454,透视表FE!A:B,2,0),0)</f>
        <v>0</v>
      </c>
      <c r="K1454" s="7">
        <f>IFERROR(VLOOKUP(B1454,透视表X2!A:B,2,0),0)</f>
        <v>0</v>
      </c>
      <c r="L1454" s="7">
        <f>IFERROR(VLOOKUP(B1454,透视表S!A:B,2,0),0)</f>
        <v>0</v>
      </c>
      <c r="O1454" s="7">
        <f>IFERROR(VLOOKUP(B1454,透视表!#REF!,4,0),0)-IFERROR(VLOOKUP(B1454,透视表F2!A:B,2,0),0)</f>
        <v>0</v>
      </c>
      <c r="P1454" s="7">
        <f>IFERROR(VLOOKUP(B1454,透视表!#REF!,5,0),0)-IFERROR(VLOOKUP(B1454,透视表F3!A:B,2,0),0)</f>
        <v>0</v>
      </c>
      <c r="Q1454" s="7">
        <f>IFERROR(VLOOKUP(B1454,透视表!#REF!,6,0),0)-IFERROR(VLOOKUP(B1454,透视表F4!A:B,2,0),0)</f>
        <v>0</v>
      </c>
      <c r="R1454" s="7">
        <f>IFERROR(VLOOKUP(B1454,透视表!#REF!,7,0),0)-IFERROR(VLOOKUP(B1454,透视表F5!A:B,2,0),0)</f>
        <v>0</v>
      </c>
    </row>
    <row r="1455" spans="2:18" x14ac:dyDescent="0.15">
      <c r="B1455" s="7" t="s">
        <v>3107</v>
      </c>
      <c r="C1455" s="7" t="s">
        <v>3108</v>
      </c>
      <c r="G1455" s="7">
        <f>IFERROR(VLOOKUP(B1455,透视表X1!A:B,2,0),0)</f>
        <v>0</v>
      </c>
      <c r="J1455" s="7">
        <f>IFERROR(VLOOKUP(B1455,透视表FE!A:B,2,0),0)</f>
        <v>0</v>
      </c>
      <c r="K1455" s="7">
        <f>IFERROR(VLOOKUP(B1455,透视表X2!A:B,2,0),0)</f>
        <v>0</v>
      </c>
      <c r="L1455" s="7">
        <f>IFERROR(VLOOKUP(B1455,透视表S!A:B,2,0),0)</f>
        <v>0</v>
      </c>
      <c r="O1455" s="7">
        <f>IFERROR(VLOOKUP(B1455,透视表!#REF!,4,0),0)-IFERROR(VLOOKUP(B1455,透视表F2!A:B,2,0),0)</f>
        <v>0</v>
      </c>
      <c r="P1455" s="7">
        <f>IFERROR(VLOOKUP(B1455,透视表!#REF!,5,0),0)-IFERROR(VLOOKUP(B1455,透视表F3!A:B,2,0),0)</f>
        <v>0</v>
      </c>
      <c r="Q1455" s="7">
        <f>IFERROR(VLOOKUP(B1455,透视表!#REF!,6,0),0)-IFERROR(VLOOKUP(B1455,透视表F4!A:B,2,0),0)</f>
        <v>0</v>
      </c>
      <c r="R1455" s="7">
        <f>IFERROR(VLOOKUP(B1455,透视表!#REF!,7,0),0)-IFERROR(VLOOKUP(B1455,透视表F5!A:B,2,0),0)</f>
        <v>0</v>
      </c>
    </row>
    <row r="1456" spans="2:18" x14ac:dyDescent="0.15">
      <c r="B1456" s="7" t="s">
        <v>3109</v>
      </c>
      <c r="C1456" s="7" t="s">
        <v>3110</v>
      </c>
      <c r="G1456" s="7">
        <f>IFERROR(VLOOKUP(B1456,透视表X1!A:B,2,0),0)</f>
        <v>0</v>
      </c>
      <c r="J1456" s="7">
        <f>IFERROR(VLOOKUP(B1456,透视表FE!A:B,2,0),0)</f>
        <v>0</v>
      </c>
      <c r="K1456" s="7">
        <f>IFERROR(VLOOKUP(B1456,透视表X2!A:B,2,0),0)</f>
        <v>0</v>
      </c>
      <c r="L1456" s="7">
        <f>IFERROR(VLOOKUP(B1456,透视表S!A:B,2,0),0)</f>
        <v>0</v>
      </c>
      <c r="O1456" s="7">
        <f>IFERROR(VLOOKUP(B1456,透视表!#REF!,4,0),0)-IFERROR(VLOOKUP(B1456,透视表F2!A:B,2,0),0)</f>
        <v>0</v>
      </c>
      <c r="P1456" s="7">
        <f>IFERROR(VLOOKUP(B1456,透视表!#REF!,5,0),0)-IFERROR(VLOOKUP(B1456,透视表F3!A:B,2,0),0)</f>
        <v>0</v>
      </c>
      <c r="Q1456" s="7">
        <f>IFERROR(VLOOKUP(B1456,透视表!#REF!,6,0),0)-IFERROR(VLOOKUP(B1456,透视表F4!A:B,2,0),0)</f>
        <v>0</v>
      </c>
      <c r="R1456" s="7">
        <f>IFERROR(VLOOKUP(B1456,透视表!#REF!,7,0),0)-IFERROR(VLOOKUP(B1456,透视表F5!A:B,2,0),0)</f>
        <v>0</v>
      </c>
    </row>
    <row r="1457" spans="2:18" x14ac:dyDescent="0.15">
      <c r="B1457" s="7" t="s">
        <v>3111</v>
      </c>
      <c r="C1457" s="7" t="s">
        <v>3112</v>
      </c>
      <c r="G1457" s="7">
        <f>IFERROR(VLOOKUP(B1457,透视表X1!A:B,2,0),0)</f>
        <v>0</v>
      </c>
      <c r="J1457" s="7">
        <f>IFERROR(VLOOKUP(B1457,透视表FE!A:B,2,0),0)</f>
        <v>0</v>
      </c>
      <c r="K1457" s="7">
        <f>IFERROR(VLOOKUP(B1457,透视表X2!A:B,2,0),0)</f>
        <v>0</v>
      </c>
      <c r="L1457" s="7">
        <f>IFERROR(VLOOKUP(B1457,透视表S!A:B,2,0),0)</f>
        <v>0</v>
      </c>
      <c r="O1457" s="7">
        <f>IFERROR(VLOOKUP(B1457,透视表!#REF!,4,0),0)-IFERROR(VLOOKUP(B1457,透视表F2!A:B,2,0),0)</f>
        <v>0</v>
      </c>
      <c r="P1457" s="7">
        <f>IFERROR(VLOOKUP(B1457,透视表!#REF!,5,0),0)-IFERROR(VLOOKUP(B1457,透视表F3!A:B,2,0),0)</f>
        <v>0</v>
      </c>
      <c r="Q1457" s="7">
        <f>IFERROR(VLOOKUP(B1457,透视表!#REF!,6,0),0)-IFERROR(VLOOKUP(B1457,透视表F4!A:B,2,0),0)</f>
        <v>0</v>
      </c>
      <c r="R1457" s="7">
        <f>IFERROR(VLOOKUP(B1457,透视表!#REF!,7,0),0)-IFERROR(VLOOKUP(B1457,透视表F5!A:B,2,0),0)</f>
        <v>0</v>
      </c>
    </row>
    <row r="1458" spans="2:18" x14ac:dyDescent="0.15">
      <c r="B1458" s="7" t="s">
        <v>3113</v>
      </c>
      <c r="C1458" s="7" t="s">
        <v>3114</v>
      </c>
      <c r="G1458" s="7">
        <f>IFERROR(VLOOKUP(B1458,透视表X1!A:B,2,0),0)</f>
        <v>0</v>
      </c>
      <c r="J1458" s="7">
        <f>IFERROR(VLOOKUP(B1458,透视表FE!A:B,2,0),0)</f>
        <v>0</v>
      </c>
      <c r="K1458" s="7">
        <f>IFERROR(VLOOKUP(B1458,透视表X2!A:B,2,0),0)</f>
        <v>0</v>
      </c>
      <c r="L1458" s="7">
        <f>IFERROR(VLOOKUP(B1458,透视表S!A:B,2,0),0)</f>
        <v>0</v>
      </c>
      <c r="O1458" s="7">
        <f>IFERROR(VLOOKUP(B1458,透视表!#REF!,4,0),0)-IFERROR(VLOOKUP(B1458,透视表F2!A:B,2,0),0)</f>
        <v>0</v>
      </c>
      <c r="P1458" s="7">
        <f>IFERROR(VLOOKUP(B1458,透视表!#REF!,5,0),0)-IFERROR(VLOOKUP(B1458,透视表F3!A:B,2,0),0)</f>
        <v>0</v>
      </c>
      <c r="Q1458" s="7">
        <f>IFERROR(VLOOKUP(B1458,透视表!#REF!,6,0),0)-IFERROR(VLOOKUP(B1458,透视表F4!A:B,2,0),0)</f>
        <v>0</v>
      </c>
      <c r="R1458" s="7">
        <f>IFERROR(VLOOKUP(B1458,透视表!#REF!,7,0),0)-IFERROR(VLOOKUP(B1458,透视表F5!A:B,2,0),0)</f>
        <v>0</v>
      </c>
    </row>
    <row r="1459" spans="2:18" x14ac:dyDescent="0.15">
      <c r="B1459" s="7" t="s">
        <v>3115</v>
      </c>
      <c r="C1459" s="7" t="s">
        <v>3116</v>
      </c>
      <c r="G1459" s="7">
        <f>IFERROR(VLOOKUP(B1459,透视表X1!A:B,2,0),0)</f>
        <v>0</v>
      </c>
      <c r="J1459" s="7">
        <f>IFERROR(VLOOKUP(B1459,透视表FE!A:B,2,0),0)</f>
        <v>0</v>
      </c>
      <c r="K1459" s="7">
        <f>IFERROR(VLOOKUP(B1459,透视表X2!A:B,2,0),0)</f>
        <v>0</v>
      </c>
      <c r="L1459" s="7">
        <f>IFERROR(VLOOKUP(B1459,透视表S!A:B,2,0),0)</f>
        <v>0</v>
      </c>
      <c r="O1459" s="7">
        <f>IFERROR(VLOOKUP(B1459,透视表!#REF!,4,0),0)-IFERROR(VLOOKUP(B1459,透视表F2!A:B,2,0),0)</f>
        <v>0</v>
      </c>
      <c r="P1459" s="7">
        <f>IFERROR(VLOOKUP(B1459,透视表!#REF!,5,0),0)-IFERROR(VLOOKUP(B1459,透视表F3!A:B,2,0),0)</f>
        <v>0</v>
      </c>
      <c r="Q1459" s="7">
        <f>IFERROR(VLOOKUP(B1459,透视表!#REF!,6,0),0)-IFERROR(VLOOKUP(B1459,透视表F4!A:B,2,0),0)</f>
        <v>0</v>
      </c>
      <c r="R1459" s="7">
        <f>IFERROR(VLOOKUP(B1459,透视表!#REF!,7,0),0)-IFERROR(VLOOKUP(B1459,透视表F5!A:B,2,0),0)</f>
        <v>0</v>
      </c>
    </row>
    <row r="1460" spans="2:18" x14ac:dyDescent="0.15">
      <c r="B1460" s="7" t="s">
        <v>3117</v>
      </c>
      <c r="C1460" s="7" t="s">
        <v>3118</v>
      </c>
      <c r="G1460" s="7">
        <f>IFERROR(VLOOKUP(B1460,透视表X1!A:B,2,0),0)</f>
        <v>0</v>
      </c>
      <c r="J1460" s="7">
        <f>IFERROR(VLOOKUP(B1460,透视表FE!A:B,2,0),0)</f>
        <v>0</v>
      </c>
      <c r="K1460" s="7">
        <f>IFERROR(VLOOKUP(B1460,透视表X2!A:B,2,0),0)</f>
        <v>0</v>
      </c>
      <c r="L1460" s="7">
        <f>IFERROR(VLOOKUP(B1460,透视表S!A:B,2,0),0)</f>
        <v>0</v>
      </c>
      <c r="O1460" s="7">
        <f>IFERROR(VLOOKUP(B1460,透视表!#REF!,4,0),0)-IFERROR(VLOOKUP(B1460,透视表F2!A:B,2,0),0)</f>
        <v>0</v>
      </c>
      <c r="P1460" s="7">
        <f>IFERROR(VLOOKUP(B1460,透视表!#REF!,5,0),0)-IFERROR(VLOOKUP(B1460,透视表F3!A:B,2,0),0)</f>
        <v>0</v>
      </c>
      <c r="Q1460" s="7">
        <f>IFERROR(VLOOKUP(B1460,透视表!#REF!,6,0),0)-IFERROR(VLOOKUP(B1460,透视表F4!A:B,2,0),0)</f>
        <v>0</v>
      </c>
      <c r="R1460" s="7">
        <f>IFERROR(VLOOKUP(B1460,透视表!#REF!,7,0),0)-IFERROR(VLOOKUP(B1460,透视表F5!A:B,2,0),0)</f>
        <v>0</v>
      </c>
    </row>
    <row r="1461" spans="2:18" x14ac:dyDescent="0.15">
      <c r="B1461" s="7" t="s">
        <v>3119</v>
      </c>
      <c r="C1461" s="7" t="s">
        <v>3120</v>
      </c>
      <c r="G1461" s="7">
        <f>IFERROR(VLOOKUP(B1461,透视表X1!A:B,2,0),0)</f>
        <v>0</v>
      </c>
      <c r="J1461" s="7">
        <f>IFERROR(VLOOKUP(B1461,透视表FE!A:B,2,0),0)</f>
        <v>0</v>
      </c>
      <c r="K1461" s="7">
        <f>IFERROR(VLOOKUP(B1461,透视表X2!A:B,2,0),0)</f>
        <v>0</v>
      </c>
      <c r="L1461" s="7">
        <f>IFERROR(VLOOKUP(B1461,透视表S!A:B,2,0),0)</f>
        <v>0</v>
      </c>
      <c r="O1461" s="7">
        <f>IFERROR(VLOOKUP(B1461,透视表!#REF!,4,0),0)-IFERROR(VLOOKUP(B1461,透视表F2!A:B,2,0),0)</f>
        <v>0</v>
      </c>
      <c r="P1461" s="7">
        <f>IFERROR(VLOOKUP(B1461,透视表!#REF!,5,0),0)-IFERROR(VLOOKUP(B1461,透视表F3!A:B,2,0),0)</f>
        <v>0</v>
      </c>
      <c r="Q1461" s="7">
        <f>IFERROR(VLOOKUP(B1461,透视表!#REF!,6,0),0)-IFERROR(VLOOKUP(B1461,透视表F4!A:B,2,0),0)</f>
        <v>0</v>
      </c>
      <c r="R1461" s="7">
        <f>IFERROR(VLOOKUP(B1461,透视表!#REF!,7,0),0)-IFERROR(VLOOKUP(B1461,透视表F5!A:B,2,0),0)</f>
        <v>0</v>
      </c>
    </row>
    <row r="1462" spans="2:18" x14ac:dyDescent="0.15">
      <c r="B1462" s="7" t="s">
        <v>3121</v>
      </c>
      <c r="C1462" s="7" t="s">
        <v>3122</v>
      </c>
      <c r="G1462" s="7">
        <f>IFERROR(VLOOKUP(B1462,透视表X1!A:B,2,0),0)</f>
        <v>0</v>
      </c>
      <c r="J1462" s="7">
        <f>IFERROR(VLOOKUP(B1462,透视表FE!A:B,2,0),0)</f>
        <v>0</v>
      </c>
      <c r="K1462" s="7">
        <f>IFERROR(VLOOKUP(B1462,透视表X2!A:B,2,0),0)</f>
        <v>0</v>
      </c>
      <c r="L1462" s="7">
        <f>IFERROR(VLOOKUP(B1462,透视表S!A:B,2,0),0)</f>
        <v>0</v>
      </c>
      <c r="O1462" s="7">
        <f>IFERROR(VLOOKUP(B1462,透视表!#REF!,4,0),0)-IFERROR(VLOOKUP(B1462,透视表F2!A:B,2,0),0)</f>
        <v>0</v>
      </c>
      <c r="P1462" s="7">
        <f>IFERROR(VLOOKUP(B1462,透视表!#REF!,5,0),0)-IFERROR(VLOOKUP(B1462,透视表F3!A:B,2,0),0)</f>
        <v>0</v>
      </c>
      <c r="Q1462" s="7">
        <f>IFERROR(VLOOKUP(B1462,透视表!#REF!,6,0),0)-IFERROR(VLOOKUP(B1462,透视表F4!A:B,2,0),0)</f>
        <v>0</v>
      </c>
      <c r="R1462" s="7">
        <f>IFERROR(VLOOKUP(B1462,透视表!#REF!,7,0),0)-IFERROR(VLOOKUP(B1462,透视表F5!A:B,2,0),0)</f>
        <v>0</v>
      </c>
    </row>
    <row r="1463" spans="2:18" x14ac:dyDescent="0.15">
      <c r="B1463" s="7" t="s">
        <v>3123</v>
      </c>
      <c r="C1463" s="7" t="s">
        <v>3124</v>
      </c>
      <c r="G1463" s="7">
        <f>IFERROR(VLOOKUP(B1463,透视表X1!A:B,2,0),0)</f>
        <v>0</v>
      </c>
      <c r="J1463" s="7">
        <f>IFERROR(VLOOKUP(B1463,透视表FE!A:B,2,0),0)</f>
        <v>0</v>
      </c>
      <c r="K1463" s="7">
        <f>IFERROR(VLOOKUP(B1463,透视表X2!A:B,2,0),0)</f>
        <v>0</v>
      </c>
      <c r="L1463" s="7">
        <f>IFERROR(VLOOKUP(B1463,透视表S!A:B,2,0),0)</f>
        <v>0</v>
      </c>
      <c r="O1463" s="7">
        <f>IFERROR(VLOOKUP(B1463,透视表!#REF!,4,0),0)-IFERROR(VLOOKUP(B1463,透视表F2!A:B,2,0),0)</f>
        <v>0</v>
      </c>
      <c r="P1463" s="7">
        <f>IFERROR(VLOOKUP(B1463,透视表!#REF!,5,0),0)-IFERROR(VLOOKUP(B1463,透视表F3!A:B,2,0),0)</f>
        <v>0</v>
      </c>
      <c r="Q1463" s="7">
        <f>IFERROR(VLOOKUP(B1463,透视表!#REF!,6,0),0)-IFERROR(VLOOKUP(B1463,透视表F4!A:B,2,0),0)</f>
        <v>0</v>
      </c>
      <c r="R1463" s="7">
        <f>IFERROR(VLOOKUP(B1463,透视表!#REF!,7,0),0)-IFERROR(VLOOKUP(B1463,透视表F5!A:B,2,0),0)</f>
        <v>0</v>
      </c>
    </row>
    <row r="1464" spans="2:18" x14ac:dyDescent="0.15">
      <c r="B1464" s="7" t="s">
        <v>3125</v>
      </c>
      <c r="C1464" s="7" t="s">
        <v>3126</v>
      </c>
      <c r="G1464" s="7">
        <f>IFERROR(VLOOKUP(B1464,透视表X1!A:B,2,0),0)</f>
        <v>0</v>
      </c>
      <c r="J1464" s="7">
        <f>IFERROR(VLOOKUP(B1464,透视表FE!A:B,2,0),0)</f>
        <v>0</v>
      </c>
      <c r="K1464" s="7">
        <f>IFERROR(VLOOKUP(B1464,透视表X2!A:B,2,0),0)</f>
        <v>0</v>
      </c>
      <c r="L1464" s="7">
        <f>IFERROR(VLOOKUP(B1464,透视表S!A:B,2,0),0)</f>
        <v>0</v>
      </c>
      <c r="O1464" s="7">
        <f>IFERROR(VLOOKUP(B1464,透视表!#REF!,4,0),0)-IFERROR(VLOOKUP(B1464,透视表F2!A:B,2,0),0)</f>
        <v>0</v>
      </c>
      <c r="P1464" s="7">
        <f>IFERROR(VLOOKUP(B1464,透视表!#REF!,5,0),0)-IFERROR(VLOOKUP(B1464,透视表F3!A:B,2,0),0)</f>
        <v>0</v>
      </c>
      <c r="Q1464" s="7">
        <f>IFERROR(VLOOKUP(B1464,透视表!#REF!,6,0),0)-IFERROR(VLOOKUP(B1464,透视表F4!A:B,2,0),0)</f>
        <v>0</v>
      </c>
      <c r="R1464" s="7">
        <f>IFERROR(VLOOKUP(B1464,透视表!#REF!,7,0),0)-IFERROR(VLOOKUP(B1464,透视表F5!A:B,2,0),0)</f>
        <v>0</v>
      </c>
    </row>
    <row r="1465" spans="2:18" x14ac:dyDescent="0.15">
      <c r="B1465" s="7" t="s">
        <v>330</v>
      </c>
      <c r="C1465" s="7" t="s">
        <v>3127</v>
      </c>
      <c r="G1465" s="7">
        <f>IFERROR(VLOOKUP(B1465,透视表X1!A:B,2,0),0)</f>
        <v>0</v>
      </c>
      <c r="J1465" s="7">
        <f>IFERROR(VLOOKUP(B1465,透视表FE!A:B,2,0),0)</f>
        <v>0</v>
      </c>
      <c r="K1465" s="7">
        <f>IFERROR(VLOOKUP(B1465,透视表X2!A:B,2,0),0)</f>
        <v>0</v>
      </c>
      <c r="L1465" s="7">
        <f>IFERROR(VLOOKUP(B1465,透视表S!A:B,2,0),0)</f>
        <v>0</v>
      </c>
      <c r="O1465" s="7">
        <f>IFERROR(VLOOKUP(B1465,透视表!#REF!,4,0),0)-IFERROR(VLOOKUP(B1465,透视表F2!A:B,2,0),0)</f>
        <v>0</v>
      </c>
      <c r="P1465" s="7">
        <f>IFERROR(VLOOKUP(B1465,透视表!#REF!,5,0),0)-IFERROR(VLOOKUP(B1465,透视表F3!A:B,2,0),0)</f>
        <v>0</v>
      </c>
      <c r="Q1465" s="7">
        <f>IFERROR(VLOOKUP(B1465,透视表!#REF!,6,0),0)-IFERROR(VLOOKUP(B1465,透视表F4!A:B,2,0),0)</f>
        <v>0</v>
      </c>
      <c r="R1465" s="7">
        <f>IFERROR(VLOOKUP(B1465,透视表!#REF!,7,0),0)-IFERROR(VLOOKUP(B1465,透视表F5!A:B,2,0),0)</f>
        <v>0</v>
      </c>
    </row>
    <row r="1466" spans="2:18" x14ac:dyDescent="0.15">
      <c r="B1466" s="7" t="s">
        <v>331</v>
      </c>
      <c r="C1466" s="7" t="s">
        <v>3128</v>
      </c>
      <c r="G1466" s="7">
        <f>IFERROR(VLOOKUP(B1466,透视表X1!A:B,2,0),0)</f>
        <v>0</v>
      </c>
      <c r="J1466" s="7">
        <f>IFERROR(VLOOKUP(B1466,透视表FE!A:B,2,0),0)</f>
        <v>0</v>
      </c>
      <c r="K1466" s="7">
        <f>IFERROR(VLOOKUP(B1466,透视表X2!A:B,2,0),0)</f>
        <v>0</v>
      </c>
      <c r="L1466" s="7">
        <f>IFERROR(VLOOKUP(B1466,透视表S!A:B,2,0),0)</f>
        <v>0</v>
      </c>
      <c r="O1466" s="7">
        <f>IFERROR(VLOOKUP(B1466,透视表!#REF!,4,0),0)-IFERROR(VLOOKUP(B1466,透视表F2!A:B,2,0),0)</f>
        <v>0</v>
      </c>
      <c r="P1466" s="7">
        <f>IFERROR(VLOOKUP(B1466,透视表!#REF!,5,0),0)-IFERROR(VLOOKUP(B1466,透视表F3!A:B,2,0),0)</f>
        <v>0</v>
      </c>
      <c r="Q1466" s="7">
        <f>IFERROR(VLOOKUP(B1466,透视表!#REF!,6,0),0)-IFERROR(VLOOKUP(B1466,透视表F4!A:B,2,0),0)</f>
        <v>0</v>
      </c>
      <c r="R1466" s="7">
        <f>IFERROR(VLOOKUP(B1466,透视表!#REF!,7,0),0)-IFERROR(VLOOKUP(B1466,透视表F5!A:B,2,0),0)</f>
        <v>0</v>
      </c>
    </row>
    <row r="1467" spans="2:18" x14ac:dyDescent="0.15">
      <c r="B1467" s="7" t="s">
        <v>332</v>
      </c>
      <c r="C1467" s="7" t="s">
        <v>3129</v>
      </c>
      <c r="G1467" s="7">
        <f>IFERROR(VLOOKUP(B1467,透视表X1!A:B,2,0),0)</f>
        <v>0</v>
      </c>
      <c r="J1467" s="7">
        <f>IFERROR(VLOOKUP(B1467,透视表FE!A:B,2,0),0)</f>
        <v>0</v>
      </c>
      <c r="K1467" s="7">
        <f>IFERROR(VLOOKUP(B1467,透视表X2!A:B,2,0),0)</f>
        <v>0</v>
      </c>
      <c r="L1467" s="7">
        <f>IFERROR(VLOOKUP(B1467,透视表S!A:B,2,0),0)</f>
        <v>0</v>
      </c>
      <c r="O1467" s="7">
        <f>IFERROR(VLOOKUP(B1467,透视表!#REF!,4,0),0)-IFERROR(VLOOKUP(B1467,透视表F2!A:B,2,0),0)</f>
        <v>0</v>
      </c>
      <c r="P1467" s="7">
        <f>IFERROR(VLOOKUP(B1467,透视表!#REF!,5,0),0)-IFERROR(VLOOKUP(B1467,透视表F3!A:B,2,0),0)</f>
        <v>0</v>
      </c>
      <c r="Q1467" s="7">
        <f>IFERROR(VLOOKUP(B1467,透视表!#REF!,6,0),0)-IFERROR(VLOOKUP(B1467,透视表F4!A:B,2,0),0)</f>
        <v>0</v>
      </c>
      <c r="R1467" s="7">
        <f>IFERROR(VLOOKUP(B1467,透视表!#REF!,7,0),0)-IFERROR(VLOOKUP(B1467,透视表F5!A:B,2,0),0)</f>
        <v>0</v>
      </c>
    </row>
    <row r="1468" spans="2:18" x14ac:dyDescent="0.15">
      <c r="B1468" s="7" t="s">
        <v>3130</v>
      </c>
      <c r="C1468" s="7" t="s">
        <v>3131</v>
      </c>
      <c r="G1468" s="7">
        <f>IFERROR(VLOOKUP(B1468,透视表X1!A:B,2,0),0)</f>
        <v>0</v>
      </c>
      <c r="J1468" s="7">
        <f>IFERROR(VLOOKUP(B1468,透视表FE!A:B,2,0),0)</f>
        <v>0</v>
      </c>
      <c r="K1468" s="7">
        <f>IFERROR(VLOOKUP(B1468,透视表X2!A:B,2,0),0)</f>
        <v>0</v>
      </c>
      <c r="L1468" s="7">
        <f>IFERROR(VLOOKUP(B1468,透视表S!A:B,2,0),0)</f>
        <v>0</v>
      </c>
      <c r="O1468" s="7">
        <f>IFERROR(VLOOKUP(B1468,透视表!#REF!,4,0),0)-IFERROR(VLOOKUP(B1468,透视表F2!A:B,2,0),0)</f>
        <v>0</v>
      </c>
      <c r="P1468" s="7">
        <f>IFERROR(VLOOKUP(B1468,透视表!#REF!,5,0),0)-IFERROR(VLOOKUP(B1468,透视表F3!A:B,2,0),0)</f>
        <v>0</v>
      </c>
      <c r="Q1468" s="7">
        <f>IFERROR(VLOOKUP(B1468,透视表!#REF!,6,0),0)-IFERROR(VLOOKUP(B1468,透视表F4!A:B,2,0),0)</f>
        <v>0</v>
      </c>
      <c r="R1468" s="7">
        <f>IFERROR(VLOOKUP(B1468,透视表!#REF!,7,0),0)-IFERROR(VLOOKUP(B1468,透视表F5!A:B,2,0),0)</f>
        <v>0</v>
      </c>
    </row>
    <row r="1469" spans="2:18" x14ac:dyDescent="0.15">
      <c r="B1469" s="7" t="s">
        <v>333</v>
      </c>
      <c r="C1469" s="7" t="s">
        <v>3132</v>
      </c>
      <c r="G1469" s="7">
        <f>IFERROR(VLOOKUP(B1469,透视表X1!A:B,2,0),0)</f>
        <v>0</v>
      </c>
      <c r="J1469" s="7">
        <f>IFERROR(VLOOKUP(B1469,透视表FE!A:B,2,0),0)</f>
        <v>0</v>
      </c>
      <c r="K1469" s="7">
        <f>IFERROR(VLOOKUP(B1469,透视表X2!A:B,2,0),0)</f>
        <v>0</v>
      </c>
      <c r="L1469" s="7">
        <f>IFERROR(VLOOKUP(B1469,透视表S!A:B,2,0),0)</f>
        <v>0</v>
      </c>
      <c r="O1469" s="7">
        <f>IFERROR(VLOOKUP(B1469,透视表!#REF!,4,0),0)-IFERROR(VLOOKUP(B1469,透视表F2!A:B,2,0),0)</f>
        <v>0</v>
      </c>
      <c r="P1469" s="7">
        <f>IFERROR(VLOOKUP(B1469,透视表!#REF!,5,0),0)-IFERROR(VLOOKUP(B1469,透视表F3!A:B,2,0),0)</f>
        <v>0</v>
      </c>
      <c r="Q1469" s="7">
        <f>IFERROR(VLOOKUP(B1469,透视表!#REF!,6,0),0)-IFERROR(VLOOKUP(B1469,透视表F4!A:B,2,0),0)</f>
        <v>0</v>
      </c>
      <c r="R1469" s="7">
        <f>IFERROR(VLOOKUP(B1469,透视表!#REF!,7,0),0)-IFERROR(VLOOKUP(B1469,透视表F5!A:B,2,0),0)</f>
        <v>0</v>
      </c>
    </row>
    <row r="1470" spans="2:18" x14ac:dyDescent="0.15">
      <c r="B1470" s="7" t="s">
        <v>334</v>
      </c>
      <c r="C1470" s="7" t="s">
        <v>3133</v>
      </c>
      <c r="G1470" s="7">
        <f>IFERROR(VLOOKUP(B1470,透视表X1!A:B,2,0),0)</f>
        <v>0</v>
      </c>
      <c r="J1470" s="7">
        <f>IFERROR(VLOOKUP(B1470,透视表FE!A:B,2,0),0)</f>
        <v>0</v>
      </c>
      <c r="K1470" s="7">
        <f>IFERROR(VLOOKUP(B1470,透视表X2!A:B,2,0),0)</f>
        <v>0</v>
      </c>
      <c r="L1470" s="7">
        <f>IFERROR(VLOOKUP(B1470,透视表S!A:B,2,0),0)</f>
        <v>0</v>
      </c>
      <c r="O1470" s="7">
        <f>IFERROR(VLOOKUP(B1470,透视表!#REF!,4,0),0)-IFERROR(VLOOKUP(B1470,透视表F2!A:B,2,0),0)</f>
        <v>0</v>
      </c>
      <c r="P1470" s="7">
        <f>IFERROR(VLOOKUP(B1470,透视表!#REF!,5,0),0)-IFERROR(VLOOKUP(B1470,透视表F3!A:B,2,0),0)</f>
        <v>0</v>
      </c>
      <c r="Q1470" s="7">
        <f>IFERROR(VLOOKUP(B1470,透视表!#REF!,6,0),0)-IFERROR(VLOOKUP(B1470,透视表F4!A:B,2,0),0)</f>
        <v>0</v>
      </c>
      <c r="R1470" s="7">
        <f>IFERROR(VLOOKUP(B1470,透视表!#REF!,7,0),0)-IFERROR(VLOOKUP(B1470,透视表F5!A:B,2,0),0)</f>
        <v>0</v>
      </c>
    </row>
    <row r="1471" spans="2:18" x14ac:dyDescent="0.15">
      <c r="B1471" s="7" t="s">
        <v>335</v>
      </c>
      <c r="C1471" s="7" t="s">
        <v>3134</v>
      </c>
      <c r="G1471" s="7">
        <f>IFERROR(VLOOKUP(B1471,透视表X1!A:B,2,0),0)</f>
        <v>0</v>
      </c>
      <c r="J1471" s="7">
        <f>IFERROR(VLOOKUP(B1471,透视表FE!A:B,2,0),0)</f>
        <v>0</v>
      </c>
      <c r="K1471" s="7">
        <f>IFERROR(VLOOKUP(B1471,透视表X2!A:B,2,0),0)</f>
        <v>0</v>
      </c>
      <c r="L1471" s="7">
        <f>IFERROR(VLOOKUP(B1471,透视表S!A:B,2,0),0)</f>
        <v>0</v>
      </c>
      <c r="O1471" s="7">
        <f>IFERROR(VLOOKUP(B1471,透视表!#REF!,4,0),0)-IFERROR(VLOOKUP(B1471,透视表F2!A:B,2,0),0)</f>
        <v>0</v>
      </c>
      <c r="P1471" s="7">
        <f>IFERROR(VLOOKUP(B1471,透视表!#REF!,5,0),0)-IFERROR(VLOOKUP(B1471,透视表F3!A:B,2,0),0)</f>
        <v>0</v>
      </c>
      <c r="Q1471" s="7">
        <f>IFERROR(VLOOKUP(B1471,透视表!#REF!,6,0),0)-IFERROR(VLOOKUP(B1471,透视表F4!A:B,2,0),0)</f>
        <v>0</v>
      </c>
      <c r="R1471" s="7">
        <f>IFERROR(VLOOKUP(B1471,透视表!#REF!,7,0),0)-IFERROR(VLOOKUP(B1471,透视表F5!A:B,2,0),0)</f>
        <v>0</v>
      </c>
    </row>
    <row r="1472" spans="2:18" x14ac:dyDescent="0.15">
      <c r="B1472" s="7" t="s">
        <v>336</v>
      </c>
      <c r="C1472" s="7" t="s">
        <v>3135</v>
      </c>
      <c r="G1472" s="7">
        <f>IFERROR(VLOOKUP(B1472,透视表X1!A:B,2,0),0)</f>
        <v>0</v>
      </c>
      <c r="J1472" s="7">
        <f>IFERROR(VLOOKUP(B1472,透视表FE!A:B,2,0),0)</f>
        <v>0</v>
      </c>
      <c r="K1472" s="7">
        <f>IFERROR(VLOOKUP(B1472,透视表X2!A:B,2,0),0)</f>
        <v>0</v>
      </c>
      <c r="L1472" s="7">
        <f>IFERROR(VLOOKUP(B1472,透视表S!A:B,2,0),0)</f>
        <v>0</v>
      </c>
      <c r="O1472" s="7">
        <f>IFERROR(VLOOKUP(B1472,透视表!#REF!,4,0),0)-IFERROR(VLOOKUP(B1472,透视表F2!A:B,2,0),0)</f>
        <v>0</v>
      </c>
      <c r="P1472" s="7">
        <f>IFERROR(VLOOKUP(B1472,透视表!#REF!,5,0),0)-IFERROR(VLOOKUP(B1472,透视表F3!A:B,2,0),0)</f>
        <v>0</v>
      </c>
      <c r="Q1472" s="7">
        <f>IFERROR(VLOOKUP(B1472,透视表!#REF!,6,0),0)-IFERROR(VLOOKUP(B1472,透视表F4!A:B,2,0),0)</f>
        <v>0</v>
      </c>
      <c r="R1472" s="7">
        <f>IFERROR(VLOOKUP(B1472,透视表!#REF!,7,0),0)-IFERROR(VLOOKUP(B1472,透视表F5!A:B,2,0),0)</f>
        <v>0</v>
      </c>
    </row>
    <row r="1473" spans="2:18" x14ac:dyDescent="0.15">
      <c r="B1473" s="7" t="s">
        <v>3136</v>
      </c>
      <c r="C1473" s="7" t="s">
        <v>3137</v>
      </c>
      <c r="G1473" s="7">
        <f>IFERROR(VLOOKUP(B1473,透视表X1!A:B,2,0),0)</f>
        <v>0</v>
      </c>
      <c r="J1473" s="7">
        <f>IFERROR(VLOOKUP(B1473,透视表FE!A:B,2,0),0)</f>
        <v>0</v>
      </c>
      <c r="K1473" s="7">
        <f>IFERROR(VLOOKUP(B1473,透视表X2!A:B,2,0),0)</f>
        <v>0</v>
      </c>
      <c r="L1473" s="7">
        <f>IFERROR(VLOOKUP(B1473,透视表S!A:B,2,0),0)</f>
        <v>0</v>
      </c>
      <c r="O1473" s="7">
        <f>IFERROR(VLOOKUP(B1473,透视表!#REF!,4,0),0)-IFERROR(VLOOKUP(B1473,透视表F2!A:B,2,0),0)</f>
        <v>0</v>
      </c>
      <c r="P1473" s="7">
        <f>IFERROR(VLOOKUP(B1473,透视表!#REF!,5,0),0)-IFERROR(VLOOKUP(B1473,透视表F3!A:B,2,0),0)</f>
        <v>0</v>
      </c>
      <c r="Q1473" s="7">
        <f>IFERROR(VLOOKUP(B1473,透视表!#REF!,6,0),0)-IFERROR(VLOOKUP(B1473,透视表F4!A:B,2,0),0)</f>
        <v>0</v>
      </c>
      <c r="R1473" s="7">
        <f>IFERROR(VLOOKUP(B1473,透视表!#REF!,7,0),0)-IFERROR(VLOOKUP(B1473,透视表F5!A:B,2,0),0)</f>
        <v>0</v>
      </c>
    </row>
    <row r="1474" spans="2:18" x14ac:dyDescent="0.15">
      <c r="B1474" s="7" t="s">
        <v>337</v>
      </c>
      <c r="C1474" s="7" t="s">
        <v>3138</v>
      </c>
      <c r="G1474" s="7">
        <f>IFERROR(VLOOKUP(B1474,透视表X1!A:B,2,0),0)</f>
        <v>0</v>
      </c>
      <c r="J1474" s="7">
        <f>IFERROR(VLOOKUP(B1474,透视表FE!A:B,2,0),0)</f>
        <v>0</v>
      </c>
      <c r="K1474" s="7">
        <f>IFERROR(VLOOKUP(B1474,透视表X2!A:B,2,0),0)</f>
        <v>0</v>
      </c>
      <c r="L1474" s="7">
        <f>IFERROR(VLOOKUP(B1474,透视表S!A:B,2,0),0)</f>
        <v>0</v>
      </c>
      <c r="O1474" s="7">
        <f>IFERROR(VLOOKUP(B1474,透视表!#REF!,4,0),0)-IFERROR(VLOOKUP(B1474,透视表F2!A:B,2,0),0)</f>
        <v>0</v>
      </c>
      <c r="P1474" s="7">
        <f>IFERROR(VLOOKUP(B1474,透视表!#REF!,5,0),0)-IFERROR(VLOOKUP(B1474,透视表F3!A:B,2,0),0)</f>
        <v>0</v>
      </c>
      <c r="Q1474" s="7">
        <f>IFERROR(VLOOKUP(B1474,透视表!#REF!,6,0),0)-IFERROR(VLOOKUP(B1474,透视表F4!A:B,2,0),0)</f>
        <v>0</v>
      </c>
      <c r="R1474" s="7">
        <f>IFERROR(VLOOKUP(B1474,透视表!#REF!,7,0),0)-IFERROR(VLOOKUP(B1474,透视表F5!A:B,2,0),0)</f>
        <v>0</v>
      </c>
    </row>
    <row r="1475" spans="2:18" x14ac:dyDescent="0.15">
      <c r="B1475" s="7" t="s">
        <v>338</v>
      </c>
      <c r="C1475" s="7" t="s">
        <v>3139</v>
      </c>
      <c r="G1475" s="7">
        <f>IFERROR(VLOOKUP(B1475,透视表X1!A:B,2,0),0)</f>
        <v>0</v>
      </c>
      <c r="J1475" s="7">
        <f>IFERROR(VLOOKUP(B1475,透视表FE!A:B,2,0),0)</f>
        <v>0</v>
      </c>
      <c r="K1475" s="7">
        <f>IFERROR(VLOOKUP(B1475,透视表X2!A:B,2,0),0)</f>
        <v>0</v>
      </c>
      <c r="L1475" s="7">
        <f>IFERROR(VLOOKUP(B1475,透视表S!A:B,2,0),0)</f>
        <v>0</v>
      </c>
      <c r="O1475" s="7">
        <f>IFERROR(VLOOKUP(B1475,透视表!#REF!,4,0),0)-IFERROR(VLOOKUP(B1475,透视表F2!A:B,2,0),0)</f>
        <v>0</v>
      </c>
      <c r="P1475" s="7">
        <f>IFERROR(VLOOKUP(B1475,透视表!#REF!,5,0),0)-IFERROR(VLOOKUP(B1475,透视表F3!A:B,2,0),0)</f>
        <v>0</v>
      </c>
      <c r="Q1475" s="7">
        <f>IFERROR(VLOOKUP(B1475,透视表!#REF!,6,0),0)-IFERROR(VLOOKUP(B1475,透视表F4!A:B,2,0),0)</f>
        <v>0</v>
      </c>
      <c r="R1475" s="7">
        <f>IFERROR(VLOOKUP(B1475,透视表!#REF!,7,0),0)-IFERROR(VLOOKUP(B1475,透视表F5!A:B,2,0),0)</f>
        <v>0</v>
      </c>
    </row>
    <row r="1476" spans="2:18" x14ac:dyDescent="0.15">
      <c r="B1476" s="7" t="s">
        <v>3140</v>
      </c>
      <c r="C1476" s="7" t="s">
        <v>3141</v>
      </c>
      <c r="G1476" s="7">
        <f>IFERROR(VLOOKUP(B1476,透视表X1!A:B,2,0),0)</f>
        <v>0</v>
      </c>
      <c r="J1476" s="7">
        <f>IFERROR(VLOOKUP(B1476,透视表FE!A:B,2,0),0)</f>
        <v>0</v>
      </c>
      <c r="K1476" s="7">
        <f>IFERROR(VLOOKUP(B1476,透视表X2!A:B,2,0),0)</f>
        <v>0</v>
      </c>
      <c r="L1476" s="7">
        <f>IFERROR(VLOOKUP(B1476,透视表S!A:B,2,0),0)</f>
        <v>0</v>
      </c>
      <c r="O1476" s="7">
        <f>IFERROR(VLOOKUP(B1476,透视表!#REF!,4,0),0)-IFERROR(VLOOKUP(B1476,透视表F2!A:B,2,0),0)</f>
        <v>0</v>
      </c>
      <c r="P1476" s="7">
        <f>IFERROR(VLOOKUP(B1476,透视表!#REF!,5,0),0)-IFERROR(VLOOKUP(B1476,透视表F3!A:B,2,0),0)</f>
        <v>0</v>
      </c>
      <c r="Q1476" s="7">
        <f>IFERROR(VLOOKUP(B1476,透视表!#REF!,6,0),0)-IFERROR(VLOOKUP(B1476,透视表F4!A:B,2,0),0)</f>
        <v>0</v>
      </c>
      <c r="R1476" s="7">
        <f>IFERROR(VLOOKUP(B1476,透视表!#REF!,7,0),0)-IFERROR(VLOOKUP(B1476,透视表F5!A:B,2,0),0)</f>
        <v>0</v>
      </c>
    </row>
    <row r="1477" spans="2:18" x14ac:dyDescent="0.15">
      <c r="B1477" s="7" t="s">
        <v>339</v>
      </c>
      <c r="C1477" s="7" t="s">
        <v>3142</v>
      </c>
      <c r="G1477" s="7">
        <f>IFERROR(VLOOKUP(B1477,透视表X1!A:B,2,0),0)</f>
        <v>0</v>
      </c>
      <c r="J1477" s="7">
        <f>IFERROR(VLOOKUP(B1477,透视表FE!A:B,2,0),0)</f>
        <v>0</v>
      </c>
      <c r="K1477" s="7">
        <f>IFERROR(VLOOKUP(B1477,透视表X2!A:B,2,0),0)</f>
        <v>0</v>
      </c>
      <c r="L1477" s="7">
        <f>IFERROR(VLOOKUP(B1477,透视表S!A:B,2,0),0)</f>
        <v>0</v>
      </c>
      <c r="O1477" s="7">
        <f>IFERROR(VLOOKUP(B1477,透视表!#REF!,4,0),0)-IFERROR(VLOOKUP(B1477,透视表F2!A:B,2,0),0)</f>
        <v>0</v>
      </c>
      <c r="P1477" s="7">
        <f>IFERROR(VLOOKUP(B1477,透视表!#REF!,5,0),0)-IFERROR(VLOOKUP(B1477,透视表F3!A:B,2,0),0)</f>
        <v>0</v>
      </c>
      <c r="Q1477" s="7">
        <f>IFERROR(VLOOKUP(B1477,透视表!#REF!,6,0),0)-IFERROR(VLOOKUP(B1477,透视表F4!A:B,2,0),0)</f>
        <v>0</v>
      </c>
      <c r="R1477" s="7">
        <f>IFERROR(VLOOKUP(B1477,透视表!#REF!,7,0),0)-IFERROR(VLOOKUP(B1477,透视表F5!A:B,2,0),0)</f>
        <v>0</v>
      </c>
    </row>
    <row r="1478" spans="2:18" x14ac:dyDescent="0.15">
      <c r="B1478" s="7" t="s">
        <v>3143</v>
      </c>
      <c r="C1478" s="7" t="s">
        <v>3144</v>
      </c>
      <c r="G1478" s="7">
        <f>IFERROR(VLOOKUP(B1478,透视表X1!A:B,2,0),0)</f>
        <v>0</v>
      </c>
      <c r="J1478" s="7">
        <f>IFERROR(VLOOKUP(B1478,透视表FE!A:B,2,0),0)</f>
        <v>0</v>
      </c>
      <c r="K1478" s="7">
        <f>IFERROR(VLOOKUP(B1478,透视表X2!A:B,2,0),0)</f>
        <v>0</v>
      </c>
      <c r="L1478" s="7">
        <f>IFERROR(VLOOKUP(B1478,透视表S!A:B,2,0),0)</f>
        <v>0</v>
      </c>
      <c r="O1478" s="7">
        <f>IFERROR(VLOOKUP(B1478,透视表!#REF!,4,0),0)-IFERROR(VLOOKUP(B1478,透视表F2!A:B,2,0),0)</f>
        <v>0</v>
      </c>
      <c r="P1478" s="7">
        <f>IFERROR(VLOOKUP(B1478,透视表!#REF!,5,0),0)-IFERROR(VLOOKUP(B1478,透视表F3!A:B,2,0),0)</f>
        <v>0</v>
      </c>
      <c r="Q1478" s="7">
        <f>IFERROR(VLOOKUP(B1478,透视表!#REF!,6,0),0)-IFERROR(VLOOKUP(B1478,透视表F4!A:B,2,0),0)</f>
        <v>0</v>
      </c>
      <c r="R1478" s="7">
        <f>IFERROR(VLOOKUP(B1478,透视表!#REF!,7,0),0)-IFERROR(VLOOKUP(B1478,透视表F5!A:B,2,0),0)</f>
        <v>0</v>
      </c>
    </row>
    <row r="1479" spans="2:18" x14ac:dyDescent="0.15">
      <c r="B1479" s="7" t="s">
        <v>3145</v>
      </c>
      <c r="C1479" s="7" t="s">
        <v>3146</v>
      </c>
      <c r="G1479" s="7">
        <f>IFERROR(VLOOKUP(B1479,透视表X1!A:B,2,0),0)</f>
        <v>0</v>
      </c>
      <c r="J1479" s="7">
        <f>IFERROR(VLOOKUP(B1479,透视表FE!A:B,2,0),0)</f>
        <v>0</v>
      </c>
      <c r="K1479" s="7">
        <f>IFERROR(VLOOKUP(B1479,透视表X2!A:B,2,0),0)</f>
        <v>0</v>
      </c>
      <c r="L1479" s="7">
        <f>IFERROR(VLOOKUP(B1479,透视表S!A:B,2,0),0)</f>
        <v>0</v>
      </c>
      <c r="O1479" s="7">
        <f>IFERROR(VLOOKUP(B1479,透视表!#REF!,4,0),0)-IFERROR(VLOOKUP(B1479,透视表F2!A:B,2,0),0)</f>
        <v>0</v>
      </c>
      <c r="P1479" s="7">
        <f>IFERROR(VLOOKUP(B1479,透视表!#REF!,5,0),0)-IFERROR(VLOOKUP(B1479,透视表F3!A:B,2,0),0)</f>
        <v>0</v>
      </c>
      <c r="Q1479" s="7">
        <f>IFERROR(VLOOKUP(B1479,透视表!#REF!,6,0),0)-IFERROR(VLOOKUP(B1479,透视表F4!A:B,2,0),0)</f>
        <v>0</v>
      </c>
      <c r="R1479" s="7">
        <f>IFERROR(VLOOKUP(B1479,透视表!#REF!,7,0),0)-IFERROR(VLOOKUP(B1479,透视表F5!A:B,2,0),0)</f>
        <v>0</v>
      </c>
    </row>
    <row r="1480" spans="2:18" x14ac:dyDescent="0.15">
      <c r="B1480" s="7" t="s">
        <v>3147</v>
      </c>
      <c r="C1480" s="7" t="s">
        <v>3148</v>
      </c>
      <c r="G1480" s="7">
        <f>IFERROR(VLOOKUP(B1480,透视表X1!A:B,2,0),0)</f>
        <v>0</v>
      </c>
      <c r="J1480" s="7">
        <f>IFERROR(VLOOKUP(B1480,透视表FE!A:B,2,0),0)</f>
        <v>0</v>
      </c>
      <c r="K1480" s="7">
        <f>IFERROR(VLOOKUP(B1480,透视表X2!A:B,2,0),0)</f>
        <v>0</v>
      </c>
      <c r="L1480" s="7">
        <f>IFERROR(VLOOKUP(B1480,透视表S!A:B,2,0),0)</f>
        <v>0</v>
      </c>
      <c r="O1480" s="7">
        <f>IFERROR(VLOOKUP(B1480,透视表!#REF!,4,0),0)-IFERROR(VLOOKUP(B1480,透视表F2!A:B,2,0),0)</f>
        <v>0</v>
      </c>
      <c r="P1480" s="7">
        <f>IFERROR(VLOOKUP(B1480,透视表!#REF!,5,0),0)-IFERROR(VLOOKUP(B1480,透视表F3!A:B,2,0),0)</f>
        <v>0</v>
      </c>
      <c r="Q1480" s="7">
        <f>IFERROR(VLOOKUP(B1480,透视表!#REF!,6,0),0)-IFERROR(VLOOKUP(B1480,透视表F4!A:B,2,0),0)</f>
        <v>0</v>
      </c>
      <c r="R1480" s="7">
        <f>IFERROR(VLOOKUP(B1480,透视表!#REF!,7,0),0)-IFERROR(VLOOKUP(B1480,透视表F5!A:B,2,0),0)</f>
        <v>0</v>
      </c>
    </row>
    <row r="1481" spans="2:18" x14ac:dyDescent="0.15">
      <c r="B1481" s="7" t="s">
        <v>340</v>
      </c>
      <c r="C1481" s="7" t="s">
        <v>3149</v>
      </c>
      <c r="G1481" s="7">
        <f>IFERROR(VLOOKUP(B1481,透视表X1!A:B,2,0),0)</f>
        <v>0</v>
      </c>
      <c r="J1481" s="7">
        <f>IFERROR(VLOOKUP(B1481,透视表FE!A:B,2,0),0)</f>
        <v>0</v>
      </c>
      <c r="K1481" s="7">
        <f>IFERROR(VLOOKUP(B1481,透视表X2!A:B,2,0),0)</f>
        <v>0</v>
      </c>
      <c r="L1481" s="7">
        <f>IFERROR(VLOOKUP(B1481,透视表S!A:B,2,0),0)</f>
        <v>0</v>
      </c>
      <c r="O1481" s="7">
        <f>IFERROR(VLOOKUP(B1481,透视表!#REF!,4,0),0)-IFERROR(VLOOKUP(B1481,透视表F2!A:B,2,0),0)</f>
        <v>0</v>
      </c>
      <c r="P1481" s="7">
        <f>IFERROR(VLOOKUP(B1481,透视表!#REF!,5,0),0)-IFERROR(VLOOKUP(B1481,透视表F3!A:B,2,0),0)</f>
        <v>0</v>
      </c>
      <c r="Q1481" s="7">
        <f>IFERROR(VLOOKUP(B1481,透视表!#REF!,6,0),0)-IFERROR(VLOOKUP(B1481,透视表F4!A:B,2,0),0)</f>
        <v>0</v>
      </c>
      <c r="R1481" s="7">
        <f>IFERROR(VLOOKUP(B1481,透视表!#REF!,7,0),0)-IFERROR(VLOOKUP(B1481,透视表F5!A:B,2,0),0)</f>
        <v>0</v>
      </c>
    </row>
    <row r="1482" spans="2:18" x14ac:dyDescent="0.15">
      <c r="B1482" s="7" t="s">
        <v>341</v>
      </c>
      <c r="C1482" s="7" t="s">
        <v>3150</v>
      </c>
      <c r="G1482" s="7">
        <f>IFERROR(VLOOKUP(B1482,透视表X1!A:B,2,0),0)</f>
        <v>0</v>
      </c>
      <c r="J1482" s="7">
        <f>IFERROR(VLOOKUP(B1482,透视表FE!A:B,2,0),0)</f>
        <v>0</v>
      </c>
      <c r="K1482" s="7">
        <f>IFERROR(VLOOKUP(B1482,透视表X2!A:B,2,0),0)</f>
        <v>0</v>
      </c>
      <c r="L1482" s="7">
        <f>IFERROR(VLOOKUP(B1482,透视表S!A:B,2,0),0)</f>
        <v>0</v>
      </c>
      <c r="O1482" s="7">
        <f>IFERROR(VLOOKUP(B1482,透视表!#REF!,4,0),0)-IFERROR(VLOOKUP(B1482,透视表F2!A:B,2,0),0)</f>
        <v>0</v>
      </c>
      <c r="P1482" s="7">
        <f>IFERROR(VLOOKUP(B1482,透视表!#REF!,5,0),0)-IFERROR(VLOOKUP(B1482,透视表F3!A:B,2,0),0)</f>
        <v>0</v>
      </c>
      <c r="Q1482" s="7">
        <f>IFERROR(VLOOKUP(B1482,透视表!#REF!,6,0),0)-IFERROR(VLOOKUP(B1482,透视表F4!A:B,2,0),0)</f>
        <v>0</v>
      </c>
      <c r="R1482" s="7">
        <f>IFERROR(VLOOKUP(B1482,透视表!#REF!,7,0),0)-IFERROR(VLOOKUP(B1482,透视表F5!A:B,2,0),0)</f>
        <v>0</v>
      </c>
    </row>
    <row r="1483" spans="2:18" x14ac:dyDescent="0.15">
      <c r="B1483" s="7" t="s">
        <v>342</v>
      </c>
      <c r="C1483" s="7" t="s">
        <v>3151</v>
      </c>
      <c r="G1483" s="7">
        <f>IFERROR(VLOOKUP(B1483,透视表X1!A:B,2,0),0)</f>
        <v>0</v>
      </c>
      <c r="J1483" s="7">
        <f>IFERROR(VLOOKUP(B1483,透视表FE!A:B,2,0),0)</f>
        <v>0</v>
      </c>
      <c r="K1483" s="7">
        <f>IFERROR(VLOOKUP(B1483,透视表X2!A:B,2,0),0)</f>
        <v>0</v>
      </c>
      <c r="L1483" s="7">
        <f>IFERROR(VLOOKUP(B1483,透视表S!A:B,2,0),0)</f>
        <v>0</v>
      </c>
      <c r="O1483" s="7">
        <f>IFERROR(VLOOKUP(B1483,透视表!#REF!,4,0),0)-IFERROR(VLOOKUP(B1483,透视表F2!A:B,2,0),0)</f>
        <v>0</v>
      </c>
      <c r="P1483" s="7">
        <f>IFERROR(VLOOKUP(B1483,透视表!#REF!,5,0),0)-IFERROR(VLOOKUP(B1483,透视表F3!A:B,2,0),0)</f>
        <v>0</v>
      </c>
      <c r="Q1483" s="7">
        <f>IFERROR(VLOOKUP(B1483,透视表!#REF!,6,0),0)-IFERROR(VLOOKUP(B1483,透视表F4!A:B,2,0),0)</f>
        <v>0</v>
      </c>
      <c r="R1483" s="7">
        <f>IFERROR(VLOOKUP(B1483,透视表!#REF!,7,0),0)-IFERROR(VLOOKUP(B1483,透视表F5!A:B,2,0),0)</f>
        <v>0</v>
      </c>
    </row>
    <row r="1484" spans="2:18" x14ac:dyDescent="0.15">
      <c r="B1484" s="7" t="s">
        <v>343</v>
      </c>
      <c r="C1484" s="7" t="s">
        <v>3152</v>
      </c>
      <c r="G1484" s="7">
        <f>IFERROR(VLOOKUP(B1484,透视表X1!A:B,2,0),0)</f>
        <v>0</v>
      </c>
      <c r="J1484" s="7">
        <f>IFERROR(VLOOKUP(B1484,透视表FE!A:B,2,0),0)</f>
        <v>0</v>
      </c>
      <c r="K1484" s="7">
        <f>IFERROR(VLOOKUP(B1484,透视表X2!A:B,2,0),0)</f>
        <v>0</v>
      </c>
      <c r="L1484" s="7">
        <f>IFERROR(VLOOKUP(B1484,透视表S!A:B,2,0),0)</f>
        <v>0</v>
      </c>
      <c r="O1484" s="7">
        <f>IFERROR(VLOOKUP(B1484,透视表!#REF!,4,0),0)-IFERROR(VLOOKUP(B1484,透视表F2!A:B,2,0),0)</f>
        <v>0</v>
      </c>
      <c r="P1484" s="7">
        <f>IFERROR(VLOOKUP(B1484,透视表!#REF!,5,0),0)-IFERROR(VLOOKUP(B1484,透视表F3!A:B,2,0),0)</f>
        <v>0</v>
      </c>
      <c r="Q1484" s="7">
        <f>IFERROR(VLOOKUP(B1484,透视表!#REF!,6,0),0)-IFERROR(VLOOKUP(B1484,透视表F4!A:B,2,0),0)</f>
        <v>0</v>
      </c>
      <c r="R1484" s="7">
        <f>IFERROR(VLOOKUP(B1484,透视表!#REF!,7,0),0)-IFERROR(VLOOKUP(B1484,透视表F5!A:B,2,0),0)</f>
        <v>0</v>
      </c>
    </row>
    <row r="1485" spans="2:18" x14ac:dyDescent="0.15">
      <c r="B1485" s="7" t="s">
        <v>344</v>
      </c>
      <c r="C1485" s="7" t="s">
        <v>3153</v>
      </c>
      <c r="G1485" s="7">
        <f>IFERROR(VLOOKUP(B1485,透视表X1!A:B,2,0),0)</f>
        <v>0</v>
      </c>
      <c r="J1485" s="7">
        <f>IFERROR(VLOOKUP(B1485,透视表FE!A:B,2,0),0)</f>
        <v>0</v>
      </c>
      <c r="K1485" s="7">
        <f>IFERROR(VLOOKUP(B1485,透视表X2!A:B,2,0),0)</f>
        <v>0</v>
      </c>
      <c r="L1485" s="7">
        <f>IFERROR(VLOOKUP(B1485,透视表S!A:B,2,0),0)</f>
        <v>0</v>
      </c>
      <c r="O1485" s="7">
        <f>IFERROR(VLOOKUP(B1485,透视表!#REF!,4,0),0)-IFERROR(VLOOKUP(B1485,透视表F2!A:B,2,0),0)</f>
        <v>0</v>
      </c>
      <c r="P1485" s="7">
        <f>IFERROR(VLOOKUP(B1485,透视表!#REF!,5,0),0)-IFERROR(VLOOKUP(B1485,透视表F3!A:B,2,0),0)</f>
        <v>0</v>
      </c>
      <c r="Q1485" s="7">
        <f>IFERROR(VLOOKUP(B1485,透视表!#REF!,6,0),0)-IFERROR(VLOOKUP(B1485,透视表F4!A:B,2,0),0)</f>
        <v>0</v>
      </c>
      <c r="R1485" s="7">
        <f>IFERROR(VLOOKUP(B1485,透视表!#REF!,7,0),0)-IFERROR(VLOOKUP(B1485,透视表F5!A:B,2,0),0)</f>
        <v>0</v>
      </c>
    </row>
    <row r="1486" spans="2:18" x14ac:dyDescent="0.15">
      <c r="B1486" s="7" t="s">
        <v>3154</v>
      </c>
      <c r="C1486" s="7" t="s">
        <v>3155</v>
      </c>
      <c r="G1486" s="7">
        <f>IFERROR(VLOOKUP(B1486,透视表X1!A:B,2,0),0)</f>
        <v>0</v>
      </c>
      <c r="J1486" s="7">
        <f>IFERROR(VLOOKUP(B1486,透视表FE!A:B,2,0),0)</f>
        <v>0</v>
      </c>
      <c r="K1486" s="7">
        <f>IFERROR(VLOOKUP(B1486,透视表X2!A:B,2,0),0)</f>
        <v>0</v>
      </c>
      <c r="L1486" s="7">
        <f>IFERROR(VLOOKUP(B1486,透视表S!A:B,2,0),0)</f>
        <v>0</v>
      </c>
      <c r="O1486" s="7">
        <f>IFERROR(VLOOKUP(B1486,透视表!#REF!,4,0),0)-IFERROR(VLOOKUP(B1486,透视表F2!A:B,2,0),0)</f>
        <v>0</v>
      </c>
      <c r="P1486" s="7">
        <f>IFERROR(VLOOKUP(B1486,透视表!#REF!,5,0),0)-IFERROR(VLOOKUP(B1486,透视表F3!A:B,2,0),0)</f>
        <v>0</v>
      </c>
      <c r="Q1486" s="7">
        <f>IFERROR(VLOOKUP(B1486,透视表!#REF!,6,0),0)-IFERROR(VLOOKUP(B1486,透视表F4!A:B,2,0),0)</f>
        <v>0</v>
      </c>
      <c r="R1486" s="7">
        <f>IFERROR(VLOOKUP(B1486,透视表!#REF!,7,0),0)-IFERROR(VLOOKUP(B1486,透视表F5!A:B,2,0),0)</f>
        <v>0</v>
      </c>
    </row>
    <row r="1487" spans="2:18" x14ac:dyDescent="0.15">
      <c r="B1487" s="7" t="s">
        <v>345</v>
      </c>
      <c r="C1487" s="7" t="s">
        <v>3156</v>
      </c>
      <c r="G1487" s="7">
        <f>IFERROR(VLOOKUP(B1487,透视表X1!A:B,2,0),0)</f>
        <v>0</v>
      </c>
      <c r="J1487" s="7">
        <f>IFERROR(VLOOKUP(B1487,透视表FE!A:B,2,0),0)</f>
        <v>0</v>
      </c>
      <c r="K1487" s="7">
        <f>IFERROR(VLOOKUP(B1487,透视表X2!A:B,2,0),0)</f>
        <v>0</v>
      </c>
      <c r="L1487" s="7">
        <f>IFERROR(VLOOKUP(B1487,透视表S!A:B,2,0),0)</f>
        <v>0</v>
      </c>
      <c r="O1487" s="7">
        <f>IFERROR(VLOOKUP(B1487,透视表!#REF!,4,0),0)-IFERROR(VLOOKUP(B1487,透视表F2!A:B,2,0),0)</f>
        <v>0</v>
      </c>
      <c r="P1487" s="7">
        <f>IFERROR(VLOOKUP(B1487,透视表!#REF!,5,0),0)-IFERROR(VLOOKUP(B1487,透视表F3!A:B,2,0),0)</f>
        <v>0</v>
      </c>
      <c r="Q1487" s="7">
        <f>IFERROR(VLOOKUP(B1487,透视表!#REF!,6,0),0)-IFERROR(VLOOKUP(B1487,透视表F4!A:B,2,0),0)</f>
        <v>0</v>
      </c>
      <c r="R1487" s="7">
        <f>IFERROR(VLOOKUP(B1487,透视表!#REF!,7,0),0)-IFERROR(VLOOKUP(B1487,透视表F5!A:B,2,0),0)</f>
        <v>0</v>
      </c>
    </row>
    <row r="1488" spans="2:18" x14ac:dyDescent="0.15">
      <c r="B1488" s="7" t="s">
        <v>3157</v>
      </c>
      <c r="C1488" s="7" t="s">
        <v>3158</v>
      </c>
      <c r="G1488" s="7">
        <f>IFERROR(VLOOKUP(B1488,透视表X1!A:B,2,0),0)</f>
        <v>0</v>
      </c>
      <c r="J1488" s="7">
        <f>IFERROR(VLOOKUP(B1488,透视表FE!A:B,2,0),0)</f>
        <v>0</v>
      </c>
      <c r="K1488" s="7">
        <f>IFERROR(VLOOKUP(B1488,透视表X2!A:B,2,0),0)</f>
        <v>0</v>
      </c>
      <c r="L1488" s="7">
        <f>IFERROR(VLOOKUP(B1488,透视表S!A:B,2,0),0)</f>
        <v>0</v>
      </c>
      <c r="O1488" s="7">
        <f>IFERROR(VLOOKUP(B1488,透视表!#REF!,4,0),0)-IFERROR(VLOOKUP(B1488,透视表F2!A:B,2,0),0)</f>
        <v>0</v>
      </c>
      <c r="P1488" s="7">
        <f>IFERROR(VLOOKUP(B1488,透视表!#REF!,5,0),0)-IFERROR(VLOOKUP(B1488,透视表F3!A:B,2,0),0)</f>
        <v>0</v>
      </c>
      <c r="Q1488" s="7">
        <f>IFERROR(VLOOKUP(B1488,透视表!#REF!,6,0),0)-IFERROR(VLOOKUP(B1488,透视表F4!A:B,2,0),0)</f>
        <v>0</v>
      </c>
      <c r="R1488" s="7">
        <f>IFERROR(VLOOKUP(B1488,透视表!#REF!,7,0),0)-IFERROR(VLOOKUP(B1488,透视表F5!A:B,2,0),0)</f>
        <v>0</v>
      </c>
    </row>
    <row r="1489" spans="2:18" x14ac:dyDescent="0.15">
      <c r="B1489" s="7" t="s">
        <v>3159</v>
      </c>
      <c r="C1489" s="7" t="s">
        <v>3160</v>
      </c>
      <c r="G1489" s="7">
        <f>IFERROR(VLOOKUP(B1489,透视表X1!A:B,2,0),0)</f>
        <v>0</v>
      </c>
      <c r="J1489" s="7">
        <f>IFERROR(VLOOKUP(B1489,透视表FE!A:B,2,0),0)</f>
        <v>0</v>
      </c>
      <c r="K1489" s="7">
        <f>IFERROR(VLOOKUP(B1489,透视表X2!A:B,2,0),0)</f>
        <v>0</v>
      </c>
      <c r="L1489" s="7">
        <f>IFERROR(VLOOKUP(B1489,透视表S!A:B,2,0),0)</f>
        <v>0</v>
      </c>
      <c r="O1489" s="7">
        <f>IFERROR(VLOOKUP(B1489,透视表!#REF!,4,0),0)-IFERROR(VLOOKUP(B1489,透视表F2!A:B,2,0),0)</f>
        <v>0</v>
      </c>
      <c r="P1489" s="7">
        <f>IFERROR(VLOOKUP(B1489,透视表!#REF!,5,0),0)-IFERROR(VLOOKUP(B1489,透视表F3!A:B,2,0),0)</f>
        <v>0</v>
      </c>
      <c r="Q1489" s="7">
        <f>IFERROR(VLOOKUP(B1489,透视表!#REF!,6,0),0)-IFERROR(VLOOKUP(B1489,透视表F4!A:B,2,0),0)</f>
        <v>0</v>
      </c>
      <c r="R1489" s="7">
        <f>IFERROR(VLOOKUP(B1489,透视表!#REF!,7,0),0)-IFERROR(VLOOKUP(B1489,透视表F5!A:B,2,0),0)</f>
        <v>0</v>
      </c>
    </row>
    <row r="1490" spans="2:18" x14ac:dyDescent="0.15">
      <c r="B1490" s="7" t="s">
        <v>3161</v>
      </c>
      <c r="C1490" s="7" t="s">
        <v>3162</v>
      </c>
      <c r="G1490" s="7">
        <f>IFERROR(VLOOKUP(B1490,透视表X1!A:B,2,0),0)</f>
        <v>0</v>
      </c>
      <c r="J1490" s="7">
        <f>IFERROR(VLOOKUP(B1490,透视表FE!A:B,2,0),0)</f>
        <v>0</v>
      </c>
      <c r="K1490" s="7">
        <f>IFERROR(VLOOKUP(B1490,透视表X2!A:B,2,0),0)</f>
        <v>0</v>
      </c>
      <c r="L1490" s="7">
        <f>IFERROR(VLOOKUP(B1490,透视表S!A:B,2,0),0)</f>
        <v>0</v>
      </c>
      <c r="O1490" s="7">
        <f>IFERROR(VLOOKUP(B1490,透视表!#REF!,4,0),0)-IFERROR(VLOOKUP(B1490,透视表F2!A:B,2,0),0)</f>
        <v>0</v>
      </c>
      <c r="P1490" s="7">
        <f>IFERROR(VLOOKUP(B1490,透视表!#REF!,5,0),0)-IFERROR(VLOOKUP(B1490,透视表F3!A:B,2,0),0)</f>
        <v>0</v>
      </c>
      <c r="Q1490" s="7">
        <f>IFERROR(VLOOKUP(B1490,透视表!#REF!,6,0),0)-IFERROR(VLOOKUP(B1490,透视表F4!A:B,2,0),0)</f>
        <v>0</v>
      </c>
      <c r="R1490" s="7">
        <f>IFERROR(VLOOKUP(B1490,透视表!#REF!,7,0),0)-IFERROR(VLOOKUP(B1490,透视表F5!A:B,2,0),0)</f>
        <v>0</v>
      </c>
    </row>
    <row r="1491" spans="2:18" x14ac:dyDescent="0.15">
      <c r="B1491" s="7" t="s">
        <v>346</v>
      </c>
      <c r="C1491" s="7" t="s">
        <v>3163</v>
      </c>
      <c r="G1491" s="7">
        <f>IFERROR(VLOOKUP(B1491,透视表X1!A:B,2,0),0)</f>
        <v>0</v>
      </c>
      <c r="J1491" s="7">
        <f>IFERROR(VLOOKUP(B1491,透视表FE!A:B,2,0),0)</f>
        <v>0</v>
      </c>
      <c r="K1491" s="7">
        <f>IFERROR(VLOOKUP(B1491,透视表X2!A:B,2,0),0)</f>
        <v>0</v>
      </c>
      <c r="L1491" s="7">
        <f>IFERROR(VLOOKUP(B1491,透视表S!A:B,2,0),0)</f>
        <v>0</v>
      </c>
      <c r="O1491" s="7">
        <f>IFERROR(VLOOKUP(B1491,透视表!#REF!,4,0),0)-IFERROR(VLOOKUP(B1491,透视表F2!A:B,2,0),0)</f>
        <v>0</v>
      </c>
      <c r="P1491" s="7">
        <f>IFERROR(VLOOKUP(B1491,透视表!#REF!,5,0),0)-IFERROR(VLOOKUP(B1491,透视表F3!A:B,2,0),0)</f>
        <v>0</v>
      </c>
      <c r="Q1491" s="7">
        <f>IFERROR(VLOOKUP(B1491,透视表!#REF!,6,0),0)-IFERROR(VLOOKUP(B1491,透视表F4!A:B,2,0),0)</f>
        <v>0</v>
      </c>
      <c r="R1491" s="7">
        <f>IFERROR(VLOOKUP(B1491,透视表!#REF!,7,0),0)-IFERROR(VLOOKUP(B1491,透视表F5!A:B,2,0),0)</f>
        <v>0</v>
      </c>
    </row>
    <row r="1492" spans="2:18" x14ac:dyDescent="0.15">
      <c r="B1492" s="7" t="s">
        <v>347</v>
      </c>
      <c r="C1492" s="7" t="s">
        <v>3164</v>
      </c>
      <c r="G1492" s="7">
        <f>IFERROR(VLOOKUP(B1492,透视表X1!A:B,2,0),0)</f>
        <v>0</v>
      </c>
      <c r="J1492" s="7">
        <f>IFERROR(VLOOKUP(B1492,透视表FE!A:B,2,0),0)</f>
        <v>0</v>
      </c>
      <c r="K1492" s="7">
        <f>IFERROR(VLOOKUP(B1492,透视表X2!A:B,2,0),0)</f>
        <v>0</v>
      </c>
      <c r="L1492" s="7">
        <f>IFERROR(VLOOKUP(B1492,透视表S!A:B,2,0),0)</f>
        <v>0</v>
      </c>
      <c r="O1492" s="7">
        <f>IFERROR(VLOOKUP(B1492,透视表!#REF!,4,0),0)-IFERROR(VLOOKUP(B1492,透视表F2!A:B,2,0),0)</f>
        <v>0</v>
      </c>
      <c r="P1492" s="7">
        <f>IFERROR(VLOOKUP(B1492,透视表!#REF!,5,0),0)-IFERROR(VLOOKUP(B1492,透视表F3!A:B,2,0),0)</f>
        <v>0</v>
      </c>
      <c r="Q1492" s="7">
        <f>IFERROR(VLOOKUP(B1492,透视表!#REF!,6,0),0)-IFERROR(VLOOKUP(B1492,透视表F4!A:B,2,0),0)</f>
        <v>0</v>
      </c>
      <c r="R1492" s="7">
        <f>IFERROR(VLOOKUP(B1492,透视表!#REF!,7,0),0)-IFERROR(VLOOKUP(B1492,透视表F5!A:B,2,0),0)</f>
        <v>0</v>
      </c>
    </row>
    <row r="1493" spans="2:18" x14ac:dyDescent="0.15">
      <c r="B1493" s="7" t="s">
        <v>348</v>
      </c>
      <c r="C1493" s="7" t="s">
        <v>3165</v>
      </c>
      <c r="G1493" s="7">
        <f>IFERROR(VLOOKUP(B1493,透视表X1!A:B,2,0),0)</f>
        <v>0</v>
      </c>
      <c r="J1493" s="7">
        <f>IFERROR(VLOOKUP(B1493,透视表FE!A:B,2,0),0)</f>
        <v>0</v>
      </c>
      <c r="K1493" s="7">
        <f>IFERROR(VLOOKUP(B1493,透视表X2!A:B,2,0),0)</f>
        <v>0</v>
      </c>
      <c r="L1493" s="7">
        <f>IFERROR(VLOOKUP(B1493,透视表S!A:B,2,0),0)</f>
        <v>0</v>
      </c>
      <c r="O1493" s="7">
        <f>IFERROR(VLOOKUP(B1493,透视表!#REF!,4,0),0)-IFERROR(VLOOKUP(B1493,透视表F2!A:B,2,0),0)</f>
        <v>0</v>
      </c>
      <c r="P1493" s="7">
        <f>IFERROR(VLOOKUP(B1493,透视表!#REF!,5,0),0)-IFERROR(VLOOKUP(B1493,透视表F3!A:B,2,0),0)</f>
        <v>0</v>
      </c>
      <c r="Q1493" s="7">
        <f>IFERROR(VLOOKUP(B1493,透视表!#REF!,6,0),0)-IFERROR(VLOOKUP(B1493,透视表F4!A:B,2,0),0)</f>
        <v>0</v>
      </c>
      <c r="R1493" s="7">
        <f>IFERROR(VLOOKUP(B1493,透视表!#REF!,7,0),0)-IFERROR(VLOOKUP(B1493,透视表F5!A:B,2,0),0)</f>
        <v>0</v>
      </c>
    </row>
    <row r="1494" spans="2:18" x14ac:dyDescent="0.15">
      <c r="B1494" s="7" t="s">
        <v>349</v>
      </c>
      <c r="C1494" s="7" t="s">
        <v>3166</v>
      </c>
      <c r="G1494" s="7">
        <f>IFERROR(VLOOKUP(B1494,透视表X1!A:B,2,0),0)</f>
        <v>0</v>
      </c>
      <c r="J1494" s="7">
        <f>IFERROR(VLOOKUP(B1494,透视表FE!A:B,2,0),0)</f>
        <v>0</v>
      </c>
      <c r="K1494" s="7">
        <f>IFERROR(VLOOKUP(B1494,透视表X2!A:B,2,0),0)</f>
        <v>0</v>
      </c>
      <c r="L1494" s="7">
        <f>IFERROR(VLOOKUP(B1494,透视表S!A:B,2,0),0)</f>
        <v>0</v>
      </c>
      <c r="O1494" s="7">
        <f>IFERROR(VLOOKUP(B1494,透视表!#REF!,4,0),0)-IFERROR(VLOOKUP(B1494,透视表F2!A:B,2,0),0)</f>
        <v>0</v>
      </c>
      <c r="P1494" s="7">
        <f>IFERROR(VLOOKUP(B1494,透视表!#REF!,5,0),0)-IFERROR(VLOOKUP(B1494,透视表F3!A:B,2,0),0)</f>
        <v>0</v>
      </c>
      <c r="Q1494" s="7">
        <f>IFERROR(VLOOKUP(B1494,透视表!#REF!,6,0),0)-IFERROR(VLOOKUP(B1494,透视表F4!A:B,2,0),0)</f>
        <v>0</v>
      </c>
      <c r="R1494" s="7">
        <f>IFERROR(VLOOKUP(B1494,透视表!#REF!,7,0),0)-IFERROR(VLOOKUP(B1494,透视表F5!A:B,2,0),0)</f>
        <v>0</v>
      </c>
    </row>
    <row r="1495" spans="2:18" x14ac:dyDescent="0.15">
      <c r="B1495" s="7" t="s">
        <v>350</v>
      </c>
      <c r="C1495" s="7" t="s">
        <v>3167</v>
      </c>
      <c r="G1495" s="7">
        <f>IFERROR(VLOOKUP(B1495,透视表X1!A:B,2,0),0)</f>
        <v>0</v>
      </c>
      <c r="J1495" s="7">
        <f>IFERROR(VLOOKUP(B1495,透视表FE!A:B,2,0),0)</f>
        <v>0</v>
      </c>
      <c r="K1495" s="7">
        <f>IFERROR(VLOOKUP(B1495,透视表X2!A:B,2,0),0)</f>
        <v>0</v>
      </c>
      <c r="L1495" s="7">
        <f>IFERROR(VLOOKUP(B1495,透视表S!A:B,2,0),0)</f>
        <v>0</v>
      </c>
      <c r="O1495" s="7">
        <f>IFERROR(VLOOKUP(B1495,透视表!#REF!,4,0),0)-IFERROR(VLOOKUP(B1495,透视表F2!A:B,2,0),0)</f>
        <v>0</v>
      </c>
      <c r="P1495" s="7">
        <f>IFERROR(VLOOKUP(B1495,透视表!#REF!,5,0),0)-IFERROR(VLOOKUP(B1495,透视表F3!A:B,2,0),0)</f>
        <v>0</v>
      </c>
      <c r="Q1495" s="7">
        <f>IFERROR(VLOOKUP(B1495,透视表!#REF!,6,0),0)-IFERROR(VLOOKUP(B1495,透视表F4!A:B,2,0),0)</f>
        <v>0</v>
      </c>
      <c r="R1495" s="7">
        <f>IFERROR(VLOOKUP(B1495,透视表!#REF!,7,0),0)-IFERROR(VLOOKUP(B1495,透视表F5!A:B,2,0),0)</f>
        <v>0</v>
      </c>
    </row>
    <row r="1496" spans="2:18" x14ac:dyDescent="0.15">
      <c r="B1496" s="7" t="s">
        <v>351</v>
      </c>
      <c r="C1496" s="7" t="s">
        <v>3168</v>
      </c>
      <c r="G1496" s="7">
        <f>IFERROR(VLOOKUP(B1496,透视表X1!A:B,2,0),0)</f>
        <v>0</v>
      </c>
      <c r="J1496" s="7">
        <f>IFERROR(VLOOKUP(B1496,透视表FE!A:B,2,0),0)</f>
        <v>0</v>
      </c>
      <c r="K1496" s="7">
        <f>IFERROR(VLOOKUP(B1496,透视表X2!A:B,2,0),0)</f>
        <v>0</v>
      </c>
      <c r="L1496" s="7">
        <f>IFERROR(VLOOKUP(B1496,透视表S!A:B,2,0),0)</f>
        <v>0</v>
      </c>
      <c r="O1496" s="7">
        <f>IFERROR(VLOOKUP(B1496,透视表!#REF!,4,0),0)-IFERROR(VLOOKUP(B1496,透视表F2!A:B,2,0),0)</f>
        <v>0</v>
      </c>
      <c r="P1496" s="7">
        <f>IFERROR(VLOOKUP(B1496,透视表!#REF!,5,0),0)-IFERROR(VLOOKUP(B1496,透视表F3!A:B,2,0),0)</f>
        <v>0</v>
      </c>
      <c r="Q1496" s="7">
        <f>IFERROR(VLOOKUP(B1496,透视表!#REF!,6,0),0)-IFERROR(VLOOKUP(B1496,透视表F4!A:B,2,0),0)</f>
        <v>0</v>
      </c>
      <c r="R1496" s="7">
        <f>IFERROR(VLOOKUP(B1496,透视表!#REF!,7,0),0)-IFERROR(VLOOKUP(B1496,透视表F5!A:B,2,0),0)</f>
        <v>0</v>
      </c>
    </row>
    <row r="1497" spans="2:18" x14ac:dyDescent="0.15">
      <c r="B1497" s="7" t="s">
        <v>352</v>
      </c>
      <c r="C1497" s="7" t="s">
        <v>3169</v>
      </c>
      <c r="G1497" s="7">
        <f>IFERROR(VLOOKUP(B1497,透视表X1!A:B,2,0),0)</f>
        <v>0</v>
      </c>
      <c r="J1497" s="7">
        <f>IFERROR(VLOOKUP(B1497,透视表FE!A:B,2,0),0)</f>
        <v>0</v>
      </c>
      <c r="K1497" s="7">
        <f>IFERROR(VLOOKUP(B1497,透视表X2!A:B,2,0),0)</f>
        <v>0</v>
      </c>
      <c r="L1497" s="7">
        <f>IFERROR(VLOOKUP(B1497,透视表S!A:B,2,0),0)</f>
        <v>0</v>
      </c>
      <c r="O1497" s="7">
        <f>IFERROR(VLOOKUP(B1497,透视表!#REF!,4,0),0)-IFERROR(VLOOKUP(B1497,透视表F2!A:B,2,0),0)</f>
        <v>0</v>
      </c>
      <c r="P1497" s="7">
        <f>IFERROR(VLOOKUP(B1497,透视表!#REF!,5,0),0)-IFERROR(VLOOKUP(B1497,透视表F3!A:B,2,0),0)</f>
        <v>0</v>
      </c>
      <c r="Q1497" s="7">
        <f>IFERROR(VLOOKUP(B1497,透视表!#REF!,6,0),0)-IFERROR(VLOOKUP(B1497,透视表F4!A:B,2,0),0)</f>
        <v>0</v>
      </c>
      <c r="R1497" s="7">
        <f>IFERROR(VLOOKUP(B1497,透视表!#REF!,7,0),0)-IFERROR(VLOOKUP(B1497,透视表F5!A:B,2,0),0)</f>
        <v>0</v>
      </c>
    </row>
    <row r="1498" spans="2:18" x14ac:dyDescent="0.15">
      <c r="B1498" s="7" t="s">
        <v>3170</v>
      </c>
      <c r="C1498" s="7" t="s">
        <v>3171</v>
      </c>
      <c r="G1498" s="7">
        <f>IFERROR(VLOOKUP(B1498,透视表X1!A:B,2,0),0)</f>
        <v>0</v>
      </c>
      <c r="J1498" s="7">
        <f>IFERROR(VLOOKUP(B1498,透视表FE!A:B,2,0),0)</f>
        <v>0</v>
      </c>
      <c r="K1498" s="7">
        <f>IFERROR(VLOOKUP(B1498,透视表X2!A:B,2,0),0)</f>
        <v>0</v>
      </c>
      <c r="L1498" s="7">
        <f>IFERROR(VLOOKUP(B1498,透视表S!A:B,2,0),0)</f>
        <v>0</v>
      </c>
      <c r="O1498" s="7">
        <f>IFERROR(VLOOKUP(B1498,透视表!#REF!,4,0),0)-IFERROR(VLOOKUP(B1498,透视表F2!A:B,2,0),0)</f>
        <v>0</v>
      </c>
      <c r="P1498" s="7">
        <f>IFERROR(VLOOKUP(B1498,透视表!#REF!,5,0),0)-IFERROR(VLOOKUP(B1498,透视表F3!A:B,2,0),0)</f>
        <v>0</v>
      </c>
      <c r="Q1498" s="7">
        <f>IFERROR(VLOOKUP(B1498,透视表!#REF!,6,0),0)-IFERROR(VLOOKUP(B1498,透视表F4!A:B,2,0),0)</f>
        <v>0</v>
      </c>
      <c r="R1498" s="7">
        <f>IFERROR(VLOOKUP(B1498,透视表!#REF!,7,0),0)-IFERROR(VLOOKUP(B1498,透视表F5!A:B,2,0),0)</f>
        <v>0</v>
      </c>
    </row>
    <row r="1499" spans="2:18" x14ac:dyDescent="0.15">
      <c r="B1499" s="7" t="s">
        <v>3172</v>
      </c>
      <c r="C1499" s="7" t="s">
        <v>3173</v>
      </c>
      <c r="G1499" s="7">
        <f>IFERROR(VLOOKUP(B1499,透视表X1!A:B,2,0),0)</f>
        <v>0</v>
      </c>
      <c r="J1499" s="7">
        <f>IFERROR(VLOOKUP(B1499,透视表FE!A:B,2,0),0)</f>
        <v>0</v>
      </c>
      <c r="K1499" s="7">
        <f>IFERROR(VLOOKUP(B1499,透视表X2!A:B,2,0),0)</f>
        <v>0</v>
      </c>
      <c r="L1499" s="7">
        <f>IFERROR(VLOOKUP(B1499,透视表S!A:B,2,0),0)</f>
        <v>0</v>
      </c>
      <c r="O1499" s="7">
        <f>IFERROR(VLOOKUP(B1499,透视表!#REF!,4,0),0)-IFERROR(VLOOKUP(B1499,透视表F2!A:B,2,0),0)</f>
        <v>0</v>
      </c>
      <c r="P1499" s="7">
        <f>IFERROR(VLOOKUP(B1499,透视表!#REF!,5,0),0)-IFERROR(VLOOKUP(B1499,透视表F3!A:B,2,0),0)</f>
        <v>0</v>
      </c>
      <c r="Q1499" s="7">
        <f>IFERROR(VLOOKUP(B1499,透视表!#REF!,6,0),0)-IFERROR(VLOOKUP(B1499,透视表F4!A:B,2,0),0)</f>
        <v>0</v>
      </c>
      <c r="R1499" s="7">
        <f>IFERROR(VLOOKUP(B1499,透视表!#REF!,7,0),0)-IFERROR(VLOOKUP(B1499,透视表F5!A:B,2,0),0)</f>
        <v>0</v>
      </c>
    </row>
    <row r="1500" spans="2:18" x14ac:dyDescent="0.15">
      <c r="B1500" s="7" t="s">
        <v>353</v>
      </c>
      <c r="C1500" s="7" t="s">
        <v>3174</v>
      </c>
      <c r="G1500" s="7">
        <f>IFERROR(VLOOKUP(B1500,透视表X1!A:B,2,0),0)</f>
        <v>0</v>
      </c>
      <c r="J1500" s="7">
        <f>IFERROR(VLOOKUP(B1500,透视表FE!A:B,2,0),0)</f>
        <v>0</v>
      </c>
      <c r="K1500" s="7">
        <f>IFERROR(VLOOKUP(B1500,透视表X2!A:B,2,0),0)</f>
        <v>0</v>
      </c>
      <c r="L1500" s="7">
        <f>IFERROR(VLOOKUP(B1500,透视表S!A:B,2,0),0)</f>
        <v>0</v>
      </c>
      <c r="O1500" s="7">
        <f>IFERROR(VLOOKUP(B1500,透视表!#REF!,4,0),0)-IFERROR(VLOOKUP(B1500,透视表F2!A:B,2,0),0)</f>
        <v>0</v>
      </c>
      <c r="P1500" s="7">
        <f>IFERROR(VLOOKUP(B1500,透视表!#REF!,5,0),0)-IFERROR(VLOOKUP(B1500,透视表F3!A:B,2,0),0)</f>
        <v>0</v>
      </c>
      <c r="Q1500" s="7">
        <f>IFERROR(VLOOKUP(B1500,透视表!#REF!,6,0),0)-IFERROR(VLOOKUP(B1500,透视表F4!A:B,2,0),0)</f>
        <v>0</v>
      </c>
      <c r="R1500" s="7">
        <f>IFERROR(VLOOKUP(B1500,透视表!#REF!,7,0),0)-IFERROR(VLOOKUP(B1500,透视表F5!A:B,2,0),0)</f>
        <v>0</v>
      </c>
    </row>
    <row r="1501" spans="2:18" x14ac:dyDescent="0.15">
      <c r="B1501" s="7" t="s">
        <v>354</v>
      </c>
      <c r="C1501" s="7" t="s">
        <v>3175</v>
      </c>
      <c r="G1501" s="7">
        <f>IFERROR(VLOOKUP(B1501,透视表X1!A:B,2,0),0)</f>
        <v>0</v>
      </c>
      <c r="J1501" s="7">
        <f>IFERROR(VLOOKUP(B1501,透视表FE!A:B,2,0),0)</f>
        <v>0</v>
      </c>
      <c r="K1501" s="7">
        <f>IFERROR(VLOOKUP(B1501,透视表X2!A:B,2,0),0)</f>
        <v>0</v>
      </c>
      <c r="L1501" s="7">
        <f>IFERROR(VLOOKUP(B1501,透视表S!A:B,2,0),0)</f>
        <v>0</v>
      </c>
      <c r="O1501" s="7">
        <f>IFERROR(VLOOKUP(B1501,透视表!#REF!,4,0),0)-IFERROR(VLOOKUP(B1501,透视表F2!A:B,2,0),0)</f>
        <v>0</v>
      </c>
      <c r="P1501" s="7">
        <f>IFERROR(VLOOKUP(B1501,透视表!#REF!,5,0),0)-IFERROR(VLOOKUP(B1501,透视表F3!A:B,2,0),0)</f>
        <v>0</v>
      </c>
      <c r="Q1501" s="7">
        <f>IFERROR(VLOOKUP(B1501,透视表!#REF!,6,0),0)-IFERROR(VLOOKUP(B1501,透视表F4!A:B,2,0),0)</f>
        <v>0</v>
      </c>
      <c r="R1501" s="7">
        <f>IFERROR(VLOOKUP(B1501,透视表!#REF!,7,0),0)-IFERROR(VLOOKUP(B1501,透视表F5!A:B,2,0),0)</f>
        <v>0</v>
      </c>
    </row>
    <row r="1502" spans="2:18" x14ac:dyDescent="0.15">
      <c r="B1502" s="7" t="s">
        <v>355</v>
      </c>
      <c r="C1502" s="7" t="s">
        <v>3176</v>
      </c>
      <c r="G1502" s="7">
        <f>IFERROR(VLOOKUP(B1502,透视表X1!A:B,2,0),0)</f>
        <v>0</v>
      </c>
      <c r="J1502" s="7">
        <f>IFERROR(VLOOKUP(B1502,透视表FE!A:B,2,0),0)</f>
        <v>0</v>
      </c>
      <c r="K1502" s="7">
        <f>IFERROR(VLOOKUP(B1502,透视表X2!A:B,2,0),0)</f>
        <v>0</v>
      </c>
      <c r="L1502" s="7">
        <f>IFERROR(VLOOKUP(B1502,透视表S!A:B,2,0),0)</f>
        <v>0</v>
      </c>
      <c r="O1502" s="7">
        <f>IFERROR(VLOOKUP(B1502,透视表!#REF!,4,0),0)-IFERROR(VLOOKUP(B1502,透视表F2!A:B,2,0),0)</f>
        <v>0</v>
      </c>
      <c r="P1502" s="7">
        <f>IFERROR(VLOOKUP(B1502,透视表!#REF!,5,0),0)-IFERROR(VLOOKUP(B1502,透视表F3!A:B,2,0),0)</f>
        <v>0</v>
      </c>
      <c r="Q1502" s="7">
        <f>IFERROR(VLOOKUP(B1502,透视表!#REF!,6,0),0)-IFERROR(VLOOKUP(B1502,透视表F4!A:B,2,0),0)</f>
        <v>0</v>
      </c>
      <c r="R1502" s="7">
        <f>IFERROR(VLOOKUP(B1502,透视表!#REF!,7,0),0)-IFERROR(VLOOKUP(B1502,透视表F5!A:B,2,0),0)</f>
        <v>0</v>
      </c>
    </row>
    <row r="1503" spans="2:18" x14ac:dyDescent="0.15">
      <c r="B1503" s="7" t="s">
        <v>356</v>
      </c>
      <c r="C1503" s="7" t="s">
        <v>3177</v>
      </c>
      <c r="G1503" s="7">
        <f>IFERROR(VLOOKUP(B1503,透视表X1!A:B,2,0),0)</f>
        <v>0</v>
      </c>
      <c r="J1503" s="7">
        <f>IFERROR(VLOOKUP(B1503,透视表FE!A:B,2,0),0)</f>
        <v>0</v>
      </c>
      <c r="K1503" s="7">
        <f>IFERROR(VLOOKUP(B1503,透视表X2!A:B,2,0),0)</f>
        <v>0</v>
      </c>
      <c r="L1503" s="7">
        <f>IFERROR(VLOOKUP(B1503,透视表S!A:B,2,0),0)</f>
        <v>0</v>
      </c>
      <c r="O1503" s="7">
        <f>IFERROR(VLOOKUP(B1503,透视表!#REF!,4,0),0)-IFERROR(VLOOKUP(B1503,透视表F2!A:B,2,0),0)</f>
        <v>0</v>
      </c>
      <c r="P1503" s="7">
        <f>IFERROR(VLOOKUP(B1503,透视表!#REF!,5,0),0)-IFERROR(VLOOKUP(B1503,透视表F3!A:B,2,0),0)</f>
        <v>0</v>
      </c>
      <c r="Q1503" s="7">
        <f>IFERROR(VLOOKUP(B1503,透视表!#REF!,6,0),0)-IFERROR(VLOOKUP(B1503,透视表F4!A:B,2,0),0)</f>
        <v>0</v>
      </c>
      <c r="R1503" s="7">
        <f>IFERROR(VLOOKUP(B1503,透视表!#REF!,7,0),0)-IFERROR(VLOOKUP(B1503,透视表F5!A:B,2,0),0)</f>
        <v>0</v>
      </c>
    </row>
    <row r="1504" spans="2:18" x14ac:dyDescent="0.15">
      <c r="B1504" s="7" t="s">
        <v>357</v>
      </c>
      <c r="C1504" s="7" t="s">
        <v>3178</v>
      </c>
      <c r="G1504" s="7">
        <f>IFERROR(VLOOKUP(B1504,透视表X1!A:B,2,0),0)</f>
        <v>0</v>
      </c>
      <c r="J1504" s="7">
        <f>IFERROR(VLOOKUP(B1504,透视表FE!A:B,2,0),0)</f>
        <v>0</v>
      </c>
      <c r="K1504" s="7">
        <f>IFERROR(VLOOKUP(B1504,透视表X2!A:B,2,0),0)</f>
        <v>0</v>
      </c>
      <c r="L1504" s="7">
        <f>IFERROR(VLOOKUP(B1504,透视表S!A:B,2,0),0)</f>
        <v>0</v>
      </c>
      <c r="O1504" s="7">
        <f>IFERROR(VLOOKUP(B1504,透视表!#REF!,4,0),0)-IFERROR(VLOOKUP(B1504,透视表F2!A:B,2,0),0)</f>
        <v>0</v>
      </c>
      <c r="P1504" s="7">
        <f>IFERROR(VLOOKUP(B1504,透视表!#REF!,5,0),0)-IFERROR(VLOOKUP(B1504,透视表F3!A:B,2,0),0)</f>
        <v>0</v>
      </c>
      <c r="Q1504" s="7">
        <f>IFERROR(VLOOKUP(B1504,透视表!#REF!,6,0),0)-IFERROR(VLOOKUP(B1504,透视表F4!A:B,2,0),0)</f>
        <v>0</v>
      </c>
      <c r="R1504" s="7">
        <f>IFERROR(VLOOKUP(B1504,透视表!#REF!,7,0),0)-IFERROR(VLOOKUP(B1504,透视表F5!A:B,2,0),0)</f>
        <v>0</v>
      </c>
    </row>
    <row r="1505" spans="2:18" x14ac:dyDescent="0.15">
      <c r="B1505" s="7" t="s">
        <v>358</v>
      </c>
      <c r="C1505" s="7" t="s">
        <v>3179</v>
      </c>
      <c r="G1505" s="7">
        <f>IFERROR(VLOOKUP(B1505,透视表X1!A:B,2,0),0)</f>
        <v>0</v>
      </c>
      <c r="J1505" s="7">
        <f>IFERROR(VLOOKUP(B1505,透视表FE!A:B,2,0),0)</f>
        <v>0</v>
      </c>
      <c r="K1505" s="7">
        <f>IFERROR(VLOOKUP(B1505,透视表X2!A:B,2,0),0)</f>
        <v>0</v>
      </c>
      <c r="L1505" s="7">
        <f>IFERROR(VLOOKUP(B1505,透视表S!A:B,2,0),0)</f>
        <v>0</v>
      </c>
      <c r="O1505" s="7">
        <f>IFERROR(VLOOKUP(B1505,透视表!#REF!,4,0),0)-IFERROR(VLOOKUP(B1505,透视表F2!A:B,2,0),0)</f>
        <v>0</v>
      </c>
      <c r="P1505" s="7">
        <f>IFERROR(VLOOKUP(B1505,透视表!#REF!,5,0),0)-IFERROR(VLOOKUP(B1505,透视表F3!A:B,2,0),0)</f>
        <v>0</v>
      </c>
      <c r="Q1505" s="7">
        <f>IFERROR(VLOOKUP(B1505,透视表!#REF!,6,0),0)-IFERROR(VLOOKUP(B1505,透视表F4!A:B,2,0),0)</f>
        <v>0</v>
      </c>
      <c r="R1505" s="7">
        <f>IFERROR(VLOOKUP(B1505,透视表!#REF!,7,0),0)-IFERROR(VLOOKUP(B1505,透视表F5!A:B,2,0),0)</f>
        <v>0</v>
      </c>
    </row>
    <row r="1506" spans="2:18" x14ac:dyDescent="0.15">
      <c r="B1506" s="7" t="s">
        <v>359</v>
      </c>
      <c r="C1506" s="7" t="s">
        <v>3180</v>
      </c>
      <c r="G1506" s="7">
        <f>IFERROR(VLOOKUP(B1506,透视表X1!A:B,2,0),0)</f>
        <v>0</v>
      </c>
      <c r="J1506" s="7">
        <f>IFERROR(VLOOKUP(B1506,透视表FE!A:B,2,0),0)</f>
        <v>0</v>
      </c>
      <c r="K1506" s="7">
        <f>IFERROR(VLOOKUP(B1506,透视表X2!A:B,2,0),0)</f>
        <v>0</v>
      </c>
      <c r="L1506" s="7">
        <f>IFERROR(VLOOKUP(B1506,透视表S!A:B,2,0),0)</f>
        <v>0</v>
      </c>
      <c r="O1506" s="7">
        <f>IFERROR(VLOOKUP(B1506,透视表!#REF!,4,0),0)-IFERROR(VLOOKUP(B1506,透视表F2!A:B,2,0),0)</f>
        <v>0</v>
      </c>
      <c r="P1506" s="7">
        <f>IFERROR(VLOOKUP(B1506,透视表!#REF!,5,0),0)-IFERROR(VLOOKUP(B1506,透视表F3!A:B,2,0),0)</f>
        <v>0</v>
      </c>
      <c r="Q1506" s="7">
        <f>IFERROR(VLOOKUP(B1506,透视表!#REF!,6,0),0)-IFERROR(VLOOKUP(B1506,透视表F4!A:B,2,0),0)</f>
        <v>0</v>
      </c>
      <c r="R1506" s="7">
        <f>IFERROR(VLOOKUP(B1506,透视表!#REF!,7,0),0)-IFERROR(VLOOKUP(B1506,透视表F5!A:B,2,0),0)</f>
        <v>0</v>
      </c>
    </row>
    <row r="1507" spans="2:18" x14ac:dyDescent="0.15">
      <c r="B1507" s="7" t="s">
        <v>360</v>
      </c>
      <c r="C1507" s="7" t="s">
        <v>3181</v>
      </c>
      <c r="G1507" s="7">
        <f>IFERROR(VLOOKUP(B1507,透视表X1!A:B,2,0),0)</f>
        <v>0</v>
      </c>
      <c r="J1507" s="7">
        <f>IFERROR(VLOOKUP(B1507,透视表FE!A:B,2,0),0)</f>
        <v>0</v>
      </c>
      <c r="K1507" s="7">
        <f>IFERROR(VLOOKUP(B1507,透视表X2!A:B,2,0),0)</f>
        <v>0</v>
      </c>
      <c r="L1507" s="7">
        <f>IFERROR(VLOOKUP(B1507,透视表S!A:B,2,0),0)</f>
        <v>0</v>
      </c>
      <c r="O1507" s="7">
        <f>IFERROR(VLOOKUP(B1507,透视表!#REF!,4,0),0)-IFERROR(VLOOKUP(B1507,透视表F2!A:B,2,0),0)</f>
        <v>0</v>
      </c>
      <c r="P1507" s="7">
        <f>IFERROR(VLOOKUP(B1507,透视表!#REF!,5,0),0)-IFERROR(VLOOKUP(B1507,透视表F3!A:B,2,0),0)</f>
        <v>0</v>
      </c>
      <c r="Q1507" s="7">
        <f>IFERROR(VLOOKUP(B1507,透视表!#REF!,6,0),0)-IFERROR(VLOOKUP(B1507,透视表F4!A:B,2,0),0)</f>
        <v>0</v>
      </c>
      <c r="R1507" s="7">
        <f>IFERROR(VLOOKUP(B1507,透视表!#REF!,7,0),0)-IFERROR(VLOOKUP(B1507,透视表F5!A:B,2,0),0)</f>
        <v>0</v>
      </c>
    </row>
    <row r="1508" spans="2:18" x14ac:dyDescent="0.15">
      <c r="B1508" s="7" t="s">
        <v>361</v>
      </c>
      <c r="C1508" s="7" t="s">
        <v>3182</v>
      </c>
      <c r="G1508" s="7">
        <f>IFERROR(VLOOKUP(B1508,透视表X1!A:B,2,0),0)</f>
        <v>0</v>
      </c>
      <c r="J1508" s="7">
        <f>IFERROR(VLOOKUP(B1508,透视表FE!A:B,2,0),0)</f>
        <v>0</v>
      </c>
      <c r="K1508" s="7">
        <f>IFERROR(VLOOKUP(B1508,透视表X2!A:B,2,0),0)</f>
        <v>0</v>
      </c>
      <c r="L1508" s="7">
        <f>IFERROR(VLOOKUP(B1508,透视表S!A:B,2,0),0)</f>
        <v>0</v>
      </c>
      <c r="O1508" s="7">
        <f>IFERROR(VLOOKUP(B1508,透视表!#REF!,4,0),0)-IFERROR(VLOOKUP(B1508,透视表F2!A:B,2,0),0)</f>
        <v>0</v>
      </c>
      <c r="P1508" s="7">
        <f>IFERROR(VLOOKUP(B1508,透视表!#REF!,5,0),0)-IFERROR(VLOOKUP(B1508,透视表F3!A:B,2,0),0)</f>
        <v>0</v>
      </c>
      <c r="Q1508" s="7">
        <f>IFERROR(VLOOKUP(B1508,透视表!#REF!,6,0),0)-IFERROR(VLOOKUP(B1508,透视表F4!A:B,2,0),0)</f>
        <v>0</v>
      </c>
      <c r="R1508" s="7">
        <f>IFERROR(VLOOKUP(B1508,透视表!#REF!,7,0),0)-IFERROR(VLOOKUP(B1508,透视表F5!A:B,2,0),0)</f>
        <v>0</v>
      </c>
    </row>
    <row r="1509" spans="2:18" x14ac:dyDescent="0.15">
      <c r="B1509" s="7" t="s">
        <v>362</v>
      </c>
      <c r="C1509" s="7" t="s">
        <v>3183</v>
      </c>
      <c r="G1509" s="7">
        <f>IFERROR(VLOOKUP(B1509,透视表X1!A:B,2,0),0)</f>
        <v>0</v>
      </c>
      <c r="J1509" s="7">
        <f>IFERROR(VLOOKUP(B1509,透视表FE!A:B,2,0),0)</f>
        <v>0</v>
      </c>
      <c r="K1509" s="7">
        <f>IFERROR(VLOOKUP(B1509,透视表X2!A:B,2,0),0)</f>
        <v>0</v>
      </c>
      <c r="L1509" s="7">
        <f>IFERROR(VLOOKUP(B1509,透视表S!A:B,2,0),0)</f>
        <v>0</v>
      </c>
      <c r="O1509" s="7">
        <f>IFERROR(VLOOKUP(B1509,透视表!#REF!,4,0),0)-IFERROR(VLOOKUP(B1509,透视表F2!A:B,2,0),0)</f>
        <v>0</v>
      </c>
      <c r="P1509" s="7">
        <f>IFERROR(VLOOKUP(B1509,透视表!#REF!,5,0),0)-IFERROR(VLOOKUP(B1509,透视表F3!A:B,2,0),0)</f>
        <v>0</v>
      </c>
      <c r="Q1509" s="7">
        <f>IFERROR(VLOOKUP(B1509,透视表!#REF!,6,0),0)-IFERROR(VLOOKUP(B1509,透视表F4!A:B,2,0),0)</f>
        <v>0</v>
      </c>
      <c r="R1509" s="7">
        <f>IFERROR(VLOOKUP(B1509,透视表!#REF!,7,0),0)-IFERROR(VLOOKUP(B1509,透视表F5!A:B,2,0),0)</f>
        <v>0</v>
      </c>
    </row>
    <row r="1510" spans="2:18" x14ac:dyDescent="0.15">
      <c r="B1510" s="7" t="s">
        <v>3184</v>
      </c>
      <c r="C1510" s="7" t="s">
        <v>3185</v>
      </c>
      <c r="G1510" s="7">
        <f>IFERROR(VLOOKUP(B1510,透视表X1!A:B,2,0),0)</f>
        <v>0</v>
      </c>
      <c r="J1510" s="7">
        <f>IFERROR(VLOOKUP(B1510,透视表FE!A:B,2,0),0)</f>
        <v>0</v>
      </c>
      <c r="K1510" s="7">
        <f>IFERROR(VLOOKUP(B1510,透视表X2!A:B,2,0),0)</f>
        <v>0</v>
      </c>
      <c r="L1510" s="7">
        <f>IFERROR(VLOOKUP(B1510,透视表S!A:B,2,0),0)</f>
        <v>0</v>
      </c>
      <c r="O1510" s="7">
        <f>IFERROR(VLOOKUP(B1510,透视表!#REF!,4,0),0)-IFERROR(VLOOKUP(B1510,透视表F2!A:B,2,0),0)</f>
        <v>0</v>
      </c>
      <c r="P1510" s="7">
        <f>IFERROR(VLOOKUP(B1510,透视表!#REF!,5,0),0)-IFERROR(VLOOKUP(B1510,透视表F3!A:B,2,0),0)</f>
        <v>0</v>
      </c>
      <c r="Q1510" s="7">
        <f>IFERROR(VLOOKUP(B1510,透视表!#REF!,6,0),0)-IFERROR(VLOOKUP(B1510,透视表F4!A:B,2,0),0)</f>
        <v>0</v>
      </c>
      <c r="R1510" s="7">
        <f>IFERROR(VLOOKUP(B1510,透视表!#REF!,7,0),0)-IFERROR(VLOOKUP(B1510,透视表F5!A:B,2,0),0)</f>
        <v>0</v>
      </c>
    </row>
    <row r="1511" spans="2:18" x14ac:dyDescent="0.15">
      <c r="B1511" s="7" t="s">
        <v>3186</v>
      </c>
      <c r="C1511" s="7" t="s">
        <v>3187</v>
      </c>
      <c r="G1511" s="7">
        <f>IFERROR(VLOOKUP(B1511,透视表X1!A:B,2,0),0)</f>
        <v>0</v>
      </c>
      <c r="J1511" s="7">
        <f>IFERROR(VLOOKUP(B1511,透视表FE!A:B,2,0),0)</f>
        <v>0</v>
      </c>
      <c r="K1511" s="7">
        <f>IFERROR(VLOOKUP(B1511,透视表X2!A:B,2,0),0)</f>
        <v>0</v>
      </c>
      <c r="L1511" s="7">
        <f>IFERROR(VLOOKUP(B1511,透视表S!A:B,2,0),0)</f>
        <v>0</v>
      </c>
      <c r="O1511" s="7">
        <f>IFERROR(VLOOKUP(B1511,透视表!#REF!,4,0),0)-IFERROR(VLOOKUP(B1511,透视表F2!A:B,2,0),0)</f>
        <v>0</v>
      </c>
      <c r="P1511" s="7">
        <f>IFERROR(VLOOKUP(B1511,透视表!#REF!,5,0),0)-IFERROR(VLOOKUP(B1511,透视表F3!A:B,2,0),0)</f>
        <v>0</v>
      </c>
      <c r="Q1511" s="7">
        <f>IFERROR(VLOOKUP(B1511,透视表!#REF!,6,0),0)-IFERROR(VLOOKUP(B1511,透视表F4!A:B,2,0),0)</f>
        <v>0</v>
      </c>
      <c r="R1511" s="7">
        <f>IFERROR(VLOOKUP(B1511,透视表!#REF!,7,0),0)-IFERROR(VLOOKUP(B1511,透视表F5!A:B,2,0),0)</f>
        <v>0</v>
      </c>
    </row>
    <row r="1512" spans="2:18" x14ac:dyDescent="0.15">
      <c r="B1512" s="7" t="s">
        <v>3188</v>
      </c>
      <c r="C1512" s="7" t="s">
        <v>3189</v>
      </c>
      <c r="G1512" s="7">
        <f>IFERROR(VLOOKUP(B1512,透视表X1!A:B,2,0),0)</f>
        <v>0</v>
      </c>
      <c r="J1512" s="7">
        <f>IFERROR(VLOOKUP(B1512,透视表FE!A:B,2,0),0)</f>
        <v>0</v>
      </c>
      <c r="K1512" s="7">
        <f>IFERROR(VLOOKUP(B1512,透视表X2!A:B,2,0),0)</f>
        <v>0</v>
      </c>
      <c r="L1512" s="7">
        <f>IFERROR(VLOOKUP(B1512,透视表S!A:B,2,0),0)</f>
        <v>0</v>
      </c>
      <c r="O1512" s="7">
        <f>IFERROR(VLOOKUP(B1512,透视表!#REF!,4,0),0)-IFERROR(VLOOKUP(B1512,透视表F2!A:B,2,0),0)</f>
        <v>0</v>
      </c>
      <c r="P1512" s="7">
        <f>IFERROR(VLOOKUP(B1512,透视表!#REF!,5,0),0)-IFERROR(VLOOKUP(B1512,透视表F3!A:B,2,0),0)</f>
        <v>0</v>
      </c>
      <c r="Q1512" s="7">
        <f>IFERROR(VLOOKUP(B1512,透视表!#REF!,6,0),0)-IFERROR(VLOOKUP(B1512,透视表F4!A:B,2,0),0)</f>
        <v>0</v>
      </c>
      <c r="R1512" s="7">
        <f>IFERROR(VLOOKUP(B1512,透视表!#REF!,7,0),0)-IFERROR(VLOOKUP(B1512,透视表F5!A:B,2,0),0)</f>
        <v>0</v>
      </c>
    </row>
    <row r="1513" spans="2:18" x14ac:dyDescent="0.15">
      <c r="B1513" s="7" t="s">
        <v>3190</v>
      </c>
      <c r="C1513" s="7" t="s">
        <v>3191</v>
      </c>
      <c r="G1513" s="7">
        <f>IFERROR(VLOOKUP(B1513,透视表X1!A:B,2,0),0)</f>
        <v>0</v>
      </c>
      <c r="J1513" s="7">
        <f>IFERROR(VLOOKUP(B1513,透视表FE!A:B,2,0),0)</f>
        <v>0</v>
      </c>
      <c r="K1513" s="7">
        <f>IFERROR(VLOOKUP(B1513,透视表X2!A:B,2,0),0)</f>
        <v>0</v>
      </c>
      <c r="L1513" s="7">
        <f>IFERROR(VLOOKUP(B1513,透视表S!A:B,2,0),0)</f>
        <v>0</v>
      </c>
      <c r="O1513" s="7">
        <f>IFERROR(VLOOKUP(B1513,透视表!#REF!,4,0),0)-IFERROR(VLOOKUP(B1513,透视表F2!A:B,2,0),0)</f>
        <v>0</v>
      </c>
      <c r="P1513" s="7">
        <f>IFERROR(VLOOKUP(B1513,透视表!#REF!,5,0),0)-IFERROR(VLOOKUP(B1513,透视表F3!A:B,2,0),0)</f>
        <v>0</v>
      </c>
      <c r="Q1513" s="7">
        <f>IFERROR(VLOOKUP(B1513,透视表!#REF!,6,0),0)-IFERROR(VLOOKUP(B1513,透视表F4!A:B,2,0),0)</f>
        <v>0</v>
      </c>
      <c r="R1513" s="7">
        <f>IFERROR(VLOOKUP(B1513,透视表!#REF!,7,0),0)-IFERROR(VLOOKUP(B1513,透视表F5!A:B,2,0),0)</f>
        <v>0</v>
      </c>
    </row>
    <row r="1514" spans="2:18" x14ac:dyDescent="0.15">
      <c r="B1514" s="7" t="s">
        <v>3192</v>
      </c>
      <c r="C1514" s="7" t="s">
        <v>3193</v>
      </c>
      <c r="G1514" s="7">
        <f>IFERROR(VLOOKUP(B1514,透视表X1!A:B,2,0),0)</f>
        <v>0</v>
      </c>
      <c r="J1514" s="7">
        <f>IFERROR(VLOOKUP(B1514,透视表FE!A:B,2,0),0)</f>
        <v>0</v>
      </c>
      <c r="K1514" s="7">
        <f>IFERROR(VLOOKUP(B1514,透视表X2!A:B,2,0),0)</f>
        <v>0</v>
      </c>
      <c r="L1514" s="7">
        <f>IFERROR(VLOOKUP(B1514,透视表S!A:B,2,0),0)</f>
        <v>0</v>
      </c>
      <c r="O1514" s="7">
        <f>IFERROR(VLOOKUP(B1514,透视表!#REF!,4,0),0)-IFERROR(VLOOKUP(B1514,透视表F2!A:B,2,0),0)</f>
        <v>0</v>
      </c>
      <c r="P1514" s="7">
        <f>IFERROR(VLOOKUP(B1514,透视表!#REF!,5,0),0)-IFERROR(VLOOKUP(B1514,透视表F3!A:B,2,0),0)</f>
        <v>0</v>
      </c>
      <c r="Q1514" s="7">
        <f>IFERROR(VLOOKUP(B1514,透视表!#REF!,6,0),0)-IFERROR(VLOOKUP(B1514,透视表F4!A:B,2,0),0)</f>
        <v>0</v>
      </c>
      <c r="R1514" s="7">
        <f>IFERROR(VLOOKUP(B1514,透视表!#REF!,7,0),0)-IFERROR(VLOOKUP(B1514,透视表F5!A:B,2,0),0)</f>
        <v>0</v>
      </c>
    </row>
    <row r="1515" spans="2:18" x14ac:dyDescent="0.15">
      <c r="B1515" s="7" t="s">
        <v>3194</v>
      </c>
      <c r="C1515" s="7" t="s">
        <v>3195</v>
      </c>
      <c r="G1515" s="7">
        <f>IFERROR(VLOOKUP(B1515,透视表X1!A:B,2,0),0)</f>
        <v>0</v>
      </c>
      <c r="J1515" s="7">
        <f>IFERROR(VLOOKUP(B1515,透视表FE!A:B,2,0),0)</f>
        <v>0</v>
      </c>
      <c r="K1515" s="7">
        <f>IFERROR(VLOOKUP(B1515,透视表X2!A:B,2,0),0)</f>
        <v>0</v>
      </c>
      <c r="L1515" s="7">
        <f>IFERROR(VLOOKUP(B1515,透视表S!A:B,2,0),0)</f>
        <v>0</v>
      </c>
      <c r="O1515" s="7">
        <f>IFERROR(VLOOKUP(B1515,透视表!#REF!,4,0),0)-IFERROR(VLOOKUP(B1515,透视表F2!A:B,2,0),0)</f>
        <v>0</v>
      </c>
      <c r="P1515" s="7">
        <f>IFERROR(VLOOKUP(B1515,透视表!#REF!,5,0),0)-IFERROR(VLOOKUP(B1515,透视表F3!A:B,2,0),0)</f>
        <v>0</v>
      </c>
      <c r="Q1515" s="7">
        <f>IFERROR(VLOOKUP(B1515,透视表!#REF!,6,0),0)-IFERROR(VLOOKUP(B1515,透视表F4!A:B,2,0),0)</f>
        <v>0</v>
      </c>
      <c r="R1515" s="7">
        <f>IFERROR(VLOOKUP(B1515,透视表!#REF!,7,0),0)-IFERROR(VLOOKUP(B1515,透视表F5!A:B,2,0),0)</f>
        <v>0</v>
      </c>
    </row>
    <row r="1516" spans="2:18" x14ac:dyDescent="0.15">
      <c r="B1516" s="7" t="s">
        <v>363</v>
      </c>
      <c r="C1516" s="7" t="s">
        <v>3196</v>
      </c>
      <c r="G1516" s="7">
        <f>IFERROR(VLOOKUP(B1516,透视表X1!A:B,2,0),0)</f>
        <v>16</v>
      </c>
      <c r="J1516" s="7">
        <f>IFERROR(VLOOKUP(B1516,透视表FE!A:B,2,0),0)</f>
        <v>0</v>
      </c>
      <c r="K1516" s="7">
        <f>IFERROR(VLOOKUP(B1516,透视表X2!A:B,2,0),0)</f>
        <v>0</v>
      </c>
      <c r="L1516" s="7">
        <f>IFERROR(VLOOKUP(B1516,透视表S!A:B,2,0),0)</f>
        <v>0</v>
      </c>
      <c r="O1516" s="7">
        <f>IFERROR(VLOOKUP(B1516,透视表!#REF!,4,0),0)-IFERROR(VLOOKUP(B1516,透视表F2!A:B,2,0),0)</f>
        <v>0</v>
      </c>
      <c r="P1516" s="7">
        <f>IFERROR(VLOOKUP(B1516,透视表!#REF!,5,0),0)-IFERROR(VLOOKUP(B1516,透视表F3!A:B,2,0),0)</f>
        <v>0</v>
      </c>
      <c r="Q1516" s="7">
        <f>IFERROR(VLOOKUP(B1516,透视表!#REF!,6,0),0)-IFERROR(VLOOKUP(B1516,透视表F4!A:B,2,0),0)</f>
        <v>0</v>
      </c>
      <c r="R1516" s="7">
        <f>IFERROR(VLOOKUP(B1516,透视表!#REF!,7,0),0)-IFERROR(VLOOKUP(B1516,透视表F5!A:B,2,0),0)</f>
        <v>0</v>
      </c>
    </row>
    <row r="1517" spans="2:18" x14ac:dyDescent="0.15">
      <c r="B1517" s="7" t="s">
        <v>364</v>
      </c>
      <c r="C1517" s="7" t="s">
        <v>3197</v>
      </c>
      <c r="G1517" s="7">
        <f>IFERROR(VLOOKUP(B1517,透视表X1!A:B,2,0),0)</f>
        <v>18</v>
      </c>
      <c r="J1517" s="7">
        <f>IFERROR(VLOOKUP(B1517,透视表FE!A:B,2,0),0)</f>
        <v>0</v>
      </c>
      <c r="K1517" s="7">
        <f>IFERROR(VLOOKUP(B1517,透视表X2!A:B,2,0),0)</f>
        <v>0</v>
      </c>
      <c r="L1517" s="7">
        <f>IFERROR(VLOOKUP(B1517,透视表S!A:B,2,0),0)</f>
        <v>1</v>
      </c>
      <c r="O1517" s="7">
        <f>IFERROR(VLOOKUP(B1517,透视表!#REF!,4,0),0)-IFERROR(VLOOKUP(B1517,透视表F2!A:B,2,0),0)</f>
        <v>0</v>
      </c>
      <c r="P1517" s="7">
        <f>IFERROR(VLOOKUP(B1517,透视表!#REF!,5,0),0)-IFERROR(VLOOKUP(B1517,透视表F3!A:B,2,0),0)</f>
        <v>0</v>
      </c>
      <c r="Q1517" s="7">
        <f>IFERROR(VLOOKUP(B1517,透视表!#REF!,6,0),0)-IFERROR(VLOOKUP(B1517,透视表F4!A:B,2,0),0)</f>
        <v>0</v>
      </c>
      <c r="R1517" s="7">
        <f>IFERROR(VLOOKUP(B1517,透视表!#REF!,7,0),0)-IFERROR(VLOOKUP(B1517,透视表F5!A:B,2,0),0)</f>
        <v>0</v>
      </c>
    </row>
    <row r="1518" spans="2:18" x14ac:dyDescent="0.15">
      <c r="B1518" s="7" t="s">
        <v>365</v>
      </c>
      <c r="C1518" s="7" t="s">
        <v>3198</v>
      </c>
      <c r="G1518" s="7">
        <f>IFERROR(VLOOKUP(B1518,透视表X1!A:B,2,0),0)</f>
        <v>18</v>
      </c>
      <c r="J1518" s="7">
        <f>IFERROR(VLOOKUP(B1518,透视表FE!A:B,2,0),0)</f>
        <v>0</v>
      </c>
      <c r="K1518" s="7">
        <f>IFERROR(VLOOKUP(B1518,透视表X2!A:B,2,0),0)</f>
        <v>0</v>
      </c>
      <c r="L1518" s="7">
        <f>IFERROR(VLOOKUP(B1518,透视表S!A:B,2,0),0)</f>
        <v>11</v>
      </c>
      <c r="O1518" s="7">
        <f>IFERROR(VLOOKUP(B1518,透视表!#REF!,4,0),0)-IFERROR(VLOOKUP(B1518,透视表F2!A:B,2,0),0)</f>
        <v>0</v>
      </c>
      <c r="P1518" s="7">
        <f>IFERROR(VLOOKUP(B1518,透视表!#REF!,5,0),0)-IFERROR(VLOOKUP(B1518,透视表F3!A:B,2,0),0)</f>
        <v>0</v>
      </c>
      <c r="Q1518" s="7">
        <f>IFERROR(VLOOKUP(B1518,透视表!#REF!,6,0),0)-IFERROR(VLOOKUP(B1518,透视表F4!A:B,2,0),0)</f>
        <v>0</v>
      </c>
      <c r="R1518" s="7">
        <f>IFERROR(VLOOKUP(B1518,透视表!#REF!,7,0),0)-IFERROR(VLOOKUP(B1518,透视表F5!A:B,2,0),0)</f>
        <v>0</v>
      </c>
    </row>
    <row r="1519" spans="2:18" x14ac:dyDescent="0.15">
      <c r="B1519" s="7" t="s">
        <v>366</v>
      </c>
      <c r="C1519" s="7" t="s">
        <v>3199</v>
      </c>
      <c r="G1519" s="7">
        <f>IFERROR(VLOOKUP(B1519,透视表X1!A:B,2,0),0)</f>
        <v>32</v>
      </c>
      <c r="J1519" s="7">
        <f>IFERROR(VLOOKUP(B1519,透视表FE!A:B,2,0),0)</f>
        <v>0</v>
      </c>
      <c r="K1519" s="7">
        <f>IFERROR(VLOOKUP(B1519,透视表X2!A:B,2,0),0)</f>
        <v>0</v>
      </c>
      <c r="L1519" s="7">
        <f>IFERROR(VLOOKUP(B1519,透视表S!A:B,2,0),0)</f>
        <v>1</v>
      </c>
      <c r="O1519" s="7">
        <f>IFERROR(VLOOKUP(B1519,透视表!#REF!,4,0),0)-IFERROR(VLOOKUP(B1519,透视表F2!A:B,2,0),0)</f>
        <v>0</v>
      </c>
      <c r="P1519" s="7">
        <f>IFERROR(VLOOKUP(B1519,透视表!#REF!,5,0),0)-IFERROR(VLOOKUP(B1519,透视表F3!A:B,2,0),0)</f>
        <v>0</v>
      </c>
      <c r="Q1519" s="7">
        <f>IFERROR(VLOOKUP(B1519,透视表!#REF!,6,0),0)-IFERROR(VLOOKUP(B1519,透视表F4!A:B,2,0),0)</f>
        <v>0</v>
      </c>
      <c r="R1519" s="7">
        <f>IFERROR(VLOOKUP(B1519,透视表!#REF!,7,0),0)-IFERROR(VLOOKUP(B1519,透视表F5!A:B,2,0),0)</f>
        <v>0</v>
      </c>
    </row>
    <row r="1520" spans="2:18" x14ac:dyDescent="0.15">
      <c r="B1520" s="7" t="s">
        <v>367</v>
      </c>
      <c r="C1520" s="7" t="s">
        <v>3200</v>
      </c>
      <c r="G1520" s="7">
        <f>IFERROR(VLOOKUP(B1520,透视表X1!A:B,2,0),0)</f>
        <v>18</v>
      </c>
      <c r="J1520" s="7">
        <f>IFERROR(VLOOKUP(B1520,透视表FE!A:B,2,0),0)</f>
        <v>0</v>
      </c>
      <c r="K1520" s="7">
        <f>IFERROR(VLOOKUP(B1520,透视表X2!A:B,2,0),0)</f>
        <v>0</v>
      </c>
      <c r="L1520" s="7">
        <f>IFERROR(VLOOKUP(B1520,透视表S!A:B,2,0),0)</f>
        <v>0</v>
      </c>
      <c r="O1520" s="7">
        <f>IFERROR(VLOOKUP(B1520,透视表!#REF!,4,0),0)-IFERROR(VLOOKUP(B1520,透视表F2!A:B,2,0),0)</f>
        <v>0</v>
      </c>
      <c r="P1520" s="7">
        <f>IFERROR(VLOOKUP(B1520,透视表!#REF!,5,0),0)-IFERROR(VLOOKUP(B1520,透视表F3!A:B,2,0),0)</f>
        <v>0</v>
      </c>
      <c r="Q1520" s="7">
        <f>IFERROR(VLOOKUP(B1520,透视表!#REF!,6,0),0)-IFERROR(VLOOKUP(B1520,透视表F4!A:B,2,0),0)</f>
        <v>0</v>
      </c>
      <c r="R1520" s="7">
        <f>IFERROR(VLOOKUP(B1520,透视表!#REF!,7,0),0)-IFERROR(VLOOKUP(B1520,透视表F5!A:B,2,0),0)</f>
        <v>0</v>
      </c>
    </row>
    <row r="1521" spans="2:18" x14ac:dyDescent="0.15">
      <c r="B1521" s="7" t="s">
        <v>368</v>
      </c>
      <c r="C1521" s="7" t="s">
        <v>3201</v>
      </c>
      <c r="G1521" s="7">
        <f>IFERROR(VLOOKUP(B1521,透视表X1!A:B,2,0),0)</f>
        <v>71</v>
      </c>
      <c r="J1521" s="7">
        <f>IFERROR(VLOOKUP(B1521,透视表FE!A:B,2,0),0)</f>
        <v>0</v>
      </c>
      <c r="K1521" s="7">
        <f>IFERROR(VLOOKUP(B1521,透视表X2!A:B,2,0),0)</f>
        <v>0</v>
      </c>
      <c r="L1521" s="7">
        <f>IFERROR(VLOOKUP(B1521,透视表S!A:B,2,0),0)</f>
        <v>0</v>
      </c>
      <c r="O1521" s="7">
        <f>IFERROR(VLOOKUP(B1521,透视表!#REF!,4,0),0)-IFERROR(VLOOKUP(B1521,透视表F2!A:B,2,0),0)</f>
        <v>0</v>
      </c>
      <c r="P1521" s="7">
        <f>IFERROR(VLOOKUP(B1521,透视表!#REF!,5,0),0)-IFERROR(VLOOKUP(B1521,透视表F3!A:B,2,0),0)</f>
        <v>0</v>
      </c>
      <c r="Q1521" s="7">
        <f>IFERROR(VLOOKUP(B1521,透视表!#REF!,6,0),0)-IFERROR(VLOOKUP(B1521,透视表F4!A:B,2,0),0)</f>
        <v>0</v>
      </c>
      <c r="R1521" s="7">
        <f>IFERROR(VLOOKUP(B1521,透视表!#REF!,7,0),0)-IFERROR(VLOOKUP(B1521,透视表F5!A:B,2,0),0)</f>
        <v>0</v>
      </c>
    </row>
    <row r="1522" spans="2:18" x14ac:dyDescent="0.15">
      <c r="B1522" s="7" t="s">
        <v>369</v>
      </c>
      <c r="C1522" s="7" t="s">
        <v>3202</v>
      </c>
      <c r="G1522" s="7">
        <f>IFERROR(VLOOKUP(B1522,透视表X1!A:B,2,0),0)</f>
        <v>40</v>
      </c>
      <c r="J1522" s="7">
        <f>IFERROR(VLOOKUP(B1522,透视表FE!A:B,2,0),0)</f>
        <v>0</v>
      </c>
      <c r="K1522" s="7">
        <f>IFERROR(VLOOKUP(B1522,透视表X2!A:B,2,0),0)</f>
        <v>0</v>
      </c>
      <c r="L1522" s="7">
        <f>IFERROR(VLOOKUP(B1522,透视表S!A:B,2,0),0)</f>
        <v>31</v>
      </c>
      <c r="O1522" s="7">
        <f>IFERROR(VLOOKUP(B1522,透视表!#REF!,4,0),0)-IFERROR(VLOOKUP(B1522,透视表F2!A:B,2,0),0)</f>
        <v>0</v>
      </c>
      <c r="P1522" s="7">
        <f>IFERROR(VLOOKUP(B1522,透视表!#REF!,5,0),0)-IFERROR(VLOOKUP(B1522,透视表F3!A:B,2,0),0)</f>
        <v>0</v>
      </c>
      <c r="Q1522" s="7">
        <f>IFERROR(VLOOKUP(B1522,透视表!#REF!,6,0),0)-IFERROR(VLOOKUP(B1522,透视表F4!A:B,2,0),0)</f>
        <v>0</v>
      </c>
      <c r="R1522" s="7">
        <f>IFERROR(VLOOKUP(B1522,透视表!#REF!,7,0),0)-IFERROR(VLOOKUP(B1522,透视表F5!A:B,2,0),0)</f>
        <v>0</v>
      </c>
    </row>
    <row r="1523" spans="2:18" x14ac:dyDescent="0.15">
      <c r="B1523" s="7" t="s">
        <v>370</v>
      </c>
      <c r="C1523" s="7" t="s">
        <v>3203</v>
      </c>
      <c r="G1523" s="7">
        <f>IFERROR(VLOOKUP(B1523,透视表X1!A:B,2,0),0)</f>
        <v>58</v>
      </c>
      <c r="J1523" s="7">
        <f>IFERROR(VLOOKUP(B1523,透视表FE!A:B,2,0),0)</f>
        <v>4</v>
      </c>
      <c r="K1523" s="7">
        <f>IFERROR(VLOOKUP(B1523,透视表X2!A:B,2,0),0)</f>
        <v>0</v>
      </c>
      <c r="L1523" s="7">
        <f>IFERROR(VLOOKUP(B1523,透视表S!A:B,2,0),0)</f>
        <v>65</v>
      </c>
      <c r="O1523" s="7">
        <f>IFERROR(VLOOKUP(B1523,透视表!#REF!,4,0),0)-IFERROR(VLOOKUP(B1523,透视表F2!A:B,2,0),0)</f>
        <v>0</v>
      </c>
      <c r="P1523" s="7">
        <f>IFERROR(VLOOKUP(B1523,透视表!#REF!,5,0),0)-IFERROR(VLOOKUP(B1523,透视表F3!A:B,2,0),0)</f>
        <v>0</v>
      </c>
      <c r="Q1523" s="7">
        <f>IFERROR(VLOOKUP(B1523,透视表!#REF!,6,0),0)-IFERROR(VLOOKUP(B1523,透视表F4!A:B,2,0),0)</f>
        <v>0</v>
      </c>
      <c r="R1523" s="7">
        <f>IFERROR(VLOOKUP(B1523,透视表!#REF!,7,0),0)-IFERROR(VLOOKUP(B1523,透视表F5!A:B,2,0),0)</f>
        <v>0</v>
      </c>
    </row>
    <row r="1524" spans="2:18" x14ac:dyDescent="0.15">
      <c r="B1524" s="7" t="s">
        <v>371</v>
      </c>
      <c r="C1524" s="7" t="s">
        <v>3204</v>
      </c>
      <c r="G1524" s="7">
        <f>IFERROR(VLOOKUP(B1524,透视表X1!A:B,2,0),0)</f>
        <v>40</v>
      </c>
      <c r="J1524" s="7">
        <f>IFERROR(VLOOKUP(B1524,透视表FE!A:B,2,0),0)</f>
        <v>0</v>
      </c>
      <c r="K1524" s="7">
        <f>IFERROR(VLOOKUP(B1524,透视表X2!A:B,2,0),0)</f>
        <v>0</v>
      </c>
      <c r="L1524" s="7">
        <f>IFERROR(VLOOKUP(B1524,透视表S!A:B,2,0),0)</f>
        <v>46</v>
      </c>
      <c r="O1524" s="7">
        <f>IFERROR(VLOOKUP(B1524,透视表!#REF!,4,0),0)-IFERROR(VLOOKUP(B1524,透视表F2!A:B,2,0),0)</f>
        <v>0</v>
      </c>
      <c r="P1524" s="7">
        <f>IFERROR(VLOOKUP(B1524,透视表!#REF!,5,0),0)-IFERROR(VLOOKUP(B1524,透视表F3!A:B,2,0),0)</f>
        <v>0</v>
      </c>
      <c r="Q1524" s="7">
        <f>IFERROR(VLOOKUP(B1524,透视表!#REF!,6,0),0)-IFERROR(VLOOKUP(B1524,透视表F4!A:B,2,0),0)</f>
        <v>0</v>
      </c>
      <c r="R1524" s="7">
        <f>IFERROR(VLOOKUP(B1524,透视表!#REF!,7,0),0)-IFERROR(VLOOKUP(B1524,透视表F5!A:B,2,0),0)</f>
        <v>0</v>
      </c>
    </row>
    <row r="1525" spans="2:18" x14ac:dyDescent="0.15">
      <c r="B1525" s="7" t="s">
        <v>372</v>
      </c>
      <c r="C1525" s="7" t="s">
        <v>3205</v>
      </c>
      <c r="G1525" s="7">
        <f>IFERROR(VLOOKUP(B1525,透视表X1!A:B,2,0),0)</f>
        <v>50</v>
      </c>
      <c r="J1525" s="7">
        <f>IFERROR(VLOOKUP(B1525,透视表FE!A:B,2,0),0)</f>
        <v>0</v>
      </c>
      <c r="K1525" s="7">
        <f>IFERROR(VLOOKUP(B1525,透视表X2!A:B,2,0),0)</f>
        <v>0</v>
      </c>
      <c r="L1525" s="7">
        <f>IFERROR(VLOOKUP(B1525,透视表S!A:B,2,0),0)</f>
        <v>1</v>
      </c>
      <c r="O1525" s="7">
        <f>IFERROR(VLOOKUP(B1525,透视表!#REF!,4,0),0)-IFERROR(VLOOKUP(B1525,透视表F2!A:B,2,0),0)</f>
        <v>0</v>
      </c>
      <c r="P1525" s="7">
        <f>IFERROR(VLOOKUP(B1525,透视表!#REF!,5,0),0)-IFERROR(VLOOKUP(B1525,透视表F3!A:B,2,0),0)</f>
        <v>0</v>
      </c>
      <c r="Q1525" s="7">
        <f>IFERROR(VLOOKUP(B1525,透视表!#REF!,6,0),0)-IFERROR(VLOOKUP(B1525,透视表F4!A:B,2,0),0)</f>
        <v>0</v>
      </c>
      <c r="R1525" s="7">
        <f>IFERROR(VLOOKUP(B1525,透视表!#REF!,7,0),0)-IFERROR(VLOOKUP(B1525,透视表F5!A:B,2,0),0)</f>
        <v>0</v>
      </c>
    </row>
    <row r="1526" spans="2:18" x14ac:dyDescent="0.15">
      <c r="B1526" s="7" t="s">
        <v>373</v>
      </c>
      <c r="C1526" s="7" t="s">
        <v>3206</v>
      </c>
      <c r="G1526" s="7">
        <f>IFERROR(VLOOKUP(B1526,透视表X1!A:B,2,0),0)</f>
        <v>30</v>
      </c>
      <c r="J1526" s="7">
        <f>IFERROR(VLOOKUP(B1526,透视表FE!A:B,2,0),0)</f>
        <v>60</v>
      </c>
      <c r="K1526" s="7">
        <f>IFERROR(VLOOKUP(B1526,透视表X2!A:B,2,0),0)</f>
        <v>60</v>
      </c>
      <c r="L1526" s="7">
        <f>IFERROR(VLOOKUP(B1526,透视表S!A:B,2,0),0)</f>
        <v>0</v>
      </c>
      <c r="O1526" s="7">
        <f>IFERROR(VLOOKUP(B1526,透视表!#REF!,4,0),0)-IFERROR(VLOOKUP(B1526,透视表F2!A:B,2,0),0)</f>
        <v>0</v>
      </c>
      <c r="P1526" s="7">
        <f>IFERROR(VLOOKUP(B1526,透视表!#REF!,5,0),0)-IFERROR(VLOOKUP(B1526,透视表F3!A:B,2,0),0)</f>
        <v>0</v>
      </c>
      <c r="Q1526" s="7">
        <f>IFERROR(VLOOKUP(B1526,透视表!#REF!,6,0),0)-IFERROR(VLOOKUP(B1526,透视表F4!A:B,2,0),0)</f>
        <v>0</v>
      </c>
      <c r="R1526" s="7">
        <f>IFERROR(VLOOKUP(B1526,透视表!#REF!,7,0),0)-IFERROR(VLOOKUP(B1526,透视表F5!A:B,2,0),0)</f>
        <v>0</v>
      </c>
    </row>
    <row r="1527" spans="2:18" x14ac:dyDescent="0.15">
      <c r="B1527" s="7" t="s">
        <v>374</v>
      </c>
      <c r="C1527" s="7" t="s">
        <v>3207</v>
      </c>
      <c r="G1527" s="7">
        <f>IFERROR(VLOOKUP(B1527,透视表X1!A:B,2,0),0)</f>
        <v>30</v>
      </c>
      <c r="J1527" s="7">
        <f>IFERROR(VLOOKUP(B1527,透视表FE!A:B,2,0),0)</f>
        <v>0</v>
      </c>
      <c r="K1527" s="7">
        <f>IFERROR(VLOOKUP(B1527,透视表X2!A:B,2,0),0)</f>
        <v>0</v>
      </c>
      <c r="L1527" s="7">
        <f>IFERROR(VLOOKUP(B1527,透视表S!A:B,2,0),0)</f>
        <v>1</v>
      </c>
      <c r="O1527" s="7">
        <f>IFERROR(VLOOKUP(B1527,透视表!#REF!,4,0),0)-IFERROR(VLOOKUP(B1527,透视表F2!A:B,2,0),0)</f>
        <v>0</v>
      </c>
      <c r="P1527" s="7">
        <f>IFERROR(VLOOKUP(B1527,透视表!#REF!,5,0),0)-IFERROR(VLOOKUP(B1527,透视表F3!A:B,2,0),0)</f>
        <v>0</v>
      </c>
      <c r="Q1527" s="7">
        <f>IFERROR(VLOOKUP(B1527,透视表!#REF!,6,0),0)-IFERROR(VLOOKUP(B1527,透视表F4!A:B,2,0),0)</f>
        <v>0</v>
      </c>
      <c r="R1527" s="7">
        <f>IFERROR(VLOOKUP(B1527,透视表!#REF!,7,0),0)-IFERROR(VLOOKUP(B1527,透视表F5!A:B,2,0),0)</f>
        <v>0</v>
      </c>
    </row>
    <row r="1528" spans="2:18" x14ac:dyDescent="0.15">
      <c r="B1528" s="7" t="s">
        <v>375</v>
      </c>
      <c r="C1528" s="7" t="s">
        <v>3208</v>
      </c>
      <c r="G1528" s="7">
        <f>IFERROR(VLOOKUP(B1528,透视表X1!A:B,2,0),0)</f>
        <v>26</v>
      </c>
      <c r="J1528" s="7">
        <f>IFERROR(VLOOKUP(B1528,透视表FE!A:B,2,0),0)</f>
        <v>0</v>
      </c>
      <c r="K1528" s="7">
        <f>IFERROR(VLOOKUP(B1528,透视表X2!A:B,2,0),0)</f>
        <v>0</v>
      </c>
      <c r="L1528" s="7">
        <f>IFERROR(VLOOKUP(B1528,透视表S!A:B,2,0),0)</f>
        <v>1</v>
      </c>
      <c r="O1528" s="7">
        <f>IFERROR(VLOOKUP(B1528,透视表!#REF!,4,0),0)-IFERROR(VLOOKUP(B1528,透视表F2!A:B,2,0),0)</f>
        <v>0</v>
      </c>
      <c r="P1528" s="7">
        <f>IFERROR(VLOOKUP(B1528,透视表!#REF!,5,0),0)-IFERROR(VLOOKUP(B1528,透视表F3!A:B,2,0),0)</f>
        <v>0</v>
      </c>
      <c r="Q1528" s="7">
        <f>IFERROR(VLOOKUP(B1528,透视表!#REF!,6,0),0)-IFERROR(VLOOKUP(B1528,透视表F4!A:B,2,0),0)</f>
        <v>0</v>
      </c>
      <c r="R1528" s="7">
        <f>IFERROR(VLOOKUP(B1528,透视表!#REF!,7,0),0)-IFERROR(VLOOKUP(B1528,透视表F5!A:B,2,0),0)</f>
        <v>0</v>
      </c>
    </row>
    <row r="1529" spans="2:18" x14ac:dyDescent="0.15">
      <c r="B1529" s="7" t="s">
        <v>376</v>
      </c>
      <c r="C1529" s="7" t="s">
        <v>3209</v>
      </c>
      <c r="G1529" s="7">
        <f>IFERROR(VLOOKUP(B1529,透视表X1!A:B,2,0),0)</f>
        <v>16</v>
      </c>
      <c r="J1529" s="7">
        <f>IFERROR(VLOOKUP(B1529,透视表FE!A:B,2,0),0)</f>
        <v>0</v>
      </c>
      <c r="K1529" s="7">
        <f>IFERROR(VLOOKUP(B1529,透视表X2!A:B,2,0),0)</f>
        <v>0</v>
      </c>
      <c r="L1529" s="7">
        <f>IFERROR(VLOOKUP(B1529,透视表S!A:B,2,0),0)</f>
        <v>20</v>
      </c>
      <c r="O1529" s="7">
        <f>IFERROR(VLOOKUP(B1529,透视表!#REF!,4,0),0)-IFERROR(VLOOKUP(B1529,透视表F2!A:B,2,0),0)</f>
        <v>0</v>
      </c>
      <c r="P1529" s="7">
        <f>IFERROR(VLOOKUP(B1529,透视表!#REF!,5,0),0)-IFERROR(VLOOKUP(B1529,透视表F3!A:B,2,0),0)</f>
        <v>0</v>
      </c>
      <c r="Q1529" s="7">
        <f>IFERROR(VLOOKUP(B1529,透视表!#REF!,6,0),0)-IFERROR(VLOOKUP(B1529,透视表F4!A:B,2,0),0)</f>
        <v>0</v>
      </c>
      <c r="R1529" s="7">
        <f>IFERROR(VLOOKUP(B1529,透视表!#REF!,7,0),0)-IFERROR(VLOOKUP(B1529,透视表F5!A:B,2,0),0)</f>
        <v>0</v>
      </c>
    </row>
    <row r="1530" spans="2:18" x14ac:dyDescent="0.15">
      <c r="B1530" s="7" t="s">
        <v>377</v>
      </c>
      <c r="C1530" s="7" t="s">
        <v>3210</v>
      </c>
      <c r="G1530" s="7">
        <f>IFERROR(VLOOKUP(B1530,透视表X1!A:B,2,0),0)</f>
        <v>23</v>
      </c>
      <c r="J1530" s="7">
        <f>IFERROR(VLOOKUP(B1530,透视表FE!A:B,2,0),0)</f>
        <v>0</v>
      </c>
      <c r="K1530" s="7">
        <f>IFERROR(VLOOKUP(B1530,透视表X2!A:B,2,0),0)</f>
        <v>0</v>
      </c>
      <c r="L1530" s="7">
        <f>IFERROR(VLOOKUP(B1530,透视表S!A:B,2,0),0)</f>
        <v>0</v>
      </c>
      <c r="O1530" s="7">
        <f>IFERROR(VLOOKUP(B1530,透视表!#REF!,4,0),0)-IFERROR(VLOOKUP(B1530,透视表F2!A:B,2,0),0)</f>
        <v>0</v>
      </c>
      <c r="P1530" s="7">
        <f>IFERROR(VLOOKUP(B1530,透视表!#REF!,5,0),0)-IFERROR(VLOOKUP(B1530,透视表F3!A:B,2,0),0)</f>
        <v>0</v>
      </c>
      <c r="Q1530" s="7">
        <f>IFERROR(VLOOKUP(B1530,透视表!#REF!,6,0),0)-IFERROR(VLOOKUP(B1530,透视表F4!A:B,2,0),0)</f>
        <v>0</v>
      </c>
      <c r="R1530" s="7">
        <f>IFERROR(VLOOKUP(B1530,透视表!#REF!,7,0),0)-IFERROR(VLOOKUP(B1530,透视表F5!A:B,2,0),0)</f>
        <v>0</v>
      </c>
    </row>
    <row r="1531" spans="2:18" x14ac:dyDescent="0.15">
      <c r="B1531" s="7" t="s">
        <v>378</v>
      </c>
      <c r="C1531" s="7" t="s">
        <v>3211</v>
      </c>
      <c r="G1531" s="7">
        <f>IFERROR(VLOOKUP(B1531,透视表X1!A:B,2,0),0)</f>
        <v>29</v>
      </c>
      <c r="J1531" s="7">
        <f>IFERROR(VLOOKUP(B1531,透视表FE!A:B,2,0),0)</f>
        <v>0</v>
      </c>
      <c r="K1531" s="7">
        <f>IFERROR(VLOOKUP(B1531,透视表X2!A:B,2,0),0)</f>
        <v>0</v>
      </c>
      <c r="L1531" s="7">
        <f>IFERROR(VLOOKUP(B1531,透视表S!A:B,2,0),0)</f>
        <v>0</v>
      </c>
      <c r="O1531" s="7">
        <f>IFERROR(VLOOKUP(B1531,透视表!#REF!,4,0),0)-IFERROR(VLOOKUP(B1531,透视表F2!A:B,2,0),0)</f>
        <v>0</v>
      </c>
      <c r="P1531" s="7">
        <f>IFERROR(VLOOKUP(B1531,透视表!#REF!,5,0),0)-IFERROR(VLOOKUP(B1531,透视表F3!A:B,2,0),0)</f>
        <v>0</v>
      </c>
      <c r="Q1531" s="7">
        <f>IFERROR(VLOOKUP(B1531,透视表!#REF!,6,0),0)-IFERROR(VLOOKUP(B1531,透视表F4!A:B,2,0),0)</f>
        <v>0</v>
      </c>
      <c r="R1531" s="7">
        <f>IFERROR(VLOOKUP(B1531,透视表!#REF!,7,0),0)-IFERROR(VLOOKUP(B1531,透视表F5!A:B,2,0),0)</f>
        <v>0</v>
      </c>
    </row>
    <row r="1532" spans="2:18" x14ac:dyDescent="0.15">
      <c r="B1532" s="7" t="s">
        <v>379</v>
      </c>
      <c r="C1532" s="7" t="s">
        <v>3212</v>
      </c>
      <c r="G1532" s="7">
        <f>IFERROR(VLOOKUP(B1532,透视表X1!A:B,2,0),0)</f>
        <v>6</v>
      </c>
      <c r="J1532" s="7">
        <f>IFERROR(VLOOKUP(B1532,透视表FE!A:B,2,0),0)</f>
        <v>0</v>
      </c>
      <c r="K1532" s="7">
        <f>IFERROR(VLOOKUP(B1532,透视表X2!A:B,2,0),0)</f>
        <v>0</v>
      </c>
      <c r="L1532" s="7">
        <f>IFERROR(VLOOKUP(B1532,透视表S!A:B,2,0),0)</f>
        <v>2</v>
      </c>
      <c r="O1532" s="7">
        <f>IFERROR(VLOOKUP(B1532,透视表!#REF!,4,0),0)-IFERROR(VLOOKUP(B1532,透视表F2!A:B,2,0),0)</f>
        <v>0</v>
      </c>
      <c r="P1532" s="7">
        <f>IFERROR(VLOOKUP(B1532,透视表!#REF!,5,0),0)-IFERROR(VLOOKUP(B1532,透视表F3!A:B,2,0),0)</f>
        <v>0</v>
      </c>
      <c r="Q1532" s="7">
        <f>IFERROR(VLOOKUP(B1532,透视表!#REF!,6,0),0)-IFERROR(VLOOKUP(B1532,透视表F4!A:B,2,0),0)</f>
        <v>0</v>
      </c>
      <c r="R1532" s="7">
        <f>IFERROR(VLOOKUP(B1532,透视表!#REF!,7,0),0)-IFERROR(VLOOKUP(B1532,透视表F5!A:B,2,0),0)</f>
        <v>0</v>
      </c>
    </row>
    <row r="1533" spans="2:18" x14ac:dyDescent="0.15">
      <c r="B1533" s="7" t="s">
        <v>380</v>
      </c>
      <c r="C1533" s="7" t="s">
        <v>3213</v>
      </c>
      <c r="G1533" s="7">
        <f>IFERROR(VLOOKUP(B1533,透视表X1!A:B,2,0),0)</f>
        <v>6</v>
      </c>
      <c r="J1533" s="7">
        <f>IFERROR(VLOOKUP(B1533,透视表FE!A:B,2,0),0)</f>
        <v>0</v>
      </c>
      <c r="K1533" s="7">
        <f>IFERROR(VLOOKUP(B1533,透视表X2!A:B,2,0),0)</f>
        <v>0</v>
      </c>
      <c r="L1533" s="7">
        <f>IFERROR(VLOOKUP(B1533,透视表S!A:B,2,0),0)</f>
        <v>0</v>
      </c>
      <c r="O1533" s="7">
        <f>IFERROR(VLOOKUP(B1533,透视表!#REF!,4,0),0)-IFERROR(VLOOKUP(B1533,透视表F2!A:B,2,0),0)</f>
        <v>0</v>
      </c>
      <c r="P1533" s="7">
        <f>IFERROR(VLOOKUP(B1533,透视表!#REF!,5,0),0)-IFERROR(VLOOKUP(B1533,透视表F3!A:B,2,0),0)</f>
        <v>0</v>
      </c>
      <c r="Q1533" s="7">
        <f>IFERROR(VLOOKUP(B1533,透视表!#REF!,6,0),0)-IFERROR(VLOOKUP(B1533,透视表F4!A:B,2,0),0)</f>
        <v>0</v>
      </c>
      <c r="R1533" s="7">
        <f>IFERROR(VLOOKUP(B1533,透视表!#REF!,7,0),0)-IFERROR(VLOOKUP(B1533,透视表F5!A:B,2,0),0)</f>
        <v>0</v>
      </c>
    </row>
    <row r="1534" spans="2:18" x14ac:dyDescent="0.15">
      <c r="B1534" s="7" t="s">
        <v>381</v>
      </c>
      <c r="C1534" s="7" t="s">
        <v>3214</v>
      </c>
      <c r="G1534" s="7">
        <f>IFERROR(VLOOKUP(B1534,透视表X1!A:B,2,0),0)</f>
        <v>6</v>
      </c>
      <c r="J1534" s="7">
        <f>IFERROR(VLOOKUP(B1534,透视表FE!A:B,2,0),0)</f>
        <v>0</v>
      </c>
      <c r="K1534" s="7">
        <f>IFERROR(VLOOKUP(B1534,透视表X2!A:B,2,0),0)</f>
        <v>0</v>
      </c>
      <c r="L1534" s="7">
        <f>IFERROR(VLOOKUP(B1534,透视表S!A:B,2,0),0)</f>
        <v>0</v>
      </c>
      <c r="O1534" s="7">
        <f>IFERROR(VLOOKUP(B1534,透视表!#REF!,4,0),0)-IFERROR(VLOOKUP(B1534,透视表F2!A:B,2,0),0)</f>
        <v>0</v>
      </c>
      <c r="P1534" s="7">
        <f>IFERROR(VLOOKUP(B1534,透视表!#REF!,5,0),0)-IFERROR(VLOOKUP(B1534,透视表F3!A:B,2,0),0)</f>
        <v>0</v>
      </c>
      <c r="Q1534" s="7">
        <f>IFERROR(VLOOKUP(B1534,透视表!#REF!,6,0),0)-IFERROR(VLOOKUP(B1534,透视表F4!A:B,2,0),0)</f>
        <v>0</v>
      </c>
      <c r="R1534" s="7">
        <f>IFERROR(VLOOKUP(B1534,透视表!#REF!,7,0),0)-IFERROR(VLOOKUP(B1534,透视表F5!A:B,2,0),0)</f>
        <v>0</v>
      </c>
    </row>
    <row r="1535" spans="2:18" x14ac:dyDescent="0.15">
      <c r="B1535" s="7" t="s">
        <v>382</v>
      </c>
      <c r="C1535" s="7" t="s">
        <v>3215</v>
      </c>
      <c r="G1535" s="7">
        <f>IFERROR(VLOOKUP(B1535,透视表X1!A:B,2,0),0)</f>
        <v>6</v>
      </c>
      <c r="J1535" s="7">
        <f>IFERROR(VLOOKUP(B1535,透视表FE!A:B,2,0),0)</f>
        <v>0</v>
      </c>
      <c r="K1535" s="7">
        <f>IFERROR(VLOOKUP(B1535,透视表X2!A:B,2,0),0)</f>
        <v>0</v>
      </c>
      <c r="L1535" s="7">
        <f>IFERROR(VLOOKUP(B1535,透视表S!A:B,2,0),0)</f>
        <v>0</v>
      </c>
      <c r="O1535" s="7">
        <f>IFERROR(VLOOKUP(B1535,透视表!#REF!,4,0),0)-IFERROR(VLOOKUP(B1535,透视表F2!A:B,2,0),0)</f>
        <v>0</v>
      </c>
      <c r="P1535" s="7">
        <f>IFERROR(VLOOKUP(B1535,透视表!#REF!,5,0),0)-IFERROR(VLOOKUP(B1535,透视表F3!A:B,2,0),0)</f>
        <v>0</v>
      </c>
      <c r="Q1535" s="7">
        <f>IFERROR(VLOOKUP(B1535,透视表!#REF!,6,0),0)-IFERROR(VLOOKUP(B1535,透视表F4!A:B,2,0),0)</f>
        <v>0</v>
      </c>
      <c r="R1535" s="7">
        <f>IFERROR(VLOOKUP(B1535,透视表!#REF!,7,0),0)-IFERROR(VLOOKUP(B1535,透视表F5!A:B,2,0),0)</f>
        <v>0</v>
      </c>
    </row>
    <row r="1536" spans="2:18" x14ac:dyDescent="0.15">
      <c r="B1536" s="7" t="s">
        <v>383</v>
      </c>
      <c r="C1536" s="7" t="s">
        <v>3216</v>
      </c>
      <c r="G1536" s="7">
        <f>IFERROR(VLOOKUP(B1536,透视表X1!A:B,2,0),0)</f>
        <v>4</v>
      </c>
      <c r="J1536" s="7">
        <f>IFERROR(VLOOKUP(B1536,透视表FE!A:B,2,0),0)</f>
        <v>0</v>
      </c>
      <c r="K1536" s="7">
        <f>IFERROR(VLOOKUP(B1536,透视表X2!A:B,2,0),0)</f>
        <v>0</v>
      </c>
      <c r="L1536" s="7">
        <f>IFERROR(VLOOKUP(B1536,透视表S!A:B,2,0),0)</f>
        <v>0</v>
      </c>
      <c r="O1536" s="7">
        <f>IFERROR(VLOOKUP(B1536,透视表!#REF!,4,0),0)-IFERROR(VLOOKUP(B1536,透视表F2!A:B,2,0),0)</f>
        <v>0</v>
      </c>
      <c r="P1536" s="7">
        <f>IFERROR(VLOOKUP(B1536,透视表!#REF!,5,0),0)-IFERROR(VLOOKUP(B1536,透视表F3!A:B,2,0),0)</f>
        <v>0</v>
      </c>
      <c r="Q1536" s="7">
        <f>IFERROR(VLOOKUP(B1536,透视表!#REF!,6,0),0)-IFERROR(VLOOKUP(B1536,透视表F4!A:B,2,0),0)</f>
        <v>0</v>
      </c>
      <c r="R1536" s="7">
        <f>IFERROR(VLOOKUP(B1536,透视表!#REF!,7,0),0)-IFERROR(VLOOKUP(B1536,透视表F5!A:B,2,0),0)</f>
        <v>0</v>
      </c>
    </row>
    <row r="1537" spans="2:18" x14ac:dyDescent="0.15">
      <c r="B1537" s="7" t="s">
        <v>384</v>
      </c>
      <c r="C1537" s="7" t="s">
        <v>3217</v>
      </c>
      <c r="G1537" s="7">
        <f>IFERROR(VLOOKUP(B1537,透视表X1!A:B,2,0),0)</f>
        <v>3</v>
      </c>
      <c r="J1537" s="7">
        <f>IFERROR(VLOOKUP(B1537,透视表FE!A:B,2,0),0)</f>
        <v>0</v>
      </c>
      <c r="K1537" s="7">
        <f>IFERROR(VLOOKUP(B1537,透视表X2!A:B,2,0),0)</f>
        <v>0</v>
      </c>
      <c r="L1537" s="7">
        <f>IFERROR(VLOOKUP(B1537,透视表S!A:B,2,0),0)</f>
        <v>0</v>
      </c>
      <c r="O1537" s="7">
        <f>IFERROR(VLOOKUP(B1537,透视表!#REF!,4,0),0)-IFERROR(VLOOKUP(B1537,透视表F2!A:B,2,0),0)</f>
        <v>0</v>
      </c>
      <c r="P1537" s="7">
        <f>IFERROR(VLOOKUP(B1537,透视表!#REF!,5,0),0)-IFERROR(VLOOKUP(B1537,透视表F3!A:B,2,0),0)</f>
        <v>0</v>
      </c>
      <c r="Q1537" s="7">
        <f>IFERROR(VLOOKUP(B1537,透视表!#REF!,6,0),0)-IFERROR(VLOOKUP(B1537,透视表F4!A:B,2,0),0)</f>
        <v>0</v>
      </c>
      <c r="R1537" s="7">
        <f>IFERROR(VLOOKUP(B1537,透视表!#REF!,7,0),0)-IFERROR(VLOOKUP(B1537,透视表F5!A:B,2,0),0)</f>
        <v>0</v>
      </c>
    </row>
    <row r="1538" spans="2:18" x14ac:dyDescent="0.15">
      <c r="B1538" s="7" t="s">
        <v>385</v>
      </c>
      <c r="C1538" s="7" t="s">
        <v>3218</v>
      </c>
      <c r="G1538" s="7">
        <f>IFERROR(VLOOKUP(B1538,透视表X1!A:B,2,0),0)</f>
        <v>2</v>
      </c>
      <c r="J1538" s="7">
        <f>IFERROR(VLOOKUP(B1538,透视表FE!A:B,2,0),0)</f>
        <v>0</v>
      </c>
      <c r="K1538" s="7">
        <f>IFERROR(VLOOKUP(B1538,透视表X2!A:B,2,0),0)</f>
        <v>0</v>
      </c>
      <c r="L1538" s="7">
        <f>IFERROR(VLOOKUP(B1538,透视表S!A:B,2,0),0)</f>
        <v>0</v>
      </c>
      <c r="O1538" s="7">
        <f>IFERROR(VLOOKUP(B1538,透视表!#REF!,4,0),0)-IFERROR(VLOOKUP(B1538,透视表F2!A:B,2,0),0)</f>
        <v>0</v>
      </c>
      <c r="P1538" s="7">
        <f>IFERROR(VLOOKUP(B1538,透视表!#REF!,5,0),0)-IFERROR(VLOOKUP(B1538,透视表F3!A:B,2,0),0)</f>
        <v>0</v>
      </c>
      <c r="Q1538" s="7">
        <f>IFERROR(VLOOKUP(B1538,透视表!#REF!,6,0),0)-IFERROR(VLOOKUP(B1538,透视表F4!A:B,2,0),0)</f>
        <v>0</v>
      </c>
      <c r="R1538" s="7">
        <f>IFERROR(VLOOKUP(B1538,透视表!#REF!,7,0),0)-IFERROR(VLOOKUP(B1538,透视表F5!A:B,2,0),0)</f>
        <v>0</v>
      </c>
    </row>
    <row r="1539" spans="2:18" x14ac:dyDescent="0.15">
      <c r="B1539" s="7" t="s">
        <v>386</v>
      </c>
      <c r="C1539" s="7" t="s">
        <v>3219</v>
      </c>
      <c r="G1539" s="7">
        <f>IFERROR(VLOOKUP(B1539,透视表X1!A:B,2,0),0)</f>
        <v>2</v>
      </c>
      <c r="J1539" s="7">
        <f>IFERROR(VLOOKUP(B1539,透视表FE!A:B,2,0),0)</f>
        <v>0</v>
      </c>
      <c r="K1539" s="7">
        <f>IFERROR(VLOOKUP(B1539,透视表X2!A:B,2,0),0)</f>
        <v>0</v>
      </c>
      <c r="L1539" s="7">
        <f>IFERROR(VLOOKUP(B1539,透视表S!A:B,2,0),0)</f>
        <v>0</v>
      </c>
      <c r="O1539" s="7">
        <f>IFERROR(VLOOKUP(B1539,透视表!#REF!,4,0),0)-IFERROR(VLOOKUP(B1539,透视表F2!A:B,2,0),0)</f>
        <v>0</v>
      </c>
      <c r="P1539" s="7">
        <f>IFERROR(VLOOKUP(B1539,透视表!#REF!,5,0),0)-IFERROR(VLOOKUP(B1539,透视表F3!A:B,2,0),0)</f>
        <v>0</v>
      </c>
      <c r="Q1539" s="7">
        <f>IFERROR(VLOOKUP(B1539,透视表!#REF!,6,0),0)-IFERROR(VLOOKUP(B1539,透视表F4!A:B,2,0),0)</f>
        <v>0</v>
      </c>
      <c r="R1539" s="7">
        <f>IFERROR(VLOOKUP(B1539,透视表!#REF!,7,0),0)-IFERROR(VLOOKUP(B1539,透视表F5!A:B,2,0),0)</f>
        <v>0</v>
      </c>
    </row>
    <row r="1540" spans="2:18" x14ac:dyDescent="0.15">
      <c r="B1540" s="7" t="s">
        <v>387</v>
      </c>
      <c r="C1540" s="7" t="s">
        <v>3220</v>
      </c>
      <c r="G1540" s="7">
        <f>IFERROR(VLOOKUP(B1540,透视表X1!A:B,2,0),0)</f>
        <v>2</v>
      </c>
      <c r="J1540" s="7">
        <f>IFERROR(VLOOKUP(B1540,透视表FE!A:B,2,0),0)</f>
        <v>0</v>
      </c>
      <c r="K1540" s="7">
        <f>IFERROR(VLOOKUP(B1540,透视表X2!A:B,2,0),0)</f>
        <v>0</v>
      </c>
      <c r="L1540" s="7">
        <f>IFERROR(VLOOKUP(B1540,透视表S!A:B,2,0),0)</f>
        <v>0</v>
      </c>
      <c r="O1540" s="7">
        <f>IFERROR(VLOOKUP(B1540,透视表!#REF!,4,0),0)-IFERROR(VLOOKUP(B1540,透视表F2!A:B,2,0),0)</f>
        <v>0</v>
      </c>
      <c r="P1540" s="7">
        <f>IFERROR(VLOOKUP(B1540,透视表!#REF!,5,0),0)-IFERROR(VLOOKUP(B1540,透视表F3!A:B,2,0),0)</f>
        <v>0</v>
      </c>
      <c r="Q1540" s="7">
        <f>IFERROR(VLOOKUP(B1540,透视表!#REF!,6,0),0)-IFERROR(VLOOKUP(B1540,透视表F4!A:B,2,0),0)</f>
        <v>0</v>
      </c>
      <c r="R1540" s="7">
        <f>IFERROR(VLOOKUP(B1540,透视表!#REF!,7,0),0)-IFERROR(VLOOKUP(B1540,透视表F5!A:B,2,0),0)</f>
        <v>0</v>
      </c>
    </row>
    <row r="1541" spans="2:18" x14ac:dyDescent="0.15">
      <c r="B1541" s="7" t="s">
        <v>388</v>
      </c>
      <c r="C1541" s="7" t="s">
        <v>3221</v>
      </c>
      <c r="G1541" s="7">
        <f>IFERROR(VLOOKUP(B1541,透视表X1!A:B,2,0),0)</f>
        <v>4</v>
      </c>
      <c r="J1541" s="7">
        <f>IFERROR(VLOOKUP(B1541,透视表FE!A:B,2,0),0)</f>
        <v>0</v>
      </c>
      <c r="K1541" s="7">
        <f>IFERROR(VLOOKUP(B1541,透视表X2!A:B,2,0),0)</f>
        <v>0</v>
      </c>
      <c r="L1541" s="7">
        <f>IFERROR(VLOOKUP(B1541,透视表S!A:B,2,0),0)</f>
        <v>0</v>
      </c>
      <c r="O1541" s="7">
        <f>IFERROR(VLOOKUP(B1541,透视表!#REF!,4,0),0)-IFERROR(VLOOKUP(B1541,透视表F2!A:B,2,0),0)</f>
        <v>0</v>
      </c>
      <c r="P1541" s="7">
        <f>IFERROR(VLOOKUP(B1541,透视表!#REF!,5,0),0)-IFERROR(VLOOKUP(B1541,透视表F3!A:B,2,0),0)</f>
        <v>0</v>
      </c>
      <c r="Q1541" s="7">
        <f>IFERROR(VLOOKUP(B1541,透视表!#REF!,6,0),0)-IFERROR(VLOOKUP(B1541,透视表F4!A:B,2,0),0)</f>
        <v>0</v>
      </c>
      <c r="R1541" s="7">
        <f>IFERROR(VLOOKUP(B1541,透视表!#REF!,7,0),0)-IFERROR(VLOOKUP(B1541,透视表F5!A:B,2,0),0)</f>
        <v>0</v>
      </c>
    </row>
    <row r="1542" spans="2:18" x14ac:dyDescent="0.15">
      <c r="B1542" s="7" t="s">
        <v>389</v>
      </c>
      <c r="C1542" s="7" t="s">
        <v>3222</v>
      </c>
      <c r="G1542" s="7">
        <f>IFERROR(VLOOKUP(B1542,透视表X1!A:B,2,0),0)</f>
        <v>4</v>
      </c>
      <c r="J1542" s="7">
        <f>IFERROR(VLOOKUP(B1542,透视表FE!A:B,2,0),0)</f>
        <v>0</v>
      </c>
      <c r="K1542" s="7">
        <f>IFERROR(VLOOKUP(B1542,透视表X2!A:B,2,0),0)</f>
        <v>0</v>
      </c>
      <c r="L1542" s="7">
        <f>IFERROR(VLOOKUP(B1542,透视表S!A:B,2,0),0)</f>
        <v>1</v>
      </c>
      <c r="O1542" s="7">
        <f>IFERROR(VLOOKUP(B1542,透视表!#REF!,4,0),0)-IFERROR(VLOOKUP(B1542,透视表F2!A:B,2,0),0)</f>
        <v>0</v>
      </c>
      <c r="P1542" s="7">
        <f>IFERROR(VLOOKUP(B1542,透视表!#REF!,5,0),0)-IFERROR(VLOOKUP(B1542,透视表F3!A:B,2,0),0)</f>
        <v>0</v>
      </c>
      <c r="Q1542" s="7">
        <f>IFERROR(VLOOKUP(B1542,透视表!#REF!,6,0),0)-IFERROR(VLOOKUP(B1542,透视表F4!A:B,2,0),0)</f>
        <v>0</v>
      </c>
      <c r="R1542" s="7">
        <f>IFERROR(VLOOKUP(B1542,透视表!#REF!,7,0),0)-IFERROR(VLOOKUP(B1542,透视表F5!A:B,2,0),0)</f>
        <v>0</v>
      </c>
    </row>
    <row r="1543" spans="2:18" x14ac:dyDescent="0.15">
      <c r="B1543" s="7" t="s">
        <v>390</v>
      </c>
      <c r="C1543" s="7" t="s">
        <v>3223</v>
      </c>
      <c r="G1543" s="7">
        <f>IFERROR(VLOOKUP(B1543,透视表X1!A:B,2,0),0)</f>
        <v>6</v>
      </c>
      <c r="J1543" s="7">
        <f>IFERROR(VLOOKUP(B1543,透视表FE!A:B,2,0),0)</f>
        <v>0</v>
      </c>
      <c r="K1543" s="7">
        <f>IFERROR(VLOOKUP(B1543,透视表X2!A:B,2,0),0)</f>
        <v>0</v>
      </c>
      <c r="L1543" s="7">
        <f>IFERROR(VLOOKUP(B1543,透视表S!A:B,2,0),0)</f>
        <v>0</v>
      </c>
      <c r="O1543" s="7">
        <f>IFERROR(VLOOKUP(B1543,透视表!#REF!,4,0),0)-IFERROR(VLOOKUP(B1543,透视表F2!A:B,2,0),0)</f>
        <v>0</v>
      </c>
      <c r="P1543" s="7">
        <f>IFERROR(VLOOKUP(B1543,透视表!#REF!,5,0),0)-IFERROR(VLOOKUP(B1543,透视表F3!A:B,2,0),0)</f>
        <v>0</v>
      </c>
      <c r="Q1543" s="7">
        <f>IFERROR(VLOOKUP(B1543,透视表!#REF!,6,0),0)-IFERROR(VLOOKUP(B1543,透视表F4!A:B,2,0),0)</f>
        <v>0</v>
      </c>
      <c r="R1543" s="7">
        <f>IFERROR(VLOOKUP(B1543,透视表!#REF!,7,0),0)-IFERROR(VLOOKUP(B1543,透视表F5!A:B,2,0),0)</f>
        <v>0</v>
      </c>
    </row>
    <row r="1544" spans="2:18" x14ac:dyDescent="0.15">
      <c r="B1544" s="7" t="s">
        <v>391</v>
      </c>
      <c r="C1544" s="7" t="s">
        <v>3224</v>
      </c>
      <c r="G1544" s="7">
        <f>IFERROR(VLOOKUP(B1544,透视表X1!A:B,2,0),0)</f>
        <v>6</v>
      </c>
      <c r="J1544" s="7">
        <f>IFERROR(VLOOKUP(B1544,透视表FE!A:B,2,0),0)</f>
        <v>0</v>
      </c>
      <c r="K1544" s="7">
        <f>IFERROR(VLOOKUP(B1544,透视表X2!A:B,2,0),0)</f>
        <v>0</v>
      </c>
      <c r="L1544" s="7">
        <f>IFERROR(VLOOKUP(B1544,透视表S!A:B,2,0),0)</f>
        <v>0</v>
      </c>
      <c r="O1544" s="7">
        <f>IFERROR(VLOOKUP(B1544,透视表!#REF!,4,0),0)-IFERROR(VLOOKUP(B1544,透视表F2!A:B,2,0),0)</f>
        <v>0</v>
      </c>
      <c r="P1544" s="7">
        <f>IFERROR(VLOOKUP(B1544,透视表!#REF!,5,0),0)-IFERROR(VLOOKUP(B1544,透视表F3!A:B,2,0),0)</f>
        <v>0</v>
      </c>
      <c r="Q1544" s="7">
        <f>IFERROR(VLOOKUP(B1544,透视表!#REF!,6,0),0)-IFERROR(VLOOKUP(B1544,透视表F4!A:B,2,0),0)</f>
        <v>0</v>
      </c>
      <c r="R1544" s="7">
        <f>IFERROR(VLOOKUP(B1544,透视表!#REF!,7,0),0)-IFERROR(VLOOKUP(B1544,透视表F5!A:B,2,0),0)</f>
        <v>0</v>
      </c>
    </row>
    <row r="1545" spans="2:18" x14ac:dyDescent="0.15">
      <c r="B1545" s="7" t="s">
        <v>392</v>
      </c>
      <c r="C1545" s="7" t="s">
        <v>3225</v>
      </c>
      <c r="G1545" s="7">
        <f>IFERROR(VLOOKUP(B1545,透视表X1!A:B,2,0),0)</f>
        <v>6</v>
      </c>
      <c r="J1545" s="7">
        <f>IFERROR(VLOOKUP(B1545,透视表FE!A:B,2,0),0)</f>
        <v>0</v>
      </c>
      <c r="K1545" s="7">
        <f>IFERROR(VLOOKUP(B1545,透视表X2!A:B,2,0),0)</f>
        <v>0</v>
      </c>
      <c r="L1545" s="7">
        <f>IFERROR(VLOOKUP(B1545,透视表S!A:B,2,0),0)</f>
        <v>0</v>
      </c>
      <c r="O1545" s="7">
        <f>IFERROR(VLOOKUP(B1545,透视表!#REF!,4,0),0)-IFERROR(VLOOKUP(B1545,透视表F2!A:B,2,0),0)</f>
        <v>0</v>
      </c>
      <c r="P1545" s="7">
        <f>IFERROR(VLOOKUP(B1545,透视表!#REF!,5,0),0)-IFERROR(VLOOKUP(B1545,透视表F3!A:B,2,0),0)</f>
        <v>0</v>
      </c>
      <c r="Q1545" s="7">
        <f>IFERROR(VLOOKUP(B1545,透视表!#REF!,6,0),0)-IFERROR(VLOOKUP(B1545,透视表F4!A:B,2,0),0)</f>
        <v>0</v>
      </c>
      <c r="R1545" s="7">
        <f>IFERROR(VLOOKUP(B1545,透视表!#REF!,7,0),0)-IFERROR(VLOOKUP(B1545,透视表F5!A:B,2,0),0)</f>
        <v>0</v>
      </c>
    </row>
    <row r="1546" spans="2:18" x14ac:dyDescent="0.15">
      <c r="B1546" s="7" t="s">
        <v>393</v>
      </c>
      <c r="C1546" s="7" t="s">
        <v>3226</v>
      </c>
      <c r="G1546" s="7">
        <f>IFERROR(VLOOKUP(B1546,透视表X1!A:B,2,0),0)</f>
        <v>6</v>
      </c>
      <c r="J1546" s="7">
        <f>IFERROR(VLOOKUP(B1546,透视表FE!A:B,2,0),0)</f>
        <v>0</v>
      </c>
      <c r="K1546" s="7">
        <f>IFERROR(VLOOKUP(B1546,透视表X2!A:B,2,0),0)</f>
        <v>3</v>
      </c>
      <c r="L1546" s="7">
        <f>IFERROR(VLOOKUP(B1546,透视表S!A:B,2,0),0)</f>
        <v>0</v>
      </c>
      <c r="O1546" s="7">
        <f>IFERROR(VLOOKUP(B1546,透视表!#REF!,4,0),0)-IFERROR(VLOOKUP(B1546,透视表F2!A:B,2,0),0)</f>
        <v>0</v>
      </c>
      <c r="P1546" s="7">
        <f>IFERROR(VLOOKUP(B1546,透视表!#REF!,5,0),0)-IFERROR(VLOOKUP(B1546,透视表F3!A:B,2,0),0)</f>
        <v>0</v>
      </c>
      <c r="Q1546" s="7">
        <f>IFERROR(VLOOKUP(B1546,透视表!#REF!,6,0),0)-IFERROR(VLOOKUP(B1546,透视表F4!A:B,2,0),0)</f>
        <v>0</v>
      </c>
      <c r="R1546" s="7">
        <f>IFERROR(VLOOKUP(B1546,透视表!#REF!,7,0),0)-IFERROR(VLOOKUP(B1546,透视表F5!A:B,2,0),0)</f>
        <v>0</v>
      </c>
    </row>
    <row r="1547" spans="2:18" x14ac:dyDescent="0.15">
      <c r="B1547" s="7" t="s">
        <v>394</v>
      </c>
      <c r="C1547" s="7" t="s">
        <v>3227</v>
      </c>
      <c r="G1547" s="7">
        <f>IFERROR(VLOOKUP(B1547,透视表X1!A:B,2,0),0)</f>
        <v>20</v>
      </c>
      <c r="J1547" s="7">
        <f>IFERROR(VLOOKUP(B1547,透视表FE!A:B,2,0),0)</f>
        <v>0</v>
      </c>
      <c r="K1547" s="7">
        <f>IFERROR(VLOOKUP(B1547,透视表X2!A:B,2,0),0)</f>
        <v>5</v>
      </c>
      <c r="L1547" s="7">
        <f>IFERROR(VLOOKUP(B1547,透视表S!A:B,2,0),0)</f>
        <v>2</v>
      </c>
      <c r="O1547" s="7">
        <f>IFERROR(VLOOKUP(B1547,透视表!#REF!,4,0),0)-IFERROR(VLOOKUP(B1547,透视表F2!A:B,2,0),0)</f>
        <v>0</v>
      </c>
      <c r="P1547" s="7">
        <f>IFERROR(VLOOKUP(B1547,透视表!#REF!,5,0),0)-IFERROR(VLOOKUP(B1547,透视表F3!A:B,2,0),0)</f>
        <v>0</v>
      </c>
      <c r="Q1547" s="7">
        <f>IFERROR(VLOOKUP(B1547,透视表!#REF!,6,0),0)-IFERROR(VLOOKUP(B1547,透视表F4!A:B,2,0),0)</f>
        <v>0</v>
      </c>
      <c r="R1547" s="7">
        <f>IFERROR(VLOOKUP(B1547,透视表!#REF!,7,0),0)-IFERROR(VLOOKUP(B1547,透视表F5!A:B,2,0),0)</f>
        <v>0</v>
      </c>
    </row>
    <row r="1548" spans="2:18" x14ac:dyDescent="0.15">
      <c r="B1548" s="7" t="s">
        <v>395</v>
      </c>
      <c r="C1548" s="7" t="s">
        <v>3228</v>
      </c>
      <c r="G1548" s="7">
        <f>IFERROR(VLOOKUP(B1548,透视表X1!A:B,2,0),0)</f>
        <v>26</v>
      </c>
      <c r="J1548" s="7">
        <f>IFERROR(VLOOKUP(B1548,透视表FE!A:B,2,0),0)</f>
        <v>0</v>
      </c>
      <c r="K1548" s="7">
        <f>IFERROR(VLOOKUP(B1548,透视表X2!A:B,2,0),0)</f>
        <v>0</v>
      </c>
      <c r="L1548" s="7">
        <f>IFERROR(VLOOKUP(B1548,透视表S!A:B,2,0),0)</f>
        <v>0</v>
      </c>
      <c r="O1548" s="7">
        <f>IFERROR(VLOOKUP(B1548,透视表!#REF!,4,0),0)-IFERROR(VLOOKUP(B1548,透视表F2!A:B,2,0),0)</f>
        <v>0</v>
      </c>
      <c r="P1548" s="7">
        <f>IFERROR(VLOOKUP(B1548,透视表!#REF!,5,0),0)-IFERROR(VLOOKUP(B1548,透视表F3!A:B,2,0),0)</f>
        <v>0</v>
      </c>
      <c r="Q1548" s="7">
        <f>IFERROR(VLOOKUP(B1548,透视表!#REF!,6,0),0)-IFERROR(VLOOKUP(B1548,透视表F4!A:B,2,0),0)</f>
        <v>0</v>
      </c>
      <c r="R1548" s="7">
        <f>IFERROR(VLOOKUP(B1548,透视表!#REF!,7,0),0)-IFERROR(VLOOKUP(B1548,透视表F5!A:B,2,0),0)</f>
        <v>0</v>
      </c>
    </row>
    <row r="1549" spans="2:18" x14ac:dyDescent="0.15">
      <c r="B1549" s="7" t="s">
        <v>396</v>
      </c>
      <c r="C1549" s="7" t="s">
        <v>3229</v>
      </c>
      <c r="G1549" s="7">
        <f>IFERROR(VLOOKUP(B1549,透视表X1!A:B,2,0),0)</f>
        <v>35</v>
      </c>
      <c r="J1549" s="7">
        <f>IFERROR(VLOOKUP(B1549,透视表FE!A:B,2,0),0)</f>
        <v>0</v>
      </c>
      <c r="K1549" s="7">
        <f>IFERROR(VLOOKUP(B1549,透视表X2!A:B,2,0),0)</f>
        <v>1</v>
      </c>
      <c r="L1549" s="7">
        <f>IFERROR(VLOOKUP(B1549,透视表S!A:B,2,0),0)</f>
        <v>1</v>
      </c>
      <c r="O1549" s="7">
        <f>IFERROR(VLOOKUP(B1549,透视表!#REF!,4,0),0)-IFERROR(VLOOKUP(B1549,透视表F2!A:B,2,0),0)</f>
        <v>0</v>
      </c>
      <c r="P1549" s="7">
        <f>IFERROR(VLOOKUP(B1549,透视表!#REF!,5,0),0)-IFERROR(VLOOKUP(B1549,透视表F3!A:B,2,0),0)</f>
        <v>0</v>
      </c>
      <c r="Q1549" s="7">
        <f>IFERROR(VLOOKUP(B1549,透视表!#REF!,6,0),0)-IFERROR(VLOOKUP(B1549,透视表F4!A:B,2,0),0)</f>
        <v>0</v>
      </c>
      <c r="R1549" s="7">
        <f>IFERROR(VLOOKUP(B1549,透视表!#REF!,7,0),0)-IFERROR(VLOOKUP(B1549,透视表F5!A:B,2,0),0)</f>
        <v>0</v>
      </c>
    </row>
    <row r="1550" spans="2:18" x14ac:dyDescent="0.15">
      <c r="B1550" s="7" t="s">
        <v>397</v>
      </c>
      <c r="C1550" s="7" t="s">
        <v>3230</v>
      </c>
      <c r="G1550" s="7">
        <f>IFERROR(VLOOKUP(B1550,透视表X1!A:B,2,0),0)</f>
        <v>32</v>
      </c>
      <c r="J1550" s="7">
        <f>IFERROR(VLOOKUP(B1550,透视表FE!A:B,2,0),0)</f>
        <v>0</v>
      </c>
      <c r="K1550" s="7">
        <f>IFERROR(VLOOKUP(B1550,透视表X2!A:B,2,0),0)</f>
        <v>0</v>
      </c>
      <c r="L1550" s="7">
        <f>IFERROR(VLOOKUP(B1550,透视表S!A:B,2,0),0)</f>
        <v>0</v>
      </c>
      <c r="O1550" s="7">
        <f>IFERROR(VLOOKUP(B1550,透视表!#REF!,4,0),0)-IFERROR(VLOOKUP(B1550,透视表F2!A:B,2,0),0)</f>
        <v>0</v>
      </c>
      <c r="P1550" s="7">
        <f>IFERROR(VLOOKUP(B1550,透视表!#REF!,5,0),0)-IFERROR(VLOOKUP(B1550,透视表F3!A:B,2,0),0)</f>
        <v>0</v>
      </c>
      <c r="Q1550" s="7">
        <f>IFERROR(VLOOKUP(B1550,透视表!#REF!,6,0),0)-IFERROR(VLOOKUP(B1550,透视表F4!A:B,2,0),0)</f>
        <v>0</v>
      </c>
      <c r="R1550" s="7">
        <f>IFERROR(VLOOKUP(B1550,透视表!#REF!,7,0),0)-IFERROR(VLOOKUP(B1550,透视表F5!A:B,2,0),0)</f>
        <v>0</v>
      </c>
    </row>
    <row r="1551" spans="2:18" x14ac:dyDescent="0.15">
      <c r="B1551" s="7" t="s">
        <v>398</v>
      </c>
      <c r="C1551" s="7" t="s">
        <v>3231</v>
      </c>
      <c r="G1551" s="7">
        <f>IFERROR(VLOOKUP(B1551,透视表X1!A:B,2,0),0)</f>
        <v>22</v>
      </c>
      <c r="J1551" s="7">
        <f>IFERROR(VLOOKUP(B1551,透视表FE!A:B,2,0),0)</f>
        <v>0</v>
      </c>
      <c r="K1551" s="7">
        <f>IFERROR(VLOOKUP(B1551,透视表X2!A:B,2,0),0)</f>
        <v>0</v>
      </c>
      <c r="L1551" s="7">
        <f>IFERROR(VLOOKUP(B1551,透视表S!A:B,2,0),0)</f>
        <v>0</v>
      </c>
      <c r="O1551" s="7">
        <f>IFERROR(VLOOKUP(B1551,透视表!#REF!,4,0),0)-IFERROR(VLOOKUP(B1551,透视表F2!A:B,2,0),0)</f>
        <v>0</v>
      </c>
      <c r="P1551" s="7">
        <f>IFERROR(VLOOKUP(B1551,透视表!#REF!,5,0),0)-IFERROR(VLOOKUP(B1551,透视表F3!A:B,2,0),0)</f>
        <v>0</v>
      </c>
      <c r="Q1551" s="7">
        <f>IFERROR(VLOOKUP(B1551,透视表!#REF!,6,0),0)-IFERROR(VLOOKUP(B1551,透视表F4!A:B,2,0),0)</f>
        <v>0</v>
      </c>
      <c r="R1551" s="7">
        <f>IFERROR(VLOOKUP(B1551,透视表!#REF!,7,0),0)-IFERROR(VLOOKUP(B1551,透视表F5!A:B,2,0),0)</f>
        <v>0</v>
      </c>
    </row>
    <row r="1552" spans="2:18" x14ac:dyDescent="0.15">
      <c r="B1552" s="7" t="s">
        <v>399</v>
      </c>
      <c r="C1552" s="7" t="s">
        <v>3232</v>
      </c>
      <c r="G1552" s="7">
        <f>IFERROR(VLOOKUP(B1552,透视表X1!A:B,2,0),0)</f>
        <v>16</v>
      </c>
      <c r="J1552" s="7">
        <f>IFERROR(VLOOKUP(B1552,透视表FE!A:B,2,0),0)</f>
        <v>0</v>
      </c>
      <c r="K1552" s="7">
        <f>IFERROR(VLOOKUP(B1552,透视表X2!A:B,2,0),0)</f>
        <v>0</v>
      </c>
      <c r="L1552" s="7">
        <f>IFERROR(VLOOKUP(B1552,透视表S!A:B,2,0),0)</f>
        <v>0</v>
      </c>
      <c r="O1552" s="7">
        <f>IFERROR(VLOOKUP(B1552,透视表!#REF!,4,0),0)-IFERROR(VLOOKUP(B1552,透视表F2!A:B,2,0),0)</f>
        <v>0</v>
      </c>
      <c r="P1552" s="7">
        <f>IFERROR(VLOOKUP(B1552,透视表!#REF!,5,0),0)-IFERROR(VLOOKUP(B1552,透视表F3!A:B,2,0),0)</f>
        <v>0</v>
      </c>
      <c r="Q1552" s="7">
        <f>IFERROR(VLOOKUP(B1552,透视表!#REF!,6,0),0)-IFERROR(VLOOKUP(B1552,透视表F4!A:B,2,0),0)</f>
        <v>0</v>
      </c>
      <c r="R1552" s="7">
        <f>IFERROR(VLOOKUP(B1552,透视表!#REF!,7,0),0)-IFERROR(VLOOKUP(B1552,透视表F5!A:B,2,0),0)</f>
        <v>0</v>
      </c>
    </row>
    <row r="1553" spans="2:18" x14ac:dyDescent="0.15">
      <c r="B1553" s="7" t="s">
        <v>400</v>
      </c>
      <c r="C1553" s="7" t="s">
        <v>3233</v>
      </c>
      <c r="G1553" s="7">
        <f>IFERROR(VLOOKUP(B1553,透视表X1!A:B,2,0),0)</f>
        <v>28</v>
      </c>
      <c r="J1553" s="7">
        <f>IFERROR(VLOOKUP(B1553,透视表FE!A:B,2,0),0)</f>
        <v>0</v>
      </c>
      <c r="K1553" s="7">
        <f>IFERROR(VLOOKUP(B1553,透视表X2!A:B,2,0),0)</f>
        <v>0</v>
      </c>
      <c r="L1553" s="7">
        <f>IFERROR(VLOOKUP(B1553,透视表S!A:B,2,0),0)</f>
        <v>0</v>
      </c>
      <c r="O1553" s="7">
        <f>IFERROR(VLOOKUP(B1553,透视表!#REF!,4,0),0)-IFERROR(VLOOKUP(B1553,透视表F2!A:B,2,0),0)</f>
        <v>0</v>
      </c>
      <c r="P1553" s="7">
        <f>IFERROR(VLOOKUP(B1553,透视表!#REF!,5,0),0)-IFERROR(VLOOKUP(B1553,透视表F3!A:B,2,0),0)</f>
        <v>0</v>
      </c>
      <c r="Q1553" s="7">
        <f>IFERROR(VLOOKUP(B1553,透视表!#REF!,6,0),0)-IFERROR(VLOOKUP(B1553,透视表F4!A:B,2,0),0)</f>
        <v>0</v>
      </c>
      <c r="R1553" s="7">
        <f>IFERROR(VLOOKUP(B1553,透视表!#REF!,7,0),0)-IFERROR(VLOOKUP(B1553,透视表F5!A:B,2,0),0)</f>
        <v>0</v>
      </c>
    </row>
    <row r="1554" spans="2:18" x14ac:dyDescent="0.15">
      <c r="B1554" s="7" t="s">
        <v>401</v>
      </c>
      <c r="C1554" s="7" t="s">
        <v>3234</v>
      </c>
      <c r="G1554" s="7">
        <f>IFERROR(VLOOKUP(B1554,透视表X1!A:B,2,0),0)</f>
        <v>16</v>
      </c>
      <c r="J1554" s="7">
        <f>IFERROR(VLOOKUP(B1554,透视表FE!A:B,2,0),0)</f>
        <v>0</v>
      </c>
      <c r="K1554" s="7">
        <f>IFERROR(VLOOKUP(B1554,透视表X2!A:B,2,0),0)</f>
        <v>0</v>
      </c>
      <c r="L1554" s="7">
        <f>IFERROR(VLOOKUP(B1554,透视表S!A:B,2,0),0)</f>
        <v>0</v>
      </c>
      <c r="O1554" s="7">
        <f>IFERROR(VLOOKUP(B1554,透视表!#REF!,4,0),0)-IFERROR(VLOOKUP(B1554,透视表F2!A:B,2,0),0)</f>
        <v>0</v>
      </c>
      <c r="P1554" s="7">
        <f>IFERROR(VLOOKUP(B1554,透视表!#REF!,5,0),0)-IFERROR(VLOOKUP(B1554,透视表F3!A:B,2,0),0)</f>
        <v>0</v>
      </c>
      <c r="Q1554" s="7">
        <f>IFERROR(VLOOKUP(B1554,透视表!#REF!,6,0),0)-IFERROR(VLOOKUP(B1554,透视表F4!A:B,2,0),0)</f>
        <v>0</v>
      </c>
      <c r="R1554" s="7">
        <f>IFERROR(VLOOKUP(B1554,透视表!#REF!,7,0),0)-IFERROR(VLOOKUP(B1554,透视表F5!A:B,2,0),0)</f>
        <v>0</v>
      </c>
    </row>
    <row r="1555" spans="2:18" x14ac:dyDescent="0.15">
      <c r="B1555" s="7" t="s">
        <v>402</v>
      </c>
      <c r="C1555" s="7" t="s">
        <v>3235</v>
      </c>
      <c r="G1555" s="7">
        <f>IFERROR(VLOOKUP(B1555,透视表X1!A:B,2,0),0)</f>
        <v>16</v>
      </c>
      <c r="J1555" s="7">
        <f>IFERROR(VLOOKUP(B1555,透视表FE!A:B,2,0),0)</f>
        <v>0</v>
      </c>
      <c r="K1555" s="7">
        <f>IFERROR(VLOOKUP(B1555,透视表X2!A:B,2,0),0)</f>
        <v>3</v>
      </c>
      <c r="L1555" s="7">
        <f>IFERROR(VLOOKUP(B1555,透视表S!A:B,2,0),0)</f>
        <v>0</v>
      </c>
      <c r="O1555" s="7">
        <f>IFERROR(VLOOKUP(B1555,透视表!#REF!,4,0),0)-IFERROR(VLOOKUP(B1555,透视表F2!A:B,2,0),0)</f>
        <v>0</v>
      </c>
      <c r="P1555" s="7">
        <f>IFERROR(VLOOKUP(B1555,透视表!#REF!,5,0),0)-IFERROR(VLOOKUP(B1555,透视表F3!A:B,2,0),0)</f>
        <v>0</v>
      </c>
      <c r="Q1555" s="7">
        <f>IFERROR(VLOOKUP(B1555,透视表!#REF!,6,0),0)-IFERROR(VLOOKUP(B1555,透视表F4!A:B,2,0),0)</f>
        <v>0</v>
      </c>
      <c r="R1555" s="7">
        <f>IFERROR(VLOOKUP(B1555,透视表!#REF!,7,0),0)-IFERROR(VLOOKUP(B1555,透视表F5!A:B,2,0),0)</f>
        <v>0</v>
      </c>
    </row>
    <row r="1556" spans="2:18" x14ac:dyDescent="0.15">
      <c r="B1556" s="7" t="s">
        <v>403</v>
      </c>
      <c r="C1556" s="7" t="s">
        <v>3236</v>
      </c>
      <c r="G1556" s="7">
        <f>IFERROR(VLOOKUP(B1556,透视表X1!A:B,2,0),0)</f>
        <v>18</v>
      </c>
      <c r="J1556" s="7">
        <f>IFERROR(VLOOKUP(B1556,透视表FE!A:B,2,0),0)</f>
        <v>0</v>
      </c>
      <c r="K1556" s="7">
        <f>IFERROR(VLOOKUP(B1556,透视表X2!A:B,2,0),0)</f>
        <v>0</v>
      </c>
      <c r="L1556" s="7">
        <f>IFERROR(VLOOKUP(B1556,透视表S!A:B,2,0),0)</f>
        <v>0</v>
      </c>
      <c r="O1556" s="7">
        <f>IFERROR(VLOOKUP(B1556,透视表!#REF!,4,0),0)-IFERROR(VLOOKUP(B1556,透视表F2!A:B,2,0),0)</f>
        <v>0</v>
      </c>
      <c r="P1556" s="7">
        <f>IFERROR(VLOOKUP(B1556,透视表!#REF!,5,0),0)-IFERROR(VLOOKUP(B1556,透视表F3!A:B,2,0),0)</f>
        <v>0</v>
      </c>
      <c r="Q1556" s="7">
        <f>IFERROR(VLOOKUP(B1556,透视表!#REF!,6,0),0)-IFERROR(VLOOKUP(B1556,透视表F4!A:B,2,0),0)</f>
        <v>0</v>
      </c>
      <c r="R1556" s="7">
        <f>IFERROR(VLOOKUP(B1556,透视表!#REF!,7,0),0)-IFERROR(VLOOKUP(B1556,透视表F5!A:B,2,0),0)</f>
        <v>0</v>
      </c>
    </row>
    <row r="1557" spans="2:18" x14ac:dyDescent="0.15">
      <c r="B1557" s="7" t="s">
        <v>404</v>
      </c>
      <c r="C1557" s="7" t="s">
        <v>3237</v>
      </c>
      <c r="G1557" s="7">
        <f>IFERROR(VLOOKUP(B1557,透视表X1!A:B,2,0),0)</f>
        <v>12</v>
      </c>
      <c r="J1557" s="7">
        <f>IFERROR(VLOOKUP(B1557,透视表FE!A:B,2,0),0)</f>
        <v>0</v>
      </c>
      <c r="K1557" s="7">
        <f>IFERROR(VLOOKUP(B1557,透视表X2!A:B,2,0),0)</f>
        <v>0</v>
      </c>
      <c r="L1557" s="7">
        <f>IFERROR(VLOOKUP(B1557,透视表S!A:B,2,0),0)</f>
        <v>0</v>
      </c>
      <c r="O1557" s="7">
        <f>IFERROR(VLOOKUP(B1557,透视表!#REF!,4,0),0)-IFERROR(VLOOKUP(B1557,透视表F2!A:B,2,0),0)</f>
        <v>0</v>
      </c>
      <c r="P1557" s="7">
        <f>IFERROR(VLOOKUP(B1557,透视表!#REF!,5,0),0)-IFERROR(VLOOKUP(B1557,透视表F3!A:B,2,0),0)</f>
        <v>0</v>
      </c>
      <c r="Q1557" s="7">
        <f>IFERROR(VLOOKUP(B1557,透视表!#REF!,6,0),0)-IFERROR(VLOOKUP(B1557,透视表F4!A:B,2,0),0)</f>
        <v>0</v>
      </c>
      <c r="R1557" s="7">
        <f>IFERROR(VLOOKUP(B1557,透视表!#REF!,7,0),0)-IFERROR(VLOOKUP(B1557,透视表F5!A:B,2,0),0)</f>
        <v>0</v>
      </c>
    </row>
    <row r="1558" spans="2:18" x14ac:dyDescent="0.15">
      <c r="B1558" s="7" t="s">
        <v>405</v>
      </c>
      <c r="C1558" s="7" t="s">
        <v>3238</v>
      </c>
      <c r="G1558" s="7">
        <f>IFERROR(VLOOKUP(B1558,透视表X1!A:B,2,0),0)</f>
        <v>12</v>
      </c>
      <c r="J1558" s="7">
        <f>IFERROR(VLOOKUP(B1558,透视表FE!A:B,2,0),0)</f>
        <v>0</v>
      </c>
      <c r="K1558" s="7">
        <f>IFERROR(VLOOKUP(B1558,透视表X2!A:B,2,0),0)</f>
        <v>0</v>
      </c>
      <c r="L1558" s="7">
        <f>IFERROR(VLOOKUP(B1558,透视表S!A:B,2,0),0)</f>
        <v>0</v>
      </c>
      <c r="O1558" s="7">
        <f>IFERROR(VLOOKUP(B1558,透视表!#REF!,4,0),0)-IFERROR(VLOOKUP(B1558,透视表F2!A:B,2,0),0)</f>
        <v>0</v>
      </c>
      <c r="P1558" s="7">
        <f>IFERROR(VLOOKUP(B1558,透视表!#REF!,5,0),0)-IFERROR(VLOOKUP(B1558,透视表F3!A:B,2,0),0)</f>
        <v>0</v>
      </c>
      <c r="Q1558" s="7">
        <f>IFERROR(VLOOKUP(B1558,透视表!#REF!,6,0),0)-IFERROR(VLOOKUP(B1558,透视表F4!A:B,2,0),0)</f>
        <v>0</v>
      </c>
      <c r="R1558" s="7">
        <f>IFERROR(VLOOKUP(B1558,透视表!#REF!,7,0),0)-IFERROR(VLOOKUP(B1558,透视表F5!A:B,2,0),0)</f>
        <v>0</v>
      </c>
    </row>
    <row r="1559" spans="2:18" x14ac:dyDescent="0.15">
      <c r="B1559" s="7" t="s">
        <v>406</v>
      </c>
      <c r="C1559" s="7" t="s">
        <v>3239</v>
      </c>
      <c r="G1559" s="7">
        <f>IFERROR(VLOOKUP(B1559,透视表X1!A:B,2,0),0)</f>
        <v>2</v>
      </c>
      <c r="J1559" s="7">
        <f>IFERROR(VLOOKUP(B1559,透视表FE!A:B,2,0),0)</f>
        <v>0</v>
      </c>
      <c r="K1559" s="7">
        <f>IFERROR(VLOOKUP(B1559,透视表X2!A:B,2,0),0)</f>
        <v>0</v>
      </c>
      <c r="L1559" s="7">
        <f>IFERROR(VLOOKUP(B1559,透视表S!A:B,2,0),0)</f>
        <v>0</v>
      </c>
      <c r="O1559" s="7">
        <f>IFERROR(VLOOKUP(B1559,透视表!#REF!,4,0),0)-IFERROR(VLOOKUP(B1559,透视表F2!A:B,2,0),0)</f>
        <v>0</v>
      </c>
      <c r="P1559" s="7">
        <f>IFERROR(VLOOKUP(B1559,透视表!#REF!,5,0),0)-IFERROR(VLOOKUP(B1559,透视表F3!A:B,2,0),0)</f>
        <v>0</v>
      </c>
      <c r="Q1559" s="7">
        <f>IFERROR(VLOOKUP(B1559,透视表!#REF!,6,0),0)-IFERROR(VLOOKUP(B1559,透视表F4!A:B,2,0),0)</f>
        <v>0</v>
      </c>
      <c r="R1559" s="7">
        <f>IFERROR(VLOOKUP(B1559,透视表!#REF!,7,0),0)-IFERROR(VLOOKUP(B1559,透视表F5!A:B,2,0),0)</f>
        <v>0</v>
      </c>
    </row>
    <row r="1560" spans="2:18" x14ac:dyDescent="0.15">
      <c r="B1560" s="7" t="s">
        <v>407</v>
      </c>
      <c r="C1560" s="7" t="s">
        <v>3240</v>
      </c>
      <c r="G1560" s="7">
        <f>IFERROR(VLOOKUP(B1560,透视表X1!A:B,2,0),0)</f>
        <v>14</v>
      </c>
      <c r="J1560" s="7">
        <f>IFERROR(VLOOKUP(B1560,透视表FE!A:B,2,0),0)</f>
        <v>0</v>
      </c>
      <c r="K1560" s="7">
        <f>IFERROR(VLOOKUP(B1560,透视表X2!A:B,2,0),0)</f>
        <v>0</v>
      </c>
      <c r="L1560" s="7">
        <f>IFERROR(VLOOKUP(B1560,透视表S!A:B,2,0),0)</f>
        <v>0</v>
      </c>
      <c r="O1560" s="7">
        <f>IFERROR(VLOOKUP(B1560,透视表!#REF!,4,0),0)-IFERROR(VLOOKUP(B1560,透视表F2!A:B,2,0),0)</f>
        <v>0</v>
      </c>
      <c r="P1560" s="7">
        <f>IFERROR(VLOOKUP(B1560,透视表!#REF!,5,0),0)-IFERROR(VLOOKUP(B1560,透视表F3!A:B,2,0),0)</f>
        <v>0</v>
      </c>
      <c r="Q1560" s="7">
        <f>IFERROR(VLOOKUP(B1560,透视表!#REF!,6,0),0)-IFERROR(VLOOKUP(B1560,透视表F4!A:B,2,0),0)</f>
        <v>0</v>
      </c>
      <c r="R1560" s="7">
        <f>IFERROR(VLOOKUP(B1560,透视表!#REF!,7,0),0)-IFERROR(VLOOKUP(B1560,透视表F5!A:B,2,0),0)</f>
        <v>0</v>
      </c>
    </row>
    <row r="1561" spans="2:18" x14ac:dyDescent="0.15">
      <c r="B1561" s="7" t="s">
        <v>408</v>
      </c>
      <c r="C1561" s="7" t="s">
        <v>3241</v>
      </c>
      <c r="G1561" s="7">
        <f>IFERROR(VLOOKUP(B1561,透视表X1!A:B,2,0),0)</f>
        <v>2</v>
      </c>
      <c r="J1561" s="7">
        <f>IFERROR(VLOOKUP(B1561,透视表FE!A:B,2,0),0)</f>
        <v>0</v>
      </c>
      <c r="K1561" s="7">
        <f>IFERROR(VLOOKUP(B1561,透视表X2!A:B,2,0),0)</f>
        <v>0</v>
      </c>
      <c r="L1561" s="7">
        <f>IFERROR(VLOOKUP(B1561,透视表S!A:B,2,0),0)</f>
        <v>0</v>
      </c>
      <c r="O1561" s="7">
        <f>IFERROR(VLOOKUP(B1561,透视表!#REF!,4,0),0)-IFERROR(VLOOKUP(B1561,透视表F2!A:B,2,0),0)</f>
        <v>0</v>
      </c>
      <c r="P1561" s="7">
        <f>IFERROR(VLOOKUP(B1561,透视表!#REF!,5,0),0)-IFERROR(VLOOKUP(B1561,透视表F3!A:B,2,0),0)</f>
        <v>0</v>
      </c>
      <c r="Q1561" s="7">
        <f>IFERROR(VLOOKUP(B1561,透视表!#REF!,6,0),0)-IFERROR(VLOOKUP(B1561,透视表F4!A:B,2,0),0)</f>
        <v>0</v>
      </c>
      <c r="R1561" s="7">
        <f>IFERROR(VLOOKUP(B1561,透视表!#REF!,7,0),0)-IFERROR(VLOOKUP(B1561,透视表F5!A:B,2,0),0)</f>
        <v>0</v>
      </c>
    </row>
    <row r="1562" spans="2:18" x14ac:dyDescent="0.15">
      <c r="B1562" s="7" t="s">
        <v>409</v>
      </c>
      <c r="C1562" s="7" t="s">
        <v>3242</v>
      </c>
      <c r="G1562" s="7">
        <f>IFERROR(VLOOKUP(B1562,透视表X1!A:B,2,0),0)</f>
        <v>2</v>
      </c>
      <c r="J1562" s="7">
        <f>IFERROR(VLOOKUP(B1562,透视表FE!A:B,2,0),0)</f>
        <v>0</v>
      </c>
      <c r="K1562" s="7">
        <f>IFERROR(VLOOKUP(B1562,透视表X2!A:B,2,0),0)</f>
        <v>0</v>
      </c>
      <c r="L1562" s="7">
        <f>IFERROR(VLOOKUP(B1562,透视表S!A:B,2,0),0)</f>
        <v>0</v>
      </c>
      <c r="O1562" s="7">
        <f>IFERROR(VLOOKUP(B1562,透视表!#REF!,4,0),0)-IFERROR(VLOOKUP(B1562,透视表F2!A:B,2,0),0)</f>
        <v>0</v>
      </c>
      <c r="P1562" s="7">
        <f>IFERROR(VLOOKUP(B1562,透视表!#REF!,5,0),0)-IFERROR(VLOOKUP(B1562,透视表F3!A:B,2,0),0)</f>
        <v>0</v>
      </c>
      <c r="Q1562" s="7">
        <f>IFERROR(VLOOKUP(B1562,透视表!#REF!,6,0),0)-IFERROR(VLOOKUP(B1562,透视表F4!A:B,2,0),0)</f>
        <v>0</v>
      </c>
      <c r="R1562" s="7">
        <f>IFERROR(VLOOKUP(B1562,透视表!#REF!,7,0),0)-IFERROR(VLOOKUP(B1562,透视表F5!A:B,2,0),0)</f>
        <v>0</v>
      </c>
    </row>
    <row r="1563" spans="2:18" x14ac:dyDescent="0.15">
      <c r="B1563" s="7" t="s">
        <v>410</v>
      </c>
      <c r="C1563" s="7" t="s">
        <v>3243</v>
      </c>
      <c r="G1563" s="7">
        <f>IFERROR(VLOOKUP(B1563,透视表X1!A:B,2,0),0)</f>
        <v>2</v>
      </c>
      <c r="J1563" s="7">
        <f>IFERROR(VLOOKUP(B1563,透视表FE!A:B,2,0),0)</f>
        <v>0</v>
      </c>
      <c r="K1563" s="7">
        <f>IFERROR(VLOOKUP(B1563,透视表X2!A:B,2,0),0)</f>
        <v>0</v>
      </c>
      <c r="L1563" s="7">
        <f>IFERROR(VLOOKUP(B1563,透视表S!A:B,2,0),0)</f>
        <v>0</v>
      </c>
      <c r="O1563" s="7">
        <f>IFERROR(VLOOKUP(B1563,透视表!#REF!,4,0),0)-IFERROR(VLOOKUP(B1563,透视表F2!A:B,2,0),0)</f>
        <v>0</v>
      </c>
      <c r="P1563" s="7">
        <f>IFERROR(VLOOKUP(B1563,透视表!#REF!,5,0),0)-IFERROR(VLOOKUP(B1563,透视表F3!A:B,2,0),0)</f>
        <v>0</v>
      </c>
      <c r="Q1563" s="7">
        <f>IFERROR(VLOOKUP(B1563,透视表!#REF!,6,0),0)-IFERROR(VLOOKUP(B1563,透视表F4!A:B,2,0),0)</f>
        <v>0</v>
      </c>
      <c r="R1563" s="7">
        <f>IFERROR(VLOOKUP(B1563,透视表!#REF!,7,0),0)-IFERROR(VLOOKUP(B1563,透视表F5!A:B,2,0),0)</f>
        <v>0</v>
      </c>
    </row>
    <row r="1564" spans="2:18" x14ac:dyDescent="0.15">
      <c r="B1564" s="7" t="s">
        <v>411</v>
      </c>
      <c r="C1564" s="7" t="s">
        <v>3244</v>
      </c>
      <c r="G1564" s="7">
        <f>IFERROR(VLOOKUP(B1564,透视表X1!A:B,2,0),0)</f>
        <v>0</v>
      </c>
      <c r="J1564" s="7">
        <f>IFERROR(VLOOKUP(B1564,透视表FE!A:B,2,0),0)</f>
        <v>0</v>
      </c>
      <c r="K1564" s="7">
        <f>IFERROR(VLOOKUP(B1564,透视表X2!A:B,2,0),0)</f>
        <v>0</v>
      </c>
      <c r="L1564" s="7">
        <f>IFERROR(VLOOKUP(B1564,透视表S!A:B,2,0),0)</f>
        <v>0</v>
      </c>
      <c r="O1564" s="7">
        <f>IFERROR(VLOOKUP(B1564,透视表!#REF!,4,0),0)-IFERROR(VLOOKUP(B1564,透视表F2!A:B,2,0),0)</f>
        <v>0</v>
      </c>
      <c r="P1564" s="7">
        <f>IFERROR(VLOOKUP(B1564,透视表!#REF!,5,0),0)-IFERROR(VLOOKUP(B1564,透视表F3!A:B,2,0),0)</f>
        <v>0</v>
      </c>
      <c r="Q1564" s="7">
        <f>IFERROR(VLOOKUP(B1564,透视表!#REF!,6,0),0)-IFERROR(VLOOKUP(B1564,透视表F4!A:B,2,0),0)</f>
        <v>0</v>
      </c>
      <c r="R1564" s="7">
        <f>IFERROR(VLOOKUP(B1564,透视表!#REF!,7,0),0)-IFERROR(VLOOKUP(B1564,透视表F5!A:B,2,0),0)</f>
        <v>0</v>
      </c>
    </row>
    <row r="1565" spans="2:18" x14ac:dyDescent="0.15">
      <c r="B1565" s="7" t="s">
        <v>3245</v>
      </c>
      <c r="C1565" s="7" t="s">
        <v>3246</v>
      </c>
      <c r="G1565" s="7">
        <f>IFERROR(VLOOKUP(B1565,透视表X1!A:B,2,0),0)</f>
        <v>0</v>
      </c>
      <c r="J1565" s="7">
        <f>IFERROR(VLOOKUP(B1565,透视表FE!A:B,2,0),0)</f>
        <v>0</v>
      </c>
      <c r="K1565" s="7">
        <f>IFERROR(VLOOKUP(B1565,透视表X2!A:B,2,0),0)</f>
        <v>0</v>
      </c>
      <c r="L1565" s="7">
        <f>IFERROR(VLOOKUP(B1565,透视表S!A:B,2,0),0)</f>
        <v>0</v>
      </c>
      <c r="O1565" s="7">
        <f>IFERROR(VLOOKUP(B1565,透视表!#REF!,4,0),0)-IFERROR(VLOOKUP(B1565,透视表F2!A:B,2,0),0)</f>
        <v>0</v>
      </c>
      <c r="P1565" s="7">
        <f>IFERROR(VLOOKUP(B1565,透视表!#REF!,5,0),0)-IFERROR(VLOOKUP(B1565,透视表F3!A:B,2,0),0)</f>
        <v>0</v>
      </c>
      <c r="Q1565" s="7">
        <f>IFERROR(VLOOKUP(B1565,透视表!#REF!,6,0),0)-IFERROR(VLOOKUP(B1565,透视表F4!A:B,2,0),0)</f>
        <v>0</v>
      </c>
      <c r="R1565" s="7">
        <f>IFERROR(VLOOKUP(B1565,透视表!#REF!,7,0),0)-IFERROR(VLOOKUP(B1565,透视表F5!A:B,2,0),0)</f>
        <v>0</v>
      </c>
    </row>
    <row r="1566" spans="2:18" x14ac:dyDescent="0.15">
      <c r="B1566" s="7" t="s">
        <v>412</v>
      </c>
      <c r="C1566" s="7" t="s">
        <v>3247</v>
      </c>
      <c r="G1566" s="7">
        <f>IFERROR(VLOOKUP(B1566,透视表X1!A:B,2,0),0)</f>
        <v>2</v>
      </c>
      <c r="J1566" s="7">
        <f>IFERROR(VLOOKUP(B1566,透视表FE!A:B,2,0),0)</f>
        <v>0</v>
      </c>
      <c r="K1566" s="7">
        <f>IFERROR(VLOOKUP(B1566,透视表X2!A:B,2,0),0)</f>
        <v>0</v>
      </c>
      <c r="L1566" s="7">
        <f>IFERROR(VLOOKUP(B1566,透视表S!A:B,2,0),0)</f>
        <v>0</v>
      </c>
      <c r="O1566" s="7">
        <f>IFERROR(VLOOKUP(B1566,透视表!#REF!,4,0),0)-IFERROR(VLOOKUP(B1566,透视表F2!A:B,2,0),0)</f>
        <v>0</v>
      </c>
      <c r="P1566" s="7">
        <f>IFERROR(VLOOKUP(B1566,透视表!#REF!,5,0),0)-IFERROR(VLOOKUP(B1566,透视表F3!A:B,2,0),0)</f>
        <v>0</v>
      </c>
      <c r="Q1566" s="7">
        <f>IFERROR(VLOOKUP(B1566,透视表!#REF!,6,0),0)-IFERROR(VLOOKUP(B1566,透视表F4!A:B,2,0),0)</f>
        <v>0</v>
      </c>
      <c r="R1566" s="7">
        <f>IFERROR(VLOOKUP(B1566,透视表!#REF!,7,0),0)-IFERROR(VLOOKUP(B1566,透视表F5!A:B,2,0),0)</f>
        <v>0</v>
      </c>
    </row>
    <row r="1567" spans="2:18" x14ac:dyDescent="0.15">
      <c r="B1567" s="7" t="s">
        <v>413</v>
      </c>
      <c r="C1567" s="7" t="s">
        <v>3248</v>
      </c>
      <c r="G1567" s="7">
        <f>IFERROR(VLOOKUP(B1567,透视表X1!A:B,2,0),0)</f>
        <v>0</v>
      </c>
      <c r="J1567" s="7">
        <f>IFERROR(VLOOKUP(B1567,透视表FE!A:B,2,0),0)</f>
        <v>2</v>
      </c>
      <c r="K1567" s="7">
        <f>IFERROR(VLOOKUP(B1567,透视表X2!A:B,2,0),0)</f>
        <v>2</v>
      </c>
      <c r="L1567" s="7">
        <f>IFERROR(VLOOKUP(B1567,透视表S!A:B,2,0),0)</f>
        <v>0</v>
      </c>
      <c r="O1567" s="7">
        <f>IFERROR(VLOOKUP(B1567,透视表!#REF!,4,0),0)-IFERROR(VLOOKUP(B1567,透视表F2!A:B,2,0),0)</f>
        <v>0</v>
      </c>
      <c r="P1567" s="7">
        <f>IFERROR(VLOOKUP(B1567,透视表!#REF!,5,0),0)-IFERROR(VLOOKUP(B1567,透视表F3!A:B,2,0),0)</f>
        <v>0</v>
      </c>
      <c r="Q1567" s="7">
        <f>IFERROR(VLOOKUP(B1567,透视表!#REF!,6,0),0)-IFERROR(VLOOKUP(B1567,透视表F4!A:B,2,0),0)</f>
        <v>0</v>
      </c>
      <c r="R1567" s="7">
        <f>IFERROR(VLOOKUP(B1567,透视表!#REF!,7,0),0)-IFERROR(VLOOKUP(B1567,透视表F5!A:B,2,0),0)</f>
        <v>0</v>
      </c>
    </row>
    <row r="1568" spans="2:18" x14ac:dyDescent="0.15">
      <c r="B1568" s="7" t="s">
        <v>414</v>
      </c>
      <c r="C1568" s="7" t="s">
        <v>3249</v>
      </c>
      <c r="G1568" s="7">
        <f>IFERROR(VLOOKUP(B1568,透视表X1!A:B,2,0),0)</f>
        <v>0</v>
      </c>
      <c r="J1568" s="7">
        <f>IFERROR(VLOOKUP(B1568,透视表FE!A:B,2,0),0)</f>
        <v>0</v>
      </c>
      <c r="K1568" s="7">
        <f>IFERROR(VLOOKUP(B1568,透视表X2!A:B,2,0),0)</f>
        <v>0</v>
      </c>
      <c r="L1568" s="7">
        <f>IFERROR(VLOOKUP(B1568,透视表S!A:B,2,0),0)</f>
        <v>0</v>
      </c>
      <c r="O1568" s="7">
        <f>IFERROR(VLOOKUP(B1568,透视表!#REF!,4,0),0)-IFERROR(VLOOKUP(B1568,透视表F2!A:B,2,0),0)</f>
        <v>0</v>
      </c>
      <c r="P1568" s="7">
        <f>IFERROR(VLOOKUP(B1568,透视表!#REF!,5,0),0)-IFERROR(VLOOKUP(B1568,透视表F3!A:B,2,0),0)</f>
        <v>0</v>
      </c>
      <c r="Q1568" s="7">
        <f>IFERROR(VLOOKUP(B1568,透视表!#REF!,6,0),0)-IFERROR(VLOOKUP(B1568,透视表F4!A:B,2,0),0)</f>
        <v>0</v>
      </c>
      <c r="R1568" s="7">
        <f>IFERROR(VLOOKUP(B1568,透视表!#REF!,7,0),0)-IFERROR(VLOOKUP(B1568,透视表F5!A:B,2,0),0)</f>
        <v>0</v>
      </c>
    </row>
    <row r="1569" spans="2:18" x14ac:dyDescent="0.15">
      <c r="B1569" s="7" t="s">
        <v>415</v>
      </c>
      <c r="C1569" s="7" t="s">
        <v>3250</v>
      </c>
      <c r="G1569" s="7">
        <f>IFERROR(VLOOKUP(B1569,透视表X1!A:B,2,0),0)</f>
        <v>0</v>
      </c>
      <c r="J1569" s="7">
        <f>IFERROR(VLOOKUP(B1569,透视表FE!A:B,2,0),0)</f>
        <v>0</v>
      </c>
      <c r="K1569" s="7">
        <f>IFERROR(VLOOKUP(B1569,透视表X2!A:B,2,0),0)</f>
        <v>0</v>
      </c>
      <c r="L1569" s="7">
        <f>IFERROR(VLOOKUP(B1569,透视表S!A:B,2,0),0)</f>
        <v>0</v>
      </c>
      <c r="O1569" s="7">
        <f>IFERROR(VLOOKUP(B1569,透视表!#REF!,4,0),0)-IFERROR(VLOOKUP(B1569,透视表F2!A:B,2,0),0)</f>
        <v>0</v>
      </c>
      <c r="P1569" s="7">
        <f>IFERROR(VLOOKUP(B1569,透视表!#REF!,5,0),0)-IFERROR(VLOOKUP(B1569,透视表F3!A:B,2,0),0)</f>
        <v>0</v>
      </c>
      <c r="Q1569" s="7">
        <f>IFERROR(VLOOKUP(B1569,透视表!#REF!,6,0),0)-IFERROR(VLOOKUP(B1569,透视表F4!A:B,2,0),0)</f>
        <v>0</v>
      </c>
      <c r="R1569" s="7">
        <f>IFERROR(VLOOKUP(B1569,透视表!#REF!,7,0),0)-IFERROR(VLOOKUP(B1569,透视表F5!A:B,2,0),0)</f>
        <v>0</v>
      </c>
    </row>
    <row r="1570" spans="2:18" x14ac:dyDescent="0.15">
      <c r="B1570" s="7" t="s">
        <v>416</v>
      </c>
      <c r="C1570" s="7" t="s">
        <v>3251</v>
      </c>
      <c r="G1570" s="7">
        <f>IFERROR(VLOOKUP(B1570,透视表X1!A:B,2,0),0)</f>
        <v>0</v>
      </c>
      <c r="J1570" s="7">
        <f>IFERROR(VLOOKUP(B1570,透视表FE!A:B,2,0),0)</f>
        <v>0</v>
      </c>
      <c r="K1570" s="7">
        <f>IFERROR(VLOOKUP(B1570,透视表X2!A:B,2,0),0)</f>
        <v>0</v>
      </c>
      <c r="L1570" s="7">
        <f>IFERROR(VLOOKUP(B1570,透视表S!A:B,2,0),0)</f>
        <v>4</v>
      </c>
      <c r="O1570" s="7">
        <f>IFERROR(VLOOKUP(B1570,透视表!#REF!,4,0),0)-IFERROR(VLOOKUP(B1570,透视表F2!A:B,2,0),0)</f>
        <v>0</v>
      </c>
      <c r="P1570" s="7">
        <f>IFERROR(VLOOKUP(B1570,透视表!#REF!,5,0),0)-IFERROR(VLOOKUP(B1570,透视表F3!A:B,2,0),0)</f>
        <v>0</v>
      </c>
      <c r="Q1570" s="7">
        <f>IFERROR(VLOOKUP(B1570,透视表!#REF!,6,0),0)-IFERROR(VLOOKUP(B1570,透视表F4!A:B,2,0),0)</f>
        <v>0</v>
      </c>
      <c r="R1570" s="7">
        <f>IFERROR(VLOOKUP(B1570,透视表!#REF!,7,0),0)-IFERROR(VLOOKUP(B1570,透视表F5!A:B,2,0),0)</f>
        <v>0</v>
      </c>
    </row>
    <row r="1571" spans="2:18" x14ac:dyDescent="0.15">
      <c r="B1571" s="7" t="s">
        <v>417</v>
      </c>
      <c r="C1571" s="7" t="s">
        <v>3252</v>
      </c>
      <c r="G1571" s="7">
        <f>IFERROR(VLOOKUP(B1571,透视表X1!A:B,2,0),0)</f>
        <v>0</v>
      </c>
      <c r="J1571" s="7">
        <f>IFERROR(VLOOKUP(B1571,透视表FE!A:B,2,0),0)</f>
        <v>0</v>
      </c>
      <c r="K1571" s="7">
        <f>IFERROR(VLOOKUP(B1571,透视表X2!A:B,2,0),0)</f>
        <v>0</v>
      </c>
      <c r="L1571" s="7">
        <f>IFERROR(VLOOKUP(B1571,透视表S!A:B,2,0),0)</f>
        <v>0</v>
      </c>
      <c r="O1571" s="7">
        <f>IFERROR(VLOOKUP(B1571,透视表!#REF!,4,0),0)-IFERROR(VLOOKUP(B1571,透视表F2!A:B,2,0),0)</f>
        <v>0</v>
      </c>
      <c r="P1571" s="7">
        <f>IFERROR(VLOOKUP(B1571,透视表!#REF!,5,0),0)-IFERROR(VLOOKUP(B1571,透视表F3!A:B,2,0),0)</f>
        <v>0</v>
      </c>
      <c r="Q1571" s="7">
        <f>IFERROR(VLOOKUP(B1571,透视表!#REF!,6,0),0)-IFERROR(VLOOKUP(B1571,透视表F4!A:B,2,0),0)</f>
        <v>0</v>
      </c>
      <c r="R1571" s="7">
        <f>IFERROR(VLOOKUP(B1571,透视表!#REF!,7,0),0)-IFERROR(VLOOKUP(B1571,透视表F5!A:B,2,0),0)</f>
        <v>0</v>
      </c>
    </row>
    <row r="1572" spans="2:18" x14ac:dyDescent="0.15">
      <c r="B1572" s="7" t="s">
        <v>418</v>
      </c>
      <c r="C1572" s="7" t="s">
        <v>3253</v>
      </c>
      <c r="G1572" s="7">
        <f>IFERROR(VLOOKUP(B1572,透视表X1!A:B,2,0),0)</f>
        <v>0</v>
      </c>
      <c r="J1572" s="7">
        <f>IFERROR(VLOOKUP(B1572,透视表FE!A:B,2,0),0)</f>
        <v>0</v>
      </c>
      <c r="K1572" s="7">
        <f>IFERROR(VLOOKUP(B1572,透视表X2!A:B,2,0),0)</f>
        <v>0</v>
      </c>
      <c r="L1572" s="7">
        <f>IFERROR(VLOOKUP(B1572,透视表S!A:B,2,0),0)</f>
        <v>0</v>
      </c>
      <c r="O1572" s="7">
        <f>IFERROR(VLOOKUP(B1572,透视表!#REF!,4,0),0)-IFERROR(VLOOKUP(B1572,透视表F2!A:B,2,0),0)</f>
        <v>0</v>
      </c>
      <c r="P1572" s="7">
        <f>IFERROR(VLOOKUP(B1572,透视表!#REF!,5,0),0)-IFERROR(VLOOKUP(B1572,透视表F3!A:B,2,0),0)</f>
        <v>0</v>
      </c>
      <c r="Q1572" s="7">
        <f>IFERROR(VLOOKUP(B1572,透视表!#REF!,6,0),0)-IFERROR(VLOOKUP(B1572,透视表F4!A:B,2,0),0)</f>
        <v>0</v>
      </c>
      <c r="R1572" s="7">
        <f>IFERROR(VLOOKUP(B1572,透视表!#REF!,7,0),0)-IFERROR(VLOOKUP(B1572,透视表F5!A:B,2,0),0)</f>
        <v>0</v>
      </c>
    </row>
    <row r="1573" spans="2:18" x14ac:dyDescent="0.15">
      <c r="B1573" s="7" t="s">
        <v>419</v>
      </c>
      <c r="C1573" s="7" t="s">
        <v>3254</v>
      </c>
      <c r="G1573" s="7">
        <f>IFERROR(VLOOKUP(B1573,透视表X1!A:B,2,0),0)</f>
        <v>0</v>
      </c>
      <c r="J1573" s="7">
        <f>IFERROR(VLOOKUP(B1573,透视表FE!A:B,2,0),0)</f>
        <v>0</v>
      </c>
      <c r="K1573" s="7">
        <f>IFERROR(VLOOKUP(B1573,透视表X2!A:B,2,0),0)</f>
        <v>0</v>
      </c>
      <c r="L1573" s="7">
        <f>IFERROR(VLOOKUP(B1573,透视表S!A:B,2,0),0)</f>
        <v>0</v>
      </c>
      <c r="O1573" s="7">
        <f>IFERROR(VLOOKUP(B1573,透视表!#REF!,4,0),0)-IFERROR(VLOOKUP(B1573,透视表F2!A:B,2,0),0)</f>
        <v>0</v>
      </c>
      <c r="P1573" s="7">
        <f>IFERROR(VLOOKUP(B1573,透视表!#REF!,5,0),0)-IFERROR(VLOOKUP(B1573,透视表F3!A:B,2,0),0)</f>
        <v>0</v>
      </c>
      <c r="Q1573" s="7">
        <f>IFERROR(VLOOKUP(B1573,透视表!#REF!,6,0),0)-IFERROR(VLOOKUP(B1573,透视表F4!A:B,2,0),0)</f>
        <v>0</v>
      </c>
      <c r="R1573" s="7">
        <f>IFERROR(VLOOKUP(B1573,透视表!#REF!,7,0),0)-IFERROR(VLOOKUP(B1573,透视表F5!A:B,2,0),0)</f>
        <v>0</v>
      </c>
    </row>
    <row r="1574" spans="2:18" x14ac:dyDescent="0.15">
      <c r="B1574" s="7" t="s">
        <v>420</v>
      </c>
      <c r="C1574" s="7" t="s">
        <v>3255</v>
      </c>
      <c r="G1574" s="7">
        <f>IFERROR(VLOOKUP(B1574,透视表X1!A:B,2,0),0)</f>
        <v>0</v>
      </c>
      <c r="J1574" s="7">
        <f>IFERROR(VLOOKUP(B1574,透视表FE!A:B,2,0),0)</f>
        <v>0</v>
      </c>
      <c r="K1574" s="7">
        <f>IFERROR(VLOOKUP(B1574,透视表X2!A:B,2,0),0)</f>
        <v>30</v>
      </c>
      <c r="L1574" s="7">
        <f>IFERROR(VLOOKUP(B1574,透视表S!A:B,2,0),0)</f>
        <v>3</v>
      </c>
      <c r="O1574" s="7">
        <f>IFERROR(VLOOKUP(B1574,透视表!#REF!,4,0),0)-IFERROR(VLOOKUP(B1574,透视表F2!A:B,2,0),0)</f>
        <v>0</v>
      </c>
      <c r="P1574" s="7">
        <f>IFERROR(VLOOKUP(B1574,透视表!#REF!,5,0),0)-IFERROR(VLOOKUP(B1574,透视表F3!A:B,2,0),0)</f>
        <v>0</v>
      </c>
      <c r="Q1574" s="7">
        <f>IFERROR(VLOOKUP(B1574,透视表!#REF!,6,0),0)-IFERROR(VLOOKUP(B1574,透视表F4!A:B,2,0),0)</f>
        <v>0</v>
      </c>
      <c r="R1574" s="7">
        <f>IFERROR(VLOOKUP(B1574,透视表!#REF!,7,0),0)-IFERROR(VLOOKUP(B1574,透视表F5!A:B,2,0),0)</f>
        <v>0</v>
      </c>
    </row>
    <row r="1575" spans="2:18" x14ac:dyDescent="0.15">
      <c r="B1575" s="7" t="s">
        <v>421</v>
      </c>
      <c r="C1575" s="7" t="s">
        <v>3256</v>
      </c>
      <c r="G1575" s="7">
        <f>IFERROR(VLOOKUP(B1575,透视表X1!A:B,2,0),0)</f>
        <v>0</v>
      </c>
      <c r="J1575" s="7">
        <f>IFERROR(VLOOKUP(B1575,透视表FE!A:B,2,0),0)</f>
        <v>0</v>
      </c>
      <c r="K1575" s="7">
        <f>IFERROR(VLOOKUP(B1575,透视表X2!A:B,2,0),0)</f>
        <v>0</v>
      </c>
      <c r="L1575" s="7">
        <f>IFERROR(VLOOKUP(B1575,透视表S!A:B,2,0),0)</f>
        <v>10</v>
      </c>
      <c r="O1575" s="7">
        <f>IFERROR(VLOOKUP(B1575,透视表!#REF!,4,0),0)-IFERROR(VLOOKUP(B1575,透视表F2!A:B,2,0),0)</f>
        <v>0</v>
      </c>
      <c r="P1575" s="7">
        <f>IFERROR(VLOOKUP(B1575,透视表!#REF!,5,0),0)-IFERROR(VLOOKUP(B1575,透视表F3!A:B,2,0),0)</f>
        <v>0</v>
      </c>
      <c r="Q1575" s="7">
        <f>IFERROR(VLOOKUP(B1575,透视表!#REF!,6,0),0)-IFERROR(VLOOKUP(B1575,透视表F4!A:B,2,0),0)</f>
        <v>0</v>
      </c>
      <c r="R1575" s="7">
        <f>IFERROR(VLOOKUP(B1575,透视表!#REF!,7,0),0)-IFERROR(VLOOKUP(B1575,透视表F5!A:B,2,0),0)</f>
        <v>0</v>
      </c>
    </row>
    <row r="1576" spans="2:18" x14ac:dyDescent="0.15">
      <c r="B1576" s="7" t="s">
        <v>422</v>
      </c>
      <c r="C1576" s="7" t="s">
        <v>3257</v>
      </c>
      <c r="G1576" s="7">
        <f>IFERROR(VLOOKUP(B1576,透视表X1!A:B,2,0),0)</f>
        <v>0</v>
      </c>
      <c r="J1576" s="7">
        <f>IFERROR(VLOOKUP(B1576,透视表FE!A:B,2,0),0)</f>
        <v>0</v>
      </c>
      <c r="K1576" s="7">
        <f>IFERROR(VLOOKUP(B1576,透视表X2!A:B,2,0),0)</f>
        <v>0</v>
      </c>
      <c r="L1576" s="7">
        <f>IFERROR(VLOOKUP(B1576,透视表S!A:B,2,0),0)</f>
        <v>3</v>
      </c>
      <c r="O1576" s="7">
        <f>IFERROR(VLOOKUP(B1576,透视表!#REF!,4,0),0)-IFERROR(VLOOKUP(B1576,透视表F2!A:B,2,0),0)</f>
        <v>0</v>
      </c>
      <c r="P1576" s="7">
        <f>IFERROR(VLOOKUP(B1576,透视表!#REF!,5,0),0)-IFERROR(VLOOKUP(B1576,透视表F3!A:B,2,0),0)</f>
        <v>0</v>
      </c>
      <c r="Q1576" s="7">
        <f>IFERROR(VLOOKUP(B1576,透视表!#REF!,6,0),0)-IFERROR(VLOOKUP(B1576,透视表F4!A:B,2,0),0)</f>
        <v>0</v>
      </c>
      <c r="R1576" s="7">
        <f>IFERROR(VLOOKUP(B1576,透视表!#REF!,7,0),0)-IFERROR(VLOOKUP(B1576,透视表F5!A:B,2,0),0)</f>
        <v>0</v>
      </c>
    </row>
    <row r="1577" spans="2:18" x14ac:dyDescent="0.15">
      <c r="B1577" s="7" t="s">
        <v>423</v>
      </c>
      <c r="C1577" s="7" t="s">
        <v>3258</v>
      </c>
      <c r="G1577" s="7">
        <f>IFERROR(VLOOKUP(B1577,透视表X1!A:B,2,0),0)</f>
        <v>0</v>
      </c>
      <c r="J1577" s="7">
        <f>IFERROR(VLOOKUP(B1577,透视表FE!A:B,2,0),0)</f>
        <v>0</v>
      </c>
      <c r="K1577" s="7">
        <f>IFERROR(VLOOKUP(B1577,透视表X2!A:B,2,0),0)</f>
        <v>0</v>
      </c>
      <c r="L1577" s="7">
        <f>IFERROR(VLOOKUP(B1577,透视表S!A:B,2,0),0)</f>
        <v>0</v>
      </c>
      <c r="O1577" s="7">
        <f>IFERROR(VLOOKUP(B1577,透视表!#REF!,4,0),0)-IFERROR(VLOOKUP(B1577,透视表F2!A:B,2,0),0)</f>
        <v>0</v>
      </c>
      <c r="P1577" s="7">
        <f>IFERROR(VLOOKUP(B1577,透视表!#REF!,5,0),0)-IFERROR(VLOOKUP(B1577,透视表F3!A:B,2,0),0)</f>
        <v>0</v>
      </c>
      <c r="Q1577" s="7">
        <f>IFERROR(VLOOKUP(B1577,透视表!#REF!,6,0),0)-IFERROR(VLOOKUP(B1577,透视表F4!A:B,2,0),0)</f>
        <v>0</v>
      </c>
      <c r="R1577" s="7">
        <f>IFERROR(VLOOKUP(B1577,透视表!#REF!,7,0),0)-IFERROR(VLOOKUP(B1577,透视表F5!A:B,2,0),0)</f>
        <v>0</v>
      </c>
    </row>
    <row r="1578" spans="2:18" x14ac:dyDescent="0.15">
      <c r="B1578" s="7" t="s">
        <v>424</v>
      </c>
      <c r="C1578" s="7" t="s">
        <v>3259</v>
      </c>
      <c r="G1578" s="7">
        <f>IFERROR(VLOOKUP(B1578,透视表X1!A:B,2,0),0)</f>
        <v>0</v>
      </c>
      <c r="J1578" s="7">
        <f>IFERROR(VLOOKUP(B1578,透视表FE!A:B,2,0),0)</f>
        <v>0</v>
      </c>
      <c r="K1578" s="7">
        <f>IFERROR(VLOOKUP(B1578,透视表X2!A:B,2,0),0)</f>
        <v>0</v>
      </c>
      <c r="L1578" s="7">
        <f>IFERROR(VLOOKUP(B1578,透视表S!A:B,2,0),0)</f>
        <v>2</v>
      </c>
      <c r="O1578" s="7">
        <f>IFERROR(VLOOKUP(B1578,透视表!#REF!,4,0),0)-IFERROR(VLOOKUP(B1578,透视表F2!A:B,2,0),0)</f>
        <v>0</v>
      </c>
      <c r="P1578" s="7">
        <f>IFERROR(VLOOKUP(B1578,透视表!#REF!,5,0),0)-IFERROR(VLOOKUP(B1578,透视表F3!A:B,2,0),0)</f>
        <v>0</v>
      </c>
      <c r="Q1578" s="7">
        <f>IFERROR(VLOOKUP(B1578,透视表!#REF!,6,0),0)-IFERROR(VLOOKUP(B1578,透视表F4!A:B,2,0),0)</f>
        <v>0</v>
      </c>
      <c r="R1578" s="7">
        <f>IFERROR(VLOOKUP(B1578,透视表!#REF!,7,0),0)-IFERROR(VLOOKUP(B1578,透视表F5!A:B,2,0),0)</f>
        <v>0</v>
      </c>
    </row>
    <row r="1579" spans="2:18" x14ac:dyDescent="0.15">
      <c r="B1579" s="7" t="s">
        <v>425</v>
      </c>
      <c r="C1579" s="7" t="s">
        <v>3260</v>
      </c>
      <c r="G1579" s="7">
        <f>IFERROR(VLOOKUP(B1579,透视表X1!A:B,2,0),0)</f>
        <v>2</v>
      </c>
      <c r="J1579" s="7">
        <f>IFERROR(VLOOKUP(B1579,透视表FE!A:B,2,0),0)</f>
        <v>0</v>
      </c>
      <c r="K1579" s="7">
        <f>IFERROR(VLOOKUP(B1579,透视表X2!A:B,2,0),0)</f>
        <v>0</v>
      </c>
      <c r="L1579" s="7">
        <f>IFERROR(VLOOKUP(B1579,透视表S!A:B,2,0),0)</f>
        <v>3</v>
      </c>
      <c r="O1579" s="7">
        <f>IFERROR(VLOOKUP(B1579,透视表!#REF!,4,0),0)-IFERROR(VLOOKUP(B1579,透视表F2!A:B,2,0),0)</f>
        <v>0</v>
      </c>
      <c r="P1579" s="7">
        <f>IFERROR(VLOOKUP(B1579,透视表!#REF!,5,0),0)-IFERROR(VLOOKUP(B1579,透视表F3!A:B,2,0),0)</f>
        <v>0</v>
      </c>
      <c r="Q1579" s="7">
        <f>IFERROR(VLOOKUP(B1579,透视表!#REF!,6,0),0)-IFERROR(VLOOKUP(B1579,透视表F4!A:B,2,0),0)</f>
        <v>0</v>
      </c>
      <c r="R1579" s="7">
        <f>IFERROR(VLOOKUP(B1579,透视表!#REF!,7,0),0)-IFERROR(VLOOKUP(B1579,透视表F5!A:B,2,0),0)</f>
        <v>0</v>
      </c>
    </row>
    <row r="1580" spans="2:18" x14ac:dyDescent="0.15">
      <c r="B1580" s="7" t="s">
        <v>426</v>
      </c>
      <c r="C1580" s="7" t="s">
        <v>3261</v>
      </c>
      <c r="G1580" s="7">
        <f>IFERROR(VLOOKUP(B1580,透视表X1!A:B,2,0),0)</f>
        <v>1</v>
      </c>
      <c r="J1580" s="7">
        <f>IFERROR(VLOOKUP(B1580,透视表FE!A:B,2,0),0)</f>
        <v>0</v>
      </c>
      <c r="K1580" s="7">
        <f>IFERROR(VLOOKUP(B1580,透视表X2!A:B,2,0),0)</f>
        <v>0</v>
      </c>
      <c r="L1580" s="7">
        <f>IFERROR(VLOOKUP(B1580,透视表S!A:B,2,0),0)</f>
        <v>0</v>
      </c>
      <c r="O1580" s="7">
        <f>IFERROR(VLOOKUP(B1580,透视表!#REF!,4,0),0)-IFERROR(VLOOKUP(B1580,透视表F2!A:B,2,0),0)</f>
        <v>0</v>
      </c>
      <c r="P1580" s="7">
        <f>IFERROR(VLOOKUP(B1580,透视表!#REF!,5,0),0)-IFERROR(VLOOKUP(B1580,透视表F3!A:B,2,0),0)</f>
        <v>0</v>
      </c>
      <c r="Q1580" s="7">
        <f>IFERROR(VLOOKUP(B1580,透视表!#REF!,6,0),0)-IFERROR(VLOOKUP(B1580,透视表F4!A:B,2,0),0)</f>
        <v>0</v>
      </c>
      <c r="R1580" s="7">
        <f>IFERROR(VLOOKUP(B1580,透视表!#REF!,7,0),0)-IFERROR(VLOOKUP(B1580,透视表F5!A:B,2,0),0)</f>
        <v>0</v>
      </c>
    </row>
    <row r="1581" spans="2:18" x14ac:dyDescent="0.15">
      <c r="B1581" s="7" t="s">
        <v>427</v>
      </c>
      <c r="C1581" s="7" t="s">
        <v>3262</v>
      </c>
      <c r="G1581" s="7">
        <f>IFERROR(VLOOKUP(B1581,透视表X1!A:B,2,0),0)</f>
        <v>1</v>
      </c>
      <c r="J1581" s="7">
        <f>IFERROR(VLOOKUP(B1581,透视表FE!A:B,2,0),0)</f>
        <v>3</v>
      </c>
      <c r="K1581" s="7">
        <f>IFERROR(VLOOKUP(B1581,透视表X2!A:B,2,0),0)</f>
        <v>0</v>
      </c>
      <c r="L1581" s="7">
        <f>IFERROR(VLOOKUP(B1581,透视表S!A:B,2,0),0)</f>
        <v>0</v>
      </c>
      <c r="O1581" s="7">
        <f>IFERROR(VLOOKUP(B1581,透视表!#REF!,4,0),0)-IFERROR(VLOOKUP(B1581,透视表F2!A:B,2,0),0)</f>
        <v>0</v>
      </c>
      <c r="P1581" s="7">
        <f>IFERROR(VLOOKUP(B1581,透视表!#REF!,5,0),0)-IFERROR(VLOOKUP(B1581,透视表F3!A:B,2,0),0)</f>
        <v>0</v>
      </c>
      <c r="Q1581" s="7">
        <f>IFERROR(VLOOKUP(B1581,透视表!#REF!,6,0),0)-IFERROR(VLOOKUP(B1581,透视表F4!A:B,2,0),0)</f>
        <v>0</v>
      </c>
      <c r="R1581" s="7">
        <f>IFERROR(VLOOKUP(B1581,透视表!#REF!,7,0),0)-IFERROR(VLOOKUP(B1581,透视表F5!A:B,2,0),0)</f>
        <v>0</v>
      </c>
    </row>
    <row r="1582" spans="2:18" x14ac:dyDescent="0.15">
      <c r="B1582" s="7" t="s">
        <v>428</v>
      </c>
      <c r="C1582" s="7" t="s">
        <v>3263</v>
      </c>
      <c r="G1582" s="7">
        <f>IFERROR(VLOOKUP(B1582,透视表X1!A:B,2,0),0)</f>
        <v>0</v>
      </c>
      <c r="J1582" s="7">
        <f>IFERROR(VLOOKUP(B1582,透视表FE!A:B,2,0),0)</f>
        <v>0</v>
      </c>
      <c r="K1582" s="7">
        <f>IFERROR(VLOOKUP(B1582,透视表X2!A:B,2,0),0)</f>
        <v>0</v>
      </c>
      <c r="L1582" s="7">
        <f>IFERROR(VLOOKUP(B1582,透视表S!A:B,2,0),0)</f>
        <v>1</v>
      </c>
      <c r="O1582" s="7">
        <f>IFERROR(VLOOKUP(B1582,透视表!#REF!,4,0),0)-IFERROR(VLOOKUP(B1582,透视表F2!A:B,2,0),0)</f>
        <v>0</v>
      </c>
      <c r="P1582" s="7">
        <f>IFERROR(VLOOKUP(B1582,透视表!#REF!,5,0),0)-IFERROR(VLOOKUP(B1582,透视表F3!A:B,2,0),0)</f>
        <v>0</v>
      </c>
      <c r="Q1582" s="7">
        <f>IFERROR(VLOOKUP(B1582,透视表!#REF!,6,0),0)-IFERROR(VLOOKUP(B1582,透视表F4!A:B,2,0),0)</f>
        <v>0</v>
      </c>
      <c r="R1582" s="7">
        <f>IFERROR(VLOOKUP(B1582,透视表!#REF!,7,0),0)-IFERROR(VLOOKUP(B1582,透视表F5!A:B,2,0),0)</f>
        <v>0</v>
      </c>
    </row>
    <row r="1583" spans="2:18" x14ac:dyDescent="0.15">
      <c r="B1583" s="7" t="s">
        <v>429</v>
      </c>
      <c r="C1583" s="7" t="s">
        <v>3264</v>
      </c>
      <c r="G1583" s="7">
        <f>IFERROR(VLOOKUP(B1583,透视表X1!A:B,2,0),0)</f>
        <v>2</v>
      </c>
      <c r="J1583" s="7">
        <f>IFERROR(VLOOKUP(B1583,透视表FE!A:B,2,0),0)</f>
        <v>0</v>
      </c>
      <c r="K1583" s="7">
        <f>IFERROR(VLOOKUP(B1583,透视表X2!A:B,2,0),0)</f>
        <v>0</v>
      </c>
      <c r="L1583" s="7">
        <f>IFERROR(VLOOKUP(B1583,透视表S!A:B,2,0),0)</f>
        <v>0</v>
      </c>
      <c r="O1583" s="7">
        <f>IFERROR(VLOOKUP(B1583,透视表!#REF!,4,0),0)-IFERROR(VLOOKUP(B1583,透视表F2!A:B,2,0),0)</f>
        <v>0</v>
      </c>
      <c r="P1583" s="7">
        <f>IFERROR(VLOOKUP(B1583,透视表!#REF!,5,0),0)-IFERROR(VLOOKUP(B1583,透视表F3!A:B,2,0),0)</f>
        <v>0</v>
      </c>
      <c r="Q1583" s="7">
        <f>IFERROR(VLOOKUP(B1583,透视表!#REF!,6,0),0)-IFERROR(VLOOKUP(B1583,透视表F4!A:B,2,0),0)</f>
        <v>0</v>
      </c>
      <c r="R1583" s="7">
        <f>IFERROR(VLOOKUP(B1583,透视表!#REF!,7,0),0)-IFERROR(VLOOKUP(B1583,透视表F5!A:B,2,0),0)</f>
        <v>0</v>
      </c>
    </row>
    <row r="1584" spans="2:18" x14ac:dyDescent="0.15">
      <c r="B1584" s="7" t="s">
        <v>430</v>
      </c>
      <c r="C1584" s="7" t="s">
        <v>3265</v>
      </c>
      <c r="G1584" s="7">
        <f>IFERROR(VLOOKUP(B1584,透视表X1!A:B,2,0),0)</f>
        <v>0</v>
      </c>
      <c r="J1584" s="7">
        <f>IFERROR(VLOOKUP(B1584,透视表FE!A:B,2,0),0)</f>
        <v>2</v>
      </c>
      <c r="K1584" s="7">
        <f>IFERROR(VLOOKUP(B1584,透视表X2!A:B,2,0),0)</f>
        <v>2</v>
      </c>
      <c r="L1584" s="7">
        <f>IFERROR(VLOOKUP(B1584,透视表S!A:B,2,0),0)</f>
        <v>0</v>
      </c>
      <c r="O1584" s="7">
        <f>IFERROR(VLOOKUP(B1584,透视表!#REF!,4,0),0)-IFERROR(VLOOKUP(B1584,透视表F2!A:B,2,0),0)</f>
        <v>0</v>
      </c>
      <c r="P1584" s="7">
        <f>IFERROR(VLOOKUP(B1584,透视表!#REF!,5,0),0)-IFERROR(VLOOKUP(B1584,透视表F3!A:B,2,0),0)</f>
        <v>0</v>
      </c>
      <c r="Q1584" s="7">
        <f>IFERROR(VLOOKUP(B1584,透视表!#REF!,6,0),0)-IFERROR(VLOOKUP(B1584,透视表F4!A:B,2,0),0)</f>
        <v>0</v>
      </c>
      <c r="R1584" s="7">
        <f>IFERROR(VLOOKUP(B1584,透视表!#REF!,7,0),0)-IFERROR(VLOOKUP(B1584,透视表F5!A:B,2,0),0)</f>
        <v>0</v>
      </c>
    </row>
    <row r="1585" spans="2:18" x14ac:dyDescent="0.15">
      <c r="B1585" s="7" t="s">
        <v>431</v>
      </c>
      <c r="C1585" s="7" t="s">
        <v>3266</v>
      </c>
      <c r="G1585" s="7">
        <f>IFERROR(VLOOKUP(B1585,透视表X1!A:B,2,0),0)</f>
        <v>0</v>
      </c>
      <c r="J1585" s="7">
        <f>IFERROR(VLOOKUP(B1585,透视表FE!A:B,2,0),0)</f>
        <v>0</v>
      </c>
      <c r="K1585" s="7">
        <f>IFERROR(VLOOKUP(B1585,透视表X2!A:B,2,0),0)</f>
        <v>0</v>
      </c>
      <c r="L1585" s="7">
        <f>IFERROR(VLOOKUP(B1585,透视表S!A:B,2,0),0)</f>
        <v>2</v>
      </c>
      <c r="O1585" s="7">
        <f>IFERROR(VLOOKUP(B1585,透视表!#REF!,4,0),0)-IFERROR(VLOOKUP(B1585,透视表F2!A:B,2,0),0)</f>
        <v>0</v>
      </c>
      <c r="P1585" s="7">
        <f>IFERROR(VLOOKUP(B1585,透视表!#REF!,5,0),0)-IFERROR(VLOOKUP(B1585,透视表F3!A:B,2,0),0)</f>
        <v>0</v>
      </c>
      <c r="Q1585" s="7">
        <f>IFERROR(VLOOKUP(B1585,透视表!#REF!,6,0),0)-IFERROR(VLOOKUP(B1585,透视表F4!A:B,2,0),0)</f>
        <v>0</v>
      </c>
      <c r="R1585" s="7">
        <f>IFERROR(VLOOKUP(B1585,透视表!#REF!,7,0),0)-IFERROR(VLOOKUP(B1585,透视表F5!A:B,2,0),0)</f>
        <v>0</v>
      </c>
    </row>
    <row r="1586" spans="2:18" x14ac:dyDescent="0.15">
      <c r="B1586" s="7" t="s">
        <v>432</v>
      </c>
      <c r="C1586" s="7" t="s">
        <v>3267</v>
      </c>
      <c r="G1586" s="7">
        <f>IFERROR(VLOOKUP(B1586,透视表X1!A:B,2,0),0)</f>
        <v>0</v>
      </c>
      <c r="J1586" s="7">
        <f>IFERROR(VLOOKUP(B1586,透视表FE!A:B,2,0),0)</f>
        <v>0</v>
      </c>
      <c r="K1586" s="7">
        <f>IFERROR(VLOOKUP(B1586,透视表X2!A:B,2,0),0)</f>
        <v>0</v>
      </c>
      <c r="L1586" s="7">
        <f>IFERROR(VLOOKUP(B1586,透视表S!A:B,2,0),0)</f>
        <v>0</v>
      </c>
      <c r="O1586" s="7">
        <f>IFERROR(VLOOKUP(B1586,透视表!#REF!,4,0),0)-IFERROR(VLOOKUP(B1586,透视表F2!A:B,2,0),0)</f>
        <v>0</v>
      </c>
      <c r="P1586" s="7">
        <f>IFERROR(VLOOKUP(B1586,透视表!#REF!,5,0),0)-IFERROR(VLOOKUP(B1586,透视表F3!A:B,2,0),0)</f>
        <v>0</v>
      </c>
      <c r="Q1586" s="7">
        <f>IFERROR(VLOOKUP(B1586,透视表!#REF!,6,0),0)-IFERROR(VLOOKUP(B1586,透视表F4!A:B,2,0),0)</f>
        <v>0</v>
      </c>
      <c r="R1586" s="7">
        <f>IFERROR(VLOOKUP(B1586,透视表!#REF!,7,0),0)-IFERROR(VLOOKUP(B1586,透视表F5!A:B,2,0),0)</f>
        <v>0</v>
      </c>
    </row>
    <row r="1587" spans="2:18" x14ac:dyDescent="0.15">
      <c r="B1587" s="7" t="s">
        <v>433</v>
      </c>
      <c r="C1587" s="7" t="s">
        <v>3268</v>
      </c>
      <c r="G1587" s="7">
        <f>IFERROR(VLOOKUP(B1587,透视表X1!A:B,2,0),0)</f>
        <v>0</v>
      </c>
      <c r="J1587" s="7">
        <f>IFERROR(VLOOKUP(B1587,透视表FE!A:B,2,0),0)</f>
        <v>2</v>
      </c>
      <c r="K1587" s="7">
        <f>IFERROR(VLOOKUP(B1587,透视表X2!A:B,2,0),0)</f>
        <v>2</v>
      </c>
      <c r="L1587" s="7">
        <f>IFERROR(VLOOKUP(B1587,透视表S!A:B,2,0),0)</f>
        <v>0</v>
      </c>
      <c r="O1587" s="7">
        <f>IFERROR(VLOOKUP(B1587,透视表!#REF!,4,0),0)-IFERROR(VLOOKUP(B1587,透视表F2!A:B,2,0),0)</f>
        <v>0</v>
      </c>
      <c r="P1587" s="7">
        <f>IFERROR(VLOOKUP(B1587,透视表!#REF!,5,0),0)-IFERROR(VLOOKUP(B1587,透视表F3!A:B,2,0),0)</f>
        <v>0</v>
      </c>
      <c r="Q1587" s="7">
        <f>IFERROR(VLOOKUP(B1587,透视表!#REF!,6,0),0)-IFERROR(VLOOKUP(B1587,透视表F4!A:B,2,0),0)</f>
        <v>0</v>
      </c>
      <c r="R1587" s="7">
        <f>IFERROR(VLOOKUP(B1587,透视表!#REF!,7,0),0)-IFERROR(VLOOKUP(B1587,透视表F5!A:B,2,0),0)</f>
        <v>0</v>
      </c>
    </row>
    <row r="1588" spans="2:18" x14ac:dyDescent="0.15">
      <c r="B1588" s="7" t="s">
        <v>434</v>
      </c>
      <c r="C1588" s="7" t="s">
        <v>3269</v>
      </c>
      <c r="G1588" s="7">
        <f>IFERROR(VLOOKUP(B1588,透视表X1!A:B,2,0),0)</f>
        <v>0</v>
      </c>
      <c r="J1588" s="7">
        <f>IFERROR(VLOOKUP(B1588,透视表FE!A:B,2,0),0)</f>
        <v>0</v>
      </c>
      <c r="K1588" s="7">
        <f>IFERROR(VLOOKUP(B1588,透视表X2!A:B,2,0),0)</f>
        <v>0</v>
      </c>
      <c r="L1588" s="7">
        <f>IFERROR(VLOOKUP(B1588,透视表S!A:B,2,0),0)</f>
        <v>0</v>
      </c>
      <c r="O1588" s="7">
        <f>IFERROR(VLOOKUP(B1588,透视表!#REF!,4,0),0)-IFERROR(VLOOKUP(B1588,透视表F2!A:B,2,0),0)</f>
        <v>0</v>
      </c>
      <c r="P1588" s="7">
        <f>IFERROR(VLOOKUP(B1588,透视表!#REF!,5,0),0)-IFERROR(VLOOKUP(B1588,透视表F3!A:B,2,0),0)</f>
        <v>0</v>
      </c>
      <c r="Q1588" s="7">
        <f>IFERROR(VLOOKUP(B1588,透视表!#REF!,6,0),0)-IFERROR(VLOOKUP(B1588,透视表F4!A:B,2,0),0)</f>
        <v>0</v>
      </c>
      <c r="R1588" s="7">
        <f>IFERROR(VLOOKUP(B1588,透视表!#REF!,7,0),0)-IFERROR(VLOOKUP(B1588,透视表F5!A:B,2,0),0)</f>
        <v>0</v>
      </c>
    </row>
    <row r="1589" spans="2:18" x14ac:dyDescent="0.15">
      <c r="B1589" s="7" t="s">
        <v>435</v>
      </c>
      <c r="C1589" s="7" t="s">
        <v>3270</v>
      </c>
      <c r="G1589" s="7">
        <f>IFERROR(VLOOKUP(B1589,透视表X1!A:B,2,0),0)</f>
        <v>0</v>
      </c>
      <c r="J1589" s="7">
        <f>IFERROR(VLOOKUP(B1589,透视表FE!A:B,2,0),0)</f>
        <v>0</v>
      </c>
      <c r="K1589" s="7">
        <f>IFERROR(VLOOKUP(B1589,透视表X2!A:B,2,0),0)</f>
        <v>0</v>
      </c>
      <c r="L1589" s="7">
        <f>IFERROR(VLOOKUP(B1589,透视表S!A:B,2,0),0)</f>
        <v>0</v>
      </c>
      <c r="O1589" s="7">
        <f>IFERROR(VLOOKUP(B1589,透视表!#REF!,4,0),0)-IFERROR(VLOOKUP(B1589,透视表F2!A:B,2,0),0)</f>
        <v>0</v>
      </c>
      <c r="P1589" s="7">
        <f>IFERROR(VLOOKUP(B1589,透视表!#REF!,5,0),0)-IFERROR(VLOOKUP(B1589,透视表F3!A:B,2,0),0)</f>
        <v>0</v>
      </c>
      <c r="Q1589" s="7">
        <f>IFERROR(VLOOKUP(B1589,透视表!#REF!,6,0),0)-IFERROR(VLOOKUP(B1589,透视表F4!A:B,2,0),0)</f>
        <v>0</v>
      </c>
      <c r="R1589" s="7">
        <f>IFERROR(VLOOKUP(B1589,透视表!#REF!,7,0),0)-IFERROR(VLOOKUP(B1589,透视表F5!A:B,2,0),0)</f>
        <v>0</v>
      </c>
    </row>
    <row r="1590" spans="2:18" x14ac:dyDescent="0.15">
      <c r="B1590" s="7" t="s">
        <v>436</v>
      </c>
      <c r="C1590" s="7" t="s">
        <v>3271</v>
      </c>
      <c r="G1590" s="7">
        <f>IFERROR(VLOOKUP(B1590,透视表X1!A:B,2,0),0)</f>
        <v>1</v>
      </c>
      <c r="J1590" s="7">
        <f>IFERROR(VLOOKUP(B1590,透视表FE!A:B,2,0),0)</f>
        <v>1</v>
      </c>
      <c r="K1590" s="7">
        <f>IFERROR(VLOOKUP(B1590,透视表X2!A:B,2,0),0)</f>
        <v>1</v>
      </c>
      <c r="L1590" s="7">
        <f>IFERROR(VLOOKUP(B1590,透视表S!A:B,2,0),0)</f>
        <v>0</v>
      </c>
      <c r="O1590" s="7">
        <f>IFERROR(VLOOKUP(B1590,透视表!#REF!,4,0),0)-IFERROR(VLOOKUP(B1590,透视表F2!A:B,2,0),0)</f>
        <v>0</v>
      </c>
      <c r="P1590" s="7">
        <f>IFERROR(VLOOKUP(B1590,透视表!#REF!,5,0),0)-IFERROR(VLOOKUP(B1590,透视表F3!A:B,2,0),0)</f>
        <v>0</v>
      </c>
      <c r="Q1590" s="7">
        <f>IFERROR(VLOOKUP(B1590,透视表!#REF!,6,0),0)-IFERROR(VLOOKUP(B1590,透视表F4!A:B,2,0),0)</f>
        <v>0</v>
      </c>
      <c r="R1590" s="7">
        <f>IFERROR(VLOOKUP(B1590,透视表!#REF!,7,0),0)-IFERROR(VLOOKUP(B1590,透视表F5!A:B,2,0),0)</f>
        <v>0</v>
      </c>
    </row>
    <row r="1591" spans="2:18" x14ac:dyDescent="0.15">
      <c r="B1591" s="7" t="s">
        <v>437</v>
      </c>
      <c r="C1591" s="7" t="s">
        <v>3272</v>
      </c>
      <c r="G1591" s="7">
        <f>IFERROR(VLOOKUP(B1591,透视表X1!A:B,2,0),0)</f>
        <v>0</v>
      </c>
      <c r="J1591" s="7">
        <f>IFERROR(VLOOKUP(B1591,透视表FE!A:B,2,0),0)</f>
        <v>0</v>
      </c>
      <c r="K1591" s="7">
        <f>IFERROR(VLOOKUP(B1591,透视表X2!A:B,2,0),0)</f>
        <v>0</v>
      </c>
      <c r="L1591" s="7">
        <f>IFERROR(VLOOKUP(B1591,透视表S!A:B,2,0),0)</f>
        <v>0</v>
      </c>
      <c r="O1591" s="7">
        <f>IFERROR(VLOOKUP(B1591,透视表!#REF!,4,0),0)-IFERROR(VLOOKUP(B1591,透视表F2!A:B,2,0),0)</f>
        <v>0</v>
      </c>
      <c r="P1591" s="7">
        <f>IFERROR(VLOOKUP(B1591,透视表!#REF!,5,0),0)-IFERROR(VLOOKUP(B1591,透视表F3!A:B,2,0),0)</f>
        <v>0</v>
      </c>
      <c r="Q1591" s="7">
        <f>IFERROR(VLOOKUP(B1591,透视表!#REF!,6,0),0)-IFERROR(VLOOKUP(B1591,透视表F4!A:B,2,0),0)</f>
        <v>0</v>
      </c>
      <c r="R1591" s="7">
        <f>IFERROR(VLOOKUP(B1591,透视表!#REF!,7,0),0)-IFERROR(VLOOKUP(B1591,透视表F5!A:B,2,0),0)</f>
        <v>0</v>
      </c>
    </row>
    <row r="1592" spans="2:18" x14ac:dyDescent="0.15">
      <c r="B1592" s="7" t="s">
        <v>3273</v>
      </c>
      <c r="C1592" s="7" t="s">
        <v>3274</v>
      </c>
      <c r="G1592" s="7">
        <f>IFERROR(VLOOKUP(B1592,透视表X1!A:B,2,0),0)</f>
        <v>0</v>
      </c>
      <c r="J1592" s="7">
        <f>IFERROR(VLOOKUP(B1592,透视表FE!A:B,2,0),0)</f>
        <v>0</v>
      </c>
      <c r="K1592" s="7">
        <f>IFERROR(VLOOKUP(B1592,透视表X2!A:B,2,0),0)</f>
        <v>0</v>
      </c>
      <c r="L1592" s="7">
        <f>IFERROR(VLOOKUP(B1592,透视表S!A:B,2,0),0)</f>
        <v>0</v>
      </c>
      <c r="O1592" s="7">
        <f>IFERROR(VLOOKUP(B1592,透视表!#REF!,4,0),0)-IFERROR(VLOOKUP(B1592,透视表F2!A:B,2,0),0)</f>
        <v>0</v>
      </c>
      <c r="P1592" s="7">
        <f>IFERROR(VLOOKUP(B1592,透视表!#REF!,5,0),0)-IFERROR(VLOOKUP(B1592,透视表F3!A:B,2,0),0)</f>
        <v>0</v>
      </c>
      <c r="Q1592" s="7">
        <f>IFERROR(VLOOKUP(B1592,透视表!#REF!,6,0),0)-IFERROR(VLOOKUP(B1592,透视表F4!A:B,2,0),0)</f>
        <v>0</v>
      </c>
      <c r="R1592" s="7">
        <f>IFERROR(VLOOKUP(B1592,透视表!#REF!,7,0),0)-IFERROR(VLOOKUP(B1592,透视表F5!A:B,2,0),0)</f>
        <v>0</v>
      </c>
    </row>
    <row r="1593" spans="2:18" x14ac:dyDescent="0.15">
      <c r="B1593" s="7" t="s">
        <v>3275</v>
      </c>
      <c r="C1593" s="7" t="s">
        <v>3276</v>
      </c>
      <c r="G1593" s="7">
        <f>IFERROR(VLOOKUP(B1593,透视表X1!A:B,2,0),0)</f>
        <v>0</v>
      </c>
      <c r="J1593" s="7">
        <f>IFERROR(VLOOKUP(B1593,透视表FE!A:B,2,0),0)</f>
        <v>0</v>
      </c>
      <c r="K1593" s="7">
        <f>IFERROR(VLOOKUP(B1593,透视表X2!A:B,2,0),0)</f>
        <v>0</v>
      </c>
      <c r="L1593" s="7">
        <f>IFERROR(VLOOKUP(B1593,透视表S!A:B,2,0),0)</f>
        <v>0</v>
      </c>
      <c r="O1593" s="7">
        <f>IFERROR(VLOOKUP(B1593,透视表!#REF!,4,0),0)-IFERROR(VLOOKUP(B1593,透视表F2!A:B,2,0),0)</f>
        <v>0</v>
      </c>
      <c r="P1593" s="7">
        <f>IFERROR(VLOOKUP(B1593,透视表!#REF!,5,0),0)-IFERROR(VLOOKUP(B1593,透视表F3!A:B,2,0),0)</f>
        <v>0</v>
      </c>
      <c r="Q1593" s="7">
        <f>IFERROR(VLOOKUP(B1593,透视表!#REF!,6,0),0)-IFERROR(VLOOKUP(B1593,透视表F4!A:B,2,0),0)</f>
        <v>0</v>
      </c>
      <c r="R1593" s="7">
        <f>IFERROR(VLOOKUP(B1593,透视表!#REF!,7,0),0)-IFERROR(VLOOKUP(B1593,透视表F5!A:B,2,0),0)</f>
        <v>0</v>
      </c>
    </row>
    <row r="1594" spans="2:18" x14ac:dyDescent="0.15">
      <c r="B1594" s="7" t="s">
        <v>3277</v>
      </c>
      <c r="C1594" s="7" t="s">
        <v>3278</v>
      </c>
      <c r="G1594" s="7">
        <f>IFERROR(VLOOKUP(B1594,透视表X1!A:B,2,0),0)</f>
        <v>0</v>
      </c>
      <c r="J1594" s="7">
        <f>IFERROR(VLOOKUP(B1594,透视表FE!A:B,2,0),0)</f>
        <v>0</v>
      </c>
      <c r="K1594" s="7">
        <f>IFERROR(VLOOKUP(B1594,透视表X2!A:B,2,0),0)</f>
        <v>0</v>
      </c>
      <c r="L1594" s="7">
        <f>IFERROR(VLOOKUP(B1594,透视表S!A:B,2,0),0)</f>
        <v>0</v>
      </c>
      <c r="O1594" s="7">
        <f>IFERROR(VLOOKUP(B1594,透视表!#REF!,4,0),0)-IFERROR(VLOOKUP(B1594,透视表F2!A:B,2,0),0)</f>
        <v>0</v>
      </c>
      <c r="P1594" s="7">
        <f>IFERROR(VLOOKUP(B1594,透视表!#REF!,5,0),0)-IFERROR(VLOOKUP(B1594,透视表F3!A:B,2,0),0)</f>
        <v>0</v>
      </c>
      <c r="Q1594" s="7">
        <f>IFERROR(VLOOKUP(B1594,透视表!#REF!,6,0),0)-IFERROR(VLOOKUP(B1594,透视表F4!A:B,2,0),0)</f>
        <v>0</v>
      </c>
      <c r="R1594" s="7">
        <f>IFERROR(VLOOKUP(B1594,透视表!#REF!,7,0),0)-IFERROR(VLOOKUP(B1594,透视表F5!A:B,2,0),0)</f>
        <v>0</v>
      </c>
    </row>
    <row r="1595" spans="2:18" x14ac:dyDescent="0.15">
      <c r="B1595" s="7" t="s">
        <v>3279</v>
      </c>
      <c r="C1595" s="7" t="s">
        <v>3280</v>
      </c>
      <c r="G1595" s="7">
        <f>IFERROR(VLOOKUP(B1595,透视表X1!A:B,2,0),0)</f>
        <v>0</v>
      </c>
      <c r="J1595" s="7">
        <f>IFERROR(VLOOKUP(B1595,透视表FE!A:B,2,0),0)</f>
        <v>0</v>
      </c>
      <c r="K1595" s="7">
        <f>IFERROR(VLOOKUP(B1595,透视表X2!A:B,2,0),0)</f>
        <v>0</v>
      </c>
      <c r="L1595" s="7">
        <f>IFERROR(VLOOKUP(B1595,透视表S!A:B,2,0),0)</f>
        <v>0</v>
      </c>
      <c r="O1595" s="7">
        <f>IFERROR(VLOOKUP(B1595,透视表!#REF!,4,0),0)-IFERROR(VLOOKUP(B1595,透视表F2!A:B,2,0),0)</f>
        <v>0</v>
      </c>
      <c r="P1595" s="7">
        <f>IFERROR(VLOOKUP(B1595,透视表!#REF!,5,0),0)-IFERROR(VLOOKUP(B1595,透视表F3!A:B,2,0),0)</f>
        <v>0</v>
      </c>
      <c r="Q1595" s="7">
        <f>IFERROR(VLOOKUP(B1595,透视表!#REF!,6,0),0)-IFERROR(VLOOKUP(B1595,透视表F4!A:B,2,0),0)</f>
        <v>0</v>
      </c>
      <c r="R1595" s="7">
        <f>IFERROR(VLOOKUP(B1595,透视表!#REF!,7,0),0)-IFERROR(VLOOKUP(B1595,透视表F5!A:B,2,0),0)</f>
        <v>0</v>
      </c>
    </row>
    <row r="1596" spans="2:18" x14ac:dyDescent="0.15">
      <c r="B1596" s="7" t="s">
        <v>3281</v>
      </c>
      <c r="C1596" s="7" t="s">
        <v>3282</v>
      </c>
      <c r="G1596" s="7">
        <f>IFERROR(VLOOKUP(B1596,透视表X1!A:B,2,0),0)</f>
        <v>0</v>
      </c>
      <c r="J1596" s="7">
        <f>IFERROR(VLOOKUP(B1596,透视表FE!A:B,2,0),0)</f>
        <v>0</v>
      </c>
      <c r="K1596" s="7">
        <f>IFERROR(VLOOKUP(B1596,透视表X2!A:B,2,0),0)</f>
        <v>0</v>
      </c>
      <c r="L1596" s="7">
        <f>IFERROR(VLOOKUP(B1596,透视表S!A:B,2,0),0)</f>
        <v>0</v>
      </c>
      <c r="O1596" s="7">
        <f>IFERROR(VLOOKUP(B1596,透视表!#REF!,4,0),0)-IFERROR(VLOOKUP(B1596,透视表F2!A:B,2,0),0)</f>
        <v>0</v>
      </c>
      <c r="P1596" s="7">
        <f>IFERROR(VLOOKUP(B1596,透视表!#REF!,5,0),0)-IFERROR(VLOOKUP(B1596,透视表F3!A:B,2,0),0)</f>
        <v>0</v>
      </c>
      <c r="Q1596" s="7">
        <f>IFERROR(VLOOKUP(B1596,透视表!#REF!,6,0),0)-IFERROR(VLOOKUP(B1596,透视表F4!A:B,2,0),0)</f>
        <v>0</v>
      </c>
      <c r="R1596" s="7">
        <f>IFERROR(VLOOKUP(B1596,透视表!#REF!,7,0),0)-IFERROR(VLOOKUP(B1596,透视表F5!A:B,2,0),0)</f>
        <v>0</v>
      </c>
    </row>
    <row r="1597" spans="2:18" x14ac:dyDescent="0.15">
      <c r="B1597" s="7" t="s">
        <v>3283</v>
      </c>
      <c r="C1597" s="7" t="s">
        <v>3284</v>
      </c>
      <c r="G1597" s="7">
        <f>IFERROR(VLOOKUP(B1597,透视表X1!A:B,2,0),0)</f>
        <v>0</v>
      </c>
      <c r="J1597" s="7">
        <f>IFERROR(VLOOKUP(B1597,透视表FE!A:B,2,0),0)</f>
        <v>0</v>
      </c>
      <c r="K1597" s="7">
        <f>IFERROR(VLOOKUP(B1597,透视表X2!A:B,2,0),0)</f>
        <v>0</v>
      </c>
      <c r="L1597" s="7">
        <f>IFERROR(VLOOKUP(B1597,透视表S!A:B,2,0),0)</f>
        <v>0</v>
      </c>
      <c r="O1597" s="7">
        <f>IFERROR(VLOOKUP(B1597,透视表!#REF!,4,0),0)-IFERROR(VLOOKUP(B1597,透视表F2!A:B,2,0),0)</f>
        <v>0</v>
      </c>
      <c r="P1597" s="7">
        <f>IFERROR(VLOOKUP(B1597,透视表!#REF!,5,0),0)-IFERROR(VLOOKUP(B1597,透视表F3!A:B,2,0),0)</f>
        <v>0</v>
      </c>
      <c r="Q1597" s="7">
        <f>IFERROR(VLOOKUP(B1597,透视表!#REF!,6,0),0)-IFERROR(VLOOKUP(B1597,透视表F4!A:B,2,0),0)</f>
        <v>0</v>
      </c>
      <c r="R1597" s="7">
        <f>IFERROR(VLOOKUP(B1597,透视表!#REF!,7,0),0)-IFERROR(VLOOKUP(B1597,透视表F5!A:B,2,0),0)</f>
        <v>0</v>
      </c>
    </row>
    <row r="1598" spans="2:18" x14ac:dyDescent="0.15">
      <c r="B1598" s="7" t="s">
        <v>3285</v>
      </c>
      <c r="C1598" s="7" t="s">
        <v>3286</v>
      </c>
      <c r="G1598" s="7">
        <f>IFERROR(VLOOKUP(B1598,透视表X1!A:B,2,0),0)</f>
        <v>0</v>
      </c>
      <c r="J1598" s="7">
        <f>IFERROR(VLOOKUP(B1598,透视表FE!A:B,2,0),0)</f>
        <v>0</v>
      </c>
      <c r="K1598" s="7">
        <f>IFERROR(VLOOKUP(B1598,透视表X2!A:B,2,0),0)</f>
        <v>0</v>
      </c>
      <c r="L1598" s="7">
        <f>IFERROR(VLOOKUP(B1598,透视表S!A:B,2,0),0)</f>
        <v>0</v>
      </c>
      <c r="O1598" s="7">
        <f>IFERROR(VLOOKUP(B1598,透视表!#REF!,4,0),0)-IFERROR(VLOOKUP(B1598,透视表F2!A:B,2,0),0)</f>
        <v>0</v>
      </c>
      <c r="P1598" s="7">
        <f>IFERROR(VLOOKUP(B1598,透视表!#REF!,5,0),0)-IFERROR(VLOOKUP(B1598,透视表F3!A:B,2,0),0)</f>
        <v>0</v>
      </c>
      <c r="Q1598" s="7">
        <f>IFERROR(VLOOKUP(B1598,透视表!#REF!,6,0),0)-IFERROR(VLOOKUP(B1598,透视表F4!A:B,2,0),0)</f>
        <v>0</v>
      </c>
      <c r="R1598" s="7">
        <f>IFERROR(VLOOKUP(B1598,透视表!#REF!,7,0),0)-IFERROR(VLOOKUP(B1598,透视表F5!A:B,2,0),0)</f>
        <v>0</v>
      </c>
    </row>
    <row r="1599" spans="2:18" x14ac:dyDescent="0.15">
      <c r="B1599" s="7" t="s">
        <v>3287</v>
      </c>
      <c r="C1599" s="7" t="s">
        <v>3288</v>
      </c>
      <c r="G1599" s="7">
        <f>IFERROR(VLOOKUP(B1599,透视表X1!A:B,2,0),0)</f>
        <v>0</v>
      </c>
      <c r="J1599" s="7">
        <f>IFERROR(VLOOKUP(B1599,透视表FE!A:B,2,0),0)</f>
        <v>0</v>
      </c>
      <c r="K1599" s="7">
        <f>IFERROR(VLOOKUP(B1599,透视表X2!A:B,2,0),0)</f>
        <v>0</v>
      </c>
      <c r="L1599" s="7">
        <f>IFERROR(VLOOKUP(B1599,透视表S!A:B,2,0),0)</f>
        <v>0</v>
      </c>
      <c r="O1599" s="7">
        <f>IFERROR(VLOOKUP(B1599,透视表!#REF!,4,0),0)-IFERROR(VLOOKUP(B1599,透视表F2!A:B,2,0),0)</f>
        <v>0</v>
      </c>
      <c r="P1599" s="7">
        <f>IFERROR(VLOOKUP(B1599,透视表!#REF!,5,0),0)-IFERROR(VLOOKUP(B1599,透视表F3!A:B,2,0),0)</f>
        <v>0</v>
      </c>
      <c r="Q1599" s="7">
        <f>IFERROR(VLOOKUP(B1599,透视表!#REF!,6,0),0)-IFERROR(VLOOKUP(B1599,透视表F4!A:B,2,0),0)</f>
        <v>0</v>
      </c>
      <c r="R1599" s="7">
        <f>IFERROR(VLOOKUP(B1599,透视表!#REF!,7,0),0)-IFERROR(VLOOKUP(B1599,透视表F5!A:B,2,0),0)</f>
        <v>0</v>
      </c>
    </row>
    <row r="1600" spans="2:18" x14ac:dyDescent="0.15">
      <c r="B1600" s="7" t="s">
        <v>3289</v>
      </c>
      <c r="C1600" s="7" t="s">
        <v>3290</v>
      </c>
      <c r="G1600" s="7">
        <f>IFERROR(VLOOKUP(B1600,透视表X1!A:B,2,0),0)</f>
        <v>0</v>
      </c>
      <c r="J1600" s="7">
        <f>IFERROR(VLOOKUP(B1600,透视表FE!A:B,2,0),0)</f>
        <v>0</v>
      </c>
      <c r="K1600" s="7">
        <f>IFERROR(VLOOKUP(B1600,透视表X2!A:B,2,0),0)</f>
        <v>0</v>
      </c>
      <c r="L1600" s="7">
        <f>IFERROR(VLOOKUP(B1600,透视表S!A:B,2,0),0)</f>
        <v>0</v>
      </c>
      <c r="O1600" s="7">
        <f>IFERROR(VLOOKUP(B1600,透视表!#REF!,4,0),0)-IFERROR(VLOOKUP(B1600,透视表F2!A:B,2,0),0)</f>
        <v>0</v>
      </c>
      <c r="P1600" s="7">
        <f>IFERROR(VLOOKUP(B1600,透视表!#REF!,5,0),0)-IFERROR(VLOOKUP(B1600,透视表F3!A:B,2,0),0)</f>
        <v>0</v>
      </c>
      <c r="Q1600" s="7">
        <f>IFERROR(VLOOKUP(B1600,透视表!#REF!,6,0),0)-IFERROR(VLOOKUP(B1600,透视表F4!A:B,2,0),0)</f>
        <v>0</v>
      </c>
      <c r="R1600" s="7">
        <f>IFERROR(VLOOKUP(B1600,透视表!#REF!,7,0),0)-IFERROR(VLOOKUP(B1600,透视表F5!A:B,2,0),0)</f>
        <v>0</v>
      </c>
    </row>
    <row r="1601" spans="2:18" x14ac:dyDescent="0.15">
      <c r="B1601" s="7" t="s">
        <v>3291</v>
      </c>
      <c r="C1601" s="7" t="s">
        <v>3292</v>
      </c>
      <c r="G1601" s="7">
        <f>IFERROR(VLOOKUP(B1601,透视表X1!A:B,2,0),0)</f>
        <v>0</v>
      </c>
      <c r="J1601" s="7">
        <f>IFERROR(VLOOKUP(B1601,透视表FE!A:B,2,0),0)</f>
        <v>0</v>
      </c>
      <c r="K1601" s="7">
        <f>IFERROR(VLOOKUP(B1601,透视表X2!A:B,2,0),0)</f>
        <v>0</v>
      </c>
      <c r="L1601" s="7">
        <f>IFERROR(VLOOKUP(B1601,透视表S!A:B,2,0),0)</f>
        <v>0</v>
      </c>
      <c r="O1601" s="7">
        <f>IFERROR(VLOOKUP(B1601,透视表!#REF!,4,0),0)-IFERROR(VLOOKUP(B1601,透视表F2!A:B,2,0),0)</f>
        <v>0</v>
      </c>
      <c r="P1601" s="7">
        <f>IFERROR(VLOOKUP(B1601,透视表!#REF!,5,0),0)-IFERROR(VLOOKUP(B1601,透视表F3!A:B,2,0),0)</f>
        <v>0</v>
      </c>
      <c r="Q1601" s="7">
        <f>IFERROR(VLOOKUP(B1601,透视表!#REF!,6,0),0)-IFERROR(VLOOKUP(B1601,透视表F4!A:B,2,0),0)</f>
        <v>0</v>
      </c>
      <c r="R1601" s="7">
        <f>IFERROR(VLOOKUP(B1601,透视表!#REF!,7,0),0)-IFERROR(VLOOKUP(B1601,透视表F5!A:B,2,0),0)</f>
        <v>0</v>
      </c>
    </row>
    <row r="1602" spans="2:18" x14ac:dyDescent="0.15">
      <c r="B1602" s="7" t="s">
        <v>3293</v>
      </c>
      <c r="C1602" s="7" t="s">
        <v>3294</v>
      </c>
      <c r="G1602" s="7">
        <f>IFERROR(VLOOKUP(B1602,透视表X1!A:B,2,0),0)</f>
        <v>0</v>
      </c>
      <c r="J1602" s="7">
        <f>IFERROR(VLOOKUP(B1602,透视表FE!A:B,2,0),0)</f>
        <v>0</v>
      </c>
      <c r="K1602" s="7">
        <f>IFERROR(VLOOKUP(B1602,透视表X2!A:B,2,0),0)</f>
        <v>0</v>
      </c>
      <c r="L1602" s="7">
        <f>IFERROR(VLOOKUP(B1602,透视表S!A:B,2,0),0)</f>
        <v>0</v>
      </c>
      <c r="O1602" s="7">
        <f>IFERROR(VLOOKUP(B1602,透视表!#REF!,4,0),0)-IFERROR(VLOOKUP(B1602,透视表F2!A:B,2,0),0)</f>
        <v>0</v>
      </c>
      <c r="P1602" s="7">
        <f>IFERROR(VLOOKUP(B1602,透视表!#REF!,5,0),0)-IFERROR(VLOOKUP(B1602,透视表F3!A:B,2,0),0)</f>
        <v>0</v>
      </c>
      <c r="Q1602" s="7">
        <f>IFERROR(VLOOKUP(B1602,透视表!#REF!,6,0),0)-IFERROR(VLOOKUP(B1602,透视表F4!A:B,2,0),0)</f>
        <v>0</v>
      </c>
      <c r="R1602" s="7">
        <f>IFERROR(VLOOKUP(B1602,透视表!#REF!,7,0),0)-IFERROR(VLOOKUP(B1602,透视表F5!A:B,2,0),0)</f>
        <v>0</v>
      </c>
    </row>
    <row r="1603" spans="2:18" x14ac:dyDescent="0.15">
      <c r="B1603" s="7" t="s">
        <v>3295</v>
      </c>
      <c r="C1603" s="7" t="s">
        <v>3296</v>
      </c>
      <c r="G1603" s="7">
        <f>IFERROR(VLOOKUP(B1603,透视表X1!A:B,2,0),0)</f>
        <v>0</v>
      </c>
      <c r="J1603" s="7">
        <f>IFERROR(VLOOKUP(B1603,透视表FE!A:B,2,0),0)</f>
        <v>0</v>
      </c>
      <c r="K1603" s="7">
        <f>IFERROR(VLOOKUP(B1603,透视表X2!A:B,2,0),0)</f>
        <v>0</v>
      </c>
      <c r="L1603" s="7">
        <f>IFERROR(VLOOKUP(B1603,透视表S!A:B,2,0),0)</f>
        <v>0</v>
      </c>
      <c r="O1603" s="7">
        <f>IFERROR(VLOOKUP(B1603,透视表!#REF!,4,0),0)-IFERROR(VLOOKUP(B1603,透视表F2!A:B,2,0),0)</f>
        <v>0</v>
      </c>
      <c r="P1603" s="7">
        <f>IFERROR(VLOOKUP(B1603,透视表!#REF!,5,0),0)-IFERROR(VLOOKUP(B1603,透视表F3!A:B,2,0),0)</f>
        <v>0</v>
      </c>
      <c r="Q1603" s="7">
        <f>IFERROR(VLOOKUP(B1603,透视表!#REF!,6,0),0)-IFERROR(VLOOKUP(B1603,透视表F4!A:B,2,0),0)</f>
        <v>0</v>
      </c>
      <c r="R1603" s="7">
        <f>IFERROR(VLOOKUP(B1603,透视表!#REF!,7,0),0)-IFERROR(VLOOKUP(B1603,透视表F5!A:B,2,0),0)</f>
        <v>0</v>
      </c>
    </row>
    <row r="1604" spans="2:18" x14ac:dyDescent="0.15">
      <c r="B1604" s="7" t="s">
        <v>3297</v>
      </c>
      <c r="C1604" s="7" t="s">
        <v>3298</v>
      </c>
      <c r="G1604" s="7">
        <f>IFERROR(VLOOKUP(B1604,透视表X1!A:B,2,0),0)</f>
        <v>0</v>
      </c>
      <c r="J1604" s="7">
        <f>IFERROR(VLOOKUP(B1604,透视表FE!A:B,2,0),0)</f>
        <v>0</v>
      </c>
      <c r="K1604" s="7">
        <f>IFERROR(VLOOKUP(B1604,透视表X2!A:B,2,0),0)</f>
        <v>0</v>
      </c>
      <c r="L1604" s="7">
        <f>IFERROR(VLOOKUP(B1604,透视表S!A:B,2,0),0)</f>
        <v>0</v>
      </c>
      <c r="O1604" s="7">
        <f>IFERROR(VLOOKUP(B1604,透视表!#REF!,4,0),0)-IFERROR(VLOOKUP(B1604,透视表F2!A:B,2,0),0)</f>
        <v>0</v>
      </c>
      <c r="P1604" s="7">
        <f>IFERROR(VLOOKUP(B1604,透视表!#REF!,5,0),0)-IFERROR(VLOOKUP(B1604,透视表F3!A:B,2,0),0)</f>
        <v>0</v>
      </c>
      <c r="Q1604" s="7">
        <f>IFERROR(VLOOKUP(B1604,透视表!#REF!,6,0),0)-IFERROR(VLOOKUP(B1604,透视表F4!A:B,2,0),0)</f>
        <v>0</v>
      </c>
      <c r="R1604" s="7">
        <f>IFERROR(VLOOKUP(B1604,透视表!#REF!,7,0),0)-IFERROR(VLOOKUP(B1604,透视表F5!A:B,2,0),0)</f>
        <v>0</v>
      </c>
    </row>
    <row r="1605" spans="2:18" x14ac:dyDescent="0.15">
      <c r="B1605" s="7" t="s">
        <v>3299</v>
      </c>
      <c r="C1605" s="7" t="s">
        <v>3300</v>
      </c>
      <c r="G1605" s="7">
        <f>IFERROR(VLOOKUP(B1605,透视表X1!A:B,2,0),0)</f>
        <v>0</v>
      </c>
      <c r="J1605" s="7">
        <f>IFERROR(VLOOKUP(B1605,透视表FE!A:B,2,0),0)</f>
        <v>0</v>
      </c>
      <c r="K1605" s="7">
        <f>IFERROR(VLOOKUP(B1605,透视表X2!A:B,2,0),0)</f>
        <v>0</v>
      </c>
      <c r="L1605" s="7">
        <f>IFERROR(VLOOKUP(B1605,透视表S!A:B,2,0),0)</f>
        <v>0</v>
      </c>
      <c r="O1605" s="7">
        <f>IFERROR(VLOOKUP(B1605,透视表!#REF!,4,0),0)-IFERROR(VLOOKUP(B1605,透视表F2!A:B,2,0),0)</f>
        <v>0</v>
      </c>
      <c r="P1605" s="7">
        <f>IFERROR(VLOOKUP(B1605,透视表!#REF!,5,0),0)-IFERROR(VLOOKUP(B1605,透视表F3!A:B,2,0),0)</f>
        <v>0</v>
      </c>
      <c r="Q1605" s="7">
        <f>IFERROR(VLOOKUP(B1605,透视表!#REF!,6,0),0)-IFERROR(VLOOKUP(B1605,透视表F4!A:B,2,0),0)</f>
        <v>0</v>
      </c>
      <c r="R1605" s="7">
        <f>IFERROR(VLOOKUP(B1605,透视表!#REF!,7,0),0)-IFERROR(VLOOKUP(B1605,透视表F5!A:B,2,0),0)</f>
        <v>0</v>
      </c>
    </row>
    <row r="1606" spans="2:18" x14ac:dyDescent="0.15">
      <c r="B1606" s="7" t="s">
        <v>3301</v>
      </c>
      <c r="C1606" s="7" t="s">
        <v>3302</v>
      </c>
      <c r="G1606" s="7">
        <f>IFERROR(VLOOKUP(B1606,透视表X1!A:B,2,0),0)</f>
        <v>0</v>
      </c>
      <c r="J1606" s="7">
        <f>IFERROR(VLOOKUP(B1606,透视表FE!A:B,2,0),0)</f>
        <v>0</v>
      </c>
      <c r="K1606" s="7">
        <f>IFERROR(VLOOKUP(B1606,透视表X2!A:B,2,0),0)</f>
        <v>0</v>
      </c>
      <c r="L1606" s="7">
        <f>IFERROR(VLOOKUP(B1606,透视表S!A:B,2,0),0)</f>
        <v>0</v>
      </c>
      <c r="O1606" s="7">
        <f>IFERROR(VLOOKUP(B1606,透视表!#REF!,4,0),0)-IFERROR(VLOOKUP(B1606,透视表F2!A:B,2,0),0)</f>
        <v>0</v>
      </c>
      <c r="P1606" s="7">
        <f>IFERROR(VLOOKUP(B1606,透视表!#REF!,5,0),0)-IFERROR(VLOOKUP(B1606,透视表F3!A:B,2,0),0)</f>
        <v>0</v>
      </c>
      <c r="Q1606" s="7">
        <f>IFERROR(VLOOKUP(B1606,透视表!#REF!,6,0),0)-IFERROR(VLOOKUP(B1606,透视表F4!A:B,2,0),0)</f>
        <v>0</v>
      </c>
      <c r="R1606" s="7">
        <f>IFERROR(VLOOKUP(B1606,透视表!#REF!,7,0),0)-IFERROR(VLOOKUP(B1606,透视表F5!A:B,2,0),0)</f>
        <v>0</v>
      </c>
    </row>
    <row r="1607" spans="2:18" x14ac:dyDescent="0.15">
      <c r="B1607" s="7" t="s">
        <v>3303</v>
      </c>
      <c r="C1607" s="7" t="s">
        <v>3304</v>
      </c>
      <c r="G1607" s="7">
        <f>IFERROR(VLOOKUP(B1607,透视表X1!A:B,2,0),0)</f>
        <v>0</v>
      </c>
      <c r="J1607" s="7">
        <f>IFERROR(VLOOKUP(B1607,透视表FE!A:B,2,0),0)</f>
        <v>0</v>
      </c>
      <c r="K1607" s="7">
        <f>IFERROR(VLOOKUP(B1607,透视表X2!A:B,2,0),0)</f>
        <v>0</v>
      </c>
      <c r="L1607" s="7">
        <f>IFERROR(VLOOKUP(B1607,透视表S!A:B,2,0),0)</f>
        <v>0</v>
      </c>
      <c r="O1607" s="7">
        <f>IFERROR(VLOOKUP(B1607,透视表!#REF!,4,0),0)-IFERROR(VLOOKUP(B1607,透视表F2!A:B,2,0),0)</f>
        <v>0</v>
      </c>
      <c r="P1607" s="7">
        <f>IFERROR(VLOOKUP(B1607,透视表!#REF!,5,0),0)-IFERROR(VLOOKUP(B1607,透视表F3!A:B,2,0),0)</f>
        <v>0</v>
      </c>
      <c r="Q1607" s="7">
        <f>IFERROR(VLOOKUP(B1607,透视表!#REF!,6,0),0)-IFERROR(VLOOKUP(B1607,透视表F4!A:B,2,0),0)</f>
        <v>0</v>
      </c>
      <c r="R1607" s="7">
        <f>IFERROR(VLOOKUP(B1607,透视表!#REF!,7,0),0)-IFERROR(VLOOKUP(B1607,透视表F5!A:B,2,0),0)</f>
        <v>0</v>
      </c>
    </row>
    <row r="1608" spans="2:18" x14ac:dyDescent="0.15">
      <c r="B1608" s="7" t="s">
        <v>3305</v>
      </c>
      <c r="C1608" s="7" t="s">
        <v>3306</v>
      </c>
      <c r="G1608" s="7">
        <f>IFERROR(VLOOKUP(B1608,透视表X1!A:B,2,0),0)</f>
        <v>0</v>
      </c>
      <c r="J1608" s="7">
        <f>IFERROR(VLOOKUP(B1608,透视表FE!A:B,2,0),0)</f>
        <v>0</v>
      </c>
      <c r="K1608" s="7">
        <f>IFERROR(VLOOKUP(B1608,透视表X2!A:B,2,0),0)</f>
        <v>0</v>
      </c>
      <c r="L1608" s="7">
        <f>IFERROR(VLOOKUP(B1608,透视表S!A:B,2,0),0)</f>
        <v>0</v>
      </c>
      <c r="O1608" s="7">
        <f>IFERROR(VLOOKUP(B1608,透视表!#REF!,4,0),0)-IFERROR(VLOOKUP(B1608,透视表F2!A:B,2,0),0)</f>
        <v>0</v>
      </c>
      <c r="P1608" s="7">
        <f>IFERROR(VLOOKUP(B1608,透视表!#REF!,5,0),0)-IFERROR(VLOOKUP(B1608,透视表F3!A:B,2,0),0)</f>
        <v>0</v>
      </c>
      <c r="Q1608" s="7">
        <f>IFERROR(VLOOKUP(B1608,透视表!#REF!,6,0),0)-IFERROR(VLOOKUP(B1608,透视表F4!A:B,2,0),0)</f>
        <v>0</v>
      </c>
      <c r="R1608" s="7">
        <f>IFERROR(VLOOKUP(B1608,透视表!#REF!,7,0),0)-IFERROR(VLOOKUP(B1608,透视表F5!A:B,2,0),0)</f>
        <v>0</v>
      </c>
    </row>
    <row r="1609" spans="2:18" x14ac:dyDescent="0.15">
      <c r="B1609" s="7" t="s">
        <v>3307</v>
      </c>
      <c r="C1609" s="7" t="s">
        <v>3308</v>
      </c>
      <c r="G1609" s="7">
        <f>IFERROR(VLOOKUP(B1609,透视表X1!A:B,2,0),0)</f>
        <v>0</v>
      </c>
      <c r="J1609" s="7">
        <f>IFERROR(VLOOKUP(B1609,透视表FE!A:B,2,0),0)</f>
        <v>0</v>
      </c>
      <c r="K1609" s="7">
        <f>IFERROR(VLOOKUP(B1609,透视表X2!A:B,2,0),0)</f>
        <v>0</v>
      </c>
      <c r="L1609" s="7">
        <f>IFERROR(VLOOKUP(B1609,透视表S!A:B,2,0),0)</f>
        <v>0</v>
      </c>
      <c r="O1609" s="7">
        <f>IFERROR(VLOOKUP(B1609,透视表!#REF!,4,0),0)-IFERROR(VLOOKUP(B1609,透视表F2!A:B,2,0),0)</f>
        <v>0</v>
      </c>
      <c r="P1609" s="7">
        <f>IFERROR(VLOOKUP(B1609,透视表!#REF!,5,0),0)-IFERROR(VLOOKUP(B1609,透视表F3!A:B,2,0),0)</f>
        <v>0</v>
      </c>
      <c r="Q1609" s="7">
        <f>IFERROR(VLOOKUP(B1609,透视表!#REF!,6,0),0)-IFERROR(VLOOKUP(B1609,透视表F4!A:B,2,0),0)</f>
        <v>0</v>
      </c>
      <c r="R1609" s="7">
        <f>IFERROR(VLOOKUP(B1609,透视表!#REF!,7,0),0)-IFERROR(VLOOKUP(B1609,透视表F5!A:B,2,0),0)</f>
        <v>0</v>
      </c>
    </row>
    <row r="1610" spans="2:18" x14ac:dyDescent="0.15">
      <c r="B1610" s="7" t="s">
        <v>3309</v>
      </c>
      <c r="C1610" s="7" t="s">
        <v>3310</v>
      </c>
      <c r="G1610" s="7">
        <f>IFERROR(VLOOKUP(B1610,透视表X1!A:B,2,0),0)</f>
        <v>0</v>
      </c>
      <c r="J1610" s="7">
        <f>IFERROR(VLOOKUP(B1610,透视表FE!A:B,2,0),0)</f>
        <v>0</v>
      </c>
      <c r="K1610" s="7">
        <f>IFERROR(VLOOKUP(B1610,透视表X2!A:B,2,0),0)</f>
        <v>0</v>
      </c>
      <c r="L1610" s="7">
        <f>IFERROR(VLOOKUP(B1610,透视表S!A:B,2,0),0)</f>
        <v>0</v>
      </c>
      <c r="O1610" s="7">
        <f>IFERROR(VLOOKUP(B1610,透视表!#REF!,4,0),0)-IFERROR(VLOOKUP(B1610,透视表F2!A:B,2,0),0)</f>
        <v>0</v>
      </c>
      <c r="P1610" s="7">
        <f>IFERROR(VLOOKUP(B1610,透视表!#REF!,5,0),0)-IFERROR(VLOOKUP(B1610,透视表F3!A:B,2,0),0)</f>
        <v>0</v>
      </c>
      <c r="Q1610" s="7">
        <f>IFERROR(VLOOKUP(B1610,透视表!#REF!,6,0),0)-IFERROR(VLOOKUP(B1610,透视表F4!A:B,2,0),0)</f>
        <v>0</v>
      </c>
      <c r="R1610" s="7">
        <f>IFERROR(VLOOKUP(B1610,透视表!#REF!,7,0),0)-IFERROR(VLOOKUP(B1610,透视表F5!A:B,2,0),0)</f>
        <v>0</v>
      </c>
    </row>
    <row r="1611" spans="2:18" x14ac:dyDescent="0.15">
      <c r="B1611" s="7" t="s">
        <v>3311</v>
      </c>
      <c r="C1611" s="7" t="s">
        <v>3312</v>
      </c>
      <c r="G1611" s="7">
        <f>IFERROR(VLOOKUP(B1611,透视表X1!A:B,2,0),0)</f>
        <v>0</v>
      </c>
      <c r="J1611" s="7">
        <f>IFERROR(VLOOKUP(B1611,透视表FE!A:B,2,0),0)</f>
        <v>0</v>
      </c>
      <c r="K1611" s="7">
        <f>IFERROR(VLOOKUP(B1611,透视表X2!A:B,2,0),0)</f>
        <v>0</v>
      </c>
      <c r="L1611" s="7">
        <f>IFERROR(VLOOKUP(B1611,透视表S!A:B,2,0),0)</f>
        <v>0</v>
      </c>
      <c r="O1611" s="7">
        <f>IFERROR(VLOOKUP(B1611,透视表!#REF!,4,0),0)-IFERROR(VLOOKUP(B1611,透视表F2!A:B,2,0),0)</f>
        <v>0</v>
      </c>
      <c r="P1611" s="7">
        <f>IFERROR(VLOOKUP(B1611,透视表!#REF!,5,0),0)-IFERROR(VLOOKUP(B1611,透视表F3!A:B,2,0),0)</f>
        <v>0</v>
      </c>
      <c r="Q1611" s="7">
        <f>IFERROR(VLOOKUP(B1611,透视表!#REF!,6,0),0)-IFERROR(VLOOKUP(B1611,透视表F4!A:B,2,0),0)</f>
        <v>0</v>
      </c>
      <c r="R1611" s="7">
        <f>IFERROR(VLOOKUP(B1611,透视表!#REF!,7,0),0)-IFERROR(VLOOKUP(B1611,透视表F5!A:B,2,0),0)</f>
        <v>0</v>
      </c>
    </row>
    <row r="1612" spans="2:18" x14ac:dyDescent="0.15">
      <c r="B1612" s="7" t="s">
        <v>3313</v>
      </c>
      <c r="C1612" s="7" t="s">
        <v>3314</v>
      </c>
      <c r="G1612" s="7">
        <f>IFERROR(VLOOKUP(B1612,透视表X1!A:B,2,0),0)</f>
        <v>0</v>
      </c>
      <c r="J1612" s="7">
        <f>IFERROR(VLOOKUP(B1612,透视表FE!A:B,2,0),0)</f>
        <v>0</v>
      </c>
      <c r="K1612" s="7">
        <f>IFERROR(VLOOKUP(B1612,透视表X2!A:B,2,0),0)</f>
        <v>0</v>
      </c>
      <c r="L1612" s="7">
        <f>IFERROR(VLOOKUP(B1612,透视表S!A:B,2,0),0)</f>
        <v>0</v>
      </c>
      <c r="O1612" s="7">
        <f>IFERROR(VLOOKUP(B1612,透视表!#REF!,4,0),0)-IFERROR(VLOOKUP(B1612,透视表F2!A:B,2,0),0)</f>
        <v>0</v>
      </c>
      <c r="P1612" s="7">
        <f>IFERROR(VLOOKUP(B1612,透视表!#REF!,5,0),0)-IFERROR(VLOOKUP(B1612,透视表F3!A:B,2,0),0)</f>
        <v>0</v>
      </c>
      <c r="Q1612" s="7">
        <f>IFERROR(VLOOKUP(B1612,透视表!#REF!,6,0),0)-IFERROR(VLOOKUP(B1612,透视表F4!A:B,2,0),0)</f>
        <v>0</v>
      </c>
      <c r="R1612" s="7">
        <f>IFERROR(VLOOKUP(B1612,透视表!#REF!,7,0),0)-IFERROR(VLOOKUP(B1612,透视表F5!A:B,2,0),0)</f>
        <v>0</v>
      </c>
    </row>
    <row r="1613" spans="2:18" x14ac:dyDescent="0.15">
      <c r="B1613" s="7" t="s">
        <v>3315</v>
      </c>
      <c r="C1613" s="7" t="s">
        <v>3316</v>
      </c>
      <c r="G1613" s="7">
        <f>IFERROR(VLOOKUP(B1613,透视表X1!A:B,2,0),0)</f>
        <v>0</v>
      </c>
      <c r="J1613" s="7">
        <f>IFERROR(VLOOKUP(B1613,透视表FE!A:B,2,0),0)</f>
        <v>0</v>
      </c>
      <c r="K1613" s="7">
        <f>IFERROR(VLOOKUP(B1613,透视表X2!A:B,2,0),0)</f>
        <v>0</v>
      </c>
      <c r="L1613" s="7">
        <f>IFERROR(VLOOKUP(B1613,透视表S!A:B,2,0),0)</f>
        <v>0</v>
      </c>
      <c r="O1613" s="7">
        <f>IFERROR(VLOOKUP(B1613,透视表!#REF!,4,0),0)-IFERROR(VLOOKUP(B1613,透视表F2!A:B,2,0),0)</f>
        <v>0</v>
      </c>
      <c r="P1613" s="7">
        <f>IFERROR(VLOOKUP(B1613,透视表!#REF!,5,0),0)-IFERROR(VLOOKUP(B1613,透视表F3!A:B,2,0),0)</f>
        <v>0</v>
      </c>
      <c r="Q1613" s="7">
        <f>IFERROR(VLOOKUP(B1613,透视表!#REF!,6,0),0)-IFERROR(VLOOKUP(B1613,透视表F4!A:B,2,0),0)</f>
        <v>0</v>
      </c>
      <c r="R1613" s="7">
        <f>IFERROR(VLOOKUP(B1613,透视表!#REF!,7,0),0)-IFERROR(VLOOKUP(B1613,透视表F5!A:B,2,0),0)</f>
        <v>0</v>
      </c>
    </row>
    <row r="1614" spans="2:18" x14ac:dyDescent="0.15">
      <c r="B1614" s="7" t="s">
        <v>3317</v>
      </c>
      <c r="C1614" s="7" t="s">
        <v>3318</v>
      </c>
      <c r="G1614" s="7">
        <f>IFERROR(VLOOKUP(B1614,透视表X1!A:B,2,0),0)</f>
        <v>0</v>
      </c>
      <c r="J1614" s="7">
        <f>IFERROR(VLOOKUP(B1614,透视表FE!A:B,2,0),0)</f>
        <v>0</v>
      </c>
      <c r="K1614" s="7">
        <f>IFERROR(VLOOKUP(B1614,透视表X2!A:B,2,0),0)</f>
        <v>0</v>
      </c>
      <c r="L1614" s="7">
        <f>IFERROR(VLOOKUP(B1614,透视表S!A:B,2,0),0)</f>
        <v>0</v>
      </c>
      <c r="O1614" s="7">
        <f>IFERROR(VLOOKUP(B1614,透视表!#REF!,4,0),0)-IFERROR(VLOOKUP(B1614,透视表F2!A:B,2,0),0)</f>
        <v>0</v>
      </c>
      <c r="P1614" s="7">
        <f>IFERROR(VLOOKUP(B1614,透视表!#REF!,5,0),0)-IFERROR(VLOOKUP(B1614,透视表F3!A:B,2,0),0)</f>
        <v>0</v>
      </c>
      <c r="Q1614" s="7">
        <f>IFERROR(VLOOKUP(B1614,透视表!#REF!,6,0),0)-IFERROR(VLOOKUP(B1614,透视表F4!A:B,2,0),0)</f>
        <v>0</v>
      </c>
      <c r="R1614" s="7">
        <f>IFERROR(VLOOKUP(B1614,透视表!#REF!,7,0),0)-IFERROR(VLOOKUP(B1614,透视表F5!A:B,2,0),0)</f>
        <v>0</v>
      </c>
    </row>
    <row r="1615" spans="2:18" x14ac:dyDescent="0.15">
      <c r="B1615" s="7" t="s">
        <v>3319</v>
      </c>
      <c r="C1615" s="7" t="s">
        <v>3320</v>
      </c>
      <c r="G1615" s="7">
        <f>IFERROR(VLOOKUP(B1615,透视表X1!A:B,2,0),0)</f>
        <v>0</v>
      </c>
      <c r="J1615" s="7">
        <f>IFERROR(VLOOKUP(B1615,透视表FE!A:B,2,0),0)</f>
        <v>0</v>
      </c>
      <c r="K1615" s="7">
        <f>IFERROR(VLOOKUP(B1615,透视表X2!A:B,2,0),0)</f>
        <v>0</v>
      </c>
      <c r="L1615" s="7">
        <f>IFERROR(VLOOKUP(B1615,透视表S!A:B,2,0),0)</f>
        <v>0</v>
      </c>
      <c r="O1615" s="7">
        <f>IFERROR(VLOOKUP(B1615,透视表!#REF!,4,0),0)-IFERROR(VLOOKUP(B1615,透视表F2!A:B,2,0),0)</f>
        <v>0</v>
      </c>
      <c r="P1615" s="7">
        <f>IFERROR(VLOOKUP(B1615,透视表!#REF!,5,0),0)-IFERROR(VLOOKUP(B1615,透视表F3!A:B,2,0),0)</f>
        <v>0</v>
      </c>
      <c r="Q1615" s="7">
        <f>IFERROR(VLOOKUP(B1615,透视表!#REF!,6,0),0)-IFERROR(VLOOKUP(B1615,透视表F4!A:B,2,0),0)</f>
        <v>0</v>
      </c>
      <c r="R1615" s="7">
        <f>IFERROR(VLOOKUP(B1615,透视表!#REF!,7,0),0)-IFERROR(VLOOKUP(B1615,透视表F5!A:B,2,0),0)</f>
        <v>0</v>
      </c>
    </row>
    <row r="1616" spans="2:18" x14ac:dyDescent="0.15">
      <c r="B1616" s="7" t="s">
        <v>3321</v>
      </c>
      <c r="C1616" s="7" t="s">
        <v>3322</v>
      </c>
      <c r="G1616" s="7">
        <f>IFERROR(VLOOKUP(B1616,透视表X1!A:B,2,0),0)</f>
        <v>0</v>
      </c>
      <c r="J1616" s="7">
        <f>IFERROR(VLOOKUP(B1616,透视表FE!A:B,2,0),0)</f>
        <v>0</v>
      </c>
      <c r="K1616" s="7">
        <f>IFERROR(VLOOKUP(B1616,透视表X2!A:B,2,0),0)</f>
        <v>0</v>
      </c>
      <c r="L1616" s="7">
        <f>IFERROR(VLOOKUP(B1616,透视表S!A:B,2,0),0)</f>
        <v>0</v>
      </c>
      <c r="O1616" s="7">
        <f>IFERROR(VLOOKUP(B1616,透视表!#REF!,4,0),0)-IFERROR(VLOOKUP(B1616,透视表F2!A:B,2,0),0)</f>
        <v>0</v>
      </c>
      <c r="P1616" s="7">
        <f>IFERROR(VLOOKUP(B1616,透视表!#REF!,5,0),0)-IFERROR(VLOOKUP(B1616,透视表F3!A:B,2,0),0)</f>
        <v>0</v>
      </c>
      <c r="Q1616" s="7">
        <f>IFERROR(VLOOKUP(B1616,透视表!#REF!,6,0),0)-IFERROR(VLOOKUP(B1616,透视表F4!A:B,2,0),0)</f>
        <v>0</v>
      </c>
      <c r="R1616" s="7">
        <f>IFERROR(VLOOKUP(B1616,透视表!#REF!,7,0),0)-IFERROR(VLOOKUP(B1616,透视表F5!A:B,2,0),0)</f>
        <v>0</v>
      </c>
    </row>
    <row r="1617" spans="2:18" x14ac:dyDescent="0.15">
      <c r="B1617" s="7" t="s">
        <v>3323</v>
      </c>
      <c r="C1617" s="7" t="s">
        <v>3324</v>
      </c>
      <c r="G1617" s="7">
        <f>IFERROR(VLOOKUP(B1617,透视表X1!A:B,2,0),0)</f>
        <v>0</v>
      </c>
      <c r="J1617" s="7">
        <f>IFERROR(VLOOKUP(B1617,透视表FE!A:B,2,0),0)</f>
        <v>0</v>
      </c>
      <c r="K1617" s="7">
        <f>IFERROR(VLOOKUP(B1617,透视表X2!A:B,2,0),0)</f>
        <v>0</v>
      </c>
      <c r="L1617" s="7">
        <f>IFERROR(VLOOKUP(B1617,透视表S!A:B,2,0),0)</f>
        <v>0</v>
      </c>
      <c r="O1617" s="7">
        <f>IFERROR(VLOOKUP(B1617,透视表!#REF!,4,0),0)-IFERROR(VLOOKUP(B1617,透视表F2!A:B,2,0),0)</f>
        <v>0</v>
      </c>
      <c r="P1617" s="7">
        <f>IFERROR(VLOOKUP(B1617,透视表!#REF!,5,0),0)-IFERROR(VLOOKUP(B1617,透视表F3!A:B,2,0),0)</f>
        <v>0</v>
      </c>
      <c r="Q1617" s="7">
        <f>IFERROR(VLOOKUP(B1617,透视表!#REF!,6,0),0)-IFERROR(VLOOKUP(B1617,透视表F4!A:B,2,0),0)</f>
        <v>0</v>
      </c>
      <c r="R1617" s="7">
        <f>IFERROR(VLOOKUP(B1617,透视表!#REF!,7,0),0)-IFERROR(VLOOKUP(B1617,透视表F5!A:B,2,0),0)</f>
        <v>0</v>
      </c>
    </row>
    <row r="1618" spans="2:18" x14ac:dyDescent="0.15">
      <c r="B1618" s="7" t="s">
        <v>3325</v>
      </c>
      <c r="C1618" s="7" t="s">
        <v>3326</v>
      </c>
      <c r="G1618" s="7">
        <f>IFERROR(VLOOKUP(B1618,透视表X1!A:B,2,0),0)</f>
        <v>0</v>
      </c>
      <c r="J1618" s="7">
        <f>IFERROR(VLOOKUP(B1618,透视表FE!A:B,2,0),0)</f>
        <v>0</v>
      </c>
      <c r="K1618" s="7">
        <f>IFERROR(VLOOKUP(B1618,透视表X2!A:B,2,0),0)</f>
        <v>0</v>
      </c>
      <c r="L1618" s="7">
        <f>IFERROR(VLOOKUP(B1618,透视表S!A:B,2,0),0)</f>
        <v>0</v>
      </c>
      <c r="O1618" s="7">
        <f>IFERROR(VLOOKUP(B1618,透视表!#REF!,4,0),0)-IFERROR(VLOOKUP(B1618,透视表F2!A:B,2,0),0)</f>
        <v>0</v>
      </c>
      <c r="P1618" s="7">
        <f>IFERROR(VLOOKUP(B1618,透视表!#REF!,5,0),0)-IFERROR(VLOOKUP(B1618,透视表F3!A:B,2,0),0)</f>
        <v>0</v>
      </c>
      <c r="Q1618" s="7">
        <f>IFERROR(VLOOKUP(B1618,透视表!#REF!,6,0),0)-IFERROR(VLOOKUP(B1618,透视表F4!A:B,2,0),0)</f>
        <v>0</v>
      </c>
      <c r="R1618" s="7">
        <f>IFERROR(VLOOKUP(B1618,透视表!#REF!,7,0),0)-IFERROR(VLOOKUP(B1618,透视表F5!A:B,2,0),0)</f>
        <v>0</v>
      </c>
    </row>
    <row r="1619" spans="2:18" x14ac:dyDescent="0.15">
      <c r="B1619" s="7" t="s">
        <v>3327</v>
      </c>
      <c r="C1619" s="7" t="s">
        <v>3328</v>
      </c>
      <c r="G1619" s="7">
        <f>IFERROR(VLOOKUP(B1619,透视表X1!A:B,2,0),0)</f>
        <v>0</v>
      </c>
      <c r="J1619" s="7">
        <f>IFERROR(VLOOKUP(B1619,透视表FE!A:B,2,0),0)</f>
        <v>0</v>
      </c>
      <c r="K1619" s="7">
        <f>IFERROR(VLOOKUP(B1619,透视表X2!A:B,2,0),0)</f>
        <v>0</v>
      </c>
      <c r="L1619" s="7">
        <f>IFERROR(VLOOKUP(B1619,透视表S!A:B,2,0),0)</f>
        <v>0</v>
      </c>
      <c r="O1619" s="7">
        <f>IFERROR(VLOOKUP(B1619,透视表!#REF!,4,0),0)-IFERROR(VLOOKUP(B1619,透视表F2!A:B,2,0),0)</f>
        <v>0</v>
      </c>
      <c r="P1619" s="7">
        <f>IFERROR(VLOOKUP(B1619,透视表!#REF!,5,0),0)-IFERROR(VLOOKUP(B1619,透视表F3!A:B,2,0),0)</f>
        <v>0</v>
      </c>
      <c r="Q1619" s="7">
        <f>IFERROR(VLOOKUP(B1619,透视表!#REF!,6,0),0)-IFERROR(VLOOKUP(B1619,透视表F4!A:B,2,0),0)</f>
        <v>0</v>
      </c>
      <c r="R1619" s="7">
        <f>IFERROR(VLOOKUP(B1619,透视表!#REF!,7,0),0)-IFERROR(VLOOKUP(B1619,透视表F5!A:B,2,0),0)</f>
        <v>0</v>
      </c>
    </row>
    <row r="1620" spans="2:18" x14ac:dyDescent="0.15">
      <c r="B1620" s="7" t="s">
        <v>3329</v>
      </c>
      <c r="C1620" s="7" t="s">
        <v>3330</v>
      </c>
      <c r="G1620" s="7">
        <f>IFERROR(VLOOKUP(B1620,透视表X1!A:B,2,0),0)</f>
        <v>0</v>
      </c>
      <c r="J1620" s="7">
        <f>IFERROR(VLOOKUP(B1620,透视表FE!A:B,2,0),0)</f>
        <v>0</v>
      </c>
      <c r="K1620" s="7">
        <f>IFERROR(VLOOKUP(B1620,透视表X2!A:B,2,0),0)</f>
        <v>0</v>
      </c>
      <c r="L1620" s="7">
        <f>IFERROR(VLOOKUP(B1620,透视表S!A:B,2,0),0)</f>
        <v>0</v>
      </c>
      <c r="O1620" s="7">
        <f>IFERROR(VLOOKUP(B1620,透视表!#REF!,4,0),0)-IFERROR(VLOOKUP(B1620,透视表F2!A:B,2,0),0)</f>
        <v>0</v>
      </c>
      <c r="P1620" s="7">
        <f>IFERROR(VLOOKUP(B1620,透视表!#REF!,5,0),0)-IFERROR(VLOOKUP(B1620,透视表F3!A:B,2,0),0)</f>
        <v>0</v>
      </c>
      <c r="Q1620" s="7">
        <f>IFERROR(VLOOKUP(B1620,透视表!#REF!,6,0),0)-IFERROR(VLOOKUP(B1620,透视表F4!A:B,2,0),0)</f>
        <v>0</v>
      </c>
      <c r="R1620" s="7">
        <f>IFERROR(VLOOKUP(B1620,透视表!#REF!,7,0),0)-IFERROR(VLOOKUP(B1620,透视表F5!A:B,2,0),0)</f>
        <v>0</v>
      </c>
    </row>
    <row r="1621" spans="2:18" x14ac:dyDescent="0.15">
      <c r="B1621" s="7" t="s">
        <v>3331</v>
      </c>
      <c r="C1621" s="7" t="s">
        <v>3332</v>
      </c>
      <c r="G1621" s="7">
        <f>IFERROR(VLOOKUP(B1621,透视表X1!A:B,2,0),0)</f>
        <v>0</v>
      </c>
      <c r="J1621" s="7">
        <f>IFERROR(VLOOKUP(B1621,透视表FE!A:B,2,0),0)</f>
        <v>0</v>
      </c>
      <c r="K1621" s="7">
        <f>IFERROR(VLOOKUP(B1621,透视表X2!A:B,2,0),0)</f>
        <v>0</v>
      </c>
      <c r="L1621" s="7">
        <f>IFERROR(VLOOKUP(B1621,透视表S!A:B,2,0),0)</f>
        <v>0</v>
      </c>
      <c r="O1621" s="7">
        <f>IFERROR(VLOOKUP(B1621,透视表!#REF!,4,0),0)-IFERROR(VLOOKUP(B1621,透视表F2!A:B,2,0),0)</f>
        <v>0</v>
      </c>
      <c r="P1621" s="7">
        <f>IFERROR(VLOOKUP(B1621,透视表!#REF!,5,0),0)-IFERROR(VLOOKUP(B1621,透视表F3!A:B,2,0),0)</f>
        <v>0</v>
      </c>
      <c r="Q1621" s="7">
        <f>IFERROR(VLOOKUP(B1621,透视表!#REF!,6,0),0)-IFERROR(VLOOKUP(B1621,透视表F4!A:B,2,0),0)</f>
        <v>0</v>
      </c>
      <c r="R1621" s="7">
        <f>IFERROR(VLOOKUP(B1621,透视表!#REF!,7,0),0)-IFERROR(VLOOKUP(B1621,透视表F5!A:B,2,0),0)</f>
        <v>0</v>
      </c>
    </row>
    <row r="1622" spans="2:18" x14ac:dyDescent="0.15">
      <c r="B1622" s="7" t="s">
        <v>3333</v>
      </c>
      <c r="C1622" s="7" t="s">
        <v>3334</v>
      </c>
      <c r="G1622" s="7">
        <f>IFERROR(VLOOKUP(B1622,透视表X1!A:B,2,0),0)</f>
        <v>0</v>
      </c>
      <c r="J1622" s="7">
        <f>IFERROR(VLOOKUP(B1622,透视表FE!A:B,2,0),0)</f>
        <v>0</v>
      </c>
      <c r="K1622" s="7">
        <f>IFERROR(VLOOKUP(B1622,透视表X2!A:B,2,0),0)</f>
        <v>0</v>
      </c>
      <c r="L1622" s="7">
        <f>IFERROR(VLOOKUP(B1622,透视表S!A:B,2,0),0)</f>
        <v>0</v>
      </c>
      <c r="O1622" s="7">
        <f>IFERROR(VLOOKUP(B1622,透视表!#REF!,4,0),0)-IFERROR(VLOOKUP(B1622,透视表F2!A:B,2,0),0)</f>
        <v>0</v>
      </c>
      <c r="P1622" s="7">
        <f>IFERROR(VLOOKUP(B1622,透视表!#REF!,5,0),0)-IFERROR(VLOOKUP(B1622,透视表F3!A:B,2,0),0)</f>
        <v>0</v>
      </c>
      <c r="Q1622" s="7">
        <f>IFERROR(VLOOKUP(B1622,透视表!#REF!,6,0),0)-IFERROR(VLOOKUP(B1622,透视表F4!A:B,2,0),0)</f>
        <v>0</v>
      </c>
      <c r="R1622" s="7">
        <f>IFERROR(VLOOKUP(B1622,透视表!#REF!,7,0),0)-IFERROR(VLOOKUP(B1622,透视表F5!A:B,2,0),0)</f>
        <v>0</v>
      </c>
    </row>
    <row r="1623" spans="2:18" x14ac:dyDescent="0.15">
      <c r="B1623" s="7" t="s">
        <v>3335</v>
      </c>
      <c r="C1623" s="7" t="s">
        <v>3336</v>
      </c>
      <c r="G1623" s="7">
        <f>IFERROR(VLOOKUP(B1623,透视表X1!A:B,2,0),0)</f>
        <v>0</v>
      </c>
      <c r="J1623" s="7">
        <f>IFERROR(VLOOKUP(B1623,透视表FE!A:B,2,0),0)</f>
        <v>0</v>
      </c>
      <c r="K1623" s="7">
        <f>IFERROR(VLOOKUP(B1623,透视表X2!A:B,2,0),0)</f>
        <v>0</v>
      </c>
      <c r="L1623" s="7">
        <f>IFERROR(VLOOKUP(B1623,透视表S!A:B,2,0),0)</f>
        <v>0</v>
      </c>
      <c r="O1623" s="7">
        <f>IFERROR(VLOOKUP(B1623,透视表!#REF!,4,0),0)-IFERROR(VLOOKUP(B1623,透视表F2!A:B,2,0),0)</f>
        <v>0</v>
      </c>
      <c r="P1623" s="7">
        <f>IFERROR(VLOOKUP(B1623,透视表!#REF!,5,0),0)-IFERROR(VLOOKUP(B1623,透视表F3!A:B,2,0),0)</f>
        <v>0</v>
      </c>
      <c r="Q1623" s="7">
        <f>IFERROR(VLOOKUP(B1623,透视表!#REF!,6,0),0)-IFERROR(VLOOKUP(B1623,透视表F4!A:B,2,0),0)</f>
        <v>0</v>
      </c>
      <c r="R1623" s="7">
        <f>IFERROR(VLOOKUP(B1623,透视表!#REF!,7,0),0)-IFERROR(VLOOKUP(B1623,透视表F5!A:B,2,0),0)</f>
        <v>0</v>
      </c>
    </row>
    <row r="1624" spans="2:18" x14ac:dyDescent="0.15">
      <c r="B1624" s="7" t="s">
        <v>3337</v>
      </c>
      <c r="C1624" s="7" t="s">
        <v>3338</v>
      </c>
      <c r="G1624" s="7">
        <f>IFERROR(VLOOKUP(B1624,透视表X1!A:B,2,0),0)</f>
        <v>0</v>
      </c>
      <c r="J1624" s="7">
        <f>IFERROR(VLOOKUP(B1624,透视表FE!A:B,2,0),0)</f>
        <v>0</v>
      </c>
      <c r="K1624" s="7">
        <f>IFERROR(VLOOKUP(B1624,透视表X2!A:B,2,0),0)</f>
        <v>0</v>
      </c>
      <c r="L1624" s="7">
        <f>IFERROR(VLOOKUP(B1624,透视表S!A:B,2,0),0)</f>
        <v>0</v>
      </c>
      <c r="O1624" s="7">
        <f>IFERROR(VLOOKUP(B1624,透视表!#REF!,4,0),0)-IFERROR(VLOOKUP(B1624,透视表F2!A:B,2,0),0)</f>
        <v>0</v>
      </c>
      <c r="P1624" s="7">
        <f>IFERROR(VLOOKUP(B1624,透视表!#REF!,5,0),0)-IFERROR(VLOOKUP(B1624,透视表F3!A:B,2,0),0)</f>
        <v>0</v>
      </c>
      <c r="Q1624" s="7">
        <f>IFERROR(VLOOKUP(B1624,透视表!#REF!,6,0),0)-IFERROR(VLOOKUP(B1624,透视表F4!A:B,2,0),0)</f>
        <v>0</v>
      </c>
      <c r="R1624" s="7">
        <f>IFERROR(VLOOKUP(B1624,透视表!#REF!,7,0),0)-IFERROR(VLOOKUP(B1624,透视表F5!A:B,2,0),0)</f>
        <v>0</v>
      </c>
    </row>
    <row r="1625" spans="2:18" x14ac:dyDescent="0.15">
      <c r="B1625" s="7" t="s">
        <v>3339</v>
      </c>
      <c r="C1625" s="7" t="s">
        <v>3340</v>
      </c>
      <c r="G1625" s="7">
        <f>IFERROR(VLOOKUP(B1625,透视表X1!A:B,2,0),0)</f>
        <v>0</v>
      </c>
      <c r="J1625" s="7">
        <f>IFERROR(VLOOKUP(B1625,透视表FE!A:B,2,0),0)</f>
        <v>0</v>
      </c>
      <c r="K1625" s="7">
        <f>IFERROR(VLOOKUP(B1625,透视表X2!A:B,2,0),0)</f>
        <v>0</v>
      </c>
      <c r="L1625" s="7">
        <f>IFERROR(VLOOKUP(B1625,透视表S!A:B,2,0),0)</f>
        <v>0</v>
      </c>
      <c r="O1625" s="7">
        <f>IFERROR(VLOOKUP(B1625,透视表!#REF!,4,0),0)-IFERROR(VLOOKUP(B1625,透视表F2!A:B,2,0),0)</f>
        <v>0</v>
      </c>
      <c r="P1625" s="7">
        <f>IFERROR(VLOOKUP(B1625,透视表!#REF!,5,0),0)-IFERROR(VLOOKUP(B1625,透视表F3!A:B,2,0),0)</f>
        <v>0</v>
      </c>
      <c r="Q1625" s="7">
        <f>IFERROR(VLOOKUP(B1625,透视表!#REF!,6,0),0)-IFERROR(VLOOKUP(B1625,透视表F4!A:B,2,0),0)</f>
        <v>0</v>
      </c>
      <c r="R1625" s="7">
        <f>IFERROR(VLOOKUP(B1625,透视表!#REF!,7,0),0)-IFERROR(VLOOKUP(B1625,透视表F5!A:B,2,0),0)</f>
        <v>0</v>
      </c>
    </row>
    <row r="1626" spans="2:18" x14ac:dyDescent="0.15">
      <c r="B1626" s="7" t="s">
        <v>3341</v>
      </c>
      <c r="C1626" s="7" t="s">
        <v>3342</v>
      </c>
      <c r="G1626" s="7">
        <f>IFERROR(VLOOKUP(B1626,透视表X1!A:B,2,0),0)</f>
        <v>0</v>
      </c>
      <c r="J1626" s="7">
        <f>IFERROR(VLOOKUP(B1626,透视表FE!A:B,2,0),0)</f>
        <v>0</v>
      </c>
      <c r="K1626" s="7">
        <f>IFERROR(VLOOKUP(B1626,透视表X2!A:B,2,0),0)</f>
        <v>0</v>
      </c>
      <c r="L1626" s="7">
        <f>IFERROR(VLOOKUP(B1626,透视表S!A:B,2,0),0)</f>
        <v>0</v>
      </c>
      <c r="O1626" s="7">
        <f>IFERROR(VLOOKUP(B1626,透视表!#REF!,4,0),0)-IFERROR(VLOOKUP(B1626,透视表F2!A:B,2,0),0)</f>
        <v>0</v>
      </c>
      <c r="P1626" s="7">
        <f>IFERROR(VLOOKUP(B1626,透视表!#REF!,5,0),0)-IFERROR(VLOOKUP(B1626,透视表F3!A:B,2,0),0)</f>
        <v>0</v>
      </c>
      <c r="Q1626" s="7">
        <f>IFERROR(VLOOKUP(B1626,透视表!#REF!,6,0),0)-IFERROR(VLOOKUP(B1626,透视表F4!A:B,2,0),0)</f>
        <v>0</v>
      </c>
      <c r="R1626" s="7">
        <f>IFERROR(VLOOKUP(B1626,透视表!#REF!,7,0),0)-IFERROR(VLOOKUP(B1626,透视表F5!A:B,2,0),0)</f>
        <v>0</v>
      </c>
    </row>
    <row r="1627" spans="2:18" x14ac:dyDescent="0.15">
      <c r="B1627" s="7" t="s">
        <v>3343</v>
      </c>
      <c r="C1627" s="7" t="s">
        <v>3344</v>
      </c>
      <c r="G1627" s="7">
        <f>IFERROR(VLOOKUP(B1627,透视表X1!A:B,2,0),0)</f>
        <v>0</v>
      </c>
      <c r="J1627" s="7">
        <f>IFERROR(VLOOKUP(B1627,透视表FE!A:B,2,0),0)</f>
        <v>0</v>
      </c>
      <c r="K1627" s="7">
        <f>IFERROR(VLOOKUP(B1627,透视表X2!A:B,2,0),0)</f>
        <v>0</v>
      </c>
      <c r="L1627" s="7">
        <f>IFERROR(VLOOKUP(B1627,透视表S!A:B,2,0),0)</f>
        <v>0</v>
      </c>
      <c r="O1627" s="7">
        <f>IFERROR(VLOOKUP(B1627,透视表!#REF!,4,0),0)-IFERROR(VLOOKUP(B1627,透视表F2!A:B,2,0),0)</f>
        <v>0</v>
      </c>
      <c r="P1627" s="7">
        <f>IFERROR(VLOOKUP(B1627,透视表!#REF!,5,0),0)-IFERROR(VLOOKUP(B1627,透视表F3!A:B,2,0),0)</f>
        <v>0</v>
      </c>
      <c r="Q1627" s="7">
        <f>IFERROR(VLOOKUP(B1627,透视表!#REF!,6,0),0)-IFERROR(VLOOKUP(B1627,透视表F4!A:B,2,0),0)</f>
        <v>0</v>
      </c>
      <c r="R1627" s="7">
        <f>IFERROR(VLOOKUP(B1627,透视表!#REF!,7,0),0)-IFERROR(VLOOKUP(B1627,透视表F5!A:B,2,0),0)</f>
        <v>0</v>
      </c>
    </row>
    <row r="1628" spans="2:18" x14ac:dyDescent="0.15">
      <c r="B1628" s="7" t="s">
        <v>3345</v>
      </c>
      <c r="C1628" s="7" t="s">
        <v>3346</v>
      </c>
      <c r="G1628" s="7">
        <f>IFERROR(VLOOKUP(B1628,透视表X1!A:B,2,0),0)</f>
        <v>0</v>
      </c>
      <c r="J1628" s="7">
        <f>IFERROR(VLOOKUP(B1628,透视表FE!A:B,2,0),0)</f>
        <v>0</v>
      </c>
      <c r="K1628" s="7">
        <f>IFERROR(VLOOKUP(B1628,透视表X2!A:B,2,0),0)</f>
        <v>0</v>
      </c>
      <c r="L1628" s="7">
        <f>IFERROR(VLOOKUP(B1628,透视表S!A:B,2,0),0)</f>
        <v>0</v>
      </c>
      <c r="O1628" s="7">
        <f>IFERROR(VLOOKUP(B1628,透视表!#REF!,4,0),0)-IFERROR(VLOOKUP(B1628,透视表F2!A:B,2,0),0)</f>
        <v>0</v>
      </c>
      <c r="P1628" s="7">
        <f>IFERROR(VLOOKUP(B1628,透视表!#REF!,5,0),0)-IFERROR(VLOOKUP(B1628,透视表F3!A:B,2,0),0)</f>
        <v>0</v>
      </c>
      <c r="Q1628" s="7">
        <f>IFERROR(VLOOKUP(B1628,透视表!#REF!,6,0),0)-IFERROR(VLOOKUP(B1628,透视表F4!A:B,2,0),0)</f>
        <v>0</v>
      </c>
      <c r="R1628" s="7">
        <f>IFERROR(VLOOKUP(B1628,透视表!#REF!,7,0),0)-IFERROR(VLOOKUP(B1628,透视表F5!A:B,2,0),0)</f>
        <v>0</v>
      </c>
    </row>
    <row r="1629" spans="2:18" x14ac:dyDescent="0.15">
      <c r="B1629" s="7" t="s">
        <v>3347</v>
      </c>
      <c r="C1629" s="7" t="s">
        <v>3348</v>
      </c>
      <c r="G1629" s="7">
        <f>IFERROR(VLOOKUP(B1629,透视表X1!A:B,2,0),0)</f>
        <v>0</v>
      </c>
      <c r="J1629" s="7">
        <f>IFERROR(VLOOKUP(B1629,透视表FE!A:B,2,0),0)</f>
        <v>0</v>
      </c>
      <c r="K1629" s="7">
        <f>IFERROR(VLOOKUP(B1629,透视表X2!A:B,2,0),0)</f>
        <v>0</v>
      </c>
      <c r="L1629" s="7">
        <f>IFERROR(VLOOKUP(B1629,透视表S!A:B,2,0),0)</f>
        <v>0</v>
      </c>
      <c r="O1629" s="7">
        <f>IFERROR(VLOOKUP(B1629,透视表!#REF!,4,0),0)-IFERROR(VLOOKUP(B1629,透视表F2!A:B,2,0),0)</f>
        <v>0</v>
      </c>
      <c r="P1629" s="7">
        <f>IFERROR(VLOOKUP(B1629,透视表!#REF!,5,0),0)-IFERROR(VLOOKUP(B1629,透视表F3!A:B,2,0),0)</f>
        <v>0</v>
      </c>
      <c r="Q1629" s="7">
        <f>IFERROR(VLOOKUP(B1629,透视表!#REF!,6,0),0)-IFERROR(VLOOKUP(B1629,透视表F4!A:B,2,0),0)</f>
        <v>0</v>
      </c>
      <c r="R1629" s="7">
        <f>IFERROR(VLOOKUP(B1629,透视表!#REF!,7,0),0)-IFERROR(VLOOKUP(B1629,透视表F5!A:B,2,0),0)</f>
        <v>0</v>
      </c>
    </row>
    <row r="1630" spans="2:18" x14ac:dyDescent="0.15">
      <c r="B1630" s="7" t="s">
        <v>3349</v>
      </c>
      <c r="C1630" s="7" t="s">
        <v>3350</v>
      </c>
      <c r="G1630" s="7">
        <f>IFERROR(VLOOKUP(B1630,透视表X1!A:B,2,0),0)</f>
        <v>0</v>
      </c>
      <c r="J1630" s="7">
        <f>IFERROR(VLOOKUP(B1630,透视表FE!A:B,2,0),0)</f>
        <v>0</v>
      </c>
      <c r="K1630" s="7">
        <f>IFERROR(VLOOKUP(B1630,透视表X2!A:B,2,0),0)</f>
        <v>0</v>
      </c>
      <c r="L1630" s="7">
        <f>IFERROR(VLOOKUP(B1630,透视表S!A:B,2,0),0)</f>
        <v>0</v>
      </c>
      <c r="O1630" s="7">
        <f>IFERROR(VLOOKUP(B1630,透视表!#REF!,4,0),0)-IFERROR(VLOOKUP(B1630,透视表F2!A:B,2,0),0)</f>
        <v>0</v>
      </c>
      <c r="P1630" s="7">
        <f>IFERROR(VLOOKUP(B1630,透视表!#REF!,5,0),0)-IFERROR(VLOOKUP(B1630,透视表F3!A:B,2,0),0)</f>
        <v>0</v>
      </c>
      <c r="Q1630" s="7">
        <f>IFERROR(VLOOKUP(B1630,透视表!#REF!,6,0),0)-IFERROR(VLOOKUP(B1630,透视表F4!A:B,2,0),0)</f>
        <v>0</v>
      </c>
      <c r="R1630" s="7">
        <f>IFERROR(VLOOKUP(B1630,透视表!#REF!,7,0),0)-IFERROR(VLOOKUP(B1630,透视表F5!A:B,2,0),0)</f>
        <v>0</v>
      </c>
    </row>
    <row r="1631" spans="2:18" x14ac:dyDescent="0.15">
      <c r="B1631" s="7" t="s">
        <v>3351</v>
      </c>
      <c r="C1631" s="7" t="s">
        <v>3352</v>
      </c>
      <c r="G1631" s="7">
        <f>IFERROR(VLOOKUP(B1631,透视表X1!A:B,2,0),0)</f>
        <v>0</v>
      </c>
      <c r="J1631" s="7">
        <f>IFERROR(VLOOKUP(B1631,透视表FE!A:B,2,0),0)</f>
        <v>0</v>
      </c>
      <c r="K1631" s="7">
        <f>IFERROR(VLOOKUP(B1631,透视表X2!A:B,2,0),0)</f>
        <v>0</v>
      </c>
      <c r="L1631" s="7">
        <f>IFERROR(VLOOKUP(B1631,透视表S!A:B,2,0),0)</f>
        <v>0</v>
      </c>
      <c r="O1631" s="7">
        <f>IFERROR(VLOOKUP(B1631,透视表!#REF!,4,0),0)-IFERROR(VLOOKUP(B1631,透视表F2!A:B,2,0),0)</f>
        <v>0</v>
      </c>
      <c r="P1631" s="7">
        <f>IFERROR(VLOOKUP(B1631,透视表!#REF!,5,0),0)-IFERROR(VLOOKUP(B1631,透视表F3!A:B,2,0),0)</f>
        <v>0</v>
      </c>
      <c r="Q1631" s="7">
        <f>IFERROR(VLOOKUP(B1631,透视表!#REF!,6,0),0)-IFERROR(VLOOKUP(B1631,透视表F4!A:B,2,0),0)</f>
        <v>0</v>
      </c>
      <c r="R1631" s="7">
        <f>IFERROR(VLOOKUP(B1631,透视表!#REF!,7,0),0)-IFERROR(VLOOKUP(B1631,透视表F5!A:B,2,0),0)</f>
        <v>0</v>
      </c>
    </row>
    <row r="1632" spans="2:18" x14ac:dyDescent="0.15">
      <c r="B1632" s="7" t="s">
        <v>3353</v>
      </c>
      <c r="C1632" s="7" t="s">
        <v>3354</v>
      </c>
      <c r="G1632" s="7">
        <f>IFERROR(VLOOKUP(B1632,透视表X1!A:B,2,0),0)</f>
        <v>0</v>
      </c>
      <c r="J1632" s="7">
        <f>IFERROR(VLOOKUP(B1632,透视表FE!A:B,2,0),0)</f>
        <v>0</v>
      </c>
      <c r="K1632" s="7">
        <f>IFERROR(VLOOKUP(B1632,透视表X2!A:B,2,0),0)</f>
        <v>0</v>
      </c>
      <c r="L1632" s="7">
        <f>IFERROR(VLOOKUP(B1632,透视表S!A:B,2,0),0)</f>
        <v>0</v>
      </c>
      <c r="O1632" s="7">
        <f>IFERROR(VLOOKUP(B1632,透视表!#REF!,4,0),0)-IFERROR(VLOOKUP(B1632,透视表F2!A:B,2,0),0)</f>
        <v>0</v>
      </c>
      <c r="P1632" s="7">
        <f>IFERROR(VLOOKUP(B1632,透视表!#REF!,5,0),0)-IFERROR(VLOOKUP(B1632,透视表F3!A:B,2,0),0)</f>
        <v>0</v>
      </c>
      <c r="Q1632" s="7">
        <f>IFERROR(VLOOKUP(B1632,透视表!#REF!,6,0),0)-IFERROR(VLOOKUP(B1632,透视表F4!A:B,2,0),0)</f>
        <v>0</v>
      </c>
      <c r="R1632" s="7">
        <f>IFERROR(VLOOKUP(B1632,透视表!#REF!,7,0),0)-IFERROR(VLOOKUP(B1632,透视表F5!A:B,2,0),0)</f>
        <v>0</v>
      </c>
    </row>
    <row r="1633" spans="2:18" x14ac:dyDescent="0.15">
      <c r="B1633" s="7" t="s">
        <v>3355</v>
      </c>
      <c r="C1633" s="7" t="s">
        <v>3356</v>
      </c>
      <c r="G1633" s="7">
        <f>IFERROR(VLOOKUP(B1633,透视表X1!A:B,2,0),0)</f>
        <v>0</v>
      </c>
      <c r="J1633" s="7">
        <f>IFERROR(VLOOKUP(B1633,透视表FE!A:B,2,0),0)</f>
        <v>0</v>
      </c>
      <c r="K1633" s="7">
        <f>IFERROR(VLOOKUP(B1633,透视表X2!A:B,2,0),0)</f>
        <v>0</v>
      </c>
      <c r="L1633" s="7">
        <f>IFERROR(VLOOKUP(B1633,透视表S!A:B,2,0),0)</f>
        <v>0</v>
      </c>
      <c r="O1633" s="7">
        <f>IFERROR(VLOOKUP(B1633,透视表!#REF!,4,0),0)-IFERROR(VLOOKUP(B1633,透视表F2!A:B,2,0),0)</f>
        <v>0</v>
      </c>
      <c r="P1633" s="7">
        <f>IFERROR(VLOOKUP(B1633,透视表!#REF!,5,0),0)-IFERROR(VLOOKUP(B1633,透视表F3!A:B,2,0),0)</f>
        <v>0</v>
      </c>
      <c r="Q1633" s="7">
        <f>IFERROR(VLOOKUP(B1633,透视表!#REF!,6,0),0)-IFERROR(VLOOKUP(B1633,透视表F4!A:B,2,0),0)</f>
        <v>0</v>
      </c>
      <c r="R1633" s="7">
        <f>IFERROR(VLOOKUP(B1633,透视表!#REF!,7,0),0)-IFERROR(VLOOKUP(B1633,透视表F5!A:B,2,0),0)</f>
        <v>0</v>
      </c>
    </row>
    <row r="1634" spans="2:18" x14ac:dyDescent="0.15">
      <c r="B1634" s="7" t="s">
        <v>3357</v>
      </c>
      <c r="C1634" s="7" t="s">
        <v>3358</v>
      </c>
      <c r="G1634" s="7">
        <f>IFERROR(VLOOKUP(B1634,透视表X1!A:B,2,0),0)</f>
        <v>0</v>
      </c>
      <c r="J1634" s="7">
        <f>IFERROR(VLOOKUP(B1634,透视表FE!A:B,2,0),0)</f>
        <v>0</v>
      </c>
      <c r="K1634" s="7">
        <f>IFERROR(VLOOKUP(B1634,透视表X2!A:B,2,0),0)</f>
        <v>0</v>
      </c>
      <c r="L1634" s="7">
        <f>IFERROR(VLOOKUP(B1634,透视表S!A:B,2,0),0)</f>
        <v>0</v>
      </c>
      <c r="O1634" s="7">
        <f>IFERROR(VLOOKUP(B1634,透视表!#REF!,4,0),0)-IFERROR(VLOOKUP(B1634,透视表F2!A:B,2,0),0)</f>
        <v>0</v>
      </c>
      <c r="P1634" s="7">
        <f>IFERROR(VLOOKUP(B1634,透视表!#REF!,5,0),0)-IFERROR(VLOOKUP(B1634,透视表F3!A:B,2,0),0)</f>
        <v>0</v>
      </c>
      <c r="Q1634" s="7">
        <f>IFERROR(VLOOKUP(B1634,透视表!#REF!,6,0),0)-IFERROR(VLOOKUP(B1634,透视表F4!A:B,2,0),0)</f>
        <v>0</v>
      </c>
      <c r="R1634" s="7">
        <f>IFERROR(VLOOKUP(B1634,透视表!#REF!,7,0),0)-IFERROR(VLOOKUP(B1634,透视表F5!A:B,2,0),0)</f>
        <v>0</v>
      </c>
    </row>
    <row r="1635" spans="2:18" x14ac:dyDescent="0.15">
      <c r="B1635" s="7" t="s">
        <v>3359</v>
      </c>
      <c r="C1635" s="7" t="s">
        <v>3360</v>
      </c>
      <c r="G1635" s="7">
        <f>IFERROR(VLOOKUP(B1635,透视表X1!A:B,2,0),0)</f>
        <v>0</v>
      </c>
      <c r="J1635" s="7">
        <f>IFERROR(VLOOKUP(B1635,透视表FE!A:B,2,0),0)</f>
        <v>0</v>
      </c>
      <c r="K1635" s="7">
        <f>IFERROR(VLOOKUP(B1635,透视表X2!A:B,2,0),0)</f>
        <v>0</v>
      </c>
      <c r="L1635" s="7">
        <f>IFERROR(VLOOKUP(B1635,透视表S!A:B,2,0),0)</f>
        <v>0</v>
      </c>
      <c r="O1635" s="7">
        <f>IFERROR(VLOOKUP(B1635,透视表!#REF!,4,0),0)-IFERROR(VLOOKUP(B1635,透视表F2!A:B,2,0),0)</f>
        <v>0</v>
      </c>
      <c r="P1635" s="7">
        <f>IFERROR(VLOOKUP(B1635,透视表!#REF!,5,0),0)-IFERROR(VLOOKUP(B1635,透视表F3!A:B,2,0),0)</f>
        <v>0</v>
      </c>
      <c r="Q1635" s="7">
        <f>IFERROR(VLOOKUP(B1635,透视表!#REF!,6,0),0)-IFERROR(VLOOKUP(B1635,透视表F4!A:B,2,0),0)</f>
        <v>0</v>
      </c>
      <c r="R1635" s="7">
        <f>IFERROR(VLOOKUP(B1635,透视表!#REF!,7,0),0)-IFERROR(VLOOKUP(B1635,透视表F5!A:B,2,0),0)</f>
        <v>0</v>
      </c>
    </row>
    <row r="1636" spans="2:18" x14ac:dyDescent="0.15">
      <c r="B1636" s="7" t="s">
        <v>3361</v>
      </c>
      <c r="C1636" s="7" t="s">
        <v>3362</v>
      </c>
      <c r="G1636" s="7">
        <f>IFERROR(VLOOKUP(B1636,透视表X1!A:B,2,0),0)</f>
        <v>0</v>
      </c>
      <c r="J1636" s="7">
        <f>IFERROR(VLOOKUP(B1636,透视表FE!A:B,2,0),0)</f>
        <v>0</v>
      </c>
      <c r="K1636" s="7">
        <f>IFERROR(VLOOKUP(B1636,透视表X2!A:B,2,0),0)</f>
        <v>0</v>
      </c>
      <c r="L1636" s="7">
        <f>IFERROR(VLOOKUP(B1636,透视表S!A:B,2,0),0)</f>
        <v>0</v>
      </c>
      <c r="O1636" s="7">
        <f>IFERROR(VLOOKUP(B1636,透视表!#REF!,4,0),0)-IFERROR(VLOOKUP(B1636,透视表F2!A:B,2,0),0)</f>
        <v>0</v>
      </c>
      <c r="P1636" s="7">
        <f>IFERROR(VLOOKUP(B1636,透视表!#REF!,5,0),0)-IFERROR(VLOOKUP(B1636,透视表F3!A:B,2,0),0)</f>
        <v>0</v>
      </c>
      <c r="Q1636" s="7">
        <f>IFERROR(VLOOKUP(B1636,透视表!#REF!,6,0),0)-IFERROR(VLOOKUP(B1636,透视表F4!A:B,2,0),0)</f>
        <v>0</v>
      </c>
      <c r="R1636" s="7">
        <f>IFERROR(VLOOKUP(B1636,透视表!#REF!,7,0),0)-IFERROR(VLOOKUP(B1636,透视表F5!A:B,2,0),0)</f>
        <v>0</v>
      </c>
    </row>
    <row r="1637" spans="2:18" x14ac:dyDescent="0.15">
      <c r="B1637" s="7" t="s">
        <v>3363</v>
      </c>
      <c r="C1637" s="7" t="s">
        <v>3364</v>
      </c>
      <c r="G1637" s="7">
        <f>IFERROR(VLOOKUP(B1637,透视表X1!A:B,2,0),0)</f>
        <v>0</v>
      </c>
      <c r="J1637" s="7">
        <f>IFERROR(VLOOKUP(B1637,透视表FE!A:B,2,0),0)</f>
        <v>0</v>
      </c>
      <c r="K1637" s="7">
        <f>IFERROR(VLOOKUP(B1637,透视表X2!A:B,2,0),0)</f>
        <v>0</v>
      </c>
      <c r="L1637" s="7">
        <f>IFERROR(VLOOKUP(B1637,透视表S!A:B,2,0),0)</f>
        <v>0</v>
      </c>
      <c r="O1637" s="7">
        <f>IFERROR(VLOOKUP(B1637,透视表!#REF!,4,0),0)-IFERROR(VLOOKUP(B1637,透视表F2!A:B,2,0),0)</f>
        <v>0</v>
      </c>
      <c r="P1637" s="7">
        <f>IFERROR(VLOOKUP(B1637,透视表!#REF!,5,0),0)-IFERROR(VLOOKUP(B1637,透视表F3!A:B,2,0),0)</f>
        <v>0</v>
      </c>
      <c r="Q1637" s="7">
        <f>IFERROR(VLOOKUP(B1637,透视表!#REF!,6,0),0)-IFERROR(VLOOKUP(B1637,透视表F4!A:B,2,0),0)</f>
        <v>0</v>
      </c>
      <c r="R1637" s="7">
        <f>IFERROR(VLOOKUP(B1637,透视表!#REF!,7,0),0)-IFERROR(VLOOKUP(B1637,透视表F5!A:B,2,0),0)</f>
        <v>0</v>
      </c>
    </row>
    <row r="1638" spans="2:18" x14ac:dyDescent="0.15">
      <c r="B1638" s="7" t="s">
        <v>3365</v>
      </c>
      <c r="C1638" s="7" t="s">
        <v>3366</v>
      </c>
      <c r="G1638" s="7">
        <f>IFERROR(VLOOKUP(B1638,透视表X1!A:B,2,0),0)</f>
        <v>0</v>
      </c>
      <c r="J1638" s="7">
        <f>IFERROR(VLOOKUP(B1638,透视表FE!A:B,2,0),0)</f>
        <v>0</v>
      </c>
      <c r="K1638" s="7">
        <f>IFERROR(VLOOKUP(B1638,透视表X2!A:B,2,0),0)</f>
        <v>0</v>
      </c>
      <c r="L1638" s="7">
        <f>IFERROR(VLOOKUP(B1638,透视表S!A:B,2,0),0)</f>
        <v>0</v>
      </c>
      <c r="O1638" s="7">
        <f>IFERROR(VLOOKUP(B1638,透视表!#REF!,4,0),0)-IFERROR(VLOOKUP(B1638,透视表F2!A:B,2,0),0)</f>
        <v>0</v>
      </c>
      <c r="P1638" s="7">
        <f>IFERROR(VLOOKUP(B1638,透视表!#REF!,5,0),0)-IFERROR(VLOOKUP(B1638,透视表F3!A:B,2,0),0)</f>
        <v>0</v>
      </c>
      <c r="Q1638" s="7">
        <f>IFERROR(VLOOKUP(B1638,透视表!#REF!,6,0),0)-IFERROR(VLOOKUP(B1638,透视表F4!A:B,2,0),0)</f>
        <v>0</v>
      </c>
      <c r="R1638" s="7">
        <f>IFERROR(VLOOKUP(B1638,透视表!#REF!,7,0),0)-IFERROR(VLOOKUP(B1638,透视表F5!A:B,2,0),0)</f>
        <v>0</v>
      </c>
    </row>
    <row r="1639" spans="2:18" x14ac:dyDescent="0.15">
      <c r="B1639" s="7" t="s">
        <v>3367</v>
      </c>
      <c r="C1639" s="7" t="s">
        <v>3368</v>
      </c>
      <c r="G1639" s="7">
        <f>IFERROR(VLOOKUP(B1639,透视表X1!A:B,2,0),0)</f>
        <v>0</v>
      </c>
      <c r="J1639" s="7">
        <f>IFERROR(VLOOKUP(B1639,透视表FE!A:B,2,0),0)</f>
        <v>0</v>
      </c>
      <c r="K1639" s="7">
        <f>IFERROR(VLOOKUP(B1639,透视表X2!A:B,2,0),0)</f>
        <v>0</v>
      </c>
      <c r="L1639" s="7">
        <f>IFERROR(VLOOKUP(B1639,透视表S!A:B,2,0),0)</f>
        <v>0</v>
      </c>
      <c r="O1639" s="7">
        <f>IFERROR(VLOOKUP(B1639,透视表!#REF!,4,0),0)-IFERROR(VLOOKUP(B1639,透视表F2!A:B,2,0),0)</f>
        <v>0</v>
      </c>
      <c r="P1639" s="7">
        <f>IFERROR(VLOOKUP(B1639,透视表!#REF!,5,0),0)-IFERROR(VLOOKUP(B1639,透视表F3!A:B,2,0),0)</f>
        <v>0</v>
      </c>
      <c r="Q1639" s="7">
        <f>IFERROR(VLOOKUP(B1639,透视表!#REF!,6,0),0)-IFERROR(VLOOKUP(B1639,透视表F4!A:B,2,0),0)</f>
        <v>0</v>
      </c>
      <c r="R1639" s="7">
        <f>IFERROR(VLOOKUP(B1639,透视表!#REF!,7,0),0)-IFERROR(VLOOKUP(B1639,透视表F5!A:B,2,0),0)</f>
        <v>0</v>
      </c>
    </row>
    <row r="1640" spans="2:18" x14ac:dyDescent="0.15">
      <c r="B1640" s="7" t="s">
        <v>3369</v>
      </c>
      <c r="C1640" s="7" t="s">
        <v>3370</v>
      </c>
      <c r="G1640" s="7">
        <f>IFERROR(VLOOKUP(B1640,透视表X1!A:B,2,0),0)</f>
        <v>0</v>
      </c>
      <c r="J1640" s="7">
        <f>IFERROR(VLOOKUP(B1640,透视表FE!A:B,2,0),0)</f>
        <v>0</v>
      </c>
      <c r="K1640" s="7">
        <f>IFERROR(VLOOKUP(B1640,透视表X2!A:B,2,0),0)</f>
        <v>0</v>
      </c>
      <c r="L1640" s="7">
        <f>IFERROR(VLOOKUP(B1640,透视表S!A:B,2,0),0)</f>
        <v>0</v>
      </c>
      <c r="O1640" s="7">
        <f>IFERROR(VLOOKUP(B1640,透视表!#REF!,4,0),0)-IFERROR(VLOOKUP(B1640,透视表F2!A:B,2,0),0)</f>
        <v>0</v>
      </c>
      <c r="P1640" s="7">
        <f>IFERROR(VLOOKUP(B1640,透视表!#REF!,5,0),0)-IFERROR(VLOOKUP(B1640,透视表F3!A:B,2,0),0)</f>
        <v>0</v>
      </c>
      <c r="Q1640" s="7">
        <f>IFERROR(VLOOKUP(B1640,透视表!#REF!,6,0),0)-IFERROR(VLOOKUP(B1640,透视表F4!A:B,2,0),0)</f>
        <v>0</v>
      </c>
      <c r="R1640" s="7">
        <f>IFERROR(VLOOKUP(B1640,透视表!#REF!,7,0),0)-IFERROR(VLOOKUP(B1640,透视表F5!A:B,2,0),0)</f>
        <v>0</v>
      </c>
    </row>
    <row r="1641" spans="2:18" x14ac:dyDescent="0.15">
      <c r="B1641" s="7" t="s">
        <v>3371</v>
      </c>
      <c r="C1641" s="7" t="s">
        <v>3372</v>
      </c>
      <c r="G1641" s="7">
        <f>IFERROR(VLOOKUP(B1641,透视表X1!A:B,2,0),0)</f>
        <v>0</v>
      </c>
      <c r="J1641" s="7">
        <f>IFERROR(VLOOKUP(B1641,透视表FE!A:B,2,0),0)</f>
        <v>0</v>
      </c>
      <c r="K1641" s="7">
        <f>IFERROR(VLOOKUP(B1641,透视表X2!A:B,2,0),0)</f>
        <v>0</v>
      </c>
      <c r="L1641" s="7">
        <f>IFERROR(VLOOKUP(B1641,透视表S!A:B,2,0),0)</f>
        <v>0</v>
      </c>
      <c r="O1641" s="7">
        <f>IFERROR(VLOOKUP(B1641,透视表!#REF!,4,0),0)-IFERROR(VLOOKUP(B1641,透视表F2!A:B,2,0),0)</f>
        <v>0</v>
      </c>
      <c r="P1641" s="7">
        <f>IFERROR(VLOOKUP(B1641,透视表!#REF!,5,0),0)-IFERROR(VLOOKUP(B1641,透视表F3!A:B,2,0),0)</f>
        <v>0</v>
      </c>
      <c r="Q1641" s="7">
        <f>IFERROR(VLOOKUP(B1641,透视表!#REF!,6,0),0)-IFERROR(VLOOKUP(B1641,透视表F4!A:B,2,0),0)</f>
        <v>0</v>
      </c>
      <c r="R1641" s="7">
        <f>IFERROR(VLOOKUP(B1641,透视表!#REF!,7,0),0)-IFERROR(VLOOKUP(B1641,透视表F5!A:B,2,0),0)</f>
        <v>0</v>
      </c>
    </row>
    <row r="1642" spans="2:18" x14ac:dyDescent="0.15">
      <c r="B1642" s="7" t="s">
        <v>3373</v>
      </c>
      <c r="C1642" s="7" t="s">
        <v>3374</v>
      </c>
      <c r="G1642" s="7">
        <f>IFERROR(VLOOKUP(B1642,透视表X1!A:B,2,0),0)</f>
        <v>0</v>
      </c>
      <c r="J1642" s="7">
        <f>IFERROR(VLOOKUP(B1642,透视表FE!A:B,2,0),0)</f>
        <v>0</v>
      </c>
      <c r="K1642" s="7">
        <f>IFERROR(VLOOKUP(B1642,透视表X2!A:B,2,0),0)</f>
        <v>0</v>
      </c>
      <c r="L1642" s="7">
        <f>IFERROR(VLOOKUP(B1642,透视表S!A:B,2,0),0)</f>
        <v>0</v>
      </c>
      <c r="O1642" s="7">
        <f>IFERROR(VLOOKUP(B1642,透视表!#REF!,4,0),0)-IFERROR(VLOOKUP(B1642,透视表F2!A:B,2,0),0)</f>
        <v>0</v>
      </c>
      <c r="P1642" s="7">
        <f>IFERROR(VLOOKUP(B1642,透视表!#REF!,5,0),0)-IFERROR(VLOOKUP(B1642,透视表F3!A:B,2,0),0)</f>
        <v>0</v>
      </c>
      <c r="Q1642" s="7">
        <f>IFERROR(VLOOKUP(B1642,透视表!#REF!,6,0),0)-IFERROR(VLOOKUP(B1642,透视表F4!A:B,2,0),0)</f>
        <v>0</v>
      </c>
      <c r="R1642" s="7">
        <f>IFERROR(VLOOKUP(B1642,透视表!#REF!,7,0),0)-IFERROR(VLOOKUP(B1642,透视表F5!A:B,2,0),0)</f>
        <v>0</v>
      </c>
    </row>
    <row r="1643" spans="2:18" x14ac:dyDescent="0.15">
      <c r="B1643" s="7" t="s">
        <v>3375</v>
      </c>
      <c r="C1643" s="7" t="s">
        <v>3376</v>
      </c>
      <c r="G1643" s="7">
        <f>IFERROR(VLOOKUP(B1643,透视表X1!A:B,2,0),0)</f>
        <v>10</v>
      </c>
      <c r="J1643" s="7">
        <f>IFERROR(VLOOKUP(B1643,透视表FE!A:B,2,0),0)</f>
        <v>0</v>
      </c>
      <c r="K1643" s="7">
        <f>IFERROR(VLOOKUP(B1643,透视表X2!A:B,2,0),0)</f>
        <v>0</v>
      </c>
      <c r="L1643" s="7">
        <f>IFERROR(VLOOKUP(B1643,透视表S!A:B,2,0),0)</f>
        <v>0</v>
      </c>
      <c r="O1643" s="7">
        <f>IFERROR(VLOOKUP(B1643,透视表!#REF!,4,0),0)-IFERROR(VLOOKUP(B1643,透视表F2!A:B,2,0),0)</f>
        <v>0</v>
      </c>
      <c r="P1643" s="7">
        <f>IFERROR(VLOOKUP(B1643,透视表!#REF!,5,0),0)-IFERROR(VLOOKUP(B1643,透视表F3!A:B,2,0),0)</f>
        <v>0</v>
      </c>
      <c r="Q1643" s="7">
        <f>IFERROR(VLOOKUP(B1643,透视表!#REF!,6,0),0)-IFERROR(VLOOKUP(B1643,透视表F4!A:B,2,0),0)</f>
        <v>0</v>
      </c>
      <c r="R1643" s="7">
        <f>IFERROR(VLOOKUP(B1643,透视表!#REF!,7,0),0)-IFERROR(VLOOKUP(B1643,透视表F5!A:B,2,0),0)</f>
        <v>0</v>
      </c>
    </row>
    <row r="1644" spans="2:18" x14ac:dyDescent="0.15">
      <c r="B1644" s="7" t="s">
        <v>3377</v>
      </c>
      <c r="C1644" s="7" t="s">
        <v>3378</v>
      </c>
      <c r="G1644" s="7">
        <f>IFERROR(VLOOKUP(B1644,透视表X1!A:B,2,0),0)</f>
        <v>20</v>
      </c>
      <c r="J1644" s="7">
        <f>IFERROR(VLOOKUP(B1644,透视表FE!A:B,2,0),0)</f>
        <v>0</v>
      </c>
      <c r="K1644" s="7">
        <f>IFERROR(VLOOKUP(B1644,透视表X2!A:B,2,0),0)</f>
        <v>0</v>
      </c>
      <c r="L1644" s="7">
        <f>IFERROR(VLOOKUP(B1644,透视表S!A:B,2,0),0)</f>
        <v>0</v>
      </c>
      <c r="O1644" s="7">
        <f>IFERROR(VLOOKUP(B1644,透视表!#REF!,4,0),0)-IFERROR(VLOOKUP(B1644,透视表F2!A:B,2,0),0)</f>
        <v>0</v>
      </c>
      <c r="P1644" s="7">
        <f>IFERROR(VLOOKUP(B1644,透视表!#REF!,5,0),0)-IFERROR(VLOOKUP(B1644,透视表F3!A:B,2,0),0)</f>
        <v>0</v>
      </c>
      <c r="Q1644" s="7">
        <f>IFERROR(VLOOKUP(B1644,透视表!#REF!,6,0),0)-IFERROR(VLOOKUP(B1644,透视表F4!A:B,2,0),0)</f>
        <v>0</v>
      </c>
      <c r="R1644" s="7">
        <f>IFERROR(VLOOKUP(B1644,透视表!#REF!,7,0),0)-IFERROR(VLOOKUP(B1644,透视表F5!A:B,2,0),0)</f>
        <v>0</v>
      </c>
    </row>
    <row r="1645" spans="2:18" x14ac:dyDescent="0.15">
      <c r="B1645" s="7" t="s">
        <v>3379</v>
      </c>
      <c r="C1645" s="7" t="s">
        <v>3380</v>
      </c>
      <c r="G1645" s="7">
        <f>IFERROR(VLOOKUP(B1645,透视表X1!A:B,2,0),0)</f>
        <v>40</v>
      </c>
      <c r="J1645" s="7">
        <f>IFERROR(VLOOKUP(B1645,透视表FE!A:B,2,0),0)</f>
        <v>0</v>
      </c>
      <c r="K1645" s="7">
        <f>IFERROR(VLOOKUP(B1645,透视表X2!A:B,2,0),0)</f>
        <v>0</v>
      </c>
      <c r="L1645" s="7">
        <f>IFERROR(VLOOKUP(B1645,透视表S!A:B,2,0),0)</f>
        <v>20</v>
      </c>
      <c r="O1645" s="7">
        <f>IFERROR(VLOOKUP(B1645,透视表!#REF!,4,0),0)-IFERROR(VLOOKUP(B1645,透视表F2!A:B,2,0),0)</f>
        <v>0</v>
      </c>
      <c r="P1645" s="7">
        <f>IFERROR(VLOOKUP(B1645,透视表!#REF!,5,0),0)-IFERROR(VLOOKUP(B1645,透视表F3!A:B,2,0),0)</f>
        <v>0</v>
      </c>
      <c r="Q1645" s="7">
        <f>IFERROR(VLOOKUP(B1645,透视表!#REF!,6,0),0)-IFERROR(VLOOKUP(B1645,透视表F4!A:B,2,0),0)</f>
        <v>0</v>
      </c>
      <c r="R1645" s="7">
        <f>IFERROR(VLOOKUP(B1645,透视表!#REF!,7,0),0)-IFERROR(VLOOKUP(B1645,透视表F5!A:B,2,0),0)</f>
        <v>0</v>
      </c>
    </row>
    <row r="1646" spans="2:18" x14ac:dyDescent="0.15">
      <c r="B1646" s="7" t="s">
        <v>3381</v>
      </c>
      <c r="C1646" s="7" t="s">
        <v>3382</v>
      </c>
      <c r="G1646" s="7">
        <f>IFERROR(VLOOKUP(B1646,透视表X1!A:B,2,0),0)</f>
        <v>6</v>
      </c>
      <c r="J1646" s="7">
        <f>IFERROR(VLOOKUP(B1646,透视表FE!A:B,2,0),0)</f>
        <v>0</v>
      </c>
      <c r="K1646" s="7">
        <f>IFERROR(VLOOKUP(B1646,透视表X2!A:B,2,0),0)</f>
        <v>0</v>
      </c>
      <c r="L1646" s="7">
        <f>IFERROR(VLOOKUP(B1646,透视表S!A:B,2,0),0)</f>
        <v>0</v>
      </c>
      <c r="O1646" s="7">
        <f>IFERROR(VLOOKUP(B1646,透视表!#REF!,4,0),0)-IFERROR(VLOOKUP(B1646,透视表F2!A:B,2,0),0)</f>
        <v>0</v>
      </c>
      <c r="P1646" s="7">
        <f>IFERROR(VLOOKUP(B1646,透视表!#REF!,5,0),0)-IFERROR(VLOOKUP(B1646,透视表F3!A:B,2,0),0)</f>
        <v>0</v>
      </c>
      <c r="Q1646" s="7">
        <f>IFERROR(VLOOKUP(B1646,透视表!#REF!,6,0),0)-IFERROR(VLOOKUP(B1646,透视表F4!A:B,2,0),0)</f>
        <v>0</v>
      </c>
      <c r="R1646" s="7">
        <f>IFERROR(VLOOKUP(B1646,透视表!#REF!,7,0),0)-IFERROR(VLOOKUP(B1646,透视表F5!A:B,2,0),0)</f>
        <v>0</v>
      </c>
    </row>
    <row r="1647" spans="2:18" x14ac:dyDescent="0.15">
      <c r="B1647" s="7" t="s">
        <v>3383</v>
      </c>
      <c r="C1647" s="7" t="s">
        <v>3384</v>
      </c>
      <c r="G1647" s="7">
        <f>IFERROR(VLOOKUP(B1647,透视表X1!A:B,2,0),0)</f>
        <v>20</v>
      </c>
      <c r="J1647" s="7">
        <f>IFERROR(VLOOKUP(B1647,透视表FE!A:B,2,0),0)</f>
        <v>0</v>
      </c>
      <c r="K1647" s="7">
        <f>IFERROR(VLOOKUP(B1647,透视表X2!A:B,2,0),0)</f>
        <v>0</v>
      </c>
      <c r="L1647" s="7">
        <f>IFERROR(VLOOKUP(B1647,透视表S!A:B,2,0),0)</f>
        <v>0</v>
      </c>
      <c r="O1647" s="7">
        <f>IFERROR(VLOOKUP(B1647,透视表!#REF!,4,0),0)-IFERROR(VLOOKUP(B1647,透视表F2!A:B,2,0),0)</f>
        <v>0</v>
      </c>
      <c r="P1647" s="7">
        <f>IFERROR(VLOOKUP(B1647,透视表!#REF!,5,0),0)-IFERROR(VLOOKUP(B1647,透视表F3!A:B,2,0),0)</f>
        <v>0</v>
      </c>
      <c r="Q1647" s="7">
        <f>IFERROR(VLOOKUP(B1647,透视表!#REF!,6,0),0)-IFERROR(VLOOKUP(B1647,透视表F4!A:B,2,0),0)</f>
        <v>0</v>
      </c>
      <c r="R1647" s="7">
        <f>IFERROR(VLOOKUP(B1647,透视表!#REF!,7,0),0)-IFERROR(VLOOKUP(B1647,透视表F5!A:B,2,0),0)</f>
        <v>0</v>
      </c>
    </row>
    <row r="1648" spans="2:18" x14ac:dyDescent="0.15">
      <c r="B1648" s="7" t="s">
        <v>3385</v>
      </c>
      <c r="C1648" s="7" t="s">
        <v>3386</v>
      </c>
      <c r="G1648" s="7">
        <f>IFERROR(VLOOKUP(B1648,透视表X1!A:B,2,0),0)</f>
        <v>20</v>
      </c>
      <c r="J1648" s="7">
        <f>IFERROR(VLOOKUP(B1648,透视表FE!A:B,2,0),0)</f>
        <v>0</v>
      </c>
      <c r="K1648" s="7">
        <f>IFERROR(VLOOKUP(B1648,透视表X2!A:B,2,0),0)</f>
        <v>0</v>
      </c>
      <c r="L1648" s="7">
        <f>IFERROR(VLOOKUP(B1648,透视表S!A:B,2,0),0)</f>
        <v>0</v>
      </c>
      <c r="O1648" s="7">
        <f>IFERROR(VLOOKUP(B1648,透视表!#REF!,4,0),0)-IFERROR(VLOOKUP(B1648,透视表F2!A:B,2,0),0)</f>
        <v>0</v>
      </c>
      <c r="P1648" s="7">
        <f>IFERROR(VLOOKUP(B1648,透视表!#REF!,5,0),0)-IFERROR(VLOOKUP(B1648,透视表F3!A:B,2,0),0)</f>
        <v>0</v>
      </c>
      <c r="Q1648" s="7">
        <f>IFERROR(VLOOKUP(B1648,透视表!#REF!,6,0),0)-IFERROR(VLOOKUP(B1648,透视表F4!A:B,2,0),0)</f>
        <v>0</v>
      </c>
      <c r="R1648" s="7">
        <f>IFERROR(VLOOKUP(B1648,透视表!#REF!,7,0),0)-IFERROR(VLOOKUP(B1648,透视表F5!A:B,2,0),0)</f>
        <v>0</v>
      </c>
    </row>
    <row r="1649" spans="2:18" x14ac:dyDescent="0.15">
      <c r="B1649" s="7" t="s">
        <v>3387</v>
      </c>
      <c r="C1649" s="7" t="s">
        <v>3388</v>
      </c>
      <c r="G1649" s="7">
        <f>IFERROR(VLOOKUP(B1649,透视表X1!A:B,2,0),0)</f>
        <v>0</v>
      </c>
      <c r="J1649" s="7">
        <f>IFERROR(VLOOKUP(B1649,透视表FE!A:B,2,0),0)</f>
        <v>0</v>
      </c>
      <c r="K1649" s="7">
        <f>IFERROR(VLOOKUP(B1649,透视表X2!A:B,2,0),0)</f>
        <v>0</v>
      </c>
      <c r="L1649" s="7">
        <f>IFERROR(VLOOKUP(B1649,透视表S!A:B,2,0),0)</f>
        <v>0</v>
      </c>
      <c r="O1649" s="7">
        <f>IFERROR(VLOOKUP(B1649,透视表!#REF!,4,0),0)-IFERROR(VLOOKUP(B1649,透视表F2!A:B,2,0),0)</f>
        <v>0</v>
      </c>
      <c r="P1649" s="7">
        <f>IFERROR(VLOOKUP(B1649,透视表!#REF!,5,0),0)-IFERROR(VLOOKUP(B1649,透视表F3!A:B,2,0),0)</f>
        <v>0</v>
      </c>
      <c r="Q1649" s="7">
        <f>IFERROR(VLOOKUP(B1649,透视表!#REF!,6,0),0)-IFERROR(VLOOKUP(B1649,透视表F4!A:B,2,0),0)</f>
        <v>0</v>
      </c>
      <c r="R1649" s="7">
        <f>IFERROR(VLOOKUP(B1649,透视表!#REF!,7,0),0)-IFERROR(VLOOKUP(B1649,透视表F5!A:B,2,0),0)</f>
        <v>0</v>
      </c>
    </row>
    <row r="1650" spans="2:18" x14ac:dyDescent="0.15">
      <c r="B1650" s="7" t="s">
        <v>3389</v>
      </c>
      <c r="C1650" s="7" t="s">
        <v>3390</v>
      </c>
      <c r="G1650" s="7">
        <f>IFERROR(VLOOKUP(B1650,透视表X1!A:B,2,0),0)</f>
        <v>10</v>
      </c>
      <c r="J1650" s="7">
        <f>IFERROR(VLOOKUP(B1650,透视表FE!A:B,2,0),0)</f>
        <v>0</v>
      </c>
      <c r="K1650" s="7">
        <f>IFERROR(VLOOKUP(B1650,透视表X2!A:B,2,0),0)</f>
        <v>0</v>
      </c>
      <c r="L1650" s="7">
        <f>IFERROR(VLOOKUP(B1650,透视表S!A:B,2,0),0)</f>
        <v>0</v>
      </c>
      <c r="O1650" s="7">
        <f>IFERROR(VLOOKUP(B1650,透视表!#REF!,4,0),0)-IFERROR(VLOOKUP(B1650,透视表F2!A:B,2,0),0)</f>
        <v>0</v>
      </c>
      <c r="P1650" s="7">
        <f>IFERROR(VLOOKUP(B1650,透视表!#REF!,5,0),0)-IFERROR(VLOOKUP(B1650,透视表F3!A:B,2,0),0)</f>
        <v>0</v>
      </c>
      <c r="Q1650" s="7">
        <f>IFERROR(VLOOKUP(B1650,透视表!#REF!,6,0),0)-IFERROR(VLOOKUP(B1650,透视表F4!A:B,2,0),0)</f>
        <v>0</v>
      </c>
      <c r="R1650" s="7">
        <f>IFERROR(VLOOKUP(B1650,透视表!#REF!,7,0),0)-IFERROR(VLOOKUP(B1650,透视表F5!A:B,2,0),0)</f>
        <v>0</v>
      </c>
    </row>
    <row r="1651" spans="2:18" x14ac:dyDescent="0.15">
      <c r="B1651" s="7" t="s">
        <v>3391</v>
      </c>
      <c r="C1651" s="7" t="s">
        <v>3392</v>
      </c>
      <c r="G1651" s="7">
        <f>IFERROR(VLOOKUP(B1651,透视表X1!A:B,2,0),0)</f>
        <v>2</v>
      </c>
      <c r="J1651" s="7">
        <f>IFERROR(VLOOKUP(B1651,透视表FE!A:B,2,0),0)</f>
        <v>0</v>
      </c>
      <c r="K1651" s="7">
        <f>IFERROR(VLOOKUP(B1651,透视表X2!A:B,2,0),0)</f>
        <v>0</v>
      </c>
      <c r="L1651" s="7">
        <f>IFERROR(VLOOKUP(B1651,透视表S!A:B,2,0),0)</f>
        <v>0</v>
      </c>
      <c r="O1651" s="7">
        <f>IFERROR(VLOOKUP(B1651,透视表!#REF!,4,0),0)-IFERROR(VLOOKUP(B1651,透视表F2!A:B,2,0),0)</f>
        <v>0</v>
      </c>
      <c r="P1651" s="7">
        <f>IFERROR(VLOOKUP(B1651,透视表!#REF!,5,0),0)-IFERROR(VLOOKUP(B1651,透视表F3!A:B,2,0),0)</f>
        <v>0</v>
      </c>
      <c r="Q1651" s="7">
        <f>IFERROR(VLOOKUP(B1651,透视表!#REF!,6,0),0)-IFERROR(VLOOKUP(B1651,透视表F4!A:B,2,0),0)</f>
        <v>0</v>
      </c>
      <c r="R1651" s="7">
        <f>IFERROR(VLOOKUP(B1651,透视表!#REF!,7,0),0)-IFERROR(VLOOKUP(B1651,透视表F5!A:B,2,0),0)</f>
        <v>0</v>
      </c>
    </row>
    <row r="1652" spans="2:18" x14ac:dyDescent="0.15">
      <c r="B1652" s="7" t="s">
        <v>3393</v>
      </c>
      <c r="C1652" s="7" t="s">
        <v>3394</v>
      </c>
      <c r="G1652" s="7">
        <f>IFERROR(VLOOKUP(B1652,透视表X1!A:B,2,0),0)</f>
        <v>0</v>
      </c>
      <c r="J1652" s="7">
        <f>IFERROR(VLOOKUP(B1652,透视表FE!A:B,2,0),0)</f>
        <v>0</v>
      </c>
      <c r="K1652" s="7">
        <f>IFERROR(VLOOKUP(B1652,透视表X2!A:B,2,0),0)</f>
        <v>0</v>
      </c>
      <c r="L1652" s="7">
        <f>IFERROR(VLOOKUP(B1652,透视表S!A:B,2,0),0)</f>
        <v>0</v>
      </c>
      <c r="O1652" s="7">
        <f>IFERROR(VLOOKUP(B1652,透视表!#REF!,4,0),0)-IFERROR(VLOOKUP(B1652,透视表F2!A:B,2,0),0)</f>
        <v>0</v>
      </c>
      <c r="P1652" s="7">
        <f>IFERROR(VLOOKUP(B1652,透视表!#REF!,5,0),0)-IFERROR(VLOOKUP(B1652,透视表F3!A:B,2,0),0)</f>
        <v>0</v>
      </c>
      <c r="Q1652" s="7">
        <f>IFERROR(VLOOKUP(B1652,透视表!#REF!,6,0),0)-IFERROR(VLOOKUP(B1652,透视表F4!A:B,2,0),0)</f>
        <v>0</v>
      </c>
      <c r="R1652" s="7">
        <f>IFERROR(VLOOKUP(B1652,透视表!#REF!,7,0),0)-IFERROR(VLOOKUP(B1652,透视表F5!A:B,2,0),0)</f>
        <v>0</v>
      </c>
    </row>
    <row r="1653" spans="2:18" x14ac:dyDescent="0.15">
      <c r="B1653" s="7" t="s">
        <v>3395</v>
      </c>
      <c r="C1653" s="7" t="s">
        <v>3396</v>
      </c>
      <c r="G1653" s="7">
        <f>IFERROR(VLOOKUP(B1653,透视表X1!A:B,2,0),0)</f>
        <v>0</v>
      </c>
      <c r="J1653" s="7">
        <f>IFERROR(VLOOKUP(B1653,透视表FE!A:B,2,0),0)</f>
        <v>0</v>
      </c>
      <c r="K1653" s="7">
        <f>IFERROR(VLOOKUP(B1653,透视表X2!A:B,2,0),0)</f>
        <v>1</v>
      </c>
      <c r="L1653" s="7">
        <f>IFERROR(VLOOKUP(B1653,透视表S!A:B,2,0),0)</f>
        <v>0</v>
      </c>
      <c r="O1653" s="7">
        <f>IFERROR(VLOOKUP(B1653,透视表!#REF!,4,0),0)-IFERROR(VLOOKUP(B1653,透视表F2!A:B,2,0),0)</f>
        <v>0</v>
      </c>
      <c r="P1653" s="7">
        <f>IFERROR(VLOOKUP(B1653,透视表!#REF!,5,0),0)-IFERROR(VLOOKUP(B1653,透视表F3!A:B,2,0),0)</f>
        <v>0</v>
      </c>
      <c r="Q1653" s="7">
        <f>IFERROR(VLOOKUP(B1653,透视表!#REF!,6,0),0)-IFERROR(VLOOKUP(B1653,透视表F4!A:B,2,0),0)</f>
        <v>0</v>
      </c>
      <c r="R1653" s="7">
        <f>IFERROR(VLOOKUP(B1653,透视表!#REF!,7,0),0)-IFERROR(VLOOKUP(B1653,透视表F5!A:B,2,0),0)</f>
        <v>0</v>
      </c>
    </row>
    <row r="1654" spans="2:18" x14ac:dyDescent="0.15">
      <c r="B1654" s="7" t="s">
        <v>3397</v>
      </c>
      <c r="C1654" s="7" t="s">
        <v>3398</v>
      </c>
      <c r="G1654" s="7">
        <f>IFERROR(VLOOKUP(B1654,透视表X1!A:B,2,0),0)</f>
        <v>0</v>
      </c>
      <c r="J1654" s="7">
        <f>IFERROR(VLOOKUP(B1654,透视表FE!A:B,2,0),0)</f>
        <v>0</v>
      </c>
      <c r="K1654" s="7">
        <f>IFERROR(VLOOKUP(B1654,透视表X2!A:B,2,0),0)</f>
        <v>3</v>
      </c>
      <c r="L1654" s="7">
        <f>IFERROR(VLOOKUP(B1654,透视表S!A:B,2,0),0)</f>
        <v>0</v>
      </c>
      <c r="O1654" s="7">
        <f>IFERROR(VLOOKUP(B1654,透视表!#REF!,4,0),0)-IFERROR(VLOOKUP(B1654,透视表F2!A:B,2,0),0)</f>
        <v>0</v>
      </c>
      <c r="P1654" s="7">
        <f>IFERROR(VLOOKUP(B1654,透视表!#REF!,5,0),0)-IFERROR(VLOOKUP(B1654,透视表F3!A:B,2,0),0)</f>
        <v>0</v>
      </c>
      <c r="Q1654" s="7">
        <f>IFERROR(VLOOKUP(B1654,透视表!#REF!,6,0),0)-IFERROR(VLOOKUP(B1654,透视表F4!A:B,2,0),0)</f>
        <v>0</v>
      </c>
      <c r="R1654" s="7">
        <f>IFERROR(VLOOKUP(B1654,透视表!#REF!,7,0),0)-IFERROR(VLOOKUP(B1654,透视表F5!A:B,2,0),0)</f>
        <v>0</v>
      </c>
    </row>
    <row r="1655" spans="2:18" x14ac:dyDescent="0.15">
      <c r="B1655" s="7" t="s">
        <v>3399</v>
      </c>
      <c r="C1655" s="7" t="s">
        <v>3400</v>
      </c>
      <c r="G1655" s="7">
        <f>IFERROR(VLOOKUP(B1655,透视表X1!A:B,2,0),0)</f>
        <v>0</v>
      </c>
      <c r="J1655" s="7">
        <f>IFERROR(VLOOKUP(B1655,透视表FE!A:B,2,0),0)</f>
        <v>0</v>
      </c>
      <c r="K1655" s="7">
        <f>IFERROR(VLOOKUP(B1655,透视表X2!A:B,2,0),0)</f>
        <v>0</v>
      </c>
      <c r="L1655" s="7">
        <f>IFERROR(VLOOKUP(B1655,透视表S!A:B,2,0),0)</f>
        <v>0</v>
      </c>
      <c r="O1655" s="7">
        <f>IFERROR(VLOOKUP(B1655,透视表!#REF!,4,0),0)-IFERROR(VLOOKUP(B1655,透视表F2!A:B,2,0),0)</f>
        <v>0</v>
      </c>
      <c r="P1655" s="7">
        <f>IFERROR(VLOOKUP(B1655,透视表!#REF!,5,0),0)-IFERROR(VLOOKUP(B1655,透视表F3!A:B,2,0),0)</f>
        <v>0</v>
      </c>
      <c r="Q1655" s="7">
        <f>IFERROR(VLOOKUP(B1655,透视表!#REF!,6,0),0)-IFERROR(VLOOKUP(B1655,透视表F4!A:B,2,0),0)</f>
        <v>0</v>
      </c>
      <c r="R1655" s="7">
        <f>IFERROR(VLOOKUP(B1655,透视表!#REF!,7,0),0)-IFERROR(VLOOKUP(B1655,透视表F5!A:B,2,0),0)</f>
        <v>0</v>
      </c>
    </row>
    <row r="1656" spans="2:18" x14ac:dyDescent="0.15">
      <c r="B1656" s="7" t="s">
        <v>3401</v>
      </c>
      <c r="C1656" s="7" t="s">
        <v>3402</v>
      </c>
      <c r="G1656" s="7">
        <f>IFERROR(VLOOKUP(B1656,透视表X1!A:B,2,0),0)</f>
        <v>0</v>
      </c>
      <c r="J1656" s="7">
        <f>IFERROR(VLOOKUP(B1656,透视表FE!A:B,2,0),0)</f>
        <v>0</v>
      </c>
      <c r="K1656" s="7">
        <f>IFERROR(VLOOKUP(B1656,透视表X2!A:B,2,0),0)</f>
        <v>6</v>
      </c>
      <c r="L1656" s="7">
        <f>IFERROR(VLOOKUP(B1656,透视表S!A:B,2,0),0)</f>
        <v>0</v>
      </c>
      <c r="O1656" s="7">
        <f>IFERROR(VLOOKUP(B1656,透视表!#REF!,4,0),0)-IFERROR(VLOOKUP(B1656,透视表F2!A:B,2,0),0)</f>
        <v>0</v>
      </c>
      <c r="P1656" s="7">
        <f>IFERROR(VLOOKUP(B1656,透视表!#REF!,5,0),0)-IFERROR(VLOOKUP(B1656,透视表F3!A:B,2,0),0)</f>
        <v>0</v>
      </c>
      <c r="Q1656" s="7">
        <f>IFERROR(VLOOKUP(B1656,透视表!#REF!,6,0),0)-IFERROR(VLOOKUP(B1656,透视表F4!A:B,2,0),0)</f>
        <v>0</v>
      </c>
      <c r="R1656" s="7">
        <f>IFERROR(VLOOKUP(B1656,透视表!#REF!,7,0),0)-IFERROR(VLOOKUP(B1656,透视表F5!A:B,2,0),0)</f>
        <v>0</v>
      </c>
    </row>
    <row r="1657" spans="2:18" x14ac:dyDescent="0.15">
      <c r="B1657" s="7" t="s">
        <v>3403</v>
      </c>
      <c r="C1657" s="7" t="s">
        <v>3404</v>
      </c>
      <c r="G1657" s="7">
        <f>IFERROR(VLOOKUP(B1657,透视表X1!A:B,2,0),0)</f>
        <v>0</v>
      </c>
      <c r="J1657" s="7">
        <f>IFERROR(VLOOKUP(B1657,透视表FE!A:B,2,0),0)</f>
        <v>0</v>
      </c>
      <c r="K1657" s="7">
        <f>IFERROR(VLOOKUP(B1657,透视表X2!A:B,2,0),0)</f>
        <v>0</v>
      </c>
      <c r="L1657" s="7">
        <f>IFERROR(VLOOKUP(B1657,透视表S!A:B,2,0),0)</f>
        <v>0</v>
      </c>
      <c r="O1657" s="7">
        <f>IFERROR(VLOOKUP(B1657,透视表!#REF!,4,0),0)-IFERROR(VLOOKUP(B1657,透视表F2!A:B,2,0),0)</f>
        <v>0</v>
      </c>
      <c r="P1657" s="7">
        <f>IFERROR(VLOOKUP(B1657,透视表!#REF!,5,0),0)-IFERROR(VLOOKUP(B1657,透视表F3!A:B,2,0),0)</f>
        <v>0</v>
      </c>
      <c r="Q1657" s="7">
        <f>IFERROR(VLOOKUP(B1657,透视表!#REF!,6,0),0)-IFERROR(VLOOKUP(B1657,透视表F4!A:B,2,0),0)</f>
        <v>0</v>
      </c>
      <c r="R1657" s="7">
        <f>IFERROR(VLOOKUP(B1657,透视表!#REF!,7,0),0)-IFERROR(VLOOKUP(B1657,透视表F5!A:B,2,0),0)</f>
        <v>0</v>
      </c>
    </row>
    <row r="1658" spans="2:18" x14ac:dyDescent="0.15">
      <c r="B1658" s="7" t="s">
        <v>3405</v>
      </c>
      <c r="C1658" s="7" t="s">
        <v>3406</v>
      </c>
      <c r="G1658" s="7">
        <f>IFERROR(VLOOKUP(B1658,透视表X1!A:B,2,0),0)</f>
        <v>4</v>
      </c>
      <c r="J1658" s="7">
        <f>IFERROR(VLOOKUP(B1658,透视表FE!A:B,2,0),0)</f>
        <v>2</v>
      </c>
      <c r="K1658" s="7">
        <f>IFERROR(VLOOKUP(B1658,透视表X2!A:B,2,0),0)</f>
        <v>0</v>
      </c>
      <c r="L1658" s="7">
        <f>IFERROR(VLOOKUP(B1658,透视表S!A:B,2,0),0)</f>
        <v>0</v>
      </c>
      <c r="O1658" s="7">
        <f>IFERROR(VLOOKUP(B1658,透视表!#REF!,4,0),0)-IFERROR(VLOOKUP(B1658,透视表F2!A:B,2,0),0)</f>
        <v>0</v>
      </c>
      <c r="P1658" s="7">
        <f>IFERROR(VLOOKUP(B1658,透视表!#REF!,5,0),0)-IFERROR(VLOOKUP(B1658,透视表F3!A:B,2,0),0)</f>
        <v>0</v>
      </c>
      <c r="Q1658" s="7">
        <f>IFERROR(VLOOKUP(B1658,透视表!#REF!,6,0),0)-IFERROR(VLOOKUP(B1658,透视表F4!A:B,2,0),0)</f>
        <v>0</v>
      </c>
      <c r="R1658" s="7">
        <f>IFERROR(VLOOKUP(B1658,透视表!#REF!,7,0),0)-IFERROR(VLOOKUP(B1658,透视表F5!A:B,2,0),0)</f>
        <v>0</v>
      </c>
    </row>
    <row r="1659" spans="2:18" x14ac:dyDescent="0.15">
      <c r="B1659" s="7" t="s">
        <v>3407</v>
      </c>
      <c r="C1659" s="7" t="s">
        <v>3408</v>
      </c>
      <c r="G1659" s="7">
        <f>IFERROR(VLOOKUP(B1659,透视表X1!A:B,2,0),0)</f>
        <v>0</v>
      </c>
      <c r="J1659" s="7">
        <f>IFERROR(VLOOKUP(B1659,透视表FE!A:B,2,0),0)</f>
        <v>0</v>
      </c>
      <c r="K1659" s="7">
        <f>IFERROR(VLOOKUP(B1659,透视表X2!A:B,2,0),0)</f>
        <v>0</v>
      </c>
      <c r="L1659" s="7">
        <f>IFERROR(VLOOKUP(B1659,透视表S!A:B,2,0),0)</f>
        <v>0</v>
      </c>
      <c r="O1659" s="7">
        <f>IFERROR(VLOOKUP(B1659,透视表!#REF!,4,0),0)-IFERROR(VLOOKUP(B1659,透视表F2!A:B,2,0),0)</f>
        <v>0</v>
      </c>
      <c r="P1659" s="7">
        <f>IFERROR(VLOOKUP(B1659,透视表!#REF!,5,0),0)-IFERROR(VLOOKUP(B1659,透视表F3!A:B,2,0),0)</f>
        <v>0</v>
      </c>
      <c r="Q1659" s="7">
        <f>IFERROR(VLOOKUP(B1659,透视表!#REF!,6,0),0)-IFERROR(VLOOKUP(B1659,透视表F4!A:B,2,0),0)</f>
        <v>0</v>
      </c>
      <c r="R1659" s="7">
        <f>IFERROR(VLOOKUP(B1659,透视表!#REF!,7,0),0)-IFERROR(VLOOKUP(B1659,透视表F5!A:B,2,0),0)</f>
        <v>0</v>
      </c>
    </row>
    <row r="1660" spans="2:18" x14ac:dyDescent="0.15">
      <c r="B1660" s="7" t="s">
        <v>3409</v>
      </c>
      <c r="C1660" s="7" t="s">
        <v>3410</v>
      </c>
      <c r="G1660" s="7">
        <f>IFERROR(VLOOKUP(B1660,透视表X1!A:B,2,0),0)</f>
        <v>2</v>
      </c>
      <c r="J1660" s="7">
        <f>IFERROR(VLOOKUP(B1660,透视表FE!A:B,2,0),0)</f>
        <v>0</v>
      </c>
      <c r="K1660" s="7">
        <f>IFERROR(VLOOKUP(B1660,透视表X2!A:B,2,0),0)</f>
        <v>0</v>
      </c>
      <c r="L1660" s="7">
        <f>IFERROR(VLOOKUP(B1660,透视表S!A:B,2,0),0)</f>
        <v>0</v>
      </c>
      <c r="O1660" s="7">
        <f>IFERROR(VLOOKUP(B1660,透视表!#REF!,4,0),0)-IFERROR(VLOOKUP(B1660,透视表F2!A:B,2,0),0)</f>
        <v>0</v>
      </c>
      <c r="P1660" s="7">
        <f>IFERROR(VLOOKUP(B1660,透视表!#REF!,5,0),0)-IFERROR(VLOOKUP(B1660,透视表F3!A:B,2,0),0)</f>
        <v>0</v>
      </c>
      <c r="Q1660" s="7">
        <f>IFERROR(VLOOKUP(B1660,透视表!#REF!,6,0),0)-IFERROR(VLOOKUP(B1660,透视表F4!A:B,2,0),0)</f>
        <v>0</v>
      </c>
      <c r="R1660" s="7">
        <f>IFERROR(VLOOKUP(B1660,透视表!#REF!,7,0),0)-IFERROR(VLOOKUP(B1660,透视表F5!A:B,2,0),0)</f>
        <v>0</v>
      </c>
    </row>
    <row r="1661" spans="2:18" x14ac:dyDescent="0.15">
      <c r="B1661" s="7" t="s">
        <v>3411</v>
      </c>
      <c r="C1661" s="7" t="s">
        <v>3412</v>
      </c>
      <c r="G1661" s="7">
        <f>IFERROR(VLOOKUP(B1661,透视表X1!A:B,2,0),0)</f>
        <v>3</v>
      </c>
      <c r="J1661" s="7">
        <f>IFERROR(VLOOKUP(B1661,透视表FE!A:B,2,0),0)</f>
        <v>0</v>
      </c>
      <c r="K1661" s="7">
        <f>IFERROR(VLOOKUP(B1661,透视表X2!A:B,2,0),0)</f>
        <v>0</v>
      </c>
      <c r="L1661" s="7">
        <f>IFERROR(VLOOKUP(B1661,透视表S!A:B,2,0),0)</f>
        <v>1</v>
      </c>
      <c r="O1661" s="7">
        <f>IFERROR(VLOOKUP(B1661,透视表!#REF!,4,0),0)-IFERROR(VLOOKUP(B1661,透视表F2!A:B,2,0),0)</f>
        <v>0</v>
      </c>
      <c r="P1661" s="7">
        <f>IFERROR(VLOOKUP(B1661,透视表!#REF!,5,0),0)-IFERROR(VLOOKUP(B1661,透视表F3!A:B,2,0),0)</f>
        <v>0</v>
      </c>
      <c r="Q1661" s="7">
        <f>IFERROR(VLOOKUP(B1661,透视表!#REF!,6,0),0)-IFERROR(VLOOKUP(B1661,透视表F4!A:B,2,0),0)</f>
        <v>0</v>
      </c>
      <c r="R1661" s="7">
        <f>IFERROR(VLOOKUP(B1661,透视表!#REF!,7,0),0)-IFERROR(VLOOKUP(B1661,透视表F5!A:B,2,0),0)</f>
        <v>0</v>
      </c>
    </row>
    <row r="1662" spans="2:18" x14ac:dyDescent="0.15">
      <c r="B1662" s="7" t="s">
        <v>3413</v>
      </c>
      <c r="C1662" s="7" t="s">
        <v>3414</v>
      </c>
      <c r="G1662" s="7">
        <f>IFERROR(VLOOKUP(B1662,透视表X1!A:B,2,0),0)</f>
        <v>6</v>
      </c>
      <c r="J1662" s="7">
        <f>IFERROR(VLOOKUP(B1662,透视表FE!A:B,2,0),0)</f>
        <v>0</v>
      </c>
      <c r="K1662" s="7">
        <f>IFERROR(VLOOKUP(B1662,透视表X2!A:B,2,0),0)</f>
        <v>0</v>
      </c>
      <c r="L1662" s="7">
        <f>IFERROR(VLOOKUP(B1662,透视表S!A:B,2,0),0)</f>
        <v>2</v>
      </c>
      <c r="O1662" s="7">
        <f>IFERROR(VLOOKUP(B1662,透视表!#REF!,4,0),0)-IFERROR(VLOOKUP(B1662,透视表F2!A:B,2,0),0)</f>
        <v>0</v>
      </c>
      <c r="P1662" s="7">
        <f>IFERROR(VLOOKUP(B1662,透视表!#REF!,5,0),0)-IFERROR(VLOOKUP(B1662,透视表F3!A:B,2,0),0)</f>
        <v>0</v>
      </c>
      <c r="Q1662" s="7">
        <f>IFERROR(VLOOKUP(B1662,透视表!#REF!,6,0),0)-IFERROR(VLOOKUP(B1662,透视表F4!A:B,2,0),0)</f>
        <v>0</v>
      </c>
      <c r="R1662" s="7">
        <f>IFERROR(VLOOKUP(B1662,透视表!#REF!,7,0),0)-IFERROR(VLOOKUP(B1662,透视表F5!A:B,2,0),0)</f>
        <v>0</v>
      </c>
    </row>
    <row r="1663" spans="2:18" x14ac:dyDescent="0.15">
      <c r="B1663" s="7" t="s">
        <v>3415</v>
      </c>
      <c r="C1663" s="7" t="s">
        <v>3416</v>
      </c>
      <c r="G1663" s="7">
        <f>IFERROR(VLOOKUP(B1663,透视表X1!A:B,2,0),0)</f>
        <v>0</v>
      </c>
      <c r="J1663" s="7">
        <f>IFERROR(VLOOKUP(B1663,透视表FE!A:B,2,0),0)</f>
        <v>0</v>
      </c>
      <c r="K1663" s="7">
        <f>IFERROR(VLOOKUP(B1663,透视表X2!A:B,2,0),0)</f>
        <v>0</v>
      </c>
      <c r="L1663" s="7">
        <f>IFERROR(VLOOKUP(B1663,透视表S!A:B,2,0),0)</f>
        <v>0</v>
      </c>
      <c r="O1663" s="7">
        <f>IFERROR(VLOOKUP(B1663,透视表!#REF!,4,0),0)-IFERROR(VLOOKUP(B1663,透视表F2!A:B,2,0),0)</f>
        <v>0</v>
      </c>
      <c r="P1663" s="7">
        <f>IFERROR(VLOOKUP(B1663,透视表!#REF!,5,0),0)-IFERROR(VLOOKUP(B1663,透视表F3!A:B,2,0),0)</f>
        <v>0</v>
      </c>
      <c r="Q1663" s="7">
        <f>IFERROR(VLOOKUP(B1663,透视表!#REF!,6,0),0)-IFERROR(VLOOKUP(B1663,透视表F4!A:B,2,0),0)</f>
        <v>0</v>
      </c>
      <c r="R1663" s="7">
        <f>IFERROR(VLOOKUP(B1663,透视表!#REF!,7,0),0)-IFERROR(VLOOKUP(B1663,透视表F5!A:B,2,0),0)</f>
        <v>0</v>
      </c>
    </row>
    <row r="1664" spans="2:18" x14ac:dyDescent="0.15">
      <c r="B1664" s="7" t="s">
        <v>3417</v>
      </c>
      <c r="C1664" s="7" t="s">
        <v>3418</v>
      </c>
      <c r="G1664" s="7">
        <f>IFERROR(VLOOKUP(B1664,透视表X1!A:B,2,0),0)</f>
        <v>0</v>
      </c>
      <c r="J1664" s="7">
        <f>IFERROR(VLOOKUP(B1664,透视表FE!A:B,2,0),0)</f>
        <v>0</v>
      </c>
      <c r="K1664" s="7">
        <f>IFERROR(VLOOKUP(B1664,透视表X2!A:B,2,0),0)</f>
        <v>0</v>
      </c>
      <c r="L1664" s="7">
        <f>IFERROR(VLOOKUP(B1664,透视表S!A:B,2,0),0)</f>
        <v>0</v>
      </c>
      <c r="O1664" s="7">
        <f>IFERROR(VLOOKUP(B1664,透视表!#REF!,4,0),0)-IFERROR(VLOOKUP(B1664,透视表F2!A:B,2,0),0)</f>
        <v>0</v>
      </c>
      <c r="P1664" s="7">
        <f>IFERROR(VLOOKUP(B1664,透视表!#REF!,5,0),0)-IFERROR(VLOOKUP(B1664,透视表F3!A:B,2,0),0)</f>
        <v>0</v>
      </c>
      <c r="Q1664" s="7">
        <f>IFERROR(VLOOKUP(B1664,透视表!#REF!,6,0),0)-IFERROR(VLOOKUP(B1664,透视表F4!A:B,2,0),0)</f>
        <v>0</v>
      </c>
      <c r="R1664" s="7">
        <f>IFERROR(VLOOKUP(B1664,透视表!#REF!,7,0),0)-IFERROR(VLOOKUP(B1664,透视表F5!A:B,2,0),0)</f>
        <v>0</v>
      </c>
    </row>
    <row r="1665" spans="2:18" x14ac:dyDescent="0.15">
      <c r="B1665" s="7" t="s">
        <v>3419</v>
      </c>
      <c r="C1665" s="7" t="s">
        <v>3420</v>
      </c>
      <c r="G1665" s="7">
        <f>IFERROR(VLOOKUP(B1665,透视表X1!A:B,2,0),0)</f>
        <v>0</v>
      </c>
      <c r="J1665" s="7">
        <f>IFERROR(VLOOKUP(B1665,透视表FE!A:B,2,0),0)</f>
        <v>0</v>
      </c>
      <c r="K1665" s="7">
        <f>IFERROR(VLOOKUP(B1665,透视表X2!A:B,2,0),0)</f>
        <v>0</v>
      </c>
      <c r="L1665" s="7">
        <f>IFERROR(VLOOKUP(B1665,透视表S!A:B,2,0),0)</f>
        <v>0</v>
      </c>
      <c r="O1665" s="7">
        <f>IFERROR(VLOOKUP(B1665,透视表!#REF!,4,0),0)-IFERROR(VLOOKUP(B1665,透视表F2!A:B,2,0),0)</f>
        <v>0</v>
      </c>
      <c r="P1665" s="7">
        <f>IFERROR(VLOOKUP(B1665,透视表!#REF!,5,0),0)-IFERROR(VLOOKUP(B1665,透视表F3!A:B,2,0),0)</f>
        <v>0</v>
      </c>
      <c r="Q1665" s="7">
        <f>IFERROR(VLOOKUP(B1665,透视表!#REF!,6,0),0)-IFERROR(VLOOKUP(B1665,透视表F4!A:B,2,0),0)</f>
        <v>0</v>
      </c>
      <c r="R1665" s="7">
        <f>IFERROR(VLOOKUP(B1665,透视表!#REF!,7,0),0)-IFERROR(VLOOKUP(B1665,透视表F5!A:B,2,0),0)</f>
        <v>0</v>
      </c>
    </row>
    <row r="1666" spans="2:18" x14ac:dyDescent="0.15">
      <c r="B1666" s="7" t="s">
        <v>3421</v>
      </c>
      <c r="C1666" s="7" t="s">
        <v>3422</v>
      </c>
      <c r="G1666" s="7">
        <f>IFERROR(VLOOKUP(B1666,透视表X1!A:B,2,0),0)</f>
        <v>0</v>
      </c>
      <c r="J1666" s="7">
        <f>IFERROR(VLOOKUP(B1666,透视表FE!A:B,2,0),0)</f>
        <v>0</v>
      </c>
      <c r="K1666" s="7">
        <f>IFERROR(VLOOKUP(B1666,透视表X2!A:B,2,0),0)</f>
        <v>0</v>
      </c>
      <c r="L1666" s="7">
        <f>IFERROR(VLOOKUP(B1666,透视表S!A:B,2,0),0)</f>
        <v>0</v>
      </c>
      <c r="O1666" s="7">
        <f>IFERROR(VLOOKUP(B1666,透视表!#REF!,4,0),0)-IFERROR(VLOOKUP(B1666,透视表F2!A:B,2,0),0)</f>
        <v>0</v>
      </c>
      <c r="P1666" s="7">
        <f>IFERROR(VLOOKUP(B1666,透视表!#REF!,5,0),0)-IFERROR(VLOOKUP(B1666,透视表F3!A:B,2,0),0)</f>
        <v>0</v>
      </c>
      <c r="Q1666" s="7">
        <f>IFERROR(VLOOKUP(B1666,透视表!#REF!,6,0),0)-IFERROR(VLOOKUP(B1666,透视表F4!A:B,2,0),0)</f>
        <v>0</v>
      </c>
      <c r="R1666" s="7">
        <f>IFERROR(VLOOKUP(B1666,透视表!#REF!,7,0),0)-IFERROR(VLOOKUP(B1666,透视表F5!A:B,2,0),0)</f>
        <v>0</v>
      </c>
    </row>
    <row r="1667" spans="2:18" x14ac:dyDescent="0.15">
      <c r="B1667" s="7" t="s">
        <v>438</v>
      </c>
      <c r="C1667" s="7" t="s">
        <v>3423</v>
      </c>
      <c r="G1667" s="7">
        <f>IFERROR(VLOOKUP(B1667,透视表X1!A:B,2,0),0)</f>
        <v>0</v>
      </c>
      <c r="J1667" s="7">
        <f>IFERROR(VLOOKUP(B1667,透视表FE!A:B,2,0),0)</f>
        <v>38</v>
      </c>
      <c r="K1667" s="7">
        <f>IFERROR(VLOOKUP(B1667,透视表X2!A:B,2,0),0)</f>
        <v>80</v>
      </c>
      <c r="L1667" s="7">
        <f>IFERROR(VLOOKUP(B1667,透视表S!A:B,2,0),0)</f>
        <v>0</v>
      </c>
      <c r="O1667" s="7">
        <f>IFERROR(VLOOKUP(B1667,透视表!#REF!,4,0),0)-IFERROR(VLOOKUP(B1667,透视表F2!A:B,2,0),0)</f>
        <v>0</v>
      </c>
      <c r="P1667" s="7">
        <f>IFERROR(VLOOKUP(B1667,透视表!#REF!,5,0),0)-IFERROR(VLOOKUP(B1667,透视表F3!A:B,2,0),0)</f>
        <v>0</v>
      </c>
      <c r="Q1667" s="7">
        <f>IFERROR(VLOOKUP(B1667,透视表!#REF!,6,0),0)-IFERROR(VLOOKUP(B1667,透视表F4!A:B,2,0),0)</f>
        <v>0</v>
      </c>
      <c r="R1667" s="7">
        <f>IFERROR(VLOOKUP(B1667,透视表!#REF!,7,0),0)-IFERROR(VLOOKUP(B1667,透视表F5!A:B,2,0),0)</f>
        <v>-30</v>
      </c>
    </row>
    <row r="1668" spans="2:18" x14ac:dyDescent="0.15">
      <c r="B1668" s="7" t="s">
        <v>3424</v>
      </c>
      <c r="C1668" s="7" t="s">
        <v>3425</v>
      </c>
      <c r="G1668" s="7">
        <f>IFERROR(VLOOKUP(B1668,透视表X1!A:B,2,0),0)</f>
        <v>0</v>
      </c>
      <c r="J1668" s="7">
        <f>IFERROR(VLOOKUP(B1668,透视表FE!A:B,2,0),0)</f>
        <v>0</v>
      </c>
      <c r="K1668" s="7">
        <f>IFERROR(VLOOKUP(B1668,透视表X2!A:B,2,0),0)</f>
        <v>0</v>
      </c>
      <c r="L1668" s="7">
        <f>IFERROR(VLOOKUP(B1668,透视表S!A:B,2,0),0)</f>
        <v>0</v>
      </c>
      <c r="O1668" s="7">
        <f>IFERROR(VLOOKUP(B1668,透视表!#REF!,4,0),0)-IFERROR(VLOOKUP(B1668,透视表F2!A:B,2,0),0)</f>
        <v>0</v>
      </c>
      <c r="P1668" s="7">
        <f>IFERROR(VLOOKUP(B1668,透视表!#REF!,5,0),0)-IFERROR(VLOOKUP(B1668,透视表F3!A:B,2,0),0)</f>
        <v>0</v>
      </c>
      <c r="Q1668" s="7">
        <f>IFERROR(VLOOKUP(B1668,透视表!#REF!,6,0),0)-IFERROR(VLOOKUP(B1668,透视表F4!A:B,2,0),0)</f>
        <v>0</v>
      </c>
      <c r="R1668" s="7">
        <f>IFERROR(VLOOKUP(B1668,透视表!#REF!,7,0),0)-IFERROR(VLOOKUP(B1668,透视表F5!A:B,2,0),0)</f>
        <v>0</v>
      </c>
    </row>
    <row r="1669" spans="2:18" x14ac:dyDescent="0.15">
      <c r="B1669" s="7" t="s">
        <v>3426</v>
      </c>
      <c r="C1669" s="7" t="s">
        <v>3427</v>
      </c>
      <c r="G1669" s="7">
        <f>IFERROR(VLOOKUP(B1669,透视表X1!A:B,2,0),0)</f>
        <v>0</v>
      </c>
      <c r="J1669" s="7">
        <f>IFERROR(VLOOKUP(B1669,透视表FE!A:B,2,0),0)</f>
        <v>0</v>
      </c>
      <c r="K1669" s="7">
        <f>IFERROR(VLOOKUP(B1669,透视表X2!A:B,2,0),0)</f>
        <v>0</v>
      </c>
      <c r="L1669" s="7">
        <f>IFERROR(VLOOKUP(B1669,透视表S!A:B,2,0),0)</f>
        <v>0</v>
      </c>
      <c r="O1669" s="7">
        <f>IFERROR(VLOOKUP(B1669,透视表!#REF!,4,0),0)-IFERROR(VLOOKUP(B1669,透视表F2!A:B,2,0),0)</f>
        <v>0</v>
      </c>
      <c r="P1669" s="7">
        <f>IFERROR(VLOOKUP(B1669,透视表!#REF!,5,0),0)-IFERROR(VLOOKUP(B1669,透视表F3!A:B,2,0),0)</f>
        <v>0</v>
      </c>
      <c r="Q1669" s="7">
        <f>IFERROR(VLOOKUP(B1669,透视表!#REF!,6,0),0)-IFERROR(VLOOKUP(B1669,透视表F4!A:B,2,0),0)</f>
        <v>0</v>
      </c>
      <c r="R1669" s="7">
        <f>IFERROR(VLOOKUP(B1669,透视表!#REF!,7,0),0)-IFERROR(VLOOKUP(B1669,透视表F5!A:B,2,0),0)</f>
        <v>0</v>
      </c>
    </row>
    <row r="1670" spans="2:18" x14ac:dyDescent="0.15">
      <c r="B1670" s="7" t="s">
        <v>3428</v>
      </c>
      <c r="C1670" s="7" t="s">
        <v>3429</v>
      </c>
      <c r="G1670" s="7">
        <f>IFERROR(VLOOKUP(B1670,透视表X1!A:B,2,0),0)</f>
        <v>0</v>
      </c>
      <c r="J1670" s="7">
        <f>IFERROR(VLOOKUP(B1670,透视表FE!A:B,2,0),0)</f>
        <v>0</v>
      </c>
      <c r="K1670" s="7">
        <f>IFERROR(VLOOKUP(B1670,透视表X2!A:B,2,0),0)</f>
        <v>0</v>
      </c>
      <c r="L1670" s="7">
        <f>IFERROR(VLOOKUP(B1670,透视表S!A:B,2,0),0)</f>
        <v>0</v>
      </c>
      <c r="O1670" s="7">
        <f>IFERROR(VLOOKUP(B1670,透视表!#REF!,4,0),0)-IFERROR(VLOOKUP(B1670,透视表F2!A:B,2,0),0)</f>
        <v>0</v>
      </c>
      <c r="P1670" s="7">
        <f>IFERROR(VLOOKUP(B1670,透视表!#REF!,5,0),0)-IFERROR(VLOOKUP(B1670,透视表F3!A:B,2,0),0)</f>
        <v>0</v>
      </c>
      <c r="Q1670" s="7">
        <f>IFERROR(VLOOKUP(B1670,透视表!#REF!,6,0),0)-IFERROR(VLOOKUP(B1670,透视表F4!A:B,2,0),0)</f>
        <v>0</v>
      </c>
      <c r="R1670" s="7">
        <f>IFERROR(VLOOKUP(B1670,透视表!#REF!,7,0),0)-IFERROR(VLOOKUP(B1670,透视表F5!A:B,2,0),0)</f>
        <v>0</v>
      </c>
    </row>
    <row r="1671" spans="2:18" x14ac:dyDescent="0.15">
      <c r="B1671" s="7" t="s">
        <v>3430</v>
      </c>
      <c r="C1671" s="7" t="s">
        <v>3431</v>
      </c>
      <c r="G1671" s="7">
        <f>IFERROR(VLOOKUP(B1671,透视表X1!A:B,2,0),0)</f>
        <v>0</v>
      </c>
      <c r="J1671" s="7">
        <f>IFERROR(VLOOKUP(B1671,透视表FE!A:B,2,0),0)</f>
        <v>0</v>
      </c>
      <c r="K1671" s="7">
        <f>IFERROR(VLOOKUP(B1671,透视表X2!A:B,2,0),0)</f>
        <v>0</v>
      </c>
      <c r="L1671" s="7">
        <f>IFERROR(VLOOKUP(B1671,透视表S!A:B,2,0),0)</f>
        <v>0</v>
      </c>
      <c r="O1671" s="7">
        <f>IFERROR(VLOOKUP(B1671,透视表!#REF!,4,0),0)-IFERROR(VLOOKUP(B1671,透视表F2!A:B,2,0),0)</f>
        <v>0</v>
      </c>
      <c r="P1671" s="7">
        <f>IFERROR(VLOOKUP(B1671,透视表!#REF!,5,0),0)-IFERROR(VLOOKUP(B1671,透视表F3!A:B,2,0),0)</f>
        <v>0</v>
      </c>
      <c r="Q1671" s="7">
        <f>IFERROR(VLOOKUP(B1671,透视表!#REF!,6,0),0)-IFERROR(VLOOKUP(B1671,透视表F4!A:B,2,0),0)</f>
        <v>0</v>
      </c>
      <c r="R1671" s="7">
        <f>IFERROR(VLOOKUP(B1671,透视表!#REF!,7,0),0)-IFERROR(VLOOKUP(B1671,透视表F5!A:B,2,0),0)</f>
        <v>0</v>
      </c>
    </row>
    <row r="1672" spans="2:18" x14ac:dyDescent="0.15">
      <c r="B1672" s="7" t="s">
        <v>3432</v>
      </c>
      <c r="C1672" s="7" t="s">
        <v>3433</v>
      </c>
      <c r="G1672" s="7">
        <f>IFERROR(VLOOKUP(B1672,透视表X1!A:B,2,0),0)</f>
        <v>0</v>
      </c>
      <c r="J1672" s="7">
        <f>IFERROR(VLOOKUP(B1672,透视表FE!A:B,2,0),0)</f>
        <v>0</v>
      </c>
      <c r="K1672" s="7">
        <f>IFERROR(VLOOKUP(B1672,透视表X2!A:B,2,0),0)</f>
        <v>0</v>
      </c>
      <c r="L1672" s="7">
        <f>IFERROR(VLOOKUP(B1672,透视表S!A:B,2,0),0)</f>
        <v>0</v>
      </c>
      <c r="O1672" s="7">
        <f>IFERROR(VLOOKUP(B1672,透视表!#REF!,4,0),0)-IFERROR(VLOOKUP(B1672,透视表F2!A:B,2,0),0)</f>
        <v>0</v>
      </c>
      <c r="P1672" s="7">
        <f>IFERROR(VLOOKUP(B1672,透视表!#REF!,5,0),0)-IFERROR(VLOOKUP(B1672,透视表F3!A:B,2,0),0)</f>
        <v>0</v>
      </c>
      <c r="Q1672" s="7">
        <f>IFERROR(VLOOKUP(B1672,透视表!#REF!,6,0),0)-IFERROR(VLOOKUP(B1672,透视表F4!A:B,2,0),0)</f>
        <v>0</v>
      </c>
      <c r="R1672" s="7">
        <f>IFERROR(VLOOKUP(B1672,透视表!#REF!,7,0),0)-IFERROR(VLOOKUP(B1672,透视表F5!A:B,2,0),0)</f>
        <v>0</v>
      </c>
    </row>
    <row r="1673" spans="2:18" x14ac:dyDescent="0.15">
      <c r="B1673" s="7" t="s">
        <v>3434</v>
      </c>
      <c r="C1673" s="7" t="s">
        <v>3435</v>
      </c>
      <c r="G1673" s="7">
        <f>IFERROR(VLOOKUP(B1673,透视表X1!A:B,2,0),0)</f>
        <v>0</v>
      </c>
      <c r="J1673" s="7">
        <f>IFERROR(VLOOKUP(B1673,透视表FE!A:B,2,0),0)</f>
        <v>0</v>
      </c>
      <c r="K1673" s="7">
        <f>IFERROR(VLOOKUP(B1673,透视表X2!A:B,2,0),0)</f>
        <v>0</v>
      </c>
      <c r="L1673" s="7">
        <f>IFERROR(VLOOKUP(B1673,透视表S!A:B,2,0),0)</f>
        <v>0</v>
      </c>
      <c r="O1673" s="7">
        <f>IFERROR(VLOOKUP(B1673,透视表!#REF!,4,0),0)-IFERROR(VLOOKUP(B1673,透视表F2!A:B,2,0),0)</f>
        <v>0</v>
      </c>
      <c r="P1673" s="7">
        <f>IFERROR(VLOOKUP(B1673,透视表!#REF!,5,0),0)-IFERROR(VLOOKUP(B1673,透视表F3!A:B,2,0),0)</f>
        <v>0</v>
      </c>
      <c r="Q1673" s="7">
        <f>IFERROR(VLOOKUP(B1673,透视表!#REF!,6,0),0)-IFERROR(VLOOKUP(B1673,透视表F4!A:B,2,0),0)</f>
        <v>0</v>
      </c>
      <c r="R1673" s="7">
        <f>IFERROR(VLOOKUP(B1673,透视表!#REF!,7,0),0)-IFERROR(VLOOKUP(B1673,透视表F5!A:B,2,0),0)</f>
        <v>0</v>
      </c>
    </row>
    <row r="1674" spans="2:18" x14ac:dyDescent="0.15">
      <c r="B1674" s="7" t="s">
        <v>439</v>
      </c>
      <c r="C1674" s="7" t="s">
        <v>3436</v>
      </c>
      <c r="G1674" s="7">
        <f>IFERROR(VLOOKUP(B1674,透视表X1!A:B,2,0),0)</f>
        <v>60</v>
      </c>
      <c r="J1674" s="7">
        <f>IFERROR(VLOOKUP(B1674,透视表FE!A:B,2,0),0)</f>
        <v>0</v>
      </c>
      <c r="K1674" s="7">
        <f>IFERROR(VLOOKUP(B1674,透视表X2!A:B,2,0),0)</f>
        <v>0</v>
      </c>
      <c r="L1674" s="7">
        <f>IFERROR(VLOOKUP(B1674,透视表S!A:B,2,0),0)</f>
        <v>0</v>
      </c>
      <c r="O1674" s="7">
        <f>IFERROR(VLOOKUP(B1674,透视表!#REF!,4,0),0)-IFERROR(VLOOKUP(B1674,透视表F2!A:B,2,0),0)</f>
        <v>0</v>
      </c>
      <c r="P1674" s="7">
        <f>IFERROR(VLOOKUP(B1674,透视表!#REF!,5,0),0)-IFERROR(VLOOKUP(B1674,透视表F3!A:B,2,0),0)</f>
        <v>0</v>
      </c>
      <c r="Q1674" s="7">
        <f>IFERROR(VLOOKUP(B1674,透视表!#REF!,6,0),0)-IFERROR(VLOOKUP(B1674,透视表F4!A:B,2,0),0)</f>
        <v>0</v>
      </c>
      <c r="R1674" s="7">
        <f>IFERROR(VLOOKUP(B1674,透视表!#REF!,7,0),0)-IFERROR(VLOOKUP(B1674,透视表F5!A:B,2,0),0)</f>
        <v>0</v>
      </c>
    </row>
    <row r="1675" spans="2:18" x14ac:dyDescent="0.15">
      <c r="B1675" s="7" t="s">
        <v>440</v>
      </c>
      <c r="C1675" s="7" t="s">
        <v>3437</v>
      </c>
      <c r="G1675" s="7">
        <f>IFERROR(VLOOKUP(B1675,透视表X1!A:B,2,0),0)</f>
        <v>0</v>
      </c>
      <c r="J1675" s="7">
        <f>IFERROR(VLOOKUP(B1675,透视表FE!A:B,2,0),0)</f>
        <v>30</v>
      </c>
      <c r="K1675" s="7">
        <f>IFERROR(VLOOKUP(B1675,透视表X2!A:B,2,0),0)</f>
        <v>30</v>
      </c>
      <c r="L1675" s="7">
        <f>IFERROR(VLOOKUP(B1675,透视表S!A:B,2,0),0)</f>
        <v>80</v>
      </c>
      <c r="O1675" s="7">
        <f>IFERROR(VLOOKUP(B1675,透视表!#REF!,4,0),0)-IFERROR(VLOOKUP(B1675,透视表F2!A:B,2,0),0)</f>
        <v>0</v>
      </c>
      <c r="P1675" s="7">
        <f>IFERROR(VLOOKUP(B1675,透视表!#REF!,5,0),0)-IFERROR(VLOOKUP(B1675,透视表F3!A:B,2,0),0)</f>
        <v>0</v>
      </c>
      <c r="Q1675" s="7">
        <f>IFERROR(VLOOKUP(B1675,透视表!#REF!,6,0),0)-IFERROR(VLOOKUP(B1675,透视表F4!A:B,2,0),0)</f>
        <v>0</v>
      </c>
      <c r="R1675" s="7">
        <f>IFERROR(VLOOKUP(B1675,透视表!#REF!,7,0),0)-IFERROR(VLOOKUP(B1675,透视表F5!A:B,2,0),0)</f>
        <v>0</v>
      </c>
    </row>
    <row r="1676" spans="2:18" x14ac:dyDescent="0.15">
      <c r="B1676" s="7" t="s">
        <v>441</v>
      </c>
      <c r="C1676" s="7" t="s">
        <v>3438</v>
      </c>
      <c r="G1676" s="7">
        <f>IFERROR(VLOOKUP(B1676,透视表X1!A:B,2,0),0)</f>
        <v>0</v>
      </c>
      <c r="J1676" s="7">
        <f>IFERROR(VLOOKUP(B1676,透视表FE!A:B,2,0),0)</f>
        <v>0</v>
      </c>
      <c r="K1676" s="7">
        <f>IFERROR(VLOOKUP(B1676,透视表X2!A:B,2,0),0)</f>
        <v>0</v>
      </c>
      <c r="L1676" s="7">
        <f>IFERROR(VLOOKUP(B1676,透视表S!A:B,2,0),0)</f>
        <v>1</v>
      </c>
      <c r="O1676" s="7">
        <f>IFERROR(VLOOKUP(B1676,透视表!#REF!,4,0),0)-IFERROR(VLOOKUP(B1676,透视表F2!A:B,2,0),0)</f>
        <v>0</v>
      </c>
      <c r="P1676" s="7">
        <f>IFERROR(VLOOKUP(B1676,透视表!#REF!,5,0),0)-IFERROR(VLOOKUP(B1676,透视表F3!A:B,2,0),0)</f>
        <v>0</v>
      </c>
      <c r="Q1676" s="7">
        <f>IFERROR(VLOOKUP(B1676,透视表!#REF!,6,0),0)-IFERROR(VLOOKUP(B1676,透视表F4!A:B,2,0),0)</f>
        <v>0</v>
      </c>
      <c r="R1676" s="7">
        <f>IFERROR(VLOOKUP(B1676,透视表!#REF!,7,0),0)-IFERROR(VLOOKUP(B1676,透视表F5!A:B,2,0),0)</f>
        <v>0</v>
      </c>
    </row>
    <row r="1677" spans="2:18" x14ac:dyDescent="0.15">
      <c r="B1677" s="7" t="s">
        <v>3439</v>
      </c>
      <c r="C1677" s="7" t="s">
        <v>3440</v>
      </c>
      <c r="G1677" s="7">
        <f>IFERROR(VLOOKUP(B1677,透视表X1!A:B,2,0),0)</f>
        <v>0</v>
      </c>
      <c r="J1677" s="7">
        <f>IFERROR(VLOOKUP(B1677,透视表FE!A:B,2,0),0)</f>
        <v>0</v>
      </c>
      <c r="K1677" s="7">
        <f>IFERROR(VLOOKUP(B1677,透视表X2!A:B,2,0),0)</f>
        <v>0</v>
      </c>
      <c r="L1677" s="7">
        <f>IFERROR(VLOOKUP(B1677,透视表S!A:B,2,0),0)</f>
        <v>0</v>
      </c>
      <c r="O1677" s="7">
        <f>IFERROR(VLOOKUP(B1677,透视表!#REF!,4,0),0)-IFERROR(VLOOKUP(B1677,透视表F2!A:B,2,0),0)</f>
        <v>0</v>
      </c>
      <c r="P1677" s="7">
        <f>IFERROR(VLOOKUP(B1677,透视表!#REF!,5,0),0)-IFERROR(VLOOKUP(B1677,透视表F3!A:B,2,0),0)</f>
        <v>0</v>
      </c>
      <c r="Q1677" s="7">
        <f>IFERROR(VLOOKUP(B1677,透视表!#REF!,6,0),0)-IFERROR(VLOOKUP(B1677,透视表F4!A:B,2,0),0)</f>
        <v>0</v>
      </c>
      <c r="R1677" s="7">
        <f>IFERROR(VLOOKUP(B1677,透视表!#REF!,7,0),0)-IFERROR(VLOOKUP(B1677,透视表F5!A:B,2,0),0)</f>
        <v>0</v>
      </c>
    </row>
    <row r="1678" spans="2:18" x14ac:dyDescent="0.15">
      <c r="B1678" s="7" t="s">
        <v>3441</v>
      </c>
      <c r="C1678" s="7" t="s">
        <v>3442</v>
      </c>
      <c r="G1678" s="7">
        <f>IFERROR(VLOOKUP(B1678,透视表X1!A:B,2,0),0)</f>
        <v>0</v>
      </c>
      <c r="J1678" s="7">
        <f>IFERROR(VLOOKUP(B1678,透视表FE!A:B,2,0),0)</f>
        <v>0</v>
      </c>
      <c r="K1678" s="7">
        <f>IFERROR(VLOOKUP(B1678,透视表X2!A:B,2,0),0)</f>
        <v>0</v>
      </c>
      <c r="L1678" s="7">
        <f>IFERROR(VLOOKUP(B1678,透视表S!A:B,2,0),0)</f>
        <v>0</v>
      </c>
      <c r="O1678" s="7">
        <f>IFERROR(VLOOKUP(B1678,透视表!#REF!,4,0),0)-IFERROR(VLOOKUP(B1678,透视表F2!A:B,2,0),0)</f>
        <v>0</v>
      </c>
      <c r="P1678" s="7">
        <f>IFERROR(VLOOKUP(B1678,透视表!#REF!,5,0),0)-IFERROR(VLOOKUP(B1678,透视表F3!A:B,2,0),0)</f>
        <v>0</v>
      </c>
      <c r="Q1678" s="7">
        <f>IFERROR(VLOOKUP(B1678,透视表!#REF!,6,0),0)-IFERROR(VLOOKUP(B1678,透视表F4!A:B,2,0),0)</f>
        <v>0</v>
      </c>
      <c r="R1678" s="7">
        <f>IFERROR(VLOOKUP(B1678,透视表!#REF!,7,0),0)-IFERROR(VLOOKUP(B1678,透视表F5!A:B,2,0),0)</f>
        <v>0</v>
      </c>
    </row>
    <row r="1679" spans="2:18" x14ac:dyDescent="0.15">
      <c r="B1679" s="7" t="s">
        <v>442</v>
      </c>
      <c r="C1679" s="7" t="s">
        <v>3443</v>
      </c>
      <c r="G1679" s="7">
        <f>IFERROR(VLOOKUP(B1679,透视表X1!A:B,2,0),0)</f>
        <v>0</v>
      </c>
      <c r="J1679" s="7">
        <f>IFERROR(VLOOKUP(B1679,透视表FE!A:B,2,0),0)</f>
        <v>0</v>
      </c>
      <c r="K1679" s="7">
        <f>IFERROR(VLOOKUP(B1679,透视表X2!A:B,2,0),0)</f>
        <v>0</v>
      </c>
      <c r="L1679" s="7">
        <f>IFERROR(VLOOKUP(B1679,透视表S!A:B,2,0),0)</f>
        <v>0</v>
      </c>
      <c r="O1679" s="7">
        <f>IFERROR(VLOOKUP(B1679,透视表!#REF!,4,0),0)-IFERROR(VLOOKUP(B1679,透视表F2!A:B,2,0),0)</f>
        <v>0</v>
      </c>
      <c r="P1679" s="7">
        <f>IFERROR(VLOOKUP(B1679,透视表!#REF!,5,0),0)-IFERROR(VLOOKUP(B1679,透视表F3!A:B,2,0),0)</f>
        <v>0</v>
      </c>
      <c r="Q1679" s="7">
        <f>IFERROR(VLOOKUP(B1679,透视表!#REF!,6,0),0)-IFERROR(VLOOKUP(B1679,透视表F4!A:B,2,0),0)</f>
        <v>0</v>
      </c>
      <c r="R1679" s="7">
        <f>IFERROR(VLOOKUP(B1679,透视表!#REF!,7,0),0)-IFERROR(VLOOKUP(B1679,透视表F5!A:B,2,0),0)</f>
        <v>0</v>
      </c>
    </row>
    <row r="1680" spans="2:18" x14ac:dyDescent="0.15">
      <c r="B1680" s="7" t="s">
        <v>443</v>
      </c>
      <c r="C1680" s="7" t="s">
        <v>3444</v>
      </c>
      <c r="G1680" s="7">
        <f>IFERROR(VLOOKUP(B1680,透视表X1!A:B,2,0),0)</f>
        <v>0</v>
      </c>
      <c r="J1680" s="7">
        <f>IFERROR(VLOOKUP(B1680,透视表FE!A:B,2,0),0)</f>
        <v>0</v>
      </c>
      <c r="K1680" s="7">
        <f>IFERROR(VLOOKUP(B1680,透视表X2!A:B,2,0),0)</f>
        <v>0</v>
      </c>
      <c r="L1680" s="7">
        <f>IFERROR(VLOOKUP(B1680,透视表S!A:B,2,0),0)</f>
        <v>50</v>
      </c>
      <c r="O1680" s="7">
        <f>IFERROR(VLOOKUP(B1680,透视表!#REF!,4,0),0)-IFERROR(VLOOKUP(B1680,透视表F2!A:B,2,0),0)</f>
        <v>0</v>
      </c>
      <c r="P1680" s="7">
        <f>IFERROR(VLOOKUP(B1680,透视表!#REF!,5,0),0)-IFERROR(VLOOKUP(B1680,透视表F3!A:B,2,0),0)</f>
        <v>0</v>
      </c>
      <c r="Q1680" s="7">
        <f>IFERROR(VLOOKUP(B1680,透视表!#REF!,6,0),0)-IFERROR(VLOOKUP(B1680,透视表F4!A:B,2,0),0)</f>
        <v>0</v>
      </c>
      <c r="R1680" s="7">
        <f>IFERROR(VLOOKUP(B1680,透视表!#REF!,7,0),0)-IFERROR(VLOOKUP(B1680,透视表F5!A:B,2,0),0)</f>
        <v>0</v>
      </c>
    </row>
    <row r="1681" spans="2:18" x14ac:dyDescent="0.15">
      <c r="B1681" s="7" t="s">
        <v>444</v>
      </c>
      <c r="C1681" s="7" t="s">
        <v>3445</v>
      </c>
      <c r="G1681" s="7">
        <f>IFERROR(VLOOKUP(B1681,透视表X1!A:B,2,0),0)</f>
        <v>310</v>
      </c>
      <c r="J1681" s="7">
        <f>IFERROR(VLOOKUP(B1681,透视表FE!A:B,2,0),0)</f>
        <v>70</v>
      </c>
      <c r="K1681" s="7">
        <f>IFERROR(VLOOKUP(B1681,透视表X2!A:B,2,0),0)</f>
        <v>0</v>
      </c>
      <c r="L1681" s="7">
        <f>IFERROR(VLOOKUP(B1681,透视表S!A:B,2,0),0)</f>
        <v>230</v>
      </c>
      <c r="O1681" s="7">
        <f>IFERROR(VLOOKUP(B1681,透视表!#REF!,4,0),0)-IFERROR(VLOOKUP(B1681,透视表F2!A:B,2,0),0)</f>
        <v>0</v>
      </c>
      <c r="P1681" s="7">
        <f>IFERROR(VLOOKUP(B1681,透视表!#REF!,5,0),0)-IFERROR(VLOOKUP(B1681,透视表F3!A:B,2,0),0)</f>
        <v>0</v>
      </c>
      <c r="Q1681" s="7">
        <f>IFERROR(VLOOKUP(B1681,透视表!#REF!,6,0),0)-IFERROR(VLOOKUP(B1681,透视表F4!A:B,2,0),0)</f>
        <v>0</v>
      </c>
      <c r="R1681" s="7">
        <f>IFERROR(VLOOKUP(B1681,透视表!#REF!,7,0),0)-IFERROR(VLOOKUP(B1681,透视表F5!A:B,2,0),0)</f>
        <v>0</v>
      </c>
    </row>
    <row r="1682" spans="2:18" x14ac:dyDescent="0.15">
      <c r="B1682" s="7" t="s">
        <v>445</v>
      </c>
      <c r="C1682" s="7" t="s">
        <v>3446</v>
      </c>
      <c r="G1682" s="7">
        <f>IFERROR(VLOOKUP(B1682,透视表X1!A:B,2,0),0)</f>
        <v>90</v>
      </c>
      <c r="J1682" s="7">
        <f>IFERROR(VLOOKUP(B1682,透视表FE!A:B,2,0),0)</f>
        <v>0</v>
      </c>
      <c r="K1682" s="7">
        <f>IFERROR(VLOOKUP(B1682,透视表X2!A:B,2,0),0)</f>
        <v>0</v>
      </c>
      <c r="L1682" s="7">
        <f>IFERROR(VLOOKUP(B1682,透视表S!A:B,2,0),0)</f>
        <v>0</v>
      </c>
      <c r="O1682" s="7">
        <f>IFERROR(VLOOKUP(B1682,透视表!#REF!,4,0),0)-IFERROR(VLOOKUP(B1682,透视表F2!A:B,2,0),0)</f>
        <v>0</v>
      </c>
      <c r="P1682" s="7">
        <f>IFERROR(VLOOKUP(B1682,透视表!#REF!,5,0),0)-IFERROR(VLOOKUP(B1682,透视表F3!A:B,2,0),0)</f>
        <v>0</v>
      </c>
      <c r="Q1682" s="7">
        <f>IFERROR(VLOOKUP(B1682,透视表!#REF!,6,0),0)-IFERROR(VLOOKUP(B1682,透视表F4!A:B,2,0),0)</f>
        <v>0</v>
      </c>
      <c r="R1682" s="7">
        <f>IFERROR(VLOOKUP(B1682,透视表!#REF!,7,0),0)-IFERROR(VLOOKUP(B1682,透视表F5!A:B,2,0),0)</f>
        <v>0</v>
      </c>
    </row>
    <row r="1683" spans="2:18" x14ac:dyDescent="0.15">
      <c r="B1683" s="7" t="s">
        <v>3447</v>
      </c>
      <c r="C1683" s="7" t="s">
        <v>3448</v>
      </c>
      <c r="G1683" s="7">
        <f>IFERROR(VLOOKUP(B1683,透视表X1!A:B,2,0),0)</f>
        <v>0</v>
      </c>
      <c r="J1683" s="7">
        <f>IFERROR(VLOOKUP(B1683,透视表FE!A:B,2,0),0)</f>
        <v>0</v>
      </c>
      <c r="K1683" s="7">
        <f>IFERROR(VLOOKUP(B1683,透视表X2!A:B,2,0),0)</f>
        <v>0</v>
      </c>
      <c r="L1683" s="7">
        <f>IFERROR(VLOOKUP(B1683,透视表S!A:B,2,0),0)</f>
        <v>0</v>
      </c>
      <c r="O1683" s="7">
        <f>IFERROR(VLOOKUP(B1683,透视表!#REF!,4,0),0)-IFERROR(VLOOKUP(B1683,透视表F2!A:B,2,0),0)</f>
        <v>0</v>
      </c>
      <c r="P1683" s="7">
        <f>IFERROR(VLOOKUP(B1683,透视表!#REF!,5,0),0)-IFERROR(VLOOKUP(B1683,透视表F3!A:B,2,0),0)</f>
        <v>0</v>
      </c>
      <c r="Q1683" s="7">
        <f>IFERROR(VLOOKUP(B1683,透视表!#REF!,6,0),0)-IFERROR(VLOOKUP(B1683,透视表F4!A:B,2,0),0)</f>
        <v>0</v>
      </c>
      <c r="R1683" s="7">
        <f>IFERROR(VLOOKUP(B1683,透视表!#REF!,7,0),0)-IFERROR(VLOOKUP(B1683,透视表F5!A:B,2,0),0)</f>
        <v>0</v>
      </c>
    </row>
    <row r="1684" spans="2:18" x14ac:dyDescent="0.15">
      <c r="B1684" s="7" t="s">
        <v>3449</v>
      </c>
      <c r="C1684" s="7" t="s">
        <v>3450</v>
      </c>
      <c r="G1684" s="7">
        <f>IFERROR(VLOOKUP(B1684,透视表X1!A:B,2,0),0)</f>
        <v>0</v>
      </c>
      <c r="J1684" s="7">
        <f>IFERROR(VLOOKUP(B1684,透视表FE!A:B,2,0),0)</f>
        <v>0</v>
      </c>
      <c r="K1684" s="7">
        <f>IFERROR(VLOOKUP(B1684,透视表X2!A:B,2,0),0)</f>
        <v>0</v>
      </c>
      <c r="L1684" s="7">
        <f>IFERROR(VLOOKUP(B1684,透视表S!A:B,2,0),0)</f>
        <v>0</v>
      </c>
      <c r="O1684" s="7">
        <f>IFERROR(VLOOKUP(B1684,透视表!#REF!,4,0),0)-IFERROR(VLOOKUP(B1684,透视表F2!A:B,2,0),0)</f>
        <v>0</v>
      </c>
      <c r="P1684" s="7">
        <f>IFERROR(VLOOKUP(B1684,透视表!#REF!,5,0),0)-IFERROR(VLOOKUP(B1684,透视表F3!A:B,2,0),0)</f>
        <v>0</v>
      </c>
      <c r="Q1684" s="7">
        <f>IFERROR(VLOOKUP(B1684,透视表!#REF!,6,0),0)-IFERROR(VLOOKUP(B1684,透视表F4!A:B,2,0),0)</f>
        <v>0</v>
      </c>
      <c r="R1684" s="7">
        <f>IFERROR(VLOOKUP(B1684,透视表!#REF!,7,0),0)-IFERROR(VLOOKUP(B1684,透视表F5!A:B,2,0),0)</f>
        <v>0</v>
      </c>
    </row>
    <row r="1685" spans="2:18" x14ac:dyDescent="0.15">
      <c r="B1685" s="7" t="s">
        <v>3451</v>
      </c>
      <c r="C1685" s="7" t="s">
        <v>3452</v>
      </c>
      <c r="G1685" s="7">
        <f>IFERROR(VLOOKUP(B1685,透视表X1!A:B,2,0),0)</f>
        <v>0</v>
      </c>
      <c r="J1685" s="7">
        <f>IFERROR(VLOOKUP(B1685,透视表FE!A:B,2,0),0)</f>
        <v>0</v>
      </c>
      <c r="K1685" s="7">
        <f>IFERROR(VLOOKUP(B1685,透视表X2!A:B,2,0),0)</f>
        <v>0</v>
      </c>
      <c r="L1685" s="7">
        <f>IFERROR(VLOOKUP(B1685,透视表S!A:B,2,0),0)</f>
        <v>0</v>
      </c>
      <c r="O1685" s="7">
        <f>IFERROR(VLOOKUP(B1685,透视表!#REF!,4,0),0)-IFERROR(VLOOKUP(B1685,透视表F2!A:B,2,0),0)</f>
        <v>0</v>
      </c>
      <c r="P1685" s="7">
        <f>IFERROR(VLOOKUP(B1685,透视表!#REF!,5,0),0)-IFERROR(VLOOKUP(B1685,透视表F3!A:B,2,0),0)</f>
        <v>0</v>
      </c>
      <c r="Q1685" s="7">
        <f>IFERROR(VLOOKUP(B1685,透视表!#REF!,6,0),0)-IFERROR(VLOOKUP(B1685,透视表F4!A:B,2,0),0)</f>
        <v>0</v>
      </c>
      <c r="R1685" s="7">
        <f>IFERROR(VLOOKUP(B1685,透视表!#REF!,7,0),0)-IFERROR(VLOOKUP(B1685,透视表F5!A:B,2,0),0)</f>
        <v>0</v>
      </c>
    </row>
    <row r="1686" spans="2:18" x14ac:dyDescent="0.15">
      <c r="B1686" s="7" t="s">
        <v>3453</v>
      </c>
      <c r="C1686" s="7" t="s">
        <v>3454</v>
      </c>
      <c r="G1686" s="7">
        <f>IFERROR(VLOOKUP(B1686,透视表X1!A:B,2,0),0)</f>
        <v>0</v>
      </c>
      <c r="J1686" s="7">
        <f>IFERROR(VLOOKUP(B1686,透视表FE!A:B,2,0),0)</f>
        <v>0</v>
      </c>
      <c r="K1686" s="7">
        <f>IFERROR(VLOOKUP(B1686,透视表X2!A:B,2,0),0)</f>
        <v>0</v>
      </c>
      <c r="L1686" s="7">
        <f>IFERROR(VLOOKUP(B1686,透视表S!A:B,2,0),0)</f>
        <v>0</v>
      </c>
      <c r="O1686" s="7">
        <f>IFERROR(VLOOKUP(B1686,透视表!#REF!,4,0),0)-IFERROR(VLOOKUP(B1686,透视表F2!A:B,2,0),0)</f>
        <v>0</v>
      </c>
      <c r="P1686" s="7">
        <f>IFERROR(VLOOKUP(B1686,透视表!#REF!,5,0),0)-IFERROR(VLOOKUP(B1686,透视表F3!A:B,2,0),0)</f>
        <v>0</v>
      </c>
      <c r="Q1686" s="7">
        <f>IFERROR(VLOOKUP(B1686,透视表!#REF!,6,0),0)-IFERROR(VLOOKUP(B1686,透视表F4!A:B,2,0),0)</f>
        <v>0</v>
      </c>
      <c r="R1686" s="7">
        <f>IFERROR(VLOOKUP(B1686,透视表!#REF!,7,0),0)-IFERROR(VLOOKUP(B1686,透视表F5!A:B,2,0),0)</f>
        <v>0</v>
      </c>
    </row>
    <row r="1687" spans="2:18" x14ac:dyDescent="0.15">
      <c r="B1687" s="7" t="s">
        <v>3455</v>
      </c>
      <c r="C1687" s="7" t="s">
        <v>3456</v>
      </c>
      <c r="G1687" s="7">
        <f>IFERROR(VLOOKUP(B1687,透视表X1!A:B,2,0),0)</f>
        <v>0</v>
      </c>
      <c r="J1687" s="7">
        <f>IFERROR(VLOOKUP(B1687,透视表FE!A:B,2,0),0)</f>
        <v>0</v>
      </c>
      <c r="K1687" s="7">
        <f>IFERROR(VLOOKUP(B1687,透视表X2!A:B,2,0),0)</f>
        <v>0</v>
      </c>
      <c r="L1687" s="7">
        <f>IFERROR(VLOOKUP(B1687,透视表S!A:B,2,0),0)</f>
        <v>0</v>
      </c>
      <c r="O1687" s="7">
        <f>IFERROR(VLOOKUP(B1687,透视表!#REF!,4,0),0)-IFERROR(VLOOKUP(B1687,透视表F2!A:B,2,0),0)</f>
        <v>0</v>
      </c>
      <c r="P1687" s="7">
        <f>IFERROR(VLOOKUP(B1687,透视表!#REF!,5,0),0)-IFERROR(VLOOKUP(B1687,透视表F3!A:B,2,0),0)</f>
        <v>0</v>
      </c>
      <c r="Q1687" s="7">
        <f>IFERROR(VLOOKUP(B1687,透视表!#REF!,6,0),0)-IFERROR(VLOOKUP(B1687,透视表F4!A:B,2,0),0)</f>
        <v>0</v>
      </c>
      <c r="R1687" s="7">
        <f>IFERROR(VLOOKUP(B1687,透视表!#REF!,7,0),0)-IFERROR(VLOOKUP(B1687,透视表F5!A:B,2,0),0)</f>
        <v>0</v>
      </c>
    </row>
    <row r="1688" spans="2:18" x14ac:dyDescent="0.15">
      <c r="B1688" s="7" t="s">
        <v>3457</v>
      </c>
      <c r="C1688" s="7" t="s">
        <v>3458</v>
      </c>
      <c r="G1688" s="7">
        <f>IFERROR(VLOOKUP(B1688,透视表X1!A:B,2,0),0)</f>
        <v>0</v>
      </c>
      <c r="J1688" s="7">
        <f>IFERROR(VLOOKUP(B1688,透视表FE!A:B,2,0),0)</f>
        <v>0</v>
      </c>
      <c r="K1688" s="7">
        <f>IFERROR(VLOOKUP(B1688,透视表X2!A:B,2,0),0)</f>
        <v>0</v>
      </c>
      <c r="L1688" s="7">
        <f>IFERROR(VLOOKUP(B1688,透视表S!A:B,2,0),0)</f>
        <v>0</v>
      </c>
      <c r="O1688" s="7">
        <f>IFERROR(VLOOKUP(B1688,透视表!#REF!,4,0),0)-IFERROR(VLOOKUP(B1688,透视表F2!A:B,2,0),0)</f>
        <v>0</v>
      </c>
      <c r="P1688" s="7">
        <f>IFERROR(VLOOKUP(B1688,透视表!#REF!,5,0),0)-IFERROR(VLOOKUP(B1688,透视表F3!A:B,2,0),0)</f>
        <v>0</v>
      </c>
      <c r="Q1688" s="7">
        <f>IFERROR(VLOOKUP(B1688,透视表!#REF!,6,0),0)-IFERROR(VLOOKUP(B1688,透视表F4!A:B,2,0),0)</f>
        <v>0</v>
      </c>
      <c r="R1688" s="7">
        <f>IFERROR(VLOOKUP(B1688,透视表!#REF!,7,0),0)-IFERROR(VLOOKUP(B1688,透视表F5!A:B,2,0),0)</f>
        <v>0</v>
      </c>
    </row>
    <row r="1689" spans="2:18" x14ac:dyDescent="0.15">
      <c r="B1689" s="7" t="s">
        <v>3459</v>
      </c>
      <c r="C1689" s="7" t="s">
        <v>3460</v>
      </c>
      <c r="G1689" s="7">
        <f>IFERROR(VLOOKUP(B1689,透视表X1!A:B,2,0),0)</f>
        <v>0</v>
      </c>
      <c r="J1689" s="7">
        <f>IFERROR(VLOOKUP(B1689,透视表FE!A:B,2,0),0)</f>
        <v>0</v>
      </c>
      <c r="K1689" s="7">
        <f>IFERROR(VLOOKUP(B1689,透视表X2!A:B,2,0),0)</f>
        <v>0</v>
      </c>
      <c r="L1689" s="7">
        <f>IFERROR(VLOOKUP(B1689,透视表S!A:B,2,0),0)</f>
        <v>0</v>
      </c>
      <c r="O1689" s="7">
        <f>IFERROR(VLOOKUP(B1689,透视表!#REF!,4,0),0)-IFERROR(VLOOKUP(B1689,透视表F2!A:B,2,0),0)</f>
        <v>0</v>
      </c>
      <c r="P1689" s="7">
        <f>IFERROR(VLOOKUP(B1689,透视表!#REF!,5,0),0)-IFERROR(VLOOKUP(B1689,透视表F3!A:B,2,0),0)</f>
        <v>0</v>
      </c>
      <c r="Q1689" s="7">
        <f>IFERROR(VLOOKUP(B1689,透视表!#REF!,6,0),0)-IFERROR(VLOOKUP(B1689,透视表F4!A:B,2,0),0)</f>
        <v>0</v>
      </c>
      <c r="R1689" s="7">
        <f>IFERROR(VLOOKUP(B1689,透视表!#REF!,7,0),0)-IFERROR(VLOOKUP(B1689,透视表F5!A:B,2,0),0)</f>
        <v>0</v>
      </c>
    </row>
    <row r="1690" spans="2:18" x14ac:dyDescent="0.15">
      <c r="B1690" s="7" t="s">
        <v>3461</v>
      </c>
      <c r="C1690" s="7" t="s">
        <v>3462</v>
      </c>
      <c r="G1690" s="7">
        <f>IFERROR(VLOOKUP(B1690,透视表X1!A:B,2,0),0)</f>
        <v>0</v>
      </c>
      <c r="J1690" s="7">
        <f>IFERROR(VLOOKUP(B1690,透视表FE!A:B,2,0),0)</f>
        <v>0</v>
      </c>
      <c r="K1690" s="7">
        <f>IFERROR(VLOOKUP(B1690,透视表X2!A:B,2,0),0)</f>
        <v>0</v>
      </c>
      <c r="L1690" s="7">
        <f>IFERROR(VLOOKUP(B1690,透视表S!A:B,2,0),0)</f>
        <v>0</v>
      </c>
      <c r="O1690" s="7">
        <f>IFERROR(VLOOKUP(B1690,透视表!#REF!,4,0),0)-IFERROR(VLOOKUP(B1690,透视表F2!A:B,2,0),0)</f>
        <v>0</v>
      </c>
      <c r="P1690" s="7">
        <f>IFERROR(VLOOKUP(B1690,透视表!#REF!,5,0),0)-IFERROR(VLOOKUP(B1690,透视表F3!A:B,2,0),0)</f>
        <v>0</v>
      </c>
      <c r="Q1690" s="7">
        <f>IFERROR(VLOOKUP(B1690,透视表!#REF!,6,0),0)-IFERROR(VLOOKUP(B1690,透视表F4!A:B,2,0),0)</f>
        <v>0</v>
      </c>
      <c r="R1690" s="7">
        <f>IFERROR(VLOOKUP(B1690,透视表!#REF!,7,0),0)-IFERROR(VLOOKUP(B1690,透视表F5!A:B,2,0),0)</f>
        <v>0</v>
      </c>
    </row>
    <row r="1691" spans="2:18" x14ac:dyDescent="0.15">
      <c r="B1691" s="7" t="s">
        <v>3463</v>
      </c>
      <c r="C1691" s="7" t="s">
        <v>3464</v>
      </c>
      <c r="G1691" s="7">
        <f>IFERROR(VLOOKUP(B1691,透视表X1!A:B,2,0),0)</f>
        <v>0</v>
      </c>
      <c r="J1691" s="7">
        <f>IFERROR(VLOOKUP(B1691,透视表FE!A:B,2,0),0)</f>
        <v>0</v>
      </c>
      <c r="K1691" s="7">
        <f>IFERROR(VLOOKUP(B1691,透视表X2!A:B,2,0),0)</f>
        <v>0</v>
      </c>
      <c r="L1691" s="7">
        <f>IFERROR(VLOOKUP(B1691,透视表S!A:B,2,0),0)</f>
        <v>0</v>
      </c>
      <c r="O1691" s="7">
        <f>IFERROR(VLOOKUP(B1691,透视表!#REF!,4,0),0)-IFERROR(VLOOKUP(B1691,透视表F2!A:B,2,0),0)</f>
        <v>0</v>
      </c>
      <c r="P1691" s="7">
        <f>IFERROR(VLOOKUP(B1691,透视表!#REF!,5,0),0)-IFERROR(VLOOKUP(B1691,透视表F3!A:B,2,0),0)</f>
        <v>0</v>
      </c>
      <c r="Q1691" s="7">
        <f>IFERROR(VLOOKUP(B1691,透视表!#REF!,6,0),0)-IFERROR(VLOOKUP(B1691,透视表F4!A:B,2,0),0)</f>
        <v>0</v>
      </c>
      <c r="R1691" s="7">
        <f>IFERROR(VLOOKUP(B1691,透视表!#REF!,7,0),0)-IFERROR(VLOOKUP(B1691,透视表F5!A:B,2,0),0)</f>
        <v>0</v>
      </c>
    </row>
    <row r="1692" spans="2:18" x14ac:dyDescent="0.15">
      <c r="B1692" s="7" t="s">
        <v>3465</v>
      </c>
      <c r="C1692" s="7" t="s">
        <v>3466</v>
      </c>
      <c r="G1692" s="7">
        <f>IFERROR(VLOOKUP(B1692,透视表X1!A:B,2,0),0)</f>
        <v>0</v>
      </c>
      <c r="J1692" s="7">
        <f>IFERROR(VLOOKUP(B1692,透视表FE!A:B,2,0),0)</f>
        <v>0</v>
      </c>
      <c r="K1692" s="7">
        <f>IFERROR(VLOOKUP(B1692,透视表X2!A:B,2,0),0)</f>
        <v>0</v>
      </c>
      <c r="L1692" s="7">
        <f>IFERROR(VLOOKUP(B1692,透视表S!A:B,2,0),0)</f>
        <v>0</v>
      </c>
      <c r="O1692" s="7">
        <f>IFERROR(VLOOKUP(B1692,透视表!#REF!,4,0),0)-IFERROR(VLOOKUP(B1692,透视表F2!A:B,2,0),0)</f>
        <v>0</v>
      </c>
      <c r="P1692" s="7">
        <f>IFERROR(VLOOKUP(B1692,透视表!#REF!,5,0),0)-IFERROR(VLOOKUP(B1692,透视表F3!A:B,2,0),0)</f>
        <v>0</v>
      </c>
      <c r="Q1692" s="7">
        <f>IFERROR(VLOOKUP(B1692,透视表!#REF!,6,0),0)-IFERROR(VLOOKUP(B1692,透视表F4!A:B,2,0),0)</f>
        <v>0</v>
      </c>
      <c r="R1692" s="7">
        <f>IFERROR(VLOOKUP(B1692,透视表!#REF!,7,0),0)-IFERROR(VLOOKUP(B1692,透视表F5!A:B,2,0),0)</f>
        <v>0</v>
      </c>
    </row>
    <row r="1693" spans="2:18" x14ac:dyDescent="0.15">
      <c r="B1693" s="7" t="s">
        <v>3467</v>
      </c>
      <c r="C1693" s="7" t="s">
        <v>3468</v>
      </c>
      <c r="G1693" s="7">
        <f>IFERROR(VLOOKUP(B1693,透视表X1!A:B,2,0),0)</f>
        <v>0</v>
      </c>
      <c r="J1693" s="7">
        <f>IFERROR(VLOOKUP(B1693,透视表FE!A:B,2,0),0)</f>
        <v>0</v>
      </c>
      <c r="K1693" s="7">
        <f>IFERROR(VLOOKUP(B1693,透视表X2!A:B,2,0),0)</f>
        <v>0</v>
      </c>
      <c r="L1693" s="7">
        <f>IFERROR(VLOOKUP(B1693,透视表S!A:B,2,0),0)</f>
        <v>0</v>
      </c>
      <c r="O1693" s="7">
        <f>IFERROR(VLOOKUP(B1693,透视表!#REF!,4,0),0)-IFERROR(VLOOKUP(B1693,透视表F2!A:B,2,0),0)</f>
        <v>0</v>
      </c>
      <c r="P1693" s="7">
        <f>IFERROR(VLOOKUP(B1693,透视表!#REF!,5,0),0)-IFERROR(VLOOKUP(B1693,透视表F3!A:B,2,0),0)</f>
        <v>0</v>
      </c>
      <c r="Q1693" s="7">
        <f>IFERROR(VLOOKUP(B1693,透视表!#REF!,6,0),0)-IFERROR(VLOOKUP(B1693,透视表F4!A:B,2,0),0)</f>
        <v>0</v>
      </c>
      <c r="R1693" s="7">
        <f>IFERROR(VLOOKUP(B1693,透视表!#REF!,7,0),0)-IFERROR(VLOOKUP(B1693,透视表F5!A:B,2,0),0)</f>
        <v>0</v>
      </c>
    </row>
    <row r="1694" spans="2:18" x14ac:dyDescent="0.15">
      <c r="B1694" s="7" t="s">
        <v>3469</v>
      </c>
      <c r="C1694" s="7" t="s">
        <v>3470</v>
      </c>
      <c r="G1694" s="7">
        <f>IFERROR(VLOOKUP(B1694,透视表X1!A:B,2,0),0)</f>
        <v>0</v>
      </c>
      <c r="J1694" s="7">
        <f>IFERROR(VLOOKUP(B1694,透视表FE!A:B,2,0),0)</f>
        <v>0</v>
      </c>
      <c r="K1694" s="7">
        <f>IFERROR(VLOOKUP(B1694,透视表X2!A:B,2,0),0)</f>
        <v>0</v>
      </c>
      <c r="L1694" s="7">
        <f>IFERROR(VLOOKUP(B1694,透视表S!A:B,2,0),0)</f>
        <v>0</v>
      </c>
      <c r="O1694" s="7">
        <f>IFERROR(VLOOKUP(B1694,透视表!#REF!,4,0),0)-IFERROR(VLOOKUP(B1694,透视表F2!A:B,2,0),0)</f>
        <v>0</v>
      </c>
      <c r="P1694" s="7">
        <f>IFERROR(VLOOKUP(B1694,透视表!#REF!,5,0),0)-IFERROR(VLOOKUP(B1694,透视表F3!A:B,2,0),0)</f>
        <v>0</v>
      </c>
      <c r="Q1694" s="7">
        <f>IFERROR(VLOOKUP(B1694,透视表!#REF!,6,0),0)-IFERROR(VLOOKUP(B1694,透视表F4!A:B,2,0),0)</f>
        <v>0</v>
      </c>
      <c r="R1694" s="7">
        <f>IFERROR(VLOOKUP(B1694,透视表!#REF!,7,0),0)-IFERROR(VLOOKUP(B1694,透视表F5!A:B,2,0),0)</f>
        <v>0</v>
      </c>
    </row>
    <row r="1695" spans="2:18" x14ac:dyDescent="0.15">
      <c r="B1695" s="7" t="s">
        <v>3471</v>
      </c>
      <c r="C1695" s="7" t="s">
        <v>3472</v>
      </c>
      <c r="G1695" s="7">
        <f>IFERROR(VLOOKUP(B1695,透视表X1!A:B,2,0),0)</f>
        <v>0</v>
      </c>
      <c r="J1695" s="7">
        <f>IFERROR(VLOOKUP(B1695,透视表FE!A:B,2,0),0)</f>
        <v>0</v>
      </c>
      <c r="K1695" s="7">
        <f>IFERROR(VLOOKUP(B1695,透视表X2!A:B,2,0),0)</f>
        <v>0</v>
      </c>
      <c r="L1695" s="7">
        <f>IFERROR(VLOOKUP(B1695,透视表S!A:B,2,0),0)</f>
        <v>0</v>
      </c>
      <c r="O1695" s="7">
        <f>IFERROR(VLOOKUP(B1695,透视表!#REF!,4,0),0)-IFERROR(VLOOKUP(B1695,透视表F2!A:B,2,0),0)</f>
        <v>0</v>
      </c>
      <c r="P1695" s="7">
        <f>IFERROR(VLOOKUP(B1695,透视表!#REF!,5,0),0)-IFERROR(VLOOKUP(B1695,透视表F3!A:B,2,0),0)</f>
        <v>0</v>
      </c>
      <c r="Q1695" s="7">
        <f>IFERROR(VLOOKUP(B1695,透视表!#REF!,6,0),0)-IFERROR(VLOOKUP(B1695,透视表F4!A:B,2,0),0)</f>
        <v>0</v>
      </c>
      <c r="R1695" s="7">
        <f>IFERROR(VLOOKUP(B1695,透视表!#REF!,7,0),0)-IFERROR(VLOOKUP(B1695,透视表F5!A:B,2,0),0)</f>
        <v>0</v>
      </c>
    </row>
    <row r="1696" spans="2:18" x14ac:dyDescent="0.15">
      <c r="B1696" s="7" t="s">
        <v>3473</v>
      </c>
      <c r="C1696" s="7" t="s">
        <v>3474</v>
      </c>
      <c r="G1696" s="7">
        <f>IFERROR(VLOOKUP(B1696,透视表X1!A:B,2,0),0)</f>
        <v>0</v>
      </c>
      <c r="J1696" s="7">
        <f>IFERROR(VLOOKUP(B1696,透视表FE!A:B,2,0),0)</f>
        <v>0</v>
      </c>
      <c r="K1696" s="7">
        <f>IFERROR(VLOOKUP(B1696,透视表X2!A:B,2,0),0)</f>
        <v>0</v>
      </c>
      <c r="L1696" s="7">
        <f>IFERROR(VLOOKUP(B1696,透视表S!A:B,2,0),0)</f>
        <v>0</v>
      </c>
      <c r="O1696" s="7">
        <f>IFERROR(VLOOKUP(B1696,透视表!#REF!,4,0),0)-IFERROR(VLOOKUP(B1696,透视表F2!A:B,2,0),0)</f>
        <v>0</v>
      </c>
      <c r="P1696" s="7">
        <f>IFERROR(VLOOKUP(B1696,透视表!#REF!,5,0),0)-IFERROR(VLOOKUP(B1696,透视表F3!A:B,2,0),0)</f>
        <v>0</v>
      </c>
      <c r="Q1696" s="7">
        <f>IFERROR(VLOOKUP(B1696,透视表!#REF!,6,0),0)-IFERROR(VLOOKUP(B1696,透视表F4!A:B,2,0),0)</f>
        <v>0</v>
      </c>
      <c r="R1696" s="7">
        <f>IFERROR(VLOOKUP(B1696,透视表!#REF!,7,0),0)-IFERROR(VLOOKUP(B1696,透视表F5!A:B,2,0),0)</f>
        <v>0</v>
      </c>
    </row>
    <row r="1697" spans="2:18" x14ac:dyDescent="0.15">
      <c r="B1697" s="7" t="s">
        <v>3475</v>
      </c>
      <c r="C1697" s="7" t="s">
        <v>3476</v>
      </c>
      <c r="G1697" s="7">
        <f>IFERROR(VLOOKUP(B1697,透视表X1!A:B,2,0),0)</f>
        <v>0</v>
      </c>
      <c r="J1697" s="7">
        <f>IFERROR(VLOOKUP(B1697,透视表FE!A:B,2,0),0)</f>
        <v>0</v>
      </c>
      <c r="K1697" s="7">
        <f>IFERROR(VLOOKUP(B1697,透视表X2!A:B,2,0),0)</f>
        <v>0</v>
      </c>
      <c r="L1697" s="7">
        <f>IFERROR(VLOOKUP(B1697,透视表S!A:B,2,0),0)</f>
        <v>0</v>
      </c>
      <c r="O1697" s="7">
        <f>IFERROR(VLOOKUP(B1697,透视表!#REF!,4,0),0)-IFERROR(VLOOKUP(B1697,透视表F2!A:B,2,0),0)</f>
        <v>0</v>
      </c>
      <c r="P1697" s="7">
        <f>IFERROR(VLOOKUP(B1697,透视表!#REF!,5,0),0)-IFERROR(VLOOKUP(B1697,透视表F3!A:B,2,0),0)</f>
        <v>0</v>
      </c>
      <c r="Q1697" s="7">
        <f>IFERROR(VLOOKUP(B1697,透视表!#REF!,6,0),0)-IFERROR(VLOOKUP(B1697,透视表F4!A:B,2,0),0)</f>
        <v>0</v>
      </c>
      <c r="R1697" s="7">
        <f>IFERROR(VLOOKUP(B1697,透视表!#REF!,7,0),0)-IFERROR(VLOOKUP(B1697,透视表F5!A:B,2,0),0)</f>
        <v>0</v>
      </c>
    </row>
    <row r="1698" spans="2:18" x14ac:dyDescent="0.15">
      <c r="B1698" s="7" t="s">
        <v>3477</v>
      </c>
      <c r="C1698" s="7" t="s">
        <v>3478</v>
      </c>
      <c r="G1698" s="7">
        <f>IFERROR(VLOOKUP(B1698,透视表X1!A:B,2,0),0)</f>
        <v>0</v>
      </c>
      <c r="J1698" s="7">
        <f>IFERROR(VLOOKUP(B1698,透视表FE!A:B,2,0),0)</f>
        <v>0</v>
      </c>
      <c r="K1698" s="7">
        <f>IFERROR(VLOOKUP(B1698,透视表X2!A:B,2,0),0)</f>
        <v>0</v>
      </c>
      <c r="L1698" s="7">
        <f>IFERROR(VLOOKUP(B1698,透视表S!A:B,2,0),0)</f>
        <v>0</v>
      </c>
      <c r="O1698" s="7">
        <f>IFERROR(VLOOKUP(B1698,透视表!#REF!,4,0),0)-IFERROR(VLOOKUP(B1698,透视表F2!A:B,2,0),0)</f>
        <v>0</v>
      </c>
      <c r="P1698" s="7">
        <f>IFERROR(VLOOKUP(B1698,透视表!#REF!,5,0),0)-IFERROR(VLOOKUP(B1698,透视表F3!A:B,2,0),0)</f>
        <v>0</v>
      </c>
      <c r="Q1698" s="7">
        <f>IFERROR(VLOOKUP(B1698,透视表!#REF!,6,0),0)-IFERROR(VLOOKUP(B1698,透视表F4!A:B,2,0),0)</f>
        <v>0</v>
      </c>
      <c r="R1698" s="7">
        <f>IFERROR(VLOOKUP(B1698,透视表!#REF!,7,0),0)-IFERROR(VLOOKUP(B1698,透视表F5!A:B,2,0),0)</f>
        <v>0</v>
      </c>
    </row>
    <row r="1699" spans="2:18" x14ac:dyDescent="0.15">
      <c r="B1699" s="7" t="s">
        <v>3479</v>
      </c>
      <c r="C1699" s="7" t="s">
        <v>3480</v>
      </c>
      <c r="G1699" s="7">
        <f>IFERROR(VLOOKUP(B1699,透视表X1!A:B,2,0),0)</f>
        <v>11</v>
      </c>
      <c r="J1699" s="7">
        <f>IFERROR(VLOOKUP(B1699,透视表FE!A:B,2,0),0)</f>
        <v>0</v>
      </c>
      <c r="K1699" s="7">
        <f>IFERROR(VLOOKUP(B1699,透视表X2!A:B,2,0),0)</f>
        <v>0</v>
      </c>
      <c r="L1699" s="7">
        <f>IFERROR(VLOOKUP(B1699,透视表S!A:B,2,0),0)</f>
        <v>5</v>
      </c>
      <c r="O1699" s="7">
        <f>IFERROR(VLOOKUP(B1699,透视表!#REF!,4,0),0)-IFERROR(VLOOKUP(B1699,透视表F2!A:B,2,0),0)</f>
        <v>0</v>
      </c>
      <c r="P1699" s="7">
        <f>IFERROR(VLOOKUP(B1699,透视表!#REF!,5,0),0)-IFERROR(VLOOKUP(B1699,透视表F3!A:B,2,0),0)</f>
        <v>0</v>
      </c>
      <c r="Q1699" s="7">
        <f>IFERROR(VLOOKUP(B1699,透视表!#REF!,6,0),0)-IFERROR(VLOOKUP(B1699,透视表F4!A:B,2,0),0)</f>
        <v>0</v>
      </c>
      <c r="R1699" s="7">
        <f>IFERROR(VLOOKUP(B1699,透视表!#REF!,7,0),0)-IFERROR(VLOOKUP(B1699,透视表F5!A:B,2,0),0)</f>
        <v>0</v>
      </c>
    </row>
    <row r="1700" spans="2:18" x14ac:dyDescent="0.15">
      <c r="B1700" s="7" t="s">
        <v>3481</v>
      </c>
      <c r="C1700" s="7" t="s">
        <v>3482</v>
      </c>
      <c r="G1700" s="7">
        <f>IFERROR(VLOOKUP(B1700,透视表X1!A:B,2,0),0)</f>
        <v>12</v>
      </c>
      <c r="J1700" s="7">
        <f>IFERROR(VLOOKUP(B1700,透视表FE!A:B,2,0),0)</f>
        <v>0</v>
      </c>
      <c r="K1700" s="7">
        <f>IFERROR(VLOOKUP(B1700,透视表X2!A:B,2,0),0)</f>
        <v>0</v>
      </c>
      <c r="L1700" s="7">
        <f>IFERROR(VLOOKUP(B1700,透视表S!A:B,2,0),0)</f>
        <v>6</v>
      </c>
      <c r="O1700" s="7">
        <f>IFERROR(VLOOKUP(B1700,透视表!#REF!,4,0),0)-IFERROR(VLOOKUP(B1700,透视表F2!A:B,2,0),0)</f>
        <v>0</v>
      </c>
      <c r="P1700" s="7">
        <f>IFERROR(VLOOKUP(B1700,透视表!#REF!,5,0),0)-IFERROR(VLOOKUP(B1700,透视表F3!A:B,2,0),0)</f>
        <v>0</v>
      </c>
      <c r="Q1700" s="7">
        <f>IFERROR(VLOOKUP(B1700,透视表!#REF!,6,0),0)-IFERROR(VLOOKUP(B1700,透视表F4!A:B,2,0),0)</f>
        <v>0</v>
      </c>
      <c r="R1700" s="7">
        <f>IFERROR(VLOOKUP(B1700,透视表!#REF!,7,0),0)-IFERROR(VLOOKUP(B1700,透视表F5!A:B,2,0),0)</f>
        <v>0</v>
      </c>
    </row>
    <row r="1701" spans="2:18" x14ac:dyDescent="0.15">
      <c r="B1701" s="7" t="s">
        <v>446</v>
      </c>
      <c r="C1701" s="7" t="s">
        <v>3483</v>
      </c>
      <c r="G1701" s="7">
        <f>IFERROR(VLOOKUP(B1701,透视表X1!A:B,2,0),0)</f>
        <v>8</v>
      </c>
      <c r="J1701" s="7">
        <f>IFERROR(VLOOKUP(B1701,透视表FE!A:B,2,0),0)</f>
        <v>0</v>
      </c>
      <c r="K1701" s="7">
        <f>IFERROR(VLOOKUP(B1701,透视表X2!A:B,2,0),0)</f>
        <v>0</v>
      </c>
      <c r="L1701" s="7">
        <f>IFERROR(VLOOKUP(B1701,透视表S!A:B,2,0),0)</f>
        <v>2</v>
      </c>
      <c r="O1701" s="7">
        <f>IFERROR(VLOOKUP(B1701,透视表!#REF!,4,0),0)-IFERROR(VLOOKUP(B1701,透视表F2!A:B,2,0),0)</f>
        <v>0</v>
      </c>
      <c r="P1701" s="7">
        <f>IFERROR(VLOOKUP(B1701,透视表!#REF!,5,0),0)-IFERROR(VLOOKUP(B1701,透视表F3!A:B,2,0),0)</f>
        <v>0</v>
      </c>
      <c r="Q1701" s="7">
        <f>IFERROR(VLOOKUP(B1701,透视表!#REF!,6,0),0)-IFERROR(VLOOKUP(B1701,透视表F4!A:B,2,0),0)</f>
        <v>0</v>
      </c>
      <c r="R1701" s="7">
        <f>IFERROR(VLOOKUP(B1701,透视表!#REF!,7,0),0)-IFERROR(VLOOKUP(B1701,透视表F5!A:B,2,0),0)</f>
        <v>0</v>
      </c>
    </row>
    <row r="1702" spans="2:18" x14ac:dyDescent="0.15">
      <c r="B1702" s="7" t="s">
        <v>3484</v>
      </c>
      <c r="C1702" s="7" t="s">
        <v>3485</v>
      </c>
      <c r="G1702" s="7">
        <f>IFERROR(VLOOKUP(B1702,透视表X1!A:B,2,0),0)</f>
        <v>0</v>
      </c>
      <c r="J1702" s="7">
        <f>IFERROR(VLOOKUP(B1702,透视表FE!A:B,2,0),0)</f>
        <v>0</v>
      </c>
      <c r="K1702" s="7">
        <f>IFERROR(VLOOKUP(B1702,透视表X2!A:B,2,0),0)</f>
        <v>0</v>
      </c>
      <c r="L1702" s="7">
        <f>IFERROR(VLOOKUP(B1702,透视表S!A:B,2,0),0)</f>
        <v>0</v>
      </c>
      <c r="O1702" s="7">
        <f>IFERROR(VLOOKUP(B1702,透视表!#REF!,4,0),0)-IFERROR(VLOOKUP(B1702,透视表F2!A:B,2,0),0)</f>
        <v>0</v>
      </c>
      <c r="P1702" s="7">
        <f>IFERROR(VLOOKUP(B1702,透视表!#REF!,5,0),0)-IFERROR(VLOOKUP(B1702,透视表F3!A:B,2,0),0)</f>
        <v>0</v>
      </c>
      <c r="Q1702" s="7">
        <f>IFERROR(VLOOKUP(B1702,透视表!#REF!,6,0),0)-IFERROR(VLOOKUP(B1702,透视表F4!A:B,2,0),0)</f>
        <v>0</v>
      </c>
      <c r="R1702" s="7">
        <f>IFERROR(VLOOKUP(B1702,透视表!#REF!,7,0),0)-IFERROR(VLOOKUP(B1702,透视表F5!A:B,2,0),0)</f>
        <v>0</v>
      </c>
    </row>
    <row r="1703" spans="2:18" x14ac:dyDescent="0.15">
      <c r="B1703" s="7" t="s">
        <v>3486</v>
      </c>
      <c r="C1703" s="7" t="s">
        <v>3487</v>
      </c>
      <c r="G1703" s="7">
        <f>IFERROR(VLOOKUP(B1703,透视表X1!A:B,2,0),0)</f>
        <v>0</v>
      </c>
      <c r="J1703" s="7">
        <f>IFERROR(VLOOKUP(B1703,透视表FE!A:B,2,0),0)</f>
        <v>0</v>
      </c>
      <c r="K1703" s="7">
        <f>IFERROR(VLOOKUP(B1703,透视表X2!A:B,2,0),0)</f>
        <v>0</v>
      </c>
      <c r="L1703" s="7">
        <f>IFERROR(VLOOKUP(B1703,透视表S!A:B,2,0),0)</f>
        <v>0</v>
      </c>
      <c r="O1703" s="7">
        <f>IFERROR(VLOOKUP(B1703,透视表!#REF!,4,0),0)-IFERROR(VLOOKUP(B1703,透视表F2!A:B,2,0),0)</f>
        <v>0</v>
      </c>
      <c r="P1703" s="7">
        <f>IFERROR(VLOOKUP(B1703,透视表!#REF!,5,0),0)-IFERROR(VLOOKUP(B1703,透视表F3!A:B,2,0),0)</f>
        <v>0</v>
      </c>
      <c r="Q1703" s="7">
        <f>IFERROR(VLOOKUP(B1703,透视表!#REF!,6,0),0)-IFERROR(VLOOKUP(B1703,透视表F4!A:B,2,0),0)</f>
        <v>0</v>
      </c>
      <c r="R1703" s="7">
        <f>IFERROR(VLOOKUP(B1703,透视表!#REF!,7,0),0)-IFERROR(VLOOKUP(B1703,透视表F5!A:B,2,0),0)</f>
        <v>0</v>
      </c>
    </row>
    <row r="1704" spans="2:18" x14ac:dyDescent="0.15">
      <c r="B1704" s="7" t="s">
        <v>3488</v>
      </c>
      <c r="C1704" s="7" t="s">
        <v>3489</v>
      </c>
      <c r="G1704" s="7">
        <f>IFERROR(VLOOKUP(B1704,透视表X1!A:B,2,0),0)</f>
        <v>0</v>
      </c>
      <c r="J1704" s="7">
        <f>IFERROR(VLOOKUP(B1704,透视表FE!A:B,2,0),0)</f>
        <v>0</v>
      </c>
      <c r="K1704" s="7">
        <f>IFERROR(VLOOKUP(B1704,透视表X2!A:B,2,0),0)</f>
        <v>0</v>
      </c>
      <c r="L1704" s="7">
        <f>IFERROR(VLOOKUP(B1704,透视表S!A:B,2,0),0)</f>
        <v>0</v>
      </c>
      <c r="O1704" s="7">
        <f>IFERROR(VLOOKUP(B1704,透视表!#REF!,4,0),0)-IFERROR(VLOOKUP(B1704,透视表F2!A:B,2,0),0)</f>
        <v>0</v>
      </c>
      <c r="P1704" s="7">
        <f>IFERROR(VLOOKUP(B1704,透视表!#REF!,5,0),0)-IFERROR(VLOOKUP(B1704,透视表F3!A:B,2,0),0)</f>
        <v>0</v>
      </c>
      <c r="Q1704" s="7">
        <f>IFERROR(VLOOKUP(B1704,透视表!#REF!,6,0),0)-IFERROR(VLOOKUP(B1704,透视表F4!A:B,2,0),0)</f>
        <v>0</v>
      </c>
      <c r="R1704" s="7">
        <f>IFERROR(VLOOKUP(B1704,透视表!#REF!,7,0),0)-IFERROR(VLOOKUP(B1704,透视表F5!A:B,2,0),0)</f>
        <v>0</v>
      </c>
    </row>
    <row r="1705" spans="2:18" x14ac:dyDescent="0.15">
      <c r="B1705" s="7" t="s">
        <v>3490</v>
      </c>
      <c r="C1705" s="7" t="s">
        <v>3491</v>
      </c>
      <c r="G1705" s="7">
        <f>IFERROR(VLOOKUP(B1705,透视表X1!A:B,2,0),0)</f>
        <v>0</v>
      </c>
      <c r="J1705" s="7">
        <f>IFERROR(VLOOKUP(B1705,透视表FE!A:B,2,0),0)</f>
        <v>0</v>
      </c>
      <c r="K1705" s="7">
        <f>IFERROR(VLOOKUP(B1705,透视表X2!A:B,2,0),0)</f>
        <v>0</v>
      </c>
      <c r="L1705" s="7">
        <f>IFERROR(VLOOKUP(B1705,透视表S!A:B,2,0),0)</f>
        <v>0</v>
      </c>
      <c r="O1705" s="7">
        <f>IFERROR(VLOOKUP(B1705,透视表!#REF!,4,0),0)-IFERROR(VLOOKUP(B1705,透视表F2!A:B,2,0),0)</f>
        <v>0</v>
      </c>
      <c r="P1705" s="7">
        <f>IFERROR(VLOOKUP(B1705,透视表!#REF!,5,0),0)-IFERROR(VLOOKUP(B1705,透视表F3!A:B,2,0),0)</f>
        <v>0</v>
      </c>
      <c r="Q1705" s="7">
        <f>IFERROR(VLOOKUP(B1705,透视表!#REF!,6,0),0)-IFERROR(VLOOKUP(B1705,透视表F4!A:B,2,0),0)</f>
        <v>0</v>
      </c>
      <c r="R1705" s="7">
        <f>IFERROR(VLOOKUP(B1705,透视表!#REF!,7,0),0)-IFERROR(VLOOKUP(B1705,透视表F5!A:B,2,0),0)</f>
        <v>0</v>
      </c>
    </row>
    <row r="1706" spans="2:18" x14ac:dyDescent="0.15">
      <c r="B1706" s="7" t="s">
        <v>3492</v>
      </c>
      <c r="C1706" s="7" t="s">
        <v>3493</v>
      </c>
      <c r="G1706" s="7">
        <f>IFERROR(VLOOKUP(B1706,透视表X1!A:B,2,0),0)</f>
        <v>0</v>
      </c>
      <c r="J1706" s="7">
        <f>IFERROR(VLOOKUP(B1706,透视表FE!A:B,2,0),0)</f>
        <v>0</v>
      </c>
      <c r="K1706" s="7">
        <f>IFERROR(VLOOKUP(B1706,透视表X2!A:B,2,0),0)</f>
        <v>0</v>
      </c>
      <c r="L1706" s="7">
        <f>IFERROR(VLOOKUP(B1706,透视表S!A:B,2,0),0)</f>
        <v>0</v>
      </c>
      <c r="O1706" s="7">
        <f>IFERROR(VLOOKUP(B1706,透视表!#REF!,4,0),0)-IFERROR(VLOOKUP(B1706,透视表F2!A:B,2,0),0)</f>
        <v>0</v>
      </c>
      <c r="P1706" s="7">
        <f>IFERROR(VLOOKUP(B1706,透视表!#REF!,5,0),0)-IFERROR(VLOOKUP(B1706,透视表F3!A:B,2,0),0)</f>
        <v>0</v>
      </c>
      <c r="Q1706" s="7">
        <f>IFERROR(VLOOKUP(B1706,透视表!#REF!,6,0),0)-IFERROR(VLOOKUP(B1706,透视表F4!A:B,2,0),0)</f>
        <v>0</v>
      </c>
      <c r="R1706" s="7">
        <f>IFERROR(VLOOKUP(B1706,透视表!#REF!,7,0),0)-IFERROR(VLOOKUP(B1706,透视表F5!A:B,2,0),0)</f>
        <v>0</v>
      </c>
    </row>
    <row r="1707" spans="2:18" x14ac:dyDescent="0.15">
      <c r="B1707" s="7" t="s">
        <v>3494</v>
      </c>
      <c r="C1707" s="7" t="s">
        <v>3495</v>
      </c>
      <c r="G1707" s="7">
        <f>IFERROR(VLOOKUP(B1707,透视表X1!A:B,2,0),0)</f>
        <v>0</v>
      </c>
      <c r="J1707" s="7">
        <f>IFERROR(VLOOKUP(B1707,透视表FE!A:B,2,0),0)</f>
        <v>0</v>
      </c>
      <c r="K1707" s="7">
        <f>IFERROR(VLOOKUP(B1707,透视表X2!A:B,2,0),0)</f>
        <v>0</v>
      </c>
      <c r="L1707" s="7">
        <f>IFERROR(VLOOKUP(B1707,透视表S!A:B,2,0),0)</f>
        <v>0</v>
      </c>
      <c r="O1707" s="7">
        <f>IFERROR(VLOOKUP(B1707,透视表!#REF!,4,0),0)-IFERROR(VLOOKUP(B1707,透视表F2!A:B,2,0),0)</f>
        <v>0</v>
      </c>
      <c r="P1707" s="7">
        <f>IFERROR(VLOOKUP(B1707,透视表!#REF!,5,0),0)-IFERROR(VLOOKUP(B1707,透视表F3!A:B,2,0),0)</f>
        <v>0</v>
      </c>
      <c r="Q1707" s="7">
        <f>IFERROR(VLOOKUP(B1707,透视表!#REF!,6,0),0)-IFERROR(VLOOKUP(B1707,透视表F4!A:B,2,0),0)</f>
        <v>0</v>
      </c>
      <c r="R1707" s="7">
        <f>IFERROR(VLOOKUP(B1707,透视表!#REF!,7,0),0)-IFERROR(VLOOKUP(B1707,透视表F5!A:B,2,0),0)</f>
        <v>0</v>
      </c>
    </row>
    <row r="1708" spans="2:18" x14ac:dyDescent="0.15">
      <c r="B1708" s="7" t="s">
        <v>3496</v>
      </c>
      <c r="C1708" s="7" t="s">
        <v>3497</v>
      </c>
      <c r="G1708" s="7">
        <f>IFERROR(VLOOKUP(B1708,透视表X1!A:B,2,0),0)</f>
        <v>0</v>
      </c>
      <c r="J1708" s="7">
        <f>IFERROR(VLOOKUP(B1708,透视表FE!A:B,2,0),0)</f>
        <v>0</v>
      </c>
      <c r="K1708" s="7">
        <f>IFERROR(VLOOKUP(B1708,透视表X2!A:B,2,0),0)</f>
        <v>0</v>
      </c>
      <c r="L1708" s="7">
        <f>IFERROR(VLOOKUP(B1708,透视表S!A:B,2,0),0)</f>
        <v>0</v>
      </c>
      <c r="O1708" s="7">
        <f>IFERROR(VLOOKUP(B1708,透视表!#REF!,4,0),0)-IFERROR(VLOOKUP(B1708,透视表F2!A:B,2,0),0)</f>
        <v>0</v>
      </c>
      <c r="P1708" s="7">
        <f>IFERROR(VLOOKUP(B1708,透视表!#REF!,5,0),0)-IFERROR(VLOOKUP(B1708,透视表F3!A:B,2,0),0)</f>
        <v>0</v>
      </c>
      <c r="Q1708" s="7">
        <f>IFERROR(VLOOKUP(B1708,透视表!#REF!,6,0),0)-IFERROR(VLOOKUP(B1708,透视表F4!A:B,2,0),0)</f>
        <v>0</v>
      </c>
      <c r="R1708" s="7">
        <f>IFERROR(VLOOKUP(B1708,透视表!#REF!,7,0),0)-IFERROR(VLOOKUP(B1708,透视表F5!A:B,2,0),0)</f>
        <v>0</v>
      </c>
    </row>
    <row r="1709" spans="2:18" x14ac:dyDescent="0.15">
      <c r="B1709" s="7" t="s">
        <v>3498</v>
      </c>
      <c r="C1709" s="7" t="s">
        <v>3499</v>
      </c>
      <c r="G1709" s="7">
        <f>IFERROR(VLOOKUP(B1709,透视表X1!A:B,2,0),0)</f>
        <v>0</v>
      </c>
      <c r="J1709" s="7">
        <f>IFERROR(VLOOKUP(B1709,透视表FE!A:B,2,0),0)</f>
        <v>0</v>
      </c>
      <c r="K1709" s="7">
        <f>IFERROR(VLOOKUP(B1709,透视表X2!A:B,2,0),0)</f>
        <v>0</v>
      </c>
      <c r="L1709" s="7">
        <f>IFERROR(VLOOKUP(B1709,透视表S!A:B,2,0),0)</f>
        <v>0</v>
      </c>
      <c r="O1709" s="7">
        <f>IFERROR(VLOOKUP(B1709,透视表!#REF!,4,0),0)-IFERROR(VLOOKUP(B1709,透视表F2!A:B,2,0),0)</f>
        <v>0</v>
      </c>
      <c r="P1709" s="7">
        <f>IFERROR(VLOOKUP(B1709,透视表!#REF!,5,0),0)-IFERROR(VLOOKUP(B1709,透视表F3!A:B,2,0),0)</f>
        <v>0</v>
      </c>
      <c r="Q1709" s="7">
        <f>IFERROR(VLOOKUP(B1709,透视表!#REF!,6,0),0)-IFERROR(VLOOKUP(B1709,透视表F4!A:B,2,0),0)</f>
        <v>0</v>
      </c>
      <c r="R1709" s="7">
        <f>IFERROR(VLOOKUP(B1709,透视表!#REF!,7,0),0)-IFERROR(VLOOKUP(B1709,透视表F5!A:B,2,0),0)</f>
        <v>0</v>
      </c>
    </row>
    <row r="1710" spans="2:18" x14ac:dyDescent="0.15">
      <c r="B1710" s="7" t="s">
        <v>3500</v>
      </c>
      <c r="C1710" s="7" t="s">
        <v>3501</v>
      </c>
      <c r="G1710" s="7">
        <f>IFERROR(VLOOKUP(B1710,透视表X1!A:B,2,0),0)</f>
        <v>0</v>
      </c>
      <c r="J1710" s="7">
        <f>IFERROR(VLOOKUP(B1710,透视表FE!A:B,2,0),0)</f>
        <v>0</v>
      </c>
      <c r="K1710" s="7">
        <f>IFERROR(VLOOKUP(B1710,透视表X2!A:B,2,0),0)</f>
        <v>0</v>
      </c>
      <c r="L1710" s="7">
        <f>IFERROR(VLOOKUP(B1710,透视表S!A:B,2,0),0)</f>
        <v>0</v>
      </c>
      <c r="O1710" s="7">
        <f>IFERROR(VLOOKUP(B1710,透视表!#REF!,4,0),0)-IFERROR(VLOOKUP(B1710,透视表F2!A:B,2,0),0)</f>
        <v>0</v>
      </c>
      <c r="P1710" s="7">
        <f>IFERROR(VLOOKUP(B1710,透视表!#REF!,5,0),0)-IFERROR(VLOOKUP(B1710,透视表F3!A:B,2,0),0)</f>
        <v>0</v>
      </c>
      <c r="Q1710" s="7">
        <f>IFERROR(VLOOKUP(B1710,透视表!#REF!,6,0),0)-IFERROR(VLOOKUP(B1710,透视表F4!A:B,2,0),0)</f>
        <v>0</v>
      </c>
      <c r="R1710" s="7">
        <f>IFERROR(VLOOKUP(B1710,透视表!#REF!,7,0),0)-IFERROR(VLOOKUP(B1710,透视表F5!A:B,2,0),0)</f>
        <v>0</v>
      </c>
    </row>
    <row r="1711" spans="2:18" x14ac:dyDescent="0.15">
      <c r="B1711" s="7" t="s">
        <v>3502</v>
      </c>
      <c r="C1711" s="7" t="s">
        <v>3503</v>
      </c>
      <c r="G1711" s="7">
        <f>IFERROR(VLOOKUP(B1711,透视表X1!A:B,2,0),0)</f>
        <v>0</v>
      </c>
      <c r="J1711" s="7">
        <f>IFERROR(VLOOKUP(B1711,透视表FE!A:B,2,0),0)</f>
        <v>0</v>
      </c>
      <c r="K1711" s="7">
        <f>IFERROR(VLOOKUP(B1711,透视表X2!A:B,2,0),0)</f>
        <v>0</v>
      </c>
      <c r="L1711" s="7">
        <f>IFERROR(VLOOKUP(B1711,透视表S!A:B,2,0),0)</f>
        <v>0</v>
      </c>
      <c r="O1711" s="7">
        <f>IFERROR(VLOOKUP(B1711,透视表!#REF!,4,0),0)-IFERROR(VLOOKUP(B1711,透视表F2!A:B,2,0),0)</f>
        <v>0</v>
      </c>
      <c r="P1711" s="7">
        <f>IFERROR(VLOOKUP(B1711,透视表!#REF!,5,0),0)-IFERROR(VLOOKUP(B1711,透视表F3!A:B,2,0),0)</f>
        <v>0</v>
      </c>
      <c r="Q1711" s="7">
        <f>IFERROR(VLOOKUP(B1711,透视表!#REF!,6,0),0)-IFERROR(VLOOKUP(B1711,透视表F4!A:B,2,0),0)</f>
        <v>0</v>
      </c>
      <c r="R1711" s="7">
        <f>IFERROR(VLOOKUP(B1711,透视表!#REF!,7,0),0)-IFERROR(VLOOKUP(B1711,透视表F5!A:B,2,0),0)</f>
        <v>0</v>
      </c>
    </row>
    <row r="1712" spans="2:18" x14ac:dyDescent="0.15">
      <c r="B1712" s="7" t="s">
        <v>3504</v>
      </c>
      <c r="C1712" s="7" t="s">
        <v>3505</v>
      </c>
      <c r="G1712" s="7">
        <f>IFERROR(VLOOKUP(B1712,透视表X1!A:B,2,0),0)</f>
        <v>0</v>
      </c>
      <c r="J1712" s="7">
        <f>IFERROR(VLOOKUP(B1712,透视表FE!A:B,2,0),0)</f>
        <v>0</v>
      </c>
      <c r="K1712" s="7">
        <f>IFERROR(VLOOKUP(B1712,透视表X2!A:B,2,0),0)</f>
        <v>0</v>
      </c>
      <c r="L1712" s="7">
        <f>IFERROR(VLOOKUP(B1712,透视表S!A:B,2,0),0)</f>
        <v>0</v>
      </c>
      <c r="O1712" s="7">
        <f>IFERROR(VLOOKUP(B1712,透视表!#REF!,4,0),0)-IFERROR(VLOOKUP(B1712,透视表F2!A:B,2,0),0)</f>
        <v>0</v>
      </c>
      <c r="P1712" s="7">
        <f>IFERROR(VLOOKUP(B1712,透视表!#REF!,5,0),0)-IFERROR(VLOOKUP(B1712,透视表F3!A:B,2,0),0)</f>
        <v>0</v>
      </c>
      <c r="Q1712" s="7">
        <f>IFERROR(VLOOKUP(B1712,透视表!#REF!,6,0),0)-IFERROR(VLOOKUP(B1712,透视表F4!A:B,2,0),0)</f>
        <v>0</v>
      </c>
      <c r="R1712" s="7">
        <f>IFERROR(VLOOKUP(B1712,透视表!#REF!,7,0),0)-IFERROR(VLOOKUP(B1712,透视表F5!A:B,2,0),0)</f>
        <v>0</v>
      </c>
    </row>
    <row r="1713" spans="2:18" x14ac:dyDescent="0.15">
      <c r="B1713" s="7" t="s">
        <v>3506</v>
      </c>
      <c r="C1713" s="7" t="s">
        <v>3507</v>
      </c>
      <c r="G1713" s="7">
        <f>IFERROR(VLOOKUP(B1713,透视表X1!A:B,2,0),0)</f>
        <v>0</v>
      </c>
      <c r="J1713" s="7">
        <f>IFERROR(VLOOKUP(B1713,透视表FE!A:B,2,0),0)</f>
        <v>0</v>
      </c>
      <c r="K1713" s="7">
        <f>IFERROR(VLOOKUP(B1713,透视表X2!A:B,2,0),0)</f>
        <v>0</v>
      </c>
      <c r="L1713" s="7">
        <f>IFERROR(VLOOKUP(B1713,透视表S!A:B,2,0),0)</f>
        <v>0</v>
      </c>
      <c r="O1713" s="7">
        <f>IFERROR(VLOOKUP(B1713,透视表!#REF!,4,0),0)-IFERROR(VLOOKUP(B1713,透视表F2!A:B,2,0),0)</f>
        <v>0</v>
      </c>
      <c r="P1713" s="7">
        <f>IFERROR(VLOOKUP(B1713,透视表!#REF!,5,0),0)-IFERROR(VLOOKUP(B1713,透视表F3!A:B,2,0),0)</f>
        <v>0</v>
      </c>
      <c r="Q1713" s="7">
        <f>IFERROR(VLOOKUP(B1713,透视表!#REF!,6,0),0)-IFERROR(VLOOKUP(B1713,透视表F4!A:B,2,0),0)</f>
        <v>0</v>
      </c>
      <c r="R1713" s="7">
        <f>IFERROR(VLOOKUP(B1713,透视表!#REF!,7,0),0)-IFERROR(VLOOKUP(B1713,透视表F5!A:B,2,0),0)</f>
        <v>0</v>
      </c>
    </row>
    <row r="1714" spans="2:18" x14ac:dyDescent="0.15">
      <c r="B1714" s="7" t="s">
        <v>3508</v>
      </c>
      <c r="C1714" s="7" t="s">
        <v>3509</v>
      </c>
      <c r="G1714" s="7">
        <f>IFERROR(VLOOKUP(B1714,透视表X1!A:B,2,0),0)</f>
        <v>0</v>
      </c>
      <c r="J1714" s="7">
        <f>IFERROR(VLOOKUP(B1714,透视表FE!A:B,2,0),0)</f>
        <v>0</v>
      </c>
      <c r="K1714" s="7">
        <f>IFERROR(VLOOKUP(B1714,透视表X2!A:B,2,0),0)</f>
        <v>0</v>
      </c>
      <c r="L1714" s="7">
        <f>IFERROR(VLOOKUP(B1714,透视表S!A:B,2,0),0)</f>
        <v>0</v>
      </c>
      <c r="O1714" s="7">
        <f>IFERROR(VLOOKUP(B1714,透视表!#REF!,4,0),0)-IFERROR(VLOOKUP(B1714,透视表F2!A:B,2,0),0)</f>
        <v>0</v>
      </c>
      <c r="P1714" s="7">
        <f>IFERROR(VLOOKUP(B1714,透视表!#REF!,5,0),0)-IFERROR(VLOOKUP(B1714,透视表F3!A:B,2,0),0)</f>
        <v>0</v>
      </c>
      <c r="Q1714" s="7">
        <f>IFERROR(VLOOKUP(B1714,透视表!#REF!,6,0),0)-IFERROR(VLOOKUP(B1714,透视表F4!A:B,2,0),0)</f>
        <v>0</v>
      </c>
      <c r="R1714" s="7">
        <f>IFERROR(VLOOKUP(B1714,透视表!#REF!,7,0),0)-IFERROR(VLOOKUP(B1714,透视表F5!A:B,2,0),0)</f>
        <v>0</v>
      </c>
    </row>
    <row r="1715" spans="2:18" x14ac:dyDescent="0.15">
      <c r="B1715" s="7" t="s">
        <v>3510</v>
      </c>
      <c r="C1715" s="7" t="s">
        <v>3511</v>
      </c>
      <c r="G1715" s="7">
        <f>IFERROR(VLOOKUP(B1715,透视表X1!A:B,2,0),0)</f>
        <v>0</v>
      </c>
      <c r="J1715" s="7">
        <f>IFERROR(VLOOKUP(B1715,透视表FE!A:B,2,0),0)</f>
        <v>0</v>
      </c>
      <c r="K1715" s="7">
        <f>IFERROR(VLOOKUP(B1715,透视表X2!A:B,2,0),0)</f>
        <v>0</v>
      </c>
      <c r="L1715" s="7">
        <f>IFERROR(VLOOKUP(B1715,透视表S!A:B,2,0),0)</f>
        <v>0</v>
      </c>
      <c r="O1715" s="7">
        <f>IFERROR(VLOOKUP(B1715,透视表!#REF!,4,0),0)-IFERROR(VLOOKUP(B1715,透视表F2!A:B,2,0),0)</f>
        <v>0</v>
      </c>
      <c r="P1715" s="7">
        <f>IFERROR(VLOOKUP(B1715,透视表!#REF!,5,0),0)-IFERROR(VLOOKUP(B1715,透视表F3!A:B,2,0),0)</f>
        <v>0</v>
      </c>
      <c r="Q1715" s="7">
        <f>IFERROR(VLOOKUP(B1715,透视表!#REF!,6,0),0)-IFERROR(VLOOKUP(B1715,透视表F4!A:B,2,0),0)</f>
        <v>0</v>
      </c>
      <c r="R1715" s="7">
        <f>IFERROR(VLOOKUP(B1715,透视表!#REF!,7,0),0)-IFERROR(VLOOKUP(B1715,透视表F5!A:B,2,0),0)</f>
        <v>0</v>
      </c>
    </row>
    <row r="1716" spans="2:18" x14ac:dyDescent="0.15">
      <c r="B1716" s="7" t="s">
        <v>3512</v>
      </c>
      <c r="C1716" s="7" t="s">
        <v>3513</v>
      </c>
      <c r="G1716" s="7">
        <f>IFERROR(VLOOKUP(B1716,透视表X1!A:B,2,0),0)</f>
        <v>0</v>
      </c>
      <c r="J1716" s="7">
        <f>IFERROR(VLOOKUP(B1716,透视表FE!A:B,2,0),0)</f>
        <v>0</v>
      </c>
      <c r="K1716" s="7">
        <f>IFERROR(VLOOKUP(B1716,透视表X2!A:B,2,0),0)</f>
        <v>0</v>
      </c>
      <c r="L1716" s="7">
        <f>IFERROR(VLOOKUP(B1716,透视表S!A:B,2,0),0)</f>
        <v>0</v>
      </c>
      <c r="O1716" s="7">
        <f>IFERROR(VLOOKUP(B1716,透视表!#REF!,4,0),0)-IFERROR(VLOOKUP(B1716,透视表F2!A:B,2,0),0)</f>
        <v>0</v>
      </c>
      <c r="P1716" s="7">
        <f>IFERROR(VLOOKUP(B1716,透视表!#REF!,5,0),0)-IFERROR(VLOOKUP(B1716,透视表F3!A:B,2,0),0)</f>
        <v>0</v>
      </c>
      <c r="Q1716" s="7">
        <f>IFERROR(VLOOKUP(B1716,透视表!#REF!,6,0),0)-IFERROR(VLOOKUP(B1716,透视表F4!A:B,2,0),0)</f>
        <v>0</v>
      </c>
      <c r="R1716" s="7">
        <f>IFERROR(VLOOKUP(B1716,透视表!#REF!,7,0),0)-IFERROR(VLOOKUP(B1716,透视表F5!A:B,2,0),0)</f>
        <v>0</v>
      </c>
    </row>
    <row r="1717" spans="2:18" x14ac:dyDescent="0.15">
      <c r="B1717" s="7" t="s">
        <v>3514</v>
      </c>
      <c r="C1717" s="7" t="s">
        <v>3515</v>
      </c>
      <c r="G1717" s="7">
        <f>IFERROR(VLOOKUP(B1717,透视表X1!A:B,2,0),0)</f>
        <v>0</v>
      </c>
      <c r="J1717" s="7">
        <f>IFERROR(VLOOKUP(B1717,透视表FE!A:B,2,0),0)</f>
        <v>0</v>
      </c>
      <c r="K1717" s="7">
        <f>IFERROR(VLOOKUP(B1717,透视表X2!A:B,2,0),0)</f>
        <v>0</v>
      </c>
      <c r="L1717" s="7">
        <f>IFERROR(VLOOKUP(B1717,透视表S!A:B,2,0),0)</f>
        <v>0</v>
      </c>
      <c r="O1717" s="7">
        <f>IFERROR(VLOOKUP(B1717,透视表!#REF!,4,0),0)-IFERROR(VLOOKUP(B1717,透视表F2!A:B,2,0),0)</f>
        <v>0</v>
      </c>
      <c r="P1717" s="7">
        <f>IFERROR(VLOOKUP(B1717,透视表!#REF!,5,0),0)-IFERROR(VLOOKUP(B1717,透视表F3!A:B,2,0),0)</f>
        <v>0</v>
      </c>
      <c r="Q1717" s="7">
        <f>IFERROR(VLOOKUP(B1717,透视表!#REF!,6,0),0)-IFERROR(VLOOKUP(B1717,透视表F4!A:B,2,0),0)</f>
        <v>0</v>
      </c>
      <c r="R1717" s="7">
        <f>IFERROR(VLOOKUP(B1717,透视表!#REF!,7,0),0)-IFERROR(VLOOKUP(B1717,透视表F5!A:B,2,0),0)</f>
        <v>0</v>
      </c>
    </row>
    <row r="1718" spans="2:18" x14ac:dyDescent="0.15">
      <c r="B1718" s="7" t="s">
        <v>3516</v>
      </c>
      <c r="C1718" s="7" t="s">
        <v>3517</v>
      </c>
      <c r="G1718" s="7">
        <f>IFERROR(VLOOKUP(B1718,透视表X1!A:B,2,0),0)</f>
        <v>0</v>
      </c>
      <c r="J1718" s="7">
        <f>IFERROR(VLOOKUP(B1718,透视表FE!A:B,2,0),0)</f>
        <v>0</v>
      </c>
      <c r="K1718" s="7">
        <f>IFERROR(VLOOKUP(B1718,透视表X2!A:B,2,0),0)</f>
        <v>0</v>
      </c>
      <c r="L1718" s="7">
        <f>IFERROR(VLOOKUP(B1718,透视表S!A:B,2,0),0)</f>
        <v>0</v>
      </c>
      <c r="O1718" s="7">
        <f>IFERROR(VLOOKUP(B1718,透视表!#REF!,4,0),0)-IFERROR(VLOOKUP(B1718,透视表F2!A:B,2,0),0)</f>
        <v>0</v>
      </c>
      <c r="P1718" s="7">
        <f>IFERROR(VLOOKUP(B1718,透视表!#REF!,5,0),0)-IFERROR(VLOOKUP(B1718,透视表F3!A:B,2,0),0)</f>
        <v>0</v>
      </c>
      <c r="Q1718" s="7">
        <f>IFERROR(VLOOKUP(B1718,透视表!#REF!,6,0),0)-IFERROR(VLOOKUP(B1718,透视表F4!A:B,2,0),0)</f>
        <v>0</v>
      </c>
      <c r="R1718" s="7">
        <f>IFERROR(VLOOKUP(B1718,透视表!#REF!,7,0),0)-IFERROR(VLOOKUP(B1718,透视表F5!A:B,2,0),0)</f>
        <v>0</v>
      </c>
    </row>
    <row r="1719" spans="2:18" x14ac:dyDescent="0.15">
      <c r="B1719" s="7" t="s">
        <v>3518</v>
      </c>
      <c r="C1719" s="7" t="s">
        <v>3519</v>
      </c>
      <c r="G1719" s="7">
        <f>IFERROR(VLOOKUP(B1719,透视表X1!A:B,2,0),0)</f>
        <v>0</v>
      </c>
      <c r="J1719" s="7">
        <f>IFERROR(VLOOKUP(B1719,透视表FE!A:B,2,0),0)</f>
        <v>0</v>
      </c>
      <c r="K1719" s="7">
        <f>IFERROR(VLOOKUP(B1719,透视表X2!A:B,2,0),0)</f>
        <v>0</v>
      </c>
      <c r="L1719" s="7">
        <f>IFERROR(VLOOKUP(B1719,透视表S!A:B,2,0),0)</f>
        <v>0</v>
      </c>
      <c r="O1719" s="7">
        <f>IFERROR(VLOOKUP(B1719,透视表!#REF!,4,0),0)-IFERROR(VLOOKUP(B1719,透视表F2!A:B,2,0),0)</f>
        <v>0</v>
      </c>
      <c r="P1719" s="7">
        <f>IFERROR(VLOOKUP(B1719,透视表!#REF!,5,0),0)-IFERROR(VLOOKUP(B1719,透视表F3!A:B,2,0),0)</f>
        <v>0</v>
      </c>
      <c r="Q1719" s="7">
        <f>IFERROR(VLOOKUP(B1719,透视表!#REF!,6,0),0)-IFERROR(VLOOKUP(B1719,透视表F4!A:B,2,0),0)</f>
        <v>0</v>
      </c>
      <c r="R1719" s="7">
        <f>IFERROR(VLOOKUP(B1719,透视表!#REF!,7,0),0)-IFERROR(VLOOKUP(B1719,透视表F5!A:B,2,0),0)</f>
        <v>0</v>
      </c>
    </row>
    <row r="1720" spans="2:18" x14ac:dyDescent="0.15">
      <c r="B1720" s="7" t="s">
        <v>3520</v>
      </c>
      <c r="C1720" s="7" t="s">
        <v>3521</v>
      </c>
      <c r="G1720" s="7">
        <f>IFERROR(VLOOKUP(B1720,透视表X1!A:B,2,0),0)</f>
        <v>0</v>
      </c>
      <c r="J1720" s="7">
        <f>IFERROR(VLOOKUP(B1720,透视表FE!A:B,2,0),0)</f>
        <v>0</v>
      </c>
      <c r="K1720" s="7">
        <f>IFERROR(VLOOKUP(B1720,透视表X2!A:B,2,0),0)</f>
        <v>0</v>
      </c>
      <c r="L1720" s="7">
        <f>IFERROR(VLOOKUP(B1720,透视表S!A:B,2,0),0)</f>
        <v>0</v>
      </c>
      <c r="O1720" s="7">
        <f>IFERROR(VLOOKUP(B1720,透视表!#REF!,4,0),0)-IFERROR(VLOOKUP(B1720,透视表F2!A:B,2,0),0)</f>
        <v>0</v>
      </c>
      <c r="P1720" s="7">
        <f>IFERROR(VLOOKUP(B1720,透视表!#REF!,5,0),0)-IFERROR(VLOOKUP(B1720,透视表F3!A:B,2,0),0)</f>
        <v>0</v>
      </c>
      <c r="Q1720" s="7">
        <f>IFERROR(VLOOKUP(B1720,透视表!#REF!,6,0),0)-IFERROR(VLOOKUP(B1720,透视表F4!A:B,2,0),0)</f>
        <v>0</v>
      </c>
      <c r="R1720" s="7">
        <f>IFERROR(VLOOKUP(B1720,透视表!#REF!,7,0),0)-IFERROR(VLOOKUP(B1720,透视表F5!A:B,2,0),0)</f>
        <v>0</v>
      </c>
    </row>
    <row r="1721" spans="2:18" x14ac:dyDescent="0.15">
      <c r="B1721" s="7" t="s">
        <v>448</v>
      </c>
      <c r="C1721" s="7" t="s">
        <v>3522</v>
      </c>
      <c r="G1721" s="7">
        <f>IFERROR(VLOOKUP(B1721,透视表X1!A:B,2,0),0)</f>
        <v>0</v>
      </c>
      <c r="J1721" s="7">
        <f>IFERROR(VLOOKUP(B1721,透视表FE!A:B,2,0),0)</f>
        <v>0</v>
      </c>
      <c r="K1721" s="7">
        <f>IFERROR(VLOOKUP(B1721,透视表X2!A:B,2,0),0)</f>
        <v>0</v>
      </c>
      <c r="L1721" s="7">
        <f>IFERROR(VLOOKUP(B1721,透视表S!A:B,2,0),0)</f>
        <v>0</v>
      </c>
      <c r="O1721" s="7">
        <f>IFERROR(VLOOKUP(B1721,透视表!#REF!,4,0),0)-IFERROR(VLOOKUP(B1721,透视表F2!A:B,2,0),0)</f>
        <v>0</v>
      </c>
      <c r="P1721" s="7">
        <f>IFERROR(VLOOKUP(B1721,透视表!#REF!,5,0),0)-IFERROR(VLOOKUP(B1721,透视表F3!A:B,2,0),0)</f>
        <v>0</v>
      </c>
      <c r="Q1721" s="7">
        <f>IFERROR(VLOOKUP(B1721,透视表!#REF!,6,0),0)-IFERROR(VLOOKUP(B1721,透视表F4!A:B,2,0),0)</f>
        <v>0</v>
      </c>
      <c r="R1721" s="7">
        <f>IFERROR(VLOOKUP(B1721,透视表!#REF!,7,0),0)-IFERROR(VLOOKUP(B1721,透视表F5!A:B,2,0),0)</f>
        <v>0</v>
      </c>
    </row>
    <row r="1722" spans="2:18" x14ac:dyDescent="0.15">
      <c r="B1722" s="7" t="s">
        <v>3523</v>
      </c>
      <c r="C1722" s="7" t="s">
        <v>3524</v>
      </c>
      <c r="G1722" s="7">
        <f>IFERROR(VLOOKUP(B1722,透视表X1!A:B,2,0),0)</f>
        <v>0</v>
      </c>
      <c r="J1722" s="7">
        <f>IFERROR(VLOOKUP(B1722,透视表FE!A:B,2,0),0)</f>
        <v>0</v>
      </c>
      <c r="K1722" s="7">
        <f>IFERROR(VLOOKUP(B1722,透视表X2!A:B,2,0),0)</f>
        <v>0</v>
      </c>
      <c r="L1722" s="7">
        <f>IFERROR(VLOOKUP(B1722,透视表S!A:B,2,0),0)</f>
        <v>0</v>
      </c>
      <c r="O1722" s="7">
        <f>IFERROR(VLOOKUP(B1722,透视表!#REF!,4,0),0)-IFERROR(VLOOKUP(B1722,透视表F2!A:B,2,0),0)</f>
        <v>0</v>
      </c>
      <c r="P1722" s="7">
        <f>IFERROR(VLOOKUP(B1722,透视表!#REF!,5,0),0)-IFERROR(VLOOKUP(B1722,透视表F3!A:B,2,0),0)</f>
        <v>0</v>
      </c>
      <c r="Q1722" s="7">
        <f>IFERROR(VLOOKUP(B1722,透视表!#REF!,6,0),0)-IFERROR(VLOOKUP(B1722,透视表F4!A:B,2,0),0)</f>
        <v>0</v>
      </c>
      <c r="R1722" s="7">
        <f>IFERROR(VLOOKUP(B1722,透视表!#REF!,7,0),0)-IFERROR(VLOOKUP(B1722,透视表F5!A:B,2,0),0)</f>
        <v>0</v>
      </c>
    </row>
    <row r="1723" spans="2:18" x14ac:dyDescent="0.15">
      <c r="B1723" s="7" t="s">
        <v>3525</v>
      </c>
      <c r="C1723" s="7" t="s">
        <v>3526</v>
      </c>
      <c r="G1723" s="7">
        <f>IFERROR(VLOOKUP(B1723,透视表X1!A:B,2,0),0)</f>
        <v>0</v>
      </c>
      <c r="J1723" s="7">
        <f>IFERROR(VLOOKUP(B1723,透视表FE!A:B,2,0),0)</f>
        <v>0</v>
      </c>
      <c r="K1723" s="7">
        <f>IFERROR(VLOOKUP(B1723,透视表X2!A:B,2,0),0)</f>
        <v>0</v>
      </c>
      <c r="L1723" s="7">
        <f>IFERROR(VLOOKUP(B1723,透视表S!A:B,2,0),0)</f>
        <v>0</v>
      </c>
      <c r="O1723" s="7">
        <f>IFERROR(VLOOKUP(B1723,透视表!#REF!,4,0),0)-IFERROR(VLOOKUP(B1723,透视表F2!A:B,2,0),0)</f>
        <v>0</v>
      </c>
      <c r="P1723" s="7">
        <f>IFERROR(VLOOKUP(B1723,透视表!#REF!,5,0),0)-IFERROR(VLOOKUP(B1723,透视表F3!A:B,2,0),0)</f>
        <v>0</v>
      </c>
      <c r="Q1723" s="7">
        <f>IFERROR(VLOOKUP(B1723,透视表!#REF!,6,0),0)-IFERROR(VLOOKUP(B1723,透视表F4!A:B,2,0),0)</f>
        <v>0</v>
      </c>
      <c r="R1723" s="7">
        <f>IFERROR(VLOOKUP(B1723,透视表!#REF!,7,0),0)-IFERROR(VLOOKUP(B1723,透视表F5!A:B,2,0),0)</f>
        <v>0</v>
      </c>
    </row>
    <row r="1724" spans="2:18" x14ac:dyDescent="0.15">
      <c r="B1724" s="7" t="s">
        <v>3527</v>
      </c>
      <c r="C1724" s="7" t="s">
        <v>3528</v>
      </c>
      <c r="G1724" s="7">
        <f>IFERROR(VLOOKUP(B1724,透视表X1!A:B,2,0),0)</f>
        <v>0</v>
      </c>
      <c r="J1724" s="7">
        <f>IFERROR(VLOOKUP(B1724,透视表FE!A:B,2,0),0)</f>
        <v>0</v>
      </c>
      <c r="K1724" s="7">
        <f>IFERROR(VLOOKUP(B1724,透视表X2!A:B,2,0),0)</f>
        <v>0</v>
      </c>
      <c r="L1724" s="7">
        <f>IFERROR(VLOOKUP(B1724,透视表S!A:B,2,0),0)</f>
        <v>0</v>
      </c>
      <c r="O1724" s="7">
        <f>IFERROR(VLOOKUP(B1724,透视表!#REF!,4,0),0)-IFERROR(VLOOKUP(B1724,透视表F2!A:B,2,0),0)</f>
        <v>0</v>
      </c>
      <c r="P1724" s="7">
        <f>IFERROR(VLOOKUP(B1724,透视表!#REF!,5,0),0)-IFERROR(VLOOKUP(B1724,透视表F3!A:B,2,0),0)</f>
        <v>0</v>
      </c>
      <c r="Q1724" s="7">
        <f>IFERROR(VLOOKUP(B1724,透视表!#REF!,6,0),0)-IFERROR(VLOOKUP(B1724,透视表F4!A:B,2,0),0)</f>
        <v>0</v>
      </c>
      <c r="R1724" s="7">
        <f>IFERROR(VLOOKUP(B1724,透视表!#REF!,7,0),0)-IFERROR(VLOOKUP(B1724,透视表F5!A:B,2,0),0)</f>
        <v>0</v>
      </c>
    </row>
    <row r="1725" spans="2:18" x14ac:dyDescent="0.15">
      <c r="B1725" s="7" t="s">
        <v>3529</v>
      </c>
      <c r="C1725" s="7" t="s">
        <v>3530</v>
      </c>
      <c r="G1725" s="7">
        <f>IFERROR(VLOOKUP(B1725,透视表X1!A:B,2,0),0)</f>
        <v>0</v>
      </c>
      <c r="J1725" s="7">
        <f>IFERROR(VLOOKUP(B1725,透视表FE!A:B,2,0),0)</f>
        <v>0</v>
      </c>
      <c r="K1725" s="7">
        <f>IFERROR(VLOOKUP(B1725,透视表X2!A:B,2,0),0)</f>
        <v>0</v>
      </c>
      <c r="L1725" s="7">
        <f>IFERROR(VLOOKUP(B1725,透视表S!A:B,2,0),0)</f>
        <v>0</v>
      </c>
      <c r="O1725" s="7">
        <f>IFERROR(VLOOKUP(B1725,透视表!#REF!,4,0),0)-IFERROR(VLOOKUP(B1725,透视表F2!A:B,2,0),0)</f>
        <v>0</v>
      </c>
      <c r="P1725" s="7">
        <f>IFERROR(VLOOKUP(B1725,透视表!#REF!,5,0),0)-IFERROR(VLOOKUP(B1725,透视表F3!A:B,2,0),0)</f>
        <v>0</v>
      </c>
      <c r="Q1725" s="7">
        <f>IFERROR(VLOOKUP(B1725,透视表!#REF!,6,0),0)-IFERROR(VLOOKUP(B1725,透视表F4!A:B,2,0),0)</f>
        <v>0</v>
      </c>
      <c r="R1725" s="7">
        <f>IFERROR(VLOOKUP(B1725,透视表!#REF!,7,0),0)-IFERROR(VLOOKUP(B1725,透视表F5!A:B,2,0),0)</f>
        <v>0</v>
      </c>
    </row>
    <row r="1726" spans="2:18" x14ac:dyDescent="0.15">
      <c r="B1726" s="7" t="s">
        <v>3531</v>
      </c>
      <c r="C1726" s="7" t="s">
        <v>3532</v>
      </c>
      <c r="G1726" s="7">
        <f>IFERROR(VLOOKUP(B1726,透视表X1!A:B,2,0),0)</f>
        <v>0</v>
      </c>
      <c r="J1726" s="7">
        <f>IFERROR(VLOOKUP(B1726,透视表FE!A:B,2,0),0)</f>
        <v>0</v>
      </c>
      <c r="K1726" s="7">
        <f>IFERROR(VLOOKUP(B1726,透视表X2!A:B,2,0),0)</f>
        <v>0</v>
      </c>
      <c r="L1726" s="7">
        <f>IFERROR(VLOOKUP(B1726,透视表S!A:B,2,0),0)</f>
        <v>0</v>
      </c>
      <c r="O1726" s="7">
        <f>IFERROR(VLOOKUP(B1726,透视表!#REF!,4,0),0)-IFERROR(VLOOKUP(B1726,透视表F2!A:B,2,0),0)</f>
        <v>0</v>
      </c>
      <c r="P1726" s="7">
        <f>IFERROR(VLOOKUP(B1726,透视表!#REF!,5,0),0)-IFERROR(VLOOKUP(B1726,透视表F3!A:B,2,0),0)</f>
        <v>0</v>
      </c>
      <c r="Q1726" s="7">
        <f>IFERROR(VLOOKUP(B1726,透视表!#REF!,6,0),0)-IFERROR(VLOOKUP(B1726,透视表F4!A:B,2,0),0)</f>
        <v>0</v>
      </c>
      <c r="R1726" s="7">
        <f>IFERROR(VLOOKUP(B1726,透视表!#REF!,7,0),0)-IFERROR(VLOOKUP(B1726,透视表F5!A:B,2,0),0)</f>
        <v>0</v>
      </c>
    </row>
    <row r="1727" spans="2:18" x14ac:dyDescent="0.15">
      <c r="B1727" s="7" t="s">
        <v>3533</v>
      </c>
      <c r="C1727" s="7" t="s">
        <v>3534</v>
      </c>
      <c r="G1727" s="7">
        <f>IFERROR(VLOOKUP(B1727,透视表X1!A:B,2,0),0)</f>
        <v>0</v>
      </c>
      <c r="J1727" s="7">
        <f>IFERROR(VLOOKUP(B1727,透视表FE!A:B,2,0),0)</f>
        <v>0</v>
      </c>
      <c r="K1727" s="7">
        <f>IFERROR(VLOOKUP(B1727,透视表X2!A:B,2,0),0)</f>
        <v>0</v>
      </c>
      <c r="L1727" s="7">
        <f>IFERROR(VLOOKUP(B1727,透视表S!A:B,2,0),0)</f>
        <v>0</v>
      </c>
      <c r="O1727" s="7">
        <f>IFERROR(VLOOKUP(B1727,透视表!#REF!,4,0),0)-IFERROR(VLOOKUP(B1727,透视表F2!A:B,2,0),0)</f>
        <v>0</v>
      </c>
      <c r="P1727" s="7">
        <f>IFERROR(VLOOKUP(B1727,透视表!#REF!,5,0),0)-IFERROR(VLOOKUP(B1727,透视表F3!A:B,2,0),0)</f>
        <v>0</v>
      </c>
      <c r="Q1727" s="7">
        <f>IFERROR(VLOOKUP(B1727,透视表!#REF!,6,0),0)-IFERROR(VLOOKUP(B1727,透视表F4!A:B,2,0),0)</f>
        <v>0</v>
      </c>
      <c r="R1727" s="7">
        <f>IFERROR(VLOOKUP(B1727,透视表!#REF!,7,0),0)-IFERROR(VLOOKUP(B1727,透视表F5!A:B,2,0),0)</f>
        <v>0</v>
      </c>
    </row>
    <row r="1728" spans="2:18" x14ac:dyDescent="0.15">
      <c r="B1728" s="7" t="s">
        <v>3535</v>
      </c>
      <c r="C1728" s="7" t="s">
        <v>3536</v>
      </c>
      <c r="G1728" s="7">
        <f>IFERROR(VLOOKUP(B1728,透视表X1!A:B,2,0),0)</f>
        <v>0</v>
      </c>
      <c r="J1728" s="7">
        <f>IFERROR(VLOOKUP(B1728,透视表FE!A:B,2,0),0)</f>
        <v>0</v>
      </c>
      <c r="K1728" s="7">
        <f>IFERROR(VLOOKUP(B1728,透视表X2!A:B,2,0),0)</f>
        <v>0</v>
      </c>
      <c r="L1728" s="7">
        <f>IFERROR(VLOOKUP(B1728,透视表S!A:B,2,0),0)</f>
        <v>0</v>
      </c>
      <c r="O1728" s="7">
        <f>IFERROR(VLOOKUP(B1728,透视表!#REF!,4,0),0)-IFERROR(VLOOKUP(B1728,透视表F2!A:B,2,0),0)</f>
        <v>0</v>
      </c>
      <c r="P1728" s="7">
        <f>IFERROR(VLOOKUP(B1728,透视表!#REF!,5,0),0)-IFERROR(VLOOKUP(B1728,透视表F3!A:B,2,0),0)</f>
        <v>0</v>
      </c>
      <c r="Q1728" s="7">
        <f>IFERROR(VLOOKUP(B1728,透视表!#REF!,6,0),0)-IFERROR(VLOOKUP(B1728,透视表F4!A:B,2,0),0)</f>
        <v>0</v>
      </c>
      <c r="R1728" s="7">
        <f>IFERROR(VLOOKUP(B1728,透视表!#REF!,7,0),0)-IFERROR(VLOOKUP(B1728,透视表F5!A:B,2,0),0)</f>
        <v>0</v>
      </c>
    </row>
    <row r="1729" spans="2:18" x14ac:dyDescent="0.15">
      <c r="B1729" s="7" t="s">
        <v>3537</v>
      </c>
      <c r="C1729" s="7" t="s">
        <v>3538</v>
      </c>
      <c r="G1729" s="7">
        <f>IFERROR(VLOOKUP(B1729,透视表X1!A:B,2,0),0)</f>
        <v>0</v>
      </c>
      <c r="J1729" s="7">
        <f>IFERROR(VLOOKUP(B1729,透视表FE!A:B,2,0),0)</f>
        <v>0</v>
      </c>
      <c r="K1729" s="7">
        <f>IFERROR(VLOOKUP(B1729,透视表X2!A:B,2,0),0)</f>
        <v>0</v>
      </c>
      <c r="L1729" s="7">
        <f>IFERROR(VLOOKUP(B1729,透视表S!A:B,2,0),0)</f>
        <v>0</v>
      </c>
      <c r="O1729" s="7">
        <f>IFERROR(VLOOKUP(B1729,透视表!#REF!,4,0),0)-IFERROR(VLOOKUP(B1729,透视表F2!A:B,2,0),0)</f>
        <v>0</v>
      </c>
      <c r="P1729" s="7">
        <f>IFERROR(VLOOKUP(B1729,透视表!#REF!,5,0),0)-IFERROR(VLOOKUP(B1729,透视表F3!A:B,2,0),0)</f>
        <v>0</v>
      </c>
      <c r="Q1729" s="7">
        <f>IFERROR(VLOOKUP(B1729,透视表!#REF!,6,0),0)-IFERROR(VLOOKUP(B1729,透视表F4!A:B,2,0),0)</f>
        <v>0</v>
      </c>
      <c r="R1729" s="7">
        <f>IFERROR(VLOOKUP(B1729,透视表!#REF!,7,0),0)-IFERROR(VLOOKUP(B1729,透视表F5!A:B,2,0),0)</f>
        <v>0</v>
      </c>
    </row>
    <row r="1730" spans="2:18" x14ac:dyDescent="0.15">
      <c r="B1730" s="7" t="s">
        <v>3539</v>
      </c>
      <c r="C1730" s="7" t="s">
        <v>3540</v>
      </c>
      <c r="G1730" s="7">
        <f>IFERROR(VLOOKUP(B1730,透视表X1!A:B,2,0),0)</f>
        <v>0</v>
      </c>
      <c r="J1730" s="7">
        <f>IFERROR(VLOOKUP(B1730,透视表FE!A:B,2,0),0)</f>
        <v>0</v>
      </c>
      <c r="K1730" s="7">
        <f>IFERROR(VLOOKUP(B1730,透视表X2!A:B,2,0),0)</f>
        <v>0</v>
      </c>
      <c r="L1730" s="7">
        <f>IFERROR(VLOOKUP(B1730,透视表S!A:B,2,0),0)</f>
        <v>0</v>
      </c>
      <c r="O1730" s="7">
        <f>IFERROR(VLOOKUP(B1730,透视表!#REF!,4,0),0)-IFERROR(VLOOKUP(B1730,透视表F2!A:B,2,0),0)</f>
        <v>0</v>
      </c>
      <c r="P1730" s="7">
        <f>IFERROR(VLOOKUP(B1730,透视表!#REF!,5,0),0)-IFERROR(VLOOKUP(B1730,透视表F3!A:B,2,0),0)</f>
        <v>0</v>
      </c>
      <c r="Q1730" s="7">
        <f>IFERROR(VLOOKUP(B1730,透视表!#REF!,6,0),0)-IFERROR(VLOOKUP(B1730,透视表F4!A:B,2,0),0)</f>
        <v>0</v>
      </c>
      <c r="R1730" s="7">
        <f>IFERROR(VLOOKUP(B1730,透视表!#REF!,7,0),0)-IFERROR(VLOOKUP(B1730,透视表F5!A:B,2,0),0)</f>
        <v>0</v>
      </c>
    </row>
    <row r="1731" spans="2:18" x14ac:dyDescent="0.15">
      <c r="B1731" s="7" t="s">
        <v>3541</v>
      </c>
      <c r="C1731" s="7" t="s">
        <v>3542</v>
      </c>
      <c r="G1731" s="7">
        <f>IFERROR(VLOOKUP(B1731,透视表X1!A:B,2,0),0)</f>
        <v>0</v>
      </c>
      <c r="J1731" s="7">
        <f>IFERROR(VLOOKUP(B1731,透视表FE!A:B,2,0),0)</f>
        <v>0</v>
      </c>
      <c r="K1731" s="7">
        <f>IFERROR(VLOOKUP(B1731,透视表X2!A:B,2,0),0)</f>
        <v>0</v>
      </c>
      <c r="L1731" s="7">
        <f>IFERROR(VLOOKUP(B1731,透视表S!A:B,2,0),0)</f>
        <v>0</v>
      </c>
      <c r="O1731" s="7">
        <f>IFERROR(VLOOKUP(B1731,透视表!#REF!,4,0),0)-IFERROR(VLOOKUP(B1731,透视表F2!A:B,2,0),0)</f>
        <v>0</v>
      </c>
      <c r="P1731" s="7">
        <f>IFERROR(VLOOKUP(B1731,透视表!#REF!,5,0),0)-IFERROR(VLOOKUP(B1731,透视表F3!A:B,2,0),0)</f>
        <v>0</v>
      </c>
      <c r="Q1731" s="7">
        <f>IFERROR(VLOOKUP(B1731,透视表!#REF!,6,0),0)-IFERROR(VLOOKUP(B1731,透视表F4!A:B,2,0),0)</f>
        <v>0</v>
      </c>
      <c r="R1731" s="7">
        <f>IFERROR(VLOOKUP(B1731,透视表!#REF!,7,0),0)-IFERROR(VLOOKUP(B1731,透视表F5!A:B,2,0),0)</f>
        <v>0</v>
      </c>
    </row>
    <row r="1732" spans="2:18" x14ac:dyDescent="0.15">
      <c r="B1732" s="7" t="s">
        <v>3543</v>
      </c>
      <c r="C1732" s="7" t="s">
        <v>3544</v>
      </c>
      <c r="G1732" s="7">
        <f>IFERROR(VLOOKUP(B1732,透视表X1!A:B,2,0),0)</f>
        <v>0</v>
      </c>
      <c r="J1732" s="7">
        <f>IFERROR(VLOOKUP(B1732,透视表FE!A:B,2,0),0)</f>
        <v>0</v>
      </c>
      <c r="K1732" s="7">
        <f>IFERROR(VLOOKUP(B1732,透视表X2!A:B,2,0),0)</f>
        <v>0</v>
      </c>
      <c r="L1732" s="7">
        <f>IFERROR(VLOOKUP(B1732,透视表S!A:B,2,0),0)</f>
        <v>0</v>
      </c>
      <c r="O1732" s="7">
        <f>IFERROR(VLOOKUP(B1732,透视表!#REF!,4,0),0)-IFERROR(VLOOKUP(B1732,透视表F2!A:B,2,0),0)</f>
        <v>0</v>
      </c>
      <c r="P1732" s="7">
        <f>IFERROR(VLOOKUP(B1732,透视表!#REF!,5,0),0)-IFERROR(VLOOKUP(B1732,透视表F3!A:B,2,0),0)</f>
        <v>0</v>
      </c>
      <c r="Q1732" s="7">
        <f>IFERROR(VLOOKUP(B1732,透视表!#REF!,6,0),0)-IFERROR(VLOOKUP(B1732,透视表F4!A:B,2,0),0)</f>
        <v>0</v>
      </c>
      <c r="R1732" s="7">
        <f>IFERROR(VLOOKUP(B1732,透视表!#REF!,7,0),0)-IFERROR(VLOOKUP(B1732,透视表F5!A:B,2,0),0)</f>
        <v>0</v>
      </c>
    </row>
    <row r="1733" spans="2:18" x14ac:dyDescent="0.15">
      <c r="B1733" s="7" t="s">
        <v>3545</v>
      </c>
      <c r="C1733" s="7" t="s">
        <v>3546</v>
      </c>
      <c r="G1733" s="7">
        <f>IFERROR(VLOOKUP(B1733,透视表X1!A:B,2,0),0)</f>
        <v>0</v>
      </c>
      <c r="J1733" s="7">
        <f>IFERROR(VLOOKUP(B1733,透视表FE!A:B,2,0),0)</f>
        <v>0</v>
      </c>
      <c r="K1733" s="7">
        <f>IFERROR(VLOOKUP(B1733,透视表X2!A:B,2,0),0)</f>
        <v>0</v>
      </c>
      <c r="L1733" s="7">
        <f>IFERROR(VLOOKUP(B1733,透视表S!A:B,2,0),0)</f>
        <v>0</v>
      </c>
      <c r="O1733" s="7">
        <f>IFERROR(VLOOKUP(B1733,透视表!#REF!,4,0),0)-IFERROR(VLOOKUP(B1733,透视表F2!A:B,2,0),0)</f>
        <v>0</v>
      </c>
      <c r="P1733" s="7">
        <f>IFERROR(VLOOKUP(B1733,透视表!#REF!,5,0),0)-IFERROR(VLOOKUP(B1733,透视表F3!A:B,2,0),0)</f>
        <v>0</v>
      </c>
      <c r="Q1733" s="7">
        <f>IFERROR(VLOOKUP(B1733,透视表!#REF!,6,0),0)-IFERROR(VLOOKUP(B1733,透视表F4!A:B,2,0),0)</f>
        <v>0</v>
      </c>
      <c r="R1733" s="7">
        <f>IFERROR(VLOOKUP(B1733,透视表!#REF!,7,0),0)-IFERROR(VLOOKUP(B1733,透视表F5!A:B,2,0),0)</f>
        <v>0</v>
      </c>
    </row>
    <row r="1734" spans="2:18" x14ac:dyDescent="0.15">
      <c r="B1734" s="7" t="s">
        <v>3547</v>
      </c>
      <c r="C1734" s="7" t="s">
        <v>3548</v>
      </c>
      <c r="G1734" s="7">
        <f>IFERROR(VLOOKUP(B1734,透视表X1!A:B,2,0),0)</f>
        <v>0</v>
      </c>
      <c r="J1734" s="7">
        <f>IFERROR(VLOOKUP(B1734,透视表FE!A:B,2,0),0)</f>
        <v>0</v>
      </c>
      <c r="K1734" s="7">
        <f>IFERROR(VLOOKUP(B1734,透视表X2!A:B,2,0),0)</f>
        <v>0</v>
      </c>
      <c r="L1734" s="7">
        <f>IFERROR(VLOOKUP(B1734,透视表S!A:B,2,0),0)</f>
        <v>0</v>
      </c>
      <c r="O1734" s="7">
        <f>IFERROR(VLOOKUP(B1734,透视表!#REF!,4,0),0)-IFERROR(VLOOKUP(B1734,透视表F2!A:B,2,0),0)</f>
        <v>0</v>
      </c>
      <c r="P1734" s="7">
        <f>IFERROR(VLOOKUP(B1734,透视表!#REF!,5,0),0)-IFERROR(VLOOKUP(B1734,透视表F3!A:B,2,0),0)</f>
        <v>0</v>
      </c>
      <c r="Q1734" s="7">
        <f>IFERROR(VLOOKUP(B1734,透视表!#REF!,6,0),0)-IFERROR(VLOOKUP(B1734,透视表F4!A:B,2,0),0)</f>
        <v>0</v>
      </c>
      <c r="R1734" s="7">
        <f>IFERROR(VLOOKUP(B1734,透视表!#REF!,7,0),0)-IFERROR(VLOOKUP(B1734,透视表F5!A:B,2,0),0)</f>
        <v>0</v>
      </c>
    </row>
    <row r="1735" spans="2:18" x14ac:dyDescent="0.15">
      <c r="B1735" s="7" t="s">
        <v>3549</v>
      </c>
      <c r="C1735" s="7" t="s">
        <v>3550</v>
      </c>
      <c r="G1735" s="7">
        <f>IFERROR(VLOOKUP(B1735,透视表X1!A:B,2,0),0)</f>
        <v>0</v>
      </c>
      <c r="J1735" s="7">
        <f>IFERROR(VLOOKUP(B1735,透视表FE!A:B,2,0),0)</f>
        <v>0</v>
      </c>
      <c r="K1735" s="7">
        <f>IFERROR(VLOOKUP(B1735,透视表X2!A:B,2,0),0)</f>
        <v>0</v>
      </c>
      <c r="L1735" s="7">
        <f>IFERROR(VLOOKUP(B1735,透视表S!A:B,2,0),0)</f>
        <v>0</v>
      </c>
      <c r="O1735" s="7">
        <f>IFERROR(VLOOKUP(B1735,透视表!#REF!,4,0),0)-IFERROR(VLOOKUP(B1735,透视表F2!A:B,2,0),0)</f>
        <v>0</v>
      </c>
      <c r="P1735" s="7">
        <f>IFERROR(VLOOKUP(B1735,透视表!#REF!,5,0),0)-IFERROR(VLOOKUP(B1735,透视表F3!A:B,2,0),0)</f>
        <v>0</v>
      </c>
      <c r="Q1735" s="7">
        <f>IFERROR(VLOOKUP(B1735,透视表!#REF!,6,0),0)-IFERROR(VLOOKUP(B1735,透视表F4!A:B,2,0),0)</f>
        <v>0</v>
      </c>
      <c r="R1735" s="7">
        <f>IFERROR(VLOOKUP(B1735,透视表!#REF!,7,0),0)-IFERROR(VLOOKUP(B1735,透视表F5!A:B,2,0),0)</f>
        <v>0</v>
      </c>
    </row>
    <row r="1736" spans="2:18" x14ac:dyDescent="0.15">
      <c r="B1736" s="7" t="s">
        <v>3551</v>
      </c>
      <c r="C1736" s="7" t="s">
        <v>3552</v>
      </c>
      <c r="G1736" s="7">
        <f>IFERROR(VLOOKUP(B1736,透视表X1!A:B,2,0),0)</f>
        <v>0</v>
      </c>
      <c r="J1736" s="7">
        <f>IFERROR(VLOOKUP(B1736,透视表FE!A:B,2,0),0)</f>
        <v>0</v>
      </c>
      <c r="K1736" s="7">
        <f>IFERROR(VLOOKUP(B1736,透视表X2!A:B,2,0),0)</f>
        <v>0</v>
      </c>
      <c r="L1736" s="7">
        <f>IFERROR(VLOOKUP(B1736,透视表S!A:B,2,0),0)</f>
        <v>0</v>
      </c>
      <c r="O1736" s="7">
        <f>IFERROR(VLOOKUP(B1736,透视表!#REF!,4,0),0)-IFERROR(VLOOKUP(B1736,透视表F2!A:B,2,0),0)</f>
        <v>0</v>
      </c>
      <c r="P1736" s="7">
        <f>IFERROR(VLOOKUP(B1736,透视表!#REF!,5,0),0)-IFERROR(VLOOKUP(B1736,透视表F3!A:B,2,0),0)</f>
        <v>0</v>
      </c>
      <c r="Q1736" s="7">
        <f>IFERROR(VLOOKUP(B1736,透视表!#REF!,6,0),0)-IFERROR(VLOOKUP(B1736,透视表F4!A:B,2,0),0)</f>
        <v>0</v>
      </c>
      <c r="R1736" s="7">
        <f>IFERROR(VLOOKUP(B1736,透视表!#REF!,7,0),0)-IFERROR(VLOOKUP(B1736,透视表F5!A:B,2,0),0)</f>
        <v>0</v>
      </c>
    </row>
    <row r="1737" spans="2:18" x14ac:dyDescent="0.15">
      <c r="B1737" s="7" t="s">
        <v>3553</v>
      </c>
      <c r="C1737" s="7" t="s">
        <v>3554</v>
      </c>
      <c r="G1737" s="7">
        <f>IFERROR(VLOOKUP(B1737,透视表X1!A:B,2,0),0)</f>
        <v>0</v>
      </c>
      <c r="J1737" s="7">
        <f>IFERROR(VLOOKUP(B1737,透视表FE!A:B,2,0),0)</f>
        <v>0</v>
      </c>
      <c r="K1737" s="7">
        <f>IFERROR(VLOOKUP(B1737,透视表X2!A:B,2,0),0)</f>
        <v>0</v>
      </c>
      <c r="L1737" s="7">
        <f>IFERROR(VLOOKUP(B1737,透视表S!A:B,2,0),0)</f>
        <v>0</v>
      </c>
      <c r="O1737" s="7">
        <f>IFERROR(VLOOKUP(B1737,透视表!#REF!,4,0),0)-IFERROR(VLOOKUP(B1737,透视表F2!A:B,2,0),0)</f>
        <v>0</v>
      </c>
      <c r="P1737" s="7">
        <f>IFERROR(VLOOKUP(B1737,透视表!#REF!,5,0),0)-IFERROR(VLOOKUP(B1737,透视表F3!A:B,2,0),0)</f>
        <v>0</v>
      </c>
      <c r="Q1737" s="7">
        <f>IFERROR(VLOOKUP(B1737,透视表!#REF!,6,0),0)-IFERROR(VLOOKUP(B1737,透视表F4!A:B,2,0),0)</f>
        <v>0</v>
      </c>
      <c r="R1737" s="7">
        <f>IFERROR(VLOOKUP(B1737,透视表!#REF!,7,0),0)-IFERROR(VLOOKUP(B1737,透视表F5!A:B,2,0),0)</f>
        <v>0</v>
      </c>
    </row>
    <row r="1738" spans="2:18" x14ac:dyDescent="0.15">
      <c r="B1738" s="7" t="s">
        <v>3555</v>
      </c>
      <c r="C1738" s="7" t="s">
        <v>3556</v>
      </c>
      <c r="G1738" s="7">
        <f>IFERROR(VLOOKUP(B1738,透视表X1!A:B,2,0),0)</f>
        <v>0</v>
      </c>
      <c r="J1738" s="7">
        <f>IFERROR(VLOOKUP(B1738,透视表FE!A:B,2,0),0)</f>
        <v>0</v>
      </c>
      <c r="K1738" s="7">
        <f>IFERROR(VLOOKUP(B1738,透视表X2!A:B,2,0),0)</f>
        <v>0</v>
      </c>
      <c r="L1738" s="7">
        <f>IFERROR(VLOOKUP(B1738,透视表S!A:B,2,0),0)</f>
        <v>0</v>
      </c>
      <c r="O1738" s="7">
        <f>IFERROR(VLOOKUP(B1738,透视表!#REF!,4,0),0)-IFERROR(VLOOKUP(B1738,透视表F2!A:B,2,0),0)</f>
        <v>0</v>
      </c>
      <c r="P1738" s="7">
        <f>IFERROR(VLOOKUP(B1738,透视表!#REF!,5,0),0)-IFERROR(VLOOKUP(B1738,透视表F3!A:B,2,0),0)</f>
        <v>0</v>
      </c>
      <c r="Q1738" s="7">
        <f>IFERROR(VLOOKUP(B1738,透视表!#REF!,6,0),0)-IFERROR(VLOOKUP(B1738,透视表F4!A:B,2,0),0)</f>
        <v>0</v>
      </c>
      <c r="R1738" s="7">
        <f>IFERROR(VLOOKUP(B1738,透视表!#REF!,7,0),0)-IFERROR(VLOOKUP(B1738,透视表F5!A:B,2,0),0)</f>
        <v>0</v>
      </c>
    </row>
    <row r="1739" spans="2:18" x14ac:dyDescent="0.15">
      <c r="B1739" s="7" t="s">
        <v>3557</v>
      </c>
      <c r="C1739" s="7" t="s">
        <v>3558</v>
      </c>
      <c r="G1739" s="7">
        <f>IFERROR(VLOOKUP(B1739,透视表X1!A:B,2,0),0)</f>
        <v>0</v>
      </c>
      <c r="J1739" s="7">
        <f>IFERROR(VLOOKUP(B1739,透视表FE!A:B,2,0),0)</f>
        <v>0</v>
      </c>
      <c r="K1739" s="7">
        <f>IFERROR(VLOOKUP(B1739,透视表X2!A:B,2,0),0)</f>
        <v>0</v>
      </c>
      <c r="L1739" s="7">
        <f>IFERROR(VLOOKUP(B1739,透视表S!A:B,2,0),0)</f>
        <v>0</v>
      </c>
      <c r="O1739" s="7">
        <f>IFERROR(VLOOKUP(B1739,透视表!#REF!,4,0),0)-IFERROR(VLOOKUP(B1739,透视表F2!A:B,2,0),0)</f>
        <v>0</v>
      </c>
      <c r="P1739" s="7">
        <f>IFERROR(VLOOKUP(B1739,透视表!#REF!,5,0),0)-IFERROR(VLOOKUP(B1739,透视表F3!A:B,2,0),0)</f>
        <v>0</v>
      </c>
      <c r="Q1739" s="7">
        <f>IFERROR(VLOOKUP(B1739,透视表!#REF!,6,0),0)-IFERROR(VLOOKUP(B1739,透视表F4!A:B,2,0),0)</f>
        <v>0</v>
      </c>
      <c r="R1739" s="7">
        <f>IFERROR(VLOOKUP(B1739,透视表!#REF!,7,0),0)-IFERROR(VLOOKUP(B1739,透视表F5!A:B,2,0),0)</f>
        <v>0</v>
      </c>
    </row>
    <row r="1740" spans="2:18" x14ac:dyDescent="0.15">
      <c r="B1740" s="7" t="s">
        <v>3559</v>
      </c>
      <c r="C1740" s="7" t="s">
        <v>3560</v>
      </c>
      <c r="G1740" s="7">
        <f>IFERROR(VLOOKUP(B1740,透视表X1!A:B,2,0),0)</f>
        <v>0</v>
      </c>
      <c r="J1740" s="7">
        <f>IFERROR(VLOOKUP(B1740,透视表FE!A:B,2,0),0)</f>
        <v>0</v>
      </c>
      <c r="K1740" s="7">
        <f>IFERROR(VLOOKUP(B1740,透视表X2!A:B,2,0),0)</f>
        <v>0</v>
      </c>
      <c r="L1740" s="7">
        <f>IFERROR(VLOOKUP(B1740,透视表S!A:B,2,0),0)</f>
        <v>0</v>
      </c>
      <c r="O1740" s="7">
        <f>IFERROR(VLOOKUP(B1740,透视表!#REF!,4,0),0)-IFERROR(VLOOKUP(B1740,透视表F2!A:B,2,0),0)</f>
        <v>0</v>
      </c>
      <c r="P1740" s="7">
        <f>IFERROR(VLOOKUP(B1740,透视表!#REF!,5,0),0)-IFERROR(VLOOKUP(B1740,透视表F3!A:B,2,0),0)</f>
        <v>0</v>
      </c>
      <c r="Q1740" s="7">
        <f>IFERROR(VLOOKUP(B1740,透视表!#REF!,6,0),0)-IFERROR(VLOOKUP(B1740,透视表F4!A:B,2,0),0)</f>
        <v>0</v>
      </c>
      <c r="R1740" s="7">
        <f>IFERROR(VLOOKUP(B1740,透视表!#REF!,7,0),0)-IFERROR(VLOOKUP(B1740,透视表F5!A:B,2,0),0)</f>
        <v>0</v>
      </c>
    </row>
    <row r="1741" spans="2:18" x14ac:dyDescent="0.15">
      <c r="B1741" s="7" t="s">
        <v>3561</v>
      </c>
      <c r="C1741" s="7" t="s">
        <v>3562</v>
      </c>
      <c r="G1741" s="7">
        <f>IFERROR(VLOOKUP(B1741,透视表X1!A:B,2,0),0)</f>
        <v>0</v>
      </c>
      <c r="J1741" s="7">
        <f>IFERROR(VLOOKUP(B1741,透视表FE!A:B,2,0),0)</f>
        <v>0</v>
      </c>
      <c r="K1741" s="7">
        <f>IFERROR(VLOOKUP(B1741,透视表X2!A:B,2,0),0)</f>
        <v>0</v>
      </c>
      <c r="L1741" s="7">
        <f>IFERROR(VLOOKUP(B1741,透视表S!A:B,2,0),0)</f>
        <v>0</v>
      </c>
      <c r="O1741" s="7">
        <f>IFERROR(VLOOKUP(B1741,透视表!#REF!,4,0),0)-IFERROR(VLOOKUP(B1741,透视表F2!A:B,2,0),0)</f>
        <v>0</v>
      </c>
      <c r="P1741" s="7">
        <f>IFERROR(VLOOKUP(B1741,透视表!#REF!,5,0),0)-IFERROR(VLOOKUP(B1741,透视表F3!A:B,2,0),0)</f>
        <v>0</v>
      </c>
      <c r="Q1741" s="7">
        <f>IFERROR(VLOOKUP(B1741,透视表!#REF!,6,0),0)-IFERROR(VLOOKUP(B1741,透视表F4!A:B,2,0),0)</f>
        <v>0</v>
      </c>
      <c r="R1741" s="7">
        <f>IFERROR(VLOOKUP(B1741,透视表!#REF!,7,0),0)-IFERROR(VLOOKUP(B1741,透视表F5!A:B,2,0),0)</f>
        <v>0</v>
      </c>
    </row>
    <row r="1742" spans="2:18" x14ac:dyDescent="0.15">
      <c r="B1742" s="7" t="s">
        <v>3563</v>
      </c>
      <c r="C1742" s="7" t="s">
        <v>3564</v>
      </c>
      <c r="G1742" s="7">
        <f>IFERROR(VLOOKUP(B1742,透视表X1!A:B,2,0),0)</f>
        <v>0</v>
      </c>
      <c r="J1742" s="7">
        <f>IFERROR(VLOOKUP(B1742,透视表FE!A:B,2,0),0)</f>
        <v>0</v>
      </c>
      <c r="K1742" s="7">
        <f>IFERROR(VLOOKUP(B1742,透视表X2!A:B,2,0),0)</f>
        <v>0</v>
      </c>
      <c r="L1742" s="7">
        <f>IFERROR(VLOOKUP(B1742,透视表S!A:B,2,0),0)</f>
        <v>0</v>
      </c>
      <c r="O1742" s="7">
        <f>IFERROR(VLOOKUP(B1742,透视表!#REF!,4,0),0)-IFERROR(VLOOKUP(B1742,透视表F2!A:B,2,0),0)</f>
        <v>0</v>
      </c>
      <c r="P1742" s="7">
        <f>IFERROR(VLOOKUP(B1742,透视表!#REF!,5,0),0)-IFERROR(VLOOKUP(B1742,透视表F3!A:B,2,0),0)</f>
        <v>0</v>
      </c>
      <c r="Q1742" s="7">
        <f>IFERROR(VLOOKUP(B1742,透视表!#REF!,6,0),0)-IFERROR(VLOOKUP(B1742,透视表F4!A:B,2,0),0)</f>
        <v>0</v>
      </c>
      <c r="R1742" s="7">
        <f>IFERROR(VLOOKUP(B1742,透视表!#REF!,7,0),0)-IFERROR(VLOOKUP(B1742,透视表F5!A:B,2,0),0)</f>
        <v>0</v>
      </c>
    </row>
    <row r="1743" spans="2:18" x14ac:dyDescent="0.15">
      <c r="B1743" s="7" t="s">
        <v>3565</v>
      </c>
      <c r="C1743" s="7" t="s">
        <v>3566</v>
      </c>
      <c r="G1743" s="7">
        <f>IFERROR(VLOOKUP(B1743,透视表X1!A:B,2,0),0)</f>
        <v>0</v>
      </c>
      <c r="J1743" s="7">
        <f>IFERROR(VLOOKUP(B1743,透视表FE!A:B,2,0),0)</f>
        <v>0</v>
      </c>
      <c r="K1743" s="7">
        <f>IFERROR(VLOOKUP(B1743,透视表X2!A:B,2,0),0)</f>
        <v>0</v>
      </c>
      <c r="L1743" s="7">
        <f>IFERROR(VLOOKUP(B1743,透视表S!A:B,2,0),0)</f>
        <v>0</v>
      </c>
      <c r="O1743" s="7">
        <f>IFERROR(VLOOKUP(B1743,透视表!#REF!,4,0),0)-IFERROR(VLOOKUP(B1743,透视表F2!A:B,2,0),0)</f>
        <v>0</v>
      </c>
      <c r="P1743" s="7">
        <f>IFERROR(VLOOKUP(B1743,透视表!#REF!,5,0),0)-IFERROR(VLOOKUP(B1743,透视表F3!A:B,2,0),0)</f>
        <v>0</v>
      </c>
      <c r="Q1743" s="7">
        <f>IFERROR(VLOOKUP(B1743,透视表!#REF!,6,0),0)-IFERROR(VLOOKUP(B1743,透视表F4!A:B,2,0),0)</f>
        <v>0</v>
      </c>
      <c r="R1743" s="7">
        <f>IFERROR(VLOOKUP(B1743,透视表!#REF!,7,0),0)-IFERROR(VLOOKUP(B1743,透视表F5!A:B,2,0),0)</f>
        <v>0</v>
      </c>
    </row>
    <row r="1744" spans="2:18" x14ac:dyDescent="0.15">
      <c r="B1744" s="7" t="s">
        <v>3567</v>
      </c>
      <c r="C1744" s="7" t="s">
        <v>3568</v>
      </c>
      <c r="G1744" s="7">
        <f>IFERROR(VLOOKUP(B1744,透视表X1!A:B,2,0),0)</f>
        <v>0</v>
      </c>
      <c r="J1744" s="7">
        <f>IFERROR(VLOOKUP(B1744,透视表FE!A:B,2,0),0)</f>
        <v>0</v>
      </c>
      <c r="K1744" s="7">
        <f>IFERROR(VLOOKUP(B1744,透视表X2!A:B,2,0),0)</f>
        <v>0</v>
      </c>
      <c r="L1744" s="7">
        <f>IFERROR(VLOOKUP(B1744,透视表S!A:B,2,0),0)</f>
        <v>0</v>
      </c>
      <c r="O1744" s="7">
        <f>IFERROR(VLOOKUP(B1744,透视表!#REF!,4,0),0)-IFERROR(VLOOKUP(B1744,透视表F2!A:B,2,0),0)</f>
        <v>0</v>
      </c>
      <c r="P1744" s="7">
        <f>IFERROR(VLOOKUP(B1744,透视表!#REF!,5,0),0)-IFERROR(VLOOKUP(B1744,透视表F3!A:B,2,0),0)</f>
        <v>0</v>
      </c>
      <c r="Q1744" s="7">
        <f>IFERROR(VLOOKUP(B1744,透视表!#REF!,6,0),0)-IFERROR(VLOOKUP(B1744,透视表F4!A:B,2,0),0)</f>
        <v>0</v>
      </c>
      <c r="R1744" s="7">
        <f>IFERROR(VLOOKUP(B1744,透视表!#REF!,7,0),0)-IFERROR(VLOOKUP(B1744,透视表F5!A:B,2,0),0)</f>
        <v>0</v>
      </c>
    </row>
    <row r="1745" spans="2:18" x14ac:dyDescent="0.15">
      <c r="B1745" s="7" t="s">
        <v>3569</v>
      </c>
      <c r="C1745" s="7" t="s">
        <v>3570</v>
      </c>
      <c r="G1745" s="7">
        <f>IFERROR(VLOOKUP(B1745,透视表X1!A:B,2,0),0)</f>
        <v>0</v>
      </c>
      <c r="J1745" s="7">
        <f>IFERROR(VLOOKUP(B1745,透视表FE!A:B,2,0),0)</f>
        <v>0</v>
      </c>
      <c r="K1745" s="7">
        <f>IFERROR(VLOOKUP(B1745,透视表X2!A:B,2,0),0)</f>
        <v>0</v>
      </c>
      <c r="L1745" s="7">
        <f>IFERROR(VLOOKUP(B1745,透视表S!A:B,2,0),0)</f>
        <v>0</v>
      </c>
      <c r="O1745" s="7">
        <f>IFERROR(VLOOKUP(B1745,透视表!#REF!,4,0),0)-IFERROR(VLOOKUP(B1745,透视表F2!A:B,2,0),0)</f>
        <v>0</v>
      </c>
      <c r="P1745" s="7">
        <f>IFERROR(VLOOKUP(B1745,透视表!#REF!,5,0),0)-IFERROR(VLOOKUP(B1745,透视表F3!A:B,2,0),0)</f>
        <v>0</v>
      </c>
      <c r="Q1745" s="7">
        <f>IFERROR(VLOOKUP(B1745,透视表!#REF!,6,0),0)-IFERROR(VLOOKUP(B1745,透视表F4!A:B,2,0),0)</f>
        <v>0</v>
      </c>
      <c r="R1745" s="7">
        <f>IFERROR(VLOOKUP(B1745,透视表!#REF!,7,0),0)-IFERROR(VLOOKUP(B1745,透视表F5!A:B,2,0),0)</f>
        <v>0</v>
      </c>
    </row>
    <row r="1746" spans="2:18" x14ac:dyDescent="0.15">
      <c r="B1746" s="7" t="s">
        <v>3571</v>
      </c>
      <c r="C1746" s="7" t="s">
        <v>3572</v>
      </c>
      <c r="G1746" s="7">
        <f>IFERROR(VLOOKUP(B1746,透视表X1!A:B,2,0),0)</f>
        <v>0</v>
      </c>
      <c r="J1746" s="7">
        <f>IFERROR(VLOOKUP(B1746,透视表FE!A:B,2,0),0)</f>
        <v>0</v>
      </c>
      <c r="K1746" s="7">
        <f>IFERROR(VLOOKUP(B1746,透视表X2!A:B,2,0),0)</f>
        <v>0</v>
      </c>
      <c r="L1746" s="7">
        <f>IFERROR(VLOOKUP(B1746,透视表S!A:B,2,0),0)</f>
        <v>0</v>
      </c>
      <c r="O1746" s="7">
        <f>IFERROR(VLOOKUP(B1746,透视表!#REF!,4,0),0)-IFERROR(VLOOKUP(B1746,透视表F2!A:B,2,0),0)</f>
        <v>0</v>
      </c>
      <c r="P1746" s="7">
        <f>IFERROR(VLOOKUP(B1746,透视表!#REF!,5,0),0)-IFERROR(VLOOKUP(B1746,透视表F3!A:B,2,0),0)</f>
        <v>0</v>
      </c>
      <c r="Q1746" s="7">
        <f>IFERROR(VLOOKUP(B1746,透视表!#REF!,6,0),0)-IFERROR(VLOOKUP(B1746,透视表F4!A:B,2,0),0)</f>
        <v>0</v>
      </c>
      <c r="R1746" s="7">
        <f>IFERROR(VLOOKUP(B1746,透视表!#REF!,7,0),0)-IFERROR(VLOOKUP(B1746,透视表F5!A:B,2,0),0)</f>
        <v>0</v>
      </c>
    </row>
    <row r="1747" spans="2:18" x14ac:dyDescent="0.15">
      <c r="B1747" s="7" t="s">
        <v>3573</v>
      </c>
      <c r="C1747" s="7" t="s">
        <v>3574</v>
      </c>
      <c r="G1747" s="7">
        <f>IFERROR(VLOOKUP(B1747,透视表X1!A:B,2,0),0)</f>
        <v>0</v>
      </c>
      <c r="J1747" s="7">
        <f>IFERROR(VLOOKUP(B1747,透视表FE!A:B,2,0),0)</f>
        <v>0</v>
      </c>
      <c r="K1747" s="7">
        <f>IFERROR(VLOOKUP(B1747,透视表X2!A:B,2,0),0)</f>
        <v>0</v>
      </c>
      <c r="L1747" s="7">
        <f>IFERROR(VLOOKUP(B1747,透视表S!A:B,2,0),0)</f>
        <v>0</v>
      </c>
      <c r="O1747" s="7">
        <f>IFERROR(VLOOKUP(B1747,透视表!#REF!,4,0),0)-IFERROR(VLOOKUP(B1747,透视表F2!A:B,2,0),0)</f>
        <v>0</v>
      </c>
      <c r="P1747" s="7">
        <f>IFERROR(VLOOKUP(B1747,透视表!#REF!,5,0),0)-IFERROR(VLOOKUP(B1747,透视表F3!A:B,2,0),0)</f>
        <v>0</v>
      </c>
      <c r="Q1747" s="7">
        <f>IFERROR(VLOOKUP(B1747,透视表!#REF!,6,0),0)-IFERROR(VLOOKUP(B1747,透视表F4!A:B,2,0),0)</f>
        <v>0</v>
      </c>
      <c r="R1747" s="7">
        <f>IFERROR(VLOOKUP(B1747,透视表!#REF!,7,0),0)-IFERROR(VLOOKUP(B1747,透视表F5!A:B,2,0),0)</f>
        <v>0</v>
      </c>
    </row>
    <row r="1748" spans="2:18" x14ac:dyDescent="0.15">
      <c r="B1748" s="7" t="s">
        <v>3575</v>
      </c>
      <c r="C1748" s="7" t="s">
        <v>3576</v>
      </c>
      <c r="G1748" s="7">
        <f>IFERROR(VLOOKUP(B1748,透视表X1!A:B,2,0),0)</f>
        <v>0</v>
      </c>
      <c r="J1748" s="7">
        <f>IFERROR(VLOOKUP(B1748,透视表FE!A:B,2,0),0)</f>
        <v>0</v>
      </c>
      <c r="K1748" s="7">
        <f>IFERROR(VLOOKUP(B1748,透视表X2!A:B,2,0),0)</f>
        <v>0</v>
      </c>
      <c r="L1748" s="7">
        <f>IFERROR(VLOOKUP(B1748,透视表S!A:B,2,0),0)</f>
        <v>0</v>
      </c>
      <c r="O1748" s="7">
        <f>IFERROR(VLOOKUP(B1748,透视表!#REF!,4,0),0)-IFERROR(VLOOKUP(B1748,透视表F2!A:B,2,0),0)</f>
        <v>0</v>
      </c>
      <c r="P1748" s="7">
        <f>IFERROR(VLOOKUP(B1748,透视表!#REF!,5,0),0)-IFERROR(VLOOKUP(B1748,透视表F3!A:B,2,0),0)</f>
        <v>0</v>
      </c>
      <c r="Q1748" s="7">
        <f>IFERROR(VLOOKUP(B1748,透视表!#REF!,6,0),0)-IFERROR(VLOOKUP(B1748,透视表F4!A:B,2,0),0)</f>
        <v>0</v>
      </c>
      <c r="R1748" s="7">
        <f>IFERROR(VLOOKUP(B1748,透视表!#REF!,7,0),0)-IFERROR(VLOOKUP(B1748,透视表F5!A:B,2,0),0)</f>
        <v>0</v>
      </c>
    </row>
    <row r="1749" spans="2:18" x14ac:dyDescent="0.15">
      <c r="B1749" s="7" t="s">
        <v>3577</v>
      </c>
      <c r="C1749" s="7" t="s">
        <v>3578</v>
      </c>
      <c r="G1749" s="7">
        <f>IFERROR(VLOOKUP(B1749,透视表X1!A:B,2,0),0)</f>
        <v>0</v>
      </c>
      <c r="J1749" s="7">
        <f>IFERROR(VLOOKUP(B1749,透视表FE!A:B,2,0),0)</f>
        <v>0</v>
      </c>
      <c r="K1749" s="7">
        <f>IFERROR(VLOOKUP(B1749,透视表X2!A:B,2,0),0)</f>
        <v>0</v>
      </c>
      <c r="L1749" s="7">
        <f>IFERROR(VLOOKUP(B1749,透视表S!A:B,2,0),0)</f>
        <v>0</v>
      </c>
      <c r="O1749" s="7">
        <f>IFERROR(VLOOKUP(B1749,透视表!#REF!,4,0),0)-IFERROR(VLOOKUP(B1749,透视表F2!A:B,2,0),0)</f>
        <v>0</v>
      </c>
      <c r="P1749" s="7">
        <f>IFERROR(VLOOKUP(B1749,透视表!#REF!,5,0),0)-IFERROR(VLOOKUP(B1749,透视表F3!A:B,2,0),0)</f>
        <v>0</v>
      </c>
      <c r="Q1749" s="7">
        <f>IFERROR(VLOOKUP(B1749,透视表!#REF!,6,0),0)-IFERROR(VLOOKUP(B1749,透视表F4!A:B,2,0),0)</f>
        <v>0</v>
      </c>
      <c r="R1749" s="7">
        <f>IFERROR(VLOOKUP(B1749,透视表!#REF!,7,0),0)-IFERROR(VLOOKUP(B1749,透视表F5!A:B,2,0),0)</f>
        <v>0</v>
      </c>
    </row>
    <row r="1750" spans="2:18" x14ac:dyDescent="0.15">
      <c r="B1750" s="7" t="s">
        <v>3579</v>
      </c>
      <c r="C1750" s="7" t="s">
        <v>3580</v>
      </c>
      <c r="G1750" s="7">
        <f>IFERROR(VLOOKUP(B1750,透视表X1!A:B,2,0),0)</f>
        <v>0</v>
      </c>
      <c r="J1750" s="7">
        <f>IFERROR(VLOOKUP(B1750,透视表FE!A:B,2,0),0)</f>
        <v>0</v>
      </c>
      <c r="K1750" s="7">
        <f>IFERROR(VLOOKUP(B1750,透视表X2!A:B,2,0),0)</f>
        <v>0</v>
      </c>
      <c r="L1750" s="7">
        <f>IFERROR(VLOOKUP(B1750,透视表S!A:B,2,0),0)</f>
        <v>0</v>
      </c>
      <c r="O1750" s="7">
        <f>IFERROR(VLOOKUP(B1750,透视表!#REF!,4,0),0)-IFERROR(VLOOKUP(B1750,透视表F2!A:B,2,0),0)</f>
        <v>0</v>
      </c>
      <c r="P1750" s="7">
        <f>IFERROR(VLOOKUP(B1750,透视表!#REF!,5,0),0)-IFERROR(VLOOKUP(B1750,透视表F3!A:B,2,0),0)</f>
        <v>0</v>
      </c>
      <c r="Q1750" s="7">
        <f>IFERROR(VLOOKUP(B1750,透视表!#REF!,6,0),0)-IFERROR(VLOOKUP(B1750,透视表F4!A:B,2,0),0)</f>
        <v>0</v>
      </c>
      <c r="R1750" s="7">
        <f>IFERROR(VLOOKUP(B1750,透视表!#REF!,7,0),0)-IFERROR(VLOOKUP(B1750,透视表F5!A:B,2,0),0)</f>
        <v>0</v>
      </c>
    </row>
    <row r="1751" spans="2:18" x14ac:dyDescent="0.15">
      <c r="B1751" s="7" t="s">
        <v>3581</v>
      </c>
      <c r="C1751" s="7" t="s">
        <v>3582</v>
      </c>
      <c r="G1751" s="7">
        <f>IFERROR(VLOOKUP(B1751,透视表X1!A:B,2,0),0)</f>
        <v>0</v>
      </c>
      <c r="J1751" s="7">
        <f>IFERROR(VLOOKUP(B1751,透视表FE!A:B,2,0),0)</f>
        <v>0</v>
      </c>
      <c r="K1751" s="7">
        <f>IFERROR(VLOOKUP(B1751,透视表X2!A:B,2,0),0)</f>
        <v>0</v>
      </c>
      <c r="L1751" s="7">
        <f>IFERROR(VLOOKUP(B1751,透视表S!A:B,2,0),0)</f>
        <v>0</v>
      </c>
      <c r="O1751" s="7">
        <f>IFERROR(VLOOKUP(B1751,透视表!#REF!,4,0),0)-IFERROR(VLOOKUP(B1751,透视表F2!A:B,2,0),0)</f>
        <v>0</v>
      </c>
      <c r="P1751" s="7">
        <f>IFERROR(VLOOKUP(B1751,透视表!#REF!,5,0),0)-IFERROR(VLOOKUP(B1751,透视表F3!A:B,2,0),0)</f>
        <v>0</v>
      </c>
      <c r="Q1751" s="7">
        <f>IFERROR(VLOOKUP(B1751,透视表!#REF!,6,0),0)-IFERROR(VLOOKUP(B1751,透视表F4!A:B,2,0),0)</f>
        <v>0</v>
      </c>
      <c r="R1751" s="7">
        <f>IFERROR(VLOOKUP(B1751,透视表!#REF!,7,0),0)-IFERROR(VLOOKUP(B1751,透视表F5!A:B,2,0),0)</f>
        <v>0</v>
      </c>
    </row>
    <row r="1752" spans="2:18" x14ac:dyDescent="0.15">
      <c r="B1752" s="7" t="s">
        <v>3583</v>
      </c>
      <c r="C1752" s="7" t="s">
        <v>3584</v>
      </c>
      <c r="G1752" s="7">
        <f>IFERROR(VLOOKUP(B1752,透视表X1!A:B,2,0),0)</f>
        <v>0</v>
      </c>
      <c r="J1752" s="7">
        <f>IFERROR(VLOOKUP(B1752,透视表FE!A:B,2,0),0)</f>
        <v>0</v>
      </c>
      <c r="K1752" s="7">
        <f>IFERROR(VLOOKUP(B1752,透视表X2!A:B,2,0),0)</f>
        <v>0</v>
      </c>
      <c r="L1752" s="7">
        <f>IFERROR(VLOOKUP(B1752,透视表S!A:B,2,0),0)</f>
        <v>0</v>
      </c>
      <c r="O1752" s="7">
        <f>IFERROR(VLOOKUP(B1752,透视表!#REF!,4,0),0)-IFERROR(VLOOKUP(B1752,透视表F2!A:B,2,0),0)</f>
        <v>0</v>
      </c>
      <c r="P1752" s="7">
        <f>IFERROR(VLOOKUP(B1752,透视表!#REF!,5,0),0)-IFERROR(VLOOKUP(B1752,透视表F3!A:B,2,0),0)</f>
        <v>0</v>
      </c>
      <c r="Q1752" s="7">
        <f>IFERROR(VLOOKUP(B1752,透视表!#REF!,6,0),0)-IFERROR(VLOOKUP(B1752,透视表F4!A:B,2,0),0)</f>
        <v>0</v>
      </c>
      <c r="R1752" s="7">
        <f>IFERROR(VLOOKUP(B1752,透视表!#REF!,7,0),0)-IFERROR(VLOOKUP(B1752,透视表F5!A:B,2,0),0)</f>
        <v>0</v>
      </c>
    </row>
    <row r="1753" spans="2:18" x14ac:dyDescent="0.15">
      <c r="B1753" s="7" t="s">
        <v>3585</v>
      </c>
      <c r="C1753" s="7" t="s">
        <v>3586</v>
      </c>
      <c r="G1753" s="7">
        <f>IFERROR(VLOOKUP(B1753,透视表X1!A:B,2,0),0)</f>
        <v>0</v>
      </c>
      <c r="J1753" s="7">
        <f>IFERROR(VLOOKUP(B1753,透视表FE!A:B,2,0),0)</f>
        <v>0</v>
      </c>
      <c r="K1753" s="7">
        <f>IFERROR(VLOOKUP(B1753,透视表X2!A:B,2,0),0)</f>
        <v>0</v>
      </c>
      <c r="L1753" s="7">
        <f>IFERROR(VLOOKUP(B1753,透视表S!A:B,2,0),0)</f>
        <v>0</v>
      </c>
      <c r="O1753" s="7">
        <f>IFERROR(VLOOKUP(B1753,透视表!#REF!,4,0),0)-IFERROR(VLOOKUP(B1753,透视表F2!A:B,2,0),0)</f>
        <v>0</v>
      </c>
      <c r="P1753" s="7">
        <f>IFERROR(VLOOKUP(B1753,透视表!#REF!,5,0),0)-IFERROR(VLOOKUP(B1753,透视表F3!A:B,2,0),0)</f>
        <v>0</v>
      </c>
      <c r="Q1753" s="7">
        <f>IFERROR(VLOOKUP(B1753,透视表!#REF!,6,0),0)-IFERROR(VLOOKUP(B1753,透视表F4!A:B,2,0),0)</f>
        <v>0</v>
      </c>
      <c r="R1753" s="7">
        <f>IFERROR(VLOOKUP(B1753,透视表!#REF!,7,0),0)-IFERROR(VLOOKUP(B1753,透视表F5!A:B,2,0),0)</f>
        <v>0</v>
      </c>
    </row>
    <row r="1754" spans="2:18" x14ac:dyDescent="0.15">
      <c r="B1754" s="7" t="s">
        <v>3587</v>
      </c>
      <c r="C1754" s="7" t="s">
        <v>3588</v>
      </c>
      <c r="G1754" s="7">
        <f>IFERROR(VLOOKUP(B1754,透视表X1!A:B,2,0),0)</f>
        <v>0</v>
      </c>
      <c r="J1754" s="7">
        <f>IFERROR(VLOOKUP(B1754,透视表FE!A:B,2,0),0)</f>
        <v>0</v>
      </c>
      <c r="K1754" s="7">
        <f>IFERROR(VLOOKUP(B1754,透视表X2!A:B,2,0),0)</f>
        <v>0</v>
      </c>
      <c r="L1754" s="7">
        <f>IFERROR(VLOOKUP(B1754,透视表S!A:B,2,0),0)</f>
        <v>0</v>
      </c>
      <c r="O1754" s="7">
        <f>IFERROR(VLOOKUP(B1754,透视表!#REF!,4,0),0)-IFERROR(VLOOKUP(B1754,透视表F2!A:B,2,0),0)</f>
        <v>0</v>
      </c>
      <c r="P1754" s="7">
        <f>IFERROR(VLOOKUP(B1754,透视表!#REF!,5,0),0)-IFERROR(VLOOKUP(B1754,透视表F3!A:B,2,0),0)</f>
        <v>0</v>
      </c>
      <c r="Q1754" s="7">
        <f>IFERROR(VLOOKUP(B1754,透视表!#REF!,6,0),0)-IFERROR(VLOOKUP(B1754,透视表F4!A:B,2,0),0)</f>
        <v>0</v>
      </c>
      <c r="R1754" s="7">
        <f>IFERROR(VLOOKUP(B1754,透视表!#REF!,7,0),0)-IFERROR(VLOOKUP(B1754,透视表F5!A:B,2,0),0)</f>
        <v>0</v>
      </c>
    </row>
    <row r="1755" spans="2:18" x14ac:dyDescent="0.15">
      <c r="B1755" s="7" t="s">
        <v>3589</v>
      </c>
      <c r="C1755" s="7" t="s">
        <v>3590</v>
      </c>
      <c r="G1755" s="7">
        <f>IFERROR(VLOOKUP(B1755,透视表X1!A:B,2,0),0)</f>
        <v>0</v>
      </c>
      <c r="J1755" s="7">
        <f>IFERROR(VLOOKUP(B1755,透视表FE!A:B,2,0),0)</f>
        <v>0</v>
      </c>
      <c r="K1755" s="7">
        <f>IFERROR(VLOOKUP(B1755,透视表X2!A:B,2,0),0)</f>
        <v>0</v>
      </c>
      <c r="L1755" s="7">
        <f>IFERROR(VLOOKUP(B1755,透视表S!A:B,2,0),0)</f>
        <v>0</v>
      </c>
      <c r="O1755" s="7">
        <f>IFERROR(VLOOKUP(B1755,透视表!#REF!,4,0),0)-IFERROR(VLOOKUP(B1755,透视表F2!A:B,2,0),0)</f>
        <v>0</v>
      </c>
      <c r="P1755" s="7">
        <f>IFERROR(VLOOKUP(B1755,透视表!#REF!,5,0),0)-IFERROR(VLOOKUP(B1755,透视表F3!A:B,2,0),0)</f>
        <v>0</v>
      </c>
      <c r="Q1755" s="7">
        <f>IFERROR(VLOOKUP(B1755,透视表!#REF!,6,0),0)-IFERROR(VLOOKUP(B1755,透视表F4!A:B,2,0),0)</f>
        <v>0</v>
      </c>
      <c r="R1755" s="7">
        <f>IFERROR(VLOOKUP(B1755,透视表!#REF!,7,0),0)-IFERROR(VLOOKUP(B1755,透视表F5!A:B,2,0),0)</f>
        <v>0</v>
      </c>
    </row>
    <row r="1756" spans="2:18" x14ac:dyDescent="0.15">
      <c r="B1756" s="7" t="s">
        <v>3591</v>
      </c>
      <c r="C1756" s="7" t="s">
        <v>3592</v>
      </c>
      <c r="G1756" s="7">
        <f>IFERROR(VLOOKUP(B1756,透视表X1!A:B,2,0),0)</f>
        <v>0</v>
      </c>
      <c r="J1756" s="7">
        <f>IFERROR(VLOOKUP(B1756,透视表FE!A:B,2,0),0)</f>
        <v>0</v>
      </c>
      <c r="K1756" s="7">
        <f>IFERROR(VLOOKUP(B1756,透视表X2!A:B,2,0),0)</f>
        <v>0</v>
      </c>
      <c r="L1756" s="7">
        <f>IFERROR(VLOOKUP(B1756,透视表S!A:B,2,0),0)</f>
        <v>0</v>
      </c>
      <c r="O1756" s="7">
        <f>IFERROR(VLOOKUP(B1756,透视表!#REF!,4,0),0)-IFERROR(VLOOKUP(B1756,透视表F2!A:B,2,0),0)</f>
        <v>0</v>
      </c>
      <c r="P1756" s="7">
        <f>IFERROR(VLOOKUP(B1756,透视表!#REF!,5,0),0)-IFERROR(VLOOKUP(B1756,透视表F3!A:B,2,0),0)</f>
        <v>0</v>
      </c>
      <c r="Q1756" s="7">
        <f>IFERROR(VLOOKUP(B1756,透视表!#REF!,6,0),0)-IFERROR(VLOOKUP(B1756,透视表F4!A:B,2,0),0)</f>
        <v>0</v>
      </c>
      <c r="R1756" s="7">
        <f>IFERROR(VLOOKUP(B1756,透视表!#REF!,7,0),0)-IFERROR(VLOOKUP(B1756,透视表F5!A:B,2,0),0)</f>
        <v>0</v>
      </c>
    </row>
    <row r="1757" spans="2:18" x14ac:dyDescent="0.15">
      <c r="B1757" s="7" t="s">
        <v>3593</v>
      </c>
      <c r="C1757" s="7" t="s">
        <v>3594</v>
      </c>
      <c r="G1757" s="7">
        <f>IFERROR(VLOOKUP(B1757,透视表X1!A:B,2,0),0)</f>
        <v>0</v>
      </c>
      <c r="J1757" s="7">
        <f>IFERROR(VLOOKUP(B1757,透视表FE!A:B,2,0),0)</f>
        <v>0</v>
      </c>
      <c r="K1757" s="7">
        <f>IFERROR(VLOOKUP(B1757,透视表X2!A:B,2,0),0)</f>
        <v>0</v>
      </c>
      <c r="L1757" s="7">
        <f>IFERROR(VLOOKUP(B1757,透视表S!A:B,2,0),0)</f>
        <v>0</v>
      </c>
      <c r="O1757" s="7">
        <f>IFERROR(VLOOKUP(B1757,透视表!#REF!,4,0),0)-IFERROR(VLOOKUP(B1757,透视表F2!A:B,2,0),0)</f>
        <v>0</v>
      </c>
      <c r="P1757" s="7">
        <f>IFERROR(VLOOKUP(B1757,透视表!#REF!,5,0),0)-IFERROR(VLOOKUP(B1757,透视表F3!A:B,2,0),0)</f>
        <v>0</v>
      </c>
      <c r="Q1757" s="7">
        <f>IFERROR(VLOOKUP(B1757,透视表!#REF!,6,0),0)-IFERROR(VLOOKUP(B1757,透视表F4!A:B,2,0),0)</f>
        <v>0</v>
      </c>
      <c r="R1757" s="7">
        <f>IFERROR(VLOOKUP(B1757,透视表!#REF!,7,0),0)-IFERROR(VLOOKUP(B1757,透视表F5!A:B,2,0),0)</f>
        <v>0</v>
      </c>
    </row>
    <row r="1758" spans="2:18" x14ac:dyDescent="0.15">
      <c r="B1758" s="7" t="s">
        <v>3595</v>
      </c>
      <c r="C1758" s="7" t="s">
        <v>3596</v>
      </c>
      <c r="G1758" s="7">
        <f>IFERROR(VLOOKUP(B1758,透视表X1!A:B,2,0),0)</f>
        <v>0</v>
      </c>
      <c r="J1758" s="7">
        <f>IFERROR(VLOOKUP(B1758,透视表FE!A:B,2,0),0)</f>
        <v>0</v>
      </c>
      <c r="K1758" s="7">
        <f>IFERROR(VLOOKUP(B1758,透视表X2!A:B,2,0),0)</f>
        <v>0</v>
      </c>
      <c r="L1758" s="7">
        <f>IFERROR(VLOOKUP(B1758,透视表S!A:B,2,0),0)</f>
        <v>0</v>
      </c>
      <c r="O1758" s="7">
        <f>IFERROR(VLOOKUP(B1758,透视表!#REF!,4,0),0)-IFERROR(VLOOKUP(B1758,透视表F2!A:B,2,0),0)</f>
        <v>0</v>
      </c>
      <c r="P1758" s="7">
        <f>IFERROR(VLOOKUP(B1758,透视表!#REF!,5,0),0)-IFERROR(VLOOKUP(B1758,透视表F3!A:B,2,0),0)</f>
        <v>0</v>
      </c>
      <c r="Q1758" s="7">
        <f>IFERROR(VLOOKUP(B1758,透视表!#REF!,6,0),0)-IFERROR(VLOOKUP(B1758,透视表F4!A:B,2,0),0)</f>
        <v>0</v>
      </c>
      <c r="R1758" s="7">
        <f>IFERROR(VLOOKUP(B1758,透视表!#REF!,7,0),0)-IFERROR(VLOOKUP(B1758,透视表F5!A:B,2,0),0)</f>
        <v>0</v>
      </c>
    </row>
    <row r="1759" spans="2:18" x14ac:dyDescent="0.15">
      <c r="B1759" s="7" t="s">
        <v>3597</v>
      </c>
      <c r="C1759" s="7" t="s">
        <v>3598</v>
      </c>
      <c r="G1759" s="7">
        <f>IFERROR(VLOOKUP(B1759,透视表X1!A:B,2,0),0)</f>
        <v>0</v>
      </c>
      <c r="J1759" s="7">
        <f>IFERROR(VLOOKUP(B1759,透视表FE!A:B,2,0),0)</f>
        <v>0</v>
      </c>
      <c r="K1759" s="7">
        <f>IFERROR(VLOOKUP(B1759,透视表X2!A:B,2,0),0)</f>
        <v>0</v>
      </c>
      <c r="L1759" s="7">
        <f>IFERROR(VLOOKUP(B1759,透视表S!A:B,2,0),0)</f>
        <v>0</v>
      </c>
      <c r="O1759" s="7">
        <f>IFERROR(VLOOKUP(B1759,透视表!#REF!,4,0),0)-IFERROR(VLOOKUP(B1759,透视表F2!A:B,2,0),0)</f>
        <v>0</v>
      </c>
      <c r="P1759" s="7">
        <f>IFERROR(VLOOKUP(B1759,透视表!#REF!,5,0),0)-IFERROR(VLOOKUP(B1759,透视表F3!A:B,2,0),0)</f>
        <v>0</v>
      </c>
      <c r="Q1759" s="7">
        <f>IFERROR(VLOOKUP(B1759,透视表!#REF!,6,0),0)-IFERROR(VLOOKUP(B1759,透视表F4!A:B,2,0),0)</f>
        <v>0</v>
      </c>
      <c r="R1759" s="7">
        <f>IFERROR(VLOOKUP(B1759,透视表!#REF!,7,0),0)-IFERROR(VLOOKUP(B1759,透视表F5!A:B,2,0),0)</f>
        <v>0</v>
      </c>
    </row>
    <row r="1760" spans="2:18" x14ac:dyDescent="0.15">
      <c r="B1760" s="7" t="s">
        <v>3599</v>
      </c>
      <c r="C1760" s="7" t="s">
        <v>3600</v>
      </c>
      <c r="G1760" s="7">
        <f>IFERROR(VLOOKUP(B1760,透视表X1!A:B,2,0),0)</f>
        <v>0</v>
      </c>
      <c r="J1760" s="7">
        <f>IFERROR(VLOOKUP(B1760,透视表FE!A:B,2,0),0)</f>
        <v>0</v>
      </c>
      <c r="K1760" s="7">
        <f>IFERROR(VLOOKUP(B1760,透视表X2!A:B,2,0),0)</f>
        <v>0</v>
      </c>
      <c r="L1760" s="7">
        <f>IFERROR(VLOOKUP(B1760,透视表S!A:B,2,0),0)</f>
        <v>0</v>
      </c>
      <c r="O1760" s="7">
        <f>IFERROR(VLOOKUP(B1760,透视表!#REF!,4,0),0)-IFERROR(VLOOKUP(B1760,透视表F2!A:B,2,0),0)</f>
        <v>0</v>
      </c>
      <c r="P1760" s="7">
        <f>IFERROR(VLOOKUP(B1760,透视表!#REF!,5,0),0)-IFERROR(VLOOKUP(B1760,透视表F3!A:B,2,0),0)</f>
        <v>0</v>
      </c>
      <c r="Q1760" s="7">
        <f>IFERROR(VLOOKUP(B1760,透视表!#REF!,6,0),0)-IFERROR(VLOOKUP(B1760,透视表F4!A:B,2,0),0)</f>
        <v>0</v>
      </c>
      <c r="R1760" s="7">
        <f>IFERROR(VLOOKUP(B1760,透视表!#REF!,7,0),0)-IFERROR(VLOOKUP(B1760,透视表F5!A:B,2,0),0)</f>
        <v>0</v>
      </c>
    </row>
    <row r="1761" spans="2:18" x14ac:dyDescent="0.15">
      <c r="B1761" s="7" t="s">
        <v>3601</v>
      </c>
      <c r="C1761" s="7" t="s">
        <v>3602</v>
      </c>
      <c r="G1761" s="7">
        <f>IFERROR(VLOOKUP(B1761,透视表X1!A:B,2,0),0)</f>
        <v>0</v>
      </c>
      <c r="J1761" s="7">
        <f>IFERROR(VLOOKUP(B1761,透视表FE!A:B,2,0),0)</f>
        <v>0</v>
      </c>
      <c r="K1761" s="7">
        <f>IFERROR(VLOOKUP(B1761,透视表X2!A:B,2,0),0)</f>
        <v>1</v>
      </c>
      <c r="L1761" s="7">
        <f>IFERROR(VLOOKUP(B1761,透视表S!A:B,2,0),0)</f>
        <v>0</v>
      </c>
      <c r="O1761" s="7">
        <f>IFERROR(VLOOKUP(B1761,透视表!#REF!,4,0),0)-IFERROR(VLOOKUP(B1761,透视表F2!A:B,2,0),0)</f>
        <v>0</v>
      </c>
      <c r="P1761" s="7">
        <f>IFERROR(VLOOKUP(B1761,透视表!#REF!,5,0),0)-IFERROR(VLOOKUP(B1761,透视表F3!A:B,2,0),0)</f>
        <v>0</v>
      </c>
      <c r="Q1761" s="7">
        <f>IFERROR(VLOOKUP(B1761,透视表!#REF!,6,0),0)-IFERROR(VLOOKUP(B1761,透视表F4!A:B,2,0),0)</f>
        <v>0</v>
      </c>
      <c r="R1761" s="7">
        <f>IFERROR(VLOOKUP(B1761,透视表!#REF!,7,0),0)-IFERROR(VLOOKUP(B1761,透视表F5!A:B,2,0),0)</f>
        <v>0</v>
      </c>
    </row>
    <row r="1762" spans="2:18" x14ac:dyDescent="0.15">
      <c r="B1762" s="7" t="s">
        <v>3603</v>
      </c>
      <c r="C1762" s="7" t="s">
        <v>3604</v>
      </c>
      <c r="G1762" s="7">
        <f>IFERROR(VLOOKUP(B1762,透视表X1!A:B,2,0),0)</f>
        <v>0</v>
      </c>
      <c r="J1762" s="7">
        <f>IFERROR(VLOOKUP(B1762,透视表FE!A:B,2,0),0)</f>
        <v>0</v>
      </c>
      <c r="K1762" s="7">
        <f>IFERROR(VLOOKUP(B1762,透视表X2!A:B,2,0),0)</f>
        <v>0</v>
      </c>
      <c r="L1762" s="7">
        <f>IFERROR(VLOOKUP(B1762,透视表S!A:B,2,0),0)</f>
        <v>0</v>
      </c>
      <c r="O1762" s="7">
        <f>IFERROR(VLOOKUP(B1762,透视表!#REF!,4,0),0)-IFERROR(VLOOKUP(B1762,透视表F2!A:B,2,0),0)</f>
        <v>0</v>
      </c>
      <c r="P1762" s="7">
        <f>IFERROR(VLOOKUP(B1762,透视表!#REF!,5,0),0)-IFERROR(VLOOKUP(B1762,透视表F3!A:B,2,0),0)</f>
        <v>0</v>
      </c>
      <c r="Q1762" s="7">
        <f>IFERROR(VLOOKUP(B1762,透视表!#REF!,6,0),0)-IFERROR(VLOOKUP(B1762,透视表F4!A:B,2,0),0)</f>
        <v>0</v>
      </c>
      <c r="R1762" s="7">
        <f>IFERROR(VLOOKUP(B1762,透视表!#REF!,7,0),0)-IFERROR(VLOOKUP(B1762,透视表F5!A:B,2,0),0)</f>
        <v>0</v>
      </c>
    </row>
    <row r="1763" spans="2:18" x14ac:dyDescent="0.15">
      <c r="B1763" s="7" t="s">
        <v>449</v>
      </c>
      <c r="C1763" s="7" t="s">
        <v>3605</v>
      </c>
      <c r="G1763" s="7">
        <f>IFERROR(VLOOKUP(B1763,透视表X1!A:B,2,0),0)</f>
        <v>0</v>
      </c>
      <c r="J1763" s="7">
        <f>IFERROR(VLOOKUP(B1763,透视表FE!A:B,2,0),0)</f>
        <v>0</v>
      </c>
      <c r="K1763" s="7">
        <f>IFERROR(VLOOKUP(B1763,透视表X2!A:B,2,0),0)</f>
        <v>0</v>
      </c>
      <c r="L1763" s="7">
        <f>IFERROR(VLOOKUP(B1763,透视表S!A:B,2,0),0)</f>
        <v>0</v>
      </c>
      <c r="O1763" s="7">
        <f>IFERROR(VLOOKUP(B1763,透视表!#REF!,4,0),0)-IFERROR(VLOOKUP(B1763,透视表F2!A:B,2,0),0)</f>
        <v>0</v>
      </c>
      <c r="P1763" s="7">
        <f>IFERROR(VLOOKUP(B1763,透视表!#REF!,5,0),0)-IFERROR(VLOOKUP(B1763,透视表F3!A:B,2,0),0)</f>
        <v>0</v>
      </c>
      <c r="Q1763" s="7">
        <f>IFERROR(VLOOKUP(B1763,透视表!#REF!,6,0),0)-IFERROR(VLOOKUP(B1763,透视表F4!A:B,2,0),0)</f>
        <v>0</v>
      </c>
      <c r="R1763" s="7">
        <f>IFERROR(VLOOKUP(B1763,透视表!#REF!,7,0),0)-IFERROR(VLOOKUP(B1763,透视表F5!A:B,2,0),0)</f>
        <v>0</v>
      </c>
    </row>
    <row r="1764" spans="2:18" x14ac:dyDescent="0.15">
      <c r="B1764" s="7" t="s">
        <v>3606</v>
      </c>
      <c r="C1764" s="7" t="s">
        <v>3607</v>
      </c>
      <c r="G1764" s="7">
        <f>IFERROR(VLOOKUP(B1764,透视表X1!A:B,2,0),0)</f>
        <v>0</v>
      </c>
      <c r="J1764" s="7">
        <f>IFERROR(VLOOKUP(B1764,透视表FE!A:B,2,0),0)</f>
        <v>0</v>
      </c>
      <c r="K1764" s="7">
        <f>IFERROR(VLOOKUP(B1764,透视表X2!A:B,2,0),0)</f>
        <v>0</v>
      </c>
      <c r="L1764" s="7">
        <f>IFERROR(VLOOKUP(B1764,透视表S!A:B,2,0),0)</f>
        <v>0</v>
      </c>
      <c r="O1764" s="7">
        <f>IFERROR(VLOOKUP(B1764,透视表!#REF!,4,0),0)-IFERROR(VLOOKUP(B1764,透视表F2!A:B,2,0),0)</f>
        <v>0</v>
      </c>
      <c r="P1764" s="7">
        <f>IFERROR(VLOOKUP(B1764,透视表!#REF!,5,0),0)-IFERROR(VLOOKUP(B1764,透视表F3!A:B,2,0),0)</f>
        <v>0</v>
      </c>
      <c r="Q1764" s="7">
        <f>IFERROR(VLOOKUP(B1764,透视表!#REF!,6,0),0)-IFERROR(VLOOKUP(B1764,透视表F4!A:B,2,0),0)</f>
        <v>0</v>
      </c>
      <c r="R1764" s="7">
        <f>IFERROR(VLOOKUP(B1764,透视表!#REF!,7,0),0)-IFERROR(VLOOKUP(B1764,透视表F5!A:B,2,0),0)</f>
        <v>0</v>
      </c>
    </row>
    <row r="1765" spans="2:18" x14ac:dyDescent="0.15">
      <c r="B1765" s="7" t="s">
        <v>3608</v>
      </c>
      <c r="C1765" s="7" t="s">
        <v>3609</v>
      </c>
      <c r="G1765" s="7">
        <f>IFERROR(VLOOKUP(B1765,透视表X1!A:B,2,0),0)</f>
        <v>0</v>
      </c>
      <c r="J1765" s="7">
        <f>IFERROR(VLOOKUP(B1765,透视表FE!A:B,2,0),0)</f>
        <v>0</v>
      </c>
      <c r="K1765" s="7">
        <f>IFERROR(VLOOKUP(B1765,透视表X2!A:B,2,0),0)</f>
        <v>0</v>
      </c>
      <c r="L1765" s="7">
        <f>IFERROR(VLOOKUP(B1765,透视表S!A:B,2,0),0)</f>
        <v>0</v>
      </c>
      <c r="O1765" s="7">
        <f>IFERROR(VLOOKUP(B1765,透视表!#REF!,4,0),0)-IFERROR(VLOOKUP(B1765,透视表F2!A:B,2,0),0)</f>
        <v>0</v>
      </c>
      <c r="P1765" s="7">
        <f>IFERROR(VLOOKUP(B1765,透视表!#REF!,5,0),0)-IFERROR(VLOOKUP(B1765,透视表F3!A:B,2,0),0)</f>
        <v>0</v>
      </c>
      <c r="Q1765" s="7">
        <f>IFERROR(VLOOKUP(B1765,透视表!#REF!,6,0),0)-IFERROR(VLOOKUP(B1765,透视表F4!A:B,2,0),0)</f>
        <v>0</v>
      </c>
      <c r="R1765" s="7">
        <f>IFERROR(VLOOKUP(B1765,透视表!#REF!,7,0),0)-IFERROR(VLOOKUP(B1765,透视表F5!A:B,2,0),0)</f>
        <v>0</v>
      </c>
    </row>
    <row r="1766" spans="2:18" x14ac:dyDescent="0.15">
      <c r="B1766" s="7" t="s">
        <v>3610</v>
      </c>
      <c r="C1766" s="7" t="s">
        <v>3611</v>
      </c>
      <c r="G1766" s="7">
        <f>IFERROR(VLOOKUP(B1766,透视表X1!A:B,2,0),0)</f>
        <v>0</v>
      </c>
      <c r="J1766" s="7">
        <f>IFERROR(VLOOKUP(B1766,透视表FE!A:B,2,0),0)</f>
        <v>0</v>
      </c>
      <c r="K1766" s="7">
        <f>IFERROR(VLOOKUP(B1766,透视表X2!A:B,2,0),0)</f>
        <v>0</v>
      </c>
      <c r="L1766" s="7">
        <f>IFERROR(VLOOKUP(B1766,透视表S!A:B,2,0),0)</f>
        <v>0</v>
      </c>
      <c r="O1766" s="7">
        <f>IFERROR(VLOOKUP(B1766,透视表!#REF!,4,0),0)-IFERROR(VLOOKUP(B1766,透视表F2!A:B,2,0),0)</f>
        <v>0</v>
      </c>
      <c r="P1766" s="7">
        <f>IFERROR(VLOOKUP(B1766,透视表!#REF!,5,0),0)-IFERROR(VLOOKUP(B1766,透视表F3!A:B,2,0),0)</f>
        <v>0</v>
      </c>
      <c r="Q1766" s="7">
        <f>IFERROR(VLOOKUP(B1766,透视表!#REF!,6,0),0)-IFERROR(VLOOKUP(B1766,透视表F4!A:B,2,0),0)</f>
        <v>0</v>
      </c>
      <c r="R1766" s="7">
        <f>IFERROR(VLOOKUP(B1766,透视表!#REF!,7,0),0)-IFERROR(VLOOKUP(B1766,透视表F5!A:B,2,0),0)</f>
        <v>0</v>
      </c>
    </row>
    <row r="1767" spans="2:18" x14ac:dyDescent="0.15">
      <c r="B1767" s="7" t="s">
        <v>3612</v>
      </c>
      <c r="C1767" s="7" t="s">
        <v>3613</v>
      </c>
      <c r="G1767" s="7">
        <f>IFERROR(VLOOKUP(B1767,透视表X1!A:B,2,0),0)</f>
        <v>0</v>
      </c>
      <c r="J1767" s="7">
        <f>IFERROR(VLOOKUP(B1767,透视表FE!A:B,2,0),0)</f>
        <v>0</v>
      </c>
      <c r="K1767" s="7">
        <f>IFERROR(VLOOKUP(B1767,透视表X2!A:B,2,0),0)</f>
        <v>0</v>
      </c>
      <c r="L1767" s="7">
        <f>IFERROR(VLOOKUP(B1767,透视表S!A:B,2,0),0)</f>
        <v>0</v>
      </c>
      <c r="O1767" s="7">
        <f>IFERROR(VLOOKUP(B1767,透视表!#REF!,4,0),0)-IFERROR(VLOOKUP(B1767,透视表F2!A:B,2,0),0)</f>
        <v>0</v>
      </c>
      <c r="P1767" s="7">
        <f>IFERROR(VLOOKUP(B1767,透视表!#REF!,5,0),0)-IFERROR(VLOOKUP(B1767,透视表F3!A:B,2,0),0)</f>
        <v>0</v>
      </c>
      <c r="Q1767" s="7">
        <f>IFERROR(VLOOKUP(B1767,透视表!#REF!,6,0),0)-IFERROR(VLOOKUP(B1767,透视表F4!A:B,2,0),0)</f>
        <v>0</v>
      </c>
      <c r="R1767" s="7">
        <f>IFERROR(VLOOKUP(B1767,透视表!#REF!,7,0),0)-IFERROR(VLOOKUP(B1767,透视表F5!A:B,2,0),0)</f>
        <v>0</v>
      </c>
    </row>
    <row r="1768" spans="2:18" x14ac:dyDescent="0.15">
      <c r="B1768" s="7" t="s">
        <v>3614</v>
      </c>
      <c r="C1768" s="7" t="s">
        <v>3615</v>
      </c>
      <c r="G1768" s="7">
        <f>IFERROR(VLOOKUP(B1768,透视表X1!A:B,2,0),0)</f>
        <v>0</v>
      </c>
      <c r="J1768" s="7">
        <f>IFERROR(VLOOKUP(B1768,透视表FE!A:B,2,0),0)</f>
        <v>0</v>
      </c>
      <c r="K1768" s="7">
        <f>IFERROR(VLOOKUP(B1768,透视表X2!A:B,2,0),0)</f>
        <v>0</v>
      </c>
      <c r="L1768" s="7">
        <f>IFERROR(VLOOKUP(B1768,透视表S!A:B,2,0),0)</f>
        <v>0</v>
      </c>
      <c r="O1768" s="7">
        <f>IFERROR(VLOOKUP(B1768,透视表!#REF!,4,0),0)-IFERROR(VLOOKUP(B1768,透视表F2!A:B,2,0),0)</f>
        <v>0</v>
      </c>
      <c r="P1768" s="7">
        <f>IFERROR(VLOOKUP(B1768,透视表!#REF!,5,0),0)-IFERROR(VLOOKUP(B1768,透视表F3!A:B,2,0),0)</f>
        <v>0</v>
      </c>
      <c r="Q1768" s="7">
        <f>IFERROR(VLOOKUP(B1768,透视表!#REF!,6,0),0)-IFERROR(VLOOKUP(B1768,透视表F4!A:B,2,0),0)</f>
        <v>0</v>
      </c>
      <c r="R1768" s="7">
        <f>IFERROR(VLOOKUP(B1768,透视表!#REF!,7,0),0)-IFERROR(VLOOKUP(B1768,透视表F5!A:B,2,0),0)</f>
        <v>0</v>
      </c>
    </row>
    <row r="1769" spans="2:18" x14ac:dyDescent="0.15">
      <c r="B1769" s="7" t="s">
        <v>3616</v>
      </c>
      <c r="C1769" s="7" t="s">
        <v>3617</v>
      </c>
      <c r="G1769" s="7">
        <f>IFERROR(VLOOKUP(B1769,透视表X1!A:B,2,0),0)</f>
        <v>0</v>
      </c>
      <c r="J1769" s="7">
        <f>IFERROR(VLOOKUP(B1769,透视表FE!A:B,2,0),0)</f>
        <v>0</v>
      </c>
      <c r="K1769" s="7">
        <f>IFERROR(VLOOKUP(B1769,透视表X2!A:B,2,0),0)</f>
        <v>0</v>
      </c>
      <c r="L1769" s="7">
        <f>IFERROR(VLOOKUP(B1769,透视表S!A:B,2,0),0)</f>
        <v>0</v>
      </c>
      <c r="O1769" s="7">
        <f>IFERROR(VLOOKUP(B1769,透视表!#REF!,4,0),0)-IFERROR(VLOOKUP(B1769,透视表F2!A:B,2,0),0)</f>
        <v>0</v>
      </c>
      <c r="P1769" s="7">
        <f>IFERROR(VLOOKUP(B1769,透视表!#REF!,5,0),0)-IFERROR(VLOOKUP(B1769,透视表F3!A:B,2,0),0)</f>
        <v>0</v>
      </c>
      <c r="Q1769" s="7">
        <f>IFERROR(VLOOKUP(B1769,透视表!#REF!,6,0),0)-IFERROR(VLOOKUP(B1769,透视表F4!A:B,2,0),0)</f>
        <v>0</v>
      </c>
      <c r="R1769" s="7">
        <f>IFERROR(VLOOKUP(B1769,透视表!#REF!,7,0),0)-IFERROR(VLOOKUP(B1769,透视表F5!A:B,2,0),0)</f>
        <v>0</v>
      </c>
    </row>
    <row r="1770" spans="2:18" x14ac:dyDescent="0.15">
      <c r="B1770" s="7" t="s">
        <v>3618</v>
      </c>
      <c r="C1770" s="7" t="s">
        <v>3619</v>
      </c>
      <c r="G1770" s="7">
        <f>IFERROR(VLOOKUP(B1770,透视表X1!A:B,2,0),0)</f>
        <v>0</v>
      </c>
      <c r="J1770" s="7">
        <f>IFERROR(VLOOKUP(B1770,透视表FE!A:B,2,0),0)</f>
        <v>0</v>
      </c>
      <c r="K1770" s="7">
        <f>IFERROR(VLOOKUP(B1770,透视表X2!A:B,2,0),0)</f>
        <v>0</v>
      </c>
      <c r="L1770" s="7">
        <f>IFERROR(VLOOKUP(B1770,透视表S!A:B,2,0),0)</f>
        <v>0</v>
      </c>
      <c r="O1770" s="7">
        <f>IFERROR(VLOOKUP(B1770,透视表!#REF!,4,0),0)-IFERROR(VLOOKUP(B1770,透视表F2!A:B,2,0),0)</f>
        <v>0</v>
      </c>
      <c r="P1770" s="7">
        <f>IFERROR(VLOOKUP(B1770,透视表!#REF!,5,0),0)-IFERROR(VLOOKUP(B1770,透视表F3!A:B,2,0),0)</f>
        <v>0</v>
      </c>
      <c r="Q1770" s="7">
        <f>IFERROR(VLOOKUP(B1770,透视表!#REF!,6,0),0)-IFERROR(VLOOKUP(B1770,透视表F4!A:B,2,0),0)</f>
        <v>0</v>
      </c>
      <c r="R1770" s="7">
        <f>IFERROR(VLOOKUP(B1770,透视表!#REF!,7,0),0)-IFERROR(VLOOKUP(B1770,透视表F5!A:B,2,0),0)</f>
        <v>0</v>
      </c>
    </row>
    <row r="1771" spans="2:18" x14ac:dyDescent="0.15">
      <c r="B1771" s="7" t="s">
        <v>3620</v>
      </c>
      <c r="C1771" s="7" t="s">
        <v>3621</v>
      </c>
      <c r="G1771" s="7">
        <f>IFERROR(VLOOKUP(B1771,透视表X1!A:B,2,0),0)</f>
        <v>0</v>
      </c>
      <c r="J1771" s="7">
        <f>IFERROR(VLOOKUP(B1771,透视表FE!A:B,2,0),0)</f>
        <v>0</v>
      </c>
      <c r="K1771" s="7">
        <f>IFERROR(VLOOKUP(B1771,透视表X2!A:B,2,0),0)</f>
        <v>0</v>
      </c>
      <c r="L1771" s="7">
        <f>IFERROR(VLOOKUP(B1771,透视表S!A:B,2,0),0)</f>
        <v>0</v>
      </c>
      <c r="O1771" s="7">
        <f>IFERROR(VLOOKUP(B1771,透视表!#REF!,4,0),0)-IFERROR(VLOOKUP(B1771,透视表F2!A:B,2,0),0)</f>
        <v>0</v>
      </c>
      <c r="P1771" s="7">
        <f>IFERROR(VLOOKUP(B1771,透视表!#REF!,5,0),0)-IFERROR(VLOOKUP(B1771,透视表F3!A:B,2,0),0)</f>
        <v>0</v>
      </c>
      <c r="Q1771" s="7">
        <f>IFERROR(VLOOKUP(B1771,透视表!#REF!,6,0),0)-IFERROR(VLOOKUP(B1771,透视表F4!A:B,2,0),0)</f>
        <v>0</v>
      </c>
      <c r="R1771" s="7">
        <f>IFERROR(VLOOKUP(B1771,透视表!#REF!,7,0),0)-IFERROR(VLOOKUP(B1771,透视表F5!A:B,2,0),0)</f>
        <v>0</v>
      </c>
    </row>
    <row r="1772" spans="2:18" x14ac:dyDescent="0.15">
      <c r="B1772" s="7" t="s">
        <v>450</v>
      </c>
      <c r="C1772" s="7" t="s">
        <v>3622</v>
      </c>
      <c r="G1772" s="7">
        <f>IFERROR(VLOOKUP(B1772,透视表X1!A:B,2,0),0)</f>
        <v>0</v>
      </c>
      <c r="J1772" s="7">
        <f>IFERROR(VLOOKUP(B1772,透视表FE!A:B,2,0),0)</f>
        <v>0</v>
      </c>
      <c r="K1772" s="7">
        <f>IFERROR(VLOOKUP(B1772,透视表X2!A:B,2,0),0)</f>
        <v>0</v>
      </c>
      <c r="L1772" s="7">
        <f>IFERROR(VLOOKUP(B1772,透视表S!A:B,2,0),0)</f>
        <v>0</v>
      </c>
      <c r="O1772" s="7">
        <f>IFERROR(VLOOKUP(B1772,透视表!#REF!,4,0),0)-IFERROR(VLOOKUP(B1772,透视表F2!A:B,2,0),0)</f>
        <v>0</v>
      </c>
      <c r="P1772" s="7">
        <f>IFERROR(VLOOKUP(B1772,透视表!#REF!,5,0),0)-IFERROR(VLOOKUP(B1772,透视表F3!A:B,2,0),0)</f>
        <v>0</v>
      </c>
      <c r="Q1772" s="7">
        <f>IFERROR(VLOOKUP(B1772,透视表!#REF!,6,0),0)-IFERROR(VLOOKUP(B1772,透视表F4!A:B,2,0),0)</f>
        <v>0</v>
      </c>
      <c r="R1772" s="7">
        <f>IFERROR(VLOOKUP(B1772,透视表!#REF!,7,0),0)-IFERROR(VLOOKUP(B1772,透视表F5!A:B,2,0),0)</f>
        <v>0</v>
      </c>
    </row>
    <row r="1773" spans="2:18" x14ac:dyDescent="0.15">
      <c r="B1773" s="7" t="s">
        <v>3623</v>
      </c>
      <c r="C1773" s="7" t="s">
        <v>3624</v>
      </c>
      <c r="G1773" s="7">
        <f>IFERROR(VLOOKUP(B1773,透视表X1!A:B,2,0),0)</f>
        <v>0</v>
      </c>
      <c r="J1773" s="7">
        <f>IFERROR(VLOOKUP(B1773,透视表FE!A:B,2,0),0)</f>
        <v>0</v>
      </c>
      <c r="K1773" s="7">
        <f>IFERROR(VLOOKUP(B1773,透视表X2!A:B,2,0),0)</f>
        <v>0</v>
      </c>
      <c r="L1773" s="7">
        <f>IFERROR(VLOOKUP(B1773,透视表S!A:B,2,0),0)</f>
        <v>0</v>
      </c>
      <c r="O1773" s="7">
        <f>IFERROR(VLOOKUP(B1773,透视表!#REF!,4,0),0)-IFERROR(VLOOKUP(B1773,透视表F2!A:B,2,0),0)</f>
        <v>0</v>
      </c>
      <c r="P1773" s="7">
        <f>IFERROR(VLOOKUP(B1773,透视表!#REF!,5,0),0)-IFERROR(VLOOKUP(B1773,透视表F3!A:B,2,0),0)</f>
        <v>0</v>
      </c>
      <c r="Q1773" s="7">
        <f>IFERROR(VLOOKUP(B1773,透视表!#REF!,6,0),0)-IFERROR(VLOOKUP(B1773,透视表F4!A:B,2,0),0)</f>
        <v>0</v>
      </c>
      <c r="R1773" s="7">
        <f>IFERROR(VLOOKUP(B1773,透视表!#REF!,7,0),0)-IFERROR(VLOOKUP(B1773,透视表F5!A:B,2,0),0)</f>
        <v>0</v>
      </c>
    </row>
    <row r="1774" spans="2:18" x14ac:dyDescent="0.15">
      <c r="B1774" s="7" t="s">
        <v>3625</v>
      </c>
      <c r="C1774" s="7" t="s">
        <v>3626</v>
      </c>
      <c r="G1774" s="7">
        <f>IFERROR(VLOOKUP(B1774,透视表X1!A:B,2,0),0)</f>
        <v>0</v>
      </c>
      <c r="J1774" s="7">
        <f>IFERROR(VLOOKUP(B1774,透视表FE!A:B,2,0),0)</f>
        <v>0</v>
      </c>
      <c r="K1774" s="7">
        <f>IFERROR(VLOOKUP(B1774,透视表X2!A:B,2,0),0)</f>
        <v>0</v>
      </c>
      <c r="L1774" s="7">
        <f>IFERROR(VLOOKUP(B1774,透视表S!A:B,2,0),0)</f>
        <v>0</v>
      </c>
      <c r="O1774" s="7">
        <f>IFERROR(VLOOKUP(B1774,透视表!#REF!,4,0),0)-IFERROR(VLOOKUP(B1774,透视表F2!A:B,2,0),0)</f>
        <v>0</v>
      </c>
      <c r="P1774" s="7">
        <f>IFERROR(VLOOKUP(B1774,透视表!#REF!,5,0),0)-IFERROR(VLOOKUP(B1774,透视表F3!A:B,2,0),0)</f>
        <v>0</v>
      </c>
      <c r="Q1774" s="7">
        <f>IFERROR(VLOOKUP(B1774,透视表!#REF!,6,0),0)-IFERROR(VLOOKUP(B1774,透视表F4!A:B,2,0),0)</f>
        <v>0</v>
      </c>
      <c r="R1774" s="7">
        <f>IFERROR(VLOOKUP(B1774,透视表!#REF!,7,0),0)-IFERROR(VLOOKUP(B1774,透视表F5!A:B,2,0),0)</f>
        <v>0</v>
      </c>
    </row>
    <row r="1775" spans="2:18" x14ac:dyDescent="0.15">
      <c r="B1775" s="7" t="s">
        <v>3627</v>
      </c>
      <c r="C1775" s="7" t="s">
        <v>3628</v>
      </c>
      <c r="G1775" s="7">
        <f>IFERROR(VLOOKUP(B1775,透视表X1!A:B,2,0),0)</f>
        <v>0</v>
      </c>
      <c r="J1775" s="7">
        <f>IFERROR(VLOOKUP(B1775,透视表FE!A:B,2,0),0)</f>
        <v>0</v>
      </c>
      <c r="K1775" s="7">
        <f>IFERROR(VLOOKUP(B1775,透视表X2!A:B,2,0),0)</f>
        <v>0</v>
      </c>
      <c r="L1775" s="7">
        <f>IFERROR(VLOOKUP(B1775,透视表S!A:B,2,0),0)</f>
        <v>0</v>
      </c>
      <c r="O1775" s="7">
        <f>IFERROR(VLOOKUP(B1775,透视表!#REF!,4,0),0)-IFERROR(VLOOKUP(B1775,透视表F2!A:B,2,0),0)</f>
        <v>0</v>
      </c>
      <c r="P1775" s="7">
        <f>IFERROR(VLOOKUP(B1775,透视表!#REF!,5,0),0)-IFERROR(VLOOKUP(B1775,透视表F3!A:B,2,0),0)</f>
        <v>0</v>
      </c>
      <c r="Q1775" s="7">
        <f>IFERROR(VLOOKUP(B1775,透视表!#REF!,6,0),0)-IFERROR(VLOOKUP(B1775,透视表F4!A:B,2,0),0)</f>
        <v>0</v>
      </c>
      <c r="R1775" s="7">
        <f>IFERROR(VLOOKUP(B1775,透视表!#REF!,7,0),0)-IFERROR(VLOOKUP(B1775,透视表F5!A:B,2,0),0)</f>
        <v>0</v>
      </c>
    </row>
    <row r="1776" spans="2:18" x14ac:dyDescent="0.15">
      <c r="B1776" s="7" t="s">
        <v>3629</v>
      </c>
      <c r="C1776" s="7" t="s">
        <v>3630</v>
      </c>
      <c r="G1776" s="7">
        <f>IFERROR(VLOOKUP(B1776,透视表X1!A:B,2,0),0)</f>
        <v>0</v>
      </c>
      <c r="J1776" s="7">
        <f>IFERROR(VLOOKUP(B1776,透视表FE!A:B,2,0),0)</f>
        <v>0</v>
      </c>
      <c r="K1776" s="7">
        <f>IFERROR(VLOOKUP(B1776,透视表X2!A:B,2,0),0)</f>
        <v>0</v>
      </c>
      <c r="L1776" s="7">
        <f>IFERROR(VLOOKUP(B1776,透视表S!A:B,2,0),0)</f>
        <v>0</v>
      </c>
      <c r="O1776" s="7">
        <f>IFERROR(VLOOKUP(B1776,透视表!#REF!,4,0),0)-IFERROR(VLOOKUP(B1776,透视表F2!A:B,2,0),0)</f>
        <v>0</v>
      </c>
      <c r="P1776" s="7">
        <f>IFERROR(VLOOKUP(B1776,透视表!#REF!,5,0),0)-IFERROR(VLOOKUP(B1776,透视表F3!A:B,2,0),0)</f>
        <v>0</v>
      </c>
      <c r="Q1776" s="7">
        <f>IFERROR(VLOOKUP(B1776,透视表!#REF!,6,0),0)-IFERROR(VLOOKUP(B1776,透视表F4!A:B,2,0),0)</f>
        <v>0</v>
      </c>
      <c r="R1776" s="7">
        <f>IFERROR(VLOOKUP(B1776,透视表!#REF!,7,0),0)-IFERROR(VLOOKUP(B1776,透视表F5!A:B,2,0),0)</f>
        <v>0</v>
      </c>
    </row>
    <row r="1777" spans="2:18" x14ac:dyDescent="0.15">
      <c r="B1777" s="7" t="s">
        <v>3631</v>
      </c>
      <c r="C1777" s="7" t="s">
        <v>3632</v>
      </c>
      <c r="G1777" s="7">
        <f>IFERROR(VLOOKUP(B1777,透视表X1!A:B,2,0),0)</f>
        <v>0</v>
      </c>
      <c r="J1777" s="7">
        <f>IFERROR(VLOOKUP(B1777,透视表FE!A:B,2,0),0)</f>
        <v>0</v>
      </c>
      <c r="K1777" s="7">
        <f>IFERROR(VLOOKUP(B1777,透视表X2!A:B,2,0),0)</f>
        <v>0</v>
      </c>
      <c r="L1777" s="7">
        <f>IFERROR(VLOOKUP(B1777,透视表S!A:B,2,0),0)</f>
        <v>0</v>
      </c>
      <c r="O1777" s="7">
        <f>IFERROR(VLOOKUP(B1777,透视表!#REF!,4,0),0)-IFERROR(VLOOKUP(B1777,透视表F2!A:B,2,0),0)</f>
        <v>0</v>
      </c>
      <c r="P1777" s="7">
        <f>IFERROR(VLOOKUP(B1777,透视表!#REF!,5,0),0)-IFERROR(VLOOKUP(B1777,透视表F3!A:B,2,0),0)</f>
        <v>0</v>
      </c>
      <c r="Q1777" s="7">
        <f>IFERROR(VLOOKUP(B1777,透视表!#REF!,6,0),0)-IFERROR(VLOOKUP(B1777,透视表F4!A:B,2,0),0)</f>
        <v>0</v>
      </c>
      <c r="R1777" s="7">
        <f>IFERROR(VLOOKUP(B1777,透视表!#REF!,7,0),0)-IFERROR(VLOOKUP(B1777,透视表F5!A:B,2,0),0)</f>
        <v>0</v>
      </c>
    </row>
    <row r="1778" spans="2:18" x14ac:dyDescent="0.15">
      <c r="B1778" s="7" t="s">
        <v>3633</v>
      </c>
      <c r="C1778" s="7" t="s">
        <v>3634</v>
      </c>
      <c r="G1778" s="7">
        <f>IFERROR(VLOOKUP(B1778,透视表X1!A:B,2,0),0)</f>
        <v>0</v>
      </c>
      <c r="J1778" s="7">
        <f>IFERROR(VLOOKUP(B1778,透视表FE!A:B,2,0),0)</f>
        <v>0</v>
      </c>
      <c r="K1778" s="7">
        <f>IFERROR(VLOOKUP(B1778,透视表X2!A:B,2,0),0)</f>
        <v>0</v>
      </c>
      <c r="L1778" s="7">
        <f>IFERROR(VLOOKUP(B1778,透视表S!A:B,2,0),0)</f>
        <v>0</v>
      </c>
      <c r="O1778" s="7">
        <f>IFERROR(VLOOKUP(B1778,透视表!#REF!,4,0),0)-IFERROR(VLOOKUP(B1778,透视表F2!A:B,2,0),0)</f>
        <v>0</v>
      </c>
      <c r="P1778" s="7">
        <f>IFERROR(VLOOKUP(B1778,透视表!#REF!,5,0),0)-IFERROR(VLOOKUP(B1778,透视表F3!A:B,2,0),0)</f>
        <v>0</v>
      </c>
      <c r="Q1778" s="7">
        <f>IFERROR(VLOOKUP(B1778,透视表!#REF!,6,0),0)-IFERROR(VLOOKUP(B1778,透视表F4!A:B,2,0),0)</f>
        <v>0</v>
      </c>
      <c r="R1778" s="7">
        <f>IFERROR(VLOOKUP(B1778,透视表!#REF!,7,0),0)-IFERROR(VLOOKUP(B1778,透视表F5!A:B,2,0),0)</f>
        <v>0</v>
      </c>
    </row>
    <row r="1779" spans="2:18" x14ac:dyDescent="0.15">
      <c r="B1779" s="7" t="s">
        <v>3635</v>
      </c>
      <c r="C1779" s="7" t="s">
        <v>3636</v>
      </c>
      <c r="G1779" s="7">
        <f>IFERROR(VLOOKUP(B1779,透视表X1!A:B,2,0),0)</f>
        <v>0</v>
      </c>
      <c r="J1779" s="7">
        <f>IFERROR(VLOOKUP(B1779,透视表FE!A:B,2,0),0)</f>
        <v>0</v>
      </c>
      <c r="K1779" s="7">
        <f>IFERROR(VLOOKUP(B1779,透视表X2!A:B,2,0),0)</f>
        <v>0</v>
      </c>
      <c r="L1779" s="7">
        <f>IFERROR(VLOOKUP(B1779,透视表S!A:B,2,0),0)</f>
        <v>0</v>
      </c>
      <c r="O1779" s="7">
        <f>IFERROR(VLOOKUP(B1779,透视表!#REF!,4,0),0)-IFERROR(VLOOKUP(B1779,透视表F2!A:B,2,0),0)</f>
        <v>0</v>
      </c>
      <c r="P1779" s="7">
        <f>IFERROR(VLOOKUP(B1779,透视表!#REF!,5,0),0)-IFERROR(VLOOKUP(B1779,透视表F3!A:B,2,0),0)</f>
        <v>0</v>
      </c>
      <c r="Q1779" s="7">
        <f>IFERROR(VLOOKUP(B1779,透视表!#REF!,6,0),0)-IFERROR(VLOOKUP(B1779,透视表F4!A:B,2,0),0)</f>
        <v>0</v>
      </c>
      <c r="R1779" s="7">
        <f>IFERROR(VLOOKUP(B1779,透视表!#REF!,7,0),0)-IFERROR(VLOOKUP(B1779,透视表F5!A:B,2,0),0)</f>
        <v>0</v>
      </c>
    </row>
    <row r="1780" spans="2:18" x14ac:dyDescent="0.15">
      <c r="B1780" s="7" t="s">
        <v>3637</v>
      </c>
      <c r="C1780" s="7" t="s">
        <v>3638</v>
      </c>
      <c r="G1780" s="7">
        <f>IFERROR(VLOOKUP(B1780,透视表X1!A:B,2,0),0)</f>
        <v>0</v>
      </c>
      <c r="J1780" s="7">
        <f>IFERROR(VLOOKUP(B1780,透视表FE!A:B,2,0),0)</f>
        <v>0</v>
      </c>
      <c r="K1780" s="7">
        <f>IFERROR(VLOOKUP(B1780,透视表X2!A:B,2,0),0)</f>
        <v>0</v>
      </c>
      <c r="L1780" s="7">
        <f>IFERROR(VLOOKUP(B1780,透视表S!A:B,2,0),0)</f>
        <v>0</v>
      </c>
      <c r="O1780" s="7">
        <f>IFERROR(VLOOKUP(B1780,透视表!#REF!,4,0),0)-IFERROR(VLOOKUP(B1780,透视表F2!A:B,2,0),0)</f>
        <v>0</v>
      </c>
      <c r="P1780" s="7">
        <f>IFERROR(VLOOKUP(B1780,透视表!#REF!,5,0),0)-IFERROR(VLOOKUP(B1780,透视表F3!A:B,2,0),0)</f>
        <v>0</v>
      </c>
      <c r="Q1780" s="7">
        <f>IFERROR(VLOOKUP(B1780,透视表!#REF!,6,0),0)-IFERROR(VLOOKUP(B1780,透视表F4!A:B,2,0),0)</f>
        <v>0</v>
      </c>
      <c r="R1780" s="7">
        <f>IFERROR(VLOOKUP(B1780,透视表!#REF!,7,0),0)-IFERROR(VLOOKUP(B1780,透视表F5!A:B,2,0),0)</f>
        <v>0</v>
      </c>
    </row>
    <row r="1781" spans="2:18" x14ac:dyDescent="0.15">
      <c r="B1781" s="7" t="s">
        <v>3639</v>
      </c>
      <c r="C1781" s="7" t="s">
        <v>3640</v>
      </c>
      <c r="G1781" s="7">
        <f>IFERROR(VLOOKUP(B1781,透视表X1!A:B,2,0),0)</f>
        <v>40</v>
      </c>
      <c r="J1781" s="7">
        <f>IFERROR(VLOOKUP(B1781,透视表FE!A:B,2,0),0)</f>
        <v>0</v>
      </c>
      <c r="K1781" s="7">
        <f>IFERROR(VLOOKUP(B1781,透视表X2!A:B,2,0),0)</f>
        <v>0</v>
      </c>
      <c r="L1781" s="7">
        <f>IFERROR(VLOOKUP(B1781,透视表S!A:B,2,0),0)</f>
        <v>0</v>
      </c>
      <c r="O1781" s="7">
        <f>IFERROR(VLOOKUP(B1781,透视表!#REF!,4,0),0)-IFERROR(VLOOKUP(B1781,透视表F2!A:B,2,0),0)</f>
        <v>0</v>
      </c>
      <c r="P1781" s="7">
        <f>IFERROR(VLOOKUP(B1781,透视表!#REF!,5,0),0)-IFERROR(VLOOKUP(B1781,透视表F3!A:B,2,0),0)</f>
        <v>0</v>
      </c>
      <c r="Q1781" s="7">
        <f>IFERROR(VLOOKUP(B1781,透视表!#REF!,6,0),0)-IFERROR(VLOOKUP(B1781,透视表F4!A:B,2,0),0)</f>
        <v>0</v>
      </c>
      <c r="R1781" s="7">
        <f>IFERROR(VLOOKUP(B1781,透视表!#REF!,7,0),0)-IFERROR(VLOOKUP(B1781,透视表F5!A:B,2,0),0)</f>
        <v>0</v>
      </c>
    </row>
    <row r="1782" spans="2:18" x14ac:dyDescent="0.15">
      <c r="B1782" s="7" t="s">
        <v>3641</v>
      </c>
      <c r="C1782" s="7" t="s">
        <v>3642</v>
      </c>
      <c r="G1782" s="7">
        <f>IFERROR(VLOOKUP(B1782,透视表X1!A:B,2,0),0)</f>
        <v>0</v>
      </c>
      <c r="J1782" s="7">
        <f>IFERROR(VLOOKUP(B1782,透视表FE!A:B,2,0),0)</f>
        <v>0</v>
      </c>
      <c r="K1782" s="7">
        <f>IFERROR(VLOOKUP(B1782,透视表X2!A:B,2,0),0)</f>
        <v>0</v>
      </c>
      <c r="L1782" s="7">
        <f>IFERROR(VLOOKUP(B1782,透视表S!A:B,2,0),0)</f>
        <v>0</v>
      </c>
      <c r="O1782" s="7">
        <f>IFERROR(VLOOKUP(B1782,透视表!#REF!,4,0),0)-IFERROR(VLOOKUP(B1782,透视表F2!A:B,2,0),0)</f>
        <v>0</v>
      </c>
      <c r="P1782" s="7">
        <f>IFERROR(VLOOKUP(B1782,透视表!#REF!,5,0),0)-IFERROR(VLOOKUP(B1782,透视表F3!A:B,2,0),0)</f>
        <v>0</v>
      </c>
      <c r="Q1782" s="7">
        <f>IFERROR(VLOOKUP(B1782,透视表!#REF!,6,0),0)-IFERROR(VLOOKUP(B1782,透视表F4!A:B,2,0),0)</f>
        <v>0</v>
      </c>
      <c r="R1782" s="7">
        <f>IFERROR(VLOOKUP(B1782,透视表!#REF!,7,0),0)-IFERROR(VLOOKUP(B1782,透视表F5!A:B,2,0),0)</f>
        <v>0</v>
      </c>
    </row>
    <row r="1783" spans="2:18" x14ac:dyDescent="0.15">
      <c r="B1783" s="7" t="s">
        <v>3643</v>
      </c>
      <c r="C1783" s="7" t="s">
        <v>3644</v>
      </c>
      <c r="G1783" s="7">
        <f>IFERROR(VLOOKUP(B1783,透视表X1!A:B,2,0),0)</f>
        <v>0</v>
      </c>
      <c r="J1783" s="7">
        <f>IFERROR(VLOOKUP(B1783,透视表FE!A:B,2,0),0)</f>
        <v>0</v>
      </c>
      <c r="K1783" s="7">
        <f>IFERROR(VLOOKUP(B1783,透视表X2!A:B,2,0),0)</f>
        <v>0</v>
      </c>
      <c r="L1783" s="7">
        <f>IFERROR(VLOOKUP(B1783,透视表S!A:B,2,0),0)</f>
        <v>0</v>
      </c>
      <c r="O1783" s="7">
        <f>IFERROR(VLOOKUP(B1783,透视表!#REF!,4,0),0)-IFERROR(VLOOKUP(B1783,透视表F2!A:B,2,0),0)</f>
        <v>0</v>
      </c>
      <c r="P1783" s="7">
        <f>IFERROR(VLOOKUP(B1783,透视表!#REF!,5,0),0)-IFERROR(VLOOKUP(B1783,透视表F3!A:B,2,0),0)</f>
        <v>0</v>
      </c>
      <c r="Q1783" s="7">
        <f>IFERROR(VLOOKUP(B1783,透视表!#REF!,6,0),0)-IFERROR(VLOOKUP(B1783,透视表F4!A:B,2,0),0)</f>
        <v>0</v>
      </c>
      <c r="R1783" s="7">
        <f>IFERROR(VLOOKUP(B1783,透视表!#REF!,7,0),0)-IFERROR(VLOOKUP(B1783,透视表F5!A:B,2,0),0)</f>
        <v>0</v>
      </c>
    </row>
    <row r="1784" spans="2:18" x14ac:dyDescent="0.15">
      <c r="B1784" s="7" t="s">
        <v>3645</v>
      </c>
      <c r="C1784" s="7" t="s">
        <v>3646</v>
      </c>
      <c r="G1784" s="7">
        <f>IFERROR(VLOOKUP(B1784,透视表X1!A:B,2,0),0)</f>
        <v>0</v>
      </c>
      <c r="J1784" s="7">
        <f>IFERROR(VLOOKUP(B1784,透视表FE!A:B,2,0),0)</f>
        <v>0</v>
      </c>
      <c r="K1784" s="7">
        <f>IFERROR(VLOOKUP(B1784,透视表X2!A:B,2,0),0)</f>
        <v>0</v>
      </c>
      <c r="L1784" s="7">
        <f>IFERROR(VLOOKUP(B1784,透视表S!A:B,2,0),0)</f>
        <v>0</v>
      </c>
      <c r="O1784" s="7">
        <f>IFERROR(VLOOKUP(B1784,透视表!#REF!,4,0),0)-IFERROR(VLOOKUP(B1784,透视表F2!A:B,2,0),0)</f>
        <v>0</v>
      </c>
      <c r="P1784" s="7">
        <f>IFERROR(VLOOKUP(B1784,透视表!#REF!,5,0),0)-IFERROR(VLOOKUP(B1784,透视表F3!A:B,2,0),0)</f>
        <v>0</v>
      </c>
      <c r="Q1784" s="7">
        <f>IFERROR(VLOOKUP(B1784,透视表!#REF!,6,0),0)-IFERROR(VLOOKUP(B1784,透视表F4!A:B,2,0),0)</f>
        <v>0</v>
      </c>
      <c r="R1784" s="7">
        <f>IFERROR(VLOOKUP(B1784,透视表!#REF!,7,0),0)-IFERROR(VLOOKUP(B1784,透视表F5!A:B,2,0),0)</f>
        <v>0</v>
      </c>
    </row>
    <row r="1785" spans="2:18" x14ac:dyDescent="0.15">
      <c r="B1785" s="7" t="s">
        <v>3647</v>
      </c>
      <c r="C1785" s="7" t="s">
        <v>3648</v>
      </c>
      <c r="G1785" s="7">
        <f>IFERROR(VLOOKUP(B1785,透视表X1!A:B,2,0),0)</f>
        <v>0</v>
      </c>
      <c r="J1785" s="7">
        <f>IFERROR(VLOOKUP(B1785,透视表FE!A:B,2,0),0)</f>
        <v>0</v>
      </c>
      <c r="K1785" s="7">
        <f>IFERROR(VLOOKUP(B1785,透视表X2!A:B,2,0),0)</f>
        <v>0</v>
      </c>
      <c r="L1785" s="7">
        <f>IFERROR(VLOOKUP(B1785,透视表S!A:B,2,0),0)</f>
        <v>0</v>
      </c>
      <c r="O1785" s="7">
        <f>IFERROR(VLOOKUP(B1785,透视表!#REF!,4,0),0)-IFERROR(VLOOKUP(B1785,透视表F2!A:B,2,0),0)</f>
        <v>0</v>
      </c>
      <c r="P1785" s="7">
        <f>IFERROR(VLOOKUP(B1785,透视表!#REF!,5,0),0)-IFERROR(VLOOKUP(B1785,透视表F3!A:B,2,0),0)</f>
        <v>0</v>
      </c>
      <c r="Q1785" s="7">
        <f>IFERROR(VLOOKUP(B1785,透视表!#REF!,6,0),0)-IFERROR(VLOOKUP(B1785,透视表F4!A:B,2,0),0)</f>
        <v>0</v>
      </c>
      <c r="R1785" s="7">
        <f>IFERROR(VLOOKUP(B1785,透视表!#REF!,7,0),0)-IFERROR(VLOOKUP(B1785,透视表F5!A:B,2,0),0)</f>
        <v>0</v>
      </c>
    </row>
    <row r="1786" spans="2:18" x14ac:dyDescent="0.15">
      <c r="B1786" s="7" t="s">
        <v>3649</v>
      </c>
      <c r="C1786" s="7" t="s">
        <v>3650</v>
      </c>
      <c r="G1786" s="7">
        <f>IFERROR(VLOOKUP(B1786,透视表X1!A:B,2,0),0)</f>
        <v>0</v>
      </c>
      <c r="J1786" s="7">
        <f>IFERROR(VLOOKUP(B1786,透视表FE!A:B,2,0),0)</f>
        <v>0</v>
      </c>
      <c r="K1786" s="7">
        <f>IFERROR(VLOOKUP(B1786,透视表X2!A:B,2,0),0)</f>
        <v>0</v>
      </c>
      <c r="L1786" s="7">
        <f>IFERROR(VLOOKUP(B1786,透视表S!A:B,2,0),0)</f>
        <v>0</v>
      </c>
      <c r="O1786" s="7">
        <f>IFERROR(VLOOKUP(B1786,透视表!#REF!,4,0),0)-IFERROR(VLOOKUP(B1786,透视表F2!A:B,2,0),0)</f>
        <v>0</v>
      </c>
      <c r="P1786" s="7">
        <f>IFERROR(VLOOKUP(B1786,透视表!#REF!,5,0),0)-IFERROR(VLOOKUP(B1786,透视表F3!A:B,2,0),0)</f>
        <v>0</v>
      </c>
      <c r="Q1786" s="7">
        <f>IFERROR(VLOOKUP(B1786,透视表!#REF!,6,0),0)-IFERROR(VLOOKUP(B1786,透视表F4!A:B,2,0),0)</f>
        <v>0</v>
      </c>
      <c r="R1786" s="7">
        <f>IFERROR(VLOOKUP(B1786,透视表!#REF!,7,0),0)-IFERROR(VLOOKUP(B1786,透视表F5!A:B,2,0),0)</f>
        <v>0</v>
      </c>
    </row>
    <row r="1787" spans="2:18" x14ac:dyDescent="0.15">
      <c r="B1787" s="7" t="s">
        <v>3651</v>
      </c>
      <c r="C1787" s="7" t="s">
        <v>3652</v>
      </c>
      <c r="G1787" s="7">
        <f>IFERROR(VLOOKUP(B1787,透视表X1!A:B,2,0),0)</f>
        <v>0</v>
      </c>
      <c r="J1787" s="7">
        <f>IFERROR(VLOOKUP(B1787,透视表FE!A:B,2,0),0)</f>
        <v>0</v>
      </c>
      <c r="K1787" s="7">
        <f>IFERROR(VLOOKUP(B1787,透视表X2!A:B,2,0),0)</f>
        <v>0</v>
      </c>
      <c r="L1787" s="7">
        <f>IFERROR(VLOOKUP(B1787,透视表S!A:B,2,0),0)</f>
        <v>0</v>
      </c>
      <c r="O1787" s="7">
        <f>IFERROR(VLOOKUP(B1787,透视表!#REF!,4,0),0)-IFERROR(VLOOKUP(B1787,透视表F2!A:B,2,0),0)</f>
        <v>0</v>
      </c>
      <c r="P1787" s="7">
        <f>IFERROR(VLOOKUP(B1787,透视表!#REF!,5,0),0)-IFERROR(VLOOKUP(B1787,透视表F3!A:B,2,0),0)</f>
        <v>0</v>
      </c>
      <c r="Q1787" s="7">
        <f>IFERROR(VLOOKUP(B1787,透视表!#REF!,6,0),0)-IFERROR(VLOOKUP(B1787,透视表F4!A:B,2,0),0)</f>
        <v>0</v>
      </c>
      <c r="R1787" s="7">
        <f>IFERROR(VLOOKUP(B1787,透视表!#REF!,7,0),0)-IFERROR(VLOOKUP(B1787,透视表F5!A:B,2,0),0)</f>
        <v>0</v>
      </c>
    </row>
    <row r="1788" spans="2:18" x14ac:dyDescent="0.15">
      <c r="B1788" s="7" t="s">
        <v>3653</v>
      </c>
      <c r="C1788" s="7" t="s">
        <v>3654</v>
      </c>
      <c r="G1788" s="7">
        <f>IFERROR(VLOOKUP(B1788,透视表X1!A:B,2,0),0)</f>
        <v>0</v>
      </c>
      <c r="J1788" s="7">
        <f>IFERROR(VLOOKUP(B1788,透视表FE!A:B,2,0),0)</f>
        <v>0</v>
      </c>
      <c r="K1788" s="7">
        <f>IFERROR(VLOOKUP(B1788,透视表X2!A:B,2,0),0)</f>
        <v>0</v>
      </c>
      <c r="L1788" s="7">
        <f>IFERROR(VLOOKUP(B1788,透视表S!A:B,2,0),0)</f>
        <v>0</v>
      </c>
      <c r="O1788" s="7">
        <f>IFERROR(VLOOKUP(B1788,透视表!#REF!,4,0),0)-IFERROR(VLOOKUP(B1788,透视表F2!A:B,2,0),0)</f>
        <v>0</v>
      </c>
      <c r="P1788" s="7">
        <f>IFERROR(VLOOKUP(B1788,透视表!#REF!,5,0),0)-IFERROR(VLOOKUP(B1788,透视表F3!A:B,2,0),0)</f>
        <v>0</v>
      </c>
      <c r="Q1788" s="7">
        <f>IFERROR(VLOOKUP(B1788,透视表!#REF!,6,0),0)-IFERROR(VLOOKUP(B1788,透视表F4!A:B,2,0),0)</f>
        <v>0</v>
      </c>
      <c r="R1788" s="7">
        <f>IFERROR(VLOOKUP(B1788,透视表!#REF!,7,0),0)-IFERROR(VLOOKUP(B1788,透视表F5!A:B,2,0),0)</f>
        <v>0</v>
      </c>
    </row>
    <row r="1789" spans="2:18" x14ac:dyDescent="0.15">
      <c r="B1789" s="7" t="s">
        <v>451</v>
      </c>
      <c r="C1789" s="7" t="s">
        <v>3655</v>
      </c>
      <c r="G1789" s="7">
        <f>IFERROR(VLOOKUP(B1789,透视表X1!A:B,2,0),0)</f>
        <v>0</v>
      </c>
      <c r="J1789" s="7">
        <f>IFERROR(VLOOKUP(B1789,透视表FE!A:B,2,0),0)</f>
        <v>0</v>
      </c>
      <c r="K1789" s="7">
        <f>IFERROR(VLOOKUP(B1789,透视表X2!A:B,2,0),0)</f>
        <v>0</v>
      </c>
      <c r="L1789" s="7">
        <f>IFERROR(VLOOKUP(B1789,透视表S!A:B,2,0),0)</f>
        <v>2</v>
      </c>
      <c r="O1789" s="7">
        <f>IFERROR(VLOOKUP(B1789,透视表!#REF!,4,0),0)-IFERROR(VLOOKUP(B1789,透视表F2!A:B,2,0),0)</f>
        <v>0</v>
      </c>
      <c r="P1789" s="7">
        <f>IFERROR(VLOOKUP(B1789,透视表!#REF!,5,0),0)-IFERROR(VLOOKUP(B1789,透视表F3!A:B,2,0),0)</f>
        <v>0</v>
      </c>
      <c r="Q1789" s="7">
        <f>IFERROR(VLOOKUP(B1789,透视表!#REF!,6,0),0)-IFERROR(VLOOKUP(B1789,透视表F4!A:B,2,0),0)</f>
        <v>0</v>
      </c>
      <c r="R1789" s="7">
        <f>IFERROR(VLOOKUP(B1789,透视表!#REF!,7,0),0)-IFERROR(VLOOKUP(B1789,透视表F5!A:B,2,0),0)</f>
        <v>0</v>
      </c>
    </row>
    <row r="1790" spans="2:18" x14ac:dyDescent="0.15">
      <c r="B1790" s="7" t="s">
        <v>3656</v>
      </c>
      <c r="C1790" s="7" t="s">
        <v>3657</v>
      </c>
      <c r="G1790" s="7">
        <f>IFERROR(VLOOKUP(B1790,透视表X1!A:B,2,0),0)</f>
        <v>0</v>
      </c>
      <c r="J1790" s="7">
        <f>IFERROR(VLOOKUP(B1790,透视表FE!A:B,2,0),0)</f>
        <v>0</v>
      </c>
      <c r="K1790" s="7">
        <f>IFERROR(VLOOKUP(B1790,透视表X2!A:B,2,0),0)</f>
        <v>0</v>
      </c>
      <c r="L1790" s="7">
        <f>IFERROR(VLOOKUP(B1790,透视表S!A:B,2,0),0)</f>
        <v>0</v>
      </c>
      <c r="O1790" s="7">
        <f>IFERROR(VLOOKUP(B1790,透视表!#REF!,4,0),0)-IFERROR(VLOOKUP(B1790,透视表F2!A:B,2,0),0)</f>
        <v>0</v>
      </c>
      <c r="P1790" s="7">
        <f>IFERROR(VLOOKUP(B1790,透视表!#REF!,5,0),0)-IFERROR(VLOOKUP(B1790,透视表F3!A:B,2,0),0)</f>
        <v>0</v>
      </c>
      <c r="Q1790" s="7">
        <f>IFERROR(VLOOKUP(B1790,透视表!#REF!,6,0),0)-IFERROR(VLOOKUP(B1790,透视表F4!A:B,2,0),0)</f>
        <v>0</v>
      </c>
      <c r="R1790" s="7">
        <f>IFERROR(VLOOKUP(B1790,透视表!#REF!,7,0),0)-IFERROR(VLOOKUP(B1790,透视表F5!A:B,2,0),0)</f>
        <v>0</v>
      </c>
    </row>
    <row r="1791" spans="2:18" x14ac:dyDescent="0.15">
      <c r="B1791" s="7" t="s">
        <v>3658</v>
      </c>
      <c r="C1791" s="7" t="s">
        <v>3657</v>
      </c>
      <c r="G1791" s="7">
        <f>IFERROR(VLOOKUP(B1791,透视表X1!A:B,2,0),0)</f>
        <v>0</v>
      </c>
      <c r="J1791" s="7">
        <f>IFERROR(VLOOKUP(B1791,透视表FE!A:B,2,0),0)</f>
        <v>0</v>
      </c>
      <c r="K1791" s="7">
        <f>IFERROR(VLOOKUP(B1791,透视表X2!A:B,2,0),0)</f>
        <v>0</v>
      </c>
      <c r="L1791" s="7">
        <f>IFERROR(VLOOKUP(B1791,透视表S!A:B,2,0),0)</f>
        <v>0</v>
      </c>
      <c r="O1791" s="7">
        <f>IFERROR(VLOOKUP(B1791,透视表!#REF!,4,0),0)-IFERROR(VLOOKUP(B1791,透视表F2!A:B,2,0),0)</f>
        <v>0</v>
      </c>
      <c r="P1791" s="7">
        <f>IFERROR(VLOOKUP(B1791,透视表!#REF!,5,0),0)-IFERROR(VLOOKUP(B1791,透视表F3!A:B,2,0),0)</f>
        <v>0</v>
      </c>
      <c r="Q1791" s="7">
        <f>IFERROR(VLOOKUP(B1791,透视表!#REF!,6,0),0)-IFERROR(VLOOKUP(B1791,透视表F4!A:B,2,0),0)</f>
        <v>0</v>
      </c>
      <c r="R1791" s="7">
        <f>IFERROR(VLOOKUP(B1791,透视表!#REF!,7,0),0)-IFERROR(VLOOKUP(B1791,透视表F5!A:B,2,0),0)</f>
        <v>0</v>
      </c>
    </row>
    <row r="1792" spans="2:18" x14ac:dyDescent="0.15">
      <c r="B1792" s="7" t="s">
        <v>3659</v>
      </c>
      <c r="C1792" s="7" t="s">
        <v>3660</v>
      </c>
      <c r="G1792" s="7">
        <f>IFERROR(VLOOKUP(B1792,透视表X1!A:B,2,0),0)</f>
        <v>0</v>
      </c>
      <c r="J1792" s="7">
        <f>IFERROR(VLOOKUP(B1792,透视表FE!A:B,2,0),0)</f>
        <v>0</v>
      </c>
      <c r="K1792" s="7">
        <f>IFERROR(VLOOKUP(B1792,透视表X2!A:B,2,0),0)</f>
        <v>0</v>
      </c>
      <c r="L1792" s="7">
        <f>IFERROR(VLOOKUP(B1792,透视表S!A:B,2,0),0)</f>
        <v>0</v>
      </c>
      <c r="O1792" s="7">
        <f>IFERROR(VLOOKUP(B1792,透视表!#REF!,4,0),0)-IFERROR(VLOOKUP(B1792,透视表F2!A:B,2,0),0)</f>
        <v>0</v>
      </c>
      <c r="P1792" s="7">
        <f>IFERROR(VLOOKUP(B1792,透视表!#REF!,5,0),0)-IFERROR(VLOOKUP(B1792,透视表F3!A:B,2,0),0)</f>
        <v>0</v>
      </c>
      <c r="Q1792" s="7">
        <f>IFERROR(VLOOKUP(B1792,透视表!#REF!,6,0),0)-IFERROR(VLOOKUP(B1792,透视表F4!A:B,2,0),0)</f>
        <v>0</v>
      </c>
      <c r="R1792" s="7">
        <f>IFERROR(VLOOKUP(B1792,透视表!#REF!,7,0),0)-IFERROR(VLOOKUP(B1792,透视表F5!A:B,2,0),0)</f>
        <v>0</v>
      </c>
    </row>
    <row r="1793" spans="2:18" x14ac:dyDescent="0.15">
      <c r="B1793" s="7" t="s">
        <v>3661</v>
      </c>
      <c r="C1793" s="7" t="s">
        <v>3662</v>
      </c>
      <c r="G1793" s="7">
        <f>IFERROR(VLOOKUP(B1793,透视表X1!A:B,2,0),0)</f>
        <v>0</v>
      </c>
      <c r="J1793" s="7">
        <f>IFERROR(VLOOKUP(B1793,透视表FE!A:B,2,0),0)</f>
        <v>0</v>
      </c>
      <c r="K1793" s="7">
        <f>IFERROR(VLOOKUP(B1793,透视表X2!A:B,2,0),0)</f>
        <v>0</v>
      </c>
      <c r="L1793" s="7">
        <f>IFERROR(VLOOKUP(B1793,透视表S!A:B,2,0),0)</f>
        <v>0</v>
      </c>
      <c r="O1793" s="7">
        <f>IFERROR(VLOOKUP(B1793,透视表!#REF!,4,0),0)-IFERROR(VLOOKUP(B1793,透视表F2!A:B,2,0),0)</f>
        <v>0</v>
      </c>
      <c r="P1793" s="7">
        <f>IFERROR(VLOOKUP(B1793,透视表!#REF!,5,0),0)-IFERROR(VLOOKUP(B1793,透视表F3!A:B,2,0),0)</f>
        <v>0</v>
      </c>
      <c r="Q1793" s="7">
        <f>IFERROR(VLOOKUP(B1793,透视表!#REF!,6,0),0)-IFERROR(VLOOKUP(B1793,透视表F4!A:B,2,0),0)</f>
        <v>0</v>
      </c>
      <c r="R1793" s="7">
        <f>IFERROR(VLOOKUP(B1793,透视表!#REF!,7,0),0)-IFERROR(VLOOKUP(B1793,透视表F5!A:B,2,0),0)</f>
        <v>0</v>
      </c>
    </row>
    <row r="1794" spans="2:18" x14ac:dyDescent="0.15">
      <c r="B1794" s="7" t="s">
        <v>3663</v>
      </c>
      <c r="C1794" s="7" t="s">
        <v>3662</v>
      </c>
      <c r="G1794" s="7">
        <f>IFERROR(VLOOKUP(B1794,透视表X1!A:B,2,0),0)</f>
        <v>0</v>
      </c>
      <c r="J1794" s="7">
        <f>IFERROR(VLOOKUP(B1794,透视表FE!A:B,2,0),0)</f>
        <v>0</v>
      </c>
      <c r="K1794" s="7">
        <f>IFERROR(VLOOKUP(B1794,透视表X2!A:B,2,0),0)</f>
        <v>0</v>
      </c>
      <c r="L1794" s="7">
        <f>IFERROR(VLOOKUP(B1794,透视表S!A:B,2,0),0)</f>
        <v>0</v>
      </c>
      <c r="O1794" s="7">
        <f>IFERROR(VLOOKUP(B1794,透视表!#REF!,4,0),0)-IFERROR(VLOOKUP(B1794,透视表F2!A:B,2,0),0)</f>
        <v>0</v>
      </c>
      <c r="P1794" s="7">
        <f>IFERROR(VLOOKUP(B1794,透视表!#REF!,5,0),0)-IFERROR(VLOOKUP(B1794,透视表F3!A:B,2,0),0)</f>
        <v>0</v>
      </c>
      <c r="Q1794" s="7">
        <f>IFERROR(VLOOKUP(B1794,透视表!#REF!,6,0),0)-IFERROR(VLOOKUP(B1794,透视表F4!A:B,2,0),0)</f>
        <v>0</v>
      </c>
      <c r="R1794" s="7">
        <f>IFERROR(VLOOKUP(B1794,透视表!#REF!,7,0),0)-IFERROR(VLOOKUP(B1794,透视表F5!A:B,2,0),0)</f>
        <v>0</v>
      </c>
    </row>
    <row r="1795" spans="2:18" x14ac:dyDescent="0.15">
      <c r="B1795" s="7" t="s">
        <v>3664</v>
      </c>
      <c r="C1795" s="7" t="s">
        <v>3665</v>
      </c>
      <c r="G1795" s="7">
        <f>IFERROR(VLOOKUP(B1795,透视表X1!A:B,2,0),0)</f>
        <v>0</v>
      </c>
      <c r="J1795" s="7">
        <f>IFERROR(VLOOKUP(B1795,透视表FE!A:B,2,0),0)</f>
        <v>0</v>
      </c>
      <c r="K1795" s="7">
        <f>IFERROR(VLOOKUP(B1795,透视表X2!A:B,2,0),0)</f>
        <v>0</v>
      </c>
      <c r="L1795" s="7">
        <f>IFERROR(VLOOKUP(B1795,透视表S!A:B,2,0),0)</f>
        <v>0</v>
      </c>
      <c r="O1795" s="7">
        <f>IFERROR(VLOOKUP(B1795,透视表!#REF!,4,0),0)-IFERROR(VLOOKUP(B1795,透视表F2!A:B,2,0),0)</f>
        <v>0</v>
      </c>
      <c r="P1795" s="7">
        <f>IFERROR(VLOOKUP(B1795,透视表!#REF!,5,0),0)-IFERROR(VLOOKUP(B1795,透视表F3!A:B,2,0),0)</f>
        <v>0</v>
      </c>
      <c r="Q1795" s="7">
        <f>IFERROR(VLOOKUP(B1795,透视表!#REF!,6,0),0)-IFERROR(VLOOKUP(B1795,透视表F4!A:B,2,0),0)</f>
        <v>0</v>
      </c>
      <c r="R1795" s="7">
        <f>IFERROR(VLOOKUP(B1795,透视表!#REF!,7,0),0)-IFERROR(VLOOKUP(B1795,透视表F5!A:B,2,0),0)</f>
        <v>0</v>
      </c>
    </row>
    <row r="1796" spans="2:18" x14ac:dyDescent="0.15">
      <c r="B1796" s="7" t="s">
        <v>3666</v>
      </c>
      <c r="C1796" s="7" t="s">
        <v>3665</v>
      </c>
      <c r="G1796" s="7">
        <f>IFERROR(VLOOKUP(B1796,透视表X1!A:B,2,0),0)</f>
        <v>0</v>
      </c>
      <c r="J1796" s="7">
        <f>IFERROR(VLOOKUP(B1796,透视表FE!A:B,2,0),0)</f>
        <v>0</v>
      </c>
      <c r="K1796" s="7">
        <f>IFERROR(VLOOKUP(B1796,透视表X2!A:B,2,0),0)</f>
        <v>0</v>
      </c>
      <c r="L1796" s="7">
        <f>IFERROR(VLOOKUP(B1796,透视表S!A:B,2,0),0)</f>
        <v>0</v>
      </c>
      <c r="O1796" s="7">
        <f>IFERROR(VLOOKUP(B1796,透视表!#REF!,4,0),0)-IFERROR(VLOOKUP(B1796,透视表F2!A:B,2,0),0)</f>
        <v>0</v>
      </c>
      <c r="P1796" s="7">
        <f>IFERROR(VLOOKUP(B1796,透视表!#REF!,5,0),0)-IFERROR(VLOOKUP(B1796,透视表F3!A:B,2,0),0)</f>
        <v>0</v>
      </c>
      <c r="Q1796" s="7">
        <f>IFERROR(VLOOKUP(B1796,透视表!#REF!,6,0),0)-IFERROR(VLOOKUP(B1796,透视表F4!A:B,2,0),0)</f>
        <v>0</v>
      </c>
      <c r="R1796" s="7">
        <f>IFERROR(VLOOKUP(B1796,透视表!#REF!,7,0),0)-IFERROR(VLOOKUP(B1796,透视表F5!A:B,2,0),0)</f>
        <v>0</v>
      </c>
    </row>
    <row r="1797" spans="2:18" x14ac:dyDescent="0.15">
      <c r="B1797" s="7" t="s">
        <v>3667</v>
      </c>
      <c r="C1797" s="7" t="s">
        <v>3668</v>
      </c>
      <c r="G1797" s="7">
        <f>IFERROR(VLOOKUP(B1797,透视表X1!A:B,2,0),0)</f>
        <v>0</v>
      </c>
      <c r="J1797" s="7">
        <f>IFERROR(VLOOKUP(B1797,透视表FE!A:B,2,0),0)</f>
        <v>0</v>
      </c>
      <c r="K1797" s="7">
        <f>IFERROR(VLOOKUP(B1797,透视表X2!A:B,2,0),0)</f>
        <v>0</v>
      </c>
      <c r="L1797" s="7">
        <f>IFERROR(VLOOKUP(B1797,透视表S!A:B,2,0),0)</f>
        <v>0</v>
      </c>
      <c r="O1797" s="7">
        <f>IFERROR(VLOOKUP(B1797,透视表!#REF!,4,0),0)-IFERROR(VLOOKUP(B1797,透视表F2!A:B,2,0),0)</f>
        <v>0</v>
      </c>
      <c r="P1797" s="7">
        <f>IFERROR(VLOOKUP(B1797,透视表!#REF!,5,0),0)-IFERROR(VLOOKUP(B1797,透视表F3!A:B,2,0),0)</f>
        <v>0</v>
      </c>
      <c r="Q1797" s="7">
        <f>IFERROR(VLOOKUP(B1797,透视表!#REF!,6,0),0)-IFERROR(VLOOKUP(B1797,透视表F4!A:B,2,0),0)</f>
        <v>0</v>
      </c>
      <c r="R1797" s="7">
        <f>IFERROR(VLOOKUP(B1797,透视表!#REF!,7,0),0)-IFERROR(VLOOKUP(B1797,透视表F5!A:B,2,0),0)</f>
        <v>0</v>
      </c>
    </row>
    <row r="1798" spans="2:18" x14ac:dyDescent="0.15">
      <c r="B1798" s="7" t="s">
        <v>3669</v>
      </c>
      <c r="C1798" s="7" t="s">
        <v>3670</v>
      </c>
      <c r="G1798" s="7">
        <f>IFERROR(VLOOKUP(B1798,透视表X1!A:B,2,0),0)</f>
        <v>0</v>
      </c>
      <c r="J1798" s="7">
        <f>IFERROR(VLOOKUP(B1798,透视表FE!A:B,2,0),0)</f>
        <v>0</v>
      </c>
      <c r="K1798" s="7">
        <f>IFERROR(VLOOKUP(B1798,透视表X2!A:B,2,0),0)</f>
        <v>0</v>
      </c>
      <c r="L1798" s="7">
        <f>IFERROR(VLOOKUP(B1798,透视表S!A:B,2,0),0)</f>
        <v>0</v>
      </c>
      <c r="O1798" s="7">
        <f>IFERROR(VLOOKUP(B1798,透视表!#REF!,4,0),0)-IFERROR(VLOOKUP(B1798,透视表F2!A:B,2,0),0)</f>
        <v>0</v>
      </c>
      <c r="P1798" s="7">
        <f>IFERROR(VLOOKUP(B1798,透视表!#REF!,5,0),0)-IFERROR(VLOOKUP(B1798,透视表F3!A:B,2,0),0)</f>
        <v>0</v>
      </c>
      <c r="Q1798" s="7">
        <f>IFERROR(VLOOKUP(B1798,透视表!#REF!,6,0),0)-IFERROR(VLOOKUP(B1798,透视表F4!A:B,2,0),0)</f>
        <v>0</v>
      </c>
      <c r="R1798" s="7">
        <f>IFERROR(VLOOKUP(B1798,透视表!#REF!,7,0),0)-IFERROR(VLOOKUP(B1798,透视表F5!A:B,2,0),0)</f>
        <v>0</v>
      </c>
    </row>
    <row r="1799" spans="2:18" x14ac:dyDescent="0.15">
      <c r="B1799" s="7" t="s">
        <v>3671</v>
      </c>
      <c r="C1799" s="7" t="s">
        <v>3672</v>
      </c>
      <c r="G1799" s="7">
        <f>IFERROR(VLOOKUP(B1799,透视表X1!A:B,2,0),0)</f>
        <v>0</v>
      </c>
      <c r="J1799" s="7">
        <f>IFERROR(VLOOKUP(B1799,透视表FE!A:B,2,0),0)</f>
        <v>0</v>
      </c>
      <c r="K1799" s="7">
        <f>IFERROR(VLOOKUP(B1799,透视表X2!A:B,2,0),0)</f>
        <v>0</v>
      </c>
      <c r="L1799" s="7">
        <f>IFERROR(VLOOKUP(B1799,透视表S!A:B,2,0),0)</f>
        <v>0</v>
      </c>
      <c r="O1799" s="7">
        <f>IFERROR(VLOOKUP(B1799,透视表!#REF!,4,0),0)-IFERROR(VLOOKUP(B1799,透视表F2!A:B,2,0),0)</f>
        <v>0</v>
      </c>
      <c r="P1799" s="7">
        <f>IFERROR(VLOOKUP(B1799,透视表!#REF!,5,0),0)-IFERROR(VLOOKUP(B1799,透视表F3!A:B,2,0),0)</f>
        <v>0</v>
      </c>
      <c r="Q1799" s="7">
        <f>IFERROR(VLOOKUP(B1799,透视表!#REF!,6,0),0)-IFERROR(VLOOKUP(B1799,透视表F4!A:B,2,0),0)</f>
        <v>0</v>
      </c>
      <c r="R1799" s="7">
        <f>IFERROR(VLOOKUP(B1799,透视表!#REF!,7,0),0)-IFERROR(VLOOKUP(B1799,透视表F5!A:B,2,0),0)</f>
        <v>0</v>
      </c>
    </row>
    <row r="1800" spans="2:18" x14ac:dyDescent="0.15">
      <c r="B1800" s="7" t="s">
        <v>3673</v>
      </c>
      <c r="C1800" s="7" t="s">
        <v>3674</v>
      </c>
      <c r="G1800" s="7">
        <f>IFERROR(VLOOKUP(B1800,透视表X1!A:B,2,0),0)</f>
        <v>0</v>
      </c>
      <c r="J1800" s="7">
        <f>IFERROR(VLOOKUP(B1800,透视表FE!A:B,2,0),0)</f>
        <v>0</v>
      </c>
      <c r="K1800" s="7">
        <f>IFERROR(VLOOKUP(B1800,透视表X2!A:B,2,0),0)</f>
        <v>0</v>
      </c>
      <c r="L1800" s="7">
        <f>IFERROR(VLOOKUP(B1800,透视表S!A:B,2,0),0)</f>
        <v>0</v>
      </c>
      <c r="O1800" s="7">
        <f>IFERROR(VLOOKUP(B1800,透视表!#REF!,4,0),0)-IFERROR(VLOOKUP(B1800,透视表F2!A:B,2,0),0)</f>
        <v>0</v>
      </c>
      <c r="P1800" s="7">
        <f>IFERROR(VLOOKUP(B1800,透视表!#REF!,5,0),0)-IFERROR(VLOOKUP(B1800,透视表F3!A:B,2,0),0)</f>
        <v>0</v>
      </c>
      <c r="Q1800" s="7">
        <f>IFERROR(VLOOKUP(B1800,透视表!#REF!,6,0),0)-IFERROR(VLOOKUP(B1800,透视表F4!A:B,2,0),0)</f>
        <v>0</v>
      </c>
      <c r="R1800" s="7">
        <f>IFERROR(VLOOKUP(B1800,透视表!#REF!,7,0),0)-IFERROR(VLOOKUP(B1800,透视表F5!A:B,2,0),0)</f>
        <v>0</v>
      </c>
    </row>
    <row r="1801" spans="2:18" x14ac:dyDescent="0.15">
      <c r="B1801" s="7" t="s">
        <v>3675</v>
      </c>
      <c r="C1801" s="7" t="s">
        <v>3676</v>
      </c>
      <c r="G1801" s="7">
        <f>IFERROR(VLOOKUP(B1801,透视表X1!A:B,2,0),0)</f>
        <v>0</v>
      </c>
      <c r="J1801" s="7">
        <f>IFERROR(VLOOKUP(B1801,透视表FE!A:B,2,0),0)</f>
        <v>0</v>
      </c>
      <c r="K1801" s="7">
        <f>IFERROR(VLOOKUP(B1801,透视表X2!A:B,2,0),0)</f>
        <v>0</v>
      </c>
      <c r="L1801" s="7">
        <f>IFERROR(VLOOKUP(B1801,透视表S!A:B,2,0),0)</f>
        <v>0</v>
      </c>
      <c r="O1801" s="7">
        <f>IFERROR(VLOOKUP(B1801,透视表!#REF!,4,0),0)-IFERROR(VLOOKUP(B1801,透视表F2!A:B,2,0),0)</f>
        <v>0</v>
      </c>
      <c r="P1801" s="7">
        <f>IFERROR(VLOOKUP(B1801,透视表!#REF!,5,0),0)-IFERROR(VLOOKUP(B1801,透视表F3!A:B,2,0),0)</f>
        <v>0</v>
      </c>
      <c r="Q1801" s="7">
        <f>IFERROR(VLOOKUP(B1801,透视表!#REF!,6,0),0)-IFERROR(VLOOKUP(B1801,透视表F4!A:B,2,0),0)</f>
        <v>0</v>
      </c>
      <c r="R1801" s="7">
        <f>IFERROR(VLOOKUP(B1801,透视表!#REF!,7,0),0)-IFERROR(VLOOKUP(B1801,透视表F5!A:B,2,0),0)</f>
        <v>0</v>
      </c>
    </row>
    <row r="1802" spans="2:18" x14ac:dyDescent="0.15">
      <c r="B1802" s="7" t="s">
        <v>3677</v>
      </c>
      <c r="C1802" s="7" t="s">
        <v>3678</v>
      </c>
      <c r="G1802" s="7">
        <f>IFERROR(VLOOKUP(B1802,透视表X1!A:B,2,0),0)</f>
        <v>0</v>
      </c>
      <c r="J1802" s="7">
        <f>IFERROR(VLOOKUP(B1802,透视表FE!A:B,2,0),0)</f>
        <v>0</v>
      </c>
      <c r="K1802" s="7">
        <f>IFERROR(VLOOKUP(B1802,透视表X2!A:B,2,0),0)</f>
        <v>0</v>
      </c>
      <c r="L1802" s="7">
        <f>IFERROR(VLOOKUP(B1802,透视表S!A:B,2,0),0)</f>
        <v>0</v>
      </c>
      <c r="O1802" s="7">
        <f>IFERROR(VLOOKUP(B1802,透视表!#REF!,4,0),0)-IFERROR(VLOOKUP(B1802,透视表F2!A:B,2,0),0)</f>
        <v>0</v>
      </c>
      <c r="P1802" s="7">
        <f>IFERROR(VLOOKUP(B1802,透视表!#REF!,5,0),0)-IFERROR(VLOOKUP(B1802,透视表F3!A:B,2,0),0)</f>
        <v>0</v>
      </c>
      <c r="Q1802" s="7">
        <f>IFERROR(VLOOKUP(B1802,透视表!#REF!,6,0),0)-IFERROR(VLOOKUP(B1802,透视表F4!A:B,2,0),0)</f>
        <v>0</v>
      </c>
      <c r="R1802" s="7">
        <f>IFERROR(VLOOKUP(B1802,透视表!#REF!,7,0),0)-IFERROR(VLOOKUP(B1802,透视表F5!A:B,2,0),0)</f>
        <v>0</v>
      </c>
    </row>
    <row r="1803" spans="2:18" x14ac:dyDescent="0.15">
      <c r="B1803" s="7" t="s">
        <v>3679</v>
      </c>
      <c r="C1803" s="7" t="s">
        <v>3680</v>
      </c>
      <c r="G1803" s="7">
        <f>IFERROR(VLOOKUP(B1803,透视表X1!A:B,2,0),0)</f>
        <v>0</v>
      </c>
      <c r="J1803" s="7">
        <f>IFERROR(VLOOKUP(B1803,透视表FE!A:B,2,0),0)</f>
        <v>0</v>
      </c>
      <c r="K1803" s="7">
        <f>IFERROR(VLOOKUP(B1803,透视表X2!A:B,2,0),0)</f>
        <v>0</v>
      </c>
      <c r="L1803" s="7">
        <f>IFERROR(VLOOKUP(B1803,透视表S!A:B,2,0),0)</f>
        <v>0</v>
      </c>
      <c r="O1803" s="7">
        <f>IFERROR(VLOOKUP(B1803,透视表!#REF!,4,0),0)-IFERROR(VLOOKUP(B1803,透视表F2!A:B,2,0),0)</f>
        <v>0</v>
      </c>
      <c r="P1803" s="7">
        <f>IFERROR(VLOOKUP(B1803,透视表!#REF!,5,0),0)-IFERROR(VLOOKUP(B1803,透视表F3!A:B,2,0),0)</f>
        <v>0</v>
      </c>
      <c r="Q1803" s="7">
        <f>IFERROR(VLOOKUP(B1803,透视表!#REF!,6,0),0)-IFERROR(VLOOKUP(B1803,透视表F4!A:B,2,0),0)</f>
        <v>0</v>
      </c>
      <c r="R1803" s="7">
        <f>IFERROR(VLOOKUP(B1803,透视表!#REF!,7,0),0)-IFERROR(VLOOKUP(B1803,透视表F5!A:B,2,0),0)</f>
        <v>0</v>
      </c>
    </row>
    <row r="1804" spans="2:18" x14ac:dyDescent="0.15">
      <c r="B1804" s="7" t="s">
        <v>3681</v>
      </c>
      <c r="C1804" s="7" t="s">
        <v>3682</v>
      </c>
      <c r="G1804" s="7">
        <f>IFERROR(VLOOKUP(B1804,透视表X1!A:B,2,0),0)</f>
        <v>0</v>
      </c>
      <c r="J1804" s="7">
        <f>IFERROR(VLOOKUP(B1804,透视表FE!A:B,2,0),0)</f>
        <v>0</v>
      </c>
      <c r="K1804" s="7">
        <f>IFERROR(VLOOKUP(B1804,透视表X2!A:B,2,0),0)</f>
        <v>0</v>
      </c>
      <c r="L1804" s="7">
        <f>IFERROR(VLOOKUP(B1804,透视表S!A:B,2,0),0)</f>
        <v>0</v>
      </c>
      <c r="O1804" s="7">
        <f>IFERROR(VLOOKUP(B1804,透视表!#REF!,4,0),0)-IFERROR(VLOOKUP(B1804,透视表F2!A:B,2,0),0)</f>
        <v>0</v>
      </c>
      <c r="P1804" s="7">
        <f>IFERROR(VLOOKUP(B1804,透视表!#REF!,5,0),0)-IFERROR(VLOOKUP(B1804,透视表F3!A:B,2,0),0)</f>
        <v>0</v>
      </c>
      <c r="Q1804" s="7">
        <f>IFERROR(VLOOKUP(B1804,透视表!#REF!,6,0),0)-IFERROR(VLOOKUP(B1804,透视表F4!A:B,2,0),0)</f>
        <v>0</v>
      </c>
      <c r="R1804" s="7">
        <f>IFERROR(VLOOKUP(B1804,透视表!#REF!,7,0),0)-IFERROR(VLOOKUP(B1804,透视表F5!A:B,2,0),0)</f>
        <v>0</v>
      </c>
    </row>
    <row r="1805" spans="2:18" x14ac:dyDescent="0.15">
      <c r="B1805" s="7" t="s">
        <v>3683</v>
      </c>
      <c r="C1805" s="7" t="s">
        <v>3684</v>
      </c>
      <c r="G1805" s="7">
        <f>IFERROR(VLOOKUP(B1805,透视表X1!A:B,2,0),0)</f>
        <v>0</v>
      </c>
      <c r="J1805" s="7">
        <f>IFERROR(VLOOKUP(B1805,透视表FE!A:B,2,0),0)</f>
        <v>0</v>
      </c>
      <c r="K1805" s="7">
        <f>IFERROR(VLOOKUP(B1805,透视表X2!A:B,2,0),0)</f>
        <v>0</v>
      </c>
      <c r="L1805" s="7">
        <f>IFERROR(VLOOKUP(B1805,透视表S!A:B,2,0),0)</f>
        <v>0</v>
      </c>
      <c r="O1805" s="7">
        <f>IFERROR(VLOOKUP(B1805,透视表!#REF!,4,0),0)-IFERROR(VLOOKUP(B1805,透视表F2!A:B,2,0),0)</f>
        <v>0</v>
      </c>
      <c r="P1805" s="7">
        <f>IFERROR(VLOOKUP(B1805,透视表!#REF!,5,0),0)-IFERROR(VLOOKUP(B1805,透视表F3!A:B,2,0),0)</f>
        <v>0</v>
      </c>
      <c r="Q1805" s="7">
        <f>IFERROR(VLOOKUP(B1805,透视表!#REF!,6,0),0)-IFERROR(VLOOKUP(B1805,透视表F4!A:B,2,0),0)</f>
        <v>0</v>
      </c>
      <c r="R1805" s="7">
        <f>IFERROR(VLOOKUP(B1805,透视表!#REF!,7,0),0)-IFERROR(VLOOKUP(B1805,透视表F5!A:B,2,0),0)</f>
        <v>0</v>
      </c>
    </row>
    <row r="1806" spans="2:18" x14ac:dyDescent="0.15">
      <c r="B1806" s="7" t="s">
        <v>3685</v>
      </c>
      <c r="C1806" s="7" t="s">
        <v>3686</v>
      </c>
      <c r="G1806" s="7">
        <f>IFERROR(VLOOKUP(B1806,透视表X1!A:B,2,0),0)</f>
        <v>0</v>
      </c>
      <c r="J1806" s="7">
        <f>IFERROR(VLOOKUP(B1806,透视表FE!A:B,2,0),0)</f>
        <v>0</v>
      </c>
      <c r="K1806" s="7">
        <f>IFERROR(VLOOKUP(B1806,透视表X2!A:B,2,0),0)</f>
        <v>0</v>
      </c>
      <c r="L1806" s="7">
        <f>IFERROR(VLOOKUP(B1806,透视表S!A:B,2,0),0)</f>
        <v>0</v>
      </c>
      <c r="O1806" s="7">
        <f>IFERROR(VLOOKUP(B1806,透视表!#REF!,4,0),0)-IFERROR(VLOOKUP(B1806,透视表F2!A:B,2,0),0)</f>
        <v>0</v>
      </c>
      <c r="P1806" s="7">
        <f>IFERROR(VLOOKUP(B1806,透视表!#REF!,5,0),0)-IFERROR(VLOOKUP(B1806,透视表F3!A:B,2,0),0)</f>
        <v>0</v>
      </c>
      <c r="Q1806" s="7">
        <f>IFERROR(VLOOKUP(B1806,透视表!#REF!,6,0),0)-IFERROR(VLOOKUP(B1806,透视表F4!A:B,2,0),0)</f>
        <v>0</v>
      </c>
      <c r="R1806" s="7">
        <f>IFERROR(VLOOKUP(B1806,透视表!#REF!,7,0),0)-IFERROR(VLOOKUP(B1806,透视表F5!A:B,2,0),0)</f>
        <v>0</v>
      </c>
    </row>
    <row r="1807" spans="2:18" x14ac:dyDescent="0.15">
      <c r="B1807" s="7" t="s">
        <v>3687</v>
      </c>
      <c r="C1807" s="7" t="s">
        <v>3688</v>
      </c>
      <c r="G1807" s="7">
        <f>IFERROR(VLOOKUP(B1807,透视表X1!A:B,2,0),0)</f>
        <v>0</v>
      </c>
      <c r="J1807" s="7">
        <f>IFERROR(VLOOKUP(B1807,透视表FE!A:B,2,0),0)</f>
        <v>0</v>
      </c>
      <c r="K1807" s="7">
        <f>IFERROR(VLOOKUP(B1807,透视表X2!A:B,2,0),0)</f>
        <v>0</v>
      </c>
      <c r="L1807" s="7">
        <f>IFERROR(VLOOKUP(B1807,透视表S!A:B,2,0),0)</f>
        <v>0</v>
      </c>
      <c r="O1807" s="7">
        <f>IFERROR(VLOOKUP(B1807,透视表!#REF!,4,0),0)-IFERROR(VLOOKUP(B1807,透视表F2!A:B,2,0),0)</f>
        <v>0</v>
      </c>
      <c r="P1807" s="7">
        <f>IFERROR(VLOOKUP(B1807,透视表!#REF!,5,0),0)-IFERROR(VLOOKUP(B1807,透视表F3!A:B,2,0),0)</f>
        <v>0</v>
      </c>
      <c r="Q1807" s="7">
        <f>IFERROR(VLOOKUP(B1807,透视表!#REF!,6,0),0)-IFERROR(VLOOKUP(B1807,透视表F4!A:B,2,0),0)</f>
        <v>0</v>
      </c>
      <c r="R1807" s="7">
        <f>IFERROR(VLOOKUP(B1807,透视表!#REF!,7,0),0)-IFERROR(VLOOKUP(B1807,透视表F5!A:B,2,0),0)</f>
        <v>0</v>
      </c>
    </row>
    <row r="1808" spans="2:18" x14ac:dyDescent="0.15">
      <c r="B1808" s="7" t="s">
        <v>3689</v>
      </c>
      <c r="C1808" s="7" t="s">
        <v>3690</v>
      </c>
      <c r="G1808" s="7">
        <f>IFERROR(VLOOKUP(B1808,透视表X1!A:B,2,0),0)</f>
        <v>0</v>
      </c>
      <c r="J1808" s="7">
        <f>IFERROR(VLOOKUP(B1808,透视表FE!A:B,2,0),0)</f>
        <v>0</v>
      </c>
      <c r="K1808" s="7">
        <f>IFERROR(VLOOKUP(B1808,透视表X2!A:B,2,0),0)</f>
        <v>0</v>
      </c>
      <c r="L1808" s="7">
        <f>IFERROR(VLOOKUP(B1808,透视表S!A:B,2,0),0)</f>
        <v>0</v>
      </c>
      <c r="O1808" s="7">
        <f>IFERROR(VLOOKUP(B1808,透视表!#REF!,4,0),0)-IFERROR(VLOOKUP(B1808,透视表F2!A:B,2,0),0)</f>
        <v>0</v>
      </c>
      <c r="P1808" s="7">
        <f>IFERROR(VLOOKUP(B1808,透视表!#REF!,5,0),0)-IFERROR(VLOOKUP(B1808,透视表F3!A:B,2,0),0)</f>
        <v>0</v>
      </c>
      <c r="Q1808" s="7">
        <f>IFERROR(VLOOKUP(B1808,透视表!#REF!,6,0),0)-IFERROR(VLOOKUP(B1808,透视表F4!A:B,2,0),0)</f>
        <v>0</v>
      </c>
      <c r="R1808" s="7">
        <f>IFERROR(VLOOKUP(B1808,透视表!#REF!,7,0),0)-IFERROR(VLOOKUP(B1808,透视表F5!A:B,2,0),0)</f>
        <v>0</v>
      </c>
    </row>
    <row r="1809" spans="2:18" x14ac:dyDescent="0.15">
      <c r="B1809" s="7" t="s">
        <v>3691</v>
      </c>
      <c r="C1809" s="7" t="s">
        <v>3692</v>
      </c>
      <c r="G1809" s="7">
        <f>IFERROR(VLOOKUP(B1809,透视表X1!A:B,2,0),0)</f>
        <v>0</v>
      </c>
      <c r="J1809" s="7">
        <f>IFERROR(VLOOKUP(B1809,透视表FE!A:B,2,0),0)</f>
        <v>0</v>
      </c>
      <c r="K1809" s="7">
        <f>IFERROR(VLOOKUP(B1809,透视表X2!A:B,2,0),0)</f>
        <v>0</v>
      </c>
      <c r="L1809" s="7">
        <f>IFERROR(VLOOKUP(B1809,透视表S!A:B,2,0),0)</f>
        <v>0</v>
      </c>
      <c r="O1809" s="7">
        <f>IFERROR(VLOOKUP(B1809,透视表!#REF!,4,0),0)-IFERROR(VLOOKUP(B1809,透视表F2!A:B,2,0),0)</f>
        <v>0</v>
      </c>
      <c r="P1809" s="7">
        <f>IFERROR(VLOOKUP(B1809,透视表!#REF!,5,0),0)-IFERROR(VLOOKUP(B1809,透视表F3!A:B,2,0),0)</f>
        <v>0</v>
      </c>
      <c r="Q1809" s="7">
        <f>IFERROR(VLOOKUP(B1809,透视表!#REF!,6,0),0)-IFERROR(VLOOKUP(B1809,透视表F4!A:B,2,0),0)</f>
        <v>0</v>
      </c>
      <c r="R1809" s="7">
        <f>IFERROR(VLOOKUP(B1809,透视表!#REF!,7,0),0)-IFERROR(VLOOKUP(B1809,透视表F5!A:B,2,0),0)</f>
        <v>0</v>
      </c>
    </row>
    <row r="1810" spans="2:18" x14ac:dyDescent="0.15">
      <c r="B1810" s="7" t="s">
        <v>3693</v>
      </c>
      <c r="C1810" s="7" t="s">
        <v>3694</v>
      </c>
      <c r="G1810" s="7">
        <f>IFERROR(VLOOKUP(B1810,透视表X1!A:B,2,0),0)</f>
        <v>0</v>
      </c>
      <c r="J1810" s="7">
        <f>IFERROR(VLOOKUP(B1810,透视表FE!A:B,2,0),0)</f>
        <v>0</v>
      </c>
      <c r="K1810" s="7">
        <f>IFERROR(VLOOKUP(B1810,透视表X2!A:B,2,0),0)</f>
        <v>0</v>
      </c>
      <c r="L1810" s="7">
        <f>IFERROR(VLOOKUP(B1810,透视表S!A:B,2,0),0)</f>
        <v>0</v>
      </c>
      <c r="O1810" s="7">
        <f>IFERROR(VLOOKUP(B1810,透视表!#REF!,4,0),0)-IFERROR(VLOOKUP(B1810,透视表F2!A:B,2,0),0)</f>
        <v>0</v>
      </c>
      <c r="P1810" s="7">
        <f>IFERROR(VLOOKUP(B1810,透视表!#REF!,5,0),0)-IFERROR(VLOOKUP(B1810,透视表F3!A:B,2,0),0)</f>
        <v>0</v>
      </c>
      <c r="Q1810" s="7">
        <f>IFERROR(VLOOKUP(B1810,透视表!#REF!,6,0),0)-IFERROR(VLOOKUP(B1810,透视表F4!A:B,2,0),0)</f>
        <v>0</v>
      </c>
      <c r="R1810" s="7">
        <f>IFERROR(VLOOKUP(B1810,透视表!#REF!,7,0),0)-IFERROR(VLOOKUP(B1810,透视表F5!A:B,2,0),0)</f>
        <v>0</v>
      </c>
    </row>
    <row r="1811" spans="2:18" x14ac:dyDescent="0.15">
      <c r="B1811" s="7" t="s">
        <v>3695</v>
      </c>
      <c r="C1811" s="7" t="s">
        <v>3696</v>
      </c>
      <c r="G1811" s="7">
        <f>IFERROR(VLOOKUP(B1811,透视表X1!A:B,2,0),0)</f>
        <v>0</v>
      </c>
      <c r="J1811" s="7">
        <f>IFERROR(VLOOKUP(B1811,透视表FE!A:B,2,0),0)</f>
        <v>0</v>
      </c>
      <c r="K1811" s="7">
        <f>IFERROR(VLOOKUP(B1811,透视表X2!A:B,2,0),0)</f>
        <v>0</v>
      </c>
      <c r="L1811" s="7">
        <f>IFERROR(VLOOKUP(B1811,透视表S!A:B,2,0),0)</f>
        <v>0</v>
      </c>
      <c r="O1811" s="7">
        <f>IFERROR(VLOOKUP(B1811,透视表!#REF!,4,0),0)-IFERROR(VLOOKUP(B1811,透视表F2!A:B,2,0),0)</f>
        <v>0</v>
      </c>
      <c r="P1811" s="7">
        <f>IFERROR(VLOOKUP(B1811,透视表!#REF!,5,0),0)-IFERROR(VLOOKUP(B1811,透视表F3!A:B,2,0),0)</f>
        <v>0</v>
      </c>
      <c r="Q1811" s="7">
        <f>IFERROR(VLOOKUP(B1811,透视表!#REF!,6,0),0)-IFERROR(VLOOKUP(B1811,透视表F4!A:B,2,0),0)</f>
        <v>0</v>
      </c>
      <c r="R1811" s="7">
        <f>IFERROR(VLOOKUP(B1811,透视表!#REF!,7,0),0)-IFERROR(VLOOKUP(B1811,透视表F5!A:B,2,0),0)</f>
        <v>0</v>
      </c>
    </row>
    <row r="1812" spans="2:18" x14ac:dyDescent="0.15">
      <c r="B1812" s="7" t="s">
        <v>3697</v>
      </c>
      <c r="C1812" s="7" t="s">
        <v>3698</v>
      </c>
      <c r="G1812" s="7">
        <f>IFERROR(VLOOKUP(B1812,透视表X1!A:B,2,0),0)</f>
        <v>0</v>
      </c>
      <c r="J1812" s="7">
        <f>IFERROR(VLOOKUP(B1812,透视表FE!A:B,2,0),0)</f>
        <v>0</v>
      </c>
      <c r="K1812" s="7">
        <f>IFERROR(VLOOKUP(B1812,透视表X2!A:B,2,0),0)</f>
        <v>0</v>
      </c>
      <c r="L1812" s="7">
        <f>IFERROR(VLOOKUP(B1812,透视表S!A:B,2,0),0)</f>
        <v>0</v>
      </c>
      <c r="O1812" s="7">
        <f>IFERROR(VLOOKUP(B1812,透视表!#REF!,4,0),0)-IFERROR(VLOOKUP(B1812,透视表F2!A:B,2,0),0)</f>
        <v>0</v>
      </c>
      <c r="P1812" s="7">
        <f>IFERROR(VLOOKUP(B1812,透视表!#REF!,5,0),0)-IFERROR(VLOOKUP(B1812,透视表F3!A:B,2,0),0)</f>
        <v>0</v>
      </c>
      <c r="Q1812" s="7">
        <f>IFERROR(VLOOKUP(B1812,透视表!#REF!,6,0),0)-IFERROR(VLOOKUP(B1812,透视表F4!A:B,2,0),0)</f>
        <v>0</v>
      </c>
      <c r="R1812" s="7">
        <f>IFERROR(VLOOKUP(B1812,透视表!#REF!,7,0),0)-IFERROR(VLOOKUP(B1812,透视表F5!A:B,2,0),0)</f>
        <v>0</v>
      </c>
    </row>
    <row r="1813" spans="2:18" x14ac:dyDescent="0.15">
      <c r="B1813" s="7" t="s">
        <v>3699</v>
      </c>
      <c r="C1813" s="7" t="s">
        <v>3700</v>
      </c>
      <c r="G1813" s="7">
        <f>IFERROR(VLOOKUP(B1813,透视表X1!A:B,2,0),0)</f>
        <v>0</v>
      </c>
      <c r="J1813" s="7">
        <f>IFERROR(VLOOKUP(B1813,透视表FE!A:B,2,0),0)</f>
        <v>0</v>
      </c>
      <c r="K1813" s="7">
        <f>IFERROR(VLOOKUP(B1813,透视表X2!A:B,2,0),0)</f>
        <v>0</v>
      </c>
      <c r="L1813" s="7">
        <f>IFERROR(VLOOKUP(B1813,透视表S!A:B,2,0),0)</f>
        <v>0</v>
      </c>
      <c r="O1813" s="7">
        <f>IFERROR(VLOOKUP(B1813,透视表!#REF!,4,0),0)-IFERROR(VLOOKUP(B1813,透视表F2!A:B,2,0),0)</f>
        <v>0</v>
      </c>
      <c r="P1813" s="7">
        <f>IFERROR(VLOOKUP(B1813,透视表!#REF!,5,0),0)-IFERROR(VLOOKUP(B1813,透视表F3!A:B,2,0),0)</f>
        <v>0</v>
      </c>
      <c r="Q1813" s="7">
        <f>IFERROR(VLOOKUP(B1813,透视表!#REF!,6,0),0)-IFERROR(VLOOKUP(B1813,透视表F4!A:B,2,0),0)</f>
        <v>0</v>
      </c>
      <c r="R1813" s="7">
        <f>IFERROR(VLOOKUP(B1813,透视表!#REF!,7,0),0)-IFERROR(VLOOKUP(B1813,透视表F5!A:B,2,0),0)</f>
        <v>0</v>
      </c>
    </row>
    <row r="1814" spans="2:18" x14ac:dyDescent="0.15">
      <c r="B1814" s="7" t="s">
        <v>3701</v>
      </c>
      <c r="C1814" s="7" t="s">
        <v>3702</v>
      </c>
      <c r="G1814" s="7">
        <f>IFERROR(VLOOKUP(B1814,透视表X1!A:B,2,0),0)</f>
        <v>0</v>
      </c>
      <c r="J1814" s="7">
        <f>IFERROR(VLOOKUP(B1814,透视表FE!A:B,2,0),0)</f>
        <v>0</v>
      </c>
      <c r="K1814" s="7">
        <f>IFERROR(VLOOKUP(B1814,透视表X2!A:B,2,0),0)</f>
        <v>0</v>
      </c>
      <c r="L1814" s="7">
        <f>IFERROR(VLOOKUP(B1814,透视表S!A:B,2,0),0)</f>
        <v>0</v>
      </c>
      <c r="O1814" s="7">
        <f>IFERROR(VLOOKUP(B1814,透视表!#REF!,4,0),0)-IFERROR(VLOOKUP(B1814,透视表F2!A:B,2,0),0)</f>
        <v>0</v>
      </c>
      <c r="P1814" s="7">
        <f>IFERROR(VLOOKUP(B1814,透视表!#REF!,5,0),0)-IFERROR(VLOOKUP(B1814,透视表F3!A:B,2,0),0)</f>
        <v>0</v>
      </c>
      <c r="Q1814" s="7">
        <f>IFERROR(VLOOKUP(B1814,透视表!#REF!,6,0),0)-IFERROR(VLOOKUP(B1814,透视表F4!A:B,2,0),0)</f>
        <v>0</v>
      </c>
      <c r="R1814" s="7">
        <f>IFERROR(VLOOKUP(B1814,透视表!#REF!,7,0),0)-IFERROR(VLOOKUP(B1814,透视表F5!A:B,2,0),0)</f>
        <v>0</v>
      </c>
    </row>
    <row r="1815" spans="2:18" x14ac:dyDescent="0.15">
      <c r="B1815" s="7" t="s">
        <v>3703</v>
      </c>
      <c r="C1815" s="7" t="s">
        <v>3704</v>
      </c>
      <c r="G1815" s="7">
        <f>IFERROR(VLOOKUP(B1815,透视表X1!A:B,2,0),0)</f>
        <v>0</v>
      </c>
      <c r="J1815" s="7">
        <f>IFERROR(VLOOKUP(B1815,透视表FE!A:B,2,0),0)</f>
        <v>0</v>
      </c>
      <c r="K1815" s="7">
        <f>IFERROR(VLOOKUP(B1815,透视表X2!A:B,2,0),0)</f>
        <v>0</v>
      </c>
      <c r="L1815" s="7">
        <f>IFERROR(VLOOKUP(B1815,透视表S!A:B,2,0),0)</f>
        <v>0</v>
      </c>
      <c r="O1815" s="7">
        <f>IFERROR(VLOOKUP(B1815,透视表!#REF!,4,0),0)-IFERROR(VLOOKUP(B1815,透视表F2!A:B,2,0),0)</f>
        <v>0</v>
      </c>
      <c r="P1815" s="7">
        <f>IFERROR(VLOOKUP(B1815,透视表!#REF!,5,0),0)-IFERROR(VLOOKUP(B1815,透视表F3!A:B,2,0),0)</f>
        <v>0</v>
      </c>
      <c r="Q1815" s="7">
        <f>IFERROR(VLOOKUP(B1815,透视表!#REF!,6,0),0)-IFERROR(VLOOKUP(B1815,透视表F4!A:B,2,0),0)</f>
        <v>0</v>
      </c>
      <c r="R1815" s="7">
        <f>IFERROR(VLOOKUP(B1815,透视表!#REF!,7,0),0)-IFERROR(VLOOKUP(B1815,透视表F5!A:B,2,0),0)</f>
        <v>0</v>
      </c>
    </row>
    <row r="1816" spans="2:18" x14ac:dyDescent="0.15">
      <c r="B1816" s="7" t="s">
        <v>3705</v>
      </c>
      <c r="C1816" s="7" t="s">
        <v>3706</v>
      </c>
      <c r="G1816" s="7">
        <f>IFERROR(VLOOKUP(B1816,透视表X1!A:B,2,0),0)</f>
        <v>0</v>
      </c>
      <c r="J1816" s="7">
        <f>IFERROR(VLOOKUP(B1816,透视表FE!A:B,2,0),0)</f>
        <v>0</v>
      </c>
      <c r="K1816" s="7">
        <f>IFERROR(VLOOKUP(B1816,透视表X2!A:B,2,0),0)</f>
        <v>0</v>
      </c>
      <c r="L1816" s="7">
        <f>IFERROR(VLOOKUP(B1816,透视表S!A:B,2,0),0)</f>
        <v>0</v>
      </c>
      <c r="O1816" s="7">
        <f>IFERROR(VLOOKUP(B1816,透视表!#REF!,4,0),0)-IFERROR(VLOOKUP(B1816,透视表F2!A:B,2,0),0)</f>
        <v>0</v>
      </c>
      <c r="P1816" s="7">
        <f>IFERROR(VLOOKUP(B1816,透视表!#REF!,5,0),0)-IFERROR(VLOOKUP(B1816,透视表F3!A:B,2,0),0)</f>
        <v>0</v>
      </c>
      <c r="Q1816" s="7">
        <f>IFERROR(VLOOKUP(B1816,透视表!#REF!,6,0),0)-IFERROR(VLOOKUP(B1816,透视表F4!A:B,2,0),0)</f>
        <v>0</v>
      </c>
      <c r="R1816" s="7">
        <f>IFERROR(VLOOKUP(B1816,透视表!#REF!,7,0),0)-IFERROR(VLOOKUP(B1816,透视表F5!A:B,2,0),0)</f>
        <v>0</v>
      </c>
    </row>
    <row r="1817" spans="2:18" x14ac:dyDescent="0.15">
      <c r="B1817" s="7" t="s">
        <v>3707</v>
      </c>
      <c r="C1817" s="7" t="s">
        <v>3708</v>
      </c>
      <c r="G1817" s="7">
        <f>IFERROR(VLOOKUP(B1817,透视表X1!A:B,2,0),0)</f>
        <v>0</v>
      </c>
      <c r="J1817" s="7">
        <f>IFERROR(VLOOKUP(B1817,透视表FE!A:B,2,0),0)</f>
        <v>0</v>
      </c>
      <c r="K1817" s="7">
        <f>IFERROR(VLOOKUP(B1817,透视表X2!A:B,2,0),0)</f>
        <v>0</v>
      </c>
      <c r="L1817" s="7">
        <f>IFERROR(VLOOKUP(B1817,透视表S!A:B,2,0),0)</f>
        <v>0</v>
      </c>
      <c r="O1817" s="7">
        <f>IFERROR(VLOOKUP(B1817,透视表!#REF!,4,0),0)-IFERROR(VLOOKUP(B1817,透视表F2!A:B,2,0),0)</f>
        <v>0</v>
      </c>
      <c r="P1817" s="7">
        <f>IFERROR(VLOOKUP(B1817,透视表!#REF!,5,0),0)-IFERROR(VLOOKUP(B1817,透视表F3!A:B,2,0),0)</f>
        <v>0</v>
      </c>
      <c r="Q1817" s="7">
        <f>IFERROR(VLOOKUP(B1817,透视表!#REF!,6,0),0)-IFERROR(VLOOKUP(B1817,透视表F4!A:B,2,0),0)</f>
        <v>0</v>
      </c>
      <c r="R1817" s="7">
        <f>IFERROR(VLOOKUP(B1817,透视表!#REF!,7,0),0)-IFERROR(VLOOKUP(B1817,透视表F5!A:B,2,0),0)</f>
        <v>0</v>
      </c>
    </row>
    <row r="1818" spans="2:18" x14ac:dyDescent="0.15">
      <c r="B1818" s="7" t="s">
        <v>3709</v>
      </c>
      <c r="C1818" s="7" t="s">
        <v>3710</v>
      </c>
      <c r="G1818" s="7">
        <f>IFERROR(VLOOKUP(B1818,透视表X1!A:B,2,0),0)</f>
        <v>0</v>
      </c>
      <c r="J1818" s="7">
        <f>IFERROR(VLOOKUP(B1818,透视表FE!A:B,2,0),0)</f>
        <v>0</v>
      </c>
      <c r="K1818" s="7">
        <f>IFERROR(VLOOKUP(B1818,透视表X2!A:B,2,0),0)</f>
        <v>0</v>
      </c>
      <c r="L1818" s="7">
        <f>IFERROR(VLOOKUP(B1818,透视表S!A:B,2,0),0)</f>
        <v>0</v>
      </c>
      <c r="O1818" s="7">
        <f>IFERROR(VLOOKUP(B1818,透视表!#REF!,4,0),0)-IFERROR(VLOOKUP(B1818,透视表F2!A:B,2,0),0)</f>
        <v>0</v>
      </c>
      <c r="P1818" s="7">
        <f>IFERROR(VLOOKUP(B1818,透视表!#REF!,5,0),0)-IFERROR(VLOOKUP(B1818,透视表F3!A:B,2,0),0)</f>
        <v>0</v>
      </c>
      <c r="Q1818" s="7">
        <f>IFERROR(VLOOKUP(B1818,透视表!#REF!,6,0),0)-IFERROR(VLOOKUP(B1818,透视表F4!A:B,2,0),0)</f>
        <v>0</v>
      </c>
      <c r="R1818" s="7">
        <f>IFERROR(VLOOKUP(B1818,透视表!#REF!,7,0),0)-IFERROR(VLOOKUP(B1818,透视表F5!A:B,2,0),0)</f>
        <v>0</v>
      </c>
    </row>
    <row r="1819" spans="2:18" x14ac:dyDescent="0.15">
      <c r="B1819" s="7" t="s">
        <v>3711</v>
      </c>
      <c r="C1819" s="7" t="s">
        <v>3712</v>
      </c>
      <c r="G1819" s="7">
        <f>IFERROR(VLOOKUP(B1819,透视表X1!A:B,2,0),0)</f>
        <v>0</v>
      </c>
      <c r="J1819" s="7">
        <f>IFERROR(VLOOKUP(B1819,透视表FE!A:B,2,0),0)</f>
        <v>0</v>
      </c>
      <c r="K1819" s="7">
        <f>IFERROR(VLOOKUP(B1819,透视表X2!A:B,2,0),0)</f>
        <v>0</v>
      </c>
      <c r="L1819" s="7">
        <f>IFERROR(VLOOKUP(B1819,透视表S!A:B,2,0),0)</f>
        <v>0</v>
      </c>
      <c r="O1819" s="7">
        <f>IFERROR(VLOOKUP(B1819,透视表!#REF!,4,0),0)-IFERROR(VLOOKUP(B1819,透视表F2!A:B,2,0),0)</f>
        <v>0</v>
      </c>
      <c r="P1819" s="7">
        <f>IFERROR(VLOOKUP(B1819,透视表!#REF!,5,0),0)-IFERROR(VLOOKUP(B1819,透视表F3!A:B,2,0),0)</f>
        <v>0</v>
      </c>
      <c r="Q1819" s="7">
        <f>IFERROR(VLOOKUP(B1819,透视表!#REF!,6,0),0)-IFERROR(VLOOKUP(B1819,透视表F4!A:B,2,0),0)</f>
        <v>0</v>
      </c>
      <c r="R1819" s="7">
        <f>IFERROR(VLOOKUP(B1819,透视表!#REF!,7,0),0)-IFERROR(VLOOKUP(B1819,透视表F5!A:B,2,0),0)</f>
        <v>0</v>
      </c>
    </row>
    <row r="1820" spans="2:18" x14ac:dyDescent="0.15">
      <c r="B1820" s="7" t="s">
        <v>3713</v>
      </c>
      <c r="C1820" s="7" t="s">
        <v>3714</v>
      </c>
      <c r="G1820" s="7">
        <f>IFERROR(VLOOKUP(B1820,透视表X1!A:B,2,0),0)</f>
        <v>0</v>
      </c>
      <c r="J1820" s="7">
        <f>IFERROR(VLOOKUP(B1820,透视表FE!A:B,2,0),0)</f>
        <v>0</v>
      </c>
      <c r="K1820" s="7">
        <f>IFERROR(VLOOKUP(B1820,透视表X2!A:B,2,0),0)</f>
        <v>0</v>
      </c>
      <c r="L1820" s="7">
        <f>IFERROR(VLOOKUP(B1820,透视表S!A:B,2,0),0)</f>
        <v>0</v>
      </c>
      <c r="O1820" s="7">
        <f>IFERROR(VLOOKUP(B1820,透视表!#REF!,4,0),0)-IFERROR(VLOOKUP(B1820,透视表F2!A:B,2,0),0)</f>
        <v>0</v>
      </c>
      <c r="P1820" s="7">
        <f>IFERROR(VLOOKUP(B1820,透视表!#REF!,5,0),0)-IFERROR(VLOOKUP(B1820,透视表F3!A:B,2,0),0)</f>
        <v>0</v>
      </c>
      <c r="Q1820" s="7">
        <f>IFERROR(VLOOKUP(B1820,透视表!#REF!,6,0),0)-IFERROR(VLOOKUP(B1820,透视表F4!A:B,2,0),0)</f>
        <v>0</v>
      </c>
      <c r="R1820" s="7">
        <f>IFERROR(VLOOKUP(B1820,透视表!#REF!,7,0),0)-IFERROR(VLOOKUP(B1820,透视表F5!A:B,2,0),0)</f>
        <v>0</v>
      </c>
    </row>
    <row r="1821" spans="2:18" x14ac:dyDescent="0.15">
      <c r="B1821" s="7" t="s">
        <v>3715</v>
      </c>
      <c r="C1821" s="7" t="s">
        <v>3716</v>
      </c>
      <c r="G1821" s="7">
        <f>IFERROR(VLOOKUP(B1821,透视表X1!A:B,2,0),0)</f>
        <v>0</v>
      </c>
      <c r="J1821" s="7">
        <f>IFERROR(VLOOKUP(B1821,透视表FE!A:B,2,0),0)</f>
        <v>0</v>
      </c>
      <c r="K1821" s="7">
        <f>IFERROR(VLOOKUP(B1821,透视表X2!A:B,2,0),0)</f>
        <v>0</v>
      </c>
      <c r="L1821" s="7">
        <f>IFERROR(VLOOKUP(B1821,透视表S!A:B,2,0),0)</f>
        <v>0</v>
      </c>
      <c r="O1821" s="7">
        <f>IFERROR(VLOOKUP(B1821,透视表!#REF!,4,0),0)-IFERROR(VLOOKUP(B1821,透视表F2!A:B,2,0),0)</f>
        <v>0</v>
      </c>
      <c r="P1821" s="7">
        <f>IFERROR(VLOOKUP(B1821,透视表!#REF!,5,0),0)-IFERROR(VLOOKUP(B1821,透视表F3!A:B,2,0),0)</f>
        <v>0</v>
      </c>
      <c r="Q1821" s="7">
        <f>IFERROR(VLOOKUP(B1821,透视表!#REF!,6,0),0)-IFERROR(VLOOKUP(B1821,透视表F4!A:B,2,0),0)</f>
        <v>0</v>
      </c>
      <c r="R1821" s="7">
        <f>IFERROR(VLOOKUP(B1821,透视表!#REF!,7,0),0)-IFERROR(VLOOKUP(B1821,透视表F5!A:B,2,0),0)</f>
        <v>0</v>
      </c>
    </row>
    <row r="1822" spans="2:18" x14ac:dyDescent="0.15">
      <c r="B1822" s="7" t="s">
        <v>3717</v>
      </c>
      <c r="C1822" s="7" t="s">
        <v>3718</v>
      </c>
      <c r="G1822" s="7">
        <f>IFERROR(VLOOKUP(B1822,透视表X1!A:B,2,0),0)</f>
        <v>0</v>
      </c>
      <c r="J1822" s="7">
        <f>IFERROR(VLOOKUP(B1822,透视表FE!A:B,2,0),0)</f>
        <v>0</v>
      </c>
      <c r="K1822" s="7">
        <f>IFERROR(VLOOKUP(B1822,透视表X2!A:B,2,0),0)</f>
        <v>0</v>
      </c>
      <c r="L1822" s="7">
        <f>IFERROR(VLOOKUP(B1822,透视表S!A:B,2,0),0)</f>
        <v>0</v>
      </c>
      <c r="O1822" s="7">
        <f>IFERROR(VLOOKUP(B1822,透视表!#REF!,4,0),0)-IFERROR(VLOOKUP(B1822,透视表F2!A:B,2,0),0)</f>
        <v>0</v>
      </c>
      <c r="P1822" s="7">
        <f>IFERROR(VLOOKUP(B1822,透视表!#REF!,5,0),0)-IFERROR(VLOOKUP(B1822,透视表F3!A:B,2,0),0)</f>
        <v>0</v>
      </c>
      <c r="Q1822" s="7">
        <f>IFERROR(VLOOKUP(B1822,透视表!#REF!,6,0),0)-IFERROR(VLOOKUP(B1822,透视表F4!A:B,2,0),0)</f>
        <v>0</v>
      </c>
      <c r="R1822" s="7">
        <f>IFERROR(VLOOKUP(B1822,透视表!#REF!,7,0),0)-IFERROR(VLOOKUP(B1822,透视表F5!A:B,2,0),0)</f>
        <v>0</v>
      </c>
    </row>
    <row r="1823" spans="2:18" x14ac:dyDescent="0.15">
      <c r="B1823" s="7" t="s">
        <v>3719</v>
      </c>
      <c r="C1823" s="7" t="s">
        <v>3720</v>
      </c>
      <c r="G1823" s="7">
        <f>IFERROR(VLOOKUP(B1823,透视表X1!A:B,2,0),0)</f>
        <v>0</v>
      </c>
      <c r="J1823" s="7">
        <f>IFERROR(VLOOKUP(B1823,透视表FE!A:B,2,0),0)</f>
        <v>0</v>
      </c>
      <c r="K1823" s="7">
        <f>IFERROR(VLOOKUP(B1823,透视表X2!A:B,2,0),0)</f>
        <v>0</v>
      </c>
      <c r="L1823" s="7">
        <f>IFERROR(VLOOKUP(B1823,透视表S!A:B,2,0),0)</f>
        <v>0</v>
      </c>
      <c r="O1823" s="7">
        <f>IFERROR(VLOOKUP(B1823,透视表!#REF!,4,0),0)-IFERROR(VLOOKUP(B1823,透视表F2!A:B,2,0),0)</f>
        <v>0</v>
      </c>
      <c r="P1823" s="7">
        <f>IFERROR(VLOOKUP(B1823,透视表!#REF!,5,0),0)-IFERROR(VLOOKUP(B1823,透视表F3!A:B,2,0),0)</f>
        <v>0</v>
      </c>
      <c r="Q1823" s="7">
        <f>IFERROR(VLOOKUP(B1823,透视表!#REF!,6,0),0)-IFERROR(VLOOKUP(B1823,透视表F4!A:B,2,0),0)</f>
        <v>0</v>
      </c>
      <c r="R1823" s="7">
        <f>IFERROR(VLOOKUP(B1823,透视表!#REF!,7,0),0)-IFERROR(VLOOKUP(B1823,透视表F5!A:B,2,0),0)</f>
        <v>0</v>
      </c>
    </row>
    <row r="1824" spans="2:18" x14ac:dyDescent="0.15">
      <c r="B1824" s="7" t="s">
        <v>3721</v>
      </c>
      <c r="C1824" s="7" t="s">
        <v>3722</v>
      </c>
      <c r="G1824" s="7">
        <f>IFERROR(VLOOKUP(B1824,透视表X1!A:B,2,0),0)</f>
        <v>0</v>
      </c>
      <c r="J1824" s="7">
        <f>IFERROR(VLOOKUP(B1824,透视表FE!A:B,2,0),0)</f>
        <v>0</v>
      </c>
      <c r="K1824" s="7">
        <f>IFERROR(VLOOKUP(B1824,透视表X2!A:B,2,0),0)</f>
        <v>0</v>
      </c>
      <c r="L1824" s="7">
        <f>IFERROR(VLOOKUP(B1824,透视表S!A:B,2,0),0)</f>
        <v>0</v>
      </c>
      <c r="O1824" s="7">
        <f>IFERROR(VLOOKUP(B1824,透视表!#REF!,4,0),0)-IFERROR(VLOOKUP(B1824,透视表F2!A:B,2,0),0)</f>
        <v>0</v>
      </c>
      <c r="P1824" s="7">
        <f>IFERROR(VLOOKUP(B1824,透视表!#REF!,5,0),0)-IFERROR(VLOOKUP(B1824,透视表F3!A:B,2,0),0)</f>
        <v>0</v>
      </c>
      <c r="Q1824" s="7">
        <f>IFERROR(VLOOKUP(B1824,透视表!#REF!,6,0),0)-IFERROR(VLOOKUP(B1824,透视表F4!A:B,2,0),0)</f>
        <v>0</v>
      </c>
      <c r="R1824" s="7">
        <f>IFERROR(VLOOKUP(B1824,透视表!#REF!,7,0),0)-IFERROR(VLOOKUP(B1824,透视表F5!A:B,2,0),0)</f>
        <v>0</v>
      </c>
    </row>
    <row r="1825" spans="2:18" x14ac:dyDescent="0.15">
      <c r="B1825" s="7" t="s">
        <v>3723</v>
      </c>
      <c r="C1825" s="7" t="s">
        <v>3724</v>
      </c>
      <c r="G1825" s="7">
        <f>IFERROR(VLOOKUP(B1825,透视表X1!A:B,2,0),0)</f>
        <v>0</v>
      </c>
      <c r="J1825" s="7">
        <f>IFERROR(VLOOKUP(B1825,透视表FE!A:B,2,0),0)</f>
        <v>0</v>
      </c>
      <c r="K1825" s="7">
        <f>IFERROR(VLOOKUP(B1825,透视表X2!A:B,2,0),0)</f>
        <v>0</v>
      </c>
      <c r="L1825" s="7">
        <f>IFERROR(VLOOKUP(B1825,透视表S!A:B,2,0),0)</f>
        <v>0</v>
      </c>
      <c r="O1825" s="7">
        <f>IFERROR(VLOOKUP(B1825,透视表!#REF!,4,0),0)-IFERROR(VLOOKUP(B1825,透视表F2!A:B,2,0),0)</f>
        <v>0</v>
      </c>
      <c r="P1825" s="7">
        <f>IFERROR(VLOOKUP(B1825,透视表!#REF!,5,0),0)-IFERROR(VLOOKUP(B1825,透视表F3!A:B,2,0),0)</f>
        <v>0</v>
      </c>
      <c r="Q1825" s="7">
        <f>IFERROR(VLOOKUP(B1825,透视表!#REF!,6,0),0)-IFERROR(VLOOKUP(B1825,透视表F4!A:B,2,0),0)</f>
        <v>0</v>
      </c>
      <c r="R1825" s="7">
        <f>IFERROR(VLOOKUP(B1825,透视表!#REF!,7,0),0)-IFERROR(VLOOKUP(B1825,透视表F5!A:B,2,0),0)</f>
        <v>0</v>
      </c>
    </row>
    <row r="1826" spans="2:18" x14ac:dyDescent="0.15">
      <c r="B1826" s="7" t="s">
        <v>3725</v>
      </c>
      <c r="C1826" s="7" t="s">
        <v>3726</v>
      </c>
      <c r="G1826" s="7">
        <f>IFERROR(VLOOKUP(B1826,透视表X1!A:B,2,0),0)</f>
        <v>0</v>
      </c>
      <c r="J1826" s="7">
        <f>IFERROR(VLOOKUP(B1826,透视表FE!A:B,2,0),0)</f>
        <v>0</v>
      </c>
      <c r="K1826" s="7">
        <f>IFERROR(VLOOKUP(B1826,透视表X2!A:B,2,0),0)</f>
        <v>0</v>
      </c>
      <c r="L1826" s="7">
        <f>IFERROR(VLOOKUP(B1826,透视表S!A:B,2,0),0)</f>
        <v>0</v>
      </c>
      <c r="O1826" s="7">
        <f>IFERROR(VLOOKUP(B1826,透视表!#REF!,4,0),0)-IFERROR(VLOOKUP(B1826,透视表F2!A:B,2,0),0)</f>
        <v>0</v>
      </c>
      <c r="P1826" s="7">
        <f>IFERROR(VLOOKUP(B1826,透视表!#REF!,5,0),0)-IFERROR(VLOOKUP(B1826,透视表F3!A:B,2,0),0)</f>
        <v>0</v>
      </c>
      <c r="Q1826" s="7">
        <f>IFERROR(VLOOKUP(B1826,透视表!#REF!,6,0),0)-IFERROR(VLOOKUP(B1826,透视表F4!A:B,2,0),0)</f>
        <v>0</v>
      </c>
      <c r="R1826" s="7">
        <f>IFERROR(VLOOKUP(B1826,透视表!#REF!,7,0),0)-IFERROR(VLOOKUP(B1826,透视表F5!A:B,2,0),0)</f>
        <v>0</v>
      </c>
    </row>
    <row r="1827" spans="2:18" x14ac:dyDescent="0.15">
      <c r="B1827" s="7" t="s">
        <v>3727</v>
      </c>
      <c r="C1827" s="7" t="s">
        <v>3728</v>
      </c>
      <c r="G1827" s="7">
        <f>IFERROR(VLOOKUP(B1827,透视表X1!A:B,2,0),0)</f>
        <v>0</v>
      </c>
      <c r="J1827" s="7">
        <f>IFERROR(VLOOKUP(B1827,透视表FE!A:B,2,0),0)</f>
        <v>0</v>
      </c>
      <c r="K1827" s="7">
        <f>IFERROR(VLOOKUP(B1827,透视表X2!A:B,2,0),0)</f>
        <v>0</v>
      </c>
      <c r="L1827" s="7">
        <f>IFERROR(VLOOKUP(B1827,透视表S!A:B,2,0),0)</f>
        <v>0</v>
      </c>
      <c r="O1827" s="7">
        <f>IFERROR(VLOOKUP(B1827,透视表!#REF!,4,0),0)-IFERROR(VLOOKUP(B1827,透视表F2!A:B,2,0),0)</f>
        <v>0</v>
      </c>
      <c r="P1827" s="7">
        <f>IFERROR(VLOOKUP(B1827,透视表!#REF!,5,0),0)-IFERROR(VLOOKUP(B1827,透视表F3!A:B,2,0),0)</f>
        <v>0</v>
      </c>
      <c r="Q1827" s="7">
        <f>IFERROR(VLOOKUP(B1827,透视表!#REF!,6,0),0)-IFERROR(VLOOKUP(B1827,透视表F4!A:B,2,0),0)</f>
        <v>0</v>
      </c>
      <c r="R1827" s="7">
        <f>IFERROR(VLOOKUP(B1827,透视表!#REF!,7,0),0)-IFERROR(VLOOKUP(B1827,透视表F5!A:B,2,0),0)</f>
        <v>0</v>
      </c>
    </row>
    <row r="1828" spans="2:18" x14ac:dyDescent="0.15">
      <c r="B1828" s="7" t="s">
        <v>3729</v>
      </c>
      <c r="C1828" s="7" t="s">
        <v>3730</v>
      </c>
      <c r="G1828" s="7">
        <f>IFERROR(VLOOKUP(B1828,透视表X1!A:B,2,0),0)</f>
        <v>0</v>
      </c>
      <c r="J1828" s="7">
        <f>IFERROR(VLOOKUP(B1828,透视表FE!A:B,2,0),0)</f>
        <v>0</v>
      </c>
      <c r="K1828" s="7">
        <f>IFERROR(VLOOKUP(B1828,透视表X2!A:B,2,0),0)</f>
        <v>0</v>
      </c>
      <c r="L1828" s="7">
        <f>IFERROR(VLOOKUP(B1828,透视表S!A:B,2,0),0)</f>
        <v>0</v>
      </c>
      <c r="O1828" s="7">
        <f>IFERROR(VLOOKUP(B1828,透视表!#REF!,4,0),0)-IFERROR(VLOOKUP(B1828,透视表F2!A:B,2,0),0)</f>
        <v>0</v>
      </c>
      <c r="P1828" s="7">
        <f>IFERROR(VLOOKUP(B1828,透视表!#REF!,5,0),0)-IFERROR(VLOOKUP(B1828,透视表F3!A:B,2,0),0)</f>
        <v>0</v>
      </c>
      <c r="Q1828" s="7">
        <f>IFERROR(VLOOKUP(B1828,透视表!#REF!,6,0),0)-IFERROR(VLOOKUP(B1828,透视表F4!A:B,2,0),0)</f>
        <v>0</v>
      </c>
      <c r="R1828" s="7">
        <f>IFERROR(VLOOKUP(B1828,透视表!#REF!,7,0),0)-IFERROR(VLOOKUP(B1828,透视表F5!A:B,2,0),0)</f>
        <v>0</v>
      </c>
    </row>
    <row r="1829" spans="2:18" x14ac:dyDescent="0.15">
      <c r="B1829" s="7" t="s">
        <v>3731</v>
      </c>
      <c r="C1829" s="7" t="s">
        <v>3732</v>
      </c>
      <c r="G1829" s="7">
        <f>IFERROR(VLOOKUP(B1829,透视表X1!A:B,2,0),0)</f>
        <v>0</v>
      </c>
      <c r="J1829" s="7">
        <f>IFERROR(VLOOKUP(B1829,透视表FE!A:B,2,0),0)</f>
        <v>0</v>
      </c>
      <c r="K1829" s="7">
        <f>IFERROR(VLOOKUP(B1829,透视表X2!A:B,2,0),0)</f>
        <v>0</v>
      </c>
      <c r="L1829" s="7">
        <f>IFERROR(VLOOKUP(B1829,透视表S!A:B,2,0),0)</f>
        <v>0</v>
      </c>
      <c r="O1829" s="7">
        <f>IFERROR(VLOOKUP(B1829,透视表!#REF!,4,0),0)-IFERROR(VLOOKUP(B1829,透视表F2!A:B,2,0),0)</f>
        <v>0</v>
      </c>
      <c r="P1829" s="7">
        <f>IFERROR(VLOOKUP(B1829,透视表!#REF!,5,0),0)-IFERROR(VLOOKUP(B1829,透视表F3!A:B,2,0),0)</f>
        <v>0</v>
      </c>
      <c r="Q1829" s="7">
        <f>IFERROR(VLOOKUP(B1829,透视表!#REF!,6,0),0)-IFERROR(VLOOKUP(B1829,透视表F4!A:B,2,0),0)</f>
        <v>0</v>
      </c>
      <c r="R1829" s="7">
        <f>IFERROR(VLOOKUP(B1829,透视表!#REF!,7,0),0)-IFERROR(VLOOKUP(B1829,透视表F5!A:B,2,0),0)</f>
        <v>0</v>
      </c>
    </row>
    <row r="1830" spans="2:18" x14ac:dyDescent="0.15">
      <c r="B1830" s="7" t="s">
        <v>3733</v>
      </c>
      <c r="C1830" s="7" t="s">
        <v>3734</v>
      </c>
      <c r="G1830" s="7">
        <f>IFERROR(VLOOKUP(B1830,透视表X1!A:B,2,0),0)</f>
        <v>0</v>
      </c>
      <c r="J1830" s="7">
        <f>IFERROR(VLOOKUP(B1830,透视表FE!A:B,2,0),0)</f>
        <v>0</v>
      </c>
      <c r="K1830" s="7">
        <f>IFERROR(VLOOKUP(B1830,透视表X2!A:B,2,0),0)</f>
        <v>0</v>
      </c>
      <c r="L1830" s="7">
        <f>IFERROR(VLOOKUP(B1830,透视表S!A:B,2,0),0)</f>
        <v>0</v>
      </c>
      <c r="O1830" s="7">
        <f>IFERROR(VLOOKUP(B1830,透视表!#REF!,4,0),0)-IFERROR(VLOOKUP(B1830,透视表F2!A:B,2,0),0)</f>
        <v>0</v>
      </c>
      <c r="P1830" s="7">
        <f>IFERROR(VLOOKUP(B1830,透视表!#REF!,5,0),0)-IFERROR(VLOOKUP(B1830,透视表F3!A:B,2,0),0)</f>
        <v>0</v>
      </c>
      <c r="Q1830" s="7">
        <f>IFERROR(VLOOKUP(B1830,透视表!#REF!,6,0),0)-IFERROR(VLOOKUP(B1830,透视表F4!A:B,2,0),0)</f>
        <v>0</v>
      </c>
      <c r="R1830" s="7">
        <f>IFERROR(VLOOKUP(B1830,透视表!#REF!,7,0),0)-IFERROR(VLOOKUP(B1830,透视表F5!A:B,2,0),0)</f>
        <v>0</v>
      </c>
    </row>
    <row r="1831" spans="2:18" x14ac:dyDescent="0.15">
      <c r="B1831" s="7" t="s">
        <v>3735</v>
      </c>
      <c r="C1831" s="7" t="s">
        <v>3736</v>
      </c>
      <c r="G1831" s="7">
        <f>IFERROR(VLOOKUP(B1831,透视表X1!A:B,2,0),0)</f>
        <v>0</v>
      </c>
      <c r="J1831" s="7">
        <f>IFERROR(VLOOKUP(B1831,透视表FE!A:B,2,0),0)</f>
        <v>0</v>
      </c>
      <c r="K1831" s="7">
        <f>IFERROR(VLOOKUP(B1831,透视表X2!A:B,2,0),0)</f>
        <v>0</v>
      </c>
      <c r="L1831" s="7">
        <f>IFERROR(VLOOKUP(B1831,透视表S!A:B,2,0),0)</f>
        <v>0</v>
      </c>
      <c r="O1831" s="7">
        <f>IFERROR(VLOOKUP(B1831,透视表!#REF!,4,0),0)-IFERROR(VLOOKUP(B1831,透视表F2!A:B,2,0),0)</f>
        <v>0</v>
      </c>
      <c r="P1831" s="7">
        <f>IFERROR(VLOOKUP(B1831,透视表!#REF!,5,0),0)-IFERROR(VLOOKUP(B1831,透视表F3!A:B,2,0),0)</f>
        <v>0</v>
      </c>
      <c r="Q1831" s="7">
        <f>IFERROR(VLOOKUP(B1831,透视表!#REF!,6,0),0)-IFERROR(VLOOKUP(B1831,透视表F4!A:B,2,0),0)</f>
        <v>0</v>
      </c>
      <c r="R1831" s="7">
        <f>IFERROR(VLOOKUP(B1831,透视表!#REF!,7,0),0)-IFERROR(VLOOKUP(B1831,透视表F5!A:B,2,0),0)</f>
        <v>0</v>
      </c>
    </row>
    <row r="1832" spans="2:18" x14ac:dyDescent="0.15">
      <c r="B1832" s="7" t="s">
        <v>3737</v>
      </c>
      <c r="C1832" s="7" t="s">
        <v>3738</v>
      </c>
      <c r="G1832" s="7">
        <f>IFERROR(VLOOKUP(B1832,透视表X1!A:B,2,0),0)</f>
        <v>0</v>
      </c>
      <c r="J1832" s="7">
        <f>IFERROR(VLOOKUP(B1832,透视表FE!A:B,2,0),0)</f>
        <v>0</v>
      </c>
      <c r="K1832" s="7">
        <f>IFERROR(VLOOKUP(B1832,透视表X2!A:B,2,0),0)</f>
        <v>0</v>
      </c>
      <c r="L1832" s="7">
        <f>IFERROR(VLOOKUP(B1832,透视表S!A:B,2,0),0)</f>
        <v>0</v>
      </c>
      <c r="O1832" s="7">
        <f>IFERROR(VLOOKUP(B1832,透视表!#REF!,4,0),0)-IFERROR(VLOOKUP(B1832,透视表F2!A:B,2,0),0)</f>
        <v>0</v>
      </c>
      <c r="P1832" s="7">
        <f>IFERROR(VLOOKUP(B1832,透视表!#REF!,5,0),0)-IFERROR(VLOOKUP(B1832,透视表F3!A:B,2,0),0)</f>
        <v>0</v>
      </c>
      <c r="Q1832" s="7">
        <f>IFERROR(VLOOKUP(B1832,透视表!#REF!,6,0),0)-IFERROR(VLOOKUP(B1832,透视表F4!A:B,2,0),0)</f>
        <v>0</v>
      </c>
      <c r="R1832" s="7">
        <f>IFERROR(VLOOKUP(B1832,透视表!#REF!,7,0),0)-IFERROR(VLOOKUP(B1832,透视表F5!A:B,2,0),0)</f>
        <v>0</v>
      </c>
    </row>
    <row r="1833" spans="2:18" x14ac:dyDescent="0.15">
      <c r="B1833" s="7" t="s">
        <v>3739</v>
      </c>
      <c r="C1833" s="7" t="s">
        <v>3740</v>
      </c>
      <c r="G1833" s="7">
        <f>IFERROR(VLOOKUP(B1833,透视表X1!A:B,2,0),0)</f>
        <v>0</v>
      </c>
      <c r="J1833" s="7">
        <f>IFERROR(VLOOKUP(B1833,透视表FE!A:B,2,0),0)</f>
        <v>0</v>
      </c>
      <c r="K1833" s="7">
        <f>IFERROR(VLOOKUP(B1833,透视表X2!A:B,2,0),0)</f>
        <v>0</v>
      </c>
      <c r="L1833" s="7">
        <f>IFERROR(VLOOKUP(B1833,透视表S!A:B,2,0),0)</f>
        <v>0</v>
      </c>
      <c r="O1833" s="7">
        <f>IFERROR(VLOOKUP(B1833,透视表!#REF!,4,0),0)-IFERROR(VLOOKUP(B1833,透视表F2!A:B,2,0),0)</f>
        <v>0</v>
      </c>
      <c r="P1833" s="7">
        <f>IFERROR(VLOOKUP(B1833,透视表!#REF!,5,0),0)-IFERROR(VLOOKUP(B1833,透视表F3!A:B,2,0),0)</f>
        <v>0</v>
      </c>
      <c r="Q1833" s="7">
        <f>IFERROR(VLOOKUP(B1833,透视表!#REF!,6,0),0)-IFERROR(VLOOKUP(B1833,透视表F4!A:B,2,0),0)</f>
        <v>0</v>
      </c>
      <c r="R1833" s="7">
        <f>IFERROR(VLOOKUP(B1833,透视表!#REF!,7,0),0)-IFERROR(VLOOKUP(B1833,透视表F5!A:B,2,0),0)</f>
        <v>0</v>
      </c>
    </row>
    <row r="1834" spans="2:18" x14ac:dyDescent="0.15">
      <c r="B1834" s="7" t="s">
        <v>3741</v>
      </c>
      <c r="C1834" s="7" t="s">
        <v>3742</v>
      </c>
      <c r="G1834" s="7">
        <f>IFERROR(VLOOKUP(B1834,透视表X1!A:B,2,0),0)</f>
        <v>0</v>
      </c>
      <c r="J1834" s="7">
        <f>IFERROR(VLOOKUP(B1834,透视表FE!A:B,2,0),0)</f>
        <v>0</v>
      </c>
      <c r="K1834" s="7">
        <f>IFERROR(VLOOKUP(B1834,透视表X2!A:B,2,0),0)</f>
        <v>0</v>
      </c>
      <c r="L1834" s="7">
        <f>IFERROR(VLOOKUP(B1834,透视表S!A:B,2,0),0)</f>
        <v>0</v>
      </c>
      <c r="O1834" s="7">
        <f>IFERROR(VLOOKUP(B1834,透视表!#REF!,4,0),0)-IFERROR(VLOOKUP(B1834,透视表F2!A:B,2,0),0)</f>
        <v>0</v>
      </c>
      <c r="P1834" s="7">
        <f>IFERROR(VLOOKUP(B1834,透视表!#REF!,5,0),0)-IFERROR(VLOOKUP(B1834,透视表F3!A:B,2,0),0)</f>
        <v>0</v>
      </c>
      <c r="Q1834" s="7">
        <f>IFERROR(VLOOKUP(B1834,透视表!#REF!,6,0),0)-IFERROR(VLOOKUP(B1834,透视表F4!A:B,2,0),0)</f>
        <v>0</v>
      </c>
      <c r="R1834" s="7">
        <f>IFERROR(VLOOKUP(B1834,透视表!#REF!,7,0),0)-IFERROR(VLOOKUP(B1834,透视表F5!A:B,2,0),0)</f>
        <v>0</v>
      </c>
    </row>
    <row r="1835" spans="2:18" x14ac:dyDescent="0.15">
      <c r="B1835" s="7" t="s">
        <v>3743</v>
      </c>
      <c r="C1835" s="7" t="s">
        <v>3744</v>
      </c>
      <c r="G1835" s="7">
        <f>IFERROR(VLOOKUP(B1835,透视表X1!A:B,2,0),0)</f>
        <v>0</v>
      </c>
      <c r="J1835" s="7">
        <f>IFERROR(VLOOKUP(B1835,透视表FE!A:B,2,0),0)</f>
        <v>0</v>
      </c>
      <c r="K1835" s="7">
        <f>IFERROR(VLOOKUP(B1835,透视表X2!A:B,2,0),0)</f>
        <v>3</v>
      </c>
      <c r="L1835" s="7">
        <f>IFERROR(VLOOKUP(B1835,透视表S!A:B,2,0),0)</f>
        <v>3</v>
      </c>
      <c r="O1835" s="7">
        <f>IFERROR(VLOOKUP(B1835,透视表!#REF!,4,0),0)-IFERROR(VLOOKUP(B1835,透视表F2!A:B,2,0),0)</f>
        <v>0</v>
      </c>
      <c r="P1835" s="7">
        <f>IFERROR(VLOOKUP(B1835,透视表!#REF!,5,0),0)-IFERROR(VLOOKUP(B1835,透视表F3!A:B,2,0),0)</f>
        <v>0</v>
      </c>
      <c r="Q1835" s="7">
        <f>IFERROR(VLOOKUP(B1835,透视表!#REF!,6,0),0)-IFERROR(VLOOKUP(B1835,透视表F4!A:B,2,0),0)</f>
        <v>0</v>
      </c>
      <c r="R1835" s="7">
        <f>IFERROR(VLOOKUP(B1835,透视表!#REF!,7,0),0)-IFERROR(VLOOKUP(B1835,透视表F5!A:B,2,0),0)</f>
        <v>0</v>
      </c>
    </row>
    <row r="1836" spans="2:18" x14ac:dyDescent="0.15">
      <c r="B1836" s="7" t="s">
        <v>3745</v>
      </c>
      <c r="C1836" s="7" t="s">
        <v>3746</v>
      </c>
      <c r="G1836" s="7">
        <f>IFERROR(VLOOKUP(B1836,透视表X1!A:B,2,0),0)</f>
        <v>0</v>
      </c>
      <c r="J1836" s="7">
        <f>IFERROR(VLOOKUP(B1836,透视表FE!A:B,2,0),0)</f>
        <v>0</v>
      </c>
      <c r="K1836" s="7">
        <f>IFERROR(VLOOKUP(B1836,透视表X2!A:B,2,0),0)</f>
        <v>0</v>
      </c>
      <c r="L1836" s="7">
        <f>IFERROR(VLOOKUP(B1836,透视表S!A:B,2,0),0)</f>
        <v>0</v>
      </c>
      <c r="O1836" s="7">
        <f>IFERROR(VLOOKUP(B1836,透视表!#REF!,4,0),0)-IFERROR(VLOOKUP(B1836,透视表F2!A:B,2,0),0)</f>
        <v>0</v>
      </c>
      <c r="P1836" s="7">
        <f>IFERROR(VLOOKUP(B1836,透视表!#REF!,5,0),0)-IFERROR(VLOOKUP(B1836,透视表F3!A:B,2,0),0)</f>
        <v>0</v>
      </c>
      <c r="Q1836" s="7">
        <f>IFERROR(VLOOKUP(B1836,透视表!#REF!,6,0),0)-IFERROR(VLOOKUP(B1836,透视表F4!A:B,2,0),0)</f>
        <v>0</v>
      </c>
      <c r="R1836" s="7">
        <f>IFERROR(VLOOKUP(B1836,透视表!#REF!,7,0),0)-IFERROR(VLOOKUP(B1836,透视表F5!A:B,2,0),0)</f>
        <v>0</v>
      </c>
    </row>
    <row r="1837" spans="2:18" x14ac:dyDescent="0.15">
      <c r="B1837" s="7" t="s">
        <v>3747</v>
      </c>
      <c r="C1837" s="7" t="s">
        <v>3748</v>
      </c>
      <c r="G1837" s="7">
        <f>IFERROR(VLOOKUP(B1837,透视表X1!A:B,2,0),0)</f>
        <v>0</v>
      </c>
      <c r="J1837" s="7">
        <f>IFERROR(VLOOKUP(B1837,透视表FE!A:B,2,0),0)</f>
        <v>0</v>
      </c>
      <c r="K1837" s="7">
        <f>IFERROR(VLOOKUP(B1837,透视表X2!A:B,2,0),0)</f>
        <v>0</v>
      </c>
      <c r="L1837" s="7">
        <f>IFERROR(VLOOKUP(B1837,透视表S!A:B,2,0),0)</f>
        <v>0</v>
      </c>
      <c r="O1837" s="7">
        <f>IFERROR(VLOOKUP(B1837,透视表!#REF!,4,0),0)-IFERROR(VLOOKUP(B1837,透视表F2!A:B,2,0),0)</f>
        <v>0</v>
      </c>
      <c r="P1837" s="7">
        <f>IFERROR(VLOOKUP(B1837,透视表!#REF!,5,0),0)-IFERROR(VLOOKUP(B1837,透视表F3!A:B,2,0),0)</f>
        <v>0</v>
      </c>
      <c r="Q1837" s="7">
        <f>IFERROR(VLOOKUP(B1837,透视表!#REF!,6,0),0)-IFERROR(VLOOKUP(B1837,透视表F4!A:B,2,0),0)</f>
        <v>0</v>
      </c>
      <c r="R1837" s="7">
        <f>IFERROR(VLOOKUP(B1837,透视表!#REF!,7,0),0)-IFERROR(VLOOKUP(B1837,透视表F5!A:B,2,0),0)</f>
        <v>0</v>
      </c>
    </row>
    <row r="1838" spans="2:18" x14ac:dyDescent="0.15">
      <c r="B1838" s="7" t="s">
        <v>3749</v>
      </c>
      <c r="C1838" s="7" t="s">
        <v>3750</v>
      </c>
      <c r="G1838" s="7">
        <f>IFERROR(VLOOKUP(B1838,透视表X1!A:B,2,0),0)</f>
        <v>0</v>
      </c>
      <c r="J1838" s="7">
        <f>IFERROR(VLOOKUP(B1838,透视表FE!A:B,2,0),0)</f>
        <v>0</v>
      </c>
      <c r="K1838" s="7">
        <f>IFERROR(VLOOKUP(B1838,透视表X2!A:B,2,0),0)</f>
        <v>0</v>
      </c>
      <c r="L1838" s="7">
        <f>IFERROR(VLOOKUP(B1838,透视表S!A:B,2,0),0)</f>
        <v>0</v>
      </c>
      <c r="O1838" s="7">
        <f>IFERROR(VLOOKUP(B1838,透视表!#REF!,4,0),0)-IFERROR(VLOOKUP(B1838,透视表F2!A:B,2,0),0)</f>
        <v>0</v>
      </c>
      <c r="P1838" s="7">
        <f>IFERROR(VLOOKUP(B1838,透视表!#REF!,5,0),0)-IFERROR(VLOOKUP(B1838,透视表F3!A:B,2,0),0)</f>
        <v>0</v>
      </c>
      <c r="Q1838" s="7">
        <f>IFERROR(VLOOKUP(B1838,透视表!#REF!,6,0),0)-IFERROR(VLOOKUP(B1838,透视表F4!A:B,2,0),0)</f>
        <v>0</v>
      </c>
      <c r="R1838" s="7">
        <f>IFERROR(VLOOKUP(B1838,透视表!#REF!,7,0),0)-IFERROR(VLOOKUP(B1838,透视表F5!A:B,2,0),0)</f>
        <v>0</v>
      </c>
    </row>
    <row r="1839" spans="2:18" x14ac:dyDescent="0.15">
      <c r="B1839" s="7" t="s">
        <v>452</v>
      </c>
      <c r="C1839" s="7" t="s">
        <v>3751</v>
      </c>
      <c r="G1839" s="7">
        <f>IFERROR(VLOOKUP(B1839,透视表X1!A:B,2,0),0)</f>
        <v>0</v>
      </c>
      <c r="J1839" s="7">
        <f>IFERROR(VLOOKUP(B1839,透视表FE!A:B,2,0),0)</f>
        <v>0</v>
      </c>
      <c r="K1839" s="7">
        <f>IFERROR(VLOOKUP(B1839,透视表X2!A:B,2,0),0)</f>
        <v>5</v>
      </c>
      <c r="L1839" s="7">
        <f>IFERROR(VLOOKUP(B1839,透视表S!A:B,2,0),0)</f>
        <v>5</v>
      </c>
      <c r="O1839" s="7">
        <f>IFERROR(VLOOKUP(B1839,透视表!#REF!,4,0),0)-IFERROR(VLOOKUP(B1839,透视表F2!A:B,2,0),0)</f>
        <v>0</v>
      </c>
      <c r="P1839" s="7">
        <f>IFERROR(VLOOKUP(B1839,透视表!#REF!,5,0),0)-IFERROR(VLOOKUP(B1839,透视表F3!A:B,2,0),0)</f>
        <v>0</v>
      </c>
      <c r="Q1839" s="7">
        <f>IFERROR(VLOOKUP(B1839,透视表!#REF!,6,0),0)-IFERROR(VLOOKUP(B1839,透视表F4!A:B,2,0),0)</f>
        <v>0</v>
      </c>
      <c r="R1839" s="7">
        <f>IFERROR(VLOOKUP(B1839,透视表!#REF!,7,0),0)-IFERROR(VLOOKUP(B1839,透视表F5!A:B,2,0),0)</f>
        <v>0</v>
      </c>
    </row>
    <row r="1840" spans="2:18" x14ac:dyDescent="0.15">
      <c r="B1840" s="7" t="s">
        <v>3752</v>
      </c>
      <c r="C1840" s="7" t="s">
        <v>3753</v>
      </c>
      <c r="G1840" s="7">
        <f>IFERROR(VLOOKUP(B1840,透视表X1!A:B,2,0),0)</f>
        <v>0</v>
      </c>
      <c r="J1840" s="7">
        <f>IFERROR(VLOOKUP(B1840,透视表FE!A:B,2,0),0)</f>
        <v>0</v>
      </c>
      <c r="K1840" s="7">
        <f>IFERROR(VLOOKUP(B1840,透视表X2!A:B,2,0),0)</f>
        <v>0</v>
      </c>
      <c r="L1840" s="7">
        <f>IFERROR(VLOOKUP(B1840,透视表S!A:B,2,0),0)</f>
        <v>0</v>
      </c>
      <c r="O1840" s="7">
        <f>IFERROR(VLOOKUP(B1840,透视表!#REF!,4,0),0)-IFERROR(VLOOKUP(B1840,透视表F2!A:B,2,0),0)</f>
        <v>0</v>
      </c>
      <c r="P1840" s="7">
        <f>IFERROR(VLOOKUP(B1840,透视表!#REF!,5,0),0)-IFERROR(VLOOKUP(B1840,透视表F3!A:B,2,0),0)</f>
        <v>0</v>
      </c>
      <c r="Q1840" s="7">
        <f>IFERROR(VLOOKUP(B1840,透视表!#REF!,6,0),0)-IFERROR(VLOOKUP(B1840,透视表F4!A:B,2,0),0)</f>
        <v>0</v>
      </c>
      <c r="R1840" s="7">
        <f>IFERROR(VLOOKUP(B1840,透视表!#REF!,7,0),0)-IFERROR(VLOOKUP(B1840,透视表F5!A:B,2,0),0)</f>
        <v>0</v>
      </c>
    </row>
    <row r="1841" spans="2:18" x14ac:dyDescent="0.15">
      <c r="B1841" s="7" t="s">
        <v>3754</v>
      </c>
      <c r="C1841" s="7" t="s">
        <v>3755</v>
      </c>
      <c r="G1841" s="7">
        <f>IFERROR(VLOOKUP(B1841,透视表X1!A:B,2,0),0)</f>
        <v>0</v>
      </c>
      <c r="J1841" s="7">
        <f>IFERROR(VLOOKUP(B1841,透视表FE!A:B,2,0),0)</f>
        <v>0</v>
      </c>
      <c r="K1841" s="7">
        <f>IFERROR(VLOOKUP(B1841,透视表X2!A:B,2,0),0)</f>
        <v>0</v>
      </c>
      <c r="L1841" s="7">
        <f>IFERROR(VLOOKUP(B1841,透视表S!A:B,2,0),0)</f>
        <v>0</v>
      </c>
      <c r="O1841" s="7">
        <f>IFERROR(VLOOKUP(B1841,透视表!#REF!,4,0),0)-IFERROR(VLOOKUP(B1841,透视表F2!A:B,2,0),0)</f>
        <v>0</v>
      </c>
      <c r="P1841" s="7">
        <f>IFERROR(VLOOKUP(B1841,透视表!#REF!,5,0),0)-IFERROR(VLOOKUP(B1841,透视表F3!A:B,2,0),0)</f>
        <v>0</v>
      </c>
      <c r="Q1841" s="7">
        <f>IFERROR(VLOOKUP(B1841,透视表!#REF!,6,0),0)-IFERROR(VLOOKUP(B1841,透视表F4!A:B,2,0),0)</f>
        <v>0</v>
      </c>
      <c r="R1841" s="7">
        <f>IFERROR(VLOOKUP(B1841,透视表!#REF!,7,0),0)-IFERROR(VLOOKUP(B1841,透视表F5!A:B,2,0),0)</f>
        <v>0</v>
      </c>
    </row>
    <row r="1842" spans="2:18" x14ac:dyDescent="0.15">
      <c r="B1842" s="7" t="s">
        <v>3756</v>
      </c>
      <c r="C1842" s="7" t="s">
        <v>3757</v>
      </c>
      <c r="G1842" s="7">
        <f>IFERROR(VLOOKUP(B1842,透视表X1!A:B,2,0),0)</f>
        <v>0</v>
      </c>
      <c r="J1842" s="7">
        <f>IFERROR(VLOOKUP(B1842,透视表FE!A:B,2,0),0)</f>
        <v>0</v>
      </c>
      <c r="K1842" s="7">
        <f>IFERROR(VLOOKUP(B1842,透视表X2!A:B,2,0),0)</f>
        <v>0</v>
      </c>
      <c r="L1842" s="7">
        <f>IFERROR(VLOOKUP(B1842,透视表S!A:B,2,0),0)</f>
        <v>0</v>
      </c>
      <c r="O1842" s="7">
        <f>IFERROR(VLOOKUP(B1842,透视表!#REF!,4,0),0)-IFERROR(VLOOKUP(B1842,透视表F2!A:B,2,0),0)</f>
        <v>0</v>
      </c>
      <c r="P1842" s="7">
        <f>IFERROR(VLOOKUP(B1842,透视表!#REF!,5,0),0)-IFERROR(VLOOKUP(B1842,透视表F3!A:B,2,0),0)</f>
        <v>0</v>
      </c>
      <c r="Q1842" s="7">
        <f>IFERROR(VLOOKUP(B1842,透视表!#REF!,6,0),0)-IFERROR(VLOOKUP(B1842,透视表F4!A:B,2,0),0)</f>
        <v>0</v>
      </c>
      <c r="R1842" s="7">
        <f>IFERROR(VLOOKUP(B1842,透视表!#REF!,7,0),0)-IFERROR(VLOOKUP(B1842,透视表F5!A:B,2,0),0)</f>
        <v>0</v>
      </c>
    </row>
    <row r="1843" spans="2:18" x14ac:dyDescent="0.15">
      <c r="B1843" s="7" t="s">
        <v>3758</v>
      </c>
      <c r="C1843" s="7" t="s">
        <v>3759</v>
      </c>
      <c r="G1843" s="7">
        <f>IFERROR(VLOOKUP(B1843,透视表X1!A:B,2,0),0)</f>
        <v>0</v>
      </c>
      <c r="J1843" s="7">
        <f>IFERROR(VLOOKUP(B1843,透视表FE!A:B,2,0),0)</f>
        <v>0</v>
      </c>
      <c r="K1843" s="7">
        <f>IFERROR(VLOOKUP(B1843,透视表X2!A:B,2,0),0)</f>
        <v>0</v>
      </c>
      <c r="L1843" s="7">
        <f>IFERROR(VLOOKUP(B1843,透视表S!A:B,2,0),0)</f>
        <v>0</v>
      </c>
      <c r="O1843" s="7">
        <f>IFERROR(VLOOKUP(B1843,透视表!#REF!,4,0),0)-IFERROR(VLOOKUP(B1843,透视表F2!A:B,2,0),0)</f>
        <v>0</v>
      </c>
      <c r="P1843" s="7">
        <f>IFERROR(VLOOKUP(B1843,透视表!#REF!,5,0),0)-IFERROR(VLOOKUP(B1843,透视表F3!A:B,2,0),0)</f>
        <v>0</v>
      </c>
      <c r="Q1843" s="7">
        <f>IFERROR(VLOOKUP(B1843,透视表!#REF!,6,0),0)-IFERROR(VLOOKUP(B1843,透视表F4!A:B,2,0),0)</f>
        <v>0</v>
      </c>
      <c r="R1843" s="7">
        <f>IFERROR(VLOOKUP(B1843,透视表!#REF!,7,0),0)-IFERROR(VLOOKUP(B1843,透视表F5!A:B,2,0),0)</f>
        <v>0</v>
      </c>
    </row>
    <row r="1844" spans="2:18" x14ac:dyDescent="0.15">
      <c r="B1844" s="7" t="s">
        <v>3760</v>
      </c>
      <c r="C1844" s="7" t="s">
        <v>3761</v>
      </c>
      <c r="G1844" s="7">
        <f>IFERROR(VLOOKUP(B1844,透视表X1!A:B,2,0),0)</f>
        <v>0</v>
      </c>
      <c r="J1844" s="7">
        <f>IFERROR(VLOOKUP(B1844,透视表FE!A:B,2,0),0)</f>
        <v>0</v>
      </c>
      <c r="K1844" s="7">
        <f>IFERROR(VLOOKUP(B1844,透视表X2!A:B,2,0),0)</f>
        <v>0</v>
      </c>
      <c r="L1844" s="7">
        <f>IFERROR(VLOOKUP(B1844,透视表S!A:B,2,0),0)</f>
        <v>0</v>
      </c>
      <c r="O1844" s="7">
        <f>IFERROR(VLOOKUP(B1844,透视表!#REF!,4,0),0)-IFERROR(VLOOKUP(B1844,透视表F2!A:B,2,0),0)</f>
        <v>0</v>
      </c>
      <c r="P1844" s="7">
        <f>IFERROR(VLOOKUP(B1844,透视表!#REF!,5,0),0)-IFERROR(VLOOKUP(B1844,透视表F3!A:B,2,0),0)</f>
        <v>0</v>
      </c>
      <c r="Q1844" s="7">
        <f>IFERROR(VLOOKUP(B1844,透视表!#REF!,6,0),0)-IFERROR(VLOOKUP(B1844,透视表F4!A:B,2,0),0)</f>
        <v>0</v>
      </c>
      <c r="R1844" s="7">
        <f>IFERROR(VLOOKUP(B1844,透视表!#REF!,7,0),0)-IFERROR(VLOOKUP(B1844,透视表F5!A:B,2,0),0)</f>
        <v>0</v>
      </c>
    </row>
    <row r="1845" spans="2:18" x14ac:dyDescent="0.15">
      <c r="B1845" s="7" t="s">
        <v>453</v>
      </c>
      <c r="C1845" s="7" t="s">
        <v>3762</v>
      </c>
      <c r="G1845" s="7">
        <f>IFERROR(VLOOKUP(B1845,透视表X1!A:B,2,0),0)</f>
        <v>0</v>
      </c>
      <c r="J1845" s="7">
        <f>IFERROR(VLOOKUP(B1845,透视表FE!A:B,2,0),0)</f>
        <v>0</v>
      </c>
      <c r="K1845" s="7">
        <f>IFERROR(VLOOKUP(B1845,透视表X2!A:B,2,0),0)</f>
        <v>3</v>
      </c>
      <c r="L1845" s="7">
        <f>IFERROR(VLOOKUP(B1845,透视表S!A:B,2,0),0)</f>
        <v>3</v>
      </c>
      <c r="O1845" s="7">
        <f>IFERROR(VLOOKUP(B1845,透视表!#REF!,4,0),0)-IFERROR(VLOOKUP(B1845,透视表F2!A:B,2,0),0)</f>
        <v>0</v>
      </c>
      <c r="P1845" s="7">
        <f>IFERROR(VLOOKUP(B1845,透视表!#REF!,5,0),0)-IFERROR(VLOOKUP(B1845,透视表F3!A:B,2,0),0)</f>
        <v>0</v>
      </c>
      <c r="Q1845" s="7">
        <f>IFERROR(VLOOKUP(B1845,透视表!#REF!,6,0),0)-IFERROR(VLOOKUP(B1845,透视表F4!A:B,2,0),0)</f>
        <v>0</v>
      </c>
      <c r="R1845" s="7">
        <f>IFERROR(VLOOKUP(B1845,透视表!#REF!,7,0),0)-IFERROR(VLOOKUP(B1845,透视表F5!A:B,2,0),0)</f>
        <v>0</v>
      </c>
    </row>
    <row r="1846" spans="2:18" x14ac:dyDescent="0.15">
      <c r="B1846" s="7" t="s">
        <v>3763</v>
      </c>
      <c r="C1846" s="7" t="s">
        <v>3764</v>
      </c>
      <c r="G1846" s="7">
        <f>IFERROR(VLOOKUP(B1846,透视表X1!A:B,2,0),0)</f>
        <v>0</v>
      </c>
      <c r="J1846" s="7">
        <f>IFERROR(VLOOKUP(B1846,透视表FE!A:B,2,0),0)</f>
        <v>0</v>
      </c>
      <c r="K1846" s="7">
        <f>IFERROR(VLOOKUP(B1846,透视表X2!A:B,2,0),0)</f>
        <v>0</v>
      </c>
      <c r="L1846" s="7">
        <f>IFERROR(VLOOKUP(B1846,透视表S!A:B,2,0),0)</f>
        <v>0</v>
      </c>
      <c r="O1846" s="7">
        <f>IFERROR(VLOOKUP(B1846,透视表!#REF!,4,0),0)-IFERROR(VLOOKUP(B1846,透视表F2!A:B,2,0),0)</f>
        <v>0</v>
      </c>
      <c r="P1846" s="7">
        <f>IFERROR(VLOOKUP(B1846,透视表!#REF!,5,0),0)-IFERROR(VLOOKUP(B1846,透视表F3!A:B,2,0),0)</f>
        <v>0</v>
      </c>
      <c r="Q1846" s="7">
        <f>IFERROR(VLOOKUP(B1846,透视表!#REF!,6,0),0)-IFERROR(VLOOKUP(B1846,透视表F4!A:B,2,0),0)</f>
        <v>0</v>
      </c>
      <c r="R1846" s="7">
        <f>IFERROR(VLOOKUP(B1846,透视表!#REF!,7,0),0)-IFERROR(VLOOKUP(B1846,透视表F5!A:B,2,0),0)</f>
        <v>0</v>
      </c>
    </row>
    <row r="1847" spans="2:18" x14ac:dyDescent="0.15">
      <c r="B1847" s="7" t="s">
        <v>3765</v>
      </c>
      <c r="C1847" s="7" t="s">
        <v>3766</v>
      </c>
      <c r="G1847" s="7">
        <f>IFERROR(VLOOKUP(B1847,透视表X1!A:B,2,0),0)</f>
        <v>0</v>
      </c>
      <c r="J1847" s="7">
        <f>IFERROR(VLOOKUP(B1847,透视表FE!A:B,2,0),0)</f>
        <v>0</v>
      </c>
      <c r="K1847" s="7">
        <f>IFERROR(VLOOKUP(B1847,透视表X2!A:B,2,0),0)</f>
        <v>0</v>
      </c>
      <c r="L1847" s="7">
        <f>IFERROR(VLOOKUP(B1847,透视表S!A:B,2,0),0)</f>
        <v>0</v>
      </c>
      <c r="O1847" s="7">
        <f>IFERROR(VLOOKUP(B1847,透视表!#REF!,4,0),0)-IFERROR(VLOOKUP(B1847,透视表F2!A:B,2,0),0)</f>
        <v>0</v>
      </c>
      <c r="P1847" s="7">
        <f>IFERROR(VLOOKUP(B1847,透视表!#REF!,5,0),0)-IFERROR(VLOOKUP(B1847,透视表F3!A:B,2,0),0)</f>
        <v>0</v>
      </c>
      <c r="Q1847" s="7">
        <f>IFERROR(VLOOKUP(B1847,透视表!#REF!,6,0),0)-IFERROR(VLOOKUP(B1847,透视表F4!A:B,2,0),0)</f>
        <v>0</v>
      </c>
      <c r="R1847" s="7">
        <f>IFERROR(VLOOKUP(B1847,透视表!#REF!,7,0),0)-IFERROR(VLOOKUP(B1847,透视表F5!A:B,2,0),0)</f>
        <v>0</v>
      </c>
    </row>
    <row r="1848" spans="2:18" x14ac:dyDescent="0.15">
      <c r="B1848" s="7" t="s">
        <v>3767</v>
      </c>
      <c r="C1848" s="7" t="s">
        <v>3768</v>
      </c>
      <c r="G1848" s="7">
        <f>IFERROR(VLOOKUP(B1848,透视表X1!A:B,2,0),0)</f>
        <v>0</v>
      </c>
      <c r="J1848" s="7">
        <f>IFERROR(VLOOKUP(B1848,透视表FE!A:B,2,0),0)</f>
        <v>0</v>
      </c>
      <c r="K1848" s="7">
        <f>IFERROR(VLOOKUP(B1848,透视表X2!A:B,2,0),0)</f>
        <v>0</v>
      </c>
      <c r="L1848" s="7">
        <f>IFERROR(VLOOKUP(B1848,透视表S!A:B,2,0),0)</f>
        <v>0</v>
      </c>
      <c r="O1848" s="7">
        <f>IFERROR(VLOOKUP(B1848,透视表!#REF!,4,0),0)-IFERROR(VLOOKUP(B1848,透视表F2!A:B,2,0),0)</f>
        <v>0</v>
      </c>
      <c r="P1848" s="7">
        <f>IFERROR(VLOOKUP(B1848,透视表!#REF!,5,0),0)-IFERROR(VLOOKUP(B1848,透视表F3!A:B,2,0),0)</f>
        <v>0</v>
      </c>
      <c r="Q1848" s="7">
        <f>IFERROR(VLOOKUP(B1848,透视表!#REF!,6,0),0)-IFERROR(VLOOKUP(B1848,透视表F4!A:B,2,0),0)</f>
        <v>0</v>
      </c>
      <c r="R1848" s="7">
        <f>IFERROR(VLOOKUP(B1848,透视表!#REF!,7,0),0)-IFERROR(VLOOKUP(B1848,透视表F5!A:B,2,0),0)</f>
        <v>0</v>
      </c>
    </row>
    <row r="1849" spans="2:18" x14ac:dyDescent="0.15">
      <c r="B1849" s="7" t="s">
        <v>3769</v>
      </c>
      <c r="C1849" s="7" t="s">
        <v>3770</v>
      </c>
      <c r="G1849" s="7">
        <f>IFERROR(VLOOKUP(B1849,透视表X1!A:B,2,0),0)</f>
        <v>0</v>
      </c>
      <c r="J1849" s="7">
        <f>IFERROR(VLOOKUP(B1849,透视表FE!A:B,2,0),0)</f>
        <v>0</v>
      </c>
      <c r="K1849" s="7">
        <f>IFERROR(VLOOKUP(B1849,透视表X2!A:B,2,0),0)</f>
        <v>0</v>
      </c>
      <c r="L1849" s="7">
        <f>IFERROR(VLOOKUP(B1849,透视表S!A:B,2,0),0)</f>
        <v>0</v>
      </c>
      <c r="O1849" s="7">
        <f>IFERROR(VLOOKUP(B1849,透视表!#REF!,4,0),0)-IFERROR(VLOOKUP(B1849,透视表F2!A:B,2,0),0)</f>
        <v>0</v>
      </c>
      <c r="P1849" s="7">
        <f>IFERROR(VLOOKUP(B1849,透视表!#REF!,5,0),0)-IFERROR(VLOOKUP(B1849,透视表F3!A:B,2,0),0)</f>
        <v>0</v>
      </c>
      <c r="Q1849" s="7">
        <f>IFERROR(VLOOKUP(B1849,透视表!#REF!,6,0),0)-IFERROR(VLOOKUP(B1849,透视表F4!A:B,2,0),0)</f>
        <v>0</v>
      </c>
      <c r="R1849" s="7">
        <f>IFERROR(VLOOKUP(B1849,透视表!#REF!,7,0),0)-IFERROR(VLOOKUP(B1849,透视表F5!A:B,2,0),0)</f>
        <v>0</v>
      </c>
    </row>
    <row r="1850" spans="2:18" x14ac:dyDescent="0.15">
      <c r="B1850" s="7" t="s">
        <v>3771</v>
      </c>
      <c r="C1850" s="7" t="s">
        <v>3772</v>
      </c>
      <c r="G1850" s="7">
        <f>IFERROR(VLOOKUP(B1850,透视表X1!A:B,2,0),0)</f>
        <v>0</v>
      </c>
      <c r="J1850" s="7">
        <f>IFERROR(VLOOKUP(B1850,透视表FE!A:B,2,0),0)</f>
        <v>0</v>
      </c>
      <c r="K1850" s="7">
        <f>IFERROR(VLOOKUP(B1850,透视表X2!A:B,2,0),0)</f>
        <v>0</v>
      </c>
      <c r="L1850" s="7">
        <f>IFERROR(VLOOKUP(B1850,透视表S!A:B,2,0),0)</f>
        <v>0</v>
      </c>
      <c r="O1850" s="7">
        <f>IFERROR(VLOOKUP(B1850,透视表!#REF!,4,0),0)-IFERROR(VLOOKUP(B1850,透视表F2!A:B,2,0),0)</f>
        <v>0</v>
      </c>
      <c r="P1850" s="7">
        <f>IFERROR(VLOOKUP(B1850,透视表!#REF!,5,0),0)-IFERROR(VLOOKUP(B1850,透视表F3!A:B,2,0),0)</f>
        <v>0</v>
      </c>
      <c r="Q1850" s="7">
        <f>IFERROR(VLOOKUP(B1850,透视表!#REF!,6,0),0)-IFERROR(VLOOKUP(B1850,透视表F4!A:B,2,0),0)</f>
        <v>0</v>
      </c>
      <c r="R1850" s="7">
        <f>IFERROR(VLOOKUP(B1850,透视表!#REF!,7,0),0)-IFERROR(VLOOKUP(B1850,透视表F5!A:B,2,0),0)</f>
        <v>0</v>
      </c>
    </row>
    <row r="1851" spans="2:18" x14ac:dyDescent="0.15">
      <c r="B1851" s="7" t="s">
        <v>3773</v>
      </c>
      <c r="C1851" s="7" t="s">
        <v>3774</v>
      </c>
      <c r="G1851" s="7">
        <f>IFERROR(VLOOKUP(B1851,透视表X1!A:B,2,0),0)</f>
        <v>0</v>
      </c>
      <c r="J1851" s="7">
        <f>IFERROR(VLOOKUP(B1851,透视表FE!A:B,2,0),0)</f>
        <v>0</v>
      </c>
      <c r="K1851" s="7">
        <f>IFERROR(VLOOKUP(B1851,透视表X2!A:B,2,0),0)</f>
        <v>0</v>
      </c>
      <c r="L1851" s="7">
        <f>IFERROR(VLOOKUP(B1851,透视表S!A:B,2,0),0)</f>
        <v>0</v>
      </c>
      <c r="O1851" s="7">
        <f>IFERROR(VLOOKUP(B1851,透视表!#REF!,4,0),0)-IFERROR(VLOOKUP(B1851,透视表F2!A:B,2,0),0)</f>
        <v>0</v>
      </c>
      <c r="P1851" s="7">
        <f>IFERROR(VLOOKUP(B1851,透视表!#REF!,5,0),0)-IFERROR(VLOOKUP(B1851,透视表F3!A:B,2,0),0)</f>
        <v>0</v>
      </c>
      <c r="Q1851" s="7">
        <f>IFERROR(VLOOKUP(B1851,透视表!#REF!,6,0),0)-IFERROR(VLOOKUP(B1851,透视表F4!A:B,2,0),0)</f>
        <v>0</v>
      </c>
      <c r="R1851" s="7">
        <f>IFERROR(VLOOKUP(B1851,透视表!#REF!,7,0),0)-IFERROR(VLOOKUP(B1851,透视表F5!A:B,2,0),0)</f>
        <v>0</v>
      </c>
    </row>
    <row r="1852" spans="2:18" x14ac:dyDescent="0.15">
      <c r="B1852" s="7" t="s">
        <v>3775</v>
      </c>
      <c r="C1852" s="7" t="s">
        <v>3776</v>
      </c>
      <c r="G1852" s="7">
        <f>IFERROR(VLOOKUP(B1852,透视表X1!A:B,2,0),0)</f>
        <v>0</v>
      </c>
      <c r="J1852" s="7">
        <f>IFERROR(VLOOKUP(B1852,透视表FE!A:B,2,0),0)</f>
        <v>0</v>
      </c>
      <c r="K1852" s="7">
        <f>IFERROR(VLOOKUP(B1852,透视表X2!A:B,2,0),0)</f>
        <v>0</v>
      </c>
      <c r="L1852" s="7">
        <f>IFERROR(VLOOKUP(B1852,透视表S!A:B,2,0),0)</f>
        <v>0</v>
      </c>
      <c r="O1852" s="7">
        <f>IFERROR(VLOOKUP(B1852,透视表!#REF!,4,0),0)-IFERROR(VLOOKUP(B1852,透视表F2!A:B,2,0),0)</f>
        <v>0</v>
      </c>
      <c r="P1852" s="7">
        <f>IFERROR(VLOOKUP(B1852,透视表!#REF!,5,0),0)-IFERROR(VLOOKUP(B1852,透视表F3!A:B,2,0),0)</f>
        <v>0</v>
      </c>
      <c r="Q1852" s="7">
        <f>IFERROR(VLOOKUP(B1852,透视表!#REF!,6,0),0)-IFERROR(VLOOKUP(B1852,透视表F4!A:B,2,0),0)</f>
        <v>0</v>
      </c>
      <c r="R1852" s="7">
        <f>IFERROR(VLOOKUP(B1852,透视表!#REF!,7,0),0)-IFERROR(VLOOKUP(B1852,透视表F5!A:B,2,0),0)</f>
        <v>0</v>
      </c>
    </row>
    <row r="1853" spans="2:18" x14ac:dyDescent="0.15">
      <c r="B1853" s="7" t="s">
        <v>3777</v>
      </c>
      <c r="C1853" s="7" t="s">
        <v>3778</v>
      </c>
      <c r="G1853" s="7">
        <f>IFERROR(VLOOKUP(B1853,透视表X1!A:B,2,0),0)</f>
        <v>0</v>
      </c>
      <c r="J1853" s="7">
        <f>IFERROR(VLOOKUP(B1853,透视表FE!A:B,2,0),0)</f>
        <v>0</v>
      </c>
      <c r="K1853" s="7">
        <f>IFERROR(VLOOKUP(B1853,透视表X2!A:B,2,0),0)</f>
        <v>0</v>
      </c>
      <c r="L1853" s="7">
        <f>IFERROR(VLOOKUP(B1853,透视表S!A:B,2,0),0)</f>
        <v>0</v>
      </c>
      <c r="O1853" s="7">
        <f>IFERROR(VLOOKUP(B1853,透视表!#REF!,4,0),0)-IFERROR(VLOOKUP(B1853,透视表F2!A:B,2,0),0)</f>
        <v>0</v>
      </c>
      <c r="P1853" s="7">
        <f>IFERROR(VLOOKUP(B1853,透视表!#REF!,5,0),0)-IFERROR(VLOOKUP(B1853,透视表F3!A:B,2,0),0)</f>
        <v>0</v>
      </c>
      <c r="Q1853" s="7">
        <f>IFERROR(VLOOKUP(B1853,透视表!#REF!,6,0),0)-IFERROR(VLOOKUP(B1853,透视表F4!A:B,2,0),0)</f>
        <v>0</v>
      </c>
      <c r="R1853" s="7">
        <f>IFERROR(VLOOKUP(B1853,透视表!#REF!,7,0),0)-IFERROR(VLOOKUP(B1853,透视表F5!A:B,2,0),0)</f>
        <v>0</v>
      </c>
    </row>
    <row r="1854" spans="2:18" x14ac:dyDescent="0.15">
      <c r="B1854" s="7" t="s">
        <v>3779</v>
      </c>
      <c r="C1854" s="7" t="s">
        <v>3780</v>
      </c>
      <c r="G1854" s="7">
        <f>IFERROR(VLOOKUP(B1854,透视表X1!A:B,2,0),0)</f>
        <v>0</v>
      </c>
      <c r="J1854" s="7">
        <f>IFERROR(VLOOKUP(B1854,透视表FE!A:B,2,0),0)</f>
        <v>0</v>
      </c>
      <c r="K1854" s="7">
        <f>IFERROR(VLOOKUP(B1854,透视表X2!A:B,2,0),0)</f>
        <v>0</v>
      </c>
      <c r="L1854" s="7">
        <f>IFERROR(VLOOKUP(B1854,透视表S!A:B,2,0),0)</f>
        <v>0</v>
      </c>
      <c r="O1854" s="7">
        <f>IFERROR(VLOOKUP(B1854,透视表!#REF!,4,0),0)-IFERROR(VLOOKUP(B1854,透视表F2!A:B,2,0),0)</f>
        <v>0</v>
      </c>
      <c r="P1854" s="7">
        <f>IFERROR(VLOOKUP(B1854,透视表!#REF!,5,0),0)-IFERROR(VLOOKUP(B1854,透视表F3!A:B,2,0),0)</f>
        <v>0</v>
      </c>
      <c r="Q1854" s="7">
        <f>IFERROR(VLOOKUP(B1854,透视表!#REF!,6,0),0)-IFERROR(VLOOKUP(B1854,透视表F4!A:B,2,0),0)</f>
        <v>0</v>
      </c>
      <c r="R1854" s="7">
        <f>IFERROR(VLOOKUP(B1854,透视表!#REF!,7,0),0)-IFERROR(VLOOKUP(B1854,透视表F5!A:B,2,0),0)</f>
        <v>0</v>
      </c>
    </row>
    <row r="1855" spans="2:18" x14ac:dyDescent="0.15">
      <c r="B1855" s="7" t="s">
        <v>3781</v>
      </c>
      <c r="C1855" s="7" t="s">
        <v>3782</v>
      </c>
      <c r="G1855" s="7">
        <f>IFERROR(VLOOKUP(B1855,透视表X1!A:B,2,0),0)</f>
        <v>0</v>
      </c>
      <c r="J1855" s="7">
        <f>IFERROR(VLOOKUP(B1855,透视表FE!A:B,2,0),0)</f>
        <v>0</v>
      </c>
      <c r="K1855" s="7">
        <f>IFERROR(VLOOKUP(B1855,透视表X2!A:B,2,0),0)</f>
        <v>0</v>
      </c>
      <c r="L1855" s="7">
        <f>IFERROR(VLOOKUP(B1855,透视表S!A:B,2,0),0)</f>
        <v>0</v>
      </c>
      <c r="O1855" s="7">
        <f>IFERROR(VLOOKUP(B1855,透视表!#REF!,4,0),0)-IFERROR(VLOOKUP(B1855,透视表F2!A:B,2,0),0)</f>
        <v>0</v>
      </c>
      <c r="P1855" s="7">
        <f>IFERROR(VLOOKUP(B1855,透视表!#REF!,5,0),0)-IFERROR(VLOOKUP(B1855,透视表F3!A:B,2,0),0)</f>
        <v>0</v>
      </c>
      <c r="Q1855" s="7">
        <f>IFERROR(VLOOKUP(B1855,透视表!#REF!,6,0),0)-IFERROR(VLOOKUP(B1855,透视表F4!A:B,2,0),0)</f>
        <v>0</v>
      </c>
      <c r="R1855" s="7">
        <f>IFERROR(VLOOKUP(B1855,透视表!#REF!,7,0),0)-IFERROR(VLOOKUP(B1855,透视表F5!A:B,2,0),0)</f>
        <v>0</v>
      </c>
    </row>
    <row r="1856" spans="2:18" x14ac:dyDescent="0.15">
      <c r="B1856" s="7" t="s">
        <v>3783</v>
      </c>
      <c r="C1856" s="7" t="s">
        <v>3784</v>
      </c>
      <c r="G1856" s="7">
        <f>IFERROR(VLOOKUP(B1856,透视表X1!A:B,2,0),0)</f>
        <v>0</v>
      </c>
      <c r="J1856" s="7">
        <f>IFERROR(VLOOKUP(B1856,透视表FE!A:B,2,0),0)</f>
        <v>0</v>
      </c>
      <c r="K1856" s="7">
        <f>IFERROR(VLOOKUP(B1856,透视表X2!A:B,2,0),0)</f>
        <v>0</v>
      </c>
      <c r="L1856" s="7">
        <f>IFERROR(VLOOKUP(B1856,透视表S!A:B,2,0),0)</f>
        <v>0</v>
      </c>
      <c r="O1856" s="7">
        <f>IFERROR(VLOOKUP(B1856,透视表!#REF!,4,0),0)-IFERROR(VLOOKUP(B1856,透视表F2!A:B,2,0),0)</f>
        <v>0</v>
      </c>
      <c r="P1856" s="7">
        <f>IFERROR(VLOOKUP(B1856,透视表!#REF!,5,0),0)-IFERROR(VLOOKUP(B1856,透视表F3!A:B,2,0),0)</f>
        <v>0</v>
      </c>
      <c r="Q1856" s="7">
        <f>IFERROR(VLOOKUP(B1856,透视表!#REF!,6,0),0)-IFERROR(VLOOKUP(B1856,透视表F4!A:B,2,0),0)</f>
        <v>0</v>
      </c>
      <c r="R1856" s="7">
        <f>IFERROR(VLOOKUP(B1856,透视表!#REF!,7,0),0)-IFERROR(VLOOKUP(B1856,透视表F5!A:B,2,0),0)</f>
        <v>0</v>
      </c>
    </row>
    <row r="1857" spans="2:18" x14ac:dyDescent="0.15">
      <c r="B1857" s="7" t="s">
        <v>3785</v>
      </c>
      <c r="C1857" s="7" t="s">
        <v>3786</v>
      </c>
      <c r="G1857" s="7">
        <f>IFERROR(VLOOKUP(B1857,透视表X1!A:B,2,0),0)</f>
        <v>0</v>
      </c>
      <c r="J1857" s="7">
        <f>IFERROR(VLOOKUP(B1857,透视表FE!A:B,2,0),0)</f>
        <v>0</v>
      </c>
      <c r="K1857" s="7">
        <f>IFERROR(VLOOKUP(B1857,透视表X2!A:B,2,0),0)</f>
        <v>0</v>
      </c>
      <c r="L1857" s="7">
        <f>IFERROR(VLOOKUP(B1857,透视表S!A:B,2,0),0)</f>
        <v>0</v>
      </c>
      <c r="O1857" s="7">
        <f>IFERROR(VLOOKUP(B1857,透视表!#REF!,4,0),0)-IFERROR(VLOOKUP(B1857,透视表F2!A:B,2,0),0)</f>
        <v>0</v>
      </c>
      <c r="P1857" s="7">
        <f>IFERROR(VLOOKUP(B1857,透视表!#REF!,5,0),0)-IFERROR(VLOOKUP(B1857,透视表F3!A:B,2,0),0)</f>
        <v>0</v>
      </c>
      <c r="Q1857" s="7">
        <f>IFERROR(VLOOKUP(B1857,透视表!#REF!,6,0),0)-IFERROR(VLOOKUP(B1857,透视表F4!A:B,2,0),0)</f>
        <v>0</v>
      </c>
      <c r="R1857" s="7">
        <f>IFERROR(VLOOKUP(B1857,透视表!#REF!,7,0),0)-IFERROR(VLOOKUP(B1857,透视表F5!A:B,2,0),0)</f>
        <v>0</v>
      </c>
    </row>
    <row r="1858" spans="2:18" x14ac:dyDescent="0.15">
      <c r="B1858" s="7" t="s">
        <v>3787</v>
      </c>
      <c r="C1858" s="7" t="s">
        <v>3788</v>
      </c>
      <c r="G1858" s="7">
        <f>IFERROR(VLOOKUP(B1858,透视表X1!A:B,2,0),0)</f>
        <v>0</v>
      </c>
      <c r="J1858" s="7">
        <f>IFERROR(VLOOKUP(B1858,透视表FE!A:B,2,0),0)</f>
        <v>0</v>
      </c>
      <c r="K1858" s="7">
        <f>IFERROR(VLOOKUP(B1858,透视表X2!A:B,2,0),0)</f>
        <v>0</v>
      </c>
      <c r="L1858" s="7">
        <f>IFERROR(VLOOKUP(B1858,透视表S!A:B,2,0),0)</f>
        <v>0</v>
      </c>
      <c r="O1858" s="7">
        <f>IFERROR(VLOOKUP(B1858,透视表!#REF!,4,0),0)-IFERROR(VLOOKUP(B1858,透视表F2!A:B,2,0),0)</f>
        <v>0</v>
      </c>
      <c r="P1858" s="7">
        <f>IFERROR(VLOOKUP(B1858,透视表!#REF!,5,0),0)-IFERROR(VLOOKUP(B1858,透视表F3!A:B,2,0),0)</f>
        <v>0</v>
      </c>
      <c r="Q1858" s="7">
        <f>IFERROR(VLOOKUP(B1858,透视表!#REF!,6,0),0)-IFERROR(VLOOKUP(B1858,透视表F4!A:B,2,0),0)</f>
        <v>0</v>
      </c>
      <c r="R1858" s="7">
        <f>IFERROR(VLOOKUP(B1858,透视表!#REF!,7,0),0)-IFERROR(VLOOKUP(B1858,透视表F5!A:B,2,0),0)</f>
        <v>0</v>
      </c>
    </row>
    <row r="1859" spans="2:18" x14ac:dyDescent="0.15">
      <c r="B1859" s="7" t="s">
        <v>3789</v>
      </c>
      <c r="C1859" s="7" t="s">
        <v>3790</v>
      </c>
      <c r="G1859" s="7">
        <f>IFERROR(VLOOKUP(B1859,透视表X1!A:B,2,0),0)</f>
        <v>0</v>
      </c>
      <c r="J1859" s="7">
        <f>IFERROR(VLOOKUP(B1859,透视表FE!A:B,2,0),0)</f>
        <v>0</v>
      </c>
      <c r="K1859" s="7">
        <f>IFERROR(VLOOKUP(B1859,透视表X2!A:B,2,0),0)</f>
        <v>0</v>
      </c>
      <c r="L1859" s="7">
        <f>IFERROR(VLOOKUP(B1859,透视表S!A:B,2,0),0)</f>
        <v>0</v>
      </c>
      <c r="O1859" s="7">
        <f>IFERROR(VLOOKUP(B1859,透视表!#REF!,4,0),0)-IFERROR(VLOOKUP(B1859,透视表F2!A:B,2,0),0)</f>
        <v>0</v>
      </c>
      <c r="P1859" s="7">
        <f>IFERROR(VLOOKUP(B1859,透视表!#REF!,5,0),0)-IFERROR(VLOOKUP(B1859,透视表F3!A:B,2,0),0)</f>
        <v>0</v>
      </c>
      <c r="Q1859" s="7">
        <f>IFERROR(VLOOKUP(B1859,透视表!#REF!,6,0),0)-IFERROR(VLOOKUP(B1859,透视表F4!A:B,2,0),0)</f>
        <v>0</v>
      </c>
      <c r="R1859" s="7">
        <f>IFERROR(VLOOKUP(B1859,透视表!#REF!,7,0),0)-IFERROR(VLOOKUP(B1859,透视表F5!A:B,2,0),0)</f>
        <v>0</v>
      </c>
    </row>
    <row r="1860" spans="2:18" x14ac:dyDescent="0.15">
      <c r="B1860" s="7" t="s">
        <v>3791</v>
      </c>
      <c r="C1860" s="7" t="s">
        <v>3792</v>
      </c>
      <c r="G1860" s="7">
        <f>IFERROR(VLOOKUP(B1860,透视表X1!A:B,2,0),0)</f>
        <v>0</v>
      </c>
      <c r="J1860" s="7">
        <f>IFERROR(VLOOKUP(B1860,透视表FE!A:B,2,0),0)</f>
        <v>0</v>
      </c>
      <c r="K1860" s="7">
        <f>IFERROR(VLOOKUP(B1860,透视表X2!A:B,2,0),0)</f>
        <v>0</v>
      </c>
      <c r="L1860" s="7">
        <f>IFERROR(VLOOKUP(B1860,透视表S!A:B,2,0),0)</f>
        <v>0</v>
      </c>
      <c r="O1860" s="7">
        <f>IFERROR(VLOOKUP(B1860,透视表!#REF!,4,0),0)-IFERROR(VLOOKUP(B1860,透视表F2!A:B,2,0),0)</f>
        <v>0</v>
      </c>
      <c r="P1860" s="7">
        <f>IFERROR(VLOOKUP(B1860,透视表!#REF!,5,0),0)-IFERROR(VLOOKUP(B1860,透视表F3!A:B,2,0),0)</f>
        <v>0</v>
      </c>
      <c r="Q1860" s="7">
        <f>IFERROR(VLOOKUP(B1860,透视表!#REF!,6,0),0)-IFERROR(VLOOKUP(B1860,透视表F4!A:B,2,0),0)</f>
        <v>0</v>
      </c>
      <c r="R1860" s="7">
        <f>IFERROR(VLOOKUP(B1860,透视表!#REF!,7,0),0)-IFERROR(VLOOKUP(B1860,透视表F5!A:B,2,0),0)</f>
        <v>0</v>
      </c>
    </row>
    <row r="1861" spans="2:18" x14ac:dyDescent="0.15">
      <c r="B1861" s="7" t="s">
        <v>3793</v>
      </c>
      <c r="C1861" s="7" t="s">
        <v>3794</v>
      </c>
      <c r="G1861" s="7">
        <f>IFERROR(VLOOKUP(B1861,透视表X1!A:B,2,0),0)</f>
        <v>0</v>
      </c>
      <c r="J1861" s="7">
        <f>IFERROR(VLOOKUP(B1861,透视表FE!A:B,2,0),0)</f>
        <v>0</v>
      </c>
      <c r="K1861" s="7">
        <f>IFERROR(VLOOKUP(B1861,透视表X2!A:B,2,0),0)</f>
        <v>0</v>
      </c>
      <c r="L1861" s="7">
        <f>IFERROR(VLOOKUP(B1861,透视表S!A:B,2,0),0)</f>
        <v>0</v>
      </c>
      <c r="O1861" s="7">
        <f>IFERROR(VLOOKUP(B1861,透视表!#REF!,4,0),0)-IFERROR(VLOOKUP(B1861,透视表F2!A:B,2,0),0)</f>
        <v>0</v>
      </c>
      <c r="P1861" s="7">
        <f>IFERROR(VLOOKUP(B1861,透视表!#REF!,5,0),0)-IFERROR(VLOOKUP(B1861,透视表F3!A:B,2,0),0)</f>
        <v>0</v>
      </c>
      <c r="Q1861" s="7">
        <f>IFERROR(VLOOKUP(B1861,透视表!#REF!,6,0),0)-IFERROR(VLOOKUP(B1861,透视表F4!A:B,2,0),0)</f>
        <v>0</v>
      </c>
      <c r="R1861" s="7">
        <f>IFERROR(VLOOKUP(B1861,透视表!#REF!,7,0),0)-IFERROR(VLOOKUP(B1861,透视表F5!A:B,2,0),0)</f>
        <v>0</v>
      </c>
    </row>
    <row r="1862" spans="2:18" x14ac:dyDescent="0.15">
      <c r="B1862" s="7" t="s">
        <v>3795</v>
      </c>
      <c r="C1862" s="7" t="s">
        <v>3796</v>
      </c>
      <c r="G1862" s="7">
        <f>IFERROR(VLOOKUP(B1862,透视表X1!A:B,2,0),0)</f>
        <v>0</v>
      </c>
      <c r="J1862" s="7">
        <f>IFERROR(VLOOKUP(B1862,透视表FE!A:B,2,0),0)</f>
        <v>0</v>
      </c>
      <c r="K1862" s="7">
        <f>IFERROR(VLOOKUP(B1862,透视表X2!A:B,2,0),0)</f>
        <v>0</v>
      </c>
      <c r="L1862" s="7">
        <f>IFERROR(VLOOKUP(B1862,透视表S!A:B,2,0),0)</f>
        <v>0</v>
      </c>
      <c r="O1862" s="7">
        <f>IFERROR(VLOOKUP(B1862,透视表!#REF!,4,0),0)-IFERROR(VLOOKUP(B1862,透视表F2!A:B,2,0),0)</f>
        <v>0</v>
      </c>
      <c r="P1862" s="7">
        <f>IFERROR(VLOOKUP(B1862,透视表!#REF!,5,0),0)-IFERROR(VLOOKUP(B1862,透视表F3!A:B,2,0),0)</f>
        <v>0</v>
      </c>
      <c r="Q1862" s="7">
        <f>IFERROR(VLOOKUP(B1862,透视表!#REF!,6,0),0)-IFERROR(VLOOKUP(B1862,透视表F4!A:B,2,0),0)</f>
        <v>0</v>
      </c>
      <c r="R1862" s="7">
        <f>IFERROR(VLOOKUP(B1862,透视表!#REF!,7,0),0)-IFERROR(VLOOKUP(B1862,透视表F5!A:B,2,0),0)</f>
        <v>0</v>
      </c>
    </row>
    <row r="1863" spans="2:18" x14ac:dyDescent="0.15">
      <c r="B1863" s="7" t="s">
        <v>454</v>
      </c>
      <c r="C1863" s="7" t="s">
        <v>3797</v>
      </c>
      <c r="G1863" s="7">
        <f>IFERROR(VLOOKUP(B1863,透视表X1!A:B,2,0),0)</f>
        <v>0</v>
      </c>
      <c r="J1863" s="7">
        <f>IFERROR(VLOOKUP(B1863,透视表FE!A:B,2,0),0)</f>
        <v>0</v>
      </c>
      <c r="K1863" s="7">
        <f>IFERROR(VLOOKUP(B1863,透视表X2!A:B,2,0),0)</f>
        <v>0</v>
      </c>
      <c r="L1863" s="7">
        <f>IFERROR(VLOOKUP(B1863,透视表S!A:B,2,0),0)</f>
        <v>0</v>
      </c>
      <c r="O1863" s="7">
        <f>IFERROR(VLOOKUP(B1863,透视表!#REF!,4,0),0)-IFERROR(VLOOKUP(B1863,透视表F2!A:B,2,0),0)</f>
        <v>0</v>
      </c>
      <c r="P1863" s="7">
        <f>IFERROR(VLOOKUP(B1863,透视表!#REF!,5,0),0)-IFERROR(VLOOKUP(B1863,透视表F3!A:B,2,0),0)</f>
        <v>0</v>
      </c>
      <c r="Q1863" s="7">
        <f>IFERROR(VLOOKUP(B1863,透视表!#REF!,6,0),0)-IFERROR(VLOOKUP(B1863,透视表F4!A:B,2,0),0)</f>
        <v>0</v>
      </c>
      <c r="R1863" s="7">
        <f>IFERROR(VLOOKUP(B1863,透视表!#REF!,7,0),0)-IFERROR(VLOOKUP(B1863,透视表F5!A:B,2,0),0)</f>
        <v>0</v>
      </c>
    </row>
    <row r="1864" spans="2:18" x14ac:dyDescent="0.15">
      <c r="B1864" s="7" t="s">
        <v>455</v>
      </c>
      <c r="C1864" s="7" t="s">
        <v>3798</v>
      </c>
      <c r="G1864" s="7">
        <f>IFERROR(VLOOKUP(B1864,透视表X1!A:B,2,0),0)</f>
        <v>0</v>
      </c>
      <c r="J1864" s="7">
        <f>IFERROR(VLOOKUP(B1864,透视表FE!A:B,2,0),0)</f>
        <v>0</v>
      </c>
      <c r="K1864" s="7">
        <f>IFERROR(VLOOKUP(B1864,透视表X2!A:B,2,0),0)</f>
        <v>0</v>
      </c>
      <c r="L1864" s="7">
        <f>IFERROR(VLOOKUP(B1864,透视表S!A:B,2,0),0)</f>
        <v>0</v>
      </c>
      <c r="O1864" s="7">
        <f>IFERROR(VLOOKUP(B1864,透视表!#REF!,4,0),0)-IFERROR(VLOOKUP(B1864,透视表F2!A:B,2,0),0)</f>
        <v>0</v>
      </c>
      <c r="P1864" s="7">
        <f>IFERROR(VLOOKUP(B1864,透视表!#REF!,5,0),0)-IFERROR(VLOOKUP(B1864,透视表F3!A:B,2,0),0)</f>
        <v>0</v>
      </c>
      <c r="Q1864" s="7">
        <f>IFERROR(VLOOKUP(B1864,透视表!#REF!,6,0),0)-IFERROR(VLOOKUP(B1864,透视表F4!A:B,2,0),0)</f>
        <v>0</v>
      </c>
      <c r="R1864" s="7">
        <f>IFERROR(VLOOKUP(B1864,透视表!#REF!,7,0),0)-IFERROR(VLOOKUP(B1864,透视表F5!A:B,2,0),0)</f>
        <v>0</v>
      </c>
    </row>
    <row r="1865" spans="2:18" x14ac:dyDescent="0.15">
      <c r="B1865" s="7" t="s">
        <v>456</v>
      </c>
      <c r="C1865" s="7" t="s">
        <v>3799</v>
      </c>
      <c r="G1865" s="7">
        <f>IFERROR(VLOOKUP(B1865,透视表X1!A:B,2,0),0)</f>
        <v>0</v>
      </c>
      <c r="J1865" s="7">
        <f>IFERROR(VLOOKUP(B1865,透视表FE!A:B,2,0),0)</f>
        <v>0</v>
      </c>
      <c r="K1865" s="7">
        <f>IFERROR(VLOOKUP(B1865,透视表X2!A:B,2,0),0)</f>
        <v>0</v>
      </c>
      <c r="L1865" s="7">
        <f>IFERROR(VLOOKUP(B1865,透视表S!A:B,2,0),0)</f>
        <v>0</v>
      </c>
      <c r="O1865" s="7">
        <f>IFERROR(VLOOKUP(B1865,透视表!#REF!,4,0),0)-IFERROR(VLOOKUP(B1865,透视表F2!A:B,2,0),0)</f>
        <v>0</v>
      </c>
      <c r="P1865" s="7">
        <f>IFERROR(VLOOKUP(B1865,透视表!#REF!,5,0),0)-IFERROR(VLOOKUP(B1865,透视表F3!A:B,2,0),0)</f>
        <v>0</v>
      </c>
      <c r="Q1865" s="7">
        <f>IFERROR(VLOOKUP(B1865,透视表!#REF!,6,0),0)-IFERROR(VLOOKUP(B1865,透视表F4!A:B,2,0),0)</f>
        <v>0</v>
      </c>
      <c r="R1865" s="7">
        <f>IFERROR(VLOOKUP(B1865,透视表!#REF!,7,0),0)-IFERROR(VLOOKUP(B1865,透视表F5!A:B,2,0),0)</f>
        <v>0</v>
      </c>
    </row>
    <row r="1866" spans="2:18" x14ac:dyDescent="0.15">
      <c r="B1866" s="7" t="s">
        <v>3800</v>
      </c>
      <c r="C1866" s="7" t="s">
        <v>3801</v>
      </c>
      <c r="G1866" s="7">
        <f>IFERROR(VLOOKUP(B1866,透视表X1!A:B,2,0),0)</f>
        <v>0</v>
      </c>
      <c r="J1866" s="7">
        <f>IFERROR(VLOOKUP(B1866,透视表FE!A:B,2,0),0)</f>
        <v>0</v>
      </c>
      <c r="K1866" s="7">
        <f>IFERROR(VLOOKUP(B1866,透视表X2!A:B,2,0),0)</f>
        <v>0</v>
      </c>
      <c r="L1866" s="7">
        <f>IFERROR(VLOOKUP(B1866,透视表S!A:B,2,0),0)</f>
        <v>0</v>
      </c>
      <c r="O1866" s="7">
        <f>IFERROR(VLOOKUP(B1866,透视表!#REF!,4,0),0)-IFERROR(VLOOKUP(B1866,透视表F2!A:B,2,0),0)</f>
        <v>0</v>
      </c>
      <c r="P1866" s="7">
        <f>IFERROR(VLOOKUP(B1866,透视表!#REF!,5,0),0)-IFERROR(VLOOKUP(B1866,透视表F3!A:B,2,0),0)</f>
        <v>0</v>
      </c>
      <c r="Q1866" s="7">
        <f>IFERROR(VLOOKUP(B1866,透视表!#REF!,6,0),0)-IFERROR(VLOOKUP(B1866,透视表F4!A:B,2,0),0)</f>
        <v>0</v>
      </c>
      <c r="R1866" s="7">
        <f>IFERROR(VLOOKUP(B1866,透视表!#REF!,7,0),0)-IFERROR(VLOOKUP(B1866,透视表F5!A:B,2,0),0)</f>
        <v>0</v>
      </c>
    </row>
    <row r="1867" spans="2:18" x14ac:dyDescent="0.15">
      <c r="B1867" s="7" t="s">
        <v>457</v>
      </c>
      <c r="C1867" s="7" t="s">
        <v>3802</v>
      </c>
      <c r="G1867" s="7">
        <f>IFERROR(VLOOKUP(B1867,透视表X1!A:B,2,0),0)</f>
        <v>0</v>
      </c>
      <c r="J1867" s="7">
        <f>IFERROR(VLOOKUP(B1867,透视表FE!A:B,2,0),0)</f>
        <v>0</v>
      </c>
      <c r="K1867" s="7">
        <f>IFERROR(VLOOKUP(B1867,透视表X2!A:B,2,0),0)</f>
        <v>0</v>
      </c>
      <c r="L1867" s="7">
        <f>IFERROR(VLOOKUP(B1867,透视表S!A:B,2,0),0)</f>
        <v>0</v>
      </c>
      <c r="O1867" s="7">
        <f>IFERROR(VLOOKUP(B1867,透视表!#REF!,4,0),0)-IFERROR(VLOOKUP(B1867,透视表F2!A:B,2,0),0)</f>
        <v>0</v>
      </c>
      <c r="P1867" s="7">
        <f>IFERROR(VLOOKUP(B1867,透视表!#REF!,5,0),0)-IFERROR(VLOOKUP(B1867,透视表F3!A:B,2,0),0)</f>
        <v>0</v>
      </c>
      <c r="Q1867" s="7">
        <f>IFERROR(VLOOKUP(B1867,透视表!#REF!,6,0),0)-IFERROR(VLOOKUP(B1867,透视表F4!A:B,2,0),0)</f>
        <v>0</v>
      </c>
      <c r="R1867" s="7">
        <f>IFERROR(VLOOKUP(B1867,透视表!#REF!,7,0),0)-IFERROR(VLOOKUP(B1867,透视表F5!A:B,2,0),0)</f>
        <v>0</v>
      </c>
    </row>
    <row r="1868" spans="2:18" x14ac:dyDescent="0.15">
      <c r="B1868" s="7" t="s">
        <v>3803</v>
      </c>
      <c r="C1868" s="7" t="s">
        <v>3804</v>
      </c>
      <c r="G1868" s="7">
        <f>IFERROR(VLOOKUP(B1868,透视表X1!A:B,2,0),0)</f>
        <v>0</v>
      </c>
      <c r="J1868" s="7">
        <f>IFERROR(VLOOKUP(B1868,透视表FE!A:B,2,0),0)</f>
        <v>0</v>
      </c>
      <c r="K1868" s="7">
        <f>IFERROR(VLOOKUP(B1868,透视表X2!A:B,2,0),0)</f>
        <v>0</v>
      </c>
      <c r="L1868" s="7">
        <f>IFERROR(VLOOKUP(B1868,透视表S!A:B,2,0),0)</f>
        <v>0</v>
      </c>
      <c r="O1868" s="7">
        <f>IFERROR(VLOOKUP(B1868,透视表!#REF!,4,0),0)-IFERROR(VLOOKUP(B1868,透视表F2!A:B,2,0),0)</f>
        <v>0</v>
      </c>
      <c r="P1868" s="7">
        <f>IFERROR(VLOOKUP(B1868,透视表!#REF!,5,0),0)-IFERROR(VLOOKUP(B1868,透视表F3!A:B,2,0),0)</f>
        <v>0</v>
      </c>
      <c r="Q1868" s="7">
        <f>IFERROR(VLOOKUP(B1868,透视表!#REF!,6,0),0)-IFERROR(VLOOKUP(B1868,透视表F4!A:B,2,0),0)</f>
        <v>0</v>
      </c>
      <c r="R1868" s="7">
        <f>IFERROR(VLOOKUP(B1868,透视表!#REF!,7,0),0)-IFERROR(VLOOKUP(B1868,透视表F5!A:B,2,0),0)</f>
        <v>0</v>
      </c>
    </row>
    <row r="1869" spans="2:18" x14ac:dyDescent="0.15">
      <c r="B1869" s="7" t="s">
        <v>3805</v>
      </c>
      <c r="C1869" s="7" t="s">
        <v>3806</v>
      </c>
      <c r="G1869" s="7">
        <f>IFERROR(VLOOKUP(B1869,透视表X1!A:B,2,0),0)</f>
        <v>0</v>
      </c>
      <c r="J1869" s="7">
        <f>IFERROR(VLOOKUP(B1869,透视表FE!A:B,2,0),0)</f>
        <v>0</v>
      </c>
      <c r="K1869" s="7">
        <f>IFERROR(VLOOKUP(B1869,透视表X2!A:B,2,0),0)</f>
        <v>0</v>
      </c>
      <c r="L1869" s="7">
        <f>IFERROR(VLOOKUP(B1869,透视表S!A:B,2,0),0)</f>
        <v>0</v>
      </c>
      <c r="O1869" s="7">
        <f>IFERROR(VLOOKUP(B1869,透视表!#REF!,4,0),0)-IFERROR(VLOOKUP(B1869,透视表F2!A:B,2,0),0)</f>
        <v>0</v>
      </c>
      <c r="P1869" s="7">
        <f>IFERROR(VLOOKUP(B1869,透视表!#REF!,5,0),0)-IFERROR(VLOOKUP(B1869,透视表F3!A:B,2,0),0)</f>
        <v>0</v>
      </c>
      <c r="Q1869" s="7">
        <f>IFERROR(VLOOKUP(B1869,透视表!#REF!,6,0),0)-IFERROR(VLOOKUP(B1869,透视表F4!A:B,2,0),0)</f>
        <v>0</v>
      </c>
      <c r="R1869" s="7">
        <f>IFERROR(VLOOKUP(B1869,透视表!#REF!,7,0),0)-IFERROR(VLOOKUP(B1869,透视表F5!A:B,2,0),0)</f>
        <v>0</v>
      </c>
    </row>
    <row r="1870" spans="2:18" x14ac:dyDescent="0.15">
      <c r="B1870" s="7" t="s">
        <v>458</v>
      </c>
      <c r="C1870" s="7" t="s">
        <v>3807</v>
      </c>
      <c r="G1870" s="7">
        <f>IFERROR(VLOOKUP(B1870,透视表X1!A:B,2,0),0)</f>
        <v>0</v>
      </c>
      <c r="J1870" s="7">
        <f>IFERROR(VLOOKUP(B1870,透视表FE!A:B,2,0),0)</f>
        <v>0</v>
      </c>
      <c r="K1870" s="7">
        <f>IFERROR(VLOOKUP(B1870,透视表X2!A:B,2,0),0)</f>
        <v>0</v>
      </c>
      <c r="L1870" s="7">
        <f>IFERROR(VLOOKUP(B1870,透视表S!A:B,2,0),0)</f>
        <v>0</v>
      </c>
      <c r="O1870" s="7">
        <f>IFERROR(VLOOKUP(B1870,透视表!#REF!,4,0),0)-IFERROR(VLOOKUP(B1870,透视表F2!A:B,2,0),0)</f>
        <v>0</v>
      </c>
      <c r="P1870" s="7">
        <f>IFERROR(VLOOKUP(B1870,透视表!#REF!,5,0),0)-IFERROR(VLOOKUP(B1870,透视表F3!A:B,2,0),0)</f>
        <v>0</v>
      </c>
      <c r="Q1870" s="7">
        <f>IFERROR(VLOOKUP(B1870,透视表!#REF!,6,0),0)-IFERROR(VLOOKUP(B1870,透视表F4!A:B,2,0),0)</f>
        <v>0</v>
      </c>
      <c r="R1870" s="7">
        <f>IFERROR(VLOOKUP(B1870,透视表!#REF!,7,0),0)-IFERROR(VLOOKUP(B1870,透视表F5!A:B,2,0),0)</f>
        <v>0</v>
      </c>
    </row>
    <row r="1871" spans="2:18" x14ac:dyDescent="0.15">
      <c r="B1871" s="7" t="s">
        <v>459</v>
      </c>
      <c r="C1871" s="7" t="s">
        <v>3808</v>
      </c>
      <c r="G1871" s="7">
        <f>IFERROR(VLOOKUP(B1871,透视表X1!A:B,2,0),0)</f>
        <v>0</v>
      </c>
      <c r="J1871" s="7">
        <f>IFERROR(VLOOKUP(B1871,透视表FE!A:B,2,0),0)</f>
        <v>0</v>
      </c>
      <c r="K1871" s="7">
        <f>IFERROR(VLOOKUP(B1871,透视表X2!A:B,2,0),0)</f>
        <v>0</v>
      </c>
      <c r="L1871" s="7">
        <f>IFERROR(VLOOKUP(B1871,透视表S!A:B,2,0),0)</f>
        <v>0</v>
      </c>
      <c r="O1871" s="7">
        <f>IFERROR(VLOOKUP(B1871,透视表!#REF!,4,0),0)-IFERROR(VLOOKUP(B1871,透视表F2!A:B,2,0),0)</f>
        <v>0</v>
      </c>
      <c r="P1871" s="7">
        <f>IFERROR(VLOOKUP(B1871,透视表!#REF!,5,0),0)-IFERROR(VLOOKUP(B1871,透视表F3!A:B,2,0),0)</f>
        <v>0</v>
      </c>
      <c r="Q1871" s="7">
        <f>IFERROR(VLOOKUP(B1871,透视表!#REF!,6,0),0)-IFERROR(VLOOKUP(B1871,透视表F4!A:B,2,0),0)</f>
        <v>0</v>
      </c>
      <c r="R1871" s="7">
        <f>IFERROR(VLOOKUP(B1871,透视表!#REF!,7,0),0)-IFERROR(VLOOKUP(B1871,透视表F5!A:B,2,0),0)</f>
        <v>0</v>
      </c>
    </row>
    <row r="1872" spans="2:18" x14ac:dyDescent="0.15">
      <c r="B1872" s="7" t="s">
        <v>460</v>
      </c>
      <c r="C1872" s="7" t="s">
        <v>3809</v>
      </c>
      <c r="G1872" s="7">
        <f>IFERROR(VLOOKUP(B1872,透视表X1!A:B,2,0),0)</f>
        <v>0</v>
      </c>
      <c r="J1872" s="7">
        <f>IFERROR(VLOOKUP(B1872,透视表FE!A:B,2,0),0)</f>
        <v>0</v>
      </c>
      <c r="K1872" s="7">
        <f>IFERROR(VLOOKUP(B1872,透视表X2!A:B,2,0),0)</f>
        <v>0</v>
      </c>
      <c r="L1872" s="7">
        <f>IFERROR(VLOOKUP(B1872,透视表S!A:B,2,0),0)</f>
        <v>0</v>
      </c>
      <c r="O1872" s="7">
        <f>IFERROR(VLOOKUP(B1872,透视表!#REF!,4,0),0)-IFERROR(VLOOKUP(B1872,透视表F2!A:B,2,0),0)</f>
        <v>0</v>
      </c>
      <c r="P1872" s="7">
        <f>IFERROR(VLOOKUP(B1872,透视表!#REF!,5,0),0)-IFERROR(VLOOKUP(B1872,透视表F3!A:B,2,0),0)</f>
        <v>0</v>
      </c>
      <c r="Q1872" s="7">
        <f>IFERROR(VLOOKUP(B1872,透视表!#REF!,6,0),0)-IFERROR(VLOOKUP(B1872,透视表F4!A:B,2,0),0)</f>
        <v>0</v>
      </c>
      <c r="R1872" s="7">
        <f>IFERROR(VLOOKUP(B1872,透视表!#REF!,7,0),0)-IFERROR(VLOOKUP(B1872,透视表F5!A:B,2,0),0)</f>
        <v>0</v>
      </c>
    </row>
    <row r="1873" spans="2:18" x14ac:dyDescent="0.15">
      <c r="B1873" s="7" t="s">
        <v>3810</v>
      </c>
      <c r="C1873" s="7" t="s">
        <v>3811</v>
      </c>
      <c r="G1873" s="7">
        <f>IFERROR(VLOOKUP(B1873,透视表X1!A:B,2,0),0)</f>
        <v>0</v>
      </c>
      <c r="J1873" s="7">
        <f>IFERROR(VLOOKUP(B1873,透视表FE!A:B,2,0),0)</f>
        <v>0</v>
      </c>
      <c r="K1873" s="7">
        <f>IFERROR(VLOOKUP(B1873,透视表X2!A:B,2,0),0)</f>
        <v>0</v>
      </c>
      <c r="L1873" s="7">
        <f>IFERROR(VLOOKUP(B1873,透视表S!A:B,2,0),0)</f>
        <v>0</v>
      </c>
      <c r="O1873" s="7">
        <f>IFERROR(VLOOKUP(B1873,透视表!#REF!,4,0),0)-IFERROR(VLOOKUP(B1873,透视表F2!A:B,2,0),0)</f>
        <v>0</v>
      </c>
      <c r="P1873" s="7">
        <f>IFERROR(VLOOKUP(B1873,透视表!#REF!,5,0),0)-IFERROR(VLOOKUP(B1873,透视表F3!A:B,2,0),0)</f>
        <v>0</v>
      </c>
      <c r="Q1873" s="7">
        <f>IFERROR(VLOOKUP(B1873,透视表!#REF!,6,0),0)-IFERROR(VLOOKUP(B1873,透视表F4!A:B,2,0),0)</f>
        <v>0</v>
      </c>
      <c r="R1873" s="7">
        <f>IFERROR(VLOOKUP(B1873,透视表!#REF!,7,0),0)-IFERROR(VLOOKUP(B1873,透视表F5!A:B,2,0),0)</f>
        <v>0</v>
      </c>
    </row>
    <row r="1874" spans="2:18" x14ac:dyDescent="0.15">
      <c r="B1874" s="7" t="s">
        <v>461</v>
      </c>
      <c r="C1874" s="7" t="s">
        <v>3812</v>
      </c>
      <c r="G1874" s="7">
        <f>IFERROR(VLOOKUP(B1874,透视表X1!A:B,2,0),0)</f>
        <v>0</v>
      </c>
      <c r="J1874" s="7">
        <f>IFERROR(VLOOKUP(B1874,透视表FE!A:B,2,0),0)</f>
        <v>0</v>
      </c>
      <c r="K1874" s="7">
        <f>IFERROR(VLOOKUP(B1874,透视表X2!A:B,2,0),0)</f>
        <v>0</v>
      </c>
      <c r="L1874" s="7">
        <f>IFERROR(VLOOKUP(B1874,透视表S!A:B,2,0),0)</f>
        <v>0</v>
      </c>
      <c r="O1874" s="7">
        <f>IFERROR(VLOOKUP(B1874,透视表!#REF!,4,0),0)-IFERROR(VLOOKUP(B1874,透视表F2!A:B,2,0),0)</f>
        <v>0</v>
      </c>
      <c r="P1874" s="7">
        <f>IFERROR(VLOOKUP(B1874,透视表!#REF!,5,0),0)-IFERROR(VLOOKUP(B1874,透视表F3!A:B,2,0),0)</f>
        <v>0</v>
      </c>
      <c r="Q1874" s="7">
        <f>IFERROR(VLOOKUP(B1874,透视表!#REF!,6,0),0)-IFERROR(VLOOKUP(B1874,透视表F4!A:B,2,0),0)</f>
        <v>0</v>
      </c>
      <c r="R1874" s="7">
        <f>IFERROR(VLOOKUP(B1874,透视表!#REF!,7,0),0)-IFERROR(VLOOKUP(B1874,透视表F5!A:B,2,0),0)</f>
        <v>0</v>
      </c>
    </row>
    <row r="1875" spans="2:18" x14ac:dyDescent="0.15">
      <c r="B1875" s="7" t="s">
        <v>3813</v>
      </c>
      <c r="C1875" s="7" t="s">
        <v>3814</v>
      </c>
      <c r="G1875" s="7">
        <f>IFERROR(VLOOKUP(B1875,透视表X1!A:B,2,0),0)</f>
        <v>0</v>
      </c>
      <c r="J1875" s="7">
        <f>IFERROR(VLOOKUP(B1875,透视表FE!A:B,2,0),0)</f>
        <v>0</v>
      </c>
      <c r="K1875" s="7">
        <f>IFERROR(VLOOKUP(B1875,透视表X2!A:B,2,0),0)</f>
        <v>0</v>
      </c>
      <c r="L1875" s="7">
        <f>IFERROR(VLOOKUP(B1875,透视表S!A:B,2,0),0)</f>
        <v>0</v>
      </c>
      <c r="O1875" s="7">
        <f>IFERROR(VLOOKUP(B1875,透视表!#REF!,4,0),0)-IFERROR(VLOOKUP(B1875,透视表F2!A:B,2,0),0)</f>
        <v>0</v>
      </c>
      <c r="P1875" s="7">
        <f>IFERROR(VLOOKUP(B1875,透视表!#REF!,5,0),0)-IFERROR(VLOOKUP(B1875,透视表F3!A:B,2,0),0)</f>
        <v>0</v>
      </c>
      <c r="Q1875" s="7">
        <f>IFERROR(VLOOKUP(B1875,透视表!#REF!,6,0),0)-IFERROR(VLOOKUP(B1875,透视表F4!A:B,2,0),0)</f>
        <v>0</v>
      </c>
      <c r="R1875" s="7">
        <f>IFERROR(VLOOKUP(B1875,透视表!#REF!,7,0),0)-IFERROR(VLOOKUP(B1875,透视表F5!A:B,2,0),0)</f>
        <v>0</v>
      </c>
    </row>
    <row r="1876" spans="2:18" x14ac:dyDescent="0.15">
      <c r="B1876" s="7" t="s">
        <v>3815</v>
      </c>
      <c r="C1876" s="7" t="s">
        <v>3816</v>
      </c>
      <c r="G1876" s="7">
        <f>IFERROR(VLOOKUP(B1876,透视表X1!A:B,2,0),0)</f>
        <v>0</v>
      </c>
      <c r="J1876" s="7">
        <f>IFERROR(VLOOKUP(B1876,透视表FE!A:B,2,0),0)</f>
        <v>0</v>
      </c>
      <c r="K1876" s="7">
        <f>IFERROR(VLOOKUP(B1876,透视表X2!A:B,2,0),0)</f>
        <v>0</v>
      </c>
      <c r="L1876" s="7">
        <f>IFERROR(VLOOKUP(B1876,透视表S!A:B,2,0),0)</f>
        <v>0</v>
      </c>
      <c r="O1876" s="7">
        <f>IFERROR(VLOOKUP(B1876,透视表!#REF!,4,0),0)-IFERROR(VLOOKUP(B1876,透视表F2!A:B,2,0),0)</f>
        <v>0</v>
      </c>
      <c r="P1876" s="7">
        <f>IFERROR(VLOOKUP(B1876,透视表!#REF!,5,0),0)-IFERROR(VLOOKUP(B1876,透视表F3!A:B,2,0),0)</f>
        <v>0</v>
      </c>
      <c r="Q1876" s="7">
        <f>IFERROR(VLOOKUP(B1876,透视表!#REF!,6,0),0)-IFERROR(VLOOKUP(B1876,透视表F4!A:B,2,0),0)</f>
        <v>0</v>
      </c>
      <c r="R1876" s="7">
        <f>IFERROR(VLOOKUP(B1876,透视表!#REF!,7,0),0)-IFERROR(VLOOKUP(B1876,透视表F5!A:B,2,0),0)</f>
        <v>0</v>
      </c>
    </row>
    <row r="1877" spans="2:18" x14ac:dyDescent="0.15">
      <c r="B1877" s="7" t="s">
        <v>3817</v>
      </c>
      <c r="C1877" s="7" t="s">
        <v>3818</v>
      </c>
      <c r="G1877" s="7">
        <f>IFERROR(VLOOKUP(B1877,透视表X1!A:B,2,0),0)</f>
        <v>0</v>
      </c>
      <c r="J1877" s="7">
        <f>IFERROR(VLOOKUP(B1877,透视表FE!A:B,2,0),0)</f>
        <v>0</v>
      </c>
      <c r="K1877" s="7">
        <f>IFERROR(VLOOKUP(B1877,透视表X2!A:B,2,0),0)</f>
        <v>0</v>
      </c>
      <c r="L1877" s="7">
        <f>IFERROR(VLOOKUP(B1877,透视表S!A:B,2,0),0)</f>
        <v>0</v>
      </c>
      <c r="O1877" s="7">
        <f>IFERROR(VLOOKUP(B1877,透视表!#REF!,4,0),0)-IFERROR(VLOOKUP(B1877,透视表F2!A:B,2,0),0)</f>
        <v>0</v>
      </c>
      <c r="P1877" s="7">
        <f>IFERROR(VLOOKUP(B1877,透视表!#REF!,5,0),0)-IFERROR(VLOOKUP(B1877,透视表F3!A:B,2,0),0)</f>
        <v>0</v>
      </c>
      <c r="Q1877" s="7">
        <f>IFERROR(VLOOKUP(B1877,透视表!#REF!,6,0),0)-IFERROR(VLOOKUP(B1877,透视表F4!A:B,2,0),0)</f>
        <v>0</v>
      </c>
      <c r="R1877" s="7">
        <f>IFERROR(VLOOKUP(B1877,透视表!#REF!,7,0),0)-IFERROR(VLOOKUP(B1877,透视表F5!A:B,2,0),0)</f>
        <v>0</v>
      </c>
    </row>
    <row r="1878" spans="2:18" x14ac:dyDescent="0.15">
      <c r="B1878" s="7" t="s">
        <v>3819</v>
      </c>
      <c r="C1878" s="7" t="s">
        <v>3820</v>
      </c>
      <c r="G1878" s="7">
        <f>IFERROR(VLOOKUP(B1878,透视表X1!A:B,2,0),0)</f>
        <v>0</v>
      </c>
      <c r="J1878" s="7">
        <f>IFERROR(VLOOKUP(B1878,透视表FE!A:B,2,0),0)</f>
        <v>0</v>
      </c>
      <c r="K1878" s="7">
        <f>IFERROR(VLOOKUP(B1878,透视表X2!A:B,2,0),0)</f>
        <v>0</v>
      </c>
      <c r="L1878" s="7">
        <f>IFERROR(VLOOKUP(B1878,透视表S!A:B,2,0),0)</f>
        <v>0</v>
      </c>
      <c r="O1878" s="7">
        <f>IFERROR(VLOOKUP(B1878,透视表!#REF!,4,0),0)-IFERROR(VLOOKUP(B1878,透视表F2!A:B,2,0),0)</f>
        <v>0</v>
      </c>
      <c r="P1878" s="7">
        <f>IFERROR(VLOOKUP(B1878,透视表!#REF!,5,0),0)-IFERROR(VLOOKUP(B1878,透视表F3!A:B,2,0),0)</f>
        <v>0</v>
      </c>
      <c r="Q1878" s="7">
        <f>IFERROR(VLOOKUP(B1878,透视表!#REF!,6,0),0)-IFERROR(VLOOKUP(B1878,透视表F4!A:B,2,0),0)</f>
        <v>0</v>
      </c>
      <c r="R1878" s="7">
        <f>IFERROR(VLOOKUP(B1878,透视表!#REF!,7,0),0)-IFERROR(VLOOKUP(B1878,透视表F5!A:B,2,0),0)</f>
        <v>0</v>
      </c>
    </row>
    <row r="1879" spans="2:18" x14ac:dyDescent="0.15">
      <c r="B1879" s="7" t="s">
        <v>3821</v>
      </c>
      <c r="C1879" s="7" t="s">
        <v>3822</v>
      </c>
      <c r="G1879" s="7">
        <f>IFERROR(VLOOKUP(B1879,透视表X1!A:B,2,0),0)</f>
        <v>0</v>
      </c>
      <c r="J1879" s="7">
        <f>IFERROR(VLOOKUP(B1879,透视表FE!A:B,2,0),0)</f>
        <v>0</v>
      </c>
      <c r="K1879" s="7">
        <f>IFERROR(VLOOKUP(B1879,透视表X2!A:B,2,0),0)</f>
        <v>0</v>
      </c>
      <c r="L1879" s="7">
        <f>IFERROR(VLOOKUP(B1879,透视表S!A:B,2,0),0)</f>
        <v>0</v>
      </c>
      <c r="O1879" s="7">
        <f>IFERROR(VLOOKUP(B1879,透视表!#REF!,4,0),0)-IFERROR(VLOOKUP(B1879,透视表F2!A:B,2,0),0)</f>
        <v>0</v>
      </c>
      <c r="P1879" s="7">
        <f>IFERROR(VLOOKUP(B1879,透视表!#REF!,5,0),0)-IFERROR(VLOOKUP(B1879,透视表F3!A:B,2,0),0)</f>
        <v>0</v>
      </c>
      <c r="Q1879" s="7">
        <f>IFERROR(VLOOKUP(B1879,透视表!#REF!,6,0),0)-IFERROR(VLOOKUP(B1879,透视表F4!A:B,2,0),0)</f>
        <v>0</v>
      </c>
      <c r="R1879" s="7">
        <f>IFERROR(VLOOKUP(B1879,透视表!#REF!,7,0),0)-IFERROR(VLOOKUP(B1879,透视表F5!A:B,2,0),0)</f>
        <v>0</v>
      </c>
    </row>
    <row r="1880" spans="2:18" x14ac:dyDescent="0.15">
      <c r="B1880" s="7" t="s">
        <v>3823</v>
      </c>
      <c r="C1880" s="7" t="s">
        <v>3824</v>
      </c>
      <c r="G1880" s="7">
        <f>IFERROR(VLOOKUP(B1880,透视表X1!A:B,2,0),0)</f>
        <v>0</v>
      </c>
      <c r="J1880" s="7">
        <f>IFERROR(VLOOKUP(B1880,透视表FE!A:B,2,0),0)</f>
        <v>0</v>
      </c>
      <c r="K1880" s="7">
        <f>IFERROR(VLOOKUP(B1880,透视表X2!A:B,2,0),0)</f>
        <v>0</v>
      </c>
      <c r="L1880" s="7">
        <f>IFERROR(VLOOKUP(B1880,透视表S!A:B,2,0),0)</f>
        <v>0</v>
      </c>
      <c r="O1880" s="7">
        <f>IFERROR(VLOOKUP(B1880,透视表!#REF!,4,0),0)-IFERROR(VLOOKUP(B1880,透视表F2!A:B,2,0),0)</f>
        <v>0</v>
      </c>
      <c r="P1880" s="7">
        <f>IFERROR(VLOOKUP(B1880,透视表!#REF!,5,0),0)-IFERROR(VLOOKUP(B1880,透视表F3!A:B,2,0),0)</f>
        <v>0</v>
      </c>
      <c r="Q1880" s="7">
        <f>IFERROR(VLOOKUP(B1880,透视表!#REF!,6,0),0)-IFERROR(VLOOKUP(B1880,透视表F4!A:B,2,0),0)</f>
        <v>0</v>
      </c>
      <c r="R1880" s="7">
        <f>IFERROR(VLOOKUP(B1880,透视表!#REF!,7,0),0)-IFERROR(VLOOKUP(B1880,透视表F5!A:B,2,0),0)</f>
        <v>0</v>
      </c>
    </row>
    <row r="1881" spans="2:18" x14ac:dyDescent="0.15">
      <c r="B1881" s="7" t="s">
        <v>3825</v>
      </c>
      <c r="C1881" s="7" t="s">
        <v>3826</v>
      </c>
      <c r="G1881" s="7">
        <f>IFERROR(VLOOKUP(B1881,透视表X1!A:B,2,0),0)</f>
        <v>0</v>
      </c>
      <c r="J1881" s="7">
        <f>IFERROR(VLOOKUP(B1881,透视表FE!A:B,2,0),0)</f>
        <v>0</v>
      </c>
      <c r="K1881" s="7">
        <f>IFERROR(VLOOKUP(B1881,透视表X2!A:B,2,0),0)</f>
        <v>0</v>
      </c>
      <c r="L1881" s="7">
        <f>IFERROR(VLOOKUP(B1881,透视表S!A:B,2,0),0)</f>
        <v>0</v>
      </c>
      <c r="O1881" s="7">
        <f>IFERROR(VLOOKUP(B1881,透视表!#REF!,4,0),0)-IFERROR(VLOOKUP(B1881,透视表F2!A:B,2,0),0)</f>
        <v>0</v>
      </c>
      <c r="P1881" s="7">
        <f>IFERROR(VLOOKUP(B1881,透视表!#REF!,5,0),0)-IFERROR(VLOOKUP(B1881,透视表F3!A:B,2,0),0)</f>
        <v>0</v>
      </c>
      <c r="Q1881" s="7">
        <f>IFERROR(VLOOKUP(B1881,透视表!#REF!,6,0),0)-IFERROR(VLOOKUP(B1881,透视表F4!A:B,2,0),0)</f>
        <v>0</v>
      </c>
      <c r="R1881" s="7">
        <f>IFERROR(VLOOKUP(B1881,透视表!#REF!,7,0),0)-IFERROR(VLOOKUP(B1881,透视表F5!A:B,2,0),0)</f>
        <v>0</v>
      </c>
    </row>
    <row r="1882" spans="2:18" x14ac:dyDescent="0.15">
      <c r="B1882" s="7" t="s">
        <v>3827</v>
      </c>
      <c r="C1882" s="7" t="s">
        <v>3828</v>
      </c>
      <c r="G1882" s="7">
        <f>IFERROR(VLOOKUP(B1882,透视表X1!A:B,2,0),0)</f>
        <v>0</v>
      </c>
      <c r="J1882" s="7">
        <f>IFERROR(VLOOKUP(B1882,透视表FE!A:B,2,0),0)</f>
        <v>0</v>
      </c>
      <c r="K1882" s="7">
        <f>IFERROR(VLOOKUP(B1882,透视表X2!A:B,2,0),0)</f>
        <v>0</v>
      </c>
      <c r="L1882" s="7">
        <f>IFERROR(VLOOKUP(B1882,透视表S!A:B,2,0),0)</f>
        <v>0</v>
      </c>
      <c r="O1882" s="7">
        <f>IFERROR(VLOOKUP(B1882,透视表!#REF!,4,0),0)-IFERROR(VLOOKUP(B1882,透视表F2!A:B,2,0),0)</f>
        <v>0</v>
      </c>
      <c r="P1882" s="7">
        <f>IFERROR(VLOOKUP(B1882,透视表!#REF!,5,0),0)-IFERROR(VLOOKUP(B1882,透视表F3!A:B,2,0),0)</f>
        <v>0</v>
      </c>
      <c r="Q1882" s="7">
        <f>IFERROR(VLOOKUP(B1882,透视表!#REF!,6,0),0)-IFERROR(VLOOKUP(B1882,透视表F4!A:B,2,0),0)</f>
        <v>0</v>
      </c>
      <c r="R1882" s="7">
        <f>IFERROR(VLOOKUP(B1882,透视表!#REF!,7,0),0)-IFERROR(VLOOKUP(B1882,透视表F5!A:B,2,0),0)</f>
        <v>0</v>
      </c>
    </row>
    <row r="1883" spans="2:18" x14ac:dyDescent="0.15">
      <c r="B1883" s="7" t="s">
        <v>3829</v>
      </c>
      <c r="C1883" s="7" t="s">
        <v>3830</v>
      </c>
      <c r="G1883" s="7">
        <f>IFERROR(VLOOKUP(B1883,透视表X1!A:B,2,0),0)</f>
        <v>0</v>
      </c>
      <c r="J1883" s="7">
        <f>IFERROR(VLOOKUP(B1883,透视表FE!A:B,2,0),0)</f>
        <v>0</v>
      </c>
      <c r="K1883" s="7">
        <f>IFERROR(VLOOKUP(B1883,透视表X2!A:B,2,0),0)</f>
        <v>0</v>
      </c>
      <c r="L1883" s="7">
        <f>IFERROR(VLOOKUP(B1883,透视表S!A:B,2,0),0)</f>
        <v>0</v>
      </c>
      <c r="O1883" s="7">
        <f>IFERROR(VLOOKUP(B1883,透视表!#REF!,4,0),0)-IFERROR(VLOOKUP(B1883,透视表F2!A:B,2,0),0)</f>
        <v>0</v>
      </c>
      <c r="P1883" s="7">
        <f>IFERROR(VLOOKUP(B1883,透视表!#REF!,5,0),0)-IFERROR(VLOOKUP(B1883,透视表F3!A:B,2,0),0)</f>
        <v>0</v>
      </c>
      <c r="Q1883" s="7">
        <f>IFERROR(VLOOKUP(B1883,透视表!#REF!,6,0),0)-IFERROR(VLOOKUP(B1883,透视表F4!A:B,2,0),0)</f>
        <v>0</v>
      </c>
      <c r="R1883" s="7">
        <f>IFERROR(VLOOKUP(B1883,透视表!#REF!,7,0),0)-IFERROR(VLOOKUP(B1883,透视表F5!A:B,2,0),0)</f>
        <v>0</v>
      </c>
    </row>
    <row r="1884" spans="2:18" x14ac:dyDescent="0.15">
      <c r="B1884" s="7" t="s">
        <v>3831</v>
      </c>
      <c r="C1884" s="7" t="s">
        <v>3832</v>
      </c>
      <c r="G1884" s="7">
        <f>IFERROR(VLOOKUP(B1884,透视表X1!A:B,2,0),0)</f>
        <v>0</v>
      </c>
      <c r="J1884" s="7">
        <f>IFERROR(VLOOKUP(B1884,透视表FE!A:B,2,0),0)</f>
        <v>0</v>
      </c>
      <c r="K1884" s="7">
        <f>IFERROR(VLOOKUP(B1884,透视表X2!A:B,2,0),0)</f>
        <v>0</v>
      </c>
      <c r="L1884" s="7">
        <f>IFERROR(VLOOKUP(B1884,透视表S!A:B,2,0),0)</f>
        <v>0</v>
      </c>
      <c r="O1884" s="7">
        <f>IFERROR(VLOOKUP(B1884,透视表!#REF!,4,0),0)-IFERROR(VLOOKUP(B1884,透视表F2!A:B,2,0),0)</f>
        <v>0</v>
      </c>
      <c r="P1884" s="7">
        <f>IFERROR(VLOOKUP(B1884,透视表!#REF!,5,0),0)-IFERROR(VLOOKUP(B1884,透视表F3!A:B,2,0),0)</f>
        <v>0</v>
      </c>
      <c r="Q1884" s="7">
        <f>IFERROR(VLOOKUP(B1884,透视表!#REF!,6,0),0)-IFERROR(VLOOKUP(B1884,透视表F4!A:B,2,0),0)</f>
        <v>0</v>
      </c>
      <c r="R1884" s="7">
        <f>IFERROR(VLOOKUP(B1884,透视表!#REF!,7,0),0)-IFERROR(VLOOKUP(B1884,透视表F5!A:B,2,0),0)</f>
        <v>0</v>
      </c>
    </row>
    <row r="1885" spans="2:18" x14ac:dyDescent="0.15">
      <c r="B1885" s="7" t="s">
        <v>3833</v>
      </c>
      <c r="C1885" s="7" t="s">
        <v>3834</v>
      </c>
      <c r="G1885" s="7">
        <f>IFERROR(VLOOKUP(B1885,透视表X1!A:B,2,0),0)</f>
        <v>0</v>
      </c>
      <c r="J1885" s="7">
        <f>IFERROR(VLOOKUP(B1885,透视表FE!A:B,2,0),0)</f>
        <v>0</v>
      </c>
      <c r="K1885" s="7">
        <f>IFERROR(VLOOKUP(B1885,透视表X2!A:B,2,0),0)</f>
        <v>0</v>
      </c>
      <c r="L1885" s="7">
        <f>IFERROR(VLOOKUP(B1885,透视表S!A:B,2,0),0)</f>
        <v>0</v>
      </c>
      <c r="O1885" s="7">
        <f>IFERROR(VLOOKUP(B1885,透视表!#REF!,4,0),0)-IFERROR(VLOOKUP(B1885,透视表F2!A:B,2,0),0)</f>
        <v>0</v>
      </c>
      <c r="P1885" s="7">
        <f>IFERROR(VLOOKUP(B1885,透视表!#REF!,5,0),0)-IFERROR(VLOOKUP(B1885,透视表F3!A:B,2,0),0)</f>
        <v>0</v>
      </c>
      <c r="Q1885" s="7">
        <f>IFERROR(VLOOKUP(B1885,透视表!#REF!,6,0),0)-IFERROR(VLOOKUP(B1885,透视表F4!A:B,2,0),0)</f>
        <v>0</v>
      </c>
      <c r="R1885" s="7">
        <f>IFERROR(VLOOKUP(B1885,透视表!#REF!,7,0),0)-IFERROR(VLOOKUP(B1885,透视表F5!A:B,2,0),0)</f>
        <v>0</v>
      </c>
    </row>
    <row r="1886" spans="2:18" x14ac:dyDescent="0.15">
      <c r="B1886" s="7" t="s">
        <v>3835</v>
      </c>
      <c r="C1886" s="7" t="s">
        <v>3836</v>
      </c>
      <c r="G1886" s="7">
        <f>IFERROR(VLOOKUP(B1886,透视表X1!A:B,2,0),0)</f>
        <v>0</v>
      </c>
      <c r="J1886" s="7">
        <f>IFERROR(VLOOKUP(B1886,透视表FE!A:B,2,0),0)</f>
        <v>0</v>
      </c>
      <c r="K1886" s="7">
        <f>IFERROR(VLOOKUP(B1886,透视表X2!A:B,2,0),0)</f>
        <v>0</v>
      </c>
      <c r="L1886" s="7">
        <f>IFERROR(VLOOKUP(B1886,透视表S!A:B,2,0),0)</f>
        <v>0</v>
      </c>
      <c r="O1886" s="7">
        <f>IFERROR(VLOOKUP(B1886,透视表!#REF!,4,0),0)-IFERROR(VLOOKUP(B1886,透视表F2!A:B,2,0),0)</f>
        <v>0</v>
      </c>
      <c r="P1886" s="7">
        <f>IFERROR(VLOOKUP(B1886,透视表!#REF!,5,0),0)-IFERROR(VLOOKUP(B1886,透视表F3!A:B,2,0),0)</f>
        <v>0</v>
      </c>
      <c r="Q1886" s="7">
        <f>IFERROR(VLOOKUP(B1886,透视表!#REF!,6,0),0)-IFERROR(VLOOKUP(B1886,透视表F4!A:B,2,0),0)</f>
        <v>0</v>
      </c>
      <c r="R1886" s="7">
        <f>IFERROR(VLOOKUP(B1886,透视表!#REF!,7,0),0)-IFERROR(VLOOKUP(B1886,透视表F5!A:B,2,0),0)</f>
        <v>0</v>
      </c>
    </row>
    <row r="1887" spans="2:18" x14ac:dyDescent="0.15">
      <c r="B1887" s="7" t="s">
        <v>3837</v>
      </c>
      <c r="C1887" s="7" t="s">
        <v>3838</v>
      </c>
      <c r="G1887" s="7">
        <f>IFERROR(VLOOKUP(B1887,透视表X1!A:B,2,0),0)</f>
        <v>0</v>
      </c>
      <c r="J1887" s="7">
        <f>IFERROR(VLOOKUP(B1887,透视表FE!A:B,2,0),0)</f>
        <v>0</v>
      </c>
      <c r="K1887" s="7">
        <f>IFERROR(VLOOKUP(B1887,透视表X2!A:B,2,0),0)</f>
        <v>0</v>
      </c>
      <c r="L1887" s="7">
        <f>IFERROR(VLOOKUP(B1887,透视表S!A:B,2,0),0)</f>
        <v>0</v>
      </c>
      <c r="O1887" s="7">
        <f>IFERROR(VLOOKUP(B1887,透视表!#REF!,4,0),0)-IFERROR(VLOOKUP(B1887,透视表F2!A:B,2,0),0)</f>
        <v>0</v>
      </c>
      <c r="P1887" s="7">
        <f>IFERROR(VLOOKUP(B1887,透视表!#REF!,5,0),0)-IFERROR(VLOOKUP(B1887,透视表F3!A:B,2,0),0)</f>
        <v>0</v>
      </c>
      <c r="Q1887" s="7">
        <f>IFERROR(VLOOKUP(B1887,透视表!#REF!,6,0),0)-IFERROR(VLOOKUP(B1887,透视表F4!A:B,2,0),0)</f>
        <v>0</v>
      </c>
      <c r="R1887" s="7">
        <f>IFERROR(VLOOKUP(B1887,透视表!#REF!,7,0),0)-IFERROR(VLOOKUP(B1887,透视表F5!A:B,2,0),0)</f>
        <v>0</v>
      </c>
    </row>
    <row r="1888" spans="2:18" x14ac:dyDescent="0.15">
      <c r="B1888" s="7" t="s">
        <v>3839</v>
      </c>
      <c r="C1888" s="7" t="s">
        <v>3840</v>
      </c>
      <c r="G1888" s="7">
        <f>IFERROR(VLOOKUP(B1888,透视表X1!A:B,2,0),0)</f>
        <v>0</v>
      </c>
      <c r="J1888" s="7">
        <f>IFERROR(VLOOKUP(B1888,透视表FE!A:B,2,0),0)</f>
        <v>0</v>
      </c>
      <c r="K1888" s="7">
        <f>IFERROR(VLOOKUP(B1888,透视表X2!A:B,2,0),0)</f>
        <v>0</v>
      </c>
      <c r="L1888" s="7">
        <f>IFERROR(VLOOKUP(B1888,透视表S!A:B,2,0),0)</f>
        <v>0</v>
      </c>
      <c r="O1888" s="7">
        <f>IFERROR(VLOOKUP(B1888,透视表!#REF!,4,0),0)-IFERROR(VLOOKUP(B1888,透视表F2!A:B,2,0),0)</f>
        <v>0</v>
      </c>
      <c r="P1888" s="7">
        <f>IFERROR(VLOOKUP(B1888,透视表!#REF!,5,0),0)-IFERROR(VLOOKUP(B1888,透视表F3!A:B,2,0),0)</f>
        <v>0</v>
      </c>
      <c r="Q1888" s="7">
        <f>IFERROR(VLOOKUP(B1888,透视表!#REF!,6,0),0)-IFERROR(VLOOKUP(B1888,透视表F4!A:B,2,0),0)</f>
        <v>0</v>
      </c>
      <c r="R1888" s="7">
        <f>IFERROR(VLOOKUP(B1888,透视表!#REF!,7,0),0)-IFERROR(VLOOKUP(B1888,透视表F5!A:B,2,0),0)</f>
        <v>0</v>
      </c>
    </row>
    <row r="1889" spans="2:18" x14ac:dyDescent="0.15">
      <c r="B1889" s="7" t="s">
        <v>3841</v>
      </c>
      <c r="C1889" s="7" t="s">
        <v>3842</v>
      </c>
      <c r="G1889" s="7">
        <f>IFERROR(VLOOKUP(B1889,透视表X1!A:B,2,0),0)</f>
        <v>0</v>
      </c>
      <c r="J1889" s="7">
        <f>IFERROR(VLOOKUP(B1889,透视表FE!A:B,2,0),0)</f>
        <v>0</v>
      </c>
      <c r="K1889" s="7">
        <f>IFERROR(VLOOKUP(B1889,透视表X2!A:B,2,0),0)</f>
        <v>0</v>
      </c>
      <c r="L1889" s="7">
        <f>IFERROR(VLOOKUP(B1889,透视表S!A:B,2,0),0)</f>
        <v>0</v>
      </c>
      <c r="O1889" s="7">
        <f>IFERROR(VLOOKUP(B1889,透视表!#REF!,4,0),0)-IFERROR(VLOOKUP(B1889,透视表F2!A:B,2,0),0)</f>
        <v>0</v>
      </c>
      <c r="P1889" s="7">
        <f>IFERROR(VLOOKUP(B1889,透视表!#REF!,5,0),0)-IFERROR(VLOOKUP(B1889,透视表F3!A:B,2,0),0)</f>
        <v>0</v>
      </c>
      <c r="Q1889" s="7">
        <f>IFERROR(VLOOKUP(B1889,透视表!#REF!,6,0),0)-IFERROR(VLOOKUP(B1889,透视表F4!A:B,2,0),0)</f>
        <v>0</v>
      </c>
      <c r="R1889" s="7">
        <f>IFERROR(VLOOKUP(B1889,透视表!#REF!,7,0),0)-IFERROR(VLOOKUP(B1889,透视表F5!A:B,2,0),0)</f>
        <v>0</v>
      </c>
    </row>
    <row r="1890" spans="2:18" x14ac:dyDescent="0.15">
      <c r="B1890" s="7" t="s">
        <v>3843</v>
      </c>
      <c r="C1890" s="7" t="s">
        <v>3844</v>
      </c>
      <c r="G1890" s="7">
        <f>IFERROR(VLOOKUP(B1890,透视表X1!A:B,2,0),0)</f>
        <v>0</v>
      </c>
      <c r="J1890" s="7">
        <f>IFERROR(VLOOKUP(B1890,透视表FE!A:B,2,0),0)</f>
        <v>0</v>
      </c>
      <c r="K1890" s="7">
        <f>IFERROR(VLOOKUP(B1890,透视表X2!A:B,2,0),0)</f>
        <v>0</v>
      </c>
      <c r="L1890" s="7">
        <f>IFERROR(VLOOKUP(B1890,透视表S!A:B,2,0),0)</f>
        <v>0</v>
      </c>
      <c r="O1890" s="7">
        <f>IFERROR(VLOOKUP(B1890,透视表!#REF!,4,0),0)-IFERROR(VLOOKUP(B1890,透视表F2!A:B,2,0),0)</f>
        <v>0</v>
      </c>
      <c r="P1890" s="7">
        <f>IFERROR(VLOOKUP(B1890,透视表!#REF!,5,0),0)-IFERROR(VLOOKUP(B1890,透视表F3!A:B,2,0),0)</f>
        <v>0</v>
      </c>
      <c r="Q1890" s="7">
        <f>IFERROR(VLOOKUP(B1890,透视表!#REF!,6,0),0)-IFERROR(VLOOKUP(B1890,透视表F4!A:B,2,0),0)</f>
        <v>0</v>
      </c>
      <c r="R1890" s="7">
        <f>IFERROR(VLOOKUP(B1890,透视表!#REF!,7,0),0)-IFERROR(VLOOKUP(B1890,透视表F5!A:B,2,0),0)</f>
        <v>0</v>
      </c>
    </row>
    <row r="1891" spans="2:18" x14ac:dyDescent="0.15">
      <c r="B1891" s="7" t="s">
        <v>3845</v>
      </c>
      <c r="C1891" s="7" t="s">
        <v>3846</v>
      </c>
      <c r="G1891" s="7">
        <f>IFERROR(VLOOKUP(B1891,透视表X1!A:B,2,0),0)</f>
        <v>0</v>
      </c>
      <c r="J1891" s="7">
        <f>IFERROR(VLOOKUP(B1891,透视表FE!A:B,2,0),0)</f>
        <v>0</v>
      </c>
      <c r="K1891" s="7">
        <f>IFERROR(VLOOKUP(B1891,透视表X2!A:B,2,0),0)</f>
        <v>0</v>
      </c>
      <c r="L1891" s="7">
        <f>IFERROR(VLOOKUP(B1891,透视表S!A:B,2,0),0)</f>
        <v>0</v>
      </c>
      <c r="O1891" s="7">
        <f>IFERROR(VLOOKUP(B1891,透视表!#REF!,4,0),0)-IFERROR(VLOOKUP(B1891,透视表F2!A:B,2,0),0)</f>
        <v>0</v>
      </c>
      <c r="P1891" s="7">
        <f>IFERROR(VLOOKUP(B1891,透视表!#REF!,5,0),0)-IFERROR(VLOOKUP(B1891,透视表F3!A:B,2,0),0)</f>
        <v>0</v>
      </c>
      <c r="Q1891" s="7">
        <f>IFERROR(VLOOKUP(B1891,透视表!#REF!,6,0),0)-IFERROR(VLOOKUP(B1891,透视表F4!A:B,2,0),0)</f>
        <v>0</v>
      </c>
      <c r="R1891" s="7">
        <f>IFERROR(VLOOKUP(B1891,透视表!#REF!,7,0),0)-IFERROR(VLOOKUP(B1891,透视表F5!A:B,2,0),0)</f>
        <v>0</v>
      </c>
    </row>
    <row r="1892" spans="2:18" x14ac:dyDescent="0.15">
      <c r="B1892" s="7" t="s">
        <v>3847</v>
      </c>
      <c r="C1892" s="7" t="s">
        <v>3848</v>
      </c>
      <c r="G1892" s="7">
        <f>IFERROR(VLOOKUP(B1892,透视表X1!A:B,2,0),0)</f>
        <v>0</v>
      </c>
      <c r="J1892" s="7">
        <f>IFERROR(VLOOKUP(B1892,透视表FE!A:B,2,0),0)</f>
        <v>0</v>
      </c>
      <c r="K1892" s="7">
        <f>IFERROR(VLOOKUP(B1892,透视表X2!A:B,2,0),0)</f>
        <v>0</v>
      </c>
      <c r="L1892" s="7">
        <f>IFERROR(VLOOKUP(B1892,透视表S!A:B,2,0),0)</f>
        <v>0</v>
      </c>
      <c r="O1892" s="7">
        <f>IFERROR(VLOOKUP(B1892,透视表!#REF!,4,0),0)-IFERROR(VLOOKUP(B1892,透视表F2!A:B,2,0),0)</f>
        <v>0</v>
      </c>
      <c r="P1892" s="7">
        <f>IFERROR(VLOOKUP(B1892,透视表!#REF!,5,0),0)-IFERROR(VLOOKUP(B1892,透视表F3!A:B,2,0),0)</f>
        <v>0</v>
      </c>
      <c r="Q1892" s="7">
        <f>IFERROR(VLOOKUP(B1892,透视表!#REF!,6,0),0)-IFERROR(VLOOKUP(B1892,透视表F4!A:B,2,0),0)</f>
        <v>0</v>
      </c>
      <c r="R1892" s="7">
        <f>IFERROR(VLOOKUP(B1892,透视表!#REF!,7,0),0)-IFERROR(VLOOKUP(B1892,透视表F5!A:B,2,0),0)</f>
        <v>0</v>
      </c>
    </row>
    <row r="1893" spans="2:18" x14ac:dyDescent="0.15">
      <c r="B1893" s="7" t="s">
        <v>3849</v>
      </c>
      <c r="C1893" s="7" t="s">
        <v>3850</v>
      </c>
      <c r="G1893" s="7">
        <f>IFERROR(VLOOKUP(B1893,透视表X1!A:B,2,0),0)</f>
        <v>0</v>
      </c>
      <c r="J1893" s="7">
        <f>IFERROR(VLOOKUP(B1893,透视表FE!A:B,2,0),0)</f>
        <v>0</v>
      </c>
      <c r="K1893" s="7">
        <f>IFERROR(VLOOKUP(B1893,透视表X2!A:B,2,0),0)</f>
        <v>0</v>
      </c>
      <c r="L1893" s="7">
        <f>IFERROR(VLOOKUP(B1893,透视表S!A:B,2,0),0)</f>
        <v>0</v>
      </c>
      <c r="O1893" s="7">
        <f>IFERROR(VLOOKUP(B1893,透视表!#REF!,4,0),0)-IFERROR(VLOOKUP(B1893,透视表F2!A:B,2,0),0)</f>
        <v>0</v>
      </c>
      <c r="P1893" s="7">
        <f>IFERROR(VLOOKUP(B1893,透视表!#REF!,5,0),0)-IFERROR(VLOOKUP(B1893,透视表F3!A:B,2,0),0)</f>
        <v>0</v>
      </c>
      <c r="Q1893" s="7">
        <f>IFERROR(VLOOKUP(B1893,透视表!#REF!,6,0),0)-IFERROR(VLOOKUP(B1893,透视表F4!A:B,2,0),0)</f>
        <v>0</v>
      </c>
      <c r="R1893" s="7">
        <f>IFERROR(VLOOKUP(B1893,透视表!#REF!,7,0),0)-IFERROR(VLOOKUP(B1893,透视表F5!A:B,2,0),0)</f>
        <v>0</v>
      </c>
    </row>
    <row r="1894" spans="2:18" x14ac:dyDescent="0.15">
      <c r="B1894" s="7" t="s">
        <v>3851</v>
      </c>
      <c r="C1894" s="7" t="s">
        <v>3852</v>
      </c>
      <c r="G1894" s="7">
        <f>IFERROR(VLOOKUP(B1894,透视表X1!A:B,2,0),0)</f>
        <v>0</v>
      </c>
      <c r="J1894" s="7">
        <f>IFERROR(VLOOKUP(B1894,透视表FE!A:B,2,0),0)</f>
        <v>0</v>
      </c>
      <c r="K1894" s="7">
        <f>IFERROR(VLOOKUP(B1894,透视表X2!A:B,2,0),0)</f>
        <v>0</v>
      </c>
      <c r="L1894" s="7">
        <f>IFERROR(VLOOKUP(B1894,透视表S!A:B,2,0),0)</f>
        <v>0</v>
      </c>
      <c r="O1894" s="7">
        <f>IFERROR(VLOOKUP(B1894,透视表!#REF!,4,0),0)-IFERROR(VLOOKUP(B1894,透视表F2!A:B,2,0),0)</f>
        <v>0</v>
      </c>
      <c r="P1894" s="7">
        <f>IFERROR(VLOOKUP(B1894,透视表!#REF!,5,0),0)-IFERROR(VLOOKUP(B1894,透视表F3!A:B,2,0),0)</f>
        <v>0</v>
      </c>
      <c r="Q1894" s="7">
        <f>IFERROR(VLOOKUP(B1894,透视表!#REF!,6,0),0)-IFERROR(VLOOKUP(B1894,透视表F4!A:B,2,0),0)</f>
        <v>0</v>
      </c>
      <c r="R1894" s="7">
        <f>IFERROR(VLOOKUP(B1894,透视表!#REF!,7,0),0)-IFERROR(VLOOKUP(B1894,透视表F5!A:B,2,0),0)</f>
        <v>0</v>
      </c>
    </row>
    <row r="1895" spans="2:18" x14ac:dyDescent="0.15">
      <c r="B1895" s="7" t="s">
        <v>3853</v>
      </c>
      <c r="C1895" s="7" t="s">
        <v>3854</v>
      </c>
      <c r="G1895" s="7">
        <f>IFERROR(VLOOKUP(B1895,透视表X1!A:B,2,0),0)</f>
        <v>0</v>
      </c>
      <c r="J1895" s="7">
        <f>IFERROR(VLOOKUP(B1895,透视表FE!A:B,2,0),0)</f>
        <v>0</v>
      </c>
      <c r="K1895" s="7">
        <f>IFERROR(VLOOKUP(B1895,透视表X2!A:B,2,0),0)</f>
        <v>0</v>
      </c>
      <c r="L1895" s="7">
        <f>IFERROR(VLOOKUP(B1895,透视表S!A:B,2,0),0)</f>
        <v>0</v>
      </c>
      <c r="O1895" s="7">
        <f>IFERROR(VLOOKUP(B1895,透视表!#REF!,4,0),0)-IFERROR(VLOOKUP(B1895,透视表F2!A:B,2,0),0)</f>
        <v>0</v>
      </c>
      <c r="P1895" s="7">
        <f>IFERROR(VLOOKUP(B1895,透视表!#REF!,5,0),0)-IFERROR(VLOOKUP(B1895,透视表F3!A:B,2,0),0)</f>
        <v>0</v>
      </c>
      <c r="Q1895" s="7">
        <f>IFERROR(VLOOKUP(B1895,透视表!#REF!,6,0),0)-IFERROR(VLOOKUP(B1895,透视表F4!A:B,2,0),0)</f>
        <v>0</v>
      </c>
      <c r="R1895" s="7">
        <f>IFERROR(VLOOKUP(B1895,透视表!#REF!,7,0),0)-IFERROR(VLOOKUP(B1895,透视表F5!A:B,2,0),0)</f>
        <v>0</v>
      </c>
    </row>
    <row r="1896" spans="2:18" x14ac:dyDescent="0.15">
      <c r="B1896" s="7" t="s">
        <v>3855</v>
      </c>
      <c r="C1896" s="7" t="s">
        <v>3856</v>
      </c>
      <c r="G1896" s="7">
        <f>IFERROR(VLOOKUP(B1896,透视表X1!A:B,2,0),0)</f>
        <v>0</v>
      </c>
      <c r="J1896" s="7">
        <f>IFERROR(VLOOKUP(B1896,透视表FE!A:B,2,0),0)</f>
        <v>0</v>
      </c>
      <c r="K1896" s="7">
        <f>IFERROR(VLOOKUP(B1896,透视表X2!A:B,2,0),0)</f>
        <v>0</v>
      </c>
      <c r="L1896" s="7">
        <f>IFERROR(VLOOKUP(B1896,透视表S!A:B,2,0),0)</f>
        <v>0</v>
      </c>
      <c r="O1896" s="7">
        <f>IFERROR(VLOOKUP(B1896,透视表!#REF!,4,0),0)-IFERROR(VLOOKUP(B1896,透视表F2!A:B,2,0),0)</f>
        <v>0</v>
      </c>
      <c r="P1896" s="7">
        <f>IFERROR(VLOOKUP(B1896,透视表!#REF!,5,0),0)-IFERROR(VLOOKUP(B1896,透视表F3!A:B,2,0),0)</f>
        <v>0</v>
      </c>
      <c r="Q1896" s="7">
        <f>IFERROR(VLOOKUP(B1896,透视表!#REF!,6,0),0)-IFERROR(VLOOKUP(B1896,透视表F4!A:B,2,0),0)</f>
        <v>0</v>
      </c>
      <c r="R1896" s="7">
        <f>IFERROR(VLOOKUP(B1896,透视表!#REF!,7,0),0)-IFERROR(VLOOKUP(B1896,透视表F5!A:B,2,0),0)</f>
        <v>0</v>
      </c>
    </row>
    <row r="1897" spans="2:18" x14ac:dyDescent="0.15">
      <c r="B1897" s="7" t="s">
        <v>462</v>
      </c>
      <c r="C1897" s="7" t="s">
        <v>3857</v>
      </c>
      <c r="G1897" s="7">
        <f>IFERROR(VLOOKUP(B1897,透视表X1!A:B,2,0),0)</f>
        <v>38</v>
      </c>
      <c r="J1897" s="7">
        <f>IFERROR(VLOOKUP(B1897,透视表FE!A:B,2,0),0)</f>
        <v>7</v>
      </c>
      <c r="K1897" s="7">
        <f>IFERROR(VLOOKUP(B1897,透视表X2!A:B,2,0),0)</f>
        <v>0</v>
      </c>
      <c r="L1897" s="7">
        <f>IFERROR(VLOOKUP(B1897,透视表S!A:B,2,0),0)</f>
        <v>0</v>
      </c>
      <c r="O1897" s="7">
        <f>IFERROR(VLOOKUP(B1897,透视表!#REF!,4,0),0)-IFERROR(VLOOKUP(B1897,透视表F2!A:B,2,0),0)</f>
        <v>0</v>
      </c>
      <c r="P1897" s="7">
        <f>IFERROR(VLOOKUP(B1897,透视表!#REF!,5,0),0)-IFERROR(VLOOKUP(B1897,透视表F3!A:B,2,0),0)</f>
        <v>0</v>
      </c>
      <c r="Q1897" s="7">
        <f>IFERROR(VLOOKUP(B1897,透视表!#REF!,6,0),0)-IFERROR(VLOOKUP(B1897,透视表F4!A:B,2,0),0)</f>
        <v>0</v>
      </c>
      <c r="R1897" s="7">
        <f>IFERROR(VLOOKUP(B1897,透视表!#REF!,7,0),0)-IFERROR(VLOOKUP(B1897,透视表F5!A:B,2,0),0)</f>
        <v>0</v>
      </c>
    </row>
    <row r="1898" spans="2:18" x14ac:dyDescent="0.15">
      <c r="B1898" s="7" t="s">
        <v>3858</v>
      </c>
      <c r="C1898" s="7" t="s">
        <v>3859</v>
      </c>
      <c r="G1898" s="7">
        <f>IFERROR(VLOOKUP(B1898,透视表X1!A:B,2,0),0)</f>
        <v>50</v>
      </c>
      <c r="J1898" s="7">
        <f>IFERROR(VLOOKUP(B1898,透视表FE!A:B,2,0),0)</f>
        <v>0</v>
      </c>
      <c r="K1898" s="7">
        <f>IFERROR(VLOOKUP(B1898,透视表X2!A:B,2,0),0)</f>
        <v>0</v>
      </c>
      <c r="L1898" s="7">
        <f>IFERROR(VLOOKUP(B1898,透视表S!A:B,2,0),0)</f>
        <v>0</v>
      </c>
      <c r="O1898" s="7">
        <f>IFERROR(VLOOKUP(B1898,透视表!#REF!,4,0),0)-IFERROR(VLOOKUP(B1898,透视表F2!A:B,2,0),0)</f>
        <v>0</v>
      </c>
      <c r="P1898" s="7">
        <f>IFERROR(VLOOKUP(B1898,透视表!#REF!,5,0),0)-IFERROR(VLOOKUP(B1898,透视表F3!A:B,2,0),0)</f>
        <v>0</v>
      </c>
      <c r="Q1898" s="7">
        <f>IFERROR(VLOOKUP(B1898,透视表!#REF!,6,0),0)-IFERROR(VLOOKUP(B1898,透视表F4!A:B,2,0),0)</f>
        <v>0</v>
      </c>
      <c r="R1898" s="7">
        <f>IFERROR(VLOOKUP(B1898,透视表!#REF!,7,0),0)-IFERROR(VLOOKUP(B1898,透视表F5!A:B,2,0),0)</f>
        <v>0</v>
      </c>
    </row>
    <row r="1899" spans="2:18" x14ac:dyDescent="0.15">
      <c r="B1899" s="7" t="s">
        <v>3860</v>
      </c>
      <c r="C1899" s="7" t="s">
        <v>3861</v>
      </c>
      <c r="G1899" s="7">
        <f>IFERROR(VLOOKUP(B1899,透视表X1!A:B,2,0),0)</f>
        <v>20</v>
      </c>
      <c r="J1899" s="7">
        <f>IFERROR(VLOOKUP(B1899,透视表FE!A:B,2,0),0)</f>
        <v>0</v>
      </c>
      <c r="K1899" s="7">
        <f>IFERROR(VLOOKUP(B1899,透视表X2!A:B,2,0),0)</f>
        <v>0</v>
      </c>
      <c r="L1899" s="7">
        <f>IFERROR(VLOOKUP(B1899,透视表S!A:B,2,0),0)</f>
        <v>20</v>
      </c>
      <c r="O1899" s="7">
        <f>IFERROR(VLOOKUP(B1899,透视表!#REF!,4,0),0)-IFERROR(VLOOKUP(B1899,透视表F2!A:B,2,0),0)</f>
        <v>0</v>
      </c>
      <c r="P1899" s="7">
        <f>IFERROR(VLOOKUP(B1899,透视表!#REF!,5,0),0)-IFERROR(VLOOKUP(B1899,透视表F3!A:B,2,0),0)</f>
        <v>0</v>
      </c>
      <c r="Q1899" s="7">
        <f>IFERROR(VLOOKUP(B1899,透视表!#REF!,6,0),0)-IFERROR(VLOOKUP(B1899,透视表F4!A:B,2,0),0)</f>
        <v>0</v>
      </c>
      <c r="R1899" s="7">
        <f>IFERROR(VLOOKUP(B1899,透视表!#REF!,7,0),0)-IFERROR(VLOOKUP(B1899,透视表F5!A:B,2,0),0)</f>
        <v>0</v>
      </c>
    </row>
    <row r="1900" spans="2:18" x14ac:dyDescent="0.15">
      <c r="B1900" s="7" t="s">
        <v>3862</v>
      </c>
      <c r="C1900" s="7" t="s">
        <v>3863</v>
      </c>
      <c r="G1900" s="7">
        <f>IFERROR(VLOOKUP(B1900,透视表X1!A:B,2,0),0)</f>
        <v>20</v>
      </c>
      <c r="J1900" s="7">
        <f>IFERROR(VLOOKUP(B1900,透视表FE!A:B,2,0),0)</f>
        <v>0</v>
      </c>
      <c r="K1900" s="7">
        <f>IFERROR(VLOOKUP(B1900,透视表X2!A:B,2,0),0)</f>
        <v>0</v>
      </c>
      <c r="L1900" s="7">
        <f>IFERROR(VLOOKUP(B1900,透视表S!A:B,2,0),0)</f>
        <v>20</v>
      </c>
      <c r="O1900" s="7">
        <f>IFERROR(VLOOKUP(B1900,透视表!#REF!,4,0),0)-IFERROR(VLOOKUP(B1900,透视表F2!A:B,2,0),0)</f>
        <v>0</v>
      </c>
      <c r="P1900" s="7">
        <f>IFERROR(VLOOKUP(B1900,透视表!#REF!,5,0),0)-IFERROR(VLOOKUP(B1900,透视表F3!A:B,2,0),0)</f>
        <v>0</v>
      </c>
      <c r="Q1900" s="7">
        <f>IFERROR(VLOOKUP(B1900,透视表!#REF!,6,0),0)-IFERROR(VLOOKUP(B1900,透视表F4!A:B,2,0),0)</f>
        <v>0</v>
      </c>
      <c r="R1900" s="7">
        <f>IFERROR(VLOOKUP(B1900,透视表!#REF!,7,0),0)-IFERROR(VLOOKUP(B1900,透视表F5!A:B,2,0),0)</f>
        <v>0</v>
      </c>
    </row>
    <row r="1901" spans="2:18" x14ac:dyDescent="0.15">
      <c r="B1901" s="7" t="s">
        <v>3864</v>
      </c>
      <c r="C1901" s="7" t="s">
        <v>3865</v>
      </c>
      <c r="G1901" s="7">
        <f>IFERROR(VLOOKUP(B1901,透视表X1!A:B,2,0),0)</f>
        <v>80</v>
      </c>
      <c r="J1901" s="7">
        <f>IFERROR(VLOOKUP(B1901,透视表FE!A:B,2,0),0)</f>
        <v>0</v>
      </c>
      <c r="K1901" s="7">
        <f>IFERROR(VLOOKUP(B1901,透视表X2!A:B,2,0),0)</f>
        <v>0</v>
      </c>
      <c r="L1901" s="7">
        <f>IFERROR(VLOOKUP(B1901,透视表S!A:B,2,0),0)</f>
        <v>50</v>
      </c>
      <c r="O1901" s="7">
        <f>IFERROR(VLOOKUP(B1901,透视表!#REF!,4,0),0)-IFERROR(VLOOKUP(B1901,透视表F2!A:B,2,0),0)</f>
        <v>0</v>
      </c>
      <c r="P1901" s="7">
        <f>IFERROR(VLOOKUP(B1901,透视表!#REF!,5,0),0)-IFERROR(VLOOKUP(B1901,透视表F3!A:B,2,0),0)</f>
        <v>0</v>
      </c>
      <c r="Q1901" s="7">
        <f>IFERROR(VLOOKUP(B1901,透视表!#REF!,6,0),0)-IFERROR(VLOOKUP(B1901,透视表F4!A:B,2,0),0)</f>
        <v>0</v>
      </c>
      <c r="R1901" s="7">
        <f>IFERROR(VLOOKUP(B1901,透视表!#REF!,7,0),0)-IFERROR(VLOOKUP(B1901,透视表F5!A:B,2,0),0)</f>
        <v>0</v>
      </c>
    </row>
    <row r="1902" spans="2:18" x14ac:dyDescent="0.15">
      <c r="B1902" s="7" t="s">
        <v>3866</v>
      </c>
      <c r="C1902" s="7" t="s">
        <v>3867</v>
      </c>
      <c r="G1902" s="7">
        <f>IFERROR(VLOOKUP(B1902,透视表X1!A:B,2,0),0)</f>
        <v>80</v>
      </c>
      <c r="J1902" s="7">
        <f>IFERROR(VLOOKUP(B1902,透视表FE!A:B,2,0),0)</f>
        <v>0</v>
      </c>
      <c r="K1902" s="7">
        <f>IFERROR(VLOOKUP(B1902,透视表X2!A:B,2,0),0)</f>
        <v>0</v>
      </c>
      <c r="L1902" s="7">
        <f>IFERROR(VLOOKUP(B1902,透视表S!A:B,2,0),0)</f>
        <v>50</v>
      </c>
      <c r="O1902" s="7">
        <f>IFERROR(VLOOKUP(B1902,透视表!#REF!,4,0),0)-IFERROR(VLOOKUP(B1902,透视表F2!A:B,2,0),0)</f>
        <v>0</v>
      </c>
      <c r="P1902" s="7">
        <f>IFERROR(VLOOKUP(B1902,透视表!#REF!,5,0),0)-IFERROR(VLOOKUP(B1902,透视表F3!A:B,2,0),0)</f>
        <v>0</v>
      </c>
      <c r="Q1902" s="7">
        <f>IFERROR(VLOOKUP(B1902,透视表!#REF!,6,0),0)-IFERROR(VLOOKUP(B1902,透视表F4!A:B,2,0),0)</f>
        <v>0</v>
      </c>
      <c r="R1902" s="7">
        <f>IFERROR(VLOOKUP(B1902,透视表!#REF!,7,0),0)-IFERROR(VLOOKUP(B1902,透视表F5!A:B,2,0),0)</f>
        <v>0</v>
      </c>
    </row>
    <row r="1903" spans="2:18" x14ac:dyDescent="0.15">
      <c r="B1903" s="7" t="s">
        <v>3868</v>
      </c>
      <c r="C1903" s="7" t="s">
        <v>3869</v>
      </c>
      <c r="G1903" s="7">
        <f>IFERROR(VLOOKUP(B1903,透视表X1!A:B,2,0),0)</f>
        <v>80</v>
      </c>
      <c r="J1903" s="7">
        <f>IFERROR(VLOOKUP(B1903,透视表FE!A:B,2,0),0)</f>
        <v>0</v>
      </c>
      <c r="K1903" s="7">
        <f>IFERROR(VLOOKUP(B1903,透视表X2!A:B,2,0),0)</f>
        <v>0</v>
      </c>
      <c r="L1903" s="7">
        <f>IFERROR(VLOOKUP(B1903,透视表S!A:B,2,0),0)</f>
        <v>70</v>
      </c>
      <c r="O1903" s="7">
        <f>IFERROR(VLOOKUP(B1903,透视表!#REF!,4,0),0)-IFERROR(VLOOKUP(B1903,透视表F2!A:B,2,0),0)</f>
        <v>0</v>
      </c>
      <c r="P1903" s="7">
        <f>IFERROR(VLOOKUP(B1903,透视表!#REF!,5,0),0)-IFERROR(VLOOKUP(B1903,透视表F3!A:B,2,0),0)</f>
        <v>0</v>
      </c>
      <c r="Q1903" s="7">
        <f>IFERROR(VLOOKUP(B1903,透视表!#REF!,6,0),0)-IFERROR(VLOOKUP(B1903,透视表F4!A:B,2,0),0)</f>
        <v>0</v>
      </c>
      <c r="R1903" s="7">
        <f>IFERROR(VLOOKUP(B1903,透视表!#REF!,7,0),0)-IFERROR(VLOOKUP(B1903,透视表F5!A:B,2,0),0)</f>
        <v>0</v>
      </c>
    </row>
    <row r="1904" spans="2:18" x14ac:dyDescent="0.15">
      <c r="B1904" s="7" t="s">
        <v>65</v>
      </c>
      <c r="C1904" s="7" t="s">
        <v>3870</v>
      </c>
      <c r="G1904" s="7">
        <f>IFERROR(VLOOKUP(B1904,透视表X1!A:B,2,0),0)</f>
        <v>80</v>
      </c>
      <c r="J1904" s="7">
        <f>IFERROR(VLOOKUP(B1904,透视表FE!A:B,2,0),0)</f>
        <v>0</v>
      </c>
      <c r="K1904" s="7">
        <f>IFERROR(VLOOKUP(B1904,透视表X2!A:B,2,0),0)</f>
        <v>0</v>
      </c>
      <c r="L1904" s="7">
        <f>IFERROR(VLOOKUP(B1904,透视表S!A:B,2,0),0)</f>
        <v>1</v>
      </c>
      <c r="O1904" s="7">
        <f>IFERROR(VLOOKUP(B1904,透视表!#REF!,4,0),0)-IFERROR(VLOOKUP(B1904,透视表F2!A:B,2,0),0)</f>
        <v>0</v>
      </c>
      <c r="P1904" s="7">
        <f>IFERROR(VLOOKUP(B1904,透视表!#REF!,5,0),0)-IFERROR(VLOOKUP(B1904,透视表F3!A:B,2,0),0)</f>
        <v>0</v>
      </c>
      <c r="Q1904" s="7">
        <f>IFERROR(VLOOKUP(B1904,透视表!#REF!,6,0),0)-IFERROR(VLOOKUP(B1904,透视表F4!A:B,2,0),0)</f>
        <v>0</v>
      </c>
      <c r="R1904" s="7">
        <f>IFERROR(VLOOKUP(B1904,透视表!#REF!,7,0),0)-IFERROR(VLOOKUP(B1904,透视表F5!A:B,2,0),0)</f>
        <v>0</v>
      </c>
    </row>
    <row r="1905" spans="2:18" x14ac:dyDescent="0.15">
      <c r="B1905" s="7" t="s">
        <v>3871</v>
      </c>
      <c r="C1905" s="7" t="s">
        <v>3872</v>
      </c>
      <c r="G1905" s="7">
        <f>IFERROR(VLOOKUP(B1905,透视表X1!A:B,2,0),0)</f>
        <v>100</v>
      </c>
      <c r="J1905" s="7">
        <f>IFERROR(VLOOKUP(B1905,透视表FE!A:B,2,0),0)</f>
        <v>0</v>
      </c>
      <c r="K1905" s="7">
        <f>IFERROR(VLOOKUP(B1905,透视表X2!A:B,2,0),0)</f>
        <v>0</v>
      </c>
      <c r="L1905" s="7">
        <f>IFERROR(VLOOKUP(B1905,透视表S!A:B,2,0),0)</f>
        <v>0</v>
      </c>
      <c r="O1905" s="7">
        <f>IFERROR(VLOOKUP(B1905,透视表!#REF!,4,0),0)-IFERROR(VLOOKUP(B1905,透视表F2!A:B,2,0),0)</f>
        <v>0</v>
      </c>
      <c r="P1905" s="7">
        <f>IFERROR(VLOOKUP(B1905,透视表!#REF!,5,0),0)-IFERROR(VLOOKUP(B1905,透视表F3!A:B,2,0),0)</f>
        <v>0</v>
      </c>
      <c r="Q1905" s="7">
        <f>IFERROR(VLOOKUP(B1905,透视表!#REF!,6,0),0)-IFERROR(VLOOKUP(B1905,透视表F4!A:B,2,0),0)</f>
        <v>0</v>
      </c>
      <c r="R1905" s="7">
        <f>IFERROR(VLOOKUP(B1905,透视表!#REF!,7,0),0)-IFERROR(VLOOKUP(B1905,透视表F5!A:B,2,0),0)</f>
        <v>0</v>
      </c>
    </row>
    <row r="1906" spans="2:18" x14ac:dyDescent="0.15">
      <c r="B1906" s="7" t="s">
        <v>3873</v>
      </c>
      <c r="C1906" s="7" t="s">
        <v>3874</v>
      </c>
      <c r="G1906" s="7">
        <f>IFERROR(VLOOKUP(B1906,透视表X1!A:B,2,0),0)</f>
        <v>40</v>
      </c>
      <c r="J1906" s="7">
        <f>IFERROR(VLOOKUP(B1906,透视表FE!A:B,2,0),0)</f>
        <v>0</v>
      </c>
      <c r="K1906" s="7">
        <f>IFERROR(VLOOKUP(B1906,透视表X2!A:B,2,0),0)</f>
        <v>0</v>
      </c>
      <c r="L1906" s="7">
        <f>IFERROR(VLOOKUP(B1906,透视表S!A:B,2,0),0)</f>
        <v>0</v>
      </c>
      <c r="O1906" s="7">
        <f>IFERROR(VLOOKUP(B1906,透视表!#REF!,4,0),0)-IFERROR(VLOOKUP(B1906,透视表F2!A:B,2,0),0)</f>
        <v>0</v>
      </c>
      <c r="P1906" s="7">
        <f>IFERROR(VLOOKUP(B1906,透视表!#REF!,5,0),0)-IFERROR(VLOOKUP(B1906,透视表F3!A:B,2,0),0)</f>
        <v>0</v>
      </c>
      <c r="Q1906" s="7">
        <f>IFERROR(VLOOKUP(B1906,透视表!#REF!,6,0),0)-IFERROR(VLOOKUP(B1906,透视表F4!A:B,2,0),0)</f>
        <v>0</v>
      </c>
      <c r="R1906" s="7">
        <f>IFERROR(VLOOKUP(B1906,透视表!#REF!,7,0),0)-IFERROR(VLOOKUP(B1906,透视表F5!A:B,2,0),0)</f>
        <v>0</v>
      </c>
    </row>
    <row r="1907" spans="2:18" x14ac:dyDescent="0.15">
      <c r="B1907" s="7" t="s">
        <v>3875</v>
      </c>
      <c r="C1907" s="7" t="s">
        <v>3876</v>
      </c>
      <c r="G1907" s="7">
        <f>IFERROR(VLOOKUP(B1907,透视表X1!A:B,2,0),0)</f>
        <v>40</v>
      </c>
      <c r="J1907" s="7">
        <f>IFERROR(VLOOKUP(B1907,透视表FE!A:B,2,0),0)</f>
        <v>0</v>
      </c>
      <c r="K1907" s="7">
        <f>IFERROR(VLOOKUP(B1907,透视表X2!A:B,2,0),0)</f>
        <v>0</v>
      </c>
      <c r="L1907" s="7">
        <f>IFERROR(VLOOKUP(B1907,透视表S!A:B,2,0),0)</f>
        <v>0</v>
      </c>
      <c r="O1907" s="7">
        <f>IFERROR(VLOOKUP(B1907,透视表!#REF!,4,0),0)-IFERROR(VLOOKUP(B1907,透视表F2!A:B,2,0),0)</f>
        <v>0</v>
      </c>
      <c r="P1907" s="7">
        <f>IFERROR(VLOOKUP(B1907,透视表!#REF!,5,0),0)-IFERROR(VLOOKUP(B1907,透视表F3!A:B,2,0),0)</f>
        <v>0</v>
      </c>
      <c r="Q1907" s="7">
        <f>IFERROR(VLOOKUP(B1907,透视表!#REF!,6,0),0)-IFERROR(VLOOKUP(B1907,透视表F4!A:B,2,0),0)</f>
        <v>0</v>
      </c>
      <c r="R1907" s="7">
        <f>IFERROR(VLOOKUP(B1907,透视表!#REF!,7,0),0)-IFERROR(VLOOKUP(B1907,透视表F5!A:B,2,0),0)</f>
        <v>0</v>
      </c>
    </row>
    <row r="1908" spans="2:18" x14ac:dyDescent="0.15">
      <c r="B1908" s="7" t="s">
        <v>3877</v>
      </c>
      <c r="C1908" s="7" t="s">
        <v>3878</v>
      </c>
      <c r="G1908" s="7">
        <f>IFERROR(VLOOKUP(B1908,透视表X1!A:B,2,0),0)</f>
        <v>40</v>
      </c>
      <c r="J1908" s="7">
        <f>IFERROR(VLOOKUP(B1908,透视表FE!A:B,2,0),0)</f>
        <v>0</v>
      </c>
      <c r="K1908" s="7">
        <f>IFERROR(VLOOKUP(B1908,透视表X2!A:B,2,0),0)</f>
        <v>0</v>
      </c>
      <c r="L1908" s="7">
        <f>IFERROR(VLOOKUP(B1908,透视表S!A:B,2,0),0)</f>
        <v>0</v>
      </c>
      <c r="O1908" s="7">
        <f>IFERROR(VLOOKUP(B1908,透视表!#REF!,4,0),0)-IFERROR(VLOOKUP(B1908,透视表F2!A:B,2,0),0)</f>
        <v>0</v>
      </c>
      <c r="P1908" s="7">
        <f>IFERROR(VLOOKUP(B1908,透视表!#REF!,5,0),0)-IFERROR(VLOOKUP(B1908,透视表F3!A:B,2,0),0)</f>
        <v>0</v>
      </c>
      <c r="Q1908" s="7">
        <f>IFERROR(VLOOKUP(B1908,透视表!#REF!,6,0),0)-IFERROR(VLOOKUP(B1908,透视表F4!A:B,2,0),0)</f>
        <v>0</v>
      </c>
      <c r="R1908" s="7">
        <f>IFERROR(VLOOKUP(B1908,透视表!#REF!,7,0),0)-IFERROR(VLOOKUP(B1908,透视表F5!A:B,2,0),0)</f>
        <v>0</v>
      </c>
    </row>
    <row r="1909" spans="2:18" x14ac:dyDescent="0.15">
      <c r="B1909" s="7" t="s">
        <v>3879</v>
      </c>
      <c r="C1909" s="7" t="s">
        <v>3880</v>
      </c>
      <c r="G1909" s="7">
        <f>IFERROR(VLOOKUP(B1909,透视表X1!A:B,2,0),0)</f>
        <v>0</v>
      </c>
      <c r="J1909" s="7">
        <f>IFERROR(VLOOKUP(B1909,透视表FE!A:B,2,0),0)</f>
        <v>0</v>
      </c>
      <c r="K1909" s="7">
        <f>IFERROR(VLOOKUP(B1909,透视表X2!A:B,2,0),0)</f>
        <v>0</v>
      </c>
      <c r="L1909" s="7">
        <f>IFERROR(VLOOKUP(B1909,透视表S!A:B,2,0),0)</f>
        <v>0</v>
      </c>
      <c r="O1909" s="7">
        <f>IFERROR(VLOOKUP(B1909,透视表!#REF!,4,0),0)-IFERROR(VLOOKUP(B1909,透视表F2!A:B,2,0),0)</f>
        <v>0</v>
      </c>
      <c r="P1909" s="7">
        <f>IFERROR(VLOOKUP(B1909,透视表!#REF!,5,0),0)-IFERROR(VLOOKUP(B1909,透视表F3!A:B,2,0),0)</f>
        <v>0</v>
      </c>
      <c r="Q1909" s="7">
        <f>IFERROR(VLOOKUP(B1909,透视表!#REF!,6,0),0)-IFERROR(VLOOKUP(B1909,透视表F4!A:B,2,0),0)</f>
        <v>0</v>
      </c>
      <c r="R1909" s="7">
        <f>IFERROR(VLOOKUP(B1909,透视表!#REF!,7,0),0)-IFERROR(VLOOKUP(B1909,透视表F5!A:B,2,0),0)</f>
        <v>0</v>
      </c>
    </row>
    <row r="1910" spans="2:18" x14ac:dyDescent="0.15">
      <c r="B1910" s="7" t="s">
        <v>3881</v>
      </c>
      <c r="C1910" s="7" t="s">
        <v>3882</v>
      </c>
      <c r="G1910" s="7">
        <f>IFERROR(VLOOKUP(B1910,透视表X1!A:B,2,0),0)</f>
        <v>0</v>
      </c>
      <c r="J1910" s="7">
        <f>IFERROR(VLOOKUP(B1910,透视表FE!A:B,2,0),0)</f>
        <v>0</v>
      </c>
      <c r="K1910" s="7">
        <f>IFERROR(VLOOKUP(B1910,透视表X2!A:B,2,0),0)</f>
        <v>0</v>
      </c>
      <c r="L1910" s="7">
        <f>IFERROR(VLOOKUP(B1910,透视表S!A:B,2,0),0)</f>
        <v>0</v>
      </c>
      <c r="O1910" s="7">
        <f>IFERROR(VLOOKUP(B1910,透视表!#REF!,4,0),0)-IFERROR(VLOOKUP(B1910,透视表F2!A:B,2,0),0)</f>
        <v>0</v>
      </c>
      <c r="P1910" s="7">
        <f>IFERROR(VLOOKUP(B1910,透视表!#REF!,5,0),0)-IFERROR(VLOOKUP(B1910,透视表F3!A:B,2,0),0)</f>
        <v>0</v>
      </c>
      <c r="Q1910" s="7">
        <f>IFERROR(VLOOKUP(B1910,透视表!#REF!,6,0),0)-IFERROR(VLOOKUP(B1910,透视表F4!A:B,2,0),0)</f>
        <v>0</v>
      </c>
      <c r="R1910" s="7">
        <f>IFERROR(VLOOKUP(B1910,透视表!#REF!,7,0),0)-IFERROR(VLOOKUP(B1910,透视表F5!A:B,2,0),0)</f>
        <v>0</v>
      </c>
    </row>
    <row r="1911" spans="2:18" x14ac:dyDescent="0.15">
      <c r="B1911" s="7" t="s">
        <v>3883</v>
      </c>
      <c r="C1911" s="7" t="s">
        <v>3884</v>
      </c>
      <c r="G1911" s="7">
        <f>IFERROR(VLOOKUP(B1911,透视表X1!A:B,2,0),0)</f>
        <v>0</v>
      </c>
      <c r="J1911" s="7">
        <f>IFERROR(VLOOKUP(B1911,透视表FE!A:B,2,0),0)</f>
        <v>0</v>
      </c>
      <c r="K1911" s="7">
        <f>IFERROR(VLOOKUP(B1911,透视表X2!A:B,2,0),0)</f>
        <v>0</v>
      </c>
      <c r="L1911" s="7">
        <f>IFERROR(VLOOKUP(B1911,透视表S!A:B,2,0),0)</f>
        <v>0</v>
      </c>
      <c r="O1911" s="7">
        <f>IFERROR(VLOOKUP(B1911,透视表!#REF!,4,0),0)-IFERROR(VLOOKUP(B1911,透视表F2!A:B,2,0),0)</f>
        <v>0</v>
      </c>
      <c r="P1911" s="7">
        <f>IFERROR(VLOOKUP(B1911,透视表!#REF!,5,0),0)-IFERROR(VLOOKUP(B1911,透视表F3!A:B,2,0),0)</f>
        <v>0</v>
      </c>
      <c r="Q1911" s="7">
        <f>IFERROR(VLOOKUP(B1911,透视表!#REF!,6,0),0)-IFERROR(VLOOKUP(B1911,透视表F4!A:B,2,0),0)</f>
        <v>0</v>
      </c>
      <c r="R1911" s="7">
        <f>IFERROR(VLOOKUP(B1911,透视表!#REF!,7,0),0)-IFERROR(VLOOKUP(B1911,透视表F5!A:B,2,0),0)</f>
        <v>0</v>
      </c>
    </row>
    <row r="1912" spans="2:18" x14ac:dyDescent="0.15">
      <c r="B1912" s="7" t="s">
        <v>3885</v>
      </c>
      <c r="C1912" s="7" t="s">
        <v>3886</v>
      </c>
      <c r="G1912" s="7">
        <f>IFERROR(VLOOKUP(B1912,透视表X1!A:B,2,0),0)</f>
        <v>201</v>
      </c>
      <c r="J1912" s="7">
        <f>IFERROR(VLOOKUP(B1912,透视表FE!A:B,2,0),0)</f>
        <v>0</v>
      </c>
      <c r="K1912" s="7">
        <f>IFERROR(VLOOKUP(B1912,透视表X2!A:B,2,0),0)</f>
        <v>50</v>
      </c>
      <c r="L1912" s="7">
        <f>IFERROR(VLOOKUP(B1912,透视表S!A:B,2,0),0)</f>
        <v>200</v>
      </c>
      <c r="O1912" s="7">
        <f>IFERROR(VLOOKUP(B1912,透视表!#REF!,4,0),0)-IFERROR(VLOOKUP(B1912,透视表F2!A:B,2,0),0)</f>
        <v>0</v>
      </c>
      <c r="P1912" s="7">
        <f>IFERROR(VLOOKUP(B1912,透视表!#REF!,5,0),0)-IFERROR(VLOOKUP(B1912,透视表F3!A:B,2,0),0)</f>
        <v>0</v>
      </c>
      <c r="Q1912" s="7">
        <f>IFERROR(VLOOKUP(B1912,透视表!#REF!,6,0),0)-IFERROR(VLOOKUP(B1912,透视表F4!A:B,2,0),0)</f>
        <v>0</v>
      </c>
      <c r="R1912" s="7">
        <f>IFERROR(VLOOKUP(B1912,透视表!#REF!,7,0),0)-IFERROR(VLOOKUP(B1912,透视表F5!A:B,2,0),0)</f>
        <v>0</v>
      </c>
    </row>
    <row r="1913" spans="2:18" x14ac:dyDescent="0.15">
      <c r="B1913" s="7" t="s">
        <v>3887</v>
      </c>
      <c r="C1913" s="7" t="s">
        <v>3888</v>
      </c>
      <c r="G1913" s="7">
        <f>IFERROR(VLOOKUP(B1913,透视表X1!A:B,2,0),0)</f>
        <v>0</v>
      </c>
      <c r="J1913" s="7">
        <f>IFERROR(VLOOKUP(B1913,透视表FE!A:B,2,0),0)</f>
        <v>0</v>
      </c>
      <c r="K1913" s="7">
        <f>IFERROR(VLOOKUP(B1913,透视表X2!A:B,2,0),0)</f>
        <v>0</v>
      </c>
      <c r="L1913" s="7">
        <f>IFERROR(VLOOKUP(B1913,透视表S!A:B,2,0),0)</f>
        <v>0</v>
      </c>
      <c r="O1913" s="7">
        <f>IFERROR(VLOOKUP(B1913,透视表!#REF!,4,0),0)-IFERROR(VLOOKUP(B1913,透视表F2!A:B,2,0),0)</f>
        <v>0</v>
      </c>
      <c r="P1913" s="7">
        <f>IFERROR(VLOOKUP(B1913,透视表!#REF!,5,0),0)-IFERROR(VLOOKUP(B1913,透视表F3!A:B,2,0),0)</f>
        <v>0</v>
      </c>
      <c r="Q1913" s="7">
        <f>IFERROR(VLOOKUP(B1913,透视表!#REF!,6,0),0)-IFERROR(VLOOKUP(B1913,透视表F4!A:B,2,0),0)</f>
        <v>0</v>
      </c>
      <c r="R1913" s="7">
        <f>IFERROR(VLOOKUP(B1913,透视表!#REF!,7,0),0)-IFERROR(VLOOKUP(B1913,透视表F5!A:B,2,0),0)</f>
        <v>0</v>
      </c>
    </row>
    <row r="1914" spans="2:18" x14ac:dyDescent="0.15">
      <c r="B1914" s="7" t="s">
        <v>3889</v>
      </c>
      <c r="C1914" s="7" t="s">
        <v>3890</v>
      </c>
      <c r="G1914" s="7">
        <f>IFERROR(VLOOKUP(B1914,透视表X1!A:B,2,0),0)</f>
        <v>0</v>
      </c>
      <c r="J1914" s="7">
        <f>IFERROR(VLOOKUP(B1914,透视表FE!A:B,2,0),0)</f>
        <v>0</v>
      </c>
      <c r="K1914" s="7">
        <f>IFERROR(VLOOKUP(B1914,透视表X2!A:B,2,0),0)</f>
        <v>0</v>
      </c>
      <c r="L1914" s="7">
        <f>IFERROR(VLOOKUP(B1914,透视表S!A:B,2,0),0)</f>
        <v>0</v>
      </c>
      <c r="O1914" s="7">
        <f>IFERROR(VLOOKUP(B1914,透视表!#REF!,4,0),0)-IFERROR(VLOOKUP(B1914,透视表F2!A:B,2,0),0)</f>
        <v>0</v>
      </c>
      <c r="P1914" s="7">
        <f>IFERROR(VLOOKUP(B1914,透视表!#REF!,5,0),0)-IFERROR(VLOOKUP(B1914,透视表F3!A:B,2,0),0)</f>
        <v>0</v>
      </c>
      <c r="Q1914" s="7">
        <f>IFERROR(VLOOKUP(B1914,透视表!#REF!,6,0),0)-IFERROR(VLOOKUP(B1914,透视表F4!A:B,2,0),0)</f>
        <v>0</v>
      </c>
      <c r="R1914" s="7">
        <f>IFERROR(VLOOKUP(B1914,透视表!#REF!,7,0),0)-IFERROR(VLOOKUP(B1914,透视表F5!A:B,2,0),0)</f>
        <v>0</v>
      </c>
    </row>
    <row r="1915" spans="2:18" x14ac:dyDescent="0.15">
      <c r="B1915" s="7" t="s">
        <v>3891</v>
      </c>
      <c r="C1915" s="7" t="s">
        <v>3892</v>
      </c>
      <c r="G1915" s="7">
        <f>IFERROR(VLOOKUP(B1915,透视表X1!A:B,2,0),0)</f>
        <v>0</v>
      </c>
      <c r="J1915" s="7">
        <f>IFERROR(VLOOKUP(B1915,透视表FE!A:B,2,0),0)</f>
        <v>0</v>
      </c>
      <c r="K1915" s="7">
        <f>IFERROR(VLOOKUP(B1915,透视表X2!A:B,2,0),0)</f>
        <v>0</v>
      </c>
      <c r="L1915" s="7">
        <f>IFERROR(VLOOKUP(B1915,透视表S!A:B,2,0),0)</f>
        <v>0</v>
      </c>
      <c r="O1915" s="7">
        <f>IFERROR(VLOOKUP(B1915,透视表!#REF!,4,0),0)-IFERROR(VLOOKUP(B1915,透视表F2!A:B,2,0),0)</f>
        <v>0</v>
      </c>
      <c r="P1915" s="7">
        <f>IFERROR(VLOOKUP(B1915,透视表!#REF!,5,0),0)-IFERROR(VLOOKUP(B1915,透视表F3!A:B,2,0),0)</f>
        <v>0</v>
      </c>
      <c r="Q1915" s="7">
        <f>IFERROR(VLOOKUP(B1915,透视表!#REF!,6,0),0)-IFERROR(VLOOKUP(B1915,透视表F4!A:B,2,0),0)</f>
        <v>0</v>
      </c>
      <c r="R1915" s="7">
        <f>IFERROR(VLOOKUP(B1915,透视表!#REF!,7,0),0)-IFERROR(VLOOKUP(B1915,透视表F5!A:B,2,0),0)</f>
        <v>0</v>
      </c>
    </row>
    <row r="1916" spans="2:18" x14ac:dyDescent="0.15">
      <c r="B1916" s="7" t="s">
        <v>3893</v>
      </c>
      <c r="C1916" s="7" t="s">
        <v>3894</v>
      </c>
      <c r="G1916" s="7">
        <f>IFERROR(VLOOKUP(B1916,透视表X1!A:B,2,0),0)</f>
        <v>0</v>
      </c>
      <c r="J1916" s="7">
        <f>IFERROR(VLOOKUP(B1916,透视表FE!A:B,2,0),0)</f>
        <v>0</v>
      </c>
      <c r="K1916" s="7">
        <f>IFERROR(VLOOKUP(B1916,透视表X2!A:B,2,0),0)</f>
        <v>0</v>
      </c>
      <c r="L1916" s="7">
        <f>IFERROR(VLOOKUP(B1916,透视表S!A:B,2,0),0)</f>
        <v>0</v>
      </c>
      <c r="O1916" s="7">
        <f>IFERROR(VLOOKUP(B1916,透视表!#REF!,4,0),0)-IFERROR(VLOOKUP(B1916,透视表F2!A:B,2,0),0)</f>
        <v>0</v>
      </c>
      <c r="P1916" s="7">
        <f>IFERROR(VLOOKUP(B1916,透视表!#REF!,5,0),0)-IFERROR(VLOOKUP(B1916,透视表F3!A:B,2,0),0)</f>
        <v>0</v>
      </c>
      <c r="Q1916" s="7">
        <f>IFERROR(VLOOKUP(B1916,透视表!#REF!,6,0),0)-IFERROR(VLOOKUP(B1916,透视表F4!A:B,2,0),0)</f>
        <v>0</v>
      </c>
      <c r="R1916" s="7">
        <f>IFERROR(VLOOKUP(B1916,透视表!#REF!,7,0),0)-IFERROR(VLOOKUP(B1916,透视表F5!A:B,2,0),0)</f>
        <v>0</v>
      </c>
    </row>
    <row r="1917" spans="2:18" x14ac:dyDescent="0.15">
      <c r="B1917" s="7" t="s">
        <v>3895</v>
      </c>
      <c r="C1917" s="7" t="s">
        <v>3896</v>
      </c>
      <c r="G1917" s="7">
        <f>IFERROR(VLOOKUP(B1917,透视表X1!A:B,2,0),0)</f>
        <v>0</v>
      </c>
      <c r="J1917" s="7">
        <f>IFERROR(VLOOKUP(B1917,透视表FE!A:B,2,0),0)</f>
        <v>0</v>
      </c>
      <c r="K1917" s="7">
        <f>IFERROR(VLOOKUP(B1917,透视表X2!A:B,2,0),0)</f>
        <v>0</v>
      </c>
      <c r="L1917" s="7">
        <f>IFERROR(VLOOKUP(B1917,透视表S!A:B,2,0),0)</f>
        <v>0</v>
      </c>
      <c r="O1917" s="7">
        <f>IFERROR(VLOOKUP(B1917,透视表!#REF!,4,0),0)-IFERROR(VLOOKUP(B1917,透视表F2!A:B,2,0),0)</f>
        <v>0</v>
      </c>
      <c r="P1917" s="7">
        <f>IFERROR(VLOOKUP(B1917,透视表!#REF!,5,0),0)-IFERROR(VLOOKUP(B1917,透视表F3!A:B,2,0),0)</f>
        <v>0</v>
      </c>
      <c r="Q1917" s="7">
        <f>IFERROR(VLOOKUP(B1917,透视表!#REF!,6,0),0)-IFERROR(VLOOKUP(B1917,透视表F4!A:B,2,0),0)</f>
        <v>0</v>
      </c>
      <c r="R1917" s="7">
        <f>IFERROR(VLOOKUP(B1917,透视表!#REF!,7,0),0)-IFERROR(VLOOKUP(B1917,透视表F5!A:B,2,0),0)</f>
        <v>0</v>
      </c>
    </row>
    <row r="1918" spans="2:18" x14ac:dyDescent="0.15">
      <c r="B1918" s="7" t="s">
        <v>3897</v>
      </c>
      <c r="C1918" s="7" t="s">
        <v>3898</v>
      </c>
      <c r="G1918" s="7">
        <f>IFERROR(VLOOKUP(B1918,透视表X1!A:B,2,0),0)</f>
        <v>0</v>
      </c>
      <c r="J1918" s="7">
        <f>IFERROR(VLOOKUP(B1918,透视表FE!A:B,2,0),0)</f>
        <v>0</v>
      </c>
      <c r="K1918" s="7">
        <f>IFERROR(VLOOKUP(B1918,透视表X2!A:B,2,0),0)</f>
        <v>0</v>
      </c>
      <c r="L1918" s="7">
        <f>IFERROR(VLOOKUP(B1918,透视表S!A:B,2,0),0)</f>
        <v>0</v>
      </c>
      <c r="O1918" s="7">
        <f>IFERROR(VLOOKUP(B1918,透视表!#REF!,4,0),0)-IFERROR(VLOOKUP(B1918,透视表F2!A:B,2,0),0)</f>
        <v>0</v>
      </c>
      <c r="P1918" s="7">
        <f>IFERROR(VLOOKUP(B1918,透视表!#REF!,5,0),0)-IFERROR(VLOOKUP(B1918,透视表F3!A:B,2,0),0)</f>
        <v>0</v>
      </c>
      <c r="Q1918" s="7">
        <f>IFERROR(VLOOKUP(B1918,透视表!#REF!,6,0),0)-IFERROR(VLOOKUP(B1918,透视表F4!A:B,2,0),0)</f>
        <v>0</v>
      </c>
      <c r="R1918" s="7">
        <f>IFERROR(VLOOKUP(B1918,透视表!#REF!,7,0),0)-IFERROR(VLOOKUP(B1918,透视表F5!A:B,2,0),0)</f>
        <v>0</v>
      </c>
    </row>
    <row r="1919" spans="2:18" x14ac:dyDescent="0.15">
      <c r="B1919" s="7" t="s">
        <v>3899</v>
      </c>
      <c r="C1919" s="7" t="s">
        <v>3900</v>
      </c>
      <c r="G1919" s="7">
        <f>IFERROR(VLOOKUP(B1919,透视表X1!A:B,2,0),0)</f>
        <v>0</v>
      </c>
      <c r="J1919" s="7">
        <f>IFERROR(VLOOKUP(B1919,透视表FE!A:B,2,0),0)</f>
        <v>0</v>
      </c>
      <c r="K1919" s="7">
        <f>IFERROR(VLOOKUP(B1919,透视表X2!A:B,2,0),0)</f>
        <v>0</v>
      </c>
      <c r="L1919" s="7">
        <f>IFERROR(VLOOKUP(B1919,透视表S!A:B,2,0),0)</f>
        <v>0</v>
      </c>
      <c r="O1919" s="7">
        <f>IFERROR(VLOOKUP(B1919,透视表!#REF!,4,0),0)-IFERROR(VLOOKUP(B1919,透视表F2!A:B,2,0),0)</f>
        <v>0</v>
      </c>
      <c r="P1919" s="7">
        <f>IFERROR(VLOOKUP(B1919,透视表!#REF!,5,0),0)-IFERROR(VLOOKUP(B1919,透视表F3!A:B,2,0),0)</f>
        <v>0</v>
      </c>
      <c r="Q1919" s="7">
        <f>IFERROR(VLOOKUP(B1919,透视表!#REF!,6,0),0)-IFERROR(VLOOKUP(B1919,透视表F4!A:B,2,0),0)</f>
        <v>0</v>
      </c>
      <c r="R1919" s="7">
        <f>IFERROR(VLOOKUP(B1919,透视表!#REF!,7,0),0)-IFERROR(VLOOKUP(B1919,透视表F5!A:B,2,0),0)</f>
        <v>0</v>
      </c>
    </row>
    <row r="1920" spans="2:18" x14ac:dyDescent="0.15">
      <c r="B1920" s="7" t="s">
        <v>3901</v>
      </c>
      <c r="C1920" s="7" t="s">
        <v>3902</v>
      </c>
      <c r="G1920" s="7">
        <f>IFERROR(VLOOKUP(B1920,透视表X1!A:B,2,0),0)</f>
        <v>0</v>
      </c>
      <c r="J1920" s="7">
        <f>IFERROR(VLOOKUP(B1920,透视表FE!A:B,2,0),0)</f>
        <v>0</v>
      </c>
      <c r="K1920" s="7">
        <f>IFERROR(VLOOKUP(B1920,透视表X2!A:B,2,0),0)</f>
        <v>0</v>
      </c>
      <c r="L1920" s="7">
        <f>IFERROR(VLOOKUP(B1920,透视表S!A:B,2,0),0)</f>
        <v>0</v>
      </c>
      <c r="O1920" s="7">
        <f>IFERROR(VLOOKUP(B1920,透视表!#REF!,4,0),0)-IFERROR(VLOOKUP(B1920,透视表F2!A:B,2,0),0)</f>
        <v>0</v>
      </c>
      <c r="P1920" s="7">
        <f>IFERROR(VLOOKUP(B1920,透视表!#REF!,5,0),0)-IFERROR(VLOOKUP(B1920,透视表F3!A:B,2,0),0)</f>
        <v>0</v>
      </c>
      <c r="Q1920" s="7">
        <f>IFERROR(VLOOKUP(B1920,透视表!#REF!,6,0),0)-IFERROR(VLOOKUP(B1920,透视表F4!A:B,2,0),0)</f>
        <v>0</v>
      </c>
      <c r="R1920" s="7">
        <f>IFERROR(VLOOKUP(B1920,透视表!#REF!,7,0),0)-IFERROR(VLOOKUP(B1920,透视表F5!A:B,2,0),0)</f>
        <v>0</v>
      </c>
    </row>
    <row r="1921" spans="2:18" x14ac:dyDescent="0.15">
      <c r="B1921" s="7" t="s">
        <v>3903</v>
      </c>
      <c r="C1921" s="7" t="s">
        <v>3904</v>
      </c>
      <c r="G1921" s="7">
        <f>IFERROR(VLOOKUP(B1921,透视表X1!A:B,2,0),0)</f>
        <v>0</v>
      </c>
      <c r="J1921" s="7">
        <f>IFERROR(VLOOKUP(B1921,透视表FE!A:B,2,0),0)</f>
        <v>0</v>
      </c>
      <c r="K1921" s="7">
        <f>IFERROR(VLOOKUP(B1921,透视表X2!A:B,2,0),0)</f>
        <v>0</v>
      </c>
      <c r="L1921" s="7">
        <f>IFERROR(VLOOKUP(B1921,透视表S!A:B,2,0),0)</f>
        <v>0</v>
      </c>
      <c r="O1921" s="7">
        <f>IFERROR(VLOOKUP(B1921,透视表!#REF!,4,0),0)-IFERROR(VLOOKUP(B1921,透视表F2!A:B,2,0),0)</f>
        <v>0</v>
      </c>
      <c r="P1921" s="7">
        <f>IFERROR(VLOOKUP(B1921,透视表!#REF!,5,0),0)-IFERROR(VLOOKUP(B1921,透视表F3!A:B,2,0),0)</f>
        <v>0</v>
      </c>
      <c r="Q1921" s="7">
        <f>IFERROR(VLOOKUP(B1921,透视表!#REF!,6,0),0)-IFERROR(VLOOKUP(B1921,透视表F4!A:B,2,0),0)</f>
        <v>0</v>
      </c>
      <c r="R1921" s="7">
        <f>IFERROR(VLOOKUP(B1921,透视表!#REF!,7,0),0)-IFERROR(VLOOKUP(B1921,透视表F5!A:B,2,0),0)</f>
        <v>0</v>
      </c>
    </row>
    <row r="1922" spans="2:18" x14ac:dyDescent="0.15">
      <c r="B1922" s="7" t="s">
        <v>3905</v>
      </c>
      <c r="C1922" s="7" t="s">
        <v>3906</v>
      </c>
      <c r="G1922" s="7">
        <f>IFERROR(VLOOKUP(B1922,透视表X1!A:B,2,0),0)</f>
        <v>0</v>
      </c>
      <c r="J1922" s="7">
        <f>IFERROR(VLOOKUP(B1922,透视表FE!A:B,2,0),0)</f>
        <v>0</v>
      </c>
      <c r="K1922" s="7">
        <f>IFERROR(VLOOKUP(B1922,透视表X2!A:B,2,0),0)</f>
        <v>0</v>
      </c>
      <c r="L1922" s="7">
        <f>IFERROR(VLOOKUP(B1922,透视表S!A:B,2,0),0)</f>
        <v>0</v>
      </c>
      <c r="O1922" s="7">
        <f>IFERROR(VLOOKUP(B1922,透视表!#REF!,4,0),0)-IFERROR(VLOOKUP(B1922,透视表F2!A:B,2,0),0)</f>
        <v>0</v>
      </c>
      <c r="P1922" s="7">
        <f>IFERROR(VLOOKUP(B1922,透视表!#REF!,5,0),0)-IFERROR(VLOOKUP(B1922,透视表F3!A:B,2,0),0)</f>
        <v>0</v>
      </c>
      <c r="Q1922" s="7">
        <f>IFERROR(VLOOKUP(B1922,透视表!#REF!,6,0),0)-IFERROR(VLOOKUP(B1922,透视表F4!A:B,2,0),0)</f>
        <v>0</v>
      </c>
      <c r="R1922" s="7">
        <f>IFERROR(VLOOKUP(B1922,透视表!#REF!,7,0),0)-IFERROR(VLOOKUP(B1922,透视表F5!A:B,2,0),0)</f>
        <v>0</v>
      </c>
    </row>
    <row r="1923" spans="2:18" x14ac:dyDescent="0.15">
      <c r="B1923" s="7" t="s">
        <v>3907</v>
      </c>
      <c r="C1923" s="7" t="s">
        <v>3908</v>
      </c>
      <c r="G1923" s="7">
        <f>IFERROR(VLOOKUP(B1923,透视表X1!A:B,2,0),0)</f>
        <v>0</v>
      </c>
      <c r="J1923" s="7">
        <f>IFERROR(VLOOKUP(B1923,透视表FE!A:B,2,0),0)</f>
        <v>0</v>
      </c>
      <c r="K1923" s="7">
        <f>IFERROR(VLOOKUP(B1923,透视表X2!A:B,2,0),0)</f>
        <v>0</v>
      </c>
      <c r="L1923" s="7">
        <f>IFERROR(VLOOKUP(B1923,透视表S!A:B,2,0),0)</f>
        <v>0</v>
      </c>
      <c r="O1923" s="7">
        <f>IFERROR(VLOOKUP(B1923,透视表!#REF!,4,0),0)-IFERROR(VLOOKUP(B1923,透视表F2!A:B,2,0),0)</f>
        <v>0</v>
      </c>
      <c r="P1923" s="7">
        <f>IFERROR(VLOOKUP(B1923,透视表!#REF!,5,0),0)-IFERROR(VLOOKUP(B1923,透视表F3!A:B,2,0),0)</f>
        <v>0</v>
      </c>
      <c r="Q1923" s="7">
        <f>IFERROR(VLOOKUP(B1923,透视表!#REF!,6,0),0)-IFERROR(VLOOKUP(B1923,透视表F4!A:B,2,0),0)</f>
        <v>0</v>
      </c>
      <c r="R1923" s="7">
        <f>IFERROR(VLOOKUP(B1923,透视表!#REF!,7,0),0)-IFERROR(VLOOKUP(B1923,透视表F5!A:B,2,0),0)</f>
        <v>0</v>
      </c>
    </row>
    <row r="1924" spans="2:18" x14ac:dyDescent="0.15">
      <c r="B1924" s="7" t="s">
        <v>3909</v>
      </c>
      <c r="C1924" s="7" t="s">
        <v>3910</v>
      </c>
      <c r="G1924" s="7">
        <f>IFERROR(VLOOKUP(B1924,透视表X1!A:B,2,0),0)</f>
        <v>0</v>
      </c>
      <c r="J1924" s="7">
        <f>IFERROR(VLOOKUP(B1924,透视表FE!A:B,2,0),0)</f>
        <v>0</v>
      </c>
      <c r="K1924" s="7">
        <f>IFERROR(VLOOKUP(B1924,透视表X2!A:B,2,0),0)</f>
        <v>0</v>
      </c>
      <c r="L1924" s="7">
        <f>IFERROR(VLOOKUP(B1924,透视表S!A:B,2,0),0)</f>
        <v>0</v>
      </c>
      <c r="O1924" s="7">
        <f>IFERROR(VLOOKUP(B1924,透视表!#REF!,4,0),0)-IFERROR(VLOOKUP(B1924,透视表F2!A:B,2,0),0)</f>
        <v>0</v>
      </c>
      <c r="P1924" s="7">
        <f>IFERROR(VLOOKUP(B1924,透视表!#REF!,5,0),0)-IFERROR(VLOOKUP(B1924,透视表F3!A:B,2,0),0)</f>
        <v>0</v>
      </c>
      <c r="Q1924" s="7">
        <f>IFERROR(VLOOKUP(B1924,透视表!#REF!,6,0),0)-IFERROR(VLOOKUP(B1924,透视表F4!A:B,2,0),0)</f>
        <v>0</v>
      </c>
      <c r="R1924" s="7">
        <f>IFERROR(VLOOKUP(B1924,透视表!#REF!,7,0),0)-IFERROR(VLOOKUP(B1924,透视表F5!A:B,2,0),0)</f>
        <v>0</v>
      </c>
    </row>
    <row r="1925" spans="2:18" x14ac:dyDescent="0.15">
      <c r="B1925" s="7" t="s">
        <v>3911</v>
      </c>
      <c r="C1925" s="7" t="s">
        <v>3912</v>
      </c>
      <c r="G1925" s="7">
        <f>IFERROR(VLOOKUP(B1925,透视表X1!A:B,2,0),0)</f>
        <v>0</v>
      </c>
      <c r="J1925" s="7">
        <f>IFERROR(VLOOKUP(B1925,透视表FE!A:B,2,0),0)</f>
        <v>0</v>
      </c>
      <c r="K1925" s="7">
        <f>IFERROR(VLOOKUP(B1925,透视表X2!A:B,2,0),0)</f>
        <v>0</v>
      </c>
      <c r="L1925" s="7">
        <f>IFERROR(VLOOKUP(B1925,透视表S!A:B,2,0),0)</f>
        <v>0</v>
      </c>
      <c r="O1925" s="7">
        <f>IFERROR(VLOOKUP(B1925,透视表!#REF!,4,0),0)-IFERROR(VLOOKUP(B1925,透视表F2!A:B,2,0),0)</f>
        <v>0</v>
      </c>
      <c r="P1925" s="7">
        <f>IFERROR(VLOOKUP(B1925,透视表!#REF!,5,0),0)-IFERROR(VLOOKUP(B1925,透视表F3!A:B,2,0),0)</f>
        <v>0</v>
      </c>
      <c r="Q1925" s="7">
        <f>IFERROR(VLOOKUP(B1925,透视表!#REF!,6,0),0)-IFERROR(VLOOKUP(B1925,透视表F4!A:B,2,0),0)</f>
        <v>0</v>
      </c>
      <c r="R1925" s="7">
        <f>IFERROR(VLOOKUP(B1925,透视表!#REF!,7,0),0)-IFERROR(VLOOKUP(B1925,透视表F5!A:B,2,0),0)</f>
        <v>0</v>
      </c>
    </row>
    <row r="1926" spans="2:18" x14ac:dyDescent="0.15">
      <c r="B1926" s="7" t="s">
        <v>3913</v>
      </c>
      <c r="C1926" s="7" t="s">
        <v>3914</v>
      </c>
      <c r="G1926" s="7">
        <f>IFERROR(VLOOKUP(B1926,透视表X1!A:B,2,0),0)</f>
        <v>0</v>
      </c>
      <c r="J1926" s="7">
        <f>IFERROR(VLOOKUP(B1926,透视表FE!A:B,2,0),0)</f>
        <v>0</v>
      </c>
      <c r="K1926" s="7">
        <f>IFERROR(VLOOKUP(B1926,透视表X2!A:B,2,0),0)</f>
        <v>0</v>
      </c>
      <c r="L1926" s="7">
        <f>IFERROR(VLOOKUP(B1926,透视表S!A:B,2,0),0)</f>
        <v>0</v>
      </c>
      <c r="O1926" s="7">
        <f>IFERROR(VLOOKUP(B1926,透视表!#REF!,4,0),0)-IFERROR(VLOOKUP(B1926,透视表F2!A:B,2,0),0)</f>
        <v>0</v>
      </c>
      <c r="P1926" s="7">
        <f>IFERROR(VLOOKUP(B1926,透视表!#REF!,5,0),0)-IFERROR(VLOOKUP(B1926,透视表F3!A:B,2,0),0)</f>
        <v>0</v>
      </c>
      <c r="Q1926" s="7">
        <f>IFERROR(VLOOKUP(B1926,透视表!#REF!,6,0),0)-IFERROR(VLOOKUP(B1926,透视表F4!A:B,2,0),0)</f>
        <v>0</v>
      </c>
      <c r="R1926" s="7">
        <f>IFERROR(VLOOKUP(B1926,透视表!#REF!,7,0),0)-IFERROR(VLOOKUP(B1926,透视表F5!A:B,2,0),0)</f>
        <v>0</v>
      </c>
    </row>
    <row r="1927" spans="2:18" x14ac:dyDescent="0.15">
      <c r="B1927" s="7" t="s">
        <v>463</v>
      </c>
      <c r="C1927" s="7" t="s">
        <v>3915</v>
      </c>
      <c r="G1927" s="7">
        <f>IFERROR(VLOOKUP(B1927,透视表X1!A:B,2,0),0)</f>
        <v>300</v>
      </c>
      <c r="J1927" s="7">
        <f>IFERROR(VLOOKUP(B1927,透视表FE!A:B,2,0),0)</f>
        <v>0</v>
      </c>
      <c r="K1927" s="7">
        <f>IFERROR(VLOOKUP(B1927,透视表X2!A:B,2,0),0)</f>
        <v>0</v>
      </c>
      <c r="L1927" s="7">
        <f>IFERROR(VLOOKUP(B1927,透视表S!A:B,2,0),0)</f>
        <v>0</v>
      </c>
      <c r="O1927" s="7">
        <f>IFERROR(VLOOKUP(B1927,透视表!#REF!,4,0),0)-IFERROR(VLOOKUP(B1927,透视表F2!A:B,2,0),0)</f>
        <v>0</v>
      </c>
      <c r="P1927" s="7">
        <f>IFERROR(VLOOKUP(B1927,透视表!#REF!,5,0),0)-IFERROR(VLOOKUP(B1927,透视表F3!A:B,2,0),0)</f>
        <v>0</v>
      </c>
      <c r="Q1927" s="7">
        <f>IFERROR(VLOOKUP(B1927,透视表!#REF!,6,0),0)-IFERROR(VLOOKUP(B1927,透视表F4!A:B,2,0),0)</f>
        <v>0</v>
      </c>
      <c r="R1927" s="7">
        <f>IFERROR(VLOOKUP(B1927,透视表!#REF!,7,0),0)-IFERROR(VLOOKUP(B1927,透视表F5!A:B,2,0),0)</f>
        <v>0</v>
      </c>
    </row>
    <row r="1928" spans="2:18" x14ac:dyDescent="0.15">
      <c r="B1928" s="7" t="s">
        <v>464</v>
      </c>
      <c r="C1928" s="7" t="s">
        <v>3916</v>
      </c>
      <c r="G1928" s="7">
        <f>IFERROR(VLOOKUP(B1928,透视表X1!A:B,2,0),0)</f>
        <v>300</v>
      </c>
      <c r="J1928" s="7">
        <f>IFERROR(VLOOKUP(B1928,透视表FE!A:B,2,0),0)</f>
        <v>0</v>
      </c>
      <c r="K1928" s="7">
        <f>IFERROR(VLOOKUP(B1928,透视表X2!A:B,2,0),0)</f>
        <v>0</v>
      </c>
      <c r="L1928" s="7">
        <f>IFERROR(VLOOKUP(B1928,透视表S!A:B,2,0),0)</f>
        <v>0</v>
      </c>
      <c r="O1928" s="7">
        <f>IFERROR(VLOOKUP(B1928,透视表!#REF!,4,0),0)-IFERROR(VLOOKUP(B1928,透视表F2!A:B,2,0),0)</f>
        <v>0</v>
      </c>
      <c r="P1928" s="7">
        <f>IFERROR(VLOOKUP(B1928,透视表!#REF!,5,0),0)-IFERROR(VLOOKUP(B1928,透视表F3!A:B,2,0),0)</f>
        <v>0</v>
      </c>
      <c r="Q1928" s="7">
        <f>IFERROR(VLOOKUP(B1928,透视表!#REF!,6,0),0)-IFERROR(VLOOKUP(B1928,透视表F4!A:B,2,0),0)</f>
        <v>0</v>
      </c>
      <c r="R1928" s="7">
        <f>IFERROR(VLOOKUP(B1928,透视表!#REF!,7,0),0)-IFERROR(VLOOKUP(B1928,透视表F5!A:B,2,0),0)</f>
        <v>0</v>
      </c>
    </row>
    <row r="1929" spans="2:18" x14ac:dyDescent="0.15">
      <c r="B1929" s="7" t="s">
        <v>3917</v>
      </c>
      <c r="C1929" s="7" t="s">
        <v>3918</v>
      </c>
      <c r="G1929" s="7">
        <f>IFERROR(VLOOKUP(B1929,透视表X1!A:B,2,0),0)</f>
        <v>0</v>
      </c>
      <c r="J1929" s="7">
        <f>IFERROR(VLOOKUP(B1929,透视表FE!A:B,2,0),0)</f>
        <v>0</v>
      </c>
      <c r="K1929" s="7">
        <f>IFERROR(VLOOKUP(B1929,透视表X2!A:B,2,0),0)</f>
        <v>0</v>
      </c>
      <c r="L1929" s="7">
        <f>IFERROR(VLOOKUP(B1929,透视表S!A:B,2,0),0)</f>
        <v>0</v>
      </c>
      <c r="O1929" s="7">
        <f>IFERROR(VLOOKUP(B1929,透视表!#REF!,4,0),0)-IFERROR(VLOOKUP(B1929,透视表F2!A:B,2,0),0)</f>
        <v>0</v>
      </c>
      <c r="P1929" s="7">
        <f>IFERROR(VLOOKUP(B1929,透视表!#REF!,5,0),0)-IFERROR(VLOOKUP(B1929,透视表F3!A:B,2,0),0)</f>
        <v>0</v>
      </c>
      <c r="Q1929" s="7">
        <f>IFERROR(VLOOKUP(B1929,透视表!#REF!,6,0),0)-IFERROR(VLOOKUP(B1929,透视表F4!A:B,2,0),0)</f>
        <v>0</v>
      </c>
      <c r="R1929" s="7">
        <f>IFERROR(VLOOKUP(B1929,透视表!#REF!,7,0),0)-IFERROR(VLOOKUP(B1929,透视表F5!A:B,2,0),0)</f>
        <v>0</v>
      </c>
    </row>
    <row r="1930" spans="2:18" x14ac:dyDescent="0.15">
      <c r="B1930" s="7" t="s">
        <v>3919</v>
      </c>
      <c r="C1930" s="7" t="s">
        <v>3920</v>
      </c>
      <c r="G1930" s="7">
        <f>IFERROR(VLOOKUP(B1930,透视表X1!A:B,2,0),0)</f>
        <v>0</v>
      </c>
      <c r="J1930" s="7">
        <f>IFERROR(VLOOKUP(B1930,透视表FE!A:B,2,0),0)</f>
        <v>0</v>
      </c>
      <c r="K1930" s="7">
        <f>IFERROR(VLOOKUP(B1930,透视表X2!A:B,2,0),0)</f>
        <v>0</v>
      </c>
      <c r="L1930" s="7">
        <f>IFERROR(VLOOKUP(B1930,透视表S!A:B,2,0),0)</f>
        <v>0</v>
      </c>
      <c r="O1930" s="7">
        <f>IFERROR(VLOOKUP(B1930,透视表!#REF!,4,0),0)-IFERROR(VLOOKUP(B1930,透视表F2!A:B,2,0),0)</f>
        <v>0</v>
      </c>
      <c r="P1930" s="7">
        <f>IFERROR(VLOOKUP(B1930,透视表!#REF!,5,0),0)-IFERROR(VLOOKUP(B1930,透视表F3!A:B,2,0),0)</f>
        <v>0</v>
      </c>
      <c r="Q1930" s="7">
        <f>IFERROR(VLOOKUP(B1930,透视表!#REF!,6,0),0)-IFERROR(VLOOKUP(B1930,透视表F4!A:B,2,0),0)</f>
        <v>0</v>
      </c>
      <c r="R1930" s="7">
        <f>IFERROR(VLOOKUP(B1930,透视表!#REF!,7,0),0)-IFERROR(VLOOKUP(B1930,透视表F5!A:B,2,0),0)</f>
        <v>0</v>
      </c>
    </row>
    <row r="1931" spans="2:18" x14ac:dyDescent="0.15">
      <c r="B1931" s="7" t="s">
        <v>3921</v>
      </c>
      <c r="C1931" s="7" t="s">
        <v>3922</v>
      </c>
      <c r="G1931" s="7">
        <f>IFERROR(VLOOKUP(B1931,透视表X1!A:B,2,0),0)</f>
        <v>0</v>
      </c>
      <c r="J1931" s="7">
        <f>IFERROR(VLOOKUP(B1931,透视表FE!A:B,2,0),0)</f>
        <v>0</v>
      </c>
      <c r="K1931" s="7">
        <f>IFERROR(VLOOKUP(B1931,透视表X2!A:B,2,0),0)</f>
        <v>0</v>
      </c>
      <c r="L1931" s="7">
        <f>IFERROR(VLOOKUP(B1931,透视表S!A:B,2,0),0)</f>
        <v>0</v>
      </c>
      <c r="O1931" s="7">
        <f>IFERROR(VLOOKUP(B1931,透视表!#REF!,4,0),0)-IFERROR(VLOOKUP(B1931,透视表F2!A:B,2,0),0)</f>
        <v>0</v>
      </c>
      <c r="P1931" s="7">
        <f>IFERROR(VLOOKUP(B1931,透视表!#REF!,5,0),0)-IFERROR(VLOOKUP(B1931,透视表F3!A:B,2,0),0)</f>
        <v>0</v>
      </c>
      <c r="Q1931" s="7">
        <f>IFERROR(VLOOKUP(B1931,透视表!#REF!,6,0),0)-IFERROR(VLOOKUP(B1931,透视表F4!A:B,2,0),0)</f>
        <v>0</v>
      </c>
      <c r="R1931" s="7">
        <f>IFERROR(VLOOKUP(B1931,透视表!#REF!,7,0),0)-IFERROR(VLOOKUP(B1931,透视表F5!A:B,2,0),0)</f>
        <v>0</v>
      </c>
    </row>
    <row r="1932" spans="2:18" x14ac:dyDescent="0.15">
      <c r="B1932" s="7" t="s">
        <v>3923</v>
      </c>
      <c r="C1932" s="7" t="s">
        <v>3924</v>
      </c>
      <c r="G1932" s="7">
        <f>IFERROR(VLOOKUP(B1932,透视表X1!A:B,2,0),0)</f>
        <v>0</v>
      </c>
      <c r="J1932" s="7">
        <f>IFERROR(VLOOKUP(B1932,透视表FE!A:B,2,0),0)</f>
        <v>0</v>
      </c>
      <c r="K1932" s="7">
        <f>IFERROR(VLOOKUP(B1932,透视表X2!A:B,2,0),0)</f>
        <v>0</v>
      </c>
      <c r="L1932" s="7">
        <f>IFERROR(VLOOKUP(B1932,透视表S!A:B,2,0),0)</f>
        <v>0</v>
      </c>
      <c r="O1932" s="7">
        <f>IFERROR(VLOOKUP(B1932,透视表!#REF!,4,0),0)-IFERROR(VLOOKUP(B1932,透视表F2!A:B,2,0),0)</f>
        <v>0</v>
      </c>
      <c r="P1932" s="7">
        <f>IFERROR(VLOOKUP(B1932,透视表!#REF!,5,0),0)-IFERROR(VLOOKUP(B1932,透视表F3!A:B,2,0),0)</f>
        <v>0</v>
      </c>
      <c r="Q1932" s="7">
        <f>IFERROR(VLOOKUP(B1932,透视表!#REF!,6,0),0)-IFERROR(VLOOKUP(B1932,透视表F4!A:B,2,0),0)</f>
        <v>0</v>
      </c>
      <c r="R1932" s="7">
        <f>IFERROR(VLOOKUP(B1932,透视表!#REF!,7,0),0)-IFERROR(VLOOKUP(B1932,透视表F5!A:B,2,0),0)</f>
        <v>0</v>
      </c>
    </row>
    <row r="1933" spans="2:18" x14ac:dyDescent="0.15">
      <c r="B1933" s="7" t="s">
        <v>3925</v>
      </c>
      <c r="C1933" s="7" t="s">
        <v>3926</v>
      </c>
      <c r="G1933" s="7">
        <f>IFERROR(VLOOKUP(B1933,透视表X1!A:B,2,0),0)</f>
        <v>0</v>
      </c>
      <c r="J1933" s="7">
        <f>IFERROR(VLOOKUP(B1933,透视表FE!A:B,2,0),0)</f>
        <v>0</v>
      </c>
      <c r="K1933" s="7">
        <f>IFERROR(VLOOKUP(B1933,透视表X2!A:B,2,0),0)</f>
        <v>0</v>
      </c>
      <c r="L1933" s="7">
        <f>IFERROR(VLOOKUP(B1933,透视表S!A:B,2,0),0)</f>
        <v>0</v>
      </c>
      <c r="O1933" s="7">
        <f>IFERROR(VLOOKUP(B1933,透视表!#REF!,4,0),0)-IFERROR(VLOOKUP(B1933,透视表F2!A:B,2,0),0)</f>
        <v>0</v>
      </c>
      <c r="P1933" s="7">
        <f>IFERROR(VLOOKUP(B1933,透视表!#REF!,5,0),0)-IFERROR(VLOOKUP(B1933,透视表F3!A:B,2,0),0)</f>
        <v>0</v>
      </c>
      <c r="Q1933" s="7">
        <f>IFERROR(VLOOKUP(B1933,透视表!#REF!,6,0),0)-IFERROR(VLOOKUP(B1933,透视表F4!A:B,2,0),0)</f>
        <v>0</v>
      </c>
      <c r="R1933" s="7">
        <f>IFERROR(VLOOKUP(B1933,透视表!#REF!,7,0),0)-IFERROR(VLOOKUP(B1933,透视表F5!A:B,2,0),0)</f>
        <v>0</v>
      </c>
    </row>
    <row r="1934" spans="2:18" x14ac:dyDescent="0.15">
      <c r="B1934" s="7" t="s">
        <v>3927</v>
      </c>
      <c r="C1934" s="7" t="s">
        <v>3928</v>
      </c>
      <c r="G1934" s="7">
        <f>IFERROR(VLOOKUP(B1934,透视表X1!A:B,2,0),0)</f>
        <v>0</v>
      </c>
      <c r="J1934" s="7">
        <f>IFERROR(VLOOKUP(B1934,透视表FE!A:B,2,0),0)</f>
        <v>0</v>
      </c>
      <c r="K1934" s="7">
        <f>IFERROR(VLOOKUP(B1934,透视表X2!A:B,2,0),0)</f>
        <v>0</v>
      </c>
      <c r="L1934" s="7">
        <f>IFERROR(VLOOKUP(B1934,透视表S!A:B,2,0),0)</f>
        <v>0</v>
      </c>
      <c r="O1934" s="7">
        <f>IFERROR(VLOOKUP(B1934,透视表!#REF!,4,0),0)-IFERROR(VLOOKUP(B1934,透视表F2!A:B,2,0),0)</f>
        <v>0</v>
      </c>
      <c r="P1934" s="7">
        <f>IFERROR(VLOOKUP(B1934,透视表!#REF!,5,0),0)-IFERROR(VLOOKUP(B1934,透视表F3!A:B,2,0),0)</f>
        <v>0</v>
      </c>
      <c r="Q1934" s="7">
        <f>IFERROR(VLOOKUP(B1934,透视表!#REF!,6,0),0)-IFERROR(VLOOKUP(B1934,透视表F4!A:B,2,0),0)</f>
        <v>0</v>
      </c>
      <c r="R1934" s="7">
        <f>IFERROR(VLOOKUP(B1934,透视表!#REF!,7,0),0)-IFERROR(VLOOKUP(B1934,透视表F5!A:B,2,0),0)</f>
        <v>0</v>
      </c>
    </row>
    <row r="1935" spans="2:18" x14ac:dyDescent="0.15">
      <c r="B1935" s="7" t="s">
        <v>3929</v>
      </c>
      <c r="C1935" s="7" t="s">
        <v>3930</v>
      </c>
      <c r="G1935" s="7">
        <f>IFERROR(VLOOKUP(B1935,透视表X1!A:B,2,0),0)</f>
        <v>0</v>
      </c>
      <c r="J1935" s="7">
        <f>IFERROR(VLOOKUP(B1935,透视表FE!A:B,2,0),0)</f>
        <v>0</v>
      </c>
      <c r="K1935" s="7">
        <f>IFERROR(VLOOKUP(B1935,透视表X2!A:B,2,0),0)</f>
        <v>0</v>
      </c>
      <c r="L1935" s="7">
        <f>IFERROR(VLOOKUP(B1935,透视表S!A:B,2,0),0)</f>
        <v>0</v>
      </c>
      <c r="O1935" s="7">
        <f>IFERROR(VLOOKUP(B1935,透视表!#REF!,4,0),0)-IFERROR(VLOOKUP(B1935,透视表F2!A:B,2,0),0)</f>
        <v>0</v>
      </c>
      <c r="P1935" s="7">
        <f>IFERROR(VLOOKUP(B1935,透视表!#REF!,5,0),0)-IFERROR(VLOOKUP(B1935,透视表F3!A:B,2,0),0)</f>
        <v>0</v>
      </c>
      <c r="Q1935" s="7">
        <f>IFERROR(VLOOKUP(B1935,透视表!#REF!,6,0),0)-IFERROR(VLOOKUP(B1935,透视表F4!A:B,2,0),0)</f>
        <v>0</v>
      </c>
      <c r="R1935" s="7">
        <f>IFERROR(VLOOKUP(B1935,透视表!#REF!,7,0),0)-IFERROR(VLOOKUP(B1935,透视表F5!A:B,2,0),0)</f>
        <v>0</v>
      </c>
    </row>
    <row r="1936" spans="2:18" x14ac:dyDescent="0.15">
      <c r="B1936" s="7" t="s">
        <v>3931</v>
      </c>
      <c r="C1936" s="7" t="s">
        <v>3932</v>
      </c>
      <c r="G1936" s="7">
        <f>IFERROR(VLOOKUP(B1936,透视表X1!A:B,2,0),0)</f>
        <v>0</v>
      </c>
      <c r="J1936" s="7">
        <f>IFERROR(VLOOKUP(B1936,透视表FE!A:B,2,0),0)</f>
        <v>0</v>
      </c>
      <c r="K1936" s="7">
        <f>IFERROR(VLOOKUP(B1936,透视表X2!A:B,2,0),0)</f>
        <v>0</v>
      </c>
      <c r="L1936" s="7">
        <f>IFERROR(VLOOKUP(B1936,透视表S!A:B,2,0),0)</f>
        <v>0</v>
      </c>
      <c r="O1936" s="7">
        <f>IFERROR(VLOOKUP(B1936,透视表!#REF!,4,0),0)-IFERROR(VLOOKUP(B1936,透视表F2!A:B,2,0),0)</f>
        <v>0</v>
      </c>
      <c r="P1936" s="7">
        <f>IFERROR(VLOOKUP(B1936,透视表!#REF!,5,0),0)-IFERROR(VLOOKUP(B1936,透视表F3!A:B,2,0),0)</f>
        <v>0</v>
      </c>
      <c r="Q1936" s="7">
        <f>IFERROR(VLOOKUP(B1936,透视表!#REF!,6,0),0)-IFERROR(VLOOKUP(B1936,透视表F4!A:B,2,0),0)</f>
        <v>0</v>
      </c>
      <c r="R1936" s="7">
        <f>IFERROR(VLOOKUP(B1936,透视表!#REF!,7,0),0)-IFERROR(VLOOKUP(B1936,透视表F5!A:B,2,0),0)</f>
        <v>0</v>
      </c>
    </row>
    <row r="1937" spans="2:18" x14ac:dyDescent="0.15">
      <c r="B1937" s="7" t="s">
        <v>3933</v>
      </c>
      <c r="C1937" s="7" t="s">
        <v>3934</v>
      </c>
      <c r="G1937" s="7">
        <f>IFERROR(VLOOKUP(B1937,透视表X1!A:B,2,0),0)</f>
        <v>0</v>
      </c>
      <c r="J1937" s="7">
        <f>IFERROR(VLOOKUP(B1937,透视表FE!A:B,2,0),0)</f>
        <v>0</v>
      </c>
      <c r="K1937" s="7">
        <f>IFERROR(VLOOKUP(B1937,透视表X2!A:B,2,0),0)</f>
        <v>0</v>
      </c>
      <c r="L1937" s="7">
        <f>IFERROR(VLOOKUP(B1937,透视表S!A:B,2,0),0)</f>
        <v>0</v>
      </c>
      <c r="O1937" s="7">
        <f>IFERROR(VLOOKUP(B1937,透视表!#REF!,4,0),0)-IFERROR(VLOOKUP(B1937,透视表F2!A:B,2,0),0)</f>
        <v>0</v>
      </c>
      <c r="P1937" s="7">
        <f>IFERROR(VLOOKUP(B1937,透视表!#REF!,5,0),0)-IFERROR(VLOOKUP(B1937,透视表F3!A:B,2,0),0)</f>
        <v>0</v>
      </c>
      <c r="Q1937" s="7">
        <f>IFERROR(VLOOKUP(B1937,透视表!#REF!,6,0),0)-IFERROR(VLOOKUP(B1937,透视表F4!A:B,2,0),0)</f>
        <v>0</v>
      </c>
      <c r="R1937" s="7">
        <f>IFERROR(VLOOKUP(B1937,透视表!#REF!,7,0),0)-IFERROR(VLOOKUP(B1937,透视表F5!A:B,2,0),0)</f>
        <v>0</v>
      </c>
    </row>
    <row r="1938" spans="2:18" x14ac:dyDescent="0.15">
      <c r="B1938" s="7" t="s">
        <v>3935</v>
      </c>
      <c r="C1938" s="7" t="s">
        <v>3936</v>
      </c>
      <c r="G1938" s="7">
        <f>IFERROR(VLOOKUP(B1938,透视表X1!A:B,2,0),0)</f>
        <v>0</v>
      </c>
      <c r="J1938" s="7">
        <f>IFERROR(VLOOKUP(B1938,透视表FE!A:B,2,0),0)</f>
        <v>0</v>
      </c>
      <c r="K1938" s="7">
        <f>IFERROR(VLOOKUP(B1938,透视表X2!A:B,2,0),0)</f>
        <v>0</v>
      </c>
      <c r="L1938" s="7">
        <f>IFERROR(VLOOKUP(B1938,透视表S!A:B,2,0),0)</f>
        <v>0</v>
      </c>
      <c r="O1938" s="7">
        <f>IFERROR(VLOOKUP(B1938,透视表!#REF!,4,0),0)-IFERROR(VLOOKUP(B1938,透视表F2!A:B,2,0),0)</f>
        <v>0</v>
      </c>
      <c r="P1938" s="7">
        <f>IFERROR(VLOOKUP(B1938,透视表!#REF!,5,0),0)-IFERROR(VLOOKUP(B1938,透视表F3!A:B,2,0),0)</f>
        <v>0</v>
      </c>
      <c r="Q1938" s="7">
        <f>IFERROR(VLOOKUP(B1938,透视表!#REF!,6,0),0)-IFERROR(VLOOKUP(B1938,透视表F4!A:B,2,0),0)</f>
        <v>0</v>
      </c>
      <c r="R1938" s="7">
        <f>IFERROR(VLOOKUP(B1938,透视表!#REF!,7,0),0)-IFERROR(VLOOKUP(B1938,透视表F5!A:B,2,0),0)</f>
        <v>0</v>
      </c>
    </row>
    <row r="1939" spans="2:18" x14ac:dyDescent="0.15">
      <c r="B1939" s="7" t="s">
        <v>3937</v>
      </c>
      <c r="C1939" s="7" t="s">
        <v>3938</v>
      </c>
      <c r="G1939" s="7">
        <f>IFERROR(VLOOKUP(B1939,透视表X1!A:B,2,0),0)</f>
        <v>0</v>
      </c>
      <c r="J1939" s="7">
        <f>IFERROR(VLOOKUP(B1939,透视表FE!A:B,2,0),0)</f>
        <v>0</v>
      </c>
      <c r="K1939" s="7">
        <f>IFERROR(VLOOKUP(B1939,透视表X2!A:B,2,0),0)</f>
        <v>0</v>
      </c>
      <c r="L1939" s="7">
        <f>IFERROR(VLOOKUP(B1939,透视表S!A:B,2,0),0)</f>
        <v>0</v>
      </c>
      <c r="O1939" s="7">
        <f>IFERROR(VLOOKUP(B1939,透视表!#REF!,4,0),0)-IFERROR(VLOOKUP(B1939,透视表F2!A:B,2,0),0)</f>
        <v>0</v>
      </c>
      <c r="P1939" s="7">
        <f>IFERROR(VLOOKUP(B1939,透视表!#REF!,5,0),0)-IFERROR(VLOOKUP(B1939,透视表F3!A:B,2,0),0)</f>
        <v>0</v>
      </c>
      <c r="Q1939" s="7">
        <f>IFERROR(VLOOKUP(B1939,透视表!#REF!,6,0),0)-IFERROR(VLOOKUP(B1939,透视表F4!A:B,2,0),0)</f>
        <v>0</v>
      </c>
      <c r="R1939" s="7">
        <f>IFERROR(VLOOKUP(B1939,透视表!#REF!,7,0),0)-IFERROR(VLOOKUP(B1939,透视表F5!A:B,2,0),0)</f>
        <v>0</v>
      </c>
    </row>
    <row r="1940" spans="2:18" x14ac:dyDescent="0.15">
      <c r="B1940" s="7" t="s">
        <v>3939</v>
      </c>
      <c r="C1940" s="7" t="s">
        <v>3940</v>
      </c>
      <c r="G1940" s="7">
        <f>IFERROR(VLOOKUP(B1940,透视表X1!A:B,2,0),0)</f>
        <v>0</v>
      </c>
      <c r="J1940" s="7">
        <f>IFERROR(VLOOKUP(B1940,透视表FE!A:B,2,0),0)</f>
        <v>0</v>
      </c>
      <c r="K1940" s="7">
        <f>IFERROR(VLOOKUP(B1940,透视表X2!A:B,2,0),0)</f>
        <v>0</v>
      </c>
      <c r="L1940" s="7">
        <f>IFERROR(VLOOKUP(B1940,透视表S!A:B,2,0),0)</f>
        <v>0</v>
      </c>
      <c r="O1940" s="7">
        <f>IFERROR(VLOOKUP(B1940,透视表!#REF!,4,0),0)-IFERROR(VLOOKUP(B1940,透视表F2!A:B,2,0),0)</f>
        <v>0</v>
      </c>
      <c r="P1940" s="7">
        <f>IFERROR(VLOOKUP(B1940,透视表!#REF!,5,0),0)-IFERROR(VLOOKUP(B1940,透视表F3!A:B,2,0),0)</f>
        <v>0</v>
      </c>
      <c r="Q1940" s="7">
        <f>IFERROR(VLOOKUP(B1940,透视表!#REF!,6,0),0)-IFERROR(VLOOKUP(B1940,透视表F4!A:B,2,0),0)</f>
        <v>0</v>
      </c>
      <c r="R1940" s="7">
        <f>IFERROR(VLOOKUP(B1940,透视表!#REF!,7,0),0)-IFERROR(VLOOKUP(B1940,透视表F5!A:B,2,0),0)</f>
        <v>0</v>
      </c>
    </row>
    <row r="1941" spans="2:18" x14ac:dyDescent="0.15">
      <c r="B1941" s="7" t="s">
        <v>3941</v>
      </c>
      <c r="C1941" s="7" t="s">
        <v>3942</v>
      </c>
      <c r="G1941" s="7">
        <f>IFERROR(VLOOKUP(B1941,透视表X1!A:B,2,0),0)</f>
        <v>0</v>
      </c>
      <c r="J1941" s="7">
        <f>IFERROR(VLOOKUP(B1941,透视表FE!A:B,2,0),0)</f>
        <v>0</v>
      </c>
      <c r="K1941" s="7">
        <f>IFERROR(VLOOKUP(B1941,透视表X2!A:B,2,0),0)</f>
        <v>0</v>
      </c>
      <c r="L1941" s="7">
        <f>IFERROR(VLOOKUP(B1941,透视表S!A:B,2,0),0)</f>
        <v>0</v>
      </c>
      <c r="O1941" s="7">
        <f>IFERROR(VLOOKUP(B1941,透视表!#REF!,4,0),0)-IFERROR(VLOOKUP(B1941,透视表F2!A:B,2,0),0)</f>
        <v>0</v>
      </c>
      <c r="P1941" s="7">
        <f>IFERROR(VLOOKUP(B1941,透视表!#REF!,5,0),0)-IFERROR(VLOOKUP(B1941,透视表F3!A:B,2,0),0)</f>
        <v>0</v>
      </c>
      <c r="Q1941" s="7">
        <f>IFERROR(VLOOKUP(B1941,透视表!#REF!,6,0),0)-IFERROR(VLOOKUP(B1941,透视表F4!A:B,2,0),0)</f>
        <v>0</v>
      </c>
      <c r="R1941" s="7">
        <f>IFERROR(VLOOKUP(B1941,透视表!#REF!,7,0),0)-IFERROR(VLOOKUP(B1941,透视表F5!A:B,2,0),0)</f>
        <v>0</v>
      </c>
    </row>
    <row r="1942" spans="2:18" x14ac:dyDescent="0.15">
      <c r="B1942" s="7" t="s">
        <v>3943</v>
      </c>
      <c r="C1942" s="7" t="s">
        <v>3944</v>
      </c>
      <c r="G1942" s="7">
        <f>IFERROR(VLOOKUP(B1942,透视表X1!A:B,2,0),0)</f>
        <v>0</v>
      </c>
      <c r="J1942" s="7">
        <f>IFERROR(VLOOKUP(B1942,透视表FE!A:B,2,0),0)</f>
        <v>0</v>
      </c>
      <c r="K1942" s="7">
        <f>IFERROR(VLOOKUP(B1942,透视表X2!A:B,2,0),0)</f>
        <v>0</v>
      </c>
      <c r="L1942" s="7">
        <f>IFERROR(VLOOKUP(B1942,透视表S!A:B,2,0),0)</f>
        <v>0</v>
      </c>
      <c r="O1942" s="7">
        <f>IFERROR(VLOOKUP(B1942,透视表!#REF!,4,0),0)-IFERROR(VLOOKUP(B1942,透视表F2!A:B,2,0),0)</f>
        <v>0</v>
      </c>
      <c r="P1942" s="7">
        <f>IFERROR(VLOOKUP(B1942,透视表!#REF!,5,0),0)-IFERROR(VLOOKUP(B1942,透视表F3!A:B,2,0),0)</f>
        <v>0</v>
      </c>
      <c r="Q1942" s="7">
        <f>IFERROR(VLOOKUP(B1942,透视表!#REF!,6,0),0)-IFERROR(VLOOKUP(B1942,透视表F4!A:B,2,0),0)</f>
        <v>0</v>
      </c>
      <c r="R1942" s="7">
        <f>IFERROR(VLOOKUP(B1942,透视表!#REF!,7,0),0)-IFERROR(VLOOKUP(B1942,透视表F5!A:B,2,0),0)</f>
        <v>0</v>
      </c>
    </row>
    <row r="1943" spans="2:18" x14ac:dyDescent="0.15">
      <c r="B1943" s="7" t="s">
        <v>3945</v>
      </c>
      <c r="C1943" s="7" t="s">
        <v>3946</v>
      </c>
      <c r="G1943" s="7">
        <f>IFERROR(VLOOKUP(B1943,透视表X1!A:B,2,0),0)</f>
        <v>0</v>
      </c>
      <c r="J1943" s="7">
        <f>IFERROR(VLOOKUP(B1943,透视表FE!A:B,2,0),0)</f>
        <v>0</v>
      </c>
      <c r="K1943" s="7">
        <f>IFERROR(VLOOKUP(B1943,透视表X2!A:B,2,0),0)</f>
        <v>0</v>
      </c>
      <c r="L1943" s="7">
        <f>IFERROR(VLOOKUP(B1943,透视表S!A:B,2,0),0)</f>
        <v>0</v>
      </c>
      <c r="O1943" s="7">
        <f>IFERROR(VLOOKUP(B1943,透视表!#REF!,4,0),0)-IFERROR(VLOOKUP(B1943,透视表F2!A:B,2,0),0)</f>
        <v>0</v>
      </c>
      <c r="P1943" s="7">
        <f>IFERROR(VLOOKUP(B1943,透视表!#REF!,5,0),0)-IFERROR(VLOOKUP(B1943,透视表F3!A:B,2,0),0)</f>
        <v>0</v>
      </c>
      <c r="Q1943" s="7">
        <f>IFERROR(VLOOKUP(B1943,透视表!#REF!,6,0),0)-IFERROR(VLOOKUP(B1943,透视表F4!A:B,2,0),0)</f>
        <v>0</v>
      </c>
      <c r="R1943" s="7">
        <f>IFERROR(VLOOKUP(B1943,透视表!#REF!,7,0),0)-IFERROR(VLOOKUP(B1943,透视表F5!A:B,2,0),0)</f>
        <v>0</v>
      </c>
    </row>
    <row r="1944" spans="2:18" x14ac:dyDescent="0.15">
      <c r="B1944" s="7" t="s">
        <v>3947</v>
      </c>
      <c r="C1944" s="7" t="s">
        <v>3948</v>
      </c>
      <c r="G1944" s="7">
        <f>IFERROR(VLOOKUP(B1944,透视表X1!A:B,2,0),0)</f>
        <v>0</v>
      </c>
      <c r="J1944" s="7">
        <f>IFERROR(VLOOKUP(B1944,透视表FE!A:B,2,0),0)</f>
        <v>0</v>
      </c>
      <c r="K1944" s="7">
        <f>IFERROR(VLOOKUP(B1944,透视表X2!A:B,2,0),0)</f>
        <v>0</v>
      </c>
      <c r="L1944" s="7">
        <f>IFERROR(VLOOKUP(B1944,透视表S!A:B,2,0),0)</f>
        <v>0</v>
      </c>
      <c r="O1944" s="7">
        <f>IFERROR(VLOOKUP(B1944,透视表!#REF!,4,0),0)-IFERROR(VLOOKUP(B1944,透视表F2!A:B,2,0),0)</f>
        <v>0</v>
      </c>
      <c r="P1944" s="7">
        <f>IFERROR(VLOOKUP(B1944,透视表!#REF!,5,0),0)-IFERROR(VLOOKUP(B1944,透视表F3!A:B,2,0),0)</f>
        <v>0</v>
      </c>
      <c r="Q1944" s="7">
        <f>IFERROR(VLOOKUP(B1944,透视表!#REF!,6,0),0)-IFERROR(VLOOKUP(B1944,透视表F4!A:B,2,0),0)</f>
        <v>0</v>
      </c>
      <c r="R1944" s="7">
        <f>IFERROR(VLOOKUP(B1944,透视表!#REF!,7,0),0)-IFERROR(VLOOKUP(B1944,透视表F5!A:B,2,0),0)</f>
        <v>0</v>
      </c>
    </row>
    <row r="1945" spans="2:18" x14ac:dyDescent="0.15">
      <c r="B1945" s="7" t="s">
        <v>3949</v>
      </c>
      <c r="C1945" s="7" t="s">
        <v>3950</v>
      </c>
      <c r="G1945" s="7">
        <f>IFERROR(VLOOKUP(B1945,透视表X1!A:B,2,0),0)</f>
        <v>0</v>
      </c>
      <c r="J1945" s="7">
        <f>IFERROR(VLOOKUP(B1945,透视表FE!A:B,2,0),0)</f>
        <v>0</v>
      </c>
      <c r="K1945" s="7">
        <f>IFERROR(VLOOKUP(B1945,透视表X2!A:B,2,0),0)</f>
        <v>0</v>
      </c>
      <c r="L1945" s="7">
        <f>IFERROR(VLOOKUP(B1945,透视表S!A:B,2,0),0)</f>
        <v>13</v>
      </c>
      <c r="O1945" s="7">
        <f>IFERROR(VLOOKUP(B1945,透视表!#REF!,4,0),0)-IFERROR(VLOOKUP(B1945,透视表F2!A:B,2,0),0)</f>
        <v>0</v>
      </c>
      <c r="P1945" s="7">
        <f>IFERROR(VLOOKUP(B1945,透视表!#REF!,5,0),0)-IFERROR(VLOOKUP(B1945,透视表F3!A:B,2,0),0)</f>
        <v>0</v>
      </c>
      <c r="Q1945" s="7">
        <f>IFERROR(VLOOKUP(B1945,透视表!#REF!,6,0),0)-IFERROR(VLOOKUP(B1945,透视表F4!A:B,2,0),0)</f>
        <v>0</v>
      </c>
      <c r="R1945" s="7">
        <f>IFERROR(VLOOKUP(B1945,透视表!#REF!,7,0),0)-IFERROR(VLOOKUP(B1945,透视表F5!A:B,2,0),0)</f>
        <v>0</v>
      </c>
    </row>
    <row r="1946" spans="2:18" x14ac:dyDescent="0.15">
      <c r="B1946" s="7" t="s">
        <v>3951</v>
      </c>
      <c r="C1946" s="7" t="s">
        <v>3952</v>
      </c>
      <c r="G1946" s="7">
        <f>IFERROR(VLOOKUP(B1946,透视表X1!A:B,2,0),0)</f>
        <v>0</v>
      </c>
      <c r="J1946" s="7">
        <f>IFERROR(VLOOKUP(B1946,透视表FE!A:B,2,0),0)</f>
        <v>0</v>
      </c>
      <c r="K1946" s="7">
        <f>IFERROR(VLOOKUP(B1946,透视表X2!A:B,2,0),0)</f>
        <v>0</v>
      </c>
      <c r="L1946" s="7">
        <f>IFERROR(VLOOKUP(B1946,透视表S!A:B,2,0),0)</f>
        <v>10</v>
      </c>
      <c r="O1946" s="7">
        <f>IFERROR(VLOOKUP(B1946,透视表!#REF!,4,0),0)-IFERROR(VLOOKUP(B1946,透视表F2!A:B,2,0),0)</f>
        <v>0</v>
      </c>
      <c r="P1946" s="7">
        <f>IFERROR(VLOOKUP(B1946,透视表!#REF!,5,0),0)-IFERROR(VLOOKUP(B1946,透视表F3!A:B,2,0),0)</f>
        <v>0</v>
      </c>
      <c r="Q1946" s="7">
        <f>IFERROR(VLOOKUP(B1946,透视表!#REF!,6,0),0)-IFERROR(VLOOKUP(B1946,透视表F4!A:B,2,0),0)</f>
        <v>0</v>
      </c>
      <c r="R1946" s="7">
        <f>IFERROR(VLOOKUP(B1946,透视表!#REF!,7,0),0)-IFERROR(VLOOKUP(B1946,透视表F5!A:B,2,0),0)</f>
        <v>0</v>
      </c>
    </row>
    <row r="1947" spans="2:18" x14ac:dyDescent="0.15">
      <c r="B1947" s="7" t="s">
        <v>3953</v>
      </c>
      <c r="C1947" s="7" t="s">
        <v>3954</v>
      </c>
      <c r="G1947" s="7">
        <f>IFERROR(VLOOKUP(B1947,透视表X1!A:B,2,0),0)</f>
        <v>0</v>
      </c>
      <c r="J1947" s="7">
        <f>IFERROR(VLOOKUP(B1947,透视表FE!A:B,2,0),0)</f>
        <v>0</v>
      </c>
      <c r="K1947" s="7">
        <f>IFERROR(VLOOKUP(B1947,透视表X2!A:B,2,0),0)</f>
        <v>0</v>
      </c>
      <c r="L1947" s="7">
        <f>IFERROR(VLOOKUP(B1947,透视表S!A:B,2,0),0)</f>
        <v>0</v>
      </c>
      <c r="O1947" s="7">
        <f>IFERROR(VLOOKUP(B1947,透视表!#REF!,4,0),0)-IFERROR(VLOOKUP(B1947,透视表F2!A:B,2,0),0)</f>
        <v>0</v>
      </c>
      <c r="P1947" s="7">
        <f>IFERROR(VLOOKUP(B1947,透视表!#REF!,5,0),0)-IFERROR(VLOOKUP(B1947,透视表F3!A:B,2,0),0)</f>
        <v>0</v>
      </c>
      <c r="Q1947" s="7">
        <f>IFERROR(VLOOKUP(B1947,透视表!#REF!,6,0),0)-IFERROR(VLOOKUP(B1947,透视表F4!A:B,2,0),0)</f>
        <v>0</v>
      </c>
      <c r="R1947" s="7">
        <f>IFERROR(VLOOKUP(B1947,透视表!#REF!,7,0),0)-IFERROR(VLOOKUP(B1947,透视表F5!A:B,2,0),0)</f>
        <v>0</v>
      </c>
    </row>
    <row r="1948" spans="2:18" x14ac:dyDescent="0.15">
      <c r="B1948" s="7" t="s">
        <v>3955</v>
      </c>
      <c r="C1948" s="7" t="s">
        <v>3956</v>
      </c>
      <c r="G1948" s="7">
        <f>IFERROR(VLOOKUP(B1948,透视表X1!A:B,2,0),0)</f>
        <v>0</v>
      </c>
      <c r="J1948" s="7">
        <f>IFERROR(VLOOKUP(B1948,透视表FE!A:B,2,0),0)</f>
        <v>0</v>
      </c>
      <c r="K1948" s="7">
        <f>IFERROR(VLOOKUP(B1948,透视表X2!A:B,2,0),0)</f>
        <v>0</v>
      </c>
      <c r="L1948" s="7">
        <f>IFERROR(VLOOKUP(B1948,透视表S!A:B,2,0),0)</f>
        <v>10</v>
      </c>
      <c r="O1948" s="7">
        <f>IFERROR(VLOOKUP(B1948,透视表!#REF!,4,0),0)-IFERROR(VLOOKUP(B1948,透视表F2!A:B,2,0),0)</f>
        <v>0</v>
      </c>
      <c r="P1948" s="7">
        <f>IFERROR(VLOOKUP(B1948,透视表!#REF!,5,0),0)-IFERROR(VLOOKUP(B1948,透视表F3!A:B,2,0),0)</f>
        <v>0</v>
      </c>
      <c r="Q1948" s="7">
        <f>IFERROR(VLOOKUP(B1948,透视表!#REF!,6,0),0)-IFERROR(VLOOKUP(B1948,透视表F4!A:B,2,0),0)</f>
        <v>0</v>
      </c>
      <c r="R1948" s="7">
        <f>IFERROR(VLOOKUP(B1948,透视表!#REF!,7,0),0)-IFERROR(VLOOKUP(B1948,透视表F5!A:B,2,0),0)</f>
        <v>0</v>
      </c>
    </row>
    <row r="1949" spans="2:18" x14ac:dyDescent="0.15">
      <c r="B1949" s="7" t="s">
        <v>3957</v>
      </c>
      <c r="C1949" s="7" t="s">
        <v>3958</v>
      </c>
      <c r="G1949" s="7">
        <f>IFERROR(VLOOKUP(B1949,透视表X1!A:B,2,0),0)</f>
        <v>6</v>
      </c>
      <c r="J1949" s="7">
        <f>IFERROR(VLOOKUP(B1949,透视表FE!A:B,2,0),0)</f>
        <v>0</v>
      </c>
      <c r="K1949" s="7">
        <f>IFERROR(VLOOKUP(B1949,透视表X2!A:B,2,0),0)</f>
        <v>0</v>
      </c>
      <c r="L1949" s="7">
        <f>IFERROR(VLOOKUP(B1949,透视表S!A:B,2,0),0)</f>
        <v>6</v>
      </c>
      <c r="O1949" s="7">
        <f>IFERROR(VLOOKUP(B1949,透视表!#REF!,4,0),0)-IFERROR(VLOOKUP(B1949,透视表F2!A:B,2,0),0)</f>
        <v>0</v>
      </c>
      <c r="P1949" s="7">
        <f>IFERROR(VLOOKUP(B1949,透视表!#REF!,5,0),0)-IFERROR(VLOOKUP(B1949,透视表F3!A:B,2,0),0)</f>
        <v>0</v>
      </c>
      <c r="Q1949" s="7">
        <f>IFERROR(VLOOKUP(B1949,透视表!#REF!,6,0),0)-IFERROR(VLOOKUP(B1949,透视表F4!A:B,2,0),0)</f>
        <v>0</v>
      </c>
      <c r="R1949" s="7">
        <f>IFERROR(VLOOKUP(B1949,透视表!#REF!,7,0),0)-IFERROR(VLOOKUP(B1949,透视表F5!A:B,2,0),0)</f>
        <v>0</v>
      </c>
    </row>
    <row r="1950" spans="2:18" x14ac:dyDescent="0.15">
      <c r="B1950" s="7" t="s">
        <v>3959</v>
      </c>
      <c r="C1950" s="7" t="s">
        <v>3960</v>
      </c>
      <c r="G1950" s="7">
        <f>IFERROR(VLOOKUP(B1950,透视表X1!A:B,2,0),0)</f>
        <v>0</v>
      </c>
      <c r="J1950" s="7">
        <f>IFERROR(VLOOKUP(B1950,透视表FE!A:B,2,0),0)</f>
        <v>0</v>
      </c>
      <c r="K1950" s="7">
        <f>IFERROR(VLOOKUP(B1950,透视表X2!A:B,2,0),0)</f>
        <v>0</v>
      </c>
      <c r="L1950" s="7">
        <f>IFERROR(VLOOKUP(B1950,透视表S!A:B,2,0),0)</f>
        <v>0</v>
      </c>
      <c r="O1950" s="7">
        <f>IFERROR(VLOOKUP(B1950,透视表!#REF!,4,0),0)-IFERROR(VLOOKUP(B1950,透视表F2!A:B,2,0),0)</f>
        <v>0</v>
      </c>
      <c r="P1950" s="7">
        <f>IFERROR(VLOOKUP(B1950,透视表!#REF!,5,0),0)-IFERROR(VLOOKUP(B1950,透视表F3!A:B,2,0),0)</f>
        <v>0</v>
      </c>
      <c r="Q1950" s="7">
        <f>IFERROR(VLOOKUP(B1950,透视表!#REF!,6,0),0)-IFERROR(VLOOKUP(B1950,透视表F4!A:B,2,0),0)</f>
        <v>0</v>
      </c>
      <c r="R1950" s="7">
        <f>IFERROR(VLOOKUP(B1950,透视表!#REF!,7,0),0)-IFERROR(VLOOKUP(B1950,透视表F5!A:B,2,0),0)</f>
        <v>0</v>
      </c>
    </row>
    <row r="1951" spans="2:18" x14ac:dyDescent="0.15">
      <c r="B1951" s="7" t="s">
        <v>3961</v>
      </c>
      <c r="C1951" s="7" t="s">
        <v>3962</v>
      </c>
      <c r="G1951" s="7">
        <f>IFERROR(VLOOKUP(B1951,透视表X1!A:B,2,0),0)</f>
        <v>0</v>
      </c>
      <c r="J1951" s="7">
        <f>IFERROR(VLOOKUP(B1951,透视表FE!A:B,2,0),0)</f>
        <v>0</v>
      </c>
      <c r="K1951" s="7">
        <f>IFERROR(VLOOKUP(B1951,透视表X2!A:B,2,0),0)</f>
        <v>0</v>
      </c>
      <c r="L1951" s="7">
        <f>IFERROR(VLOOKUP(B1951,透视表S!A:B,2,0),0)</f>
        <v>0</v>
      </c>
      <c r="O1951" s="7">
        <f>IFERROR(VLOOKUP(B1951,透视表!#REF!,4,0),0)-IFERROR(VLOOKUP(B1951,透视表F2!A:B,2,0),0)</f>
        <v>0</v>
      </c>
      <c r="P1951" s="7">
        <f>IFERROR(VLOOKUP(B1951,透视表!#REF!,5,0),0)-IFERROR(VLOOKUP(B1951,透视表F3!A:B,2,0),0)</f>
        <v>0</v>
      </c>
      <c r="Q1951" s="7">
        <f>IFERROR(VLOOKUP(B1951,透视表!#REF!,6,0),0)-IFERROR(VLOOKUP(B1951,透视表F4!A:B,2,0),0)</f>
        <v>0</v>
      </c>
      <c r="R1951" s="7">
        <f>IFERROR(VLOOKUP(B1951,透视表!#REF!,7,0),0)-IFERROR(VLOOKUP(B1951,透视表F5!A:B,2,0),0)</f>
        <v>0</v>
      </c>
    </row>
    <row r="1952" spans="2:18" x14ac:dyDescent="0.15">
      <c r="B1952" s="7" t="s">
        <v>3963</v>
      </c>
      <c r="C1952" s="7" t="s">
        <v>3964</v>
      </c>
      <c r="G1952" s="7">
        <f>IFERROR(VLOOKUP(B1952,透视表X1!A:B,2,0),0)</f>
        <v>0</v>
      </c>
      <c r="J1952" s="7">
        <f>IFERROR(VLOOKUP(B1952,透视表FE!A:B,2,0),0)</f>
        <v>0</v>
      </c>
      <c r="K1952" s="7">
        <f>IFERROR(VLOOKUP(B1952,透视表X2!A:B,2,0),0)</f>
        <v>0</v>
      </c>
      <c r="L1952" s="7">
        <f>IFERROR(VLOOKUP(B1952,透视表S!A:B,2,0),0)</f>
        <v>0</v>
      </c>
      <c r="O1952" s="7">
        <f>IFERROR(VLOOKUP(B1952,透视表!#REF!,4,0),0)-IFERROR(VLOOKUP(B1952,透视表F2!A:B,2,0),0)</f>
        <v>0</v>
      </c>
      <c r="P1952" s="7">
        <f>IFERROR(VLOOKUP(B1952,透视表!#REF!,5,0),0)-IFERROR(VLOOKUP(B1952,透视表F3!A:B,2,0),0)</f>
        <v>0</v>
      </c>
      <c r="Q1952" s="7">
        <f>IFERROR(VLOOKUP(B1952,透视表!#REF!,6,0),0)-IFERROR(VLOOKUP(B1952,透视表F4!A:B,2,0),0)</f>
        <v>0</v>
      </c>
      <c r="R1952" s="7">
        <f>IFERROR(VLOOKUP(B1952,透视表!#REF!,7,0),0)-IFERROR(VLOOKUP(B1952,透视表F5!A:B,2,0),0)</f>
        <v>0</v>
      </c>
    </row>
    <row r="1953" spans="2:18" x14ac:dyDescent="0.15">
      <c r="B1953" s="7" t="s">
        <v>3965</v>
      </c>
      <c r="C1953" s="7" t="s">
        <v>3966</v>
      </c>
      <c r="G1953" s="7">
        <f>IFERROR(VLOOKUP(B1953,透视表X1!A:B,2,0),0)</f>
        <v>0</v>
      </c>
      <c r="J1953" s="7">
        <f>IFERROR(VLOOKUP(B1953,透视表FE!A:B,2,0),0)</f>
        <v>0</v>
      </c>
      <c r="K1953" s="7">
        <f>IFERROR(VLOOKUP(B1953,透视表X2!A:B,2,0),0)</f>
        <v>0</v>
      </c>
      <c r="L1953" s="7">
        <f>IFERROR(VLOOKUP(B1953,透视表S!A:B,2,0),0)</f>
        <v>0</v>
      </c>
      <c r="O1953" s="7">
        <f>IFERROR(VLOOKUP(B1953,透视表!#REF!,4,0),0)-IFERROR(VLOOKUP(B1953,透视表F2!A:B,2,0),0)</f>
        <v>0</v>
      </c>
      <c r="P1953" s="7">
        <f>IFERROR(VLOOKUP(B1953,透视表!#REF!,5,0),0)-IFERROR(VLOOKUP(B1953,透视表F3!A:B,2,0),0)</f>
        <v>0</v>
      </c>
      <c r="Q1953" s="7">
        <f>IFERROR(VLOOKUP(B1953,透视表!#REF!,6,0),0)-IFERROR(VLOOKUP(B1953,透视表F4!A:B,2,0),0)</f>
        <v>0</v>
      </c>
      <c r="R1953" s="7">
        <f>IFERROR(VLOOKUP(B1953,透视表!#REF!,7,0),0)-IFERROR(VLOOKUP(B1953,透视表F5!A:B,2,0),0)</f>
        <v>0</v>
      </c>
    </row>
    <row r="1954" spans="2:18" x14ac:dyDescent="0.15">
      <c r="B1954" s="7" t="s">
        <v>3967</v>
      </c>
      <c r="C1954" s="7" t="s">
        <v>3968</v>
      </c>
      <c r="G1954" s="7">
        <f>IFERROR(VLOOKUP(B1954,透视表X1!A:B,2,0),0)</f>
        <v>0</v>
      </c>
      <c r="J1954" s="7">
        <f>IFERROR(VLOOKUP(B1954,透视表FE!A:B,2,0),0)</f>
        <v>0</v>
      </c>
      <c r="K1954" s="7">
        <f>IFERROR(VLOOKUP(B1954,透视表X2!A:B,2,0),0)</f>
        <v>0</v>
      </c>
      <c r="L1954" s="7">
        <f>IFERROR(VLOOKUP(B1954,透视表S!A:B,2,0),0)</f>
        <v>0</v>
      </c>
      <c r="O1954" s="7">
        <f>IFERROR(VLOOKUP(B1954,透视表!#REF!,4,0),0)-IFERROR(VLOOKUP(B1954,透视表F2!A:B,2,0),0)</f>
        <v>0</v>
      </c>
      <c r="P1954" s="7">
        <f>IFERROR(VLOOKUP(B1954,透视表!#REF!,5,0),0)-IFERROR(VLOOKUP(B1954,透视表F3!A:B,2,0),0)</f>
        <v>0</v>
      </c>
      <c r="Q1954" s="7">
        <f>IFERROR(VLOOKUP(B1954,透视表!#REF!,6,0),0)-IFERROR(VLOOKUP(B1954,透视表F4!A:B,2,0),0)</f>
        <v>0</v>
      </c>
      <c r="R1954" s="7">
        <f>IFERROR(VLOOKUP(B1954,透视表!#REF!,7,0),0)-IFERROR(VLOOKUP(B1954,透视表F5!A:B,2,0),0)</f>
        <v>0</v>
      </c>
    </row>
    <row r="1955" spans="2:18" x14ac:dyDescent="0.15">
      <c r="B1955" s="7" t="s">
        <v>3969</v>
      </c>
      <c r="C1955" s="7" t="s">
        <v>3970</v>
      </c>
      <c r="G1955" s="7">
        <f>IFERROR(VLOOKUP(B1955,透视表X1!A:B,2,0),0)</f>
        <v>0</v>
      </c>
      <c r="J1955" s="7">
        <f>IFERROR(VLOOKUP(B1955,透视表FE!A:B,2,0),0)</f>
        <v>0</v>
      </c>
      <c r="K1955" s="7">
        <f>IFERROR(VLOOKUP(B1955,透视表X2!A:B,2,0),0)</f>
        <v>0</v>
      </c>
      <c r="L1955" s="7">
        <f>IFERROR(VLOOKUP(B1955,透视表S!A:B,2,0),0)</f>
        <v>0</v>
      </c>
      <c r="O1955" s="7">
        <f>IFERROR(VLOOKUP(B1955,透视表!#REF!,4,0),0)-IFERROR(VLOOKUP(B1955,透视表F2!A:B,2,0),0)</f>
        <v>0</v>
      </c>
      <c r="P1955" s="7">
        <f>IFERROR(VLOOKUP(B1955,透视表!#REF!,5,0),0)-IFERROR(VLOOKUP(B1955,透视表F3!A:B,2,0),0)</f>
        <v>0</v>
      </c>
      <c r="Q1955" s="7">
        <f>IFERROR(VLOOKUP(B1955,透视表!#REF!,6,0),0)-IFERROR(VLOOKUP(B1955,透视表F4!A:B,2,0),0)</f>
        <v>0</v>
      </c>
      <c r="R1955" s="7">
        <f>IFERROR(VLOOKUP(B1955,透视表!#REF!,7,0),0)-IFERROR(VLOOKUP(B1955,透视表F5!A:B,2,0),0)</f>
        <v>0</v>
      </c>
    </row>
    <row r="1956" spans="2:18" x14ac:dyDescent="0.15">
      <c r="B1956" s="7" t="s">
        <v>3971</v>
      </c>
      <c r="C1956" s="7" t="s">
        <v>3972</v>
      </c>
      <c r="G1956" s="7">
        <f>IFERROR(VLOOKUP(B1956,透视表X1!A:B,2,0),0)</f>
        <v>0</v>
      </c>
      <c r="J1956" s="7">
        <f>IFERROR(VLOOKUP(B1956,透视表FE!A:B,2,0),0)</f>
        <v>0</v>
      </c>
      <c r="K1956" s="7">
        <f>IFERROR(VLOOKUP(B1956,透视表X2!A:B,2,0),0)</f>
        <v>0</v>
      </c>
      <c r="L1956" s="7">
        <f>IFERROR(VLOOKUP(B1956,透视表S!A:B,2,0),0)</f>
        <v>0</v>
      </c>
      <c r="O1956" s="7">
        <f>IFERROR(VLOOKUP(B1956,透视表!#REF!,4,0),0)-IFERROR(VLOOKUP(B1956,透视表F2!A:B,2,0),0)</f>
        <v>0</v>
      </c>
      <c r="P1956" s="7">
        <f>IFERROR(VLOOKUP(B1956,透视表!#REF!,5,0),0)-IFERROR(VLOOKUP(B1956,透视表F3!A:B,2,0),0)</f>
        <v>0</v>
      </c>
      <c r="Q1956" s="7">
        <f>IFERROR(VLOOKUP(B1956,透视表!#REF!,6,0),0)-IFERROR(VLOOKUP(B1956,透视表F4!A:B,2,0),0)</f>
        <v>0</v>
      </c>
      <c r="R1956" s="7">
        <f>IFERROR(VLOOKUP(B1956,透视表!#REF!,7,0),0)-IFERROR(VLOOKUP(B1956,透视表F5!A:B,2,0),0)</f>
        <v>0</v>
      </c>
    </row>
    <row r="1957" spans="2:18" x14ac:dyDescent="0.15">
      <c r="B1957" s="7" t="s">
        <v>3973</v>
      </c>
      <c r="C1957" s="7" t="s">
        <v>3974</v>
      </c>
      <c r="G1957" s="7">
        <f>IFERROR(VLOOKUP(B1957,透视表X1!A:B,2,0),0)</f>
        <v>0</v>
      </c>
      <c r="J1957" s="7">
        <f>IFERROR(VLOOKUP(B1957,透视表FE!A:B,2,0),0)</f>
        <v>0</v>
      </c>
      <c r="K1957" s="7">
        <f>IFERROR(VLOOKUP(B1957,透视表X2!A:B,2,0),0)</f>
        <v>0</v>
      </c>
      <c r="L1957" s="7">
        <f>IFERROR(VLOOKUP(B1957,透视表S!A:B,2,0),0)</f>
        <v>0</v>
      </c>
      <c r="O1957" s="7">
        <f>IFERROR(VLOOKUP(B1957,透视表!#REF!,4,0),0)-IFERROR(VLOOKUP(B1957,透视表F2!A:B,2,0),0)</f>
        <v>0</v>
      </c>
      <c r="P1957" s="7">
        <f>IFERROR(VLOOKUP(B1957,透视表!#REF!,5,0),0)-IFERROR(VLOOKUP(B1957,透视表F3!A:B,2,0),0)</f>
        <v>0</v>
      </c>
      <c r="Q1957" s="7">
        <f>IFERROR(VLOOKUP(B1957,透视表!#REF!,6,0),0)-IFERROR(VLOOKUP(B1957,透视表F4!A:B,2,0),0)</f>
        <v>0</v>
      </c>
      <c r="R1957" s="7">
        <f>IFERROR(VLOOKUP(B1957,透视表!#REF!,7,0),0)-IFERROR(VLOOKUP(B1957,透视表F5!A:B,2,0),0)</f>
        <v>0</v>
      </c>
    </row>
    <row r="1958" spans="2:18" x14ac:dyDescent="0.15">
      <c r="B1958" s="7" t="s">
        <v>3975</v>
      </c>
      <c r="C1958" s="7" t="s">
        <v>3976</v>
      </c>
      <c r="G1958" s="7">
        <f>IFERROR(VLOOKUP(B1958,透视表X1!A:B,2,0),0)</f>
        <v>0</v>
      </c>
      <c r="J1958" s="7">
        <f>IFERROR(VLOOKUP(B1958,透视表FE!A:B,2,0),0)</f>
        <v>0</v>
      </c>
      <c r="K1958" s="7">
        <f>IFERROR(VLOOKUP(B1958,透视表X2!A:B,2,0),0)</f>
        <v>0</v>
      </c>
      <c r="L1958" s="7">
        <f>IFERROR(VLOOKUP(B1958,透视表S!A:B,2,0),0)</f>
        <v>0</v>
      </c>
      <c r="O1958" s="7">
        <f>IFERROR(VLOOKUP(B1958,透视表!#REF!,4,0),0)-IFERROR(VLOOKUP(B1958,透视表F2!A:B,2,0),0)</f>
        <v>0</v>
      </c>
      <c r="P1958" s="7">
        <f>IFERROR(VLOOKUP(B1958,透视表!#REF!,5,0),0)-IFERROR(VLOOKUP(B1958,透视表F3!A:B,2,0),0)</f>
        <v>0</v>
      </c>
      <c r="Q1958" s="7">
        <f>IFERROR(VLOOKUP(B1958,透视表!#REF!,6,0),0)-IFERROR(VLOOKUP(B1958,透视表F4!A:B,2,0),0)</f>
        <v>0</v>
      </c>
      <c r="R1958" s="7">
        <f>IFERROR(VLOOKUP(B1958,透视表!#REF!,7,0),0)-IFERROR(VLOOKUP(B1958,透视表F5!A:B,2,0),0)</f>
        <v>0</v>
      </c>
    </row>
    <row r="1959" spans="2:18" x14ac:dyDescent="0.15">
      <c r="B1959" s="7" t="s">
        <v>3977</v>
      </c>
      <c r="C1959" s="7" t="s">
        <v>3978</v>
      </c>
      <c r="G1959" s="7">
        <f>IFERROR(VLOOKUP(B1959,透视表X1!A:B,2,0),0)</f>
        <v>0</v>
      </c>
      <c r="J1959" s="7">
        <f>IFERROR(VLOOKUP(B1959,透视表FE!A:B,2,0),0)</f>
        <v>0</v>
      </c>
      <c r="K1959" s="7">
        <f>IFERROR(VLOOKUP(B1959,透视表X2!A:B,2,0),0)</f>
        <v>0</v>
      </c>
      <c r="L1959" s="7">
        <f>IFERROR(VLOOKUP(B1959,透视表S!A:B,2,0),0)</f>
        <v>0</v>
      </c>
      <c r="O1959" s="7">
        <f>IFERROR(VLOOKUP(B1959,透视表!#REF!,4,0),0)-IFERROR(VLOOKUP(B1959,透视表F2!A:B,2,0),0)</f>
        <v>0</v>
      </c>
      <c r="P1959" s="7">
        <f>IFERROR(VLOOKUP(B1959,透视表!#REF!,5,0),0)-IFERROR(VLOOKUP(B1959,透视表F3!A:B,2,0),0)</f>
        <v>0</v>
      </c>
      <c r="Q1959" s="7">
        <f>IFERROR(VLOOKUP(B1959,透视表!#REF!,6,0),0)-IFERROR(VLOOKUP(B1959,透视表F4!A:B,2,0),0)</f>
        <v>0</v>
      </c>
      <c r="R1959" s="7">
        <f>IFERROR(VLOOKUP(B1959,透视表!#REF!,7,0),0)-IFERROR(VLOOKUP(B1959,透视表F5!A:B,2,0),0)</f>
        <v>0</v>
      </c>
    </row>
    <row r="1960" spans="2:18" x14ac:dyDescent="0.15">
      <c r="B1960" s="7" t="s">
        <v>3979</v>
      </c>
      <c r="C1960" s="7" t="s">
        <v>3980</v>
      </c>
      <c r="G1960" s="7">
        <f>IFERROR(VLOOKUP(B1960,透视表X1!A:B,2,0),0)</f>
        <v>0</v>
      </c>
      <c r="J1960" s="7">
        <f>IFERROR(VLOOKUP(B1960,透视表FE!A:B,2,0),0)</f>
        <v>0</v>
      </c>
      <c r="K1960" s="7">
        <f>IFERROR(VLOOKUP(B1960,透视表X2!A:B,2,0),0)</f>
        <v>0</v>
      </c>
      <c r="L1960" s="7">
        <f>IFERROR(VLOOKUP(B1960,透视表S!A:B,2,0),0)</f>
        <v>0</v>
      </c>
      <c r="O1960" s="7">
        <f>IFERROR(VLOOKUP(B1960,透视表!#REF!,4,0),0)-IFERROR(VLOOKUP(B1960,透视表F2!A:B,2,0),0)</f>
        <v>0</v>
      </c>
      <c r="P1960" s="7">
        <f>IFERROR(VLOOKUP(B1960,透视表!#REF!,5,0),0)-IFERROR(VLOOKUP(B1960,透视表F3!A:B,2,0),0)</f>
        <v>0</v>
      </c>
      <c r="Q1960" s="7">
        <f>IFERROR(VLOOKUP(B1960,透视表!#REF!,6,0),0)-IFERROR(VLOOKUP(B1960,透视表F4!A:B,2,0),0)</f>
        <v>0</v>
      </c>
      <c r="R1960" s="7">
        <f>IFERROR(VLOOKUP(B1960,透视表!#REF!,7,0),0)-IFERROR(VLOOKUP(B1960,透视表F5!A:B,2,0),0)</f>
        <v>0</v>
      </c>
    </row>
    <row r="1961" spans="2:18" x14ac:dyDescent="0.15">
      <c r="B1961" s="7" t="s">
        <v>3981</v>
      </c>
      <c r="C1961" s="7" t="s">
        <v>3982</v>
      </c>
      <c r="G1961" s="7">
        <f>IFERROR(VLOOKUP(B1961,透视表X1!A:B,2,0),0)</f>
        <v>0</v>
      </c>
      <c r="J1961" s="7">
        <f>IFERROR(VLOOKUP(B1961,透视表FE!A:B,2,0),0)</f>
        <v>0</v>
      </c>
      <c r="K1961" s="7">
        <f>IFERROR(VLOOKUP(B1961,透视表X2!A:B,2,0),0)</f>
        <v>0</v>
      </c>
      <c r="L1961" s="7">
        <f>IFERROR(VLOOKUP(B1961,透视表S!A:B,2,0),0)</f>
        <v>0</v>
      </c>
      <c r="O1961" s="7">
        <f>IFERROR(VLOOKUP(B1961,透视表!#REF!,4,0),0)-IFERROR(VLOOKUP(B1961,透视表F2!A:B,2,0),0)</f>
        <v>0</v>
      </c>
      <c r="P1961" s="7">
        <f>IFERROR(VLOOKUP(B1961,透视表!#REF!,5,0),0)-IFERROR(VLOOKUP(B1961,透视表F3!A:B,2,0),0)</f>
        <v>0</v>
      </c>
      <c r="Q1961" s="7">
        <f>IFERROR(VLOOKUP(B1961,透视表!#REF!,6,0),0)-IFERROR(VLOOKUP(B1961,透视表F4!A:B,2,0),0)</f>
        <v>0</v>
      </c>
      <c r="R1961" s="7">
        <f>IFERROR(VLOOKUP(B1961,透视表!#REF!,7,0),0)-IFERROR(VLOOKUP(B1961,透视表F5!A:B,2,0),0)</f>
        <v>0</v>
      </c>
    </row>
    <row r="1962" spans="2:18" x14ac:dyDescent="0.15">
      <c r="B1962" s="7" t="s">
        <v>3983</v>
      </c>
      <c r="C1962" s="7" t="s">
        <v>3984</v>
      </c>
      <c r="G1962" s="7">
        <f>IFERROR(VLOOKUP(B1962,透视表X1!A:B,2,0),0)</f>
        <v>0</v>
      </c>
      <c r="J1962" s="7">
        <f>IFERROR(VLOOKUP(B1962,透视表FE!A:B,2,0),0)</f>
        <v>0</v>
      </c>
      <c r="K1962" s="7">
        <f>IFERROR(VLOOKUP(B1962,透视表X2!A:B,2,0),0)</f>
        <v>0</v>
      </c>
      <c r="L1962" s="7">
        <f>IFERROR(VLOOKUP(B1962,透视表S!A:B,2,0),0)</f>
        <v>0</v>
      </c>
      <c r="O1962" s="7">
        <f>IFERROR(VLOOKUP(B1962,透视表!#REF!,4,0),0)-IFERROR(VLOOKUP(B1962,透视表F2!A:B,2,0),0)</f>
        <v>0</v>
      </c>
      <c r="P1962" s="7">
        <f>IFERROR(VLOOKUP(B1962,透视表!#REF!,5,0),0)-IFERROR(VLOOKUP(B1962,透视表F3!A:B,2,0),0)</f>
        <v>0</v>
      </c>
      <c r="Q1962" s="7">
        <f>IFERROR(VLOOKUP(B1962,透视表!#REF!,6,0),0)-IFERROR(VLOOKUP(B1962,透视表F4!A:B,2,0),0)</f>
        <v>0</v>
      </c>
      <c r="R1962" s="7">
        <f>IFERROR(VLOOKUP(B1962,透视表!#REF!,7,0),0)-IFERROR(VLOOKUP(B1962,透视表F5!A:B,2,0),0)</f>
        <v>0</v>
      </c>
    </row>
    <row r="1963" spans="2:18" x14ac:dyDescent="0.15">
      <c r="B1963" s="7" t="s">
        <v>3985</v>
      </c>
      <c r="C1963" s="7" t="s">
        <v>3986</v>
      </c>
      <c r="G1963" s="7">
        <f>IFERROR(VLOOKUP(B1963,透视表X1!A:B,2,0),0)</f>
        <v>0</v>
      </c>
      <c r="J1963" s="7">
        <f>IFERROR(VLOOKUP(B1963,透视表FE!A:B,2,0),0)</f>
        <v>0</v>
      </c>
      <c r="K1963" s="7">
        <f>IFERROR(VLOOKUP(B1963,透视表X2!A:B,2,0),0)</f>
        <v>0</v>
      </c>
      <c r="L1963" s="7">
        <f>IFERROR(VLOOKUP(B1963,透视表S!A:B,2,0),0)</f>
        <v>0</v>
      </c>
      <c r="O1963" s="7">
        <f>IFERROR(VLOOKUP(B1963,透视表!#REF!,4,0),0)-IFERROR(VLOOKUP(B1963,透视表F2!A:B,2,0),0)</f>
        <v>0</v>
      </c>
      <c r="P1963" s="7">
        <f>IFERROR(VLOOKUP(B1963,透视表!#REF!,5,0),0)-IFERROR(VLOOKUP(B1963,透视表F3!A:B,2,0),0)</f>
        <v>0</v>
      </c>
      <c r="Q1963" s="7">
        <f>IFERROR(VLOOKUP(B1963,透视表!#REF!,6,0),0)-IFERROR(VLOOKUP(B1963,透视表F4!A:B,2,0),0)</f>
        <v>0</v>
      </c>
      <c r="R1963" s="7">
        <f>IFERROR(VLOOKUP(B1963,透视表!#REF!,7,0),0)-IFERROR(VLOOKUP(B1963,透视表F5!A:B,2,0),0)</f>
        <v>0</v>
      </c>
    </row>
    <row r="1964" spans="2:18" x14ac:dyDescent="0.15">
      <c r="B1964" s="7" t="s">
        <v>3987</v>
      </c>
      <c r="C1964" s="7" t="s">
        <v>3988</v>
      </c>
      <c r="G1964" s="7">
        <f>IFERROR(VLOOKUP(B1964,透视表X1!A:B,2,0),0)</f>
        <v>0</v>
      </c>
      <c r="J1964" s="7">
        <f>IFERROR(VLOOKUP(B1964,透视表FE!A:B,2,0),0)</f>
        <v>0</v>
      </c>
      <c r="K1964" s="7">
        <f>IFERROR(VLOOKUP(B1964,透视表X2!A:B,2,0),0)</f>
        <v>0</v>
      </c>
      <c r="L1964" s="7">
        <f>IFERROR(VLOOKUP(B1964,透视表S!A:B,2,0),0)</f>
        <v>0</v>
      </c>
      <c r="O1964" s="7">
        <f>IFERROR(VLOOKUP(B1964,透视表!#REF!,4,0),0)-IFERROR(VLOOKUP(B1964,透视表F2!A:B,2,0),0)</f>
        <v>0</v>
      </c>
      <c r="P1964" s="7">
        <f>IFERROR(VLOOKUP(B1964,透视表!#REF!,5,0),0)-IFERROR(VLOOKUP(B1964,透视表F3!A:B,2,0),0)</f>
        <v>0</v>
      </c>
      <c r="Q1964" s="7">
        <f>IFERROR(VLOOKUP(B1964,透视表!#REF!,6,0),0)-IFERROR(VLOOKUP(B1964,透视表F4!A:B,2,0),0)</f>
        <v>0</v>
      </c>
      <c r="R1964" s="7">
        <f>IFERROR(VLOOKUP(B1964,透视表!#REF!,7,0),0)-IFERROR(VLOOKUP(B1964,透视表F5!A:B,2,0),0)</f>
        <v>0</v>
      </c>
    </row>
    <row r="1965" spans="2:18" x14ac:dyDescent="0.15">
      <c r="B1965" s="7" t="s">
        <v>3989</v>
      </c>
      <c r="C1965" s="7" t="s">
        <v>3990</v>
      </c>
      <c r="G1965" s="7">
        <f>IFERROR(VLOOKUP(B1965,透视表X1!A:B,2,0),0)</f>
        <v>0</v>
      </c>
      <c r="J1965" s="7">
        <f>IFERROR(VLOOKUP(B1965,透视表FE!A:B,2,0),0)</f>
        <v>0</v>
      </c>
      <c r="K1965" s="7">
        <f>IFERROR(VLOOKUP(B1965,透视表X2!A:B,2,0),0)</f>
        <v>0</v>
      </c>
      <c r="L1965" s="7">
        <f>IFERROR(VLOOKUP(B1965,透视表S!A:B,2,0),0)</f>
        <v>0</v>
      </c>
      <c r="O1965" s="7">
        <f>IFERROR(VLOOKUP(B1965,透视表!#REF!,4,0),0)-IFERROR(VLOOKUP(B1965,透视表F2!A:B,2,0),0)</f>
        <v>0</v>
      </c>
      <c r="P1965" s="7">
        <f>IFERROR(VLOOKUP(B1965,透视表!#REF!,5,0),0)-IFERROR(VLOOKUP(B1965,透视表F3!A:B,2,0),0)</f>
        <v>0</v>
      </c>
      <c r="Q1965" s="7">
        <f>IFERROR(VLOOKUP(B1965,透视表!#REF!,6,0),0)-IFERROR(VLOOKUP(B1965,透视表F4!A:B,2,0),0)</f>
        <v>0</v>
      </c>
      <c r="R1965" s="7">
        <f>IFERROR(VLOOKUP(B1965,透视表!#REF!,7,0),0)-IFERROR(VLOOKUP(B1965,透视表F5!A:B,2,0),0)</f>
        <v>0</v>
      </c>
    </row>
    <row r="1966" spans="2:18" x14ac:dyDescent="0.15">
      <c r="B1966" s="7" t="s">
        <v>3991</v>
      </c>
      <c r="C1966" s="7" t="s">
        <v>3992</v>
      </c>
      <c r="G1966" s="7">
        <f>IFERROR(VLOOKUP(B1966,透视表X1!A:B,2,0),0)</f>
        <v>0</v>
      </c>
      <c r="J1966" s="7">
        <f>IFERROR(VLOOKUP(B1966,透视表FE!A:B,2,0),0)</f>
        <v>0</v>
      </c>
      <c r="K1966" s="7">
        <f>IFERROR(VLOOKUP(B1966,透视表X2!A:B,2,0),0)</f>
        <v>0</v>
      </c>
      <c r="L1966" s="7">
        <f>IFERROR(VLOOKUP(B1966,透视表S!A:B,2,0),0)</f>
        <v>0</v>
      </c>
      <c r="O1966" s="7">
        <f>IFERROR(VLOOKUP(B1966,透视表!#REF!,4,0),0)-IFERROR(VLOOKUP(B1966,透视表F2!A:B,2,0),0)</f>
        <v>0</v>
      </c>
      <c r="P1966" s="7">
        <f>IFERROR(VLOOKUP(B1966,透视表!#REF!,5,0),0)-IFERROR(VLOOKUP(B1966,透视表F3!A:B,2,0),0)</f>
        <v>0</v>
      </c>
      <c r="Q1966" s="7">
        <f>IFERROR(VLOOKUP(B1966,透视表!#REF!,6,0),0)-IFERROR(VLOOKUP(B1966,透视表F4!A:B,2,0),0)</f>
        <v>0</v>
      </c>
      <c r="R1966" s="7">
        <f>IFERROR(VLOOKUP(B1966,透视表!#REF!,7,0),0)-IFERROR(VLOOKUP(B1966,透视表F5!A:B,2,0),0)</f>
        <v>0</v>
      </c>
    </row>
    <row r="1967" spans="2:18" x14ac:dyDescent="0.15">
      <c r="B1967" s="7" t="s">
        <v>3993</v>
      </c>
      <c r="C1967" s="7" t="s">
        <v>3994</v>
      </c>
      <c r="G1967" s="7">
        <f>IFERROR(VLOOKUP(B1967,透视表X1!A:B,2,0),0)</f>
        <v>0</v>
      </c>
      <c r="J1967" s="7">
        <f>IFERROR(VLOOKUP(B1967,透视表FE!A:B,2,0),0)</f>
        <v>0</v>
      </c>
      <c r="K1967" s="7">
        <f>IFERROR(VLOOKUP(B1967,透视表X2!A:B,2,0),0)</f>
        <v>0</v>
      </c>
      <c r="L1967" s="7">
        <f>IFERROR(VLOOKUP(B1967,透视表S!A:B,2,0),0)</f>
        <v>0</v>
      </c>
      <c r="O1967" s="7">
        <f>IFERROR(VLOOKUP(B1967,透视表!#REF!,4,0),0)-IFERROR(VLOOKUP(B1967,透视表F2!A:B,2,0),0)</f>
        <v>0</v>
      </c>
      <c r="P1967" s="7">
        <f>IFERROR(VLOOKUP(B1967,透视表!#REF!,5,0),0)-IFERROR(VLOOKUP(B1967,透视表F3!A:B,2,0),0)</f>
        <v>0</v>
      </c>
      <c r="Q1967" s="7">
        <f>IFERROR(VLOOKUP(B1967,透视表!#REF!,6,0),0)-IFERROR(VLOOKUP(B1967,透视表F4!A:B,2,0),0)</f>
        <v>0</v>
      </c>
      <c r="R1967" s="7">
        <f>IFERROR(VLOOKUP(B1967,透视表!#REF!,7,0),0)-IFERROR(VLOOKUP(B1967,透视表F5!A:B,2,0),0)</f>
        <v>0</v>
      </c>
    </row>
    <row r="1968" spans="2:18" x14ac:dyDescent="0.15">
      <c r="B1968" s="7" t="s">
        <v>3995</v>
      </c>
      <c r="C1968" s="7" t="s">
        <v>3996</v>
      </c>
      <c r="G1968" s="7">
        <f>IFERROR(VLOOKUP(B1968,透视表X1!A:B,2,0),0)</f>
        <v>0</v>
      </c>
      <c r="J1968" s="7">
        <f>IFERROR(VLOOKUP(B1968,透视表FE!A:B,2,0),0)</f>
        <v>0</v>
      </c>
      <c r="K1968" s="7">
        <f>IFERROR(VLOOKUP(B1968,透视表X2!A:B,2,0),0)</f>
        <v>0</v>
      </c>
      <c r="L1968" s="7">
        <f>IFERROR(VLOOKUP(B1968,透视表S!A:B,2,0),0)</f>
        <v>0</v>
      </c>
      <c r="O1968" s="7">
        <f>IFERROR(VLOOKUP(B1968,透视表!#REF!,4,0),0)-IFERROR(VLOOKUP(B1968,透视表F2!A:B,2,0),0)</f>
        <v>0</v>
      </c>
      <c r="P1968" s="7">
        <f>IFERROR(VLOOKUP(B1968,透视表!#REF!,5,0),0)-IFERROR(VLOOKUP(B1968,透视表F3!A:B,2,0),0)</f>
        <v>0</v>
      </c>
      <c r="Q1968" s="7">
        <f>IFERROR(VLOOKUP(B1968,透视表!#REF!,6,0),0)-IFERROR(VLOOKUP(B1968,透视表F4!A:B,2,0),0)</f>
        <v>0</v>
      </c>
      <c r="R1968" s="7">
        <f>IFERROR(VLOOKUP(B1968,透视表!#REF!,7,0),0)-IFERROR(VLOOKUP(B1968,透视表F5!A:B,2,0),0)</f>
        <v>0</v>
      </c>
    </row>
    <row r="1969" spans="2:18" x14ac:dyDescent="0.15">
      <c r="B1969" s="7" t="s">
        <v>3997</v>
      </c>
      <c r="C1969" s="7" t="s">
        <v>3998</v>
      </c>
      <c r="G1969" s="7">
        <f>IFERROR(VLOOKUP(B1969,透视表X1!A:B,2,0),0)</f>
        <v>0</v>
      </c>
      <c r="J1969" s="7">
        <f>IFERROR(VLOOKUP(B1969,透视表FE!A:B,2,0),0)</f>
        <v>0</v>
      </c>
      <c r="K1969" s="7">
        <f>IFERROR(VLOOKUP(B1969,透视表X2!A:B,2,0),0)</f>
        <v>0</v>
      </c>
      <c r="L1969" s="7">
        <f>IFERROR(VLOOKUP(B1969,透视表S!A:B,2,0),0)</f>
        <v>0</v>
      </c>
      <c r="O1969" s="7">
        <f>IFERROR(VLOOKUP(B1969,透视表!#REF!,4,0),0)-IFERROR(VLOOKUP(B1969,透视表F2!A:B,2,0),0)</f>
        <v>0</v>
      </c>
      <c r="P1969" s="7">
        <f>IFERROR(VLOOKUP(B1969,透视表!#REF!,5,0),0)-IFERROR(VLOOKUP(B1969,透视表F3!A:B,2,0),0)</f>
        <v>0</v>
      </c>
      <c r="Q1969" s="7">
        <f>IFERROR(VLOOKUP(B1969,透视表!#REF!,6,0),0)-IFERROR(VLOOKUP(B1969,透视表F4!A:B,2,0),0)</f>
        <v>0</v>
      </c>
      <c r="R1969" s="7">
        <f>IFERROR(VLOOKUP(B1969,透视表!#REF!,7,0),0)-IFERROR(VLOOKUP(B1969,透视表F5!A:B,2,0),0)</f>
        <v>0</v>
      </c>
    </row>
    <row r="1970" spans="2:18" x14ac:dyDescent="0.15">
      <c r="B1970" s="7" t="s">
        <v>3999</v>
      </c>
      <c r="C1970" s="7" t="s">
        <v>4000</v>
      </c>
      <c r="G1970" s="7">
        <f>IFERROR(VLOOKUP(B1970,透视表X1!A:B,2,0),0)</f>
        <v>0</v>
      </c>
      <c r="J1970" s="7">
        <f>IFERROR(VLOOKUP(B1970,透视表FE!A:B,2,0),0)</f>
        <v>0</v>
      </c>
      <c r="K1970" s="7">
        <f>IFERROR(VLOOKUP(B1970,透视表X2!A:B,2,0),0)</f>
        <v>0</v>
      </c>
      <c r="L1970" s="7">
        <f>IFERROR(VLOOKUP(B1970,透视表S!A:B,2,0),0)</f>
        <v>0</v>
      </c>
      <c r="O1970" s="7">
        <f>IFERROR(VLOOKUP(B1970,透视表!#REF!,4,0),0)-IFERROR(VLOOKUP(B1970,透视表F2!A:B,2,0),0)</f>
        <v>0</v>
      </c>
      <c r="P1970" s="7">
        <f>IFERROR(VLOOKUP(B1970,透视表!#REF!,5,0),0)-IFERROR(VLOOKUP(B1970,透视表F3!A:B,2,0),0)</f>
        <v>0</v>
      </c>
      <c r="Q1970" s="7">
        <f>IFERROR(VLOOKUP(B1970,透视表!#REF!,6,0),0)-IFERROR(VLOOKUP(B1970,透视表F4!A:B,2,0),0)</f>
        <v>0</v>
      </c>
      <c r="R1970" s="7">
        <f>IFERROR(VLOOKUP(B1970,透视表!#REF!,7,0),0)-IFERROR(VLOOKUP(B1970,透视表F5!A:B,2,0),0)</f>
        <v>0</v>
      </c>
    </row>
    <row r="1971" spans="2:18" x14ac:dyDescent="0.15">
      <c r="B1971" s="7" t="s">
        <v>4001</v>
      </c>
      <c r="C1971" s="7" t="s">
        <v>4002</v>
      </c>
      <c r="G1971" s="7">
        <f>IFERROR(VLOOKUP(B1971,透视表X1!A:B,2,0),0)</f>
        <v>0</v>
      </c>
      <c r="J1971" s="7">
        <f>IFERROR(VLOOKUP(B1971,透视表FE!A:B,2,0),0)</f>
        <v>0</v>
      </c>
      <c r="K1971" s="7">
        <f>IFERROR(VLOOKUP(B1971,透视表X2!A:B,2,0),0)</f>
        <v>0</v>
      </c>
      <c r="L1971" s="7">
        <f>IFERROR(VLOOKUP(B1971,透视表S!A:B,2,0),0)</f>
        <v>0</v>
      </c>
      <c r="O1971" s="7">
        <f>IFERROR(VLOOKUP(B1971,透视表!#REF!,4,0),0)-IFERROR(VLOOKUP(B1971,透视表F2!A:B,2,0),0)</f>
        <v>0</v>
      </c>
      <c r="P1971" s="7">
        <f>IFERROR(VLOOKUP(B1971,透视表!#REF!,5,0),0)-IFERROR(VLOOKUP(B1971,透视表F3!A:B,2,0),0)</f>
        <v>0</v>
      </c>
      <c r="Q1971" s="7">
        <f>IFERROR(VLOOKUP(B1971,透视表!#REF!,6,0),0)-IFERROR(VLOOKUP(B1971,透视表F4!A:B,2,0),0)</f>
        <v>0</v>
      </c>
      <c r="R1971" s="7">
        <f>IFERROR(VLOOKUP(B1971,透视表!#REF!,7,0),0)-IFERROR(VLOOKUP(B1971,透视表F5!A:B,2,0),0)</f>
        <v>0</v>
      </c>
    </row>
    <row r="1972" spans="2:18" x14ac:dyDescent="0.15">
      <c r="B1972" s="7" t="s">
        <v>4003</v>
      </c>
      <c r="C1972" s="7" t="s">
        <v>4004</v>
      </c>
      <c r="G1972" s="7">
        <f>IFERROR(VLOOKUP(B1972,透视表X1!A:B,2,0),0)</f>
        <v>0</v>
      </c>
      <c r="J1972" s="7">
        <f>IFERROR(VLOOKUP(B1972,透视表FE!A:B,2,0),0)</f>
        <v>0</v>
      </c>
      <c r="K1972" s="7">
        <f>IFERROR(VLOOKUP(B1972,透视表X2!A:B,2,0),0)</f>
        <v>0</v>
      </c>
      <c r="L1972" s="7">
        <f>IFERROR(VLOOKUP(B1972,透视表S!A:B,2,0),0)</f>
        <v>0</v>
      </c>
      <c r="O1972" s="7">
        <f>IFERROR(VLOOKUP(B1972,透视表!#REF!,4,0),0)-IFERROR(VLOOKUP(B1972,透视表F2!A:B,2,0),0)</f>
        <v>0</v>
      </c>
      <c r="P1972" s="7">
        <f>IFERROR(VLOOKUP(B1972,透视表!#REF!,5,0),0)-IFERROR(VLOOKUP(B1972,透视表F3!A:B,2,0),0)</f>
        <v>0</v>
      </c>
      <c r="Q1972" s="7">
        <f>IFERROR(VLOOKUP(B1972,透视表!#REF!,6,0),0)-IFERROR(VLOOKUP(B1972,透视表F4!A:B,2,0),0)</f>
        <v>0</v>
      </c>
      <c r="R1972" s="7">
        <f>IFERROR(VLOOKUP(B1972,透视表!#REF!,7,0),0)-IFERROR(VLOOKUP(B1972,透视表F5!A:B,2,0),0)</f>
        <v>0</v>
      </c>
    </row>
    <row r="1973" spans="2:18" x14ac:dyDescent="0.15">
      <c r="B1973" s="7" t="s">
        <v>4005</v>
      </c>
      <c r="C1973" s="7" t="s">
        <v>4006</v>
      </c>
      <c r="G1973" s="7">
        <f>IFERROR(VLOOKUP(B1973,透视表X1!A:B,2,0),0)</f>
        <v>0</v>
      </c>
      <c r="J1973" s="7">
        <f>IFERROR(VLOOKUP(B1973,透视表FE!A:B,2,0),0)</f>
        <v>0</v>
      </c>
      <c r="K1973" s="7">
        <f>IFERROR(VLOOKUP(B1973,透视表X2!A:B,2,0),0)</f>
        <v>0</v>
      </c>
      <c r="L1973" s="7">
        <f>IFERROR(VLOOKUP(B1973,透视表S!A:B,2,0),0)</f>
        <v>0</v>
      </c>
      <c r="O1973" s="7">
        <f>IFERROR(VLOOKUP(B1973,透视表!#REF!,4,0),0)-IFERROR(VLOOKUP(B1973,透视表F2!A:B,2,0),0)</f>
        <v>0</v>
      </c>
      <c r="P1973" s="7">
        <f>IFERROR(VLOOKUP(B1973,透视表!#REF!,5,0),0)-IFERROR(VLOOKUP(B1973,透视表F3!A:B,2,0),0)</f>
        <v>0</v>
      </c>
      <c r="Q1973" s="7">
        <f>IFERROR(VLOOKUP(B1973,透视表!#REF!,6,0),0)-IFERROR(VLOOKUP(B1973,透视表F4!A:B,2,0),0)</f>
        <v>0</v>
      </c>
      <c r="R1973" s="7">
        <f>IFERROR(VLOOKUP(B1973,透视表!#REF!,7,0),0)-IFERROR(VLOOKUP(B1973,透视表F5!A:B,2,0),0)</f>
        <v>0</v>
      </c>
    </row>
    <row r="1974" spans="2:18" x14ac:dyDescent="0.15">
      <c r="B1974" s="7" t="s">
        <v>4007</v>
      </c>
      <c r="C1974" s="7" t="s">
        <v>4008</v>
      </c>
      <c r="G1974" s="7">
        <f>IFERROR(VLOOKUP(B1974,透视表X1!A:B,2,0),0)</f>
        <v>0</v>
      </c>
      <c r="J1974" s="7">
        <f>IFERROR(VLOOKUP(B1974,透视表FE!A:B,2,0),0)</f>
        <v>0</v>
      </c>
      <c r="K1974" s="7">
        <f>IFERROR(VLOOKUP(B1974,透视表X2!A:B,2,0),0)</f>
        <v>0</v>
      </c>
      <c r="L1974" s="7">
        <f>IFERROR(VLOOKUP(B1974,透视表S!A:B,2,0),0)</f>
        <v>0</v>
      </c>
      <c r="O1974" s="7">
        <f>IFERROR(VLOOKUP(B1974,透视表!#REF!,4,0),0)-IFERROR(VLOOKUP(B1974,透视表F2!A:B,2,0),0)</f>
        <v>0</v>
      </c>
      <c r="P1974" s="7">
        <f>IFERROR(VLOOKUP(B1974,透视表!#REF!,5,0),0)-IFERROR(VLOOKUP(B1974,透视表F3!A:B,2,0),0)</f>
        <v>0</v>
      </c>
      <c r="Q1974" s="7">
        <f>IFERROR(VLOOKUP(B1974,透视表!#REF!,6,0),0)-IFERROR(VLOOKUP(B1974,透视表F4!A:B,2,0),0)</f>
        <v>0</v>
      </c>
      <c r="R1974" s="7">
        <f>IFERROR(VLOOKUP(B1974,透视表!#REF!,7,0),0)-IFERROR(VLOOKUP(B1974,透视表F5!A:B,2,0),0)</f>
        <v>0</v>
      </c>
    </row>
    <row r="1975" spans="2:18" x14ac:dyDescent="0.15">
      <c r="B1975" s="7" t="s">
        <v>4009</v>
      </c>
      <c r="C1975" s="7" t="s">
        <v>4010</v>
      </c>
      <c r="G1975" s="7">
        <f>IFERROR(VLOOKUP(B1975,透视表X1!A:B,2,0),0)</f>
        <v>0</v>
      </c>
      <c r="J1975" s="7">
        <f>IFERROR(VLOOKUP(B1975,透视表FE!A:B,2,0),0)</f>
        <v>0</v>
      </c>
      <c r="K1975" s="7">
        <f>IFERROR(VLOOKUP(B1975,透视表X2!A:B,2,0),0)</f>
        <v>0</v>
      </c>
      <c r="L1975" s="7">
        <f>IFERROR(VLOOKUP(B1975,透视表S!A:B,2,0),0)</f>
        <v>0</v>
      </c>
      <c r="O1975" s="7">
        <f>IFERROR(VLOOKUP(B1975,透视表!#REF!,4,0),0)-IFERROR(VLOOKUP(B1975,透视表F2!A:B,2,0),0)</f>
        <v>0</v>
      </c>
      <c r="P1975" s="7">
        <f>IFERROR(VLOOKUP(B1975,透视表!#REF!,5,0),0)-IFERROR(VLOOKUP(B1975,透视表F3!A:B,2,0),0)</f>
        <v>0</v>
      </c>
      <c r="Q1975" s="7">
        <f>IFERROR(VLOOKUP(B1975,透视表!#REF!,6,0),0)-IFERROR(VLOOKUP(B1975,透视表F4!A:B,2,0),0)</f>
        <v>0</v>
      </c>
      <c r="R1975" s="7">
        <f>IFERROR(VLOOKUP(B1975,透视表!#REF!,7,0),0)-IFERROR(VLOOKUP(B1975,透视表F5!A:B,2,0),0)</f>
        <v>0</v>
      </c>
    </row>
    <row r="1976" spans="2:18" x14ac:dyDescent="0.15">
      <c r="B1976" s="7" t="s">
        <v>4011</v>
      </c>
      <c r="C1976" s="7" t="s">
        <v>4012</v>
      </c>
      <c r="G1976" s="7">
        <f>IFERROR(VLOOKUP(B1976,透视表X1!A:B,2,0),0)</f>
        <v>0</v>
      </c>
      <c r="J1976" s="7">
        <f>IFERROR(VLOOKUP(B1976,透视表FE!A:B,2,0),0)</f>
        <v>0</v>
      </c>
      <c r="K1976" s="7">
        <f>IFERROR(VLOOKUP(B1976,透视表X2!A:B,2,0),0)</f>
        <v>0</v>
      </c>
      <c r="L1976" s="7">
        <f>IFERROR(VLOOKUP(B1976,透视表S!A:B,2,0),0)</f>
        <v>0</v>
      </c>
      <c r="O1976" s="7">
        <f>IFERROR(VLOOKUP(B1976,透视表!#REF!,4,0),0)-IFERROR(VLOOKUP(B1976,透视表F2!A:B,2,0),0)</f>
        <v>0</v>
      </c>
      <c r="P1976" s="7">
        <f>IFERROR(VLOOKUP(B1976,透视表!#REF!,5,0),0)-IFERROR(VLOOKUP(B1976,透视表F3!A:B,2,0),0)</f>
        <v>0</v>
      </c>
      <c r="Q1976" s="7">
        <f>IFERROR(VLOOKUP(B1976,透视表!#REF!,6,0),0)-IFERROR(VLOOKUP(B1976,透视表F4!A:B,2,0),0)</f>
        <v>0</v>
      </c>
      <c r="R1976" s="7">
        <f>IFERROR(VLOOKUP(B1976,透视表!#REF!,7,0),0)-IFERROR(VLOOKUP(B1976,透视表F5!A:B,2,0),0)</f>
        <v>0</v>
      </c>
    </row>
    <row r="1977" spans="2:18" x14ac:dyDescent="0.15">
      <c r="B1977" s="7" t="s">
        <v>4013</v>
      </c>
      <c r="C1977" s="7" t="s">
        <v>4014</v>
      </c>
      <c r="G1977" s="7">
        <f>IFERROR(VLOOKUP(B1977,透视表X1!A:B,2,0),0)</f>
        <v>0</v>
      </c>
      <c r="J1977" s="7">
        <f>IFERROR(VLOOKUP(B1977,透视表FE!A:B,2,0),0)</f>
        <v>0</v>
      </c>
      <c r="K1977" s="7">
        <f>IFERROR(VLOOKUP(B1977,透视表X2!A:B,2,0),0)</f>
        <v>0</v>
      </c>
      <c r="L1977" s="7">
        <f>IFERROR(VLOOKUP(B1977,透视表S!A:B,2,0),0)</f>
        <v>0</v>
      </c>
      <c r="O1977" s="7">
        <f>IFERROR(VLOOKUP(B1977,透视表!#REF!,4,0),0)-IFERROR(VLOOKUP(B1977,透视表F2!A:B,2,0),0)</f>
        <v>0</v>
      </c>
      <c r="P1977" s="7">
        <f>IFERROR(VLOOKUP(B1977,透视表!#REF!,5,0),0)-IFERROR(VLOOKUP(B1977,透视表F3!A:B,2,0),0)</f>
        <v>0</v>
      </c>
      <c r="Q1977" s="7">
        <f>IFERROR(VLOOKUP(B1977,透视表!#REF!,6,0),0)-IFERROR(VLOOKUP(B1977,透视表F4!A:B,2,0),0)</f>
        <v>0</v>
      </c>
      <c r="R1977" s="7">
        <f>IFERROR(VLOOKUP(B1977,透视表!#REF!,7,0),0)-IFERROR(VLOOKUP(B1977,透视表F5!A:B,2,0),0)</f>
        <v>0</v>
      </c>
    </row>
    <row r="1978" spans="2:18" x14ac:dyDescent="0.15">
      <c r="B1978" s="7" t="s">
        <v>4015</v>
      </c>
      <c r="C1978" s="7" t="s">
        <v>4016</v>
      </c>
      <c r="G1978" s="7">
        <f>IFERROR(VLOOKUP(B1978,透视表X1!A:B,2,0),0)</f>
        <v>0</v>
      </c>
      <c r="J1978" s="7">
        <f>IFERROR(VLOOKUP(B1978,透视表FE!A:B,2,0),0)</f>
        <v>0</v>
      </c>
      <c r="K1978" s="7">
        <f>IFERROR(VLOOKUP(B1978,透视表X2!A:B,2,0),0)</f>
        <v>0</v>
      </c>
      <c r="L1978" s="7">
        <f>IFERROR(VLOOKUP(B1978,透视表S!A:B,2,0),0)</f>
        <v>0</v>
      </c>
      <c r="O1978" s="7">
        <f>IFERROR(VLOOKUP(B1978,透视表!#REF!,4,0),0)-IFERROR(VLOOKUP(B1978,透视表F2!A:B,2,0),0)</f>
        <v>0</v>
      </c>
      <c r="P1978" s="7">
        <f>IFERROR(VLOOKUP(B1978,透视表!#REF!,5,0),0)-IFERROR(VLOOKUP(B1978,透视表F3!A:B,2,0),0)</f>
        <v>0</v>
      </c>
      <c r="Q1978" s="7">
        <f>IFERROR(VLOOKUP(B1978,透视表!#REF!,6,0),0)-IFERROR(VLOOKUP(B1978,透视表F4!A:B,2,0),0)</f>
        <v>0</v>
      </c>
      <c r="R1978" s="7">
        <f>IFERROR(VLOOKUP(B1978,透视表!#REF!,7,0),0)-IFERROR(VLOOKUP(B1978,透视表F5!A:B,2,0),0)</f>
        <v>0</v>
      </c>
    </row>
    <row r="1979" spans="2:18" x14ac:dyDescent="0.15">
      <c r="B1979" s="7" t="s">
        <v>465</v>
      </c>
      <c r="C1979" s="7" t="s">
        <v>4017</v>
      </c>
      <c r="G1979" s="7">
        <f>IFERROR(VLOOKUP(B1979,透视表X1!A:B,2,0),0)</f>
        <v>8</v>
      </c>
      <c r="J1979" s="7">
        <f>IFERROR(VLOOKUP(B1979,透视表FE!A:B,2,0),0)</f>
        <v>0</v>
      </c>
      <c r="K1979" s="7">
        <f>IFERROR(VLOOKUP(B1979,透视表X2!A:B,2,0),0)</f>
        <v>0</v>
      </c>
      <c r="L1979" s="7">
        <f>IFERROR(VLOOKUP(B1979,透视表S!A:B,2,0),0)</f>
        <v>0</v>
      </c>
      <c r="O1979" s="7">
        <f>IFERROR(VLOOKUP(B1979,透视表!#REF!,4,0),0)-IFERROR(VLOOKUP(B1979,透视表F2!A:B,2,0),0)</f>
        <v>0</v>
      </c>
      <c r="P1979" s="7">
        <f>IFERROR(VLOOKUP(B1979,透视表!#REF!,5,0),0)-IFERROR(VLOOKUP(B1979,透视表F3!A:B,2,0),0)</f>
        <v>0</v>
      </c>
      <c r="Q1979" s="7">
        <f>IFERROR(VLOOKUP(B1979,透视表!#REF!,6,0),0)-IFERROR(VLOOKUP(B1979,透视表F4!A:B,2,0),0)</f>
        <v>0</v>
      </c>
      <c r="R1979" s="7">
        <f>IFERROR(VLOOKUP(B1979,透视表!#REF!,7,0),0)-IFERROR(VLOOKUP(B1979,透视表F5!A:B,2,0),0)</f>
        <v>0</v>
      </c>
    </row>
    <row r="1980" spans="2:18" x14ac:dyDescent="0.15">
      <c r="B1980" s="7" t="s">
        <v>466</v>
      </c>
      <c r="C1980" s="7" t="s">
        <v>4018</v>
      </c>
      <c r="G1980" s="7">
        <f>IFERROR(VLOOKUP(B1980,透视表X1!A:B,2,0),0)</f>
        <v>6</v>
      </c>
      <c r="J1980" s="7">
        <f>IFERROR(VLOOKUP(B1980,透视表FE!A:B,2,0),0)</f>
        <v>0</v>
      </c>
      <c r="K1980" s="7">
        <f>IFERROR(VLOOKUP(B1980,透视表X2!A:B,2,0),0)</f>
        <v>0</v>
      </c>
      <c r="L1980" s="7">
        <f>IFERROR(VLOOKUP(B1980,透视表S!A:B,2,0),0)</f>
        <v>0</v>
      </c>
      <c r="O1980" s="7">
        <f>IFERROR(VLOOKUP(B1980,透视表!#REF!,4,0),0)-IFERROR(VLOOKUP(B1980,透视表F2!A:B,2,0),0)</f>
        <v>0</v>
      </c>
      <c r="P1980" s="7">
        <f>IFERROR(VLOOKUP(B1980,透视表!#REF!,5,0),0)-IFERROR(VLOOKUP(B1980,透视表F3!A:B,2,0),0)</f>
        <v>0</v>
      </c>
      <c r="Q1980" s="7">
        <f>IFERROR(VLOOKUP(B1980,透视表!#REF!,6,0),0)-IFERROR(VLOOKUP(B1980,透视表F4!A:B,2,0),0)</f>
        <v>0</v>
      </c>
      <c r="R1980" s="7">
        <f>IFERROR(VLOOKUP(B1980,透视表!#REF!,7,0),0)-IFERROR(VLOOKUP(B1980,透视表F5!A:B,2,0),0)</f>
        <v>0</v>
      </c>
    </row>
    <row r="1981" spans="2:18" x14ac:dyDescent="0.15">
      <c r="B1981" s="7" t="s">
        <v>66</v>
      </c>
      <c r="C1981" s="7" t="s">
        <v>4019</v>
      </c>
      <c r="G1981" s="7">
        <f>IFERROR(VLOOKUP(B1981,透视表X1!A:B,2,0),0)</f>
        <v>10</v>
      </c>
      <c r="J1981" s="7">
        <f>IFERROR(VLOOKUP(B1981,透视表FE!A:B,2,0),0)</f>
        <v>0</v>
      </c>
      <c r="K1981" s="7">
        <f>IFERROR(VLOOKUP(B1981,透视表X2!A:B,2,0),0)</f>
        <v>0</v>
      </c>
      <c r="L1981" s="7">
        <f>IFERROR(VLOOKUP(B1981,透视表S!A:B,2,0),0)</f>
        <v>0</v>
      </c>
      <c r="O1981" s="7">
        <f>IFERROR(VLOOKUP(B1981,透视表!#REF!,4,0),0)-IFERROR(VLOOKUP(B1981,透视表F2!A:B,2,0),0)</f>
        <v>0</v>
      </c>
      <c r="P1981" s="7">
        <f>IFERROR(VLOOKUP(B1981,透视表!#REF!,5,0),0)-IFERROR(VLOOKUP(B1981,透视表F3!A:B,2,0),0)</f>
        <v>0</v>
      </c>
      <c r="Q1981" s="7">
        <f>IFERROR(VLOOKUP(B1981,透视表!#REF!,6,0),0)-IFERROR(VLOOKUP(B1981,透视表F4!A:B,2,0),0)</f>
        <v>0</v>
      </c>
      <c r="R1981" s="7">
        <f>IFERROR(VLOOKUP(B1981,透视表!#REF!,7,0),0)-IFERROR(VLOOKUP(B1981,透视表F5!A:B,2,0),0)</f>
        <v>0</v>
      </c>
    </row>
    <row r="1982" spans="2:18" x14ac:dyDescent="0.15">
      <c r="B1982" s="7" t="s">
        <v>67</v>
      </c>
      <c r="C1982" s="7" t="s">
        <v>4020</v>
      </c>
      <c r="G1982" s="7">
        <f>IFERROR(VLOOKUP(B1982,透视表X1!A:B,2,0),0)</f>
        <v>8</v>
      </c>
      <c r="J1982" s="7">
        <f>IFERROR(VLOOKUP(B1982,透视表FE!A:B,2,0),0)</f>
        <v>0</v>
      </c>
      <c r="K1982" s="7">
        <f>IFERROR(VLOOKUP(B1982,透视表X2!A:B,2,0),0)</f>
        <v>0</v>
      </c>
      <c r="L1982" s="7">
        <f>IFERROR(VLOOKUP(B1982,透视表S!A:B,2,0),0)</f>
        <v>0</v>
      </c>
      <c r="O1982" s="7">
        <f>IFERROR(VLOOKUP(B1982,透视表!#REF!,4,0),0)-IFERROR(VLOOKUP(B1982,透视表F2!A:B,2,0),0)</f>
        <v>0</v>
      </c>
      <c r="P1982" s="7">
        <f>IFERROR(VLOOKUP(B1982,透视表!#REF!,5,0),0)-IFERROR(VLOOKUP(B1982,透视表F3!A:B,2,0),0)</f>
        <v>0</v>
      </c>
      <c r="Q1982" s="7">
        <f>IFERROR(VLOOKUP(B1982,透视表!#REF!,6,0),0)-IFERROR(VLOOKUP(B1982,透视表F4!A:B,2,0),0)</f>
        <v>0</v>
      </c>
      <c r="R1982" s="7">
        <f>IFERROR(VLOOKUP(B1982,透视表!#REF!,7,0),0)-IFERROR(VLOOKUP(B1982,透视表F5!A:B,2,0),0)</f>
        <v>0</v>
      </c>
    </row>
    <row r="1983" spans="2:18" x14ac:dyDescent="0.15">
      <c r="B1983" s="7" t="s">
        <v>68</v>
      </c>
      <c r="C1983" s="7" t="s">
        <v>4021</v>
      </c>
      <c r="G1983" s="7">
        <f>IFERROR(VLOOKUP(B1983,透视表X1!A:B,2,0),0)</f>
        <v>16</v>
      </c>
      <c r="J1983" s="7">
        <f>IFERROR(VLOOKUP(B1983,透视表FE!A:B,2,0),0)</f>
        <v>0</v>
      </c>
      <c r="K1983" s="7">
        <f>IFERROR(VLOOKUP(B1983,透视表X2!A:B,2,0),0)</f>
        <v>0</v>
      </c>
      <c r="L1983" s="7">
        <f>IFERROR(VLOOKUP(B1983,透视表S!A:B,2,0),0)</f>
        <v>0</v>
      </c>
      <c r="O1983" s="7">
        <f>IFERROR(VLOOKUP(B1983,透视表!#REF!,4,0),0)-IFERROR(VLOOKUP(B1983,透视表F2!A:B,2,0),0)</f>
        <v>0</v>
      </c>
      <c r="P1983" s="7">
        <f>IFERROR(VLOOKUP(B1983,透视表!#REF!,5,0),0)-IFERROR(VLOOKUP(B1983,透视表F3!A:B,2,0),0)</f>
        <v>0</v>
      </c>
      <c r="Q1983" s="7">
        <f>IFERROR(VLOOKUP(B1983,透视表!#REF!,6,0),0)-IFERROR(VLOOKUP(B1983,透视表F4!A:B,2,0),0)</f>
        <v>0</v>
      </c>
      <c r="R1983" s="7">
        <f>IFERROR(VLOOKUP(B1983,透视表!#REF!,7,0),0)-IFERROR(VLOOKUP(B1983,透视表F5!A:B,2,0),0)</f>
        <v>0</v>
      </c>
    </row>
    <row r="1984" spans="2:18" x14ac:dyDescent="0.15">
      <c r="B1984" s="7" t="s">
        <v>69</v>
      </c>
      <c r="C1984" s="7" t="s">
        <v>4022</v>
      </c>
      <c r="G1984" s="7">
        <f>IFERROR(VLOOKUP(B1984,透视表X1!A:B,2,0),0)</f>
        <v>18</v>
      </c>
      <c r="J1984" s="7">
        <f>IFERROR(VLOOKUP(B1984,透视表FE!A:B,2,0),0)</f>
        <v>0</v>
      </c>
      <c r="K1984" s="7">
        <f>IFERROR(VLOOKUP(B1984,透视表X2!A:B,2,0),0)</f>
        <v>0</v>
      </c>
      <c r="L1984" s="7">
        <f>IFERROR(VLOOKUP(B1984,透视表S!A:B,2,0),0)</f>
        <v>0</v>
      </c>
      <c r="O1984" s="7">
        <f>IFERROR(VLOOKUP(B1984,透视表!#REF!,4,0),0)-IFERROR(VLOOKUP(B1984,透视表F2!A:B,2,0),0)</f>
        <v>0</v>
      </c>
      <c r="P1984" s="7">
        <f>IFERROR(VLOOKUP(B1984,透视表!#REF!,5,0),0)-IFERROR(VLOOKUP(B1984,透视表F3!A:B,2,0),0)</f>
        <v>0</v>
      </c>
      <c r="Q1984" s="7">
        <f>IFERROR(VLOOKUP(B1984,透视表!#REF!,6,0),0)-IFERROR(VLOOKUP(B1984,透视表F4!A:B,2,0),0)</f>
        <v>0</v>
      </c>
      <c r="R1984" s="7">
        <f>IFERROR(VLOOKUP(B1984,透视表!#REF!,7,0),0)-IFERROR(VLOOKUP(B1984,透视表F5!A:B,2,0),0)</f>
        <v>0</v>
      </c>
    </row>
    <row r="1985" spans="2:18" x14ac:dyDescent="0.15">
      <c r="B1985" s="7" t="s">
        <v>70</v>
      </c>
      <c r="C1985" s="7" t="s">
        <v>4023</v>
      </c>
      <c r="G1985" s="7">
        <f>IFERROR(VLOOKUP(B1985,透视表X1!A:B,2,0),0)</f>
        <v>12</v>
      </c>
      <c r="J1985" s="7">
        <f>IFERROR(VLOOKUP(B1985,透视表FE!A:B,2,0),0)</f>
        <v>0</v>
      </c>
      <c r="K1985" s="7">
        <f>IFERROR(VLOOKUP(B1985,透视表X2!A:B,2,0),0)</f>
        <v>0</v>
      </c>
      <c r="L1985" s="7">
        <f>IFERROR(VLOOKUP(B1985,透视表S!A:B,2,0),0)</f>
        <v>0</v>
      </c>
      <c r="O1985" s="7">
        <f>IFERROR(VLOOKUP(B1985,透视表!#REF!,4,0),0)-IFERROR(VLOOKUP(B1985,透视表F2!A:B,2,0),0)</f>
        <v>0</v>
      </c>
      <c r="P1985" s="7">
        <f>IFERROR(VLOOKUP(B1985,透视表!#REF!,5,0),0)-IFERROR(VLOOKUP(B1985,透视表F3!A:B,2,0),0)</f>
        <v>0</v>
      </c>
      <c r="Q1985" s="7">
        <f>IFERROR(VLOOKUP(B1985,透视表!#REF!,6,0),0)-IFERROR(VLOOKUP(B1985,透视表F4!A:B,2,0),0)</f>
        <v>0</v>
      </c>
      <c r="R1985" s="7">
        <f>IFERROR(VLOOKUP(B1985,透视表!#REF!,7,0),0)-IFERROR(VLOOKUP(B1985,透视表F5!A:B,2,0),0)</f>
        <v>0</v>
      </c>
    </row>
    <row r="1986" spans="2:18" x14ac:dyDescent="0.15">
      <c r="B1986" s="7" t="s">
        <v>71</v>
      </c>
      <c r="C1986" s="7" t="s">
        <v>4024</v>
      </c>
      <c r="G1986" s="7">
        <f>IFERROR(VLOOKUP(B1986,透视表X1!A:B,2,0),0)</f>
        <v>18</v>
      </c>
      <c r="J1986" s="7">
        <f>IFERROR(VLOOKUP(B1986,透视表FE!A:B,2,0),0)</f>
        <v>0</v>
      </c>
      <c r="K1986" s="7">
        <f>IFERROR(VLOOKUP(B1986,透视表X2!A:B,2,0),0)</f>
        <v>0</v>
      </c>
      <c r="L1986" s="7">
        <f>IFERROR(VLOOKUP(B1986,透视表S!A:B,2,0),0)</f>
        <v>0</v>
      </c>
      <c r="O1986" s="7">
        <f>IFERROR(VLOOKUP(B1986,透视表!#REF!,4,0),0)-IFERROR(VLOOKUP(B1986,透视表F2!A:B,2,0),0)</f>
        <v>0</v>
      </c>
      <c r="P1986" s="7">
        <f>IFERROR(VLOOKUP(B1986,透视表!#REF!,5,0),0)-IFERROR(VLOOKUP(B1986,透视表F3!A:B,2,0),0)</f>
        <v>0</v>
      </c>
      <c r="Q1986" s="7">
        <f>IFERROR(VLOOKUP(B1986,透视表!#REF!,6,0),0)-IFERROR(VLOOKUP(B1986,透视表F4!A:B,2,0),0)</f>
        <v>0</v>
      </c>
      <c r="R1986" s="7">
        <f>IFERROR(VLOOKUP(B1986,透视表!#REF!,7,0),0)-IFERROR(VLOOKUP(B1986,透视表F5!A:B,2,0),0)</f>
        <v>0</v>
      </c>
    </row>
    <row r="1987" spans="2:18" x14ac:dyDescent="0.15">
      <c r="B1987" s="7" t="s">
        <v>72</v>
      </c>
      <c r="C1987" s="7" t="s">
        <v>4025</v>
      </c>
      <c r="G1987" s="7">
        <f>IFERROR(VLOOKUP(B1987,透视表X1!A:B,2,0),0)</f>
        <v>8</v>
      </c>
      <c r="J1987" s="7">
        <f>IFERROR(VLOOKUP(B1987,透视表FE!A:B,2,0),0)</f>
        <v>0</v>
      </c>
      <c r="K1987" s="7">
        <f>IFERROR(VLOOKUP(B1987,透视表X2!A:B,2,0),0)</f>
        <v>0</v>
      </c>
      <c r="L1987" s="7">
        <f>IFERROR(VLOOKUP(B1987,透视表S!A:B,2,0),0)</f>
        <v>0</v>
      </c>
      <c r="O1987" s="7">
        <f>IFERROR(VLOOKUP(B1987,透视表!#REF!,4,0),0)-IFERROR(VLOOKUP(B1987,透视表F2!A:B,2,0),0)</f>
        <v>0</v>
      </c>
      <c r="P1987" s="7">
        <f>IFERROR(VLOOKUP(B1987,透视表!#REF!,5,0),0)-IFERROR(VLOOKUP(B1987,透视表F3!A:B,2,0),0)</f>
        <v>0</v>
      </c>
      <c r="Q1987" s="7">
        <f>IFERROR(VLOOKUP(B1987,透视表!#REF!,6,0),0)-IFERROR(VLOOKUP(B1987,透视表F4!A:B,2,0),0)</f>
        <v>0</v>
      </c>
      <c r="R1987" s="7">
        <f>IFERROR(VLOOKUP(B1987,透视表!#REF!,7,0),0)-IFERROR(VLOOKUP(B1987,透视表F5!A:B,2,0),0)</f>
        <v>0</v>
      </c>
    </row>
    <row r="1988" spans="2:18" x14ac:dyDescent="0.15">
      <c r="B1988" s="7" t="s">
        <v>4026</v>
      </c>
      <c r="C1988" s="7" t="s">
        <v>4027</v>
      </c>
      <c r="G1988" s="7">
        <f>IFERROR(VLOOKUP(B1988,透视表X1!A:B,2,0),0)</f>
        <v>0</v>
      </c>
      <c r="J1988" s="7">
        <f>IFERROR(VLOOKUP(B1988,透视表FE!A:B,2,0),0)</f>
        <v>0</v>
      </c>
      <c r="K1988" s="7">
        <f>IFERROR(VLOOKUP(B1988,透视表X2!A:B,2,0),0)</f>
        <v>0</v>
      </c>
      <c r="L1988" s="7">
        <f>IFERROR(VLOOKUP(B1988,透视表S!A:B,2,0),0)</f>
        <v>0</v>
      </c>
      <c r="O1988" s="7">
        <f>IFERROR(VLOOKUP(B1988,透视表!#REF!,4,0),0)-IFERROR(VLOOKUP(B1988,透视表F2!A:B,2,0),0)</f>
        <v>0</v>
      </c>
      <c r="P1988" s="7">
        <f>IFERROR(VLOOKUP(B1988,透视表!#REF!,5,0),0)-IFERROR(VLOOKUP(B1988,透视表F3!A:B,2,0),0)</f>
        <v>0</v>
      </c>
      <c r="Q1988" s="7">
        <f>IFERROR(VLOOKUP(B1988,透视表!#REF!,6,0),0)-IFERROR(VLOOKUP(B1988,透视表F4!A:B,2,0),0)</f>
        <v>0</v>
      </c>
      <c r="R1988" s="7">
        <f>IFERROR(VLOOKUP(B1988,透视表!#REF!,7,0),0)-IFERROR(VLOOKUP(B1988,透视表F5!A:B,2,0),0)</f>
        <v>0</v>
      </c>
    </row>
    <row r="1989" spans="2:18" x14ac:dyDescent="0.15">
      <c r="B1989" s="7" t="s">
        <v>4028</v>
      </c>
      <c r="C1989" s="7" t="s">
        <v>4029</v>
      </c>
      <c r="G1989" s="7">
        <f>IFERROR(VLOOKUP(B1989,透视表X1!A:B,2,0),0)</f>
        <v>0</v>
      </c>
      <c r="J1989" s="7">
        <f>IFERROR(VLOOKUP(B1989,透视表FE!A:B,2,0),0)</f>
        <v>0</v>
      </c>
      <c r="K1989" s="7">
        <f>IFERROR(VLOOKUP(B1989,透视表X2!A:B,2,0),0)</f>
        <v>0</v>
      </c>
      <c r="L1989" s="7">
        <f>IFERROR(VLOOKUP(B1989,透视表S!A:B,2,0),0)</f>
        <v>0</v>
      </c>
      <c r="O1989" s="7">
        <f>IFERROR(VLOOKUP(B1989,透视表!#REF!,4,0),0)-IFERROR(VLOOKUP(B1989,透视表F2!A:B,2,0),0)</f>
        <v>0</v>
      </c>
      <c r="P1989" s="7">
        <f>IFERROR(VLOOKUP(B1989,透视表!#REF!,5,0),0)-IFERROR(VLOOKUP(B1989,透视表F3!A:B,2,0),0)</f>
        <v>0</v>
      </c>
      <c r="Q1989" s="7">
        <f>IFERROR(VLOOKUP(B1989,透视表!#REF!,6,0),0)-IFERROR(VLOOKUP(B1989,透视表F4!A:B,2,0),0)</f>
        <v>0</v>
      </c>
      <c r="R1989" s="7">
        <f>IFERROR(VLOOKUP(B1989,透视表!#REF!,7,0),0)-IFERROR(VLOOKUP(B1989,透视表F5!A:B,2,0),0)</f>
        <v>0</v>
      </c>
    </row>
    <row r="1990" spans="2:18" x14ac:dyDescent="0.15">
      <c r="B1990" s="7" t="s">
        <v>4030</v>
      </c>
      <c r="C1990" s="7" t="s">
        <v>4031</v>
      </c>
      <c r="G1990" s="7">
        <f>IFERROR(VLOOKUP(B1990,透视表X1!A:B,2,0),0)</f>
        <v>0</v>
      </c>
      <c r="J1990" s="7">
        <f>IFERROR(VLOOKUP(B1990,透视表FE!A:B,2,0),0)</f>
        <v>0</v>
      </c>
      <c r="K1990" s="7">
        <f>IFERROR(VLOOKUP(B1990,透视表X2!A:B,2,0),0)</f>
        <v>0</v>
      </c>
      <c r="L1990" s="7">
        <f>IFERROR(VLOOKUP(B1990,透视表S!A:B,2,0),0)</f>
        <v>0</v>
      </c>
      <c r="O1990" s="7">
        <f>IFERROR(VLOOKUP(B1990,透视表!#REF!,4,0),0)-IFERROR(VLOOKUP(B1990,透视表F2!A:B,2,0),0)</f>
        <v>0</v>
      </c>
      <c r="P1990" s="7">
        <f>IFERROR(VLOOKUP(B1990,透视表!#REF!,5,0),0)-IFERROR(VLOOKUP(B1990,透视表F3!A:B,2,0),0)</f>
        <v>0</v>
      </c>
      <c r="Q1990" s="7">
        <f>IFERROR(VLOOKUP(B1990,透视表!#REF!,6,0),0)-IFERROR(VLOOKUP(B1990,透视表F4!A:B,2,0),0)</f>
        <v>0</v>
      </c>
      <c r="R1990" s="7">
        <f>IFERROR(VLOOKUP(B1990,透视表!#REF!,7,0),0)-IFERROR(VLOOKUP(B1990,透视表F5!A:B,2,0),0)</f>
        <v>0</v>
      </c>
    </row>
    <row r="1991" spans="2:18" x14ac:dyDescent="0.15">
      <c r="B1991" s="7" t="s">
        <v>4032</v>
      </c>
      <c r="C1991" s="7" t="s">
        <v>4033</v>
      </c>
      <c r="G1991" s="7">
        <f>IFERROR(VLOOKUP(B1991,透视表X1!A:B,2,0),0)</f>
        <v>0</v>
      </c>
      <c r="J1991" s="7">
        <f>IFERROR(VLOOKUP(B1991,透视表FE!A:B,2,0),0)</f>
        <v>0</v>
      </c>
      <c r="K1991" s="7">
        <f>IFERROR(VLOOKUP(B1991,透视表X2!A:B,2,0),0)</f>
        <v>0</v>
      </c>
      <c r="L1991" s="7">
        <f>IFERROR(VLOOKUP(B1991,透视表S!A:B,2,0),0)</f>
        <v>0</v>
      </c>
      <c r="O1991" s="7">
        <f>IFERROR(VLOOKUP(B1991,透视表!#REF!,4,0),0)-IFERROR(VLOOKUP(B1991,透视表F2!A:B,2,0),0)</f>
        <v>0</v>
      </c>
      <c r="P1991" s="7">
        <f>IFERROR(VLOOKUP(B1991,透视表!#REF!,5,0),0)-IFERROR(VLOOKUP(B1991,透视表F3!A:B,2,0),0)</f>
        <v>0</v>
      </c>
      <c r="Q1991" s="7">
        <f>IFERROR(VLOOKUP(B1991,透视表!#REF!,6,0),0)-IFERROR(VLOOKUP(B1991,透视表F4!A:B,2,0),0)</f>
        <v>0</v>
      </c>
      <c r="R1991" s="7">
        <f>IFERROR(VLOOKUP(B1991,透视表!#REF!,7,0),0)-IFERROR(VLOOKUP(B1991,透视表F5!A:B,2,0),0)</f>
        <v>0</v>
      </c>
    </row>
    <row r="1992" spans="2:18" x14ac:dyDescent="0.15">
      <c r="B1992" s="7" t="s">
        <v>4034</v>
      </c>
      <c r="C1992" s="7" t="s">
        <v>4035</v>
      </c>
      <c r="G1992" s="7">
        <f>IFERROR(VLOOKUP(B1992,透视表X1!A:B,2,0),0)</f>
        <v>0</v>
      </c>
      <c r="J1992" s="7">
        <f>IFERROR(VLOOKUP(B1992,透视表FE!A:B,2,0),0)</f>
        <v>0</v>
      </c>
      <c r="K1992" s="7">
        <f>IFERROR(VLOOKUP(B1992,透视表X2!A:B,2,0),0)</f>
        <v>0</v>
      </c>
      <c r="L1992" s="7">
        <f>IFERROR(VLOOKUP(B1992,透视表S!A:B,2,0),0)</f>
        <v>0</v>
      </c>
      <c r="O1992" s="7">
        <f>IFERROR(VLOOKUP(B1992,透视表!#REF!,4,0),0)-IFERROR(VLOOKUP(B1992,透视表F2!A:B,2,0),0)</f>
        <v>0</v>
      </c>
      <c r="P1992" s="7">
        <f>IFERROR(VLOOKUP(B1992,透视表!#REF!,5,0),0)-IFERROR(VLOOKUP(B1992,透视表F3!A:B,2,0),0)</f>
        <v>0</v>
      </c>
      <c r="Q1992" s="7">
        <f>IFERROR(VLOOKUP(B1992,透视表!#REF!,6,0),0)-IFERROR(VLOOKUP(B1992,透视表F4!A:B,2,0),0)</f>
        <v>0</v>
      </c>
      <c r="R1992" s="7">
        <f>IFERROR(VLOOKUP(B1992,透视表!#REF!,7,0),0)-IFERROR(VLOOKUP(B1992,透视表F5!A:B,2,0),0)</f>
        <v>0</v>
      </c>
    </row>
    <row r="1993" spans="2:18" x14ac:dyDescent="0.15">
      <c r="B1993" s="7" t="s">
        <v>4036</v>
      </c>
      <c r="C1993" s="7" t="s">
        <v>4037</v>
      </c>
      <c r="G1993" s="7">
        <f>IFERROR(VLOOKUP(B1993,透视表X1!A:B,2,0),0)</f>
        <v>0</v>
      </c>
      <c r="J1993" s="7">
        <f>IFERROR(VLOOKUP(B1993,透视表FE!A:B,2,0),0)</f>
        <v>0</v>
      </c>
      <c r="K1993" s="7">
        <f>IFERROR(VLOOKUP(B1993,透视表X2!A:B,2,0),0)</f>
        <v>0</v>
      </c>
      <c r="L1993" s="7">
        <f>IFERROR(VLOOKUP(B1993,透视表S!A:B,2,0),0)</f>
        <v>0</v>
      </c>
      <c r="O1993" s="7">
        <f>IFERROR(VLOOKUP(B1993,透视表!#REF!,4,0),0)-IFERROR(VLOOKUP(B1993,透视表F2!A:B,2,0),0)</f>
        <v>0</v>
      </c>
      <c r="P1993" s="7">
        <f>IFERROR(VLOOKUP(B1993,透视表!#REF!,5,0),0)-IFERROR(VLOOKUP(B1993,透视表F3!A:B,2,0),0)</f>
        <v>0</v>
      </c>
      <c r="Q1993" s="7">
        <f>IFERROR(VLOOKUP(B1993,透视表!#REF!,6,0),0)-IFERROR(VLOOKUP(B1993,透视表F4!A:B,2,0),0)</f>
        <v>0</v>
      </c>
      <c r="R1993" s="7">
        <f>IFERROR(VLOOKUP(B1993,透视表!#REF!,7,0),0)-IFERROR(VLOOKUP(B1993,透视表F5!A:B,2,0),0)</f>
        <v>0</v>
      </c>
    </row>
    <row r="1994" spans="2:18" x14ac:dyDescent="0.15">
      <c r="B1994" s="7" t="s">
        <v>4038</v>
      </c>
      <c r="C1994" s="7" t="s">
        <v>4039</v>
      </c>
      <c r="G1994" s="7">
        <f>IFERROR(VLOOKUP(B1994,透视表X1!A:B,2,0),0)</f>
        <v>0</v>
      </c>
      <c r="J1994" s="7">
        <f>IFERROR(VLOOKUP(B1994,透视表FE!A:B,2,0),0)</f>
        <v>0</v>
      </c>
      <c r="K1994" s="7">
        <f>IFERROR(VLOOKUP(B1994,透视表X2!A:B,2,0),0)</f>
        <v>0</v>
      </c>
      <c r="L1994" s="7">
        <f>IFERROR(VLOOKUP(B1994,透视表S!A:B,2,0),0)</f>
        <v>0</v>
      </c>
      <c r="O1994" s="7">
        <f>IFERROR(VLOOKUP(B1994,透视表!#REF!,4,0),0)-IFERROR(VLOOKUP(B1994,透视表F2!A:B,2,0),0)</f>
        <v>0</v>
      </c>
      <c r="P1994" s="7">
        <f>IFERROR(VLOOKUP(B1994,透视表!#REF!,5,0),0)-IFERROR(VLOOKUP(B1994,透视表F3!A:B,2,0),0)</f>
        <v>0</v>
      </c>
      <c r="Q1994" s="7">
        <f>IFERROR(VLOOKUP(B1994,透视表!#REF!,6,0),0)-IFERROR(VLOOKUP(B1994,透视表F4!A:B,2,0),0)</f>
        <v>0</v>
      </c>
      <c r="R1994" s="7">
        <f>IFERROR(VLOOKUP(B1994,透视表!#REF!,7,0),0)-IFERROR(VLOOKUP(B1994,透视表F5!A:B,2,0),0)</f>
        <v>0</v>
      </c>
    </row>
    <row r="1995" spans="2:18" x14ac:dyDescent="0.15">
      <c r="B1995" s="7" t="s">
        <v>4040</v>
      </c>
      <c r="C1995" s="7" t="s">
        <v>4041</v>
      </c>
      <c r="G1995" s="7">
        <f>IFERROR(VLOOKUP(B1995,透视表X1!A:B,2,0),0)</f>
        <v>0</v>
      </c>
      <c r="J1995" s="7">
        <f>IFERROR(VLOOKUP(B1995,透视表FE!A:B,2,0),0)</f>
        <v>0</v>
      </c>
      <c r="K1995" s="7">
        <f>IFERROR(VLOOKUP(B1995,透视表X2!A:B,2,0),0)</f>
        <v>0</v>
      </c>
      <c r="L1995" s="7">
        <f>IFERROR(VLOOKUP(B1995,透视表S!A:B,2,0),0)</f>
        <v>30</v>
      </c>
      <c r="O1995" s="7">
        <f>IFERROR(VLOOKUP(B1995,透视表!#REF!,4,0),0)-IFERROR(VLOOKUP(B1995,透视表F2!A:B,2,0),0)</f>
        <v>0</v>
      </c>
      <c r="P1995" s="7">
        <f>IFERROR(VLOOKUP(B1995,透视表!#REF!,5,0),0)-IFERROR(VLOOKUP(B1995,透视表F3!A:B,2,0),0)</f>
        <v>0</v>
      </c>
      <c r="Q1995" s="7">
        <f>IFERROR(VLOOKUP(B1995,透视表!#REF!,6,0),0)-IFERROR(VLOOKUP(B1995,透视表F4!A:B,2,0),0)</f>
        <v>0</v>
      </c>
      <c r="R1995" s="7">
        <f>IFERROR(VLOOKUP(B1995,透视表!#REF!,7,0),0)-IFERROR(VLOOKUP(B1995,透视表F5!A:B,2,0),0)</f>
        <v>0</v>
      </c>
    </row>
    <row r="1996" spans="2:18" x14ac:dyDescent="0.15">
      <c r="B1996" s="7" t="s">
        <v>4042</v>
      </c>
      <c r="C1996" s="7" t="s">
        <v>4043</v>
      </c>
      <c r="G1996" s="7">
        <f>IFERROR(VLOOKUP(B1996,透视表X1!A:B,2,0),0)</f>
        <v>0</v>
      </c>
      <c r="J1996" s="7">
        <f>IFERROR(VLOOKUP(B1996,透视表FE!A:B,2,0),0)</f>
        <v>0</v>
      </c>
      <c r="K1996" s="7">
        <f>IFERROR(VLOOKUP(B1996,透视表X2!A:B,2,0),0)</f>
        <v>0</v>
      </c>
      <c r="L1996" s="7">
        <f>IFERROR(VLOOKUP(B1996,透视表S!A:B,2,0),0)</f>
        <v>30</v>
      </c>
      <c r="O1996" s="7">
        <f>IFERROR(VLOOKUP(B1996,透视表!#REF!,4,0),0)-IFERROR(VLOOKUP(B1996,透视表F2!A:B,2,0),0)</f>
        <v>0</v>
      </c>
      <c r="P1996" s="7">
        <f>IFERROR(VLOOKUP(B1996,透视表!#REF!,5,0),0)-IFERROR(VLOOKUP(B1996,透视表F3!A:B,2,0),0)</f>
        <v>0</v>
      </c>
      <c r="Q1996" s="7">
        <f>IFERROR(VLOOKUP(B1996,透视表!#REF!,6,0),0)-IFERROR(VLOOKUP(B1996,透视表F4!A:B,2,0),0)</f>
        <v>0</v>
      </c>
      <c r="R1996" s="7">
        <f>IFERROR(VLOOKUP(B1996,透视表!#REF!,7,0),0)-IFERROR(VLOOKUP(B1996,透视表F5!A:B,2,0),0)</f>
        <v>0</v>
      </c>
    </row>
    <row r="1997" spans="2:18" x14ac:dyDescent="0.15">
      <c r="B1997" s="7" t="s">
        <v>4044</v>
      </c>
      <c r="C1997" s="7" t="s">
        <v>4045</v>
      </c>
      <c r="G1997" s="7">
        <f>IFERROR(VLOOKUP(B1997,透视表X1!A:B,2,0),0)</f>
        <v>0</v>
      </c>
      <c r="J1997" s="7">
        <f>IFERROR(VLOOKUP(B1997,透视表FE!A:B,2,0),0)</f>
        <v>0</v>
      </c>
      <c r="K1997" s="7">
        <f>IFERROR(VLOOKUP(B1997,透视表X2!A:B,2,0),0)</f>
        <v>0</v>
      </c>
      <c r="L1997" s="7">
        <f>IFERROR(VLOOKUP(B1997,透视表S!A:B,2,0),0)</f>
        <v>0</v>
      </c>
      <c r="O1997" s="7">
        <f>IFERROR(VLOOKUP(B1997,透视表!#REF!,4,0),0)-IFERROR(VLOOKUP(B1997,透视表F2!A:B,2,0),0)</f>
        <v>0</v>
      </c>
      <c r="P1997" s="7">
        <f>IFERROR(VLOOKUP(B1997,透视表!#REF!,5,0),0)-IFERROR(VLOOKUP(B1997,透视表F3!A:B,2,0),0)</f>
        <v>0</v>
      </c>
      <c r="Q1997" s="7">
        <f>IFERROR(VLOOKUP(B1997,透视表!#REF!,6,0),0)-IFERROR(VLOOKUP(B1997,透视表F4!A:B,2,0),0)</f>
        <v>0</v>
      </c>
      <c r="R1997" s="7">
        <f>IFERROR(VLOOKUP(B1997,透视表!#REF!,7,0),0)-IFERROR(VLOOKUP(B1997,透视表F5!A:B,2,0),0)</f>
        <v>0</v>
      </c>
    </row>
    <row r="1998" spans="2:18" x14ac:dyDescent="0.15">
      <c r="B1998" s="7" t="s">
        <v>4046</v>
      </c>
      <c r="C1998" s="7" t="s">
        <v>4047</v>
      </c>
      <c r="G1998" s="7">
        <f>IFERROR(VLOOKUP(B1998,透视表X1!A:B,2,0),0)</f>
        <v>0</v>
      </c>
      <c r="J1998" s="7">
        <f>IFERROR(VLOOKUP(B1998,透视表FE!A:B,2,0),0)</f>
        <v>0</v>
      </c>
      <c r="K1998" s="7">
        <f>IFERROR(VLOOKUP(B1998,透视表X2!A:B,2,0),0)</f>
        <v>0</v>
      </c>
      <c r="L1998" s="7">
        <f>IFERROR(VLOOKUP(B1998,透视表S!A:B,2,0),0)</f>
        <v>0</v>
      </c>
      <c r="O1998" s="7">
        <f>IFERROR(VLOOKUP(B1998,透视表!#REF!,4,0),0)-IFERROR(VLOOKUP(B1998,透视表F2!A:B,2,0),0)</f>
        <v>0</v>
      </c>
      <c r="P1998" s="7">
        <f>IFERROR(VLOOKUP(B1998,透视表!#REF!,5,0),0)-IFERROR(VLOOKUP(B1998,透视表F3!A:B,2,0),0)</f>
        <v>0</v>
      </c>
      <c r="Q1998" s="7">
        <f>IFERROR(VLOOKUP(B1998,透视表!#REF!,6,0),0)-IFERROR(VLOOKUP(B1998,透视表F4!A:B,2,0),0)</f>
        <v>0</v>
      </c>
      <c r="R1998" s="7">
        <f>IFERROR(VLOOKUP(B1998,透视表!#REF!,7,0),0)-IFERROR(VLOOKUP(B1998,透视表F5!A:B,2,0),0)</f>
        <v>0</v>
      </c>
    </row>
    <row r="1999" spans="2:18" x14ac:dyDescent="0.15">
      <c r="B1999" s="7" t="s">
        <v>4048</v>
      </c>
      <c r="C1999" s="7" t="s">
        <v>4049</v>
      </c>
      <c r="G1999" s="7">
        <f>IFERROR(VLOOKUP(B1999,透视表X1!A:B,2,0),0)</f>
        <v>0</v>
      </c>
      <c r="J1999" s="7">
        <f>IFERROR(VLOOKUP(B1999,透视表FE!A:B,2,0),0)</f>
        <v>0</v>
      </c>
      <c r="K1999" s="7">
        <f>IFERROR(VLOOKUP(B1999,透视表X2!A:B,2,0),0)</f>
        <v>0</v>
      </c>
      <c r="L1999" s="7">
        <f>IFERROR(VLOOKUP(B1999,透视表S!A:B,2,0),0)</f>
        <v>0</v>
      </c>
      <c r="O1999" s="7">
        <f>IFERROR(VLOOKUP(B1999,透视表!#REF!,4,0),0)-IFERROR(VLOOKUP(B1999,透视表F2!A:B,2,0),0)</f>
        <v>0</v>
      </c>
      <c r="P1999" s="7">
        <f>IFERROR(VLOOKUP(B1999,透视表!#REF!,5,0),0)-IFERROR(VLOOKUP(B1999,透视表F3!A:B,2,0),0)</f>
        <v>0</v>
      </c>
      <c r="Q1999" s="7">
        <f>IFERROR(VLOOKUP(B1999,透视表!#REF!,6,0),0)-IFERROR(VLOOKUP(B1999,透视表F4!A:B,2,0),0)</f>
        <v>0</v>
      </c>
      <c r="R1999" s="7">
        <f>IFERROR(VLOOKUP(B1999,透视表!#REF!,7,0),0)-IFERROR(VLOOKUP(B1999,透视表F5!A:B,2,0),0)</f>
        <v>0</v>
      </c>
    </row>
    <row r="2000" spans="2:18" x14ac:dyDescent="0.15">
      <c r="B2000" s="7" t="s">
        <v>4050</v>
      </c>
      <c r="C2000" s="7" t="s">
        <v>4051</v>
      </c>
      <c r="G2000" s="7">
        <f>IFERROR(VLOOKUP(B2000,透视表X1!A:B,2,0),0)</f>
        <v>0</v>
      </c>
      <c r="J2000" s="7">
        <f>IFERROR(VLOOKUP(B2000,透视表FE!A:B,2,0),0)</f>
        <v>0</v>
      </c>
      <c r="K2000" s="7">
        <f>IFERROR(VLOOKUP(B2000,透视表X2!A:B,2,0),0)</f>
        <v>0</v>
      </c>
      <c r="L2000" s="7">
        <f>IFERROR(VLOOKUP(B2000,透视表S!A:B,2,0),0)</f>
        <v>0</v>
      </c>
      <c r="O2000" s="7">
        <f>IFERROR(VLOOKUP(B2000,透视表!#REF!,4,0),0)-IFERROR(VLOOKUP(B2000,透视表F2!A:B,2,0),0)</f>
        <v>0</v>
      </c>
      <c r="P2000" s="7">
        <f>IFERROR(VLOOKUP(B2000,透视表!#REF!,5,0),0)-IFERROR(VLOOKUP(B2000,透视表F3!A:B,2,0),0)</f>
        <v>0</v>
      </c>
      <c r="Q2000" s="7">
        <f>IFERROR(VLOOKUP(B2000,透视表!#REF!,6,0),0)-IFERROR(VLOOKUP(B2000,透视表F4!A:B,2,0),0)</f>
        <v>0</v>
      </c>
      <c r="R2000" s="7">
        <f>IFERROR(VLOOKUP(B2000,透视表!#REF!,7,0),0)-IFERROR(VLOOKUP(B2000,透视表F5!A:B,2,0),0)</f>
        <v>0</v>
      </c>
    </row>
    <row r="2001" spans="2:18" x14ac:dyDescent="0.15">
      <c r="B2001" s="7" t="s">
        <v>4052</v>
      </c>
      <c r="C2001" s="7" t="s">
        <v>4053</v>
      </c>
      <c r="G2001" s="7">
        <f>IFERROR(VLOOKUP(B2001,透视表X1!A:B,2,0),0)</f>
        <v>0</v>
      </c>
      <c r="J2001" s="7">
        <f>IFERROR(VLOOKUP(B2001,透视表FE!A:B,2,0),0)</f>
        <v>0</v>
      </c>
      <c r="K2001" s="7">
        <f>IFERROR(VLOOKUP(B2001,透视表X2!A:B,2,0),0)</f>
        <v>0</v>
      </c>
      <c r="L2001" s="7">
        <f>IFERROR(VLOOKUP(B2001,透视表S!A:B,2,0),0)</f>
        <v>0</v>
      </c>
      <c r="O2001" s="7">
        <f>IFERROR(VLOOKUP(B2001,透视表!#REF!,4,0),0)-IFERROR(VLOOKUP(B2001,透视表F2!A:B,2,0),0)</f>
        <v>0</v>
      </c>
      <c r="P2001" s="7">
        <f>IFERROR(VLOOKUP(B2001,透视表!#REF!,5,0),0)-IFERROR(VLOOKUP(B2001,透视表F3!A:B,2,0),0)</f>
        <v>0</v>
      </c>
      <c r="Q2001" s="7">
        <f>IFERROR(VLOOKUP(B2001,透视表!#REF!,6,0),0)-IFERROR(VLOOKUP(B2001,透视表F4!A:B,2,0),0)</f>
        <v>0</v>
      </c>
      <c r="R2001" s="7">
        <f>IFERROR(VLOOKUP(B2001,透视表!#REF!,7,0),0)-IFERROR(VLOOKUP(B2001,透视表F5!A:B,2,0),0)</f>
        <v>0</v>
      </c>
    </row>
    <row r="2002" spans="2:18" x14ac:dyDescent="0.15">
      <c r="B2002" s="7" t="s">
        <v>4054</v>
      </c>
      <c r="C2002" s="7" t="s">
        <v>4055</v>
      </c>
      <c r="G2002" s="7">
        <f>IFERROR(VLOOKUP(B2002,透视表X1!A:B,2,0),0)</f>
        <v>0</v>
      </c>
      <c r="J2002" s="7">
        <f>IFERROR(VLOOKUP(B2002,透视表FE!A:B,2,0),0)</f>
        <v>0</v>
      </c>
      <c r="K2002" s="7">
        <f>IFERROR(VLOOKUP(B2002,透视表X2!A:B,2,0),0)</f>
        <v>0</v>
      </c>
      <c r="L2002" s="7">
        <f>IFERROR(VLOOKUP(B2002,透视表S!A:B,2,0),0)</f>
        <v>0</v>
      </c>
      <c r="O2002" s="7">
        <f>IFERROR(VLOOKUP(B2002,透视表!#REF!,4,0),0)-IFERROR(VLOOKUP(B2002,透视表F2!A:B,2,0),0)</f>
        <v>0</v>
      </c>
      <c r="P2002" s="7">
        <f>IFERROR(VLOOKUP(B2002,透视表!#REF!,5,0),0)-IFERROR(VLOOKUP(B2002,透视表F3!A:B,2,0),0)</f>
        <v>0</v>
      </c>
      <c r="Q2002" s="7">
        <f>IFERROR(VLOOKUP(B2002,透视表!#REF!,6,0),0)-IFERROR(VLOOKUP(B2002,透视表F4!A:B,2,0),0)</f>
        <v>0</v>
      </c>
      <c r="R2002" s="7">
        <f>IFERROR(VLOOKUP(B2002,透视表!#REF!,7,0),0)-IFERROR(VLOOKUP(B2002,透视表F5!A:B,2,0),0)</f>
        <v>0</v>
      </c>
    </row>
    <row r="2003" spans="2:18" x14ac:dyDescent="0.15">
      <c r="B2003" s="7" t="s">
        <v>0</v>
      </c>
      <c r="C2003" s="7" t="s">
        <v>4056</v>
      </c>
      <c r="G2003" s="7">
        <f>IFERROR(VLOOKUP(B2003,透视表X1!A:B,2,0),0)</f>
        <v>25</v>
      </c>
      <c r="J2003" s="7">
        <f>IFERROR(VLOOKUP(B2003,透视表FE!A:B,2,0),0)</f>
        <v>0</v>
      </c>
      <c r="K2003" s="7">
        <f>IFERROR(VLOOKUP(B2003,透视表X2!A:B,2,0),0)</f>
        <v>0</v>
      </c>
      <c r="L2003" s="7">
        <f>IFERROR(VLOOKUP(B2003,透视表S!A:B,2,0),0)</f>
        <v>0</v>
      </c>
      <c r="O2003" s="7">
        <f>IFERROR(VLOOKUP(B2003,透视表!#REF!,4,0),0)-IFERROR(VLOOKUP(B2003,透视表F2!A:B,2,0),0)</f>
        <v>0</v>
      </c>
      <c r="P2003" s="7">
        <f>IFERROR(VLOOKUP(B2003,透视表!#REF!,5,0),0)-IFERROR(VLOOKUP(B2003,透视表F3!A:B,2,0),0)</f>
        <v>0</v>
      </c>
      <c r="Q2003" s="7">
        <f>IFERROR(VLOOKUP(B2003,透视表!#REF!,6,0),0)-IFERROR(VLOOKUP(B2003,透视表F4!A:B,2,0),0)</f>
        <v>0</v>
      </c>
      <c r="R2003" s="7">
        <f>IFERROR(VLOOKUP(B2003,透视表!#REF!,7,0),0)-IFERROR(VLOOKUP(B2003,透视表F5!A:B,2,0),0)</f>
        <v>0</v>
      </c>
    </row>
    <row r="2004" spans="2:18" x14ac:dyDescent="0.15">
      <c r="B2004" s="7" t="s">
        <v>4057</v>
      </c>
      <c r="C2004" s="7" t="s">
        <v>4058</v>
      </c>
      <c r="G2004" s="7">
        <f>IFERROR(VLOOKUP(B2004,透视表X1!A:B,2,0),0)</f>
        <v>68</v>
      </c>
      <c r="J2004" s="7">
        <f>IFERROR(VLOOKUP(B2004,透视表FE!A:B,2,0),0)</f>
        <v>0</v>
      </c>
      <c r="K2004" s="7">
        <f>IFERROR(VLOOKUP(B2004,透视表X2!A:B,2,0),0)</f>
        <v>0</v>
      </c>
      <c r="L2004" s="7">
        <f>IFERROR(VLOOKUP(B2004,透视表S!A:B,2,0),0)</f>
        <v>0</v>
      </c>
      <c r="O2004" s="7">
        <f>IFERROR(VLOOKUP(B2004,透视表!#REF!,4,0),0)-IFERROR(VLOOKUP(B2004,透视表F2!A:B,2,0),0)</f>
        <v>0</v>
      </c>
      <c r="P2004" s="7">
        <f>IFERROR(VLOOKUP(B2004,透视表!#REF!,5,0),0)-IFERROR(VLOOKUP(B2004,透视表F3!A:B,2,0),0)</f>
        <v>0</v>
      </c>
      <c r="Q2004" s="7">
        <f>IFERROR(VLOOKUP(B2004,透视表!#REF!,6,0),0)-IFERROR(VLOOKUP(B2004,透视表F4!A:B,2,0),0)</f>
        <v>0</v>
      </c>
      <c r="R2004" s="7">
        <f>IFERROR(VLOOKUP(B2004,透视表!#REF!,7,0),0)-IFERROR(VLOOKUP(B2004,透视表F5!A:B,2,0),0)</f>
        <v>0</v>
      </c>
    </row>
    <row r="2005" spans="2:18" x14ac:dyDescent="0.15">
      <c r="B2005" s="7" t="s">
        <v>4059</v>
      </c>
      <c r="C2005" s="7" t="s">
        <v>4060</v>
      </c>
      <c r="G2005" s="7">
        <f>IFERROR(VLOOKUP(B2005,透视表X1!A:B,2,0),0)</f>
        <v>24</v>
      </c>
      <c r="J2005" s="7">
        <f>IFERROR(VLOOKUP(B2005,透视表FE!A:B,2,0),0)</f>
        <v>0</v>
      </c>
      <c r="K2005" s="7">
        <f>IFERROR(VLOOKUP(B2005,透视表X2!A:B,2,0),0)</f>
        <v>0</v>
      </c>
      <c r="L2005" s="7">
        <f>IFERROR(VLOOKUP(B2005,透视表S!A:B,2,0),0)</f>
        <v>0</v>
      </c>
      <c r="O2005" s="7">
        <f>IFERROR(VLOOKUP(B2005,透视表!#REF!,4,0),0)-IFERROR(VLOOKUP(B2005,透视表F2!A:B,2,0),0)</f>
        <v>0</v>
      </c>
      <c r="P2005" s="7">
        <f>IFERROR(VLOOKUP(B2005,透视表!#REF!,5,0),0)-IFERROR(VLOOKUP(B2005,透视表F3!A:B,2,0),0)</f>
        <v>0</v>
      </c>
      <c r="Q2005" s="7">
        <f>IFERROR(VLOOKUP(B2005,透视表!#REF!,6,0),0)-IFERROR(VLOOKUP(B2005,透视表F4!A:B,2,0),0)</f>
        <v>0</v>
      </c>
      <c r="R2005" s="7">
        <f>IFERROR(VLOOKUP(B2005,透视表!#REF!,7,0),0)-IFERROR(VLOOKUP(B2005,透视表F5!A:B,2,0),0)</f>
        <v>0</v>
      </c>
    </row>
    <row r="2006" spans="2:18" x14ac:dyDescent="0.15">
      <c r="B2006" s="7" t="s">
        <v>4061</v>
      </c>
      <c r="C2006" s="7" t="s">
        <v>4062</v>
      </c>
      <c r="G2006" s="7">
        <f>IFERROR(VLOOKUP(B2006,透视表X1!A:B,2,0),0)</f>
        <v>0</v>
      </c>
      <c r="J2006" s="7">
        <f>IFERROR(VLOOKUP(B2006,透视表FE!A:B,2,0),0)</f>
        <v>0</v>
      </c>
      <c r="K2006" s="7">
        <f>IFERROR(VLOOKUP(B2006,透视表X2!A:B,2,0),0)</f>
        <v>0</v>
      </c>
      <c r="L2006" s="7">
        <f>IFERROR(VLOOKUP(B2006,透视表S!A:B,2,0),0)</f>
        <v>0</v>
      </c>
      <c r="O2006" s="7">
        <f>IFERROR(VLOOKUP(B2006,透视表!#REF!,4,0),0)-IFERROR(VLOOKUP(B2006,透视表F2!A:B,2,0),0)</f>
        <v>0</v>
      </c>
      <c r="P2006" s="7">
        <f>IFERROR(VLOOKUP(B2006,透视表!#REF!,5,0),0)-IFERROR(VLOOKUP(B2006,透视表F3!A:B,2,0),0)</f>
        <v>0</v>
      </c>
      <c r="Q2006" s="7">
        <f>IFERROR(VLOOKUP(B2006,透视表!#REF!,6,0),0)-IFERROR(VLOOKUP(B2006,透视表F4!A:B,2,0),0)</f>
        <v>0</v>
      </c>
      <c r="R2006" s="7">
        <f>IFERROR(VLOOKUP(B2006,透视表!#REF!,7,0),0)-IFERROR(VLOOKUP(B2006,透视表F5!A:B,2,0),0)</f>
        <v>0</v>
      </c>
    </row>
    <row r="2007" spans="2:18" x14ac:dyDescent="0.15">
      <c r="B2007" s="7" t="s">
        <v>4063</v>
      </c>
      <c r="C2007" s="7" t="s">
        <v>4064</v>
      </c>
      <c r="G2007" s="7">
        <f>IFERROR(VLOOKUP(B2007,透视表X1!A:B,2,0),0)</f>
        <v>0</v>
      </c>
      <c r="J2007" s="7">
        <f>IFERROR(VLOOKUP(B2007,透视表FE!A:B,2,0),0)</f>
        <v>0</v>
      </c>
      <c r="K2007" s="7">
        <f>IFERROR(VLOOKUP(B2007,透视表X2!A:B,2,0),0)</f>
        <v>0</v>
      </c>
      <c r="L2007" s="7">
        <f>IFERROR(VLOOKUP(B2007,透视表S!A:B,2,0),0)</f>
        <v>0</v>
      </c>
      <c r="O2007" s="7">
        <f>IFERROR(VLOOKUP(B2007,透视表!#REF!,4,0),0)-IFERROR(VLOOKUP(B2007,透视表F2!A:B,2,0),0)</f>
        <v>0</v>
      </c>
      <c r="P2007" s="7">
        <f>IFERROR(VLOOKUP(B2007,透视表!#REF!,5,0),0)-IFERROR(VLOOKUP(B2007,透视表F3!A:B,2,0),0)</f>
        <v>0</v>
      </c>
      <c r="Q2007" s="7">
        <f>IFERROR(VLOOKUP(B2007,透视表!#REF!,6,0),0)-IFERROR(VLOOKUP(B2007,透视表F4!A:B,2,0),0)</f>
        <v>0</v>
      </c>
      <c r="R2007" s="7">
        <f>IFERROR(VLOOKUP(B2007,透视表!#REF!,7,0),0)-IFERROR(VLOOKUP(B2007,透视表F5!A:B,2,0),0)</f>
        <v>0</v>
      </c>
    </row>
    <row r="2008" spans="2:18" x14ac:dyDescent="0.15">
      <c r="B2008" s="7" t="s">
        <v>4065</v>
      </c>
      <c r="C2008" s="7" t="s">
        <v>4066</v>
      </c>
      <c r="G2008" s="7">
        <f>IFERROR(VLOOKUP(B2008,透视表X1!A:B,2,0),0)</f>
        <v>0</v>
      </c>
      <c r="J2008" s="7">
        <f>IFERROR(VLOOKUP(B2008,透视表FE!A:B,2,0),0)</f>
        <v>0</v>
      </c>
      <c r="K2008" s="7">
        <f>IFERROR(VLOOKUP(B2008,透视表X2!A:B,2,0),0)</f>
        <v>0</v>
      </c>
      <c r="L2008" s="7">
        <f>IFERROR(VLOOKUP(B2008,透视表S!A:B,2,0),0)</f>
        <v>0</v>
      </c>
      <c r="O2008" s="7">
        <f>IFERROR(VLOOKUP(B2008,透视表!#REF!,4,0),0)-IFERROR(VLOOKUP(B2008,透视表F2!A:B,2,0),0)</f>
        <v>0</v>
      </c>
      <c r="P2008" s="7">
        <f>IFERROR(VLOOKUP(B2008,透视表!#REF!,5,0),0)-IFERROR(VLOOKUP(B2008,透视表F3!A:B,2,0),0)</f>
        <v>0</v>
      </c>
      <c r="Q2008" s="7">
        <f>IFERROR(VLOOKUP(B2008,透视表!#REF!,6,0),0)-IFERROR(VLOOKUP(B2008,透视表F4!A:B,2,0),0)</f>
        <v>0</v>
      </c>
      <c r="R2008" s="7">
        <f>IFERROR(VLOOKUP(B2008,透视表!#REF!,7,0),0)-IFERROR(VLOOKUP(B2008,透视表F5!A:B,2,0),0)</f>
        <v>0</v>
      </c>
    </row>
    <row r="2009" spans="2:18" x14ac:dyDescent="0.15">
      <c r="B2009" s="7" t="s">
        <v>4067</v>
      </c>
      <c r="C2009" s="7" t="s">
        <v>4068</v>
      </c>
      <c r="G2009" s="7">
        <f>IFERROR(VLOOKUP(B2009,透视表X1!A:B,2,0),0)</f>
        <v>0</v>
      </c>
      <c r="J2009" s="7">
        <f>IFERROR(VLOOKUP(B2009,透视表FE!A:B,2,0),0)</f>
        <v>0</v>
      </c>
      <c r="K2009" s="7">
        <f>IFERROR(VLOOKUP(B2009,透视表X2!A:B,2,0),0)</f>
        <v>0</v>
      </c>
      <c r="L2009" s="7">
        <f>IFERROR(VLOOKUP(B2009,透视表S!A:B,2,0),0)</f>
        <v>0</v>
      </c>
      <c r="O2009" s="7">
        <f>IFERROR(VLOOKUP(B2009,透视表!#REF!,4,0),0)-IFERROR(VLOOKUP(B2009,透视表F2!A:B,2,0),0)</f>
        <v>0</v>
      </c>
      <c r="P2009" s="7">
        <f>IFERROR(VLOOKUP(B2009,透视表!#REF!,5,0),0)-IFERROR(VLOOKUP(B2009,透视表F3!A:B,2,0),0)</f>
        <v>0</v>
      </c>
      <c r="Q2009" s="7">
        <f>IFERROR(VLOOKUP(B2009,透视表!#REF!,6,0),0)-IFERROR(VLOOKUP(B2009,透视表F4!A:B,2,0),0)</f>
        <v>0</v>
      </c>
      <c r="R2009" s="7">
        <f>IFERROR(VLOOKUP(B2009,透视表!#REF!,7,0),0)-IFERROR(VLOOKUP(B2009,透视表F5!A:B,2,0),0)</f>
        <v>0</v>
      </c>
    </row>
    <row r="2010" spans="2:18" x14ac:dyDescent="0.15">
      <c r="B2010" s="7" t="s">
        <v>4069</v>
      </c>
      <c r="C2010" s="7" t="s">
        <v>4070</v>
      </c>
      <c r="G2010" s="7">
        <f>IFERROR(VLOOKUP(B2010,透视表X1!A:B,2,0),0)</f>
        <v>0</v>
      </c>
      <c r="J2010" s="7">
        <f>IFERROR(VLOOKUP(B2010,透视表FE!A:B,2,0),0)</f>
        <v>0</v>
      </c>
      <c r="K2010" s="7">
        <f>IFERROR(VLOOKUP(B2010,透视表X2!A:B,2,0),0)</f>
        <v>0</v>
      </c>
      <c r="L2010" s="7">
        <f>IFERROR(VLOOKUP(B2010,透视表S!A:B,2,0),0)</f>
        <v>0</v>
      </c>
      <c r="O2010" s="7">
        <f>IFERROR(VLOOKUP(B2010,透视表!#REF!,4,0),0)-IFERROR(VLOOKUP(B2010,透视表F2!A:B,2,0),0)</f>
        <v>0</v>
      </c>
      <c r="P2010" s="7">
        <f>IFERROR(VLOOKUP(B2010,透视表!#REF!,5,0),0)-IFERROR(VLOOKUP(B2010,透视表F3!A:B,2,0),0)</f>
        <v>0</v>
      </c>
      <c r="Q2010" s="7">
        <f>IFERROR(VLOOKUP(B2010,透视表!#REF!,6,0),0)-IFERROR(VLOOKUP(B2010,透视表F4!A:B,2,0),0)</f>
        <v>0</v>
      </c>
      <c r="R2010" s="7">
        <f>IFERROR(VLOOKUP(B2010,透视表!#REF!,7,0),0)-IFERROR(VLOOKUP(B2010,透视表F5!A:B,2,0),0)</f>
        <v>0</v>
      </c>
    </row>
    <row r="2011" spans="2:18" x14ac:dyDescent="0.15">
      <c r="B2011" s="7" t="s">
        <v>4071</v>
      </c>
      <c r="C2011" s="7" t="s">
        <v>4072</v>
      </c>
      <c r="G2011" s="7">
        <f>IFERROR(VLOOKUP(B2011,透视表X1!A:B,2,0),0)</f>
        <v>0</v>
      </c>
      <c r="J2011" s="7">
        <f>IFERROR(VLOOKUP(B2011,透视表FE!A:B,2,0),0)</f>
        <v>0</v>
      </c>
      <c r="K2011" s="7">
        <f>IFERROR(VLOOKUP(B2011,透视表X2!A:B,2,0),0)</f>
        <v>0</v>
      </c>
      <c r="L2011" s="7">
        <f>IFERROR(VLOOKUP(B2011,透视表S!A:B,2,0),0)</f>
        <v>0</v>
      </c>
      <c r="O2011" s="7">
        <f>IFERROR(VLOOKUP(B2011,透视表!#REF!,4,0),0)-IFERROR(VLOOKUP(B2011,透视表F2!A:B,2,0),0)</f>
        <v>0</v>
      </c>
      <c r="P2011" s="7">
        <f>IFERROR(VLOOKUP(B2011,透视表!#REF!,5,0),0)-IFERROR(VLOOKUP(B2011,透视表F3!A:B,2,0),0)</f>
        <v>0</v>
      </c>
      <c r="Q2011" s="7">
        <f>IFERROR(VLOOKUP(B2011,透视表!#REF!,6,0),0)-IFERROR(VLOOKUP(B2011,透视表F4!A:B,2,0),0)</f>
        <v>0</v>
      </c>
      <c r="R2011" s="7">
        <f>IFERROR(VLOOKUP(B2011,透视表!#REF!,7,0),0)-IFERROR(VLOOKUP(B2011,透视表F5!A:B,2,0),0)</f>
        <v>0</v>
      </c>
    </row>
    <row r="2012" spans="2:18" x14ac:dyDescent="0.15">
      <c r="B2012" s="7" t="s">
        <v>4073</v>
      </c>
      <c r="C2012" s="7" t="s">
        <v>4074</v>
      </c>
      <c r="G2012" s="7">
        <f>IFERROR(VLOOKUP(B2012,透视表X1!A:B,2,0),0)</f>
        <v>0</v>
      </c>
      <c r="J2012" s="7">
        <f>IFERROR(VLOOKUP(B2012,透视表FE!A:B,2,0),0)</f>
        <v>0</v>
      </c>
      <c r="K2012" s="7">
        <f>IFERROR(VLOOKUP(B2012,透视表X2!A:B,2,0),0)</f>
        <v>0</v>
      </c>
      <c r="L2012" s="7">
        <f>IFERROR(VLOOKUP(B2012,透视表S!A:B,2,0),0)</f>
        <v>0</v>
      </c>
      <c r="O2012" s="7">
        <f>IFERROR(VLOOKUP(B2012,透视表!#REF!,4,0),0)-IFERROR(VLOOKUP(B2012,透视表F2!A:B,2,0),0)</f>
        <v>0</v>
      </c>
      <c r="P2012" s="7">
        <f>IFERROR(VLOOKUP(B2012,透视表!#REF!,5,0),0)-IFERROR(VLOOKUP(B2012,透视表F3!A:B,2,0),0)</f>
        <v>0</v>
      </c>
      <c r="Q2012" s="7">
        <f>IFERROR(VLOOKUP(B2012,透视表!#REF!,6,0),0)-IFERROR(VLOOKUP(B2012,透视表F4!A:B,2,0),0)</f>
        <v>0</v>
      </c>
      <c r="R2012" s="7">
        <f>IFERROR(VLOOKUP(B2012,透视表!#REF!,7,0),0)-IFERROR(VLOOKUP(B2012,透视表F5!A:B,2,0),0)</f>
        <v>0</v>
      </c>
    </row>
    <row r="2013" spans="2:18" x14ac:dyDescent="0.15">
      <c r="B2013" s="7" t="s">
        <v>4075</v>
      </c>
      <c r="C2013" s="7" t="s">
        <v>4076</v>
      </c>
      <c r="G2013" s="7">
        <f>IFERROR(VLOOKUP(B2013,透视表X1!A:B,2,0),0)</f>
        <v>0</v>
      </c>
      <c r="J2013" s="7">
        <f>IFERROR(VLOOKUP(B2013,透视表FE!A:B,2,0),0)</f>
        <v>0</v>
      </c>
      <c r="K2013" s="7">
        <f>IFERROR(VLOOKUP(B2013,透视表X2!A:B,2,0),0)</f>
        <v>0</v>
      </c>
      <c r="L2013" s="7">
        <f>IFERROR(VLOOKUP(B2013,透视表S!A:B,2,0),0)</f>
        <v>0</v>
      </c>
      <c r="O2013" s="7">
        <f>IFERROR(VLOOKUP(B2013,透视表!#REF!,4,0),0)-IFERROR(VLOOKUP(B2013,透视表F2!A:B,2,0),0)</f>
        <v>0</v>
      </c>
      <c r="P2013" s="7">
        <f>IFERROR(VLOOKUP(B2013,透视表!#REF!,5,0),0)-IFERROR(VLOOKUP(B2013,透视表F3!A:B,2,0),0)</f>
        <v>0</v>
      </c>
      <c r="Q2013" s="7">
        <f>IFERROR(VLOOKUP(B2013,透视表!#REF!,6,0),0)-IFERROR(VLOOKUP(B2013,透视表F4!A:B,2,0),0)</f>
        <v>0</v>
      </c>
      <c r="R2013" s="7">
        <f>IFERROR(VLOOKUP(B2013,透视表!#REF!,7,0),0)-IFERROR(VLOOKUP(B2013,透视表F5!A:B,2,0),0)</f>
        <v>0</v>
      </c>
    </row>
    <row r="2014" spans="2:18" x14ac:dyDescent="0.15">
      <c r="B2014" s="7" t="s">
        <v>4077</v>
      </c>
      <c r="C2014" s="7" t="s">
        <v>4078</v>
      </c>
      <c r="G2014" s="7">
        <f>IFERROR(VLOOKUP(B2014,透视表X1!A:B,2,0),0)</f>
        <v>0</v>
      </c>
      <c r="J2014" s="7">
        <f>IFERROR(VLOOKUP(B2014,透视表FE!A:B,2,0),0)</f>
        <v>0</v>
      </c>
      <c r="K2014" s="7">
        <f>IFERROR(VLOOKUP(B2014,透视表X2!A:B,2,0),0)</f>
        <v>0</v>
      </c>
      <c r="L2014" s="7">
        <f>IFERROR(VLOOKUP(B2014,透视表S!A:B,2,0),0)</f>
        <v>0</v>
      </c>
      <c r="O2014" s="7">
        <f>IFERROR(VLOOKUP(B2014,透视表!#REF!,4,0),0)-IFERROR(VLOOKUP(B2014,透视表F2!A:B,2,0),0)</f>
        <v>0</v>
      </c>
      <c r="P2014" s="7">
        <f>IFERROR(VLOOKUP(B2014,透视表!#REF!,5,0),0)-IFERROR(VLOOKUP(B2014,透视表F3!A:B,2,0),0)</f>
        <v>0</v>
      </c>
      <c r="Q2014" s="7">
        <f>IFERROR(VLOOKUP(B2014,透视表!#REF!,6,0),0)-IFERROR(VLOOKUP(B2014,透视表F4!A:B,2,0),0)</f>
        <v>0</v>
      </c>
      <c r="R2014" s="7">
        <f>IFERROR(VLOOKUP(B2014,透视表!#REF!,7,0),0)-IFERROR(VLOOKUP(B2014,透视表F5!A:B,2,0),0)</f>
        <v>0</v>
      </c>
    </row>
    <row r="2015" spans="2:18" x14ac:dyDescent="0.15">
      <c r="B2015" s="7" t="s">
        <v>4079</v>
      </c>
      <c r="C2015" s="7" t="s">
        <v>4080</v>
      </c>
      <c r="G2015" s="7">
        <f>IFERROR(VLOOKUP(B2015,透视表X1!A:B,2,0),0)</f>
        <v>0</v>
      </c>
      <c r="J2015" s="7">
        <f>IFERROR(VLOOKUP(B2015,透视表FE!A:B,2,0),0)</f>
        <v>0</v>
      </c>
      <c r="K2015" s="7">
        <f>IFERROR(VLOOKUP(B2015,透视表X2!A:B,2,0),0)</f>
        <v>0</v>
      </c>
      <c r="L2015" s="7">
        <f>IFERROR(VLOOKUP(B2015,透视表S!A:B,2,0),0)</f>
        <v>0</v>
      </c>
      <c r="O2015" s="7">
        <f>IFERROR(VLOOKUP(B2015,透视表!#REF!,4,0),0)-IFERROR(VLOOKUP(B2015,透视表F2!A:B,2,0),0)</f>
        <v>0</v>
      </c>
      <c r="P2015" s="7">
        <f>IFERROR(VLOOKUP(B2015,透视表!#REF!,5,0),0)-IFERROR(VLOOKUP(B2015,透视表F3!A:B,2,0),0)</f>
        <v>0</v>
      </c>
      <c r="Q2015" s="7">
        <f>IFERROR(VLOOKUP(B2015,透视表!#REF!,6,0),0)-IFERROR(VLOOKUP(B2015,透视表F4!A:B,2,0),0)</f>
        <v>0</v>
      </c>
      <c r="R2015" s="7">
        <f>IFERROR(VLOOKUP(B2015,透视表!#REF!,7,0),0)-IFERROR(VLOOKUP(B2015,透视表F5!A:B,2,0),0)</f>
        <v>0</v>
      </c>
    </row>
    <row r="2016" spans="2:18" x14ac:dyDescent="0.15">
      <c r="B2016" s="7" t="s">
        <v>4081</v>
      </c>
      <c r="C2016" s="7" t="s">
        <v>4082</v>
      </c>
      <c r="G2016" s="7">
        <f>IFERROR(VLOOKUP(B2016,透视表X1!A:B,2,0),0)</f>
        <v>0</v>
      </c>
      <c r="J2016" s="7">
        <f>IFERROR(VLOOKUP(B2016,透视表FE!A:B,2,0),0)</f>
        <v>0</v>
      </c>
      <c r="K2016" s="7">
        <f>IFERROR(VLOOKUP(B2016,透视表X2!A:B,2,0),0)</f>
        <v>0</v>
      </c>
      <c r="L2016" s="7">
        <f>IFERROR(VLOOKUP(B2016,透视表S!A:B,2,0),0)</f>
        <v>0</v>
      </c>
      <c r="O2016" s="7">
        <f>IFERROR(VLOOKUP(B2016,透视表!#REF!,4,0),0)-IFERROR(VLOOKUP(B2016,透视表F2!A:B,2,0),0)</f>
        <v>0</v>
      </c>
      <c r="P2016" s="7">
        <f>IFERROR(VLOOKUP(B2016,透视表!#REF!,5,0),0)-IFERROR(VLOOKUP(B2016,透视表F3!A:B,2,0),0)</f>
        <v>0</v>
      </c>
      <c r="Q2016" s="7">
        <f>IFERROR(VLOOKUP(B2016,透视表!#REF!,6,0),0)-IFERROR(VLOOKUP(B2016,透视表F4!A:B,2,0),0)</f>
        <v>0</v>
      </c>
      <c r="R2016" s="7">
        <f>IFERROR(VLOOKUP(B2016,透视表!#REF!,7,0),0)-IFERROR(VLOOKUP(B2016,透视表F5!A:B,2,0),0)</f>
        <v>0</v>
      </c>
    </row>
    <row r="2017" spans="2:18" x14ac:dyDescent="0.15">
      <c r="B2017" s="7" t="s">
        <v>4083</v>
      </c>
      <c r="C2017" s="7" t="s">
        <v>4084</v>
      </c>
      <c r="G2017" s="7">
        <f>IFERROR(VLOOKUP(B2017,透视表X1!A:B,2,0),0)</f>
        <v>0</v>
      </c>
      <c r="J2017" s="7">
        <f>IFERROR(VLOOKUP(B2017,透视表FE!A:B,2,0),0)</f>
        <v>0</v>
      </c>
      <c r="K2017" s="7">
        <f>IFERROR(VLOOKUP(B2017,透视表X2!A:B,2,0),0)</f>
        <v>0</v>
      </c>
      <c r="L2017" s="7">
        <f>IFERROR(VLOOKUP(B2017,透视表S!A:B,2,0),0)</f>
        <v>0</v>
      </c>
      <c r="O2017" s="7">
        <f>IFERROR(VLOOKUP(B2017,透视表!#REF!,4,0),0)-IFERROR(VLOOKUP(B2017,透视表F2!A:B,2,0),0)</f>
        <v>0</v>
      </c>
      <c r="P2017" s="7">
        <f>IFERROR(VLOOKUP(B2017,透视表!#REF!,5,0),0)-IFERROR(VLOOKUP(B2017,透视表F3!A:B,2,0),0)</f>
        <v>0</v>
      </c>
      <c r="Q2017" s="7">
        <f>IFERROR(VLOOKUP(B2017,透视表!#REF!,6,0),0)-IFERROR(VLOOKUP(B2017,透视表F4!A:B,2,0),0)</f>
        <v>0</v>
      </c>
      <c r="R2017" s="7">
        <f>IFERROR(VLOOKUP(B2017,透视表!#REF!,7,0),0)-IFERROR(VLOOKUP(B2017,透视表F5!A:B,2,0),0)</f>
        <v>0</v>
      </c>
    </row>
    <row r="2018" spans="2:18" x14ac:dyDescent="0.15">
      <c r="B2018" s="7" t="s">
        <v>4085</v>
      </c>
      <c r="C2018" s="7" t="s">
        <v>4086</v>
      </c>
      <c r="G2018" s="7">
        <f>IFERROR(VLOOKUP(B2018,透视表X1!A:B,2,0),0)</f>
        <v>0</v>
      </c>
      <c r="J2018" s="7">
        <f>IFERROR(VLOOKUP(B2018,透视表FE!A:B,2,0),0)</f>
        <v>0</v>
      </c>
      <c r="K2018" s="7">
        <f>IFERROR(VLOOKUP(B2018,透视表X2!A:B,2,0),0)</f>
        <v>0</v>
      </c>
      <c r="L2018" s="7">
        <f>IFERROR(VLOOKUP(B2018,透视表S!A:B,2,0),0)</f>
        <v>0</v>
      </c>
      <c r="O2018" s="7">
        <f>IFERROR(VLOOKUP(B2018,透视表!#REF!,4,0),0)-IFERROR(VLOOKUP(B2018,透视表F2!A:B,2,0),0)</f>
        <v>0</v>
      </c>
      <c r="P2018" s="7">
        <f>IFERROR(VLOOKUP(B2018,透视表!#REF!,5,0),0)-IFERROR(VLOOKUP(B2018,透视表F3!A:B,2,0),0)</f>
        <v>0</v>
      </c>
      <c r="Q2018" s="7">
        <f>IFERROR(VLOOKUP(B2018,透视表!#REF!,6,0),0)-IFERROR(VLOOKUP(B2018,透视表F4!A:B,2,0),0)</f>
        <v>0</v>
      </c>
      <c r="R2018" s="7">
        <f>IFERROR(VLOOKUP(B2018,透视表!#REF!,7,0),0)-IFERROR(VLOOKUP(B2018,透视表F5!A:B,2,0),0)</f>
        <v>0</v>
      </c>
    </row>
    <row r="2019" spans="2:18" x14ac:dyDescent="0.15">
      <c r="B2019" s="7" t="s">
        <v>4087</v>
      </c>
      <c r="C2019" s="7" t="s">
        <v>4088</v>
      </c>
      <c r="G2019" s="7">
        <f>IFERROR(VLOOKUP(B2019,透视表X1!A:B,2,0),0)</f>
        <v>0</v>
      </c>
      <c r="J2019" s="7">
        <f>IFERROR(VLOOKUP(B2019,透视表FE!A:B,2,0),0)</f>
        <v>0</v>
      </c>
      <c r="K2019" s="7">
        <f>IFERROR(VLOOKUP(B2019,透视表X2!A:B,2,0),0)</f>
        <v>0</v>
      </c>
      <c r="L2019" s="7">
        <f>IFERROR(VLOOKUP(B2019,透视表S!A:B,2,0),0)</f>
        <v>0</v>
      </c>
      <c r="O2019" s="7">
        <f>IFERROR(VLOOKUP(B2019,透视表!#REF!,4,0),0)-IFERROR(VLOOKUP(B2019,透视表F2!A:B,2,0),0)</f>
        <v>0</v>
      </c>
      <c r="P2019" s="7">
        <f>IFERROR(VLOOKUP(B2019,透视表!#REF!,5,0),0)-IFERROR(VLOOKUP(B2019,透视表F3!A:B,2,0),0)</f>
        <v>0</v>
      </c>
      <c r="Q2019" s="7">
        <f>IFERROR(VLOOKUP(B2019,透视表!#REF!,6,0),0)-IFERROR(VLOOKUP(B2019,透视表F4!A:B,2,0),0)</f>
        <v>0</v>
      </c>
      <c r="R2019" s="7">
        <f>IFERROR(VLOOKUP(B2019,透视表!#REF!,7,0),0)-IFERROR(VLOOKUP(B2019,透视表F5!A:B,2,0),0)</f>
        <v>0</v>
      </c>
    </row>
    <row r="2020" spans="2:18" x14ac:dyDescent="0.15">
      <c r="B2020" s="7" t="s">
        <v>4089</v>
      </c>
      <c r="C2020" s="7" t="s">
        <v>4090</v>
      </c>
      <c r="G2020" s="7">
        <f>IFERROR(VLOOKUP(B2020,透视表X1!A:B,2,0),0)</f>
        <v>0</v>
      </c>
      <c r="J2020" s="7">
        <f>IFERROR(VLOOKUP(B2020,透视表FE!A:B,2,0),0)</f>
        <v>0</v>
      </c>
      <c r="K2020" s="7">
        <f>IFERROR(VLOOKUP(B2020,透视表X2!A:B,2,0),0)</f>
        <v>0</v>
      </c>
      <c r="L2020" s="7">
        <f>IFERROR(VLOOKUP(B2020,透视表S!A:B,2,0),0)</f>
        <v>0</v>
      </c>
      <c r="O2020" s="7">
        <f>IFERROR(VLOOKUP(B2020,透视表!#REF!,4,0),0)-IFERROR(VLOOKUP(B2020,透视表F2!A:B,2,0),0)</f>
        <v>0</v>
      </c>
      <c r="P2020" s="7">
        <f>IFERROR(VLOOKUP(B2020,透视表!#REF!,5,0),0)-IFERROR(VLOOKUP(B2020,透视表F3!A:B,2,0),0)</f>
        <v>0</v>
      </c>
      <c r="Q2020" s="7">
        <f>IFERROR(VLOOKUP(B2020,透视表!#REF!,6,0),0)-IFERROR(VLOOKUP(B2020,透视表F4!A:B,2,0),0)</f>
        <v>0</v>
      </c>
      <c r="R2020" s="7">
        <f>IFERROR(VLOOKUP(B2020,透视表!#REF!,7,0),0)-IFERROR(VLOOKUP(B2020,透视表F5!A:B,2,0),0)</f>
        <v>0</v>
      </c>
    </row>
    <row r="2021" spans="2:18" x14ac:dyDescent="0.15">
      <c r="B2021" s="7" t="s">
        <v>4091</v>
      </c>
      <c r="C2021" s="7" t="s">
        <v>4092</v>
      </c>
      <c r="G2021" s="7">
        <f>IFERROR(VLOOKUP(B2021,透视表X1!A:B,2,0),0)</f>
        <v>0</v>
      </c>
      <c r="J2021" s="7">
        <f>IFERROR(VLOOKUP(B2021,透视表FE!A:B,2,0),0)</f>
        <v>0</v>
      </c>
      <c r="K2021" s="7">
        <f>IFERROR(VLOOKUP(B2021,透视表X2!A:B,2,0),0)</f>
        <v>0</v>
      </c>
      <c r="L2021" s="7">
        <f>IFERROR(VLOOKUP(B2021,透视表S!A:B,2,0),0)</f>
        <v>0</v>
      </c>
      <c r="O2021" s="7">
        <f>IFERROR(VLOOKUP(B2021,透视表!#REF!,4,0),0)-IFERROR(VLOOKUP(B2021,透视表F2!A:B,2,0),0)</f>
        <v>0</v>
      </c>
      <c r="P2021" s="7">
        <f>IFERROR(VLOOKUP(B2021,透视表!#REF!,5,0),0)-IFERROR(VLOOKUP(B2021,透视表F3!A:B,2,0),0)</f>
        <v>0</v>
      </c>
      <c r="Q2021" s="7">
        <f>IFERROR(VLOOKUP(B2021,透视表!#REF!,6,0),0)-IFERROR(VLOOKUP(B2021,透视表F4!A:B,2,0),0)</f>
        <v>0</v>
      </c>
      <c r="R2021" s="7">
        <f>IFERROR(VLOOKUP(B2021,透视表!#REF!,7,0),0)-IFERROR(VLOOKUP(B2021,透视表F5!A:B,2,0),0)</f>
        <v>0</v>
      </c>
    </row>
    <row r="2022" spans="2:18" x14ac:dyDescent="0.15">
      <c r="B2022" s="7" t="s">
        <v>4093</v>
      </c>
      <c r="C2022" s="7" t="s">
        <v>4094</v>
      </c>
      <c r="G2022" s="7">
        <f>IFERROR(VLOOKUP(B2022,透视表X1!A:B,2,0),0)</f>
        <v>0</v>
      </c>
      <c r="J2022" s="7">
        <f>IFERROR(VLOOKUP(B2022,透视表FE!A:B,2,0),0)</f>
        <v>0</v>
      </c>
      <c r="K2022" s="7">
        <f>IFERROR(VLOOKUP(B2022,透视表X2!A:B,2,0),0)</f>
        <v>0</v>
      </c>
      <c r="L2022" s="7">
        <f>IFERROR(VLOOKUP(B2022,透视表S!A:B,2,0),0)</f>
        <v>0</v>
      </c>
      <c r="O2022" s="7">
        <f>IFERROR(VLOOKUP(B2022,透视表!#REF!,4,0),0)-IFERROR(VLOOKUP(B2022,透视表F2!A:B,2,0),0)</f>
        <v>0</v>
      </c>
      <c r="P2022" s="7">
        <f>IFERROR(VLOOKUP(B2022,透视表!#REF!,5,0),0)-IFERROR(VLOOKUP(B2022,透视表F3!A:B,2,0),0)</f>
        <v>0</v>
      </c>
      <c r="Q2022" s="7">
        <f>IFERROR(VLOOKUP(B2022,透视表!#REF!,6,0),0)-IFERROR(VLOOKUP(B2022,透视表F4!A:B,2,0),0)</f>
        <v>0</v>
      </c>
      <c r="R2022" s="7">
        <f>IFERROR(VLOOKUP(B2022,透视表!#REF!,7,0),0)-IFERROR(VLOOKUP(B2022,透视表F5!A:B,2,0),0)</f>
        <v>0</v>
      </c>
    </row>
    <row r="2023" spans="2:18" x14ac:dyDescent="0.15">
      <c r="B2023" s="7" t="s">
        <v>4095</v>
      </c>
      <c r="C2023" s="7" t="s">
        <v>4096</v>
      </c>
      <c r="G2023" s="7">
        <f>IFERROR(VLOOKUP(B2023,透视表X1!A:B,2,0),0)</f>
        <v>0</v>
      </c>
      <c r="J2023" s="7">
        <f>IFERROR(VLOOKUP(B2023,透视表FE!A:B,2,0),0)</f>
        <v>0</v>
      </c>
      <c r="K2023" s="7">
        <f>IFERROR(VLOOKUP(B2023,透视表X2!A:B,2,0),0)</f>
        <v>0</v>
      </c>
      <c r="L2023" s="7">
        <f>IFERROR(VLOOKUP(B2023,透视表S!A:B,2,0),0)</f>
        <v>0</v>
      </c>
      <c r="O2023" s="7">
        <f>IFERROR(VLOOKUP(B2023,透视表!#REF!,4,0),0)-IFERROR(VLOOKUP(B2023,透视表F2!A:B,2,0),0)</f>
        <v>0</v>
      </c>
      <c r="P2023" s="7">
        <f>IFERROR(VLOOKUP(B2023,透视表!#REF!,5,0),0)-IFERROR(VLOOKUP(B2023,透视表F3!A:B,2,0),0)</f>
        <v>0</v>
      </c>
      <c r="Q2023" s="7">
        <f>IFERROR(VLOOKUP(B2023,透视表!#REF!,6,0),0)-IFERROR(VLOOKUP(B2023,透视表F4!A:B,2,0),0)</f>
        <v>0</v>
      </c>
      <c r="R2023" s="7">
        <f>IFERROR(VLOOKUP(B2023,透视表!#REF!,7,0),0)-IFERROR(VLOOKUP(B2023,透视表F5!A:B,2,0),0)</f>
        <v>0</v>
      </c>
    </row>
    <row r="2024" spans="2:18" x14ac:dyDescent="0.15">
      <c r="B2024" s="7" t="s">
        <v>4097</v>
      </c>
      <c r="C2024" s="7" t="s">
        <v>4098</v>
      </c>
      <c r="G2024" s="7">
        <f>IFERROR(VLOOKUP(B2024,透视表X1!A:B,2,0),0)</f>
        <v>0</v>
      </c>
      <c r="J2024" s="7">
        <f>IFERROR(VLOOKUP(B2024,透视表FE!A:B,2,0),0)</f>
        <v>0</v>
      </c>
      <c r="K2024" s="7">
        <f>IFERROR(VLOOKUP(B2024,透视表X2!A:B,2,0),0)</f>
        <v>0</v>
      </c>
      <c r="L2024" s="7">
        <f>IFERROR(VLOOKUP(B2024,透视表S!A:B,2,0),0)</f>
        <v>0</v>
      </c>
      <c r="O2024" s="7">
        <f>IFERROR(VLOOKUP(B2024,透视表!#REF!,4,0),0)-IFERROR(VLOOKUP(B2024,透视表F2!A:B,2,0),0)</f>
        <v>0</v>
      </c>
      <c r="P2024" s="7">
        <f>IFERROR(VLOOKUP(B2024,透视表!#REF!,5,0),0)-IFERROR(VLOOKUP(B2024,透视表F3!A:B,2,0),0)</f>
        <v>0</v>
      </c>
      <c r="Q2024" s="7">
        <f>IFERROR(VLOOKUP(B2024,透视表!#REF!,6,0),0)-IFERROR(VLOOKUP(B2024,透视表F4!A:B,2,0),0)</f>
        <v>0</v>
      </c>
      <c r="R2024" s="7">
        <f>IFERROR(VLOOKUP(B2024,透视表!#REF!,7,0),0)-IFERROR(VLOOKUP(B2024,透视表F5!A:B,2,0),0)</f>
        <v>0</v>
      </c>
    </row>
    <row r="2025" spans="2:18" x14ac:dyDescent="0.15">
      <c r="B2025" s="7" t="s">
        <v>4099</v>
      </c>
      <c r="C2025" s="7" t="s">
        <v>4100</v>
      </c>
      <c r="G2025" s="7">
        <f>IFERROR(VLOOKUP(B2025,透视表X1!A:B,2,0),0)</f>
        <v>0</v>
      </c>
      <c r="J2025" s="7">
        <f>IFERROR(VLOOKUP(B2025,透视表FE!A:B,2,0),0)</f>
        <v>0</v>
      </c>
      <c r="K2025" s="7">
        <f>IFERROR(VLOOKUP(B2025,透视表X2!A:B,2,0),0)</f>
        <v>0</v>
      </c>
      <c r="L2025" s="7">
        <f>IFERROR(VLOOKUP(B2025,透视表S!A:B,2,0),0)</f>
        <v>0</v>
      </c>
      <c r="O2025" s="7">
        <f>IFERROR(VLOOKUP(B2025,透视表!#REF!,4,0),0)-IFERROR(VLOOKUP(B2025,透视表F2!A:B,2,0),0)</f>
        <v>0</v>
      </c>
      <c r="P2025" s="7">
        <f>IFERROR(VLOOKUP(B2025,透视表!#REF!,5,0),0)-IFERROR(VLOOKUP(B2025,透视表F3!A:B,2,0),0)</f>
        <v>0</v>
      </c>
      <c r="Q2025" s="7">
        <f>IFERROR(VLOOKUP(B2025,透视表!#REF!,6,0),0)-IFERROR(VLOOKUP(B2025,透视表F4!A:B,2,0),0)</f>
        <v>0</v>
      </c>
      <c r="R2025" s="7">
        <f>IFERROR(VLOOKUP(B2025,透视表!#REF!,7,0),0)-IFERROR(VLOOKUP(B2025,透视表F5!A:B,2,0),0)</f>
        <v>0</v>
      </c>
    </row>
    <row r="2026" spans="2:18" x14ac:dyDescent="0.15">
      <c r="B2026" s="7" t="s">
        <v>4101</v>
      </c>
      <c r="C2026" s="7" t="s">
        <v>4102</v>
      </c>
      <c r="G2026" s="7">
        <f>IFERROR(VLOOKUP(B2026,透视表X1!A:B,2,0),0)</f>
        <v>0</v>
      </c>
      <c r="J2026" s="7">
        <f>IFERROR(VLOOKUP(B2026,透视表FE!A:B,2,0),0)</f>
        <v>0</v>
      </c>
      <c r="K2026" s="7">
        <f>IFERROR(VLOOKUP(B2026,透视表X2!A:B,2,0),0)</f>
        <v>0</v>
      </c>
      <c r="L2026" s="7">
        <f>IFERROR(VLOOKUP(B2026,透视表S!A:B,2,0),0)</f>
        <v>0</v>
      </c>
      <c r="O2026" s="7">
        <f>IFERROR(VLOOKUP(B2026,透视表!#REF!,4,0),0)-IFERROR(VLOOKUP(B2026,透视表F2!A:B,2,0),0)</f>
        <v>0</v>
      </c>
      <c r="P2026" s="7">
        <f>IFERROR(VLOOKUP(B2026,透视表!#REF!,5,0),0)-IFERROR(VLOOKUP(B2026,透视表F3!A:B,2,0),0)</f>
        <v>0</v>
      </c>
      <c r="Q2026" s="7">
        <f>IFERROR(VLOOKUP(B2026,透视表!#REF!,6,0),0)-IFERROR(VLOOKUP(B2026,透视表F4!A:B,2,0),0)</f>
        <v>0</v>
      </c>
      <c r="R2026" s="7">
        <f>IFERROR(VLOOKUP(B2026,透视表!#REF!,7,0),0)-IFERROR(VLOOKUP(B2026,透视表F5!A:B,2,0),0)</f>
        <v>0</v>
      </c>
    </row>
    <row r="2027" spans="2:18" x14ac:dyDescent="0.15">
      <c r="B2027" s="7" t="s">
        <v>4103</v>
      </c>
      <c r="C2027" s="7" t="s">
        <v>4104</v>
      </c>
      <c r="G2027" s="7">
        <f>IFERROR(VLOOKUP(B2027,透视表X1!A:B,2,0),0)</f>
        <v>1</v>
      </c>
      <c r="J2027" s="7">
        <f>IFERROR(VLOOKUP(B2027,透视表FE!A:B,2,0),0)</f>
        <v>0</v>
      </c>
      <c r="K2027" s="7">
        <f>IFERROR(VLOOKUP(B2027,透视表X2!A:B,2,0),0)</f>
        <v>0</v>
      </c>
      <c r="L2027" s="7">
        <f>IFERROR(VLOOKUP(B2027,透视表S!A:B,2,0),0)</f>
        <v>0</v>
      </c>
      <c r="O2027" s="7">
        <f>IFERROR(VLOOKUP(B2027,透视表!#REF!,4,0),0)-IFERROR(VLOOKUP(B2027,透视表F2!A:B,2,0),0)</f>
        <v>0</v>
      </c>
      <c r="P2027" s="7">
        <f>IFERROR(VLOOKUP(B2027,透视表!#REF!,5,0),0)-IFERROR(VLOOKUP(B2027,透视表F3!A:B,2,0),0)</f>
        <v>0</v>
      </c>
      <c r="Q2027" s="7">
        <f>IFERROR(VLOOKUP(B2027,透视表!#REF!,6,0),0)-IFERROR(VLOOKUP(B2027,透视表F4!A:B,2,0),0)</f>
        <v>0</v>
      </c>
      <c r="R2027" s="7">
        <f>IFERROR(VLOOKUP(B2027,透视表!#REF!,7,0),0)-IFERROR(VLOOKUP(B2027,透视表F5!A:B,2,0),0)</f>
        <v>0</v>
      </c>
    </row>
    <row r="2028" spans="2:18" x14ac:dyDescent="0.15">
      <c r="B2028" s="7" t="s">
        <v>4105</v>
      </c>
      <c r="C2028" s="7" t="s">
        <v>4106</v>
      </c>
      <c r="G2028" s="7">
        <f>IFERROR(VLOOKUP(B2028,透视表X1!A:B,2,0),0)</f>
        <v>1</v>
      </c>
      <c r="J2028" s="7">
        <f>IFERROR(VLOOKUP(B2028,透视表FE!A:B,2,0),0)</f>
        <v>0</v>
      </c>
      <c r="K2028" s="7">
        <f>IFERROR(VLOOKUP(B2028,透视表X2!A:B,2,0),0)</f>
        <v>0</v>
      </c>
      <c r="L2028" s="7">
        <f>IFERROR(VLOOKUP(B2028,透视表S!A:B,2,0),0)</f>
        <v>0</v>
      </c>
      <c r="O2028" s="7">
        <f>IFERROR(VLOOKUP(B2028,透视表!#REF!,4,0),0)-IFERROR(VLOOKUP(B2028,透视表F2!A:B,2,0),0)</f>
        <v>0</v>
      </c>
      <c r="P2028" s="7">
        <f>IFERROR(VLOOKUP(B2028,透视表!#REF!,5,0),0)-IFERROR(VLOOKUP(B2028,透视表F3!A:B,2,0),0)</f>
        <v>0</v>
      </c>
      <c r="Q2028" s="7">
        <f>IFERROR(VLOOKUP(B2028,透视表!#REF!,6,0),0)-IFERROR(VLOOKUP(B2028,透视表F4!A:B,2,0),0)</f>
        <v>0</v>
      </c>
      <c r="R2028" s="7">
        <f>IFERROR(VLOOKUP(B2028,透视表!#REF!,7,0),0)-IFERROR(VLOOKUP(B2028,透视表F5!A:B,2,0),0)</f>
        <v>0</v>
      </c>
    </row>
    <row r="2029" spans="2:18" x14ac:dyDescent="0.15">
      <c r="B2029" s="7" t="s">
        <v>4107</v>
      </c>
      <c r="C2029" s="7" t="s">
        <v>4108</v>
      </c>
      <c r="G2029" s="7">
        <f>IFERROR(VLOOKUP(B2029,透视表X1!A:B,2,0),0)</f>
        <v>0</v>
      </c>
      <c r="J2029" s="7">
        <f>IFERROR(VLOOKUP(B2029,透视表FE!A:B,2,0),0)</f>
        <v>0</v>
      </c>
      <c r="K2029" s="7">
        <f>IFERROR(VLOOKUP(B2029,透视表X2!A:B,2,0),0)</f>
        <v>0</v>
      </c>
      <c r="L2029" s="7">
        <f>IFERROR(VLOOKUP(B2029,透视表S!A:B,2,0),0)</f>
        <v>0</v>
      </c>
      <c r="O2029" s="7">
        <f>IFERROR(VLOOKUP(B2029,透视表!#REF!,4,0),0)-IFERROR(VLOOKUP(B2029,透视表F2!A:B,2,0),0)</f>
        <v>0</v>
      </c>
      <c r="P2029" s="7">
        <f>IFERROR(VLOOKUP(B2029,透视表!#REF!,5,0),0)-IFERROR(VLOOKUP(B2029,透视表F3!A:B,2,0),0)</f>
        <v>0</v>
      </c>
      <c r="Q2029" s="7">
        <f>IFERROR(VLOOKUP(B2029,透视表!#REF!,6,0),0)-IFERROR(VLOOKUP(B2029,透视表F4!A:B,2,0),0)</f>
        <v>0</v>
      </c>
      <c r="R2029" s="7">
        <f>IFERROR(VLOOKUP(B2029,透视表!#REF!,7,0),0)-IFERROR(VLOOKUP(B2029,透视表F5!A:B,2,0),0)</f>
        <v>0</v>
      </c>
    </row>
    <row r="2030" spans="2:18" x14ac:dyDescent="0.15">
      <c r="B2030" s="7" t="s">
        <v>4109</v>
      </c>
      <c r="C2030" s="7" t="s">
        <v>4110</v>
      </c>
      <c r="G2030" s="7">
        <f>IFERROR(VLOOKUP(B2030,透视表X1!A:B,2,0),0)</f>
        <v>27</v>
      </c>
      <c r="J2030" s="7">
        <f>IFERROR(VLOOKUP(B2030,透视表FE!A:B,2,0),0)</f>
        <v>0</v>
      </c>
      <c r="K2030" s="7">
        <f>IFERROR(VLOOKUP(B2030,透视表X2!A:B,2,0),0)</f>
        <v>2</v>
      </c>
      <c r="L2030" s="7">
        <f>IFERROR(VLOOKUP(B2030,透视表S!A:B,2,0),0)</f>
        <v>0</v>
      </c>
      <c r="O2030" s="7">
        <f>IFERROR(VLOOKUP(B2030,透视表!#REF!,4,0),0)-IFERROR(VLOOKUP(B2030,透视表F2!A:B,2,0),0)</f>
        <v>0</v>
      </c>
      <c r="P2030" s="7">
        <f>IFERROR(VLOOKUP(B2030,透视表!#REF!,5,0),0)-IFERROR(VLOOKUP(B2030,透视表F3!A:B,2,0),0)</f>
        <v>0</v>
      </c>
      <c r="Q2030" s="7">
        <f>IFERROR(VLOOKUP(B2030,透视表!#REF!,6,0),0)-IFERROR(VLOOKUP(B2030,透视表F4!A:B,2,0),0)</f>
        <v>0</v>
      </c>
      <c r="R2030" s="7">
        <f>IFERROR(VLOOKUP(B2030,透视表!#REF!,7,0),0)-IFERROR(VLOOKUP(B2030,透视表F5!A:B,2,0),0)</f>
        <v>0</v>
      </c>
    </row>
    <row r="2031" spans="2:18" x14ac:dyDescent="0.15">
      <c r="B2031" s="7" t="s">
        <v>4111</v>
      </c>
      <c r="C2031" s="7" t="s">
        <v>4112</v>
      </c>
      <c r="G2031" s="7">
        <f>IFERROR(VLOOKUP(B2031,透视表X1!A:B,2,0),0)</f>
        <v>0</v>
      </c>
      <c r="J2031" s="7">
        <f>IFERROR(VLOOKUP(B2031,透视表FE!A:B,2,0),0)</f>
        <v>0</v>
      </c>
      <c r="K2031" s="7">
        <f>IFERROR(VLOOKUP(B2031,透视表X2!A:B,2,0),0)</f>
        <v>2</v>
      </c>
      <c r="L2031" s="7">
        <f>IFERROR(VLOOKUP(B2031,透视表S!A:B,2,0),0)</f>
        <v>0</v>
      </c>
      <c r="O2031" s="7">
        <f>IFERROR(VLOOKUP(B2031,透视表!#REF!,4,0),0)-IFERROR(VLOOKUP(B2031,透视表F2!A:B,2,0),0)</f>
        <v>0</v>
      </c>
      <c r="P2031" s="7">
        <f>IFERROR(VLOOKUP(B2031,透视表!#REF!,5,0),0)-IFERROR(VLOOKUP(B2031,透视表F3!A:B,2,0),0)</f>
        <v>0</v>
      </c>
      <c r="Q2031" s="7">
        <f>IFERROR(VLOOKUP(B2031,透视表!#REF!,6,0),0)-IFERROR(VLOOKUP(B2031,透视表F4!A:B,2,0),0)</f>
        <v>0</v>
      </c>
      <c r="R2031" s="7">
        <f>IFERROR(VLOOKUP(B2031,透视表!#REF!,7,0),0)-IFERROR(VLOOKUP(B2031,透视表F5!A:B,2,0),0)</f>
        <v>0</v>
      </c>
    </row>
    <row r="2032" spans="2:18" x14ac:dyDescent="0.15">
      <c r="B2032" s="7" t="s">
        <v>4113</v>
      </c>
      <c r="C2032" s="7" t="s">
        <v>4114</v>
      </c>
      <c r="G2032" s="7">
        <f>IFERROR(VLOOKUP(B2032,透视表X1!A:B,2,0),0)</f>
        <v>2</v>
      </c>
      <c r="J2032" s="7">
        <f>IFERROR(VLOOKUP(B2032,透视表FE!A:B,2,0),0)</f>
        <v>0</v>
      </c>
      <c r="K2032" s="7">
        <f>IFERROR(VLOOKUP(B2032,透视表X2!A:B,2,0),0)</f>
        <v>0</v>
      </c>
      <c r="L2032" s="7">
        <f>IFERROR(VLOOKUP(B2032,透视表S!A:B,2,0),0)</f>
        <v>0</v>
      </c>
      <c r="O2032" s="7">
        <f>IFERROR(VLOOKUP(B2032,透视表!#REF!,4,0),0)-IFERROR(VLOOKUP(B2032,透视表F2!A:B,2,0),0)</f>
        <v>0</v>
      </c>
      <c r="P2032" s="7">
        <f>IFERROR(VLOOKUP(B2032,透视表!#REF!,5,0),0)-IFERROR(VLOOKUP(B2032,透视表F3!A:B,2,0),0)</f>
        <v>0</v>
      </c>
      <c r="Q2032" s="7">
        <f>IFERROR(VLOOKUP(B2032,透视表!#REF!,6,0),0)-IFERROR(VLOOKUP(B2032,透视表F4!A:B,2,0),0)</f>
        <v>0</v>
      </c>
      <c r="R2032" s="7">
        <f>IFERROR(VLOOKUP(B2032,透视表!#REF!,7,0),0)-IFERROR(VLOOKUP(B2032,透视表F5!A:B,2,0),0)</f>
        <v>0</v>
      </c>
    </row>
    <row r="2033" spans="2:18" x14ac:dyDescent="0.15">
      <c r="B2033" s="7" t="s">
        <v>101</v>
      </c>
      <c r="C2033" s="7" t="s">
        <v>4115</v>
      </c>
      <c r="G2033" s="7">
        <f>IFERROR(VLOOKUP(B2033,透视表X1!A:B,2,0),0)</f>
        <v>4</v>
      </c>
      <c r="J2033" s="7">
        <f>IFERROR(VLOOKUP(B2033,透视表FE!A:B,2,0),0)</f>
        <v>1</v>
      </c>
      <c r="K2033" s="7">
        <f>IFERROR(VLOOKUP(B2033,透视表X2!A:B,2,0),0)</f>
        <v>2</v>
      </c>
      <c r="L2033" s="7">
        <f>IFERROR(VLOOKUP(B2033,透视表S!A:B,2,0),0)</f>
        <v>0</v>
      </c>
      <c r="O2033" s="7">
        <f>IFERROR(VLOOKUP(B2033,透视表!#REF!,4,0),0)-IFERROR(VLOOKUP(B2033,透视表F2!A:B,2,0),0)</f>
        <v>0</v>
      </c>
      <c r="P2033" s="7">
        <f>IFERROR(VLOOKUP(B2033,透视表!#REF!,5,0),0)-IFERROR(VLOOKUP(B2033,透视表F3!A:B,2,0),0)</f>
        <v>0</v>
      </c>
      <c r="Q2033" s="7">
        <f>IFERROR(VLOOKUP(B2033,透视表!#REF!,6,0),0)-IFERROR(VLOOKUP(B2033,透视表F4!A:B,2,0),0)</f>
        <v>0</v>
      </c>
      <c r="R2033" s="7">
        <f>IFERROR(VLOOKUP(B2033,透视表!#REF!,7,0),0)-IFERROR(VLOOKUP(B2033,透视表F5!A:B,2,0),0)</f>
        <v>0</v>
      </c>
    </row>
    <row r="2034" spans="2:18" x14ac:dyDescent="0.15">
      <c r="B2034" s="7" t="s">
        <v>4116</v>
      </c>
      <c r="C2034" s="7" t="s">
        <v>4117</v>
      </c>
      <c r="G2034" s="7">
        <f>IFERROR(VLOOKUP(B2034,透视表X1!A:B,2,0),0)</f>
        <v>3</v>
      </c>
      <c r="J2034" s="7">
        <f>IFERROR(VLOOKUP(B2034,透视表FE!A:B,2,0),0)</f>
        <v>0</v>
      </c>
      <c r="K2034" s="7">
        <f>IFERROR(VLOOKUP(B2034,透视表X2!A:B,2,0),0)</f>
        <v>0</v>
      </c>
      <c r="L2034" s="7">
        <f>IFERROR(VLOOKUP(B2034,透视表S!A:B,2,0),0)</f>
        <v>0</v>
      </c>
      <c r="O2034" s="7">
        <f>IFERROR(VLOOKUP(B2034,透视表!#REF!,4,0),0)-IFERROR(VLOOKUP(B2034,透视表F2!A:B,2,0),0)</f>
        <v>0</v>
      </c>
      <c r="P2034" s="7">
        <f>IFERROR(VLOOKUP(B2034,透视表!#REF!,5,0),0)-IFERROR(VLOOKUP(B2034,透视表F3!A:B,2,0),0)</f>
        <v>0</v>
      </c>
      <c r="Q2034" s="7">
        <f>IFERROR(VLOOKUP(B2034,透视表!#REF!,6,0),0)-IFERROR(VLOOKUP(B2034,透视表F4!A:B,2,0),0)</f>
        <v>0</v>
      </c>
      <c r="R2034" s="7">
        <f>IFERROR(VLOOKUP(B2034,透视表!#REF!,7,0),0)-IFERROR(VLOOKUP(B2034,透视表F5!A:B,2,0),0)</f>
        <v>0</v>
      </c>
    </row>
    <row r="2035" spans="2:18" x14ac:dyDescent="0.15">
      <c r="B2035" s="7" t="s">
        <v>102</v>
      </c>
      <c r="C2035" s="7" t="s">
        <v>4118</v>
      </c>
      <c r="G2035" s="7">
        <f>IFERROR(VLOOKUP(B2035,透视表X1!A:B,2,0),0)</f>
        <v>1</v>
      </c>
      <c r="J2035" s="7">
        <f>IFERROR(VLOOKUP(B2035,透视表FE!A:B,2,0),0)</f>
        <v>1</v>
      </c>
      <c r="K2035" s="7">
        <f>IFERROR(VLOOKUP(B2035,透视表X2!A:B,2,0),0)</f>
        <v>0</v>
      </c>
      <c r="L2035" s="7">
        <f>IFERROR(VLOOKUP(B2035,透视表S!A:B,2,0),0)</f>
        <v>0</v>
      </c>
      <c r="O2035" s="7">
        <f>IFERROR(VLOOKUP(B2035,透视表!#REF!,4,0),0)-IFERROR(VLOOKUP(B2035,透视表F2!A:B,2,0),0)</f>
        <v>0</v>
      </c>
      <c r="P2035" s="7">
        <f>IFERROR(VLOOKUP(B2035,透视表!#REF!,5,0),0)-IFERROR(VLOOKUP(B2035,透视表F3!A:B,2,0),0)</f>
        <v>0</v>
      </c>
      <c r="Q2035" s="7">
        <f>IFERROR(VLOOKUP(B2035,透视表!#REF!,6,0),0)-IFERROR(VLOOKUP(B2035,透视表F4!A:B,2,0),0)</f>
        <v>0</v>
      </c>
      <c r="R2035" s="7">
        <f>IFERROR(VLOOKUP(B2035,透视表!#REF!,7,0),0)-IFERROR(VLOOKUP(B2035,透视表F5!A:B,2,0),0)</f>
        <v>0</v>
      </c>
    </row>
    <row r="2036" spans="2:18" x14ac:dyDescent="0.15">
      <c r="B2036" s="7" t="s">
        <v>4119</v>
      </c>
      <c r="C2036" s="7" t="s">
        <v>4120</v>
      </c>
      <c r="G2036" s="7">
        <f>IFERROR(VLOOKUP(B2036,透视表X1!A:B,2,0),0)</f>
        <v>2</v>
      </c>
      <c r="J2036" s="7">
        <f>IFERROR(VLOOKUP(B2036,透视表FE!A:B,2,0),0)</f>
        <v>0</v>
      </c>
      <c r="K2036" s="7">
        <f>IFERROR(VLOOKUP(B2036,透视表X2!A:B,2,0),0)</f>
        <v>0</v>
      </c>
      <c r="L2036" s="7">
        <f>IFERROR(VLOOKUP(B2036,透视表S!A:B,2,0),0)</f>
        <v>0</v>
      </c>
      <c r="O2036" s="7">
        <f>IFERROR(VLOOKUP(B2036,透视表!#REF!,4,0),0)-IFERROR(VLOOKUP(B2036,透视表F2!A:B,2,0),0)</f>
        <v>0</v>
      </c>
      <c r="P2036" s="7">
        <f>IFERROR(VLOOKUP(B2036,透视表!#REF!,5,0),0)-IFERROR(VLOOKUP(B2036,透视表F3!A:B,2,0),0)</f>
        <v>0</v>
      </c>
      <c r="Q2036" s="7">
        <f>IFERROR(VLOOKUP(B2036,透视表!#REF!,6,0),0)-IFERROR(VLOOKUP(B2036,透视表F4!A:B,2,0),0)</f>
        <v>0</v>
      </c>
      <c r="R2036" s="7">
        <f>IFERROR(VLOOKUP(B2036,透视表!#REF!,7,0),0)-IFERROR(VLOOKUP(B2036,透视表F5!A:B,2,0),0)</f>
        <v>0</v>
      </c>
    </row>
    <row r="2037" spans="2:18" x14ac:dyDescent="0.15">
      <c r="B2037" s="7" t="s">
        <v>4121</v>
      </c>
      <c r="C2037" s="7" t="s">
        <v>4122</v>
      </c>
      <c r="G2037" s="7">
        <f>IFERROR(VLOOKUP(B2037,透视表X1!A:B,2,0),0)</f>
        <v>0</v>
      </c>
      <c r="J2037" s="7">
        <f>IFERROR(VLOOKUP(B2037,透视表FE!A:B,2,0),0)</f>
        <v>0</v>
      </c>
      <c r="K2037" s="7">
        <f>IFERROR(VLOOKUP(B2037,透视表X2!A:B,2,0),0)</f>
        <v>0</v>
      </c>
      <c r="L2037" s="7">
        <f>IFERROR(VLOOKUP(B2037,透视表S!A:B,2,0),0)</f>
        <v>0</v>
      </c>
      <c r="O2037" s="7">
        <f>IFERROR(VLOOKUP(B2037,透视表!#REF!,4,0),0)-IFERROR(VLOOKUP(B2037,透视表F2!A:B,2,0),0)</f>
        <v>0</v>
      </c>
      <c r="P2037" s="7">
        <f>IFERROR(VLOOKUP(B2037,透视表!#REF!,5,0),0)-IFERROR(VLOOKUP(B2037,透视表F3!A:B,2,0),0)</f>
        <v>0</v>
      </c>
      <c r="Q2037" s="7">
        <f>IFERROR(VLOOKUP(B2037,透视表!#REF!,6,0),0)-IFERROR(VLOOKUP(B2037,透视表F4!A:B,2,0),0)</f>
        <v>0</v>
      </c>
      <c r="R2037" s="7">
        <f>IFERROR(VLOOKUP(B2037,透视表!#REF!,7,0),0)-IFERROR(VLOOKUP(B2037,透视表F5!A:B,2,0),0)</f>
        <v>0</v>
      </c>
    </row>
    <row r="2038" spans="2:18" x14ac:dyDescent="0.15">
      <c r="B2038" s="7" t="s">
        <v>4123</v>
      </c>
      <c r="C2038" s="7" t="s">
        <v>4124</v>
      </c>
      <c r="G2038" s="7">
        <f>IFERROR(VLOOKUP(B2038,透视表X1!A:B,2,0),0)</f>
        <v>0</v>
      </c>
      <c r="J2038" s="7">
        <f>IFERROR(VLOOKUP(B2038,透视表FE!A:B,2,0),0)</f>
        <v>0</v>
      </c>
      <c r="K2038" s="7">
        <f>IFERROR(VLOOKUP(B2038,透视表X2!A:B,2,0),0)</f>
        <v>0</v>
      </c>
      <c r="L2038" s="7">
        <f>IFERROR(VLOOKUP(B2038,透视表S!A:B,2,0),0)</f>
        <v>0</v>
      </c>
      <c r="O2038" s="7">
        <f>IFERROR(VLOOKUP(B2038,透视表!#REF!,4,0),0)-IFERROR(VLOOKUP(B2038,透视表F2!A:B,2,0),0)</f>
        <v>0</v>
      </c>
      <c r="P2038" s="7">
        <f>IFERROR(VLOOKUP(B2038,透视表!#REF!,5,0),0)-IFERROR(VLOOKUP(B2038,透视表F3!A:B,2,0),0)</f>
        <v>0</v>
      </c>
      <c r="Q2038" s="7">
        <f>IFERROR(VLOOKUP(B2038,透视表!#REF!,6,0),0)-IFERROR(VLOOKUP(B2038,透视表F4!A:B,2,0),0)</f>
        <v>0</v>
      </c>
      <c r="R2038" s="7">
        <f>IFERROR(VLOOKUP(B2038,透视表!#REF!,7,0),0)-IFERROR(VLOOKUP(B2038,透视表F5!A:B,2,0),0)</f>
        <v>0</v>
      </c>
    </row>
    <row r="2039" spans="2:18" x14ac:dyDescent="0.15">
      <c r="B2039" s="7" t="s">
        <v>4125</v>
      </c>
      <c r="C2039" s="7" t="s">
        <v>4126</v>
      </c>
      <c r="G2039" s="7">
        <f>IFERROR(VLOOKUP(B2039,透视表X1!A:B,2,0),0)</f>
        <v>0</v>
      </c>
      <c r="J2039" s="7">
        <f>IFERROR(VLOOKUP(B2039,透视表FE!A:B,2,0),0)</f>
        <v>0</v>
      </c>
      <c r="K2039" s="7">
        <f>IFERROR(VLOOKUP(B2039,透视表X2!A:B,2,0),0)</f>
        <v>0</v>
      </c>
      <c r="L2039" s="7">
        <f>IFERROR(VLOOKUP(B2039,透视表S!A:B,2,0),0)</f>
        <v>0</v>
      </c>
      <c r="O2039" s="7">
        <f>IFERROR(VLOOKUP(B2039,透视表!#REF!,4,0),0)-IFERROR(VLOOKUP(B2039,透视表F2!A:B,2,0),0)</f>
        <v>0</v>
      </c>
      <c r="P2039" s="7">
        <f>IFERROR(VLOOKUP(B2039,透视表!#REF!,5,0),0)-IFERROR(VLOOKUP(B2039,透视表F3!A:B,2,0),0)</f>
        <v>0</v>
      </c>
      <c r="Q2039" s="7">
        <f>IFERROR(VLOOKUP(B2039,透视表!#REF!,6,0),0)-IFERROR(VLOOKUP(B2039,透视表F4!A:B,2,0),0)</f>
        <v>0</v>
      </c>
      <c r="R2039" s="7">
        <f>IFERROR(VLOOKUP(B2039,透视表!#REF!,7,0),0)-IFERROR(VLOOKUP(B2039,透视表F5!A:B,2,0),0)</f>
        <v>0</v>
      </c>
    </row>
    <row r="2040" spans="2:18" x14ac:dyDescent="0.15">
      <c r="B2040" s="7" t="s">
        <v>4127</v>
      </c>
      <c r="C2040" s="7" t="s">
        <v>4128</v>
      </c>
      <c r="G2040" s="7">
        <f>IFERROR(VLOOKUP(B2040,透视表X1!A:B,2,0),0)</f>
        <v>0</v>
      </c>
      <c r="J2040" s="7">
        <f>IFERROR(VLOOKUP(B2040,透视表FE!A:B,2,0),0)</f>
        <v>0</v>
      </c>
      <c r="K2040" s="7">
        <f>IFERROR(VLOOKUP(B2040,透视表X2!A:B,2,0),0)</f>
        <v>0</v>
      </c>
      <c r="L2040" s="7">
        <f>IFERROR(VLOOKUP(B2040,透视表S!A:B,2,0),0)</f>
        <v>0</v>
      </c>
      <c r="O2040" s="7">
        <f>IFERROR(VLOOKUP(B2040,透视表!#REF!,4,0),0)-IFERROR(VLOOKUP(B2040,透视表F2!A:B,2,0),0)</f>
        <v>0</v>
      </c>
      <c r="P2040" s="7">
        <f>IFERROR(VLOOKUP(B2040,透视表!#REF!,5,0),0)-IFERROR(VLOOKUP(B2040,透视表F3!A:B,2,0),0)</f>
        <v>0</v>
      </c>
      <c r="Q2040" s="7">
        <f>IFERROR(VLOOKUP(B2040,透视表!#REF!,6,0),0)-IFERROR(VLOOKUP(B2040,透视表F4!A:B,2,0),0)</f>
        <v>0</v>
      </c>
      <c r="R2040" s="7">
        <f>IFERROR(VLOOKUP(B2040,透视表!#REF!,7,0),0)-IFERROR(VLOOKUP(B2040,透视表F5!A:B,2,0),0)</f>
        <v>0</v>
      </c>
    </row>
    <row r="2041" spans="2:18" x14ac:dyDescent="0.15">
      <c r="B2041" s="7" t="s">
        <v>107</v>
      </c>
      <c r="C2041" s="7" t="s">
        <v>4129</v>
      </c>
      <c r="G2041" s="7">
        <f>IFERROR(VLOOKUP(B2041,透视表X1!A:B,2,0),0)</f>
        <v>80</v>
      </c>
      <c r="J2041" s="7">
        <f>IFERROR(VLOOKUP(B2041,透视表FE!A:B,2,0),0)</f>
        <v>0</v>
      </c>
      <c r="K2041" s="7">
        <f>IFERROR(VLOOKUP(B2041,透视表X2!A:B,2,0),0)</f>
        <v>0</v>
      </c>
      <c r="L2041" s="7">
        <f>IFERROR(VLOOKUP(B2041,透视表S!A:B,2,0),0)</f>
        <v>0</v>
      </c>
      <c r="O2041" s="7">
        <f>IFERROR(VLOOKUP(B2041,透视表!#REF!,4,0),0)-IFERROR(VLOOKUP(B2041,透视表F2!A:B,2,0),0)</f>
        <v>0</v>
      </c>
      <c r="P2041" s="7">
        <f>IFERROR(VLOOKUP(B2041,透视表!#REF!,5,0),0)-IFERROR(VLOOKUP(B2041,透视表F3!A:B,2,0),0)</f>
        <v>0</v>
      </c>
      <c r="Q2041" s="7">
        <f>IFERROR(VLOOKUP(B2041,透视表!#REF!,6,0),0)-IFERROR(VLOOKUP(B2041,透视表F4!A:B,2,0),0)</f>
        <v>0</v>
      </c>
      <c r="R2041" s="7">
        <f>IFERROR(VLOOKUP(B2041,透视表!#REF!,7,0),0)-IFERROR(VLOOKUP(B2041,透视表F5!A:B,2,0),0)</f>
        <v>0</v>
      </c>
    </row>
    <row r="2042" spans="2:18" x14ac:dyDescent="0.15">
      <c r="B2042" s="7" t="s">
        <v>4130</v>
      </c>
      <c r="C2042" s="7" t="s">
        <v>4131</v>
      </c>
      <c r="G2042" s="7">
        <f>IFERROR(VLOOKUP(B2042,透视表X1!A:B,2,0),0)</f>
        <v>24</v>
      </c>
      <c r="J2042" s="7">
        <f>IFERROR(VLOOKUP(B2042,透视表FE!A:B,2,0),0)</f>
        <v>0</v>
      </c>
      <c r="K2042" s="7">
        <f>IFERROR(VLOOKUP(B2042,透视表X2!A:B,2,0),0)</f>
        <v>0</v>
      </c>
      <c r="L2042" s="7">
        <f>IFERROR(VLOOKUP(B2042,透视表S!A:B,2,0),0)</f>
        <v>0</v>
      </c>
      <c r="O2042" s="7">
        <f>IFERROR(VLOOKUP(B2042,透视表!#REF!,4,0),0)-IFERROR(VLOOKUP(B2042,透视表F2!A:B,2,0),0)</f>
        <v>0</v>
      </c>
      <c r="P2042" s="7">
        <f>IFERROR(VLOOKUP(B2042,透视表!#REF!,5,0),0)-IFERROR(VLOOKUP(B2042,透视表F3!A:B,2,0),0)</f>
        <v>0</v>
      </c>
      <c r="Q2042" s="7">
        <f>IFERROR(VLOOKUP(B2042,透视表!#REF!,6,0),0)-IFERROR(VLOOKUP(B2042,透视表F4!A:B,2,0),0)</f>
        <v>0</v>
      </c>
      <c r="R2042" s="7">
        <f>IFERROR(VLOOKUP(B2042,透视表!#REF!,7,0),0)-IFERROR(VLOOKUP(B2042,透视表F5!A:B,2,0),0)</f>
        <v>0</v>
      </c>
    </row>
    <row r="2043" spans="2:18" x14ac:dyDescent="0.15">
      <c r="B2043" s="7" t="s">
        <v>112</v>
      </c>
      <c r="C2043" s="7" t="s">
        <v>4132</v>
      </c>
      <c r="G2043" s="7">
        <f>IFERROR(VLOOKUP(B2043,透视表X1!A:B,2,0),0)</f>
        <v>16</v>
      </c>
      <c r="J2043" s="7">
        <f>IFERROR(VLOOKUP(B2043,透视表FE!A:B,2,0),0)</f>
        <v>0</v>
      </c>
      <c r="K2043" s="7">
        <f>IFERROR(VLOOKUP(B2043,透视表X2!A:B,2,0),0)</f>
        <v>0</v>
      </c>
      <c r="L2043" s="7">
        <f>IFERROR(VLOOKUP(B2043,透视表S!A:B,2,0),0)</f>
        <v>0</v>
      </c>
      <c r="O2043" s="7">
        <f>IFERROR(VLOOKUP(B2043,透视表!#REF!,4,0),0)-IFERROR(VLOOKUP(B2043,透视表F2!A:B,2,0),0)</f>
        <v>0</v>
      </c>
      <c r="P2043" s="7">
        <f>IFERROR(VLOOKUP(B2043,透视表!#REF!,5,0),0)-IFERROR(VLOOKUP(B2043,透视表F3!A:B,2,0),0)</f>
        <v>0</v>
      </c>
      <c r="Q2043" s="7">
        <f>IFERROR(VLOOKUP(B2043,透视表!#REF!,6,0),0)-IFERROR(VLOOKUP(B2043,透视表F4!A:B,2,0),0)</f>
        <v>0</v>
      </c>
      <c r="R2043" s="7">
        <f>IFERROR(VLOOKUP(B2043,透视表!#REF!,7,0),0)-IFERROR(VLOOKUP(B2043,透视表F5!A:B,2,0),0)</f>
        <v>0</v>
      </c>
    </row>
    <row r="2044" spans="2:18" x14ac:dyDescent="0.15">
      <c r="B2044" s="7" t="s">
        <v>4133</v>
      </c>
      <c r="C2044" s="7" t="s">
        <v>4134</v>
      </c>
      <c r="G2044" s="7">
        <f>IFERROR(VLOOKUP(B2044,透视表X1!A:B,2,0),0)</f>
        <v>0</v>
      </c>
      <c r="J2044" s="7">
        <f>IFERROR(VLOOKUP(B2044,透视表FE!A:B,2,0),0)</f>
        <v>0</v>
      </c>
      <c r="K2044" s="7">
        <f>IFERROR(VLOOKUP(B2044,透视表X2!A:B,2,0),0)</f>
        <v>0</v>
      </c>
      <c r="L2044" s="7">
        <f>IFERROR(VLOOKUP(B2044,透视表S!A:B,2,0),0)</f>
        <v>0</v>
      </c>
      <c r="O2044" s="7">
        <f>IFERROR(VLOOKUP(B2044,透视表!#REF!,4,0),0)-IFERROR(VLOOKUP(B2044,透视表F2!A:B,2,0),0)</f>
        <v>0</v>
      </c>
      <c r="P2044" s="7">
        <f>IFERROR(VLOOKUP(B2044,透视表!#REF!,5,0),0)-IFERROR(VLOOKUP(B2044,透视表F3!A:B,2,0),0)</f>
        <v>0</v>
      </c>
      <c r="Q2044" s="7">
        <f>IFERROR(VLOOKUP(B2044,透视表!#REF!,6,0),0)-IFERROR(VLOOKUP(B2044,透视表F4!A:B,2,0),0)</f>
        <v>0</v>
      </c>
      <c r="R2044" s="7">
        <f>IFERROR(VLOOKUP(B2044,透视表!#REF!,7,0),0)-IFERROR(VLOOKUP(B2044,透视表F5!A:B,2,0),0)</f>
        <v>0</v>
      </c>
    </row>
    <row r="2045" spans="2:18" x14ac:dyDescent="0.15">
      <c r="B2045" s="7" t="s">
        <v>4135</v>
      </c>
      <c r="C2045" s="7" t="s">
        <v>4136</v>
      </c>
      <c r="G2045" s="7">
        <f>IFERROR(VLOOKUP(B2045,透视表X1!A:B,2,0),0)</f>
        <v>0</v>
      </c>
      <c r="J2045" s="7">
        <f>IFERROR(VLOOKUP(B2045,透视表FE!A:B,2,0),0)</f>
        <v>0</v>
      </c>
      <c r="K2045" s="7">
        <f>IFERROR(VLOOKUP(B2045,透视表X2!A:B,2,0),0)</f>
        <v>0</v>
      </c>
      <c r="L2045" s="7">
        <f>IFERROR(VLOOKUP(B2045,透视表S!A:B,2,0),0)</f>
        <v>0</v>
      </c>
      <c r="O2045" s="7">
        <f>IFERROR(VLOOKUP(B2045,透视表!#REF!,4,0),0)-IFERROR(VLOOKUP(B2045,透视表F2!A:B,2,0),0)</f>
        <v>0</v>
      </c>
      <c r="P2045" s="7">
        <f>IFERROR(VLOOKUP(B2045,透视表!#REF!,5,0),0)-IFERROR(VLOOKUP(B2045,透视表F3!A:B,2,0),0)</f>
        <v>0</v>
      </c>
      <c r="Q2045" s="7">
        <f>IFERROR(VLOOKUP(B2045,透视表!#REF!,6,0),0)-IFERROR(VLOOKUP(B2045,透视表F4!A:B,2,0),0)</f>
        <v>0</v>
      </c>
      <c r="R2045" s="7">
        <f>IFERROR(VLOOKUP(B2045,透视表!#REF!,7,0),0)-IFERROR(VLOOKUP(B2045,透视表F5!A:B,2,0),0)</f>
        <v>0</v>
      </c>
    </row>
    <row r="2046" spans="2:18" x14ac:dyDescent="0.15">
      <c r="B2046" s="7" t="s">
        <v>4137</v>
      </c>
      <c r="C2046" s="7" t="s">
        <v>4138</v>
      </c>
      <c r="G2046" s="7">
        <f>IFERROR(VLOOKUP(B2046,透视表X1!A:B,2,0),0)</f>
        <v>0</v>
      </c>
      <c r="J2046" s="7">
        <f>IFERROR(VLOOKUP(B2046,透视表FE!A:B,2,0),0)</f>
        <v>0</v>
      </c>
      <c r="K2046" s="7">
        <f>IFERROR(VLOOKUP(B2046,透视表X2!A:B,2,0),0)</f>
        <v>0</v>
      </c>
      <c r="L2046" s="7">
        <f>IFERROR(VLOOKUP(B2046,透视表S!A:B,2,0),0)</f>
        <v>0</v>
      </c>
      <c r="O2046" s="7">
        <f>IFERROR(VLOOKUP(B2046,透视表!#REF!,4,0),0)-IFERROR(VLOOKUP(B2046,透视表F2!A:B,2,0),0)</f>
        <v>0</v>
      </c>
      <c r="P2046" s="7">
        <f>IFERROR(VLOOKUP(B2046,透视表!#REF!,5,0),0)-IFERROR(VLOOKUP(B2046,透视表F3!A:B,2,0),0)</f>
        <v>0</v>
      </c>
      <c r="Q2046" s="7">
        <f>IFERROR(VLOOKUP(B2046,透视表!#REF!,6,0),0)-IFERROR(VLOOKUP(B2046,透视表F4!A:B,2,0),0)</f>
        <v>0</v>
      </c>
      <c r="R2046" s="7">
        <f>IFERROR(VLOOKUP(B2046,透视表!#REF!,7,0),0)-IFERROR(VLOOKUP(B2046,透视表F5!A:B,2,0),0)</f>
        <v>0</v>
      </c>
    </row>
    <row r="2047" spans="2:18" x14ac:dyDescent="0.15">
      <c r="B2047" s="7" t="s">
        <v>4139</v>
      </c>
      <c r="C2047" s="7" t="s">
        <v>4140</v>
      </c>
      <c r="G2047" s="7">
        <f>IFERROR(VLOOKUP(B2047,透视表X1!A:B,2,0),0)</f>
        <v>0</v>
      </c>
      <c r="J2047" s="7">
        <f>IFERROR(VLOOKUP(B2047,透视表FE!A:B,2,0),0)</f>
        <v>0</v>
      </c>
      <c r="K2047" s="7">
        <f>IFERROR(VLOOKUP(B2047,透视表X2!A:B,2,0),0)</f>
        <v>0</v>
      </c>
      <c r="L2047" s="7">
        <f>IFERROR(VLOOKUP(B2047,透视表S!A:B,2,0),0)</f>
        <v>0</v>
      </c>
      <c r="O2047" s="7">
        <f>IFERROR(VLOOKUP(B2047,透视表!#REF!,4,0),0)-IFERROR(VLOOKUP(B2047,透视表F2!A:B,2,0),0)</f>
        <v>0</v>
      </c>
      <c r="P2047" s="7">
        <f>IFERROR(VLOOKUP(B2047,透视表!#REF!,5,0),0)-IFERROR(VLOOKUP(B2047,透视表F3!A:B,2,0),0)</f>
        <v>0</v>
      </c>
      <c r="Q2047" s="7">
        <f>IFERROR(VLOOKUP(B2047,透视表!#REF!,6,0),0)-IFERROR(VLOOKUP(B2047,透视表F4!A:B,2,0),0)</f>
        <v>0</v>
      </c>
      <c r="R2047" s="7">
        <f>IFERROR(VLOOKUP(B2047,透视表!#REF!,7,0),0)-IFERROR(VLOOKUP(B2047,透视表F5!A:B,2,0),0)</f>
        <v>0</v>
      </c>
    </row>
    <row r="2048" spans="2:18" x14ac:dyDescent="0.15">
      <c r="B2048" s="7" t="s">
        <v>119</v>
      </c>
      <c r="C2048" s="7" t="s">
        <v>4141</v>
      </c>
      <c r="G2048" s="7">
        <f>IFERROR(VLOOKUP(B2048,透视表X1!A:B,2,0),0)</f>
        <v>0</v>
      </c>
      <c r="J2048" s="7">
        <f>IFERROR(VLOOKUP(B2048,透视表FE!A:B,2,0),0)</f>
        <v>5</v>
      </c>
      <c r="K2048" s="7">
        <f>IFERROR(VLOOKUP(B2048,透视表X2!A:B,2,0),0)</f>
        <v>5</v>
      </c>
      <c r="L2048" s="7">
        <f>IFERROR(VLOOKUP(B2048,透视表S!A:B,2,0),0)</f>
        <v>0</v>
      </c>
      <c r="O2048" s="7">
        <f>IFERROR(VLOOKUP(B2048,透视表!#REF!,4,0),0)-IFERROR(VLOOKUP(B2048,透视表F2!A:B,2,0),0)</f>
        <v>0</v>
      </c>
      <c r="P2048" s="7">
        <f>IFERROR(VLOOKUP(B2048,透视表!#REF!,5,0),0)-IFERROR(VLOOKUP(B2048,透视表F3!A:B,2,0),0)</f>
        <v>0</v>
      </c>
      <c r="Q2048" s="7">
        <f>IFERROR(VLOOKUP(B2048,透视表!#REF!,6,0),0)-IFERROR(VLOOKUP(B2048,透视表F4!A:B,2,0),0)</f>
        <v>0</v>
      </c>
      <c r="R2048" s="7">
        <f>IFERROR(VLOOKUP(B2048,透视表!#REF!,7,0),0)-IFERROR(VLOOKUP(B2048,透视表F5!A:B,2,0),0)</f>
        <v>0</v>
      </c>
    </row>
    <row r="2049" spans="2:18" x14ac:dyDescent="0.15">
      <c r="B2049" s="7" t="s">
        <v>120</v>
      </c>
      <c r="C2049" s="7" t="s">
        <v>4142</v>
      </c>
      <c r="G2049" s="7">
        <f>IFERROR(VLOOKUP(B2049,透视表X1!A:B,2,0),0)</f>
        <v>0</v>
      </c>
      <c r="J2049" s="7">
        <f>IFERROR(VLOOKUP(B2049,透视表FE!A:B,2,0),0)</f>
        <v>0</v>
      </c>
      <c r="K2049" s="7">
        <f>IFERROR(VLOOKUP(B2049,透视表X2!A:B,2,0),0)</f>
        <v>0</v>
      </c>
      <c r="L2049" s="7">
        <f>IFERROR(VLOOKUP(B2049,透视表S!A:B,2,0),0)</f>
        <v>0</v>
      </c>
      <c r="O2049" s="7">
        <f>IFERROR(VLOOKUP(B2049,透视表!#REF!,4,0),0)-IFERROR(VLOOKUP(B2049,透视表F2!A:B,2,0),0)</f>
        <v>0</v>
      </c>
      <c r="P2049" s="7">
        <f>IFERROR(VLOOKUP(B2049,透视表!#REF!,5,0),0)-IFERROR(VLOOKUP(B2049,透视表F3!A:B,2,0),0)</f>
        <v>0</v>
      </c>
      <c r="Q2049" s="7">
        <f>IFERROR(VLOOKUP(B2049,透视表!#REF!,6,0),0)-IFERROR(VLOOKUP(B2049,透视表F4!A:B,2,0),0)</f>
        <v>0</v>
      </c>
      <c r="R2049" s="7">
        <f>IFERROR(VLOOKUP(B2049,透视表!#REF!,7,0),0)-IFERROR(VLOOKUP(B2049,透视表F5!A:B,2,0),0)</f>
        <v>0</v>
      </c>
    </row>
    <row r="2050" spans="2:18" x14ac:dyDescent="0.15">
      <c r="B2050" s="7" t="s">
        <v>121</v>
      </c>
      <c r="C2050" s="7" t="s">
        <v>4143</v>
      </c>
      <c r="G2050" s="7">
        <f>IFERROR(VLOOKUP(B2050,透视表X1!A:B,2,0),0)</f>
        <v>145</v>
      </c>
      <c r="J2050" s="7">
        <f>IFERROR(VLOOKUP(B2050,透视表FE!A:B,2,0),0)</f>
        <v>34</v>
      </c>
      <c r="K2050" s="7">
        <f>IFERROR(VLOOKUP(B2050,透视表X2!A:B,2,0),0)</f>
        <v>44</v>
      </c>
      <c r="L2050" s="7">
        <f>IFERROR(VLOOKUP(B2050,透视表S!A:B,2,0),0)</f>
        <v>0</v>
      </c>
      <c r="O2050" s="7">
        <f>IFERROR(VLOOKUP(B2050,透视表!#REF!,4,0),0)-IFERROR(VLOOKUP(B2050,透视表F2!A:B,2,0),0)</f>
        <v>0</v>
      </c>
      <c r="P2050" s="7">
        <f>IFERROR(VLOOKUP(B2050,透视表!#REF!,5,0),0)-IFERROR(VLOOKUP(B2050,透视表F3!A:B,2,0),0)</f>
        <v>0</v>
      </c>
      <c r="Q2050" s="7">
        <f>IFERROR(VLOOKUP(B2050,透视表!#REF!,6,0),0)-IFERROR(VLOOKUP(B2050,透视表F4!A:B,2,0),0)</f>
        <v>0</v>
      </c>
      <c r="R2050" s="7">
        <f>IFERROR(VLOOKUP(B2050,透视表!#REF!,7,0),0)-IFERROR(VLOOKUP(B2050,透视表F5!A:B,2,0),0)</f>
        <v>0</v>
      </c>
    </row>
    <row r="2051" spans="2:18" x14ac:dyDescent="0.15">
      <c r="B2051" s="7" t="s">
        <v>4144</v>
      </c>
      <c r="C2051" s="7" t="s">
        <v>4145</v>
      </c>
      <c r="G2051" s="7">
        <f>IFERROR(VLOOKUP(B2051,透视表X1!A:B,2,0),0)</f>
        <v>0</v>
      </c>
      <c r="J2051" s="7">
        <f>IFERROR(VLOOKUP(B2051,透视表FE!A:B,2,0),0)</f>
        <v>0</v>
      </c>
      <c r="K2051" s="7">
        <f>IFERROR(VLOOKUP(B2051,透视表X2!A:B,2,0),0)</f>
        <v>0</v>
      </c>
      <c r="L2051" s="7">
        <f>IFERROR(VLOOKUP(B2051,透视表S!A:B,2,0),0)</f>
        <v>0</v>
      </c>
      <c r="O2051" s="7">
        <f>IFERROR(VLOOKUP(B2051,透视表!#REF!,4,0),0)-IFERROR(VLOOKUP(B2051,透视表F2!A:B,2,0),0)</f>
        <v>0</v>
      </c>
      <c r="P2051" s="7">
        <f>IFERROR(VLOOKUP(B2051,透视表!#REF!,5,0),0)-IFERROR(VLOOKUP(B2051,透视表F3!A:B,2,0),0)</f>
        <v>0</v>
      </c>
      <c r="Q2051" s="7">
        <f>IFERROR(VLOOKUP(B2051,透视表!#REF!,6,0),0)-IFERROR(VLOOKUP(B2051,透视表F4!A:B,2,0),0)</f>
        <v>0</v>
      </c>
      <c r="R2051" s="7">
        <f>IFERROR(VLOOKUP(B2051,透视表!#REF!,7,0),0)-IFERROR(VLOOKUP(B2051,透视表F5!A:B,2,0),0)</f>
        <v>0</v>
      </c>
    </row>
    <row r="2052" spans="2:18" x14ac:dyDescent="0.15">
      <c r="B2052" s="7" t="s">
        <v>4146</v>
      </c>
      <c r="C2052" s="7" t="s">
        <v>4147</v>
      </c>
      <c r="G2052" s="7">
        <f>IFERROR(VLOOKUP(B2052,透视表X1!A:B,2,0),0)</f>
        <v>0</v>
      </c>
      <c r="J2052" s="7">
        <f>IFERROR(VLOOKUP(B2052,透视表FE!A:B,2,0),0)</f>
        <v>0</v>
      </c>
      <c r="K2052" s="7">
        <f>IFERROR(VLOOKUP(B2052,透视表X2!A:B,2,0),0)</f>
        <v>0</v>
      </c>
      <c r="L2052" s="7">
        <f>IFERROR(VLOOKUP(B2052,透视表S!A:B,2,0),0)</f>
        <v>0</v>
      </c>
      <c r="O2052" s="7">
        <f>IFERROR(VLOOKUP(B2052,透视表!#REF!,4,0),0)-IFERROR(VLOOKUP(B2052,透视表F2!A:B,2,0),0)</f>
        <v>0</v>
      </c>
      <c r="P2052" s="7">
        <f>IFERROR(VLOOKUP(B2052,透视表!#REF!,5,0),0)-IFERROR(VLOOKUP(B2052,透视表F3!A:B,2,0),0)</f>
        <v>0</v>
      </c>
      <c r="Q2052" s="7">
        <f>IFERROR(VLOOKUP(B2052,透视表!#REF!,6,0),0)-IFERROR(VLOOKUP(B2052,透视表F4!A:B,2,0),0)</f>
        <v>0</v>
      </c>
      <c r="R2052" s="7">
        <f>IFERROR(VLOOKUP(B2052,透视表!#REF!,7,0),0)-IFERROR(VLOOKUP(B2052,透视表F5!A:B,2,0),0)</f>
        <v>0</v>
      </c>
    </row>
    <row r="2053" spans="2:18" x14ac:dyDescent="0.15">
      <c r="B2053" s="7" t="s">
        <v>4148</v>
      </c>
      <c r="C2053" s="7" t="s">
        <v>4149</v>
      </c>
      <c r="G2053" s="7">
        <f>IFERROR(VLOOKUP(B2053,透视表X1!A:B,2,0),0)</f>
        <v>0</v>
      </c>
      <c r="J2053" s="7">
        <f>IFERROR(VLOOKUP(B2053,透视表FE!A:B,2,0),0)</f>
        <v>0</v>
      </c>
      <c r="K2053" s="7">
        <f>IFERROR(VLOOKUP(B2053,透视表X2!A:B,2,0),0)</f>
        <v>0</v>
      </c>
      <c r="L2053" s="7">
        <f>IFERROR(VLOOKUP(B2053,透视表S!A:B,2,0),0)</f>
        <v>0</v>
      </c>
      <c r="O2053" s="7">
        <f>IFERROR(VLOOKUP(B2053,透视表!#REF!,4,0),0)-IFERROR(VLOOKUP(B2053,透视表F2!A:B,2,0),0)</f>
        <v>0</v>
      </c>
      <c r="P2053" s="7">
        <f>IFERROR(VLOOKUP(B2053,透视表!#REF!,5,0),0)-IFERROR(VLOOKUP(B2053,透视表F3!A:B,2,0),0)</f>
        <v>0</v>
      </c>
      <c r="Q2053" s="7">
        <f>IFERROR(VLOOKUP(B2053,透视表!#REF!,6,0),0)-IFERROR(VLOOKUP(B2053,透视表F4!A:B,2,0),0)</f>
        <v>0</v>
      </c>
      <c r="R2053" s="7">
        <f>IFERROR(VLOOKUP(B2053,透视表!#REF!,7,0),0)-IFERROR(VLOOKUP(B2053,透视表F5!A:B,2,0),0)</f>
        <v>0</v>
      </c>
    </row>
    <row r="2054" spans="2:18" x14ac:dyDescent="0.15">
      <c r="B2054" s="7" t="s">
        <v>4150</v>
      </c>
      <c r="C2054" s="7" t="s">
        <v>4151</v>
      </c>
      <c r="G2054" s="7">
        <f>IFERROR(VLOOKUP(B2054,透视表X1!A:B,2,0),0)</f>
        <v>0</v>
      </c>
      <c r="J2054" s="7">
        <f>IFERROR(VLOOKUP(B2054,透视表FE!A:B,2,0),0)</f>
        <v>0</v>
      </c>
      <c r="K2054" s="7">
        <f>IFERROR(VLOOKUP(B2054,透视表X2!A:B,2,0),0)</f>
        <v>0</v>
      </c>
      <c r="L2054" s="7">
        <f>IFERROR(VLOOKUP(B2054,透视表S!A:B,2,0),0)</f>
        <v>0</v>
      </c>
      <c r="O2054" s="7">
        <f>IFERROR(VLOOKUP(B2054,透视表!#REF!,4,0),0)-IFERROR(VLOOKUP(B2054,透视表F2!A:B,2,0),0)</f>
        <v>0</v>
      </c>
      <c r="P2054" s="7">
        <f>IFERROR(VLOOKUP(B2054,透视表!#REF!,5,0),0)-IFERROR(VLOOKUP(B2054,透视表F3!A:B,2,0),0)</f>
        <v>0</v>
      </c>
      <c r="Q2054" s="7">
        <f>IFERROR(VLOOKUP(B2054,透视表!#REF!,6,0),0)-IFERROR(VLOOKUP(B2054,透视表F4!A:B,2,0),0)</f>
        <v>0</v>
      </c>
      <c r="R2054" s="7">
        <f>IFERROR(VLOOKUP(B2054,透视表!#REF!,7,0),0)-IFERROR(VLOOKUP(B2054,透视表F5!A:B,2,0),0)</f>
        <v>0</v>
      </c>
    </row>
    <row r="2055" spans="2:18" x14ac:dyDescent="0.15">
      <c r="B2055" s="7" t="s">
        <v>240</v>
      </c>
      <c r="C2055" s="7" t="s">
        <v>4152</v>
      </c>
      <c r="G2055" s="7">
        <f>IFERROR(VLOOKUP(B2055,透视表X1!A:B,2,0),0)</f>
        <v>36</v>
      </c>
      <c r="J2055" s="7">
        <f>IFERROR(VLOOKUP(B2055,透视表FE!A:B,2,0),0)</f>
        <v>0</v>
      </c>
      <c r="K2055" s="7">
        <f>IFERROR(VLOOKUP(B2055,透视表X2!A:B,2,0),0)</f>
        <v>0</v>
      </c>
      <c r="L2055" s="7">
        <f>IFERROR(VLOOKUP(B2055,透视表S!A:B,2,0),0)</f>
        <v>0</v>
      </c>
      <c r="O2055" s="7">
        <f>IFERROR(VLOOKUP(B2055,透视表!#REF!,4,0),0)-IFERROR(VLOOKUP(B2055,透视表F2!A:B,2,0),0)</f>
        <v>0</v>
      </c>
      <c r="P2055" s="7">
        <f>IFERROR(VLOOKUP(B2055,透视表!#REF!,5,0),0)-IFERROR(VLOOKUP(B2055,透视表F3!A:B,2,0),0)</f>
        <v>0</v>
      </c>
      <c r="Q2055" s="7">
        <f>IFERROR(VLOOKUP(B2055,透视表!#REF!,6,0),0)-IFERROR(VLOOKUP(B2055,透视表F4!A:B,2,0),0)</f>
        <v>0</v>
      </c>
      <c r="R2055" s="7">
        <f>IFERROR(VLOOKUP(B2055,透视表!#REF!,7,0),0)-IFERROR(VLOOKUP(B2055,透视表F5!A:B,2,0),0)</f>
        <v>0</v>
      </c>
    </row>
    <row r="2056" spans="2:18" x14ac:dyDescent="0.15">
      <c r="B2056" s="7" t="s">
        <v>4153</v>
      </c>
      <c r="C2056" s="7" t="s">
        <v>4154</v>
      </c>
      <c r="G2056" s="7">
        <f>IFERROR(VLOOKUP(B2056,透视表X1!A:B,2,0),0)</f>
        <v>0</v>
      </c>
      <c r="J2056" s="7">
        <f>IFERROR(VLOOKUP(B2056,透视表FE!A:B,2,0),0)</f>
        <v>0</v>
      </c>
      <c r="K2056" s="7">
        <f>IFERROR(VLOOKUP(B2056,透视表X2!A:B,2,0),0)</f>
        <v>0</v>
      </c>
      <c r="L2056" s="7">
        <f>IFERROR(VLOOKUP(B2056,透视表S!A:B,2,0),0)</f>
        <v>0</v>
      </c>
      <c r="O2056" s="7">
        <f>IFERROR(VLOOKUP(B2056,透视表!#REF!,4,0),0)-IFERROR(VLOOKUP(B2056,透视表F2!A:B,2,0),0)</f>
        <v>0</v>
      </c>
      <c r="P2056" s="7">
        <f>IFERROR(VLOOKUP(B2056,透视表!#REF!,5,0),0)-IFERROR(VLOOKUP(B2056,透视表F3!A:B,2,0),0)</f>
        <v>0</v>
      </c>
      <c r="Q2056" s="7">
        <f>IFERROR(VLOOKUP(B2056,透视表!#REF!,6,0),0)-IFERROR(VLOOKUP(B2056,透视表F4!A:B,2,0),0)</f>
        <v>0</v>
      </c>
      <c r="R2056" s="7">
        <f>IFERROR(VLOOKUP(B2056,透视表!#REF!,7,0),0)-IFERROR(VLOOKUP(B2056,透视表F5!A:B,2,0),0)</f>
        <v>0</v>
      </c>
    </row>
    <row r="2057" spans="2:18" x14ac:dyDescent="0.15">
      <c r="B2057" s="7" t="s">
        <v>4155</v>
      </c>
      <c r="C2057" s="7" t="s">
        <v>4156</v>
      </c>
      <c r="G2057" s="7">
        <f>IFERROR(VLOOKUP(B2057,透视表X1!A:B,2,0),0)</f>
        <v>0</v>
      </c>
      <c r="J2057" s="7">
        <f>IFERROR(VLOOKUP(B2057,透视表FE!A:B,2,0),0)</f>
        <v>0</v>
      </c>
      <c r="K2057" s="7">
        <f>IFERROR(VLOOKUP(B2057,透视表X2!A:B,2,0),0)</f>
        <v>0</v>
      </c>
      <c r="L2057" s="7">
        <f>IFERROR(VLOOKUP(B2057,透视表S!A:B,2,0),0)</f>
        <v>0</v>
      </c>
      <c r="O2057" s="7">
        <f>IFERROR(VLOOKUP(B2057,透视表!#REF!,4,0),0)-IFERROR(VLOOKUP(B2057,透视表F2!A:B,2,0),0)</f>
        <v>0</v>
      </c>
      <c r="P2057" s="7">
        <f>IFERROR(VLOOKUP(B2057,透视表!#REF!,5,0),0)-IFERROR(VLOOKUP(B2057,透视表F3!A:B,2,0),0)</f>
        <v>0</v>
      </c>
      <c r="Q2057" s="7">
        <f>IFERROR(VLOOKUP(B2057,透视表!#REF!,6,0),0)-IFERROR(VLOOKUP(B2057,透视表F4!A:B,2,0),0)</f>
        <v>0</v>
      </c>
      <c r="R2057" s="7">
        <f>IFERROR(VLOOKUP(B2057,透视表!#REF!,7,0),0)-IFERROR(VLOOKUP(B2057,透视表F5!A:B,2,0),0)</f>
        <v>0</v>
      </c>
    </row>
    <row r="2058" spans="2:18" x14ac:dyDescent="0.15">
      <c r="B2058" s="7" t="s">
        <v>4157</v>
      </c>
      <c r="C2058" s="7" t="s">
        <v>4158</v>
      </c>
      <c r="G2058" s="7">
        <f>IFERROR(VLOOKUP(B2058,透视表X1!A:B,2,0),0)</f>
        <v>60</v>
      </c>
      <c r="J2058" s="7">
        <f>IFERROR(VLOOKUP(B2058,透视表FE!A:B,2,0),0)</f>
        <v>0</v>
      </c>
      <c r="K2058" s="7">
        <f>IFERROR(VLOOKUP(B2058,透视表X2!A:B,2,0),0)</f>
        <v>0</v>
      </c>
      <c r="L2058" s="7">
        <f>IFERROR(VLOOKUP(B2058,透视表S!A:B,2,0),0)</f>
        <v>0</v>
      </c>
      <c r="O2058" s="7">
        <f>IFERROR(VLOOKUP(B2058,透视表!#REF!,4,0),0)-IFERROR(VLOOKUP(B2058,透视表F2!A:B,2,0),0)</f>
        <v>0</v>
      </c>
      <c r="P2058" s="7">
        <f>IFERROR(VLOOKUP(B2058,透视表!#REF!,5,0),0)-IFERROR(VLOOKUP(B2058,透视表F3!A:B,2,0),0)</f>
        <v>0</v>
      </c>
      <c r="Q2058" s="7">
        <f>IFERROR(VLOOKUP(B2058,透视表!#REF!,6,0),0)-IFERROR(VLOOKUP(B2058,透视表F4!A:B,2,0),0)</f>
        <v>0</v>
      </c>
      <c r="R2058" s="7">
        <f>IFERROR(VLOOKUP(B2058,透视表!#REF!,7,0),0)-IFERROR(VLOOKUP(B2058,透视表F5!A:B,2,0),0)</f>
        <v>0</v>
      </c>
    </row>
    <row r="2059" spans="2:18" x14ac:dyDescent="0.15">
      <c r="B2059" s="7" t="s">
        <v>4159</v>
      </c>
      <c r="C2059" s="7" t="s">
        <v>4160</v>
      </c>
      <c r="G2059" s="7">
        <f>IFERROR(VLOOKUP(B2059,透视表X1!A:B,2,0),0)</f>
        <v>0</v>
      </c>
      <c r="J2059" s="7">
        <f>IFERROR(VLOOKUP(B2059,透视表FE!A:B,2,0),0)</f>
        <v>0</v>
      </c>
      <c r="K2059" s="7">
        <f>IFERROR(VLOOKUP(B2059,透视表X2!A:B,2,0),0)</f>
        <v>0</v>
      </c>
      <c r="L2059" s="7">
        <f>IFERROR(VLOOKUP(B2059,透视表S!A:B,2,0),0)</f>
        <v>0</v>
      </c>
      <c r="O2059" s="7">
        <f>IFERROR(VLOOKUP(B2059,透视表!#REF!,4,0),0)-IFERROR(VLOOKUP(B2059,透视表F2!A:B,2,0),0)</f>
        <v>0</v>
      </c>
      <c r="P2059" s="7">
        <f>IFERROR(VLOOKUP(B2059,透视表!#REF!,5,0),0)-IFERROR(VLOOKUP(B2059,透视表F3!A:B,2,0),0)</f>
        <v>0</v>
      </c>
      <c r="Q2059" s="7">
        <f>IFERROR(VLOOKUP(B2059,透视表!#REF!,6,0),0)-IFERROR(VLOOKUP(B2059,透视表F4!A:B,2,0),0)</f>
        <v>0</v>
      </c>
      <c r="R2059" s="7">
        <f>IFERROR(VLOOKUP(B2059,透视表!#REF!,7,0),0)-IFERROR(VLOOKUP(B2059,透视表F5!A:B,2,0),0)</f>
        <v>0</v>
      </c>
    </row>
    <row r="2060" spans="2:18" x14ac:dyDescent="0.15">
      <c r="B2060" s="7" t="s">
        <v>241</v>
      </c>
      <c r="C2060" s="7" t="s">
        <v>4161</v>
      </c>
      <c r="G2060" s="7">
        <f>IFERROR(VLOOKUP(B2060,透视表X1!A:B,2,0),0)</f>
        <v>1400</v>
      </c>
      <c r="J2060" s="7">
        <f>IFERROR(VLOOKUP(B2060,透视表FE!A:B,2,0),0)</f>
        <v>0</v>
      </c>
      <c r="K2060" s="7">
        <f>IFERROR(VLOOKUP(B2060,透视表X2!A:B,2,0),0)</f>
        <v>0</v>
      </c>
      <c r="L2060" s="7">
        <f>IFERROR(VLOOKUP(B2060,透视表S!A:B,2,0),0)</f>
        <v>0</v>
      </c>
      <c r="O2060" s="7">
        <f>IFERROR(VLOOKUP(B2060,透视表!#REF!,4,0),0)-IFERROR(VLOOKUP(B2060,透视表F2!A:B,2,0),0)</f>
        <v>0</v>
      </c>
      <c r="P2060" s="7">
        <f>IFERROR(VLOOKUP(B2060,透视表!#REF!,5,0),0)-IFERROR(VLOOKUP(B2060,透视表F3!A:B,2,0),0)</f>
        <v>0</v>
      </c>
      <c r="Q2060" s="7">
        <f>IFERROR(VLOOKUP(B2060,透视表!#REF!,6,0),0)-IFERROR(VLOOKUP(B2060,透视表F4!A:B,2,0),0)</f>
        <v>0</v>
      </c>
      <c r="R2060" s="7">
        <f>IFERROR(VLOOKUP(B2060,透视表!#REF!,7,0),0)-IFERROR(VLOOKUP(B2060,透视表F5!A:B,2,0),0)</f>
        <v>0</v>
      </c>
    </row>
    <row r="2061" spans="2:18" x14ac:dyDescent="0.15">
      <c r="B2061" s="7" t="s">
        <v>4162</v>
      </c>
      <c r="C2061" s="7" t="s">
        <v>4163</v>
      </c>
      <c r="G2061" s="7">
        <f>IFERROR(VLOOKUP(B2061,透视表X1!A:B,2,0),0)</f>
        <v>0</v>
      </c>
      <c r="J2061" s="7">
        <f>IFERROR(VLOOKUP(B2061,透视表FE!A:B,2,0),0)</f>
        <v>0</v>
      </c>
      <c r="K2061" s="7">
        <f>IFERROR(VLOOKUP(B2061,透视表X2!A:B,2,0),0)</f>
        <v>0</v>
      </c>
      <c r="L2061" s="7">
        <f>IFERROR(VLOOKUP(B2061,透视表S!A:B,2,0),0)</f>
        <v>0</v>
      </c>
      <c r="O2061" s="7">
        <f>IFERROR(VLOOKUP(B2061,透视表!#REF!,4,0),0)-IFERROR(VLOOKUP(B2061,透视表F2!A:B,2,0),0)</f>
        <v>0</v>
      </c>
      <c r="P2061" s="7">
        <f>IFERROR(VLOOKUP(B2061,透视表!#REF!,5,0),0)-IFERROR(VLOOKUP(B2061,透视表F3!A:B,2,0),0)</f>
        <v>0</v>
      </c>
      <c r="Q2061" s="7">
        <f>IFERROR(VLOOKUP(B2061,透视表!#REF!,6,0),0)-IFERROR(VLOOKUP(B2061,透视表F4!A:B,2,0),0)</f>
        <v>0</v>
      </c>
      <c r="R2061" s="7">
        <f>IFERROR(VLOOKUP(B2061,透视表!#REF!,7,0),0)-IFERROR(VLOOKUP(B2061,透视表F5!A:B,2,0),0)</f>
        <v>0</v>
      </c>
    </row>
    <row r="2062" spans="2:18" x14ac:dyDescent="0.15">
      <c r="B2062" s="7" t="s">
        <v>242</v>
      </c>
      <c r="C2062" s="7" t="s">
        <v>4164</v>
      </c>
      <c r="G2062" s="7">
        <f>IFERROR(VLOOKUP(B2062,透视表X1!A:B,2,0),0)</f>
        <v>0</v>
      </c>
      <c r="J2062" s="7">
        <f>IFERROR(VLOOKUP(B2062,透视表FE!A:B,2,0),0)</f>
        <v>0</v>
      </c>
      <c r="K2062" s="7">
        <f>IFERROR(VLOOKUP(B2062,透视表X2!A:B,2,0),0)</f>
        <v>0</v>
      </c>
      <c r="L2062" s="7">
        <f>IFERROR(VLOOKUP(B2062,透视表S!A:B,2,0),0)</f>
        <v>0</v>
      </c>
      <c r="O2062" s="7">
        <f>IFERROR(VLOOKUP(B2062,透视表!#REF!,4,0),0)-IFERROR(VLOOKUP(B2062,透视表F2!A:B,2,0),0)</f>
        <v>0</v>
      </c>
      <c r="P2062" s="7">
        <f>IFERROR(VLOOKUP(B2062,透视表!#REF!,5,0),0)-IFERROR(VLOOKUP(B2062,透视表F3!A:B,2,0),0)</f>
        <v>0</v>
      </c>
      <c r="Q2062" s="7">
        <f>IFERROR(VLOOKUP(B2062,透视表!#REF!,6,0),0)-IFERROR(VLOOKUP(B2062,透视表F4!A:B,2,0),0)</f>
        <v>0</v>
      </c>
      <c r="R2062" s="7">
        <f>IFERROR(VLOOKUP(B2062,透视表!#REF!,7,0),0)-IFERROR(VLOOKUP(B2062,透视表F5!A:B,2,0),0)</f>
        <v>0</v>
      </c>
    </row>
    <row r="2063" spans="2:18" x14ac:dyDescent="0.15">
      <c r="B2063" s="7" t="s">
        <v>4165</v>
      </c>
      <c r="C2063" s="7" t="s">
        <v>4166</v>
      </c>
      <c r="G2063" s="7">
        <f>IFERROR(VLOOKUP(B2063,透视表X1!A:B,2,0),0)</f>
        <v>0</v>
      </c>
      <c r="J2063" s="7">
        <f>IFERROR(VLOOKUP(B2063,透视表FE!A:B,2,0),0)</f>
        <v>0</v>
      </c>
      <c r="K2063" s="7">
        <f>IFERROR(VLOOKUP(B2063,透视表X2!A:B,2,0),0)</f>
        <v>0</v>
      </c>
      <c r="L2063" s="7">
        <f>IFERROR(VLOOKUP(B2063,透视表S!A:B,2,0),0)</f>
        <v>0</v>
      </c>
      <c r="O2063" s="7">
        <f>IFERROR(VLOOKUP(B2063,透视表!#REF!,4,0),0)-IFERROR(VLOOKUP(B2063,透视表F2!A:B,2,0),0)</f>
        <v>0</v>
      </c>
      <c r="P2063" s="7">
        <f>IFERROR(VLOOKUP(B2063,透视表!#REF!,5,0),0)-IFERROR(VLOOKUP(B2063,透视表F3!A:B,2,0),0)</f>
        <v>0</v>
      </c>
      <c r="Q2063" s="7">
        <f>IFERROR(VLOOKUP(B2063,透视表!#REF!,6,0),0)-IFERROR(VLOOKUP(B2063,透视表F4!A:B,2,0),0)</f>
        <v>0</v>
      </c>
      <c r="R2063" s="7">
        <f>IFERROR(VLOOKUP(B2063,透视表!#REF!,7,0),0)-IFERROR(VLOOKUP(B2063,透视表F5!A:B,2,0),0)</f>
        <v>0</v>
      </c>
    </row>
    <row r="2064" spans="2:18" x14ac:dyDescent="0.15">
      <c r="B2064" s="7" t="s">
        <v>4167</v>
      </c>
      <c r="C2064" s="7" t="s">
        <v>4168</v>
      </c>
      <c r="G2064" s="7">
        <f>IFERROR(VLOOKUP(B2064,透视表X1!A:B,2,0),0)</f>
        <v>0</v>
      </c>
      <c r="J2064" s="7">
        <f>IFERROR(VLOOKUP(B2064,透视表FE!A:B,2,0),0)</f>
        <v>0</v>
      </c>
      <c r="K2064" s="7">
        <f>IFERROR(VLOOKUP(B2064,透视表X2!A:B,2,0),0)</f>
        <v>0</v>
      </c>
      <c r="L2064" s="7">
        <f>IFERROR(VLOOKUP(B2064,透视表S!A:B,2,0),0)</f>
        <v>0</v>
      </c>
      <c r="O2064" s="7">
        <f>IFERROR(VLOOKUP(B2064,透视表!#REF!,4,0),0)-IFERROR(VLOOKUP(B2064,透视表F2!A:B,2,0),0)</f>
        <v>0</v>
      </c>
      <c r="P2064" s="7">
        <f>IFERROR(VLOOKUP(B2064,透视表!#REF!,5,0),0)-IFERROR(VLOOKUP(B2064,透视表F3!A:B,2,0),0)</f>
        <v>0</v>
      </c>
      <c r="Q2064" s="7">
        <f>IFERROR(VLOOKUP(B2064,透视表!#REF!,6,0),0)-IFERROR(VLOOKUP(B2064,透视表F4!A:B,2,0),0)</f>
        <v>0</v>
      </c>
      <c r="R2064" s="7">
        <f>IFERROR(VLOOKUP(B2064,透视表!#REF!,7,0),0)-IFERROR(VLOOKUP(B2064,透视表F5!A:B,2,0),0)</f>
        <v>0</v>
      </c>
    </row>
    <row r="2065" spans="2:18" x14ac:dyDescent="0.15">
      <c r="B2065" s="7" t="s">
        <v>4169</v>
      </c>
      <c r="C2065" s="7" t="s">
        <v>4170</v>
      </c>
      <c r="G2065" s="7">
        <f>IFERROR(VLOOKUP(B2065,透视表X1!A:B,2,0),0)</f>
        <v>0</v>
      </c>
      <c r="J2065" s="7">
        <f>IFERROR(VLOOKUP(B2065,透视表FE!A:B,2,0),0)</f>
        <v>0</v>
      </c>
      <c r="K2065" s="7">
        <f>IFERROR(VLOOKUP(B2065,透视表X2!A:B,2,0),0)</f>
        <v>0</v>
      </c>
      <c r="L2065" s="7">
        <f>IFERROR(VLOOKUP(B2065,透视表S!A:B,2,0),0)</f>
        <v>0</v>
      </c>
      <c r="O2065" s="7">
        <f>IFERROR(VLOOKUP(B2065,透视表!#REF!,4,0),0)-IFERROR(VLOOKUP(B2065,透视表F2!A:B,2,0),0)</f>
        <v>0</v>
      </c>
      <c r="P2065" s="7">
        <f>IFERROR(VLOOKUP(B2065,透视表!#REF!,5,0),0)-IFERROR(VLOOKUP(B2065,透视表F3!A:B,2,0),0)</f>
        <v>0</v>
      </c>
      <c r="Q2065" s="7">
        <f>IFERROR(VLOOKUP(B2065,透视表!#REF!,6,0),0)-IFERROR(VLOOKUP(B2065,透视表F4!A:B,2,0),0)</f>
        <v>0</v>
      </c>
      <c r="R2065" s="7">
        <f>IFERROR(VLOOKUP(B2065,透视表!#REF!,7,0),0)-IFERROR(VLOOKUP(B2065,透视表F5!A:B,2,0),0)</f>
        <v>0</v>
      </c>
    </row>
    <row r="2066" spans="2:18" x14ac:dyDescent="0.15">
      <c r="B2066" s="7" t="s">
        <v>4171</v>
      </c>
      <c r="C2066" s="7" t="s">
        <v>4172</v>
      </c>
      <c r="G2066" s="7">
        <f>IFERROR(VLOOKUP(B2066,透视表X1!A:B,2,0),0)</f>
        <v>0</v>
      </c>
      <c r="J2066" s="7">
        <f>IFERROR(VLOOKUP(B2066,透视表FE!A:B,2,0),0)</f>
        <v>0</v>
      </c>
      <c r="K2066" s="7">
        <f>IFERROR(VLOOKUP(B2066,透视表X2!A:B,2,0),0)</f>
        <v>0</v>
      </c>
      <c r="L2066" s="7">
        <f>IFERROR(VLOOKUP(B2066,透视表S!A:B,2,0),0)</f>
        <v>0</v>
      </c>
      <c r="O2066" s="7">
        <f>IFERROR(VLOOKUP(B2066,透视表!#REF!,4,0),0)-IFERROR(VLOOKUP(B2066,透视表F2!A:B,2,0),0)</f>
        <v>0</v>
      </c>
      <c r="P2066" s="7">
        <f>IFERROR(VLOOKUP(B2066,透视表!#REF!,5,0),0)-IFERROR(VLOOKUP(B2066,透视表F3!A:B,2,0),0)</f>
        <v>0</v>
      </c>
      <c r="Q2066" s="7">
        <f>IFERROR(VLOOKUP(B2066,透视表!#REF!,6,0),0)-IFERROR(VLOOKUP(B2066,透视表F4!A:B,2,0),0)</f>
        <v>0</v>
      </c>
      <c r="R2066" s="7">
        <f>IFERROR(VLOOKUP(B2066,透视表!#REF!,7,0),0)-IFERROR(VLOOKUP(B2066,透视表F5!A:B,2,0),0)</f>
        <v>0</v>
      </c>
    </row>
    <row r="2067" spans="2:18" x14ac:dyDescent="0.15">
      <c r="B2067" s="7" t="s">
        <v>4173</v>
      </c>
      <c r="C2067" s="7" t="s">
        <v>4174</v>
      </c>
      <c r="G2067" s="7">
        <f>IFERROR(VLOOKUP(B2067,透视表X1!A:B,2,0),0)</f>
        <v>0</v>
      </c>
      <c r="J2067" s="7">
        <f>IFERROR(VLOOKUP(B2067,透视表FE!A:B,2,0),0)</f>
        <v>0</v>
      </c>
      <c r="K2067" s="7">
        <f>IFERROR(VLOOKUP(B2067,透视表X2!A:B,2,0),0)</f>
        <v>0</v>
      </c>
      <c r="L2067" s="7">
        <f>IFERROR(VLOOKUP(B2067,透视表S!A:B,2,0),0)</f>
        <v>0</v>
      </c>
      <c r="O2067" s="7">
        <f>IFERROR(VLOOKUP(B2067,透视表!#REF!,4,0),0)-IFERROR(VLOOKUP(B2067,透视表F2!A:B,2,0),0)</f>
        <v>0</v>
      </c>
      <c r="P2067" s="7">
        <f>IFERROR(VLOOKUP(B2067,透视表!#REF!,5,0),0)-IFERROR(VLOOKUP(B2067,透视表F3!A:B,2,0),0)</f>
        <v>0</v>
      </c>
      <c r="Q2067" s="7">
        <f>IFERROR(VLOOKUP(B2067,透视表!#REF!,6,0),0)-IFERROR(VLOOKUP(B2067,透视表F4!A:B,2,0),0)</f>
        <v>0</v>
      </c>
      <c r="R2067" s="7">
        <f>IFERROR(VLOOKUP(B2067,透视表!#REF!,7,0),0)-IFERROR(VLOOKUP(B2067,透视表F5!A:B,2,0),0)</f>
        <v>0</v>
      </c>
    </row>
    <row r="2068" spans="2:18" x14ac:dyDescent="0.15">
      <c r="B2068" s="7" t="s">
        <v>4175</v>
      </c>
      <c r="C2068" s="7" t="s">
        <v>4176</v>
      </c>
      <c r="G2068" s="7">
        <f>IFERROR(VLOOKUP(B2068,透视表X1!A:B,2,0),0)</f>
        <v>0</v>
      </c>
      <c r="J2068" s="7">
        <f>IFERROR(VLOOKUP(B2068,透视表FE!A:B,2,0),0)</f>
        <v>0</v>
      </c>
      <c r="K2068" s="7">
        <f>IFERROR(VLOOKUP(B2068,透视表X2!A:B,2,0),0)</f>
        <v>0</v>
      </c>
      <c r="L2068" s="7">
        <f>IFERROR(VLOOKUP(B2068,透视表S!A:B,2,0),0)</f>
        <v>0</v>
      </c>
      <c r="O2068" s="7">
        <f>IFERROR(VLOOKUP(B2068,透视表!#REF!,4,0),0)-IFERROR(VLOOKUP(B2068,透视表F2!A:B,2,0),0)</f>
        <v>0</v>
      </c>
      <c r="P2068" s="7">
        <f>IFERROR(VLOOKUP(B2068,透视表!#REF!,5,0),0)-IFERROR(VLOOKUP(B2068,透视表F3!A:B,2,0),0)</f>
        <v>0</v>
      </c>
      <c r="Q2068" s="7">
        <f>IFERROR(VLOOKUP(B2068,透视表!#REF!,6,0),0)-IFERROR(VLOOKUP(B2068,透视表F4!A:B,2,0),0)</f>
        <v>0</v>
      </c>
      <c r="R2068" s="7">
        <f>IFERROR(VLOOKUP(B2068,透视表!#REF!,7,0),0)-IFERROR(VLOOKUP(B2068,透视表F5!A:B,2,0),0)</f>
        <v>0</v>
      </c>
    </row>
    <row r="2069" spans="2:18" x14ac:dyDescent="0.15">
      <c r="B2069" s="7" t="s">
        <v>4177</v>
      </c>
      <c r="C2069" s="7" t="s">
        <v>4178</v>
      </c>
      <c r="G2069" s="7">
        <f>IFERROR(VLOOKUP(B2069,透视表X1!A:B,2,0),0)</f>
        <v>0</v>
      </c>
      <c r="J2069" s="7">
        <f>IFERROR(VLOOKUP(B2069,透视表FE!A:B,2,0),0)</f>
        <v>0</v>
      </c>
      <c r="K2069" s="7">
        <f>IFERROR(VLOOKUP(B2069,透视表X2!A:B,2,0),0)</f>
        <v>0</v>
      </c>
      <c r="L2069" s="7">
        <f>IFERROR(VLOOKUP(B2069,透视表S!A:B,2,0),0)</f>
        <v>0</v>
      </c>
      <c r="O2069" s="7">
        <f>IFERROR(VLOOKUP(B2069,透视表!#REF!,4,0),0)-IFERROR(VLOOKUP(B2069,透视表F2!A:B,2,0),0)</f>
        <v>0</v>
      </c>
      <c r="P2069" s="7">
        <f>IFERROR(VLOOKUP(B2069,透视表!#REF!,5,0),0)-IFERROR(VLOOKUP(B2069,透视表F3!A:B,2,0),0)</f>
        <v>0</v>
      </c>
      <c r="Q2069" s="7">
        <f>IFERROR(VLOOKUP(B2069,透视表!#REF!,6,0),0)-IFERROR(VLOOKUP(B2069,透视表F4!A:B,2,0),0)</f>
        <v>0</v>
      </c>
      <c r="R2069" s="7">
        <f>IFERROR(VLOOKUP(B2069,透视表!#REF!,7,0),0)-IFERROR(VLOOKUP(B2069,透视表F5!A:B,2,0),0)</f>
        <v>0</v>
      </c>
    </row>
    <row r="2070" spans="2:18" x14ac:dyDescent="0.15">
      <c r="B2070" s="7" t="s">
        <v>4179</v>
      </c>
      <c r="C2070" s="7" t="s">
        <v>4180</v>
      </c>
      <c r="G2070" s="7">
        <f>IFERROR(VLOOKUP(B2070,透视表X1!A:B,2,0),0)</f>
        <v>0</v>
      </c>
      <c r="J2070" s="7">
        <f>IFERROR(VLOOKUP(B2070,透视表FE!A:B,2,0),0)</f>
        <v>0</v>
      </c>
      <c r="K2070" s="7">
        <f>IFERROR(VLOOKUP(B2070,透视表X2!A:B,2,0),0)</f>
        <v>0</v>
      </c>
      <c r="L2070" s="7">
        <f>IFERROR(VLOOKUP(B2070,透视表S!A:B,2,0),0)</f>
        <v>0</v>
      </c>
      <c r="O2070" s="7">
        <f>IFERROR(VLOOKUP(B2070,透视表!#REF!,4,0),0)-IFERROR(VLOOKUP(B2070,透视表F2!A:B,2,0),0)</f>
        <v>0</v>
      </c>
      <c r="P2070" s="7">
        <f>IFERROR(VLOOKUP(B2070,透视表!#REF!,5,0),0)-IFERROR(VLOOKUP(B2070,透视表F3!A:B,2,0),0)</f>
        <v>0</v>
      </c>
      <c r="Q2070" s="7">
        <f>IFERROR(VLOOKUP(B2070,透视表!#REF!,6,0),0)-IFERROR(VLOOKUP(B2070,透视表F4!A:B,2,0),0)</f>
        <v>0</v>
      </c>
      <c r="R2070" s="7">
        <f>IFERROR(VLOOKUP(B2070,透视表!#REF!,7,0),0)-IFERROR(VLOOKUP(B2070,透视表F5!A:B,2,0),0)</f>
        <v>0</v>
      </c>
    </row>
    <row r="2071" spans="2:18" x14ac:dyDescent="0.15">
      <c r="B2071" s="7" t="s">
        <v>4181</v>
      </c>
      <c r="C2071" s="7" t="s">
        <v>4182</v>
      </c>
      <c r="G2071" s="7">
        <f>IFERROR(VLOOKUP(B2071,透视表X1!A:B,2,0),0)</f>
        <v>0</v>
      </c>
      <c r="J2071" s="7">
        <f>IFERROR(VLOOKUP(B2071,透视表FE!A:B,2,0),0)</f>
        <v>0</v>
      </c>
      <c r="K2071" s="7">
        <f>IFERROR(VLOOKUP(B2071,透视表X2!A:B,2,0),0)</f>
        <v>0</v>
      </c>
      <c r="L2071" s="7">
        <f>IFERROR(VLOOKUP(B2071,透视表S!A:B,2,0),0)</f>
        <v>0</v>
      </c>
      <c r="O2071" s="7">
        <f>IFERROR(VLOOKUP(B2071,透视表!#REF!,4,0),0)-IFERROR(VLOOKUP(B2071,透视表F2!A:B,2,0),0)</f>
        <v>0</v>
      </c>
      <c r="P2071" s="7">
        <f>IFERROR(VLOOKUP(B2071,透视表!#REF!,5,0),0)-IFERROR(VLOOKUP(B2071,透视表F3!A:B,2,0),0)</f>
        <v>0</v>
      </c>
      <c r="Q2071" s="7">
        <f>IFERROR(VLOOKUP(B2071,透视表!#REF!,6,0),0)-IFERROR(VLOOKUP(B2071,透视表F4!A:B,2,0),0)</f>
        <v>0</v>
      </c>
      <c r="R2071" s="7">
        <f>IFERROR(VLOOKUP(B2071,透视表!#REF!,7,0),0)-IFERROR(VLOOKUP(B2071,透视表F5!A:B,2,0),0)</f>
        <v>0</v>
      </c>
    </row>
    <row r="2072" spans="2:18" x14ac:dyDescent="0.15">
      <c r="B2072" s="7" t="s">
        <v>4183</v>
      </c>
      <c r="C2072" s="7" t="s">
        <v>4184</v>
      </c>
      <c r="G2072" s="7">
        <f>IFERROR(VLOOKUP(B2072,透视表X1!A:B,2,0),0)</f>
        <v>0</v>
      </c>
      <c r="J2072" s="7">
        <f>IFERROR(VLOOKUP(B2072,透视表FE!A:B,2,0),0)</f>
        <v>0</v>
      </c>
      <c r="K2072" s="7">
        <f>IFERROR(VLOOKUP(B2072,透视表X2!A:B,2,0),0)</f>
        <v>0</v>
      </c>
      <c r="L2072" s="7">
        <f>IFERROR(VLOOKUP(B2072,透视表S!A:B,2,0),0)</f>
        <v>0</v>
      </c>
      <c r="O2072" s="7">
        <f>IFERROR(VLOOKUP(B2072,透视表!#REF!,4,0),0)-IFERROR(VLOOKUP(B2072,透视表F2!A:B,2,0),0)</f>
        <v>0</v>
      </c>
      <c r="P2072" s="7">
        <f>IFERROR(VLOOKUP(B2072,透视表!#REF!,5,0),0)-IFERROR(VLOOKUP(B2072,透视表F3!A:B,2,0),0)</f>
        <v>0</v>
      </c>
      <c r="Q2072" s="7">
        <f>IFERROR(VLOOKUP(B2072,透视表!#REF!,6,0),0)-IFERROR(VLOOKUP(B2072,透视表F4!A:B,2,0),0)</f>
        <v>0</v>
      </c>
      <c r="R2072" s="7">
        <f>IFERROR(VLOOKUP(B2072,透视表!#REF!,7,0),0)-IFERROR(VLOOKUP(B2072,透视表F5!A:B,2,0),0)</f>
        <v>0</v>
      </c>
    </row>
    <row r="2073" spans="2:18" x14ac:dyDescent="0.15">
      <c r="B2073" s="7" t="s">
        <v>4185</v>
      </c>
      <c r="C2073" s="7" t="s">
        <v>4186</v>
      </c>
      <c r="G2073" s="7">
        <f>IFERROR(VLOOKUP(B2073,透视表X1!A:B,2,0),0)</f>
        <v>0</v>
      </c>
      <c r="J2073" s="7">
        <f>IFERROR(VLOOKUP(B2073,透视表FE!A:B,2,0),0)</f>
        <v>0</v>
      </c>
      <c r="K2073" s="7">
        <f>IFERROR(VLOOKUP(B2073,透视表X2!A:B,2,0),0)</f>
        <v>0</v>
      </c>
      <c r="L2073" s="7">
        <f>IFERROR(VLOOKUP(B2073,透视表S!A:B,2,0),0)</f>
        <v>0</v>
      </c>
      <c r="O2073" s="7">
        <f>IFERROR(VLOOKUP(B2073,透视表!#REF!,4,0),0)-IFERROR(VLOOKUP(B2073,透视表F2!A:B,2,0),0)</f>
        <v>0</v>
      </c>
      <c r="P2073" s="7">
        <f>IFERROR(VLOOKUP(B2073,透视表!#REF!,5,0),0)-IFERROR(VLOOKUP(B2073,透视表F3!A:B,2,0),0)</f>
        <v>0</v>
      </c>
      <c r="Q2073" s="7">
        <f>IFERROR(VLOOKUP(B2073,透视表!#REF!,6,0),0)-IFERROR(VLOOKUP(B2073,透视表F4!A:B,2,0),0)</f>
        <v>0</v>
      </c>
      <c r="R2073" s="7">
        <f>IFERROR(VLOOKUP(B2073,透视表!#REF!,7,0),0)-IFERROR(VLOOKUP(B2073,透视表F5!A:B,2,0),0)</f>
        <v>0</v>
      </c>
    </row>
    <row r="2074" spans="2:18" x14ac:dyDescent="0.15">
      <c r="B2074" s="7" t="s">
        <v>4187</v>
      </c>
      <c r="C2074" s="7" t="s">
        <v>4188</v>
      </c>
      <c r="G2074" s="7">
        <f>IFERROR(VLOOKUP(B2074,透视表X1!A:B,2,0),0)</f>
        <v>0</v>
      </c>
      <c r="J2074" s="7">
        <f>IFERROR(VLOOKUP(B2074,透视表FE!A:B,2,0),0)</f>
        <v>0</v>
      </c>
      <c r="K2074" s="7">
        <f>IFERROR(VLOOKUP(B2074,透视表X2!A:B,2,0),0)</f>
        <v>0</v>
      </c>
      <c r="L2074" s="7">
        <f>IFERROR(VLOOKUP(B2074,透视表S!A:B,2,0),0)</f>
        <v>0</v>
      </c>
      <c r="O2074" s="7">
        <f>IFERROR(VLOOKUP(B2074,透视表!#REF!,4,0),0)-IFERROR(VLOOKUP(B2074,透视表F2!A:B,2,0),0)</f>
        <v>0</v>
      </c>
      <c r="P2074" s="7">
        <f>IFERROR(VLOOKUP(B2074,透视表!#REF!,5,0),0)-IFERROR(VLOOKUP(B2074,透视表F3!A:B,2,0),0)</f>
        <v>0</v>
      </c>
      <c r="Q2074" s="7">
        <f>IFERROR(VLOOKUP(B2074,透视表!#REF!,6,0),0)-IFERROR(VLOOKUP(B2074,透视表F4!A:B,2,0),0)</f>
        <v>0</v>
      </c>
      <c r="R2074" s="7">
        <f>IFERROR(VLOOKUP(B2074,透视表!#REF!,7,0),0)-IFERROR(VLOOKUP(B2074,透视表F5!A:B,2,0),0)</f>
        <v>0</v>
      </c>
    </row>
    <row r="2075" spans="2:18" x14ac:dyDescent="0.15">
      <c r="B2075" s="7" t="s">
        <v>4189</v>
      </c>
      <c r="C2075" s="7" t="s">
        <v>4190</v>
      </c>
      <c r="G2075" s="7">
        <f>IFERROR(VLOOKUP(B2075,透视表X1!A:B,2,0),0)</f>
        <v>0</v>
      </c>
      <c r="J2075" s="7">
        <f>IFERROR(VLOOKUP(B2075,透视表FE!A:B,2,0),0)</f>
        <v>0</v>
      </c>
      <c r="K2075" s="7">
        <f>IFERROR(VLOOKUP(B2075,透视表X2!A:B,2,0),0)</f>
        <v>0</v>
      </c>
      <c r="L2075" s="7">
        <f>IFERROR(VLOOKUP(B2075,透视表S!A:B,2,0),0)</f>
        <v>0</v>
      </c>
      <c r="O2075" s="7">
        <f>IFERROR(VLOOKUP(B2075,透视表!#REF!,4,0),0)-IFERROR(VLOOKUP(B2075,透视表F2!A:B,2,0),0)</f>
        <v>0</v>
      </c>
      <c r="P2075" s="7">
        <f>IFERROR(VLOOKUP(B2075,透视表!#REF!,5,0),0)-IFERROR(VLOOKUP(B2075,透视表F3!A:B,2,0),0)</f>
        <v>0</v>
      </c>
      <c r="Q2075" s="7">
        <f>IFERROR(VLOOKUP(B2075,透视表!#REF!,6,0),0)-IFERROR(VLOOKUP(B2075,透视表F4!A:B,2,0),0)</f>
        <v>0</v>
      </c>
      <c r="R2075" s="7">
        <f>IFERROR(VLOOKUP(B2075,透视表!#REF!,7,0),0)-IFERROR(VLOOKUP(B2075,透视表F5!A:B,2,0),0)</f>
        <v>0</v>
      </c>
    </row>
    <row r="2076" spans="2:18" x14ac:dyDescent="0.15">
      <c r="B2076" s="7" t="s">
        <v>4191</v>
      </c>
      <c r="C2076" s="7" t="s">
        <v>4192</v>
      </c>
      <c r="G2076" s="7">
        <f>IFERROR(VLOOKUP(B2076,透视表X1!A:B,2,0),0)</f>
        <v>2</v>
      </c>
      <c r="J2076" s="7">
        <f>IFERROR(VLOOKUP(B2076,透视表FE!A:B,2,0),0)</f>
        <v>0</v>
      </c>
      <c r="K2076" s="7">
        <f>IFERROR(VLOOKUP(B2076,透视表X2!A:B,2,0),0)</f>
        <v>0</v>
      </c>
      <c r="L2076" s="7">
        <f>IFERROR(VLOOKUP(B2076,透视表S!A:B,2,0),0)</f>
        <v>0</v>
      </c>
      <c r="O2076" s="7">
        <f>IFERROR(VLOOKUP(B2076,透视表!#REF!,4,0),0)-IFERROR(VLOOKUP(B2076,透视表F2!A:B,2,0),0)</f>
        <v>0</v>
      </c>
      <c r="P2076" s="7">
        <f>IFERROR(VLOOKUP(B2076,透视表!#REF!,5,0),0)-IFERROR(VLOOKUP(B2076,透视表F3!A:B,2,0),0)</f>
        <v>0</v>
      </c>
      <c r="Q2076" s="7">
        <f>IFERROR(VLOOKUP(B2076,透视表!#REF!,6,0),0)-IFERROR(VLOOKUP(B2076,透视表F4!A:B,2,0),0)</f>
        <v>0</v>
      </c>
      <c r="R2076" s="7">
        <f>IFERROR(VLOOKUP(B2076,透视表!#REF!,7,0),0)-IFERROR(VLOOKUP(B2076,透视表F5!A:B,2,0),0)</f>
        <v>0</v>
      </c>
    </row>
    <row r="2077" spans="2:18" x14ac:dyDescent="0.15">
      <c r="B2077" s="7" t="s">
        <v>285</v>
      </c>
      <c r="C2077" s="7" t="s">
        <v>4193</v>
      </c>
      <c r="G2077" s="7">
        <f>IFERROR(VLOOKUP(B2077,透视表X1!A:B,2,0),0)</f>
        <v>44</v>
      </c>
      <c r="J2077" s="7">
        <f>IFERROR(VLOOKUP(B2077,透视表FE!A:B,2,0),0)</f>
        <v>44</v>
      </c>
      <c r="K2077" s="7">
        <f>IFERROR(VLOOKUP(B2077,透视表X2!A:B,2,0),0)</f>
        <v>0</v>
      </c>
      <c r="L2077" s="7">
        <f>IFERROR(VLOOKUP(B2077,透视表S!A:B,2,0),0)</f>
        <v>0</v>
      </c>
      <c r="O2077" s="7">
        <f>IFERROR(VLOOKUP(B2077,透视表!#REF!,4,0),0)-IFERROR(VLOOKUP(B2077,透视表F2!A:B,2,0),0)</f>
        <v>0</v>
      </c>
      <c r="P2077" s="7">
        <f>IFERROR(VLOOKUP(B2077,透视表!#REF!,5,0),0)-IFERROR(VLOOKUP(B2077,透视表F3!A:B,2,0),0)</f>
        <v>0</v>
      </c>
      <c r="Q2077" s="7">
        <f>IFERROR(VLOOKUP(B2077,透视表!#REF!,6,0),0)-IFERROR(VLOOKUP(B2077,透视表F4!A:B,2,0),0)</f>
        <v>0</v>
      </c>
      <c r="R2077" s="7">
        <f>IFERROR(VLOOKUP(B2077,透视表!#REF!,7,0),0)-IFERROR(VLOOKUP(B2077,透视表F5!A:B,2,0),0)</f>
        <v>0</v>
      </c>
    </row>
    <row r="2078" spans="2:18" x14ac:dyDescent="0.15">
      <c r="B2078" s="7" t="s">
        <v>286</v>
      </c>
      <c r="C2078" s="7" t="s">
        <v>4194</v>
      </c>
      <c r="G2078" s="7">
        <f>IFERROR(VLOOKUP(B2078,透视表X1!A:B,2,0),0)</f>
        <v>108</v>
      </c>
      <c r="J2078" s="7">
        <f>IFERROR(VLOOKUP(B2078,透视表FE!A:B,2,0),0)</f>
        <v>0</v>
      </c>
      <c r="K2078" s="7">
        <f>IFERROR(VLOOKUP(B2078,透视表X2!A:B,2,0),0)</f>
        <v>36</v>
      </c>
      <c r="L2078" s="7">
        <f>IFERROR(VLOOKUP(B2078,透视表S!A:B,2,0),0)</f>
        <v>0</v>
      </c>
      <c r="O2078" s="7">
        <f>IFERROR(VLOOKUP(B2078,透视表!#REF!,4,0),0)-IFERROR(VLOOKUP(B2078,透视表F2!A:B,2,0),0)</f>
        <v>0</v>
      </c>
      <c r="P2078" s="7">
        <f>IFERROR(VLOOKUP(B2078,透视表!#REF!,5,0),0)-IFERROR(VLOOKUP(B2078,透视表F3!A:B,2,0),0)</f>
        <v>0</v>
      </c>
      <c r="Q2078" s="7">
        <f>IFERROR(VLOOKUP(B2078,透视表!#REF!,6,0),0)-IFERROR(VLOOKUP(B2078,透视表F4!A:B,2,0),0)</f>
        <v>0</v>
      </c>
      <c r="R2078" s="7">
        <f>IFERROR(VLOOKUP(B2078,透视表!#REF!,7,0),0)-IFERROR(VLOOKUP(B2078,透视表F5!A:B,2,0),0)</f>
        <v>0</v>
      </c>
    </row>
    <row r="2079" spans="2:18" x14ac:dyDescent="0.15">
      <c r="B2079" s="7" t="s">
        <v>287</v>
      </c>
      <c r="C2079" s="7" t="s">
        <v>4195</v>
      </c>
      <c r="G2079" s="7">
        <f>IFERROR(VLOOKUP(B2079,透视表X1!A:B,2,0),0)</f>
        <v>20</v>
      </c>
      <c r="J2079" s="7">
        <f>IFERROR(VLOOKUP(B2079,透视表FE!A:B,2,0),0)</f>
        <v>4</v>
      </c>
      <c r="K2079" s="7">
        <f>IFERROR(VLOOKUP(B2079,透视表X2!A:B,2,0),0)</f>
        <v>4</v>
      </c>
      <c r="L2079" s="7">
        <f>IFERROR(VLOOKUP(B2079,透视表S!A:B,2,0),0)</f>
        <v>0</v>
      </c>
      <c r="O2079" s="7">
        <f>IFERROR(VLOOKUP(B2079,透视表!#REF!,4,0),0)-IFERROR(VLOOKUP(B2079,透视表F2!A:B,2,0),0)</f>
        <v>0</v>
      </c>
      <c r="P2079" s="7">
        <f>IFERROR(VLOOKUP(B2079,透视表!#REF!,5,0),0)-IFERROR(VLOOKUP(B2079,透视表F3!A:B,2,0),0)</f>
        <v>0</v>
      </c>
      <c r="Q2079" s="7">
        <f>IFERROR(VLOOKUP(B2079,透视表!#REF!,6,0),0)-IFERROR(VLOOKUP(B2079,透视表F4!A:B,2,0),0)</f>
        <v>0</v>
      </c>
      <c r="R2079" s="7">
        <f>IFERROR(VLOOKUP(B2079,透视表!#REF!,7,0),0)-IFERROR(VLOOKUP(B2079,透视表F5!A:B,2,0),0)</f>
        <v>0</v>
      </c>
    </row>
    <row r="2080" spans="2:18" x14ac:dyDescent="0.15">
      <c r="B2080" s="7" t="s">
        <v>288</v>
      </c>
      <c r="C2080" s="7" t="s">
        <v>4196</v>
      </c>
      <c r="G2080" s="7">
        <f>IFERROR(VLOOKUP(B2080,透视表X1!A:B,2,0),0)</f>
        <v>27</v>
      </c>
      <c r="J2080" s="7">
        <f>IFERROR(VLOOKUP(B2080,透视表FE!A:B,2,0),0)</f>
        <v>0</v>
      </c>
      <c r="K2080" s="7">
        <f>IFERROR(VLOOKUP(B2080,透视表X2!A:B,2,0),0)</f>
        <v>0</v>
      </c>
      <c r="L2080" s="7">
        <f>IFERROR(VLOOKUP(B2080,透视表S!A:B,2,0),0)</f>
        <v>0</v>
      </c>
      <c r="O2080" s="7">
        <f>IFERROR(VLOOKUP(B2080,透视表!#REF!,4,0),0)-IFERROR(VLOOKUP(B2080,透视表F2!A:B,2,0),0)</f>
        <v>0</v>
      </c>
      <c r="P2080" s="7">
        <f>IFERROR(VLOOKUP(B2080,透视表!#REF!,5,0),0)-IFERROR(VLOOKUP(B2080,透视表F3!A:B,2,0),0)</f>
        <v>0</v>
      </c>
      <c r="Q2080" s="7">
        <f>IFERROR(VLOOKUP(B2080,透视表!#REF!,6,0),0)-IFERROR(VLOOKUP(B2080,透视表F4!A:B,2,0),0)</f>
        <v>0</v>
      </c>
      <c r="R2080" s="7">
        <f>IFERROR(VLOOKUP(B2080,透视表!#REF!,7,0),0)-IFERROR(VLOOKUP(B2080,透视表F5!A:B,2,0),0)</f>
        <v>0</v>
      </c>
    </row>
    <row r="2081" spans="2:18" x14ac:dyDescent="0.15">
      <c r="B2081" s="7" t="s">
        <v>289</v>
      </c>
      <c r="C2081" s="7" t="s">
        <v>4197</v>
      </c>
      <c r="G2081" s="7">
        <f>IFERROR(VLOOKUP(B2081,透视表X1!A:B,2,0),0)</f>
        <v>0</v>
      </c>
      <c r="J2081" s="7">
        <f>IFERROR(VLOOKUP(B2081,透视表FE!A:B,2,0),0)</f>
        <v>50</v>
      </c>
      <c r="K2081" s="7">
        <f>IFERROR(VLOOKUP(B2081,透视表X2!A:B,2,0),0)</f>
        <v>50</v>
      </c>
      <c r="L2081" s="7">
        <f>IFERROR(VLOOKUP(B2081,透视表S!A:B,2,0),0)</f>
        <v>0</v>
      </c>
      <c r="O2081" s="7">
        <f>IFERROR(VLOOKUP(B2081,透视表!#REF!,4,0),0)-IFERROR(VLOOKUP(B2081,透视表F2!A:B,2,0),0)</f>
        <v>0</v>
      </c>
      <c r="P2081" s="7">
        <f>IFERROR(VLOOKUP(B2081,透视表!#REF!,5,0),0)-IFERROR(VLOOKUP(B2081,透视表F3!A:B,2,0),0)</f>
        <v>0</v>
      </c>
      <c r="Q2081" s="7">
        <f>IFERROR(VLOOKUP(B2081,透视表!#REF!,6,0),0)-IFERROR(VLOOKUP(B2081,透视表F4!A:B,2,0),0)</f>
        <v>0</v>
      </c>
      <c r="R2081" s="7">
        <f>IFERROR(VLOOKUP(B2081,透视表!#REF!,7,0),0)-IFERROR(VLOOKUP(B2081,透视表F5!A:B,2,0),0)</f>
        <v>0</v>
      </c>
    </row>
    <row r="2082" spans="2:18" x14ac:dyDescent="0.15">
      <c r="B2082" s="7" t="s">
        <v>4198</v>
      </c>
      <c r="C2082" s="7" t="s">
        <v>4199</v>
      </c>
      <c r="G2082" s="7">
        <f>IFERROR(VLOOKUP(B2082,透视表X1!A:B,2,0),0)</f>
        <v>0</v>
      </c>
      <c r="J2082" s="7">
        <f>IFERROR(VLOOKUP(B2082,透视表FE!A:B,2,0),0)</f>
        <v>0</v>
      </c>
      <c r="K2082" s="7">
        <f>IFERROR(VLOOKUP(B2082,透视表X2!A:B,2,0),0)</f>
        <v>0</v>
      </c>
      <c r="L2082" s="7">
        <f>IFERROR(VLOOKUP(B2082,透视表S!A:B,2,0),0)</f>
        <v>0</v>
      </c>
      <c r="O2082" s="7">
        <f>IFERROR(VLOOKUP(B2082,透视表!#REF!,4,0),0)-IFERROR(VLOOKUP(B2082,透视表F2!A:B,2,0),0)</f>
        <v>0</v>
      </c>
      <c r="P2082" s="7">
        <f>IFERROR(VLOOKUP(B2082,透视表!#REF!,5,0),0)-IFERROR(VLOOKUP(B2082,透视表F3!A:B,2,0),0)</f>
        <v>0</v>
      </c>
      <c r="Q2082" s="7">
        <f>IFERROR(VLOOKUP(B2082,透视表!#REF!,6,0),0)-IFERROR(VLOOKUP(B2082,透视表F4!A:B,2,0),0)</f>
        <v>0</v>
      </c>
      <c r="R2082" s="7">
        <f>IFERROR(VLOOKUP(B2082,透视表!#REF!,7,0),0)-IFERROR(VLOOKUP(B2082,透视表F5!A:B,2,0),0)</f>
        <v>0</v>
      </c>
    </row>
    <row r="2083" spans="2:18" x14ac:dyDescent="0.15">
      <c r="B2083" s="7" t="s">
        <v>4200</v>
      </c>
      <c r="C2083" s="7" t="s">
        <v>4201</v>
      </c>
      <c r="G2083" s="7">
        <f>IFERROR(VLOOKUP(B2083,透视表X1!A:B,2,0),0)</f>
        <v>0</v>
      </c>
      <c r="J2083" s="7">
        <f>IFERROR(VLOOKUP(B2083,透视表FE!A:B,2,0),0)</f>
        <v>0</v>
      </c>
      <c r="K2083" s="7">
        <f>IFERROR(VLOOKUP(B2083,透视表X2!A:B,2,0),0)</f>
        <v>0</v>
      </c>
      <c r="L2083" s="7">
        <f>IFERROR(VLOOKUP(B2083,透视表S!A:B,2,0),0)</f>
        <v>0</v>
      </c>
      <c r="O2083" s="7">
        <f>IFERROR(VLOOKUP(B2083,透视表!#REF!,4,0),0)-IFERROR(VLOOKUP(B2083,透视表F2!A:B,2,0),0)</f>
        <v>0</v>
      </c>
      <c r="P2083" s="7">
        <f>IFERROR(VLOOKUP(B2083,透视表!#REF!,5,0),0)-IFERROR(VLOOKUP(B2083,透视表F3!A:B,2,0),0)</f>
        <v>0</v>
      </c>
      <c r="Q2083" s="7">
        <f>IFERROR(VLOOKUP(B2083,透视表!#REF!,6,0),0)-IFERROR(VLOOKUP(B2083,透视表F4!A:B,2,0),0)</f>
        <v>0</v>
      </c>
      <c r="R2083" s="7">
        <f>IFERROR(VLOOKUP(B2083,透视表!#REF!,7,0),0)-IFERROR(VLOOKUP(B2083,透视表F5!A:B,2,0),0)</f>
        <v>0</v>
      </c>
    </row>
    <row r="2084" spans="2:18" x14ac:dyDescent="0.15">
      <c r="B2084" s="7" t="s">
        <v>4202</v>
      </c>
      <c r="C2084" s="7" t="s">
        <v>4203</v>
      </c>
      <c r="G2084" s="7">
        <f>IFERROR(VLOOKUP(B2084,透视表X1!A:B,2,0),0)</f>
        <v>0</v>
      </c>
      <c r="J2084" s="7">
        <f>IFERROR(VLOOKUP(B2084,透视表FE!A:B,2,0),0)</f>
        <v>0</v>
      </c>
      <c r="K2084" s="7">
        <f>IFERROR(VLOOKUP(B2084,透视表X2!A:B,2,0),0)</f>
        <v>0</v>
      </c>
      <c r="L2084" s="7">
        <f>IFERROR(VLOOKUP(B2084,透视表S!A:B,2,0),0)</f>
        <v>0</v>
      </c>
      <c r="O2084" s="7">
        <f>IFERROR(VLOOKUP(B2084,透视表!#REF!,4,0),0)-IFERROR(VLOOKUP(B2084,透视表F2!A:B,2,0),0)</f>
        <v>0</v>
      </c>
      <c r="P2084" s="7">
        <f>IFERROR(VLOOKUP(B2084,透视表!#REF!,5,0),0)-IFERROR(VLOOKUP(B2084,透视表F3!A:B,2,0),0)</f>
        <v>0</v>
      </c>
      <c r="Q2084" s="7">
        <f>IFERROR(VLOOKUP(B2084,透视表!#REF!,6,0),0)-IFERROR(VLOOKUP(B2084,透视表F4!A:B,2,0),0)</f>
        <v>0</v>
      </c>
      <c r="R2084" s="7">
        <f>IFERROR(VLOOKUP(B2084,透视表!#REF!,7,0),0)-IFERROR(VLOOKUP(B2084,透视表F5!A:B,2,0),0)</f>
        <v>0</v>
      </c>
    </row>
    <row r="2085" spans="2:18" x14ac:dyDescent="0.15">
      <c r="B2085" s="7" t="s">
        <v>4204</v>
      </c>
      <c r="C2085" s="7" t="s">
        <v>4205</v>
      </c>
      <c r="G2085" s="7">
        <f>IFERROR(VLOOKUP(B2085,透视表X1!A:B,2,0),0)</f>
        <v>0</v>
      </c>
      <c r="J2085" s="7">
        <f>IFERROR(VLOOKUP(B2085,透视表FE!A:B,2,0),0)</f>
        <v>0</v>
      </c>
      <c r="K2085" s="7">
        <f>IFERROR(VLOOKUP(B2085,透视表X2!A:B,2,0),0)</f>
        <v>0</v>
      </c>
      <c r="L2085" s="7">
        <f>IFERROR(VLOOKUP(B2085,透视表S!A:B,2,0),0)</f>
        <v>0</v>
      </c>
      <c r="O2085" s="7">
        <f>IFERROR(VLOOKUP(B2085,透视表!#REF!,4,0),0)-IFERROR(VLOOKUP(B2085,透视表F2!A:B,2,0),0)</f>
        <v>0</v>
      </c>
      <c r="P2085" s="7">
        <f>IFERROR(VLOOKUP(B2085,透视表!#REF!,5,0),0)-IFERROR(VLOOKUP(B2085,透视表F3!A:B,2,0),0)</f>
        <v>0</v>
      </c>
      <c r="Q2085" s="7">
        <f>IFERROR(VLOOKUP(B2085,透视表!#REF!,6,0),0)-IFERROR(VLOOKUP(B2085,透视表F4!A:B,2,0),0)</f>
        <v>0</v>
      </c>
      <c r="R2085" s="7">
        <f>IFERROR(VLOOKUP(B2085,透视表!#REF!,7,0),0)-IFERROR(VLOOKUP(B2085,透视表F5!A:B,2,0),0)</f>
        <v>0</v>
      </c>
    </row>
    <row r="2086" spans="2:18" x14ac:dyDescent="0.15">
      <c r="B2086" s="7" t="s">
        <v>4206</v>
      </c>
      <c r="C2086" s="7" t="s">
        <v>4207</v>
      </c>
      <c r="G2086" s="7">
        <f>IFERROR(VLOOKUP(B2086,透视表X1!A:B,2,0),0)</f>
        <v>0</v>
      </c>
      <c r="J2086" s="7">
        <f>IFERROR(VLOOKUP(B2086,透视表FE!A:B,2,0),0)</f>
        <v>0</v>
      </c>
      <c r="K2086" s="7">
        <f>IFERROR(VLOOKUP(B2086,透视表X2!A:B,2,0),0)</f>
        <v>0</v>
      </c>
      <c r="L2086" s="7">
        <f>IFERROR(VLOOKUP(B2086,透视表S!A:B,2,0),0)</f>
        <v>0</v>
      </c>
      <c r="O2086" s="7">
        <f>IFERROR(VLOOKUP(B2086,透视表!#REF!,4,0),0)-IFERROR(VLOOKUP(B2086,透视表F2!A:B,2,0),0)</f>
        <v>0</v>
      </c>
      <c r="P2086" s="7">
        <f>IFERROR(VLOOKUP(B2086,透视表!#REF!,5,0),0)-IFERROR(VLOOKUP(B2086,透视表F3!A:B,2,0),0)</f>
        <v>0</v>
      </c>
      <c r="Q2086" s="7">
        <f>IFERROR(VLOOKUP(B2086,透视表!#REF!,6,0),0)-IFERROR(VLOOKUP(B2086,透视表F4!A:B,2,0),0)</f>
        <v>0</v>
      </c>
      <c r="R2086" s="7">
        <f>IFERROR(VLOOKUP(B2086,透视表!#REF!,7,0),0)-IFERROR(VLOOKUP(B2086,透视表F5!A:B,2,0),0)</f>
        <v>0</v>
      </c>
    </row>
    <row r="2087" spans="2:18" x14ac:dyDescent="0.15">
      <c r="B2087" s="7" t="s">
        <v>4208</v>
      </c>
      <c r="C2087" s="7" t="s">
        <v>4209</v>
      </c>
      <c r="G2087" s="7">
        <f>IFERROR(VLOOKUP(B2087,透视表X1!A:B,2,0),0)</f>
        <v>0</v>
      </c>
      <c r="J2087" s="7">
        <f>IFERROR(VLOOKUP(B2087,透视表FE!A:B,2,0),0)</f>
        <v>0</v>
      </c>
      <c r="K2087" s="7">
        <f>IFERROR(VLOOKUP(B2087,透视表X2!A:B,2,0),0)</f>
        <v>0</v>
      </c>
      <c r="L2087" s="7">
        <f>IFERROR(VLOOKUP(B2087,透视表S!A:B,2,0),0)</f>
        <v>0</v>
      </c>
      <c r="O2087" s="7">
        <f>IFERROR(VLOOKUP(B2087,透视表!#REF!,4,0),0)-IFERROR(VLOOKUP(B2087,透视表F2!A:B,2,0),0)</f>
        <v>0</v>
      </c>
      <c r="P2087" s="7">
        <f>IFERROR(VLOOKUP(B2087,透视表!#REF!,5,0),0)-IFERROR(VLOOKUP(B2087,透视表F3!A:B,2,0),0)</f>
        <v>0</v>
      </c>
      <c r="Q2087" s="7">
        <f>IFERROR(VLOOKUP(B2087,透视表!#REF!,6,0),0)-IFERROR(VLOOKUP(B2087,透视表F4!A:B,2,0),0)</f>
        <v>0</v>
      </c>
      <c r="R2087" s="7">
        <f>IFERROR(VLOOKUP(B2087,透视表!#REF!,7,0),0)-IFERROR(VLOOKUP(B2087,透视表F5!A:B,2,0),0)</f>
        <v>0</v>
      </c>
    </row>
    <row r="2088" spans="2:18" x14ac:dyDescent="0.15">
      <c r="B2088" s="7" t="s">
        <v>4210</v>
      </c>
      <c r="C2088" s="7" t="s">
        <v>4211</v>
      </c>
      <c r="G2088" s="7">
        <f>IFERROR(VLOOKUP(B2088,透视表X1!A:B,2,0),0)</f>
        <v>0</v>
      </c>
      <c r="J2088" s="7">
        <f>IFERROR(VLOOKUP(B2088,透视表FE!A:B,2,0),0)</f>
        <v>0</v>
      </c>
      <c r="K2088" s="7">
        <f>IFERROR(VLOOKUP(B2088,透视表X2!A:B,2,0),0)</f>
        <v>0</v>
      </c>
      <c r="L2088" s="7">
        <f>IFERROR(VLOOKUP(B2088,透视表S!A:B,2,0),0)</f>
        <v>0</v>
      </c>
      <c r="O2088" s="7">
        <f>IFERROR(VLOOKUP(B2088,透视表!#REF!,4,0),0)-IFERROR(VLOOKUP(B2088,透视表F2!A:B,2,0),0)</f>
        <v>0</v>
      </c>
      <c r="P2088" s="7">
        <f>IFERROR(VLOOKUP(B2088,透视表!#REF!,5,0),0)-IFERROR(VLOOKUP(B2088,透视表F3!A:B,2,0),0)</f>
        <v>0</v>
      </c>
      <c r="Q2088" s="7">
        <f>IFERROR(VLOOKUP(B2088,透视表!#REF!,6,0),0)-IFERROR(VLOOKUP(B2088,透视表F4!A:B,2,0),0)</f>
        <v>0</v>
      </c>
      <c r="R2088" s="7">
        <f>IFERROR(VLOOKUP(B2088,透视表!#REF!,7,0),0)-IFERROR(VLOOKUP(B2088,透视表F5!A:B,2,0),0)</f>
        <v>0</v>
      </c>
    </row>
    <row r="2089" spans="2:18" x14ac:dyDescent="0.15">
      <c r="B2089" s="7" t="s">
        <v>4212</v>
      </c>
      <c r="C2089" s="7" t="s">
        <v>4213</v>
      </c>
      <c r="G2089" s="7">
        <f>IFERROR(VLOOKUP(B2089,透视表X1!A:B,2,0),0)</f>
        <v>0</v>
      </c>
      <c r="J2089" s="7">
        <f>IFERROR(VLOOKUP(B2089,透视表FE!A:B,2,0),0)</f>
        <v>0</v>
      </c>
      <c r="K2089" s="7">
        <f>IFERROR(VLOOKUP(B2089,透视表X2!A:B,2,0),0)</f>
        <v>0</v>
      </c>
      <c r="L2089" s="7">
        <f>IFERROR(VLOOKUP(B2089,透视表S!A:B,2,0),0)</f>
        <v>0</v>
      </c>
      <c r="O2089" s="7">
        <f>IFERROR(VLOOKUP(B2089,透视表!#REF!,4,0),0)-IFERROR(VLOOKUP(B2089,透视表F2!A:B,2,0),0)</f>
        <v>0</v>
      </c>
      <c r="P2089" s="7">
        <f>IFERROR(VLOOKUP(B2089,透视表!#REF!,5,0),0)-IFERROR(VLOOKUP(B2089,透视表F3!A:B,2,0),0)</f>
        <v>0</v>
      </c>
      <c r="Q2089" s="7">
        <f>IFERROR(VLOOKUP(B2089,透视表!#REF!,6,0),0)-IFERROR(VLOOKUP(B2089,透视表F4!A:B,2,0),0)</f>
        <v>0</v>
      </c>
      <c r="R2089" s="7">
        <f>IFERROR(VLOOKUP(B2089,透视表!#REF!,7,0),0)-IFERROR(VLOOKUP(B2089,透视表F5!A:B,2,0),0)</f>
        <v>0</v>
      </c>
    </row>
    <row r="2090" spans="2:18" x14ac:dyDescent="0.15">
      <c r="B2090" s="7" t="s">
        <v>306</v>
      </c>
      <c r="C2090" s="7" t="s">
        <v>4214</v>
      </c>
      <c r="G2090" s="7">
        <f>IFERROR(VLOOKUP(B2090,透视表X1!A:B,2,0),0)</f>
        <v>8</v>
      </c>
      <c r="J2090" s="7">
        <f>IFERROR(VLOOKUP(B2090,透视表FE!A:B,2,0),0)</f>
        <v>0</v>
      </c>
      <c r="K2090" s="7">
        <f>IFERROR(VLOOKUP(B2090,透视表X2!A:B,2,0),0)</f>
        <v>0</v>
      </c>
      <c r="L2090" s="7">
        <f>IFERROR(VLOOKUP(B2090,透视表S!A:B,2,0),0)</f>
        <v>0</v>
      </c>
      <c r="O2090" s="7">
        <f>IFERROR(VLOOKUP(B2090,透视表!#REF!,4,0),0)-IFERROR(VLOOKUP(B2090,透视表F2!A:B,2,0),0)</f>
        <v>0</v>
      </c>
      <c r="P2090" s="7">
        <f>IFERROR(VLOOKUP(B2090,透视表!#REF!,5,0),0)-IFERROR(VLOOKUP(B2090,透视表F3!A:B,2,0),0)</f>
        <v>0</v>
      </c>
      <c r="Q2090" s="7">
        <f>IFERROR(VLOOKUP(B2090,透视表!#REF!,6,0),0)-IFERROR(VLOOKUP(B2090,透视表F4!A:B,2,0),0)</f>
        <v>0</v>
      </c>
      <c r="R2090" s="7">
        <f>IFERROR(VLOOKUP(B2090,透视表!#REF!,7,0),0)-IFERROR(VLOOKUP(B2090,透视表F5!A:B,2,0),0)</f>
        <v>0</v>
      </c>
    </row>
    <row r="2091" spans="2:18" x14ac:dyDescent="0.15">
      <c r="B2091" s="7" t="s">
        <v>4215</v>
      </c>
      <c r="C2091" s="7" t="s">
        <v>4216</v>
      </c>
      <c r="G2091" s="7">
        <f>IFERROR(VLOOKUP(B2091,透视表X1!A:B,2,0),0)</f>
        <v>0</v>
      </c>
      <c r="J2091" s="7">
        <f>IFERROR(VLOOKUP(B2091,透视表FE!A:B,2,0),0)</f>
        <v>0</v>
      </c>
      <c r="K2091" s="7">
        <f>IFERROR(VLOOKUP(B2091,透视表X2!A:B,2,0),0)</f>
        <v>0</v>
      </c>
      <c r="L2091" s="7">
        <f>IFERROR(VLOOKUP(B2091,透视表S!A:B,2,0),0)</f>
        <v>0</v>
      </c>
      <c r="O2091" s="7">
        <f>IFERROR(VLOOKUP(B2091,透视表!#REF!,4,0),0)-IFERROR(VLOOKUP(B2091,透视表F2!A:B,2,0),0)</f>
        <v>0</v>
      </c>
      <c r="P2091" s="7">
        <f>IFERROR(VLOOKUP(B2091,透视表!#REF!,5,0),0)-IFERROR(VLOOKUP(B2091,透视表F3!A:B,2,0),0)</f>
        <v>0</v>
      </c>
      <c r="Q2091" s="7">
        <f>IFERROR(VLOOKUP(B2091,透视表!#REF!,6,0),0)-IFERROR(VLOOKUP(B2091,透视表F4!A:B,2,0),0)</f>
        <v>0</v>
      </c>
      <c r="R2091" s="7">
        <f>IFERROR(VLOOKUP(B2091,透视表!#REF!,7,0),0)-IFERROR(VLOOKUP(B2091,透视表F5!A:B,2,0),0)</f>
        <v>0</v>
      </c>
    </row>
    <row r="2092" spans="2:18" x14ac:dyDescent="0.15">
      <c r="B2092" s="7" t="s">
        <v>307</v>
      </c>
      <c r="C2092" s="7" t="s">
        <v>4217</v>
      </c>
      <c r="G2092" s="7">
        <f>IFERROR(VLOOKUP(B2092,透视表X1!A:B,2,0),0)</f>
        <v>8</v>
      </c>
      <c r="J2092" s="7">
        <f>IFERROR(VLOOKUP(B2092,透视表FE!A:B,2,0),0)</f>
        <v>0</v>
      </c>
      <c r="K2092" s="7">
        <f>IFERROR(VLOOKUP(B2092,透视表X2!A:B,2,0),0)</f>
        <v>0</v>
      </c>
      <c r="L2092" s="7">
        <f>IFERROR(VLOOKUP(B2092,透视表S!A:B,2,0),0)</f>
        <v>0</v>
      </c>
      <c r="O2092" s="7">
        <f>IFERROR(VLOOKUP(B2092,透视表!#REF!,4,0),0)-IFERROR(VLOOKUP(B2092,透视表F2!A:B,2,0),0)</f>
        <v>0</v>
      </c>
      <c r="P2092" s="7">
        <f>IFERROR(VLOOKUP(B2092,透视表!#REF!,5,0),0)-IFERROR(VLOOKUP(B2092,透视表F3!A:B,2,0),0)</f>
        <v>0</v>
      </c>
      <c r="Q2092" s="7">
        <f>IFERROR(VLOOKUP(B2092,透视表!#REF!,6,0),0)-IFERROR(VLOOKUP(B2092,透视表F4!A:B,2,0),0)</f>
        <v>0</v>
      </c>
      <c r="R2092" s="7">
        <f>IFERROR(VLOOKUP(B2092,透视表!#REF!,7,0),0)-IFERROR(VLOOKUP(B2092,透视表F5!A:B,2,0),0)</f>
        <v>0</v>
      </c>
    </row>
    <row r="2093" spans="2:18" x14ac:dyDescent="0.15">
      <c r="B2093" s="7" t="s">
        <v>308</v>
      </c>
      <c r="C2093" s="7" t="s">
        <v>4218</v>
      </c>
      <c r="G2093" s="7">
        <f>IFERROR(VLOOKUP(B2093,透视表X1!A:B,2,0),0)</f>
        <v>5</v>
      </c>
      <c r="J2093" s="7">
        <f>IFERROR(VLOOKUP(B2093,透视表FE!A:B,2,0),0)</f>
        <v>0</v>
      </c>
      <c r="K2093" s="7">
        <f>IFERROR(VLOOKUP(B2093,透视表X2!A:B,2,0),0)</f>
        <v>0</v>
      </c>
      <c r="L2093" s="7">
        <f>IFERROR(VLOOKUP(B2093,透视表S!A:B,2,0),0)</f>
        <v>0</v>
      </c>
      <c r="O2093" s="7">
        <f>IFERROR(VLOOKUP(B2093,透视表!#REF!,4,0),0)-IFERROR(VLOOKUP(B2093,透视表F2!A:B,2,0),0)</f>
        <v>0</v>
      </c>
      <c r="P2093" s="7">
        <f>IFERROR(VLOOKUP(B2093,透视表!#REF!,5,0),0)-IFERROR(VLOOKUP(B2093,透视表F3!A:B,2,0),0)</f>
        <v>0</v>
      </c>
      <c r="Q2093" s="7">
        <f>IFERROR(VLOOKUP(B2093,透视表!#REF!,6,0),0)-IFERROR(VLOOKUP(B2093,透视表F4!A:B,2,0),0)</f>
        <v>0</v>
      </c>
      <c r="R2093" s="7">
        <f>IFERROR(VLOOKUP(B2093,透视表!#REF!,7,0),0)-IFERROR(VLOOKUP(B2093,透视表F5!A:B,2,0),0)</f>
        <v>0</v>
      </c>
    </row>
    <row r="2094" spans="2:18" x14ac:dyDescent="0.15">
      <c r="B2094" s="7" t="s">
        <v>4219</v>
      </c>
      <c r="C2094" s="7" t="s">
        <v>4220</v>
      </c>
      <c r="G2094" s="7">
        <f>IFERROR(VLOOKUP(B2094,透视表X1!A:B,2,0),0)</f>
        <v>0</v>
      </c>
      <c r="J2094" s="7">
        <f>IFERROR(VLOOKUP(B2094,透视表FE!A:B,2,0),0)</f>
        <v>0</v>
      </c>
      <c r="K2094" s="7">
        <f>IFERROR(VLOOKUP(B2094,透视表X2!A:B,2,0),0)</f>
        <v>0</v>
      </c>
      <c r="L2094" s="7">
        <f>IFERROR(VLOOKUP(B2094,透视表S!A:B,2,0),0)</f>
        <v>0</v>
      </c>
      <c r="O2094" s="7">
        <f>IFERROR(VLOOKUP(B2094,透视表!#REF!,4,0),0)-IFERROR(VLOOKUP(B2094,透视表F2!A:B,2,0),0)</f>
        <v>0</v>
      </c>
      <c r="P2094" s="7">
        <f>IFERROR(VLOOKUP(B2094,透视表!#REF!,5,0),0)-IFERROR(VLOOKUP(B2094,透视表F3!A:B,2,0),0)</f>
        <v>0</v>
      </c>
      <c r="Q2094" s="7">
        <f>IFERROR(VLOOKUP(B2094,透视表!#REF!,6,0),0)-IFERROR(VLOOKUP(B2094,透视表F4!A:B,2,0),0)</f>
        <v>0</v>
      </c>
      <c r="R2094" s="7">
        <f>IFERROR(VLOOKUP(B2094,透视表!#REF!,7,0),0)-IFERROR(VLOOKUP(B2094,透视表F5!A:B,2,0),0)</f>
        <v>0</v>
      </c>
    </row>
    <row r="2095" spans="2:18" x14ac:dyDescent="0.15">
      <c r="B2095" s="7" t="s">
        <v>4221</v>
      </c>
      <c r="C2095" s="7" t="s">
        <v>4222</v>
      </c>
      <c r="G2095" s="7">
        <f>IFERROR(VLOOKUP(B2095,透视表X1!A:B,2,0),0)</f>
        <v>0</v>
      </c>
      <c r="J2095" s="7">
        <f>IFERROR(VLOOKUP(B2095,透视表FE!A:B,2,0),0)</f>
        <v>0</v>
      </c>
      <c r="K2095" s="7">
        <f>IFERROR(VLOOKUP(B2095,透视表X2!A:B,2,0),0)</f>
        <v>0</v>
      </c>
      <c r="L2095" s="7">
        <f>IFERROR(VLOOKUP(B2095,透视表S!A:B,2,0),0)</f>
        <v>0</v>
      </c>
      <c r="O2095" s="7">
        <f>IFERROR(VLOOKUP(B2095,透视表!#REF!,4,0),0)-IFERROR(VLOOKUP(B2095,透视表F2!A:B,2,0),0)</f>
        <v>0</v>
      </c>
      <c r="P2095" s="7">
        <f>IFERROR(VLOOKUP(B2095,透视表!#REF!,5,0),0)-IFERROR(VLOOKUP(B2095,透视表F3!A:B,2,0),0)</f>
        <v>0</v>
      </c>
      <c r="Q2095" s="7">
        <f>IFERROR(VLOOKUP(B2095,透视表!#REF!,6,0),0)-IFERROR(VLOOKUP(B2095,透视表F4!A:B,2,0),0)</f>
        <v>0</v>
      </c>
      <c r="R2095" s="7">
        <f>IFERROR(VLOOKUP(B2095,透视表!#REF!,7,0),0)-IFERROR(VLOOKUP(B2095,透视表F5!A:B,2,0),0)</f>
        <v>0</v>
      </c>
    </row>
    <row r="2096" spans="2:18" x14ac:dyDescent="0.15">
      <c r="B2096" s="7" t="s">
        <v>309</v>
      </c>
      <c r="C2096" s="7" t="s">
        <v>4223</v>
      </c>
      <c r="G2096" s="7">
        <f>IFERROR(VLOOKUP(B2096,透视表X1!A:B,2,0),0)</f>
        <v>1</v>
      </c>
      <c r="J2096" s="7">
        <f>IFERROR(VLOOKUP(B2096,透视表FE!A:B,2,0),0)</f>
        <v>0</v>
      </c>
      <c r="K2096" s="7">
        <f>IFERROR(VLOOKUP(B2096,透视表X2!A:B,2,0),0)</f>
        <v>0</v>
      </c>
      <c r="L2096" s="7">
        <f>IFERROR(VLOOKUP(B2096,透视表S!A:B,2,0),0)</f>
        <v>0</v>
      </c>
      <c r="O2096" s="7">
        <f>IFERROR(VLOOKUP(B2096,透视表!#REF!,4,0),0)-IFERROR(VLOOKUP(B2096,透视表F2!A:B,2,0),0)</f>
        <v>0</v>
      </c>
      <c r="P2096" s="7">
        <f>IFERROR(VLOOKUP(B2096,透视表!#REF!,5,0),0)-IFERROR(VLOOKUP(B2096,透视表F3!A:B,2,0),0)</f>
        <v>0</v>
      </c>
      <c r="Q2096" s="7">
        <f>IFERROR(VLOOKUP(B2096,透视表!#REF!,6,0),0)-IFERROR(VLOOKUP(B2096,透视表F4!A:B,2,0),0)</f>
        <v>0</v>
      </c>
      <c r="R2096" s="7">
        <f>IFERROR(VLOOKUP(B2096,透视表!#REF!,7,0),0)-IFERROR(VLOOKUP(B2096,透视表F5!A:B,2,0),0)</f>
        <v>0</v>
      </c>
    </row>
    <row r="2097" spans="2:18" x14ac:dyDescent="0.15">
      <c r="B2097" s="7" t="s">
        <v>4224</v>
      </c>
      <c r="C2097" s="7" t="s">
        <v>4225</v>
      </c>
      <c r="G2097" s="7">
        <f>IFERROR(VLOOKUP(B2097,透视表X1!A:B,2,0),0)</f>
        <v>34</v>
      </c>
      <c r="J2097" s="7">
        <f>IFERROR(VLOOKUP(B2097,透视表FE!A:B,2,0),0)</f>
        <v>0</v>
      </c>
      <c r="K2097" s="7">
        <f>IFERROR(VLOOKUP(B2097,透视表X2!A:B,2,0),0)</f>
        <v>0</v>
      </c>
      <c r="L2097" s="7">
        <f>IFERROR(VLOOKUP(B2097,透视表S!A:B,2,0),0)</f>
        <v>0</v>
      </c>
      <c r="O2097" s="7">
        <f>IFERROR(VLOOKUP(B2097,透视表!#REF!,4,0),0)-IFERROR(VLOOKUP(B2097,透视表F2!A:B,2,0),0)</f>
        <v>0</v>
      </c>
      <c r="P2097" s="7">
        <f>IFERROR(VLOOKUP(B2097,透视表!#REF!,5,0),0)-IFERROR(VLOOKUP(B2097,透视表F3!A:B,2,0),0)</f>
        <v>0</v>
      </c>
      <c r="Q2097" s="7">
        <f>IFERROR(VLOOKUP(B2097,透视表!#REF!,6,0),0)-IFERROR(VLOOKUP(B2097,透视表F4!A:B,2,0),0)</f>
        <v>0</v>
      </c>
      <c r="R2097" s="7">
        <f>IFERROR(VLOOKUP(B2097,透视表!#REF!,7,0),0)-IFERROR(VLOOKUP(B2097,透视表F5!A:B,2,0),0)</f>
        <v>0</v>
      </c>
    </row>
    <row r="2098" spans="2:18" x14ac:dyDescent="0.15">
      <c r="B2098" s="7" t="s">
        <v>4226</v>
      </c>
      <c r="C2098" s="7" t="s">
        <v>4227</v>
      </c>
      <c r="G2098" s="7">
        <f>IFERROR(VLOOKUP(B2098,透视表X1!A:B,2,0),0)</f>
        <v>12</v>
      </c>
      <c r="J2098" s="7">
        <f>IFERROR(VLOOKUP(B2098,透视表FE!A:B,2,0),0)</f>
        <v>0</v>
      </c>
      <c r="K2098" s="7">
        <f>IFERROR(VLOOKUP(B2098,透视表X2!A:B,2,0),0)</f>
        <v>0</v>
      </c>
      <c r="L2098" s="7">
        <f>IFERROR(VLOOKUP(B2098,透视表S!A:B,2,0),0)</f>
        <v>0</v>
      </c>
      <c r="O2098" s="7">
        <f>IFERROR(VLOOKUP(B2098,透视表!#REF!,4,0),0)-IFERROR(VLOOKUP(B2098,透视表F2!A:B,2,0),0)</f>
        <v>0</v>
      </c>
      <c r="P2098" s="7">
        <f>IFERROR(VLOOKUP(B2098,透视表!#REF!,5,0),0)-IFERROR(VLOOKUP(B2098,透视表F3!A:B,2,0),0)</f>
        <v>0</v>
      </c>
      <c r="Q2098" s="7">
        <f>IFERROR(VLOOKUP(B2098,透视表!#REF!,6,0),0)-IFERROR(VLOOKUP(B2098,透视表F4!A:B,2,0),0)</f>
        <v>0</v>
      </c>
      <c r="R2098" s="7">
        <f>IFERROR(VLOOKUP(B2098,透视表!#REF!,7,0),0)-IFERROR(VLOOKUP(B2098,透视表F5!A:B,2,0),0)</f>
        <v>0</v>
      </c>
    </row>
    <row r="2099" spans="2:18" x14ac:dyDescent="0.15">
      <c r="B2099" s="7" t="s">
        <v>4228</v>
      </c>
      <c r="C2099" s="7" t="s">
        <v>4229</v>
      </c>
      <c r="G2099" s="7">
        <f>IFERROR(VLOOKUP(B2099,透视表X1!A:B,2,0),0)</f>
        <v>8</v>
      </c>
      <c r="J2099" s="7">
        <f>IFERROR(VLOOKUP(B2099,透视表FE!A:B,2,0),0)</f>
        <v>0</v>
      </c>
      <c r="K2099" s="7">
        <f>IFERROR(VLOOKUP(B2099,透视表X2!A:B,2,0),0)</f>
        <v>0</v>
      </c>
      <c r="L2099" s="7">
        <f>IFERROR(VLOOKUP(B2099,透视表S!A:B,2,0),0)</f>
        <v>0</v>
      </c>
      <c r="O2099" s="7">
        <f>IFERROR(VLOOKUP(B2099,透视表!#REF!,4,0),0)-IFERROR(VLOOKUP(B2099,透视表F2!A:B,2,0),0)</f>
        <v>0</v>
      </c>
      <c r="P2099" s="7">
        <f>IFERROR(VLOOKUP(B2099,透视表!#REF!,5,0),0)-IFERROR(VLOOKUP(B2099,透视表F3!A:B,2,0),0)</f>
        <v>0</v>
      </c>
      <c r="Q2099" s="7">
        <f>IFERROR(VLOOKUP(B2099,透视表!#REF!,6,0),0)-IFERROR(VLOOKUP(B2099,透视表F4!A:B,2,0),0)</f>
        <v>0</v>
      </c>
      <c r="R2099" s="7">
        <f>IFERROR(VLOOKUP(B2099,透视表!#REF!,7,0),0)-IFERROR(VLOOKUP(B2099,透视表F5!A:B,2,0),0)</f>
        <v>0</v>
      </c>
    </row>
    <row r="2100" spans="2:18" x14ac:dyDescent="0.15">
      <c r="B2100" s="7" t="s">
        <v>4230</v>
      </c>
      <c r="C2100" s="7" t="s">
        <v>4231</v>
      </c>
      <c r="G2100" s="7">
        <f>IFERROR(VLOOKUP(B2100,透视表X1!A:B,2,0),0)</f>
        <v>0</v>
      </c>
      <c r="J2100" s="7">
        <f>IFERROR(VLOOKUP(B2100,透视表FE!A:B,2,0),0)</f>
        <v>0</v>
      </c>
      <c r="K2100" s="7">
        <f>IFERROR(VLOOKUP(B2100,透视表X2!A:B,2,0),0)</f>
        <v>0</v>
      </c>
      <c r="L2100" s="7">
        <f>IFERROR(VLOOKUP(B2100,透视表S!A:B,2,0),0)</f>
        <v>0</v>
      </c>
      <c r="O2100" s="7">
        <f>IFERROR(VLOOKUP(B2100,透视表!#REF!,4,0),0)-IFERROR(VLOOKUP(B2100,透视表F2!A:B,2,0),0)</f>
        <v>0</v>
      </c>
      <c r="P2100" s="7">
        <f>IFERROR(VLOOKUP(B2100,透视表!#REF!,5,0),0)-IFERROR(VLOOKUP(B2100,透视表F3!A:B,2,0),0)</f>
        <v>0</v>
      </c>
      <c r="Q2100" s="7">
        <f>IFERROR(VLOOKUP(B2100,透视表!#REF!,6,0),0)-IFERROR(VLOOKUP(B2100,透视表F4!A:B,2,0),0)</f>
        <v>0</v>
      </c>
      <c r="R2100" s="7">
        <f>IFERROR(VLOOKUP(B2100,透视表!#REF!,7,0),0)-IFERROR(VLOOKUP(B2100,透视表F5!A:B,2,0),0)</f>
        <v>0</v>
      </c>
    </row>
    <row r="2101" spans="2:18" x14ac:dyDescent="0.15">
      <c r="B2101" s="7" t="s">
        <v>4232</v>
      </c>
      <c r="C2101" s="7" t="s">
        <v>4233</v>
      </c>
      <c r="G2101" s="7">
        <f>IFERROR(VLOOKUP(B2101,透视表X1!A:B,2,0),0)</f>
        <v>0</v>
      </c>
      <c r="J2101" s="7">
        <f>IFERROR(VLOOKUP(B2101,透视表FE!A:B,2,0),0)</f>
        <v>0</v>
      </c>
      <c r="K2101" s="7">
        <f>IFERROR(VLOOKUP(B2101,透视表X2!A:B,2,0),0)</f>
        <v>0</v>
      </c>
      <c r="L2101" s="7">
        <f>IFERROR(VLOOKUP(B2101,透视表S!A:B,2,0),0)</f>
        <v>0</v>
      </c>
      <c r="O2101" s="7">
        <f>IFERROR(VLOOKUP(B2101,透视表!#REF!,4,0),0)-IFERROR(VLOOKUP(B2101,透视表F2!A:B,2,0),0)</f>
        <v>0</v>
      </c>
      <c r="P2101" s="7">
        <f>IFERROR(VLOOKUP(B2101,透视表!#REF!,5,0),0)-IFERROR(VLOOKUP(B2101,透视表F3!A:B,2,0),0)</f>
        <v>0</v>
      </c>
      <c r="Q2101" s="7">
        <f>IFERROR(VLOOKUP(B2101,透视表!#REF!,6,0),0)-IFERROR(VLOOKUP(B2101,透视表F4!A:B,2,0),0)</f>
        <v>0</v>
      </c>
      <c r="R2101" s="7">
        <f>IFERROR(VLOOKUP(B2101,透视表!#REF!,7,0),0)-IFERROR(VLOOKUP(B2101,透视表F5!A:B,2,0),0)</f>
        <v>0</v>
      </c>
    </row>
    <row r="2102" spans="2:18" x14ac:dyDescent="0.15">
      <c r="B2102" s="7" t="s">
        <v>4234</v>
      </c>
      <c r="C2102" s="7" t="s">
        <v>4235</v>
      </c>
      <c r="G2102" s="7">
        <f>IFERROR(VLOOKUP(B2102,透视表X1!A:B,2,0),0)</f>
        <v>0</v>
      </c>
      <c r="J2102" s="7">
        <f>IFERROR(VLOOKUP(B2102,透视表FE!A:B,2,0),0)</f>
        <v>0</v>
      </c>
      <c r="K2102" s="7">
        <f>IFERROR(VLOOKUP(B2102,透视表X2!A:B,2,0),0)</f>
        <v>0</v>
      </c>
      <c r="L2102" s="7">
        <f>IFERROR(VLOOKUP(B2102,透视表S!A:B,2,0),0)</f>
        <v>0</v>
      </c>
      <c r="O2102" s="7">
        <f>IFERROR(VLOOKUP(B2102,透视表!#REF!,4,0),0)-IFERROR(VLOOKUP(B2102,透视表F2!A:B,2,0),0)</f>
        <v>0</v>
      </c>
      <c r="P2102" s="7">
        <f>IFERROR(VLOOKUP(B2102,透视表!#REF!,5,0),0)-IFERROR(VLOOKUP(B2102,透视表F3!A:B,2,0),0)</f>
        <v>0</v>
      </c>
      <c r="Q2102" s="7">
        <f>IFERROR(VLOOKUP(B2102,透视表!#REF!,6,0),0)-IFERROR(VLOOKUP(B2102,透视表F4!A:B,2,0),0)</f>
        <v>0</v>
      </c>
      <c r="R2102" s="7">
        <f>IFERROR(VLOOKUP(B2102,透视表!#REF!,7,0),0)-IFERROR(VLOOKUP(B2102,透视表F5!A:B,2,0),0)</f>
        <v>0</v>
      </c>
    </row>
    <row r="2103" spans="2:18" x14ac:dyDescent="0.15">
      <c r="B2103" s="7" t="s">
        <v>4236</v>
      </c>
      <c r="C2103" s="7" t="s">
        <v>4237</v>
      </c>
      <c r="G2103" s="7">
        <f>IFERROR(VLOOKUP(B2103,透视表X1!A:B,2,0),0)</f>
        <v>2</v>
      </c>
      <c r="J2103" s="7">
        <f>IFERROR(VLOOKUP(B2103,透视表FE!A:B,2,0),0)</f>
        <v>0</v>
      </c>
      <c r="K2103" s="7">
        <f>IFERROR(VLOOKUP(B2103,透视表X2!A:B,2,0),0)</f>
        <v>0</v>
      </c>
      <c r="L2103" s="7">
        <f>IFERROR(VLOOKUP(B2103,透视表S!A:B,2,0),0)</f>
        <v>0</v>
      </c>
      <c r="O2103" s="7">
        <f>IFERROR(VLOOKUP(B2103,透视表!#REF!,4,0),0)-IFERROR(VLOOKUP(B2103,透视表F2!A:B,2,0),0)</f>
        <v>0</v>
      </c>
      <c r="P2103" s="7">
        <f>IFERROR(VLOOKUP(B2103,透视表!#REF!,5,0),0)-IFERROR(VLOOKUP(B2103,透视表F3!A:B,2,0),0)</f>
        <v>0</v>
      </c>
      <c r="Q2103" s="7">
        <f>IFERROR(VLOOKUP(B2103,透视表!#REF!,6,0),0)-IFERROR(VLOOKUP(B2103,透视表F4!A:B,2,0),0)</f>
        <v>0</v>
      </c>
      <c r="R2103" s="7">
        <f>IFERROR(VLOOKUP(B2103,透视表!#REF!,7,0),0)-IFERROR(VLOOKUP(B2103,透视表F5!A:B,2,0),0)</f>
        <v>0</v>
      </c>
    </row>
    <row r="2104" spans="2:18" x14ac:dyDescent="0.15">
      <c r="B2104" s="7" t="s">
        <v>4238</v>
      </c>
      <c r="C2104" s="7" t="s">
        <v>4239</v>
      </c>
      <c r="G2104" s="7">
        <f>IFERROR(VLOOKUP(B2104,透视表X1!A:B,2,0),0)</f>
        <v>2</v>
      </c>
      <c r="J2104" s="7">
        <f>IFERROR(VLOOKUP(B2104,透视表FE!A:B,2,0),0)</f>
        <v>0</v>
      </c>
      <c r="K2104" s="7">
        <f>IFERROR(VLOOKUP(B2104,透视表X2!A:B,2,0),0)</f>
        <v>0</v>
      </c>
      <c r="L2104" s="7">
        <f>IFERROR(VLOOKUP(B2104,透视表S!A:B,2,0),0)</f>
        <v>0</v>
      </c>
      <c r="O2104" s="7">
        <f>IFERROR(VLOOKUP(B2104,透视表!#REF!,4,0),0)-IFERROR(VLOOKUP(B2104,透视表F2!A:B,2,0),0)</f>
        <v>0</v>
      </c>
      <c r="P2104" s="7">
        <f>IFERROR(VLOOKUP(B2104,透视表!#REF!,5,0),0)-IFERROR(VLOOKUP(B2104,透视表F3!A:B,2,0),0)</f>
        <v>0</v>
      </c>
      <c r="Q2104" s="7">
        <f>IFERROR(VLOOKUP(B2104,透视表!#REF!,6,0),0)-IFERROR(VLOOKUP(B2104,透视表F4!A:B,2,0),0)</f>
        <v>0</v>
      </c>
      <c r="R2104" s="7">
        <f>IFERROR(VLOOKUP(B2104,透视表!#REF!,7,0),0)-IFERROR(VLOOKUP(B2104,透视表F5!A:B,2,0),0)</f>
        <v>0</v>
      </c>
    </row>
    <row r="2105" spans="2:18" x14ac:dyDescent="0.15">
      <c r="B2105" s="7" t="s">
        <v>4240</v>
      </c>
      <c r="C2105" s="7" t="s">
        <v>4241</v>
      </c>
      <c r="G2105" s="7">
        <f>IFERROR(VLOOKUP(B2105,透视表X1!A:B,2,0),0)</f>
        <v>0</v>
      </c>
      <c r="J2105" s="7">
        <f>IFERROR(VLOOKUP(B2105,透视表FE!A:B,2,0),0)</f>
        <v>0</v>
      </c>
      <c r="K2105" s="7">
        <f>IFERROR(VLOOKUP(B2105,透视表X2!A:B,2,0),0)</f>
        <v>0</v>
      </c>
      <c r="L2105" s="7">
        <f>IFERROR(VLOOKUP(B2105,透视表S!A:B,2,0),0)</f>
        <v>0</v>
      </c>
      <c r="O2105" s="7">
        <f>IFERROR(VLOOKUP(B2105,透视表!#REF!,4,0),0)-IFERROR(VLOOKUP(B2105,透视表F2!A:B,2,0),0)</f>
        <v>0</v>
      </c>
      <c r="P2105" s="7">
        <f>IFERROR(VLOOKUP(B2105,透视表!#REF!,5,0),0)-IFERROR(VLOOKUP(B2105,透视表F3!A:B,2,0),0)</f>
        <v>0</v>
      </c>
      <c r="Q2105" s="7">
        <f>IFERROR(VLOOKUP(B2105,透视表!#REF!,6,0),0)-IFERROR(VLOOKUP(B2105,透视表F4!A:B,2,0),0)</f>
        <v>0</v>
      </c>
      <c r="R2105" s="7">
        <f>IFERROR(VLOOKUP(B2105,透视表!#REF!,7,0),0)-IFERROR(VLOOKUP(B2105,透视表F5!A:B,2,0),0)</f>
        <v>0</v>
      </c>
    </row>
    <row r="2106" spans="2:18" x14ac:dyDescent="0.15">
      <c r="B2106" s="7" t="s">
        <v>4242</v>
      </c>
      <c r="C2106" s="7" t="s">
        <v>4243</v>
      </c>
      <c r="G2106" s="7">
        <f>IFERROR(VLOOKUP(B2106,透视表X1!A:B,2,0),0)</f>
        <v>0</v>
      </c>
      <c r="J2106" s="7">
        <f>IFERROR(VLOOKUP(B2106,透视表FE!A:B,2,0),0)</f>
        <v>0</v>
      </c>
      <c r="K2106" s="7">
        <f>IFERROR(VLOOKUP(B2106,透视表X2!A:B,2,0),0)</f>
        <v>0</v>
      </c>
      <c r="L2106" s="7">
        <f>IFERROR(VLOOKUP(B2106,透视表S!A:B,2,0),0)</f>
        <v>0</v>
      </c>
      <c r="O2106" s="7">
        <f>IFERROR(VLOOKUP(B2106,透视表!#REF!,4,0),0)-IFERROR(VLOOKUP(B2106,透视表F2!A:B,2,0),0)</f>
        <v>0</v>
      </c>
      <c r="P2106" s="7">
        <f>IFERROR(VLOOKUP(B2106,透视表!#REF!,5,0),0)-IFERROR(VLOOKUP(B2106,透视表F3!A:B,2,0),0)</f>
        <v>0</v>
      </c>
      <c r="Q2106" s="7">
        <f>IFERROR(VLOOKUP(B2106,透视表!#REF!,6,0),0)-IFERROR(VLOOKUP(B2106,透视表F4!A:B,2,0),0)</f>
        <v>0</v>
      </c>
      <c r="R2106" s="7">
        <f>IFERROR(VLOOKUP(B2106,透视表!#REF!,7,0),0)-IFERROR(VLOOKUP(B2106,透视表F5!A:B,2,0),0)</f>
        <v>0</v>
      </c>
    </row>
    <row r="2107" spans="2:18" x14ac:dyDescent="0.15">
      <c r="B2107" s="7" t="s">
        <v>4244</v>
      </c>
      <c r="C2107" s="7" t="s">
        <v>4245</v>
      </c>
      <c r="G2107" s="7">
        <f>IFERROR(VLOOKUP(B2107,透视表X1!A:B,2,0),0)</f>
        <v>0</v>
      </c>
      <c r="J2107" s="7">
        <f>IFERROR(VLOOKUP(B2107,透视表FE!A:B,2,0),0)</f>
        <v>0</v>
      </c>
      <c r="K2107" s="7">
        <f>IFERROR(VLOOKUP(B2107,透视表X2!A:B,2,0),0)</f>
        <v>0</v>
      </c>
      <c r="L2107" s="7">
        <f>IFERROR(VLOOKUP(B2107,透视表S!A:B,2,0),0)</f>
        <v>0</v>
      </c>
      <c r="O2107" s="7">
        <f>IFERROR(VLOOKUP(B2107,透视表!#REF!,4,0),0)-IFERROR(VLOOKUP(B2107,透视表F2!A:B,2,0),0)</f>
        <v>0</v>
      </c>
      <c r="P2107" s="7">
        <f>IFERROR(VLOOKUP(B2107,透视表!#REF!,5,0),0)-IFERROR(VLOOKUP(B2107,透视表F3!A:B,2,0),0)</f>
        <v>0</v>
      </c>
      <c r="Q2107" s="7">
        <f>IFERROR(VLOOKUP(B2107,透视表!#REF!,6,0),0)-IFERROR(VLOOKUP(B2107,透视表F4!A:B,2,0),0)</f>
        <v>0</v>
      </c>
      <c r="R2107" s="7">
        <f>IFERROR(VLOOKUP(B2107,透视表!#REF!,7,0),0)-IFERROR(VLOOKUP(B2107,透视表F5!A:B,2,0),0)</f>
        <v>0</v>
      </c>
    </row>
    <row r="2108" spans="2:18" x14ac:dyDescent="0.15">
      <c r="B2108" s="7" t="s">
        <v>4246</v>
      </c>
      <c r="C2108" s="7" t="s">
        <v>4247</v>
      </c>
      <c r="G2108" s="7">
        <f>IFERROR(VLOOKUP(B2108,透视表X1!A:B,2,0),0)</f>
        <v>2</v>
      </c>
      <c r="J2108" s="7">
        <f>IFERROR(VLOOKUP(B2108,透视表FE!A:B,2,0),0)</f>
        <v>0</v>
      </c>
      <c r="K2108" s="7">
        <f>IFERROR(VLOOKUP(B2108,透视表X2!A:B,2,0),0)</f>
        <v>0</v>
      </c>
      <c r="L2108" s="7">
        <f>IFERROR(VLOOKUP(B2108,透视表S!A:B,2,0),0)</f>
        <v>0</v>
      </c>
      <c r="O2108" s="7">
        <f>IFERROR(VLOOKUP(B2108,透视表!#REF!,4,0),0)-IFERROR(VLOOKUP(B2108,透视表F2!A:B,2,0),0)</f>
        <v>0</v>
      </c>
      <c r="P2108" s="7">
        <f>IFERROR(VLOOKUP(B2108,透视表!#REF!,5,0),0)-IFERROR(VLOOKUP(B2108,透视表F3!A:B,2,0),0)</f>
        <v>0</v>
      </c>
      <c r="Q2108" s="7">
        <f>IFERROR(VLOOKUP(B2108,透视表!#REF!,6,0),0)-IFERROR(VLOOKUP(B2108,透视表F4!A:B,2,0),0)</f>
        <v>0</v>
      </c>
      <c r="R2108" s="7">
        <f>IFERROR(VLOOKUP(B2108,透视表!#REF!,7,0),0)-IFERROR(VLOOKUP(B2108,透视表F5!A:B,2,0),0)</f>
        <v>0</v>
      </c>
    </row>
    <row r="2109" spans="2:18" x14ac:dyDescent="0.15">
      <c r="B2109" s="7" t="s">
        <v>447</v>
      </c>
      <c r="C2109" s="7" t="s">
        <v>4248</v>
      </c>
      <c r="G2109" s="7">
        <f>IFERROR(VLOOKUP(B2109,透视表X1!A:B,2,0),0)</f>
        <v>12</v>
      </c>
      <c r="J2109" s="7">
        <f>IFERROR(VLOOKUP(B2109,透视表FE!A:B,2,0),0)</f>
        <v>33</v>
      </c>
      <c r="K2109" s="7">
        <f>IFERROR(VLOOKUP(B2109,透视表X2!A:B,2,0),0)</f>
        <v>33</v>
      </c>
      <c r="L2109" s="7">
        <f>IFERROR(VLOOKUP(B2109,透视表S!A:B,2,0),0)</f>
        <v>0</v>
      </c>
      <c r="O2109" s="7">
        <f>IFERROR(VLOOKUP(B2109,透视表!#REF!,4,0),0)-IFERROR(VLOOKUP(B2109,透视表F2!A:B,2,0),0)</f>
        <v>0</v>
      </c>
      <c r="P2109" s="7">
        <f>IFERROR(VLOOKUP(B2109,透视表!#REF!,5,0),0)-IFERROR(VLOOKUP(B2109,透视表F3!A:B,2,0),0)</f>
        <v>-1</v>
      </c>
      <c r="Q2109" s="7">
        <f>IFERROR(VLOOKUP(B2109,透视表!#REF!,6,0),0)-IFERROR(VLOOKUP(B2109,透视表F4!A:B,2,0),0)</f>
        <v>0</v>
      </c>
      <c r="R2109" s="7">
        <f>IFERROR(VLOOKUP(B2109,透视表!#REF!,7,0),0)-IFERROR(VLOOKUP(B2109,透视表F5!A:B,2,0),0)</f>
        <v>0</v>
      </c>
    </row>
    <row r="2110" spans="2:18" x14ac:dyDescent="0.15">
      <c r="B2110" s="7" t="s">
        <v>73</v>
      </c>
      <c r="C2110" s="7" t="s">
        <v>4249</v>
      </c>
      <c r="G2110" s="7">
        <f>IFERROR(VLOOKUP(B2110,透视表X1!A:B,2,0),0)</f>
        <v>80</v>
      </c>
      <c r="J2110" s="7">
        <f>IFERROR(VLOOKUP(B2110,透视表FE!A:B,2,0),0)</f>
        <v>0</v>
      </c>
      <c r="K2110" s="7">
        <f>IFERROR(VLOOKUP(B2110,透视表X2!A:B,2,0),0)</f>
        <v>0</v>
      </c>
      <c r="L2110" s="7">
        <f>IFERROR(VLOOKUP(B2110,透视表S!A:B,2,0),0)</f>
        <v>0</v>
      </c>
      <c r="O2110" s="7">
        <f>IFERROR(VLOOKUP(B2110,透视表!#REF!,4,0),0)-IFERROR(VLOOKUP(B2110,透视表F2!A:B,2,0),0)</f>
        <v>0</v>
      </c>
      <c r="P2110" s="7">
        <f>IFERROR(VLOOKUP(B2110,透视表!#REF!,5,0),0)-IFERROR(VLOOKUP(B2110,透视表F3!A:B,2,0),0)</f>
        <v>0</v>
      </c>
      <c r="Q2110" s="7">
        <f>IFERROR(VLOOKUP(B2110,透视表!#REF!,6,0),0)-IFERROR(VLOOKUP(B2110,透视表F4!A:B,2,0),0)</f>
        <v>0</v>
      </c>
      <c r="R2110" s="7">
        <f>IFERROR(VLOOKUP(B2110,透视表!#REF!,7,0),0)-IFERROR(VLOOKUP(B2110,透视表F5!A:B,2,0),0)</f>
        <v>0</v>
      </c>
    </row>
  </sheetData>
  <autoFilter ref="A3:V2110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workbookViewId="0">
      <selection activeCell="A4" sqref="A4:V42110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29" t="s">
        <v>9</v>
      </c>
      <c r="B1" s="30"/>
      <c r="C1" s="5"/>
      <c r="D1" s="5"/>
      <c r="E1" s="5"/>
      <c r="F1" s="5"/>
      <c r="G1" s="5" t="s">
        <v>33</v>
      </c>
      <c r="H1" s="5"/>
      <c r="I1" s="5"/>
      <c r="J1" s="5" t="s">
        <v>10</v>
      </c>
      <c r="K1" s="5" t="s">
        <v>34</v>
      </c>
      <c r="L1" s="5" t="s">
        <v>30</v>
      </c>
      <c r="M1" s="5"/>
      <c r="N1" s="5"/>
      <c r="O1" s="5" t="s">
        <v>31</v>
      </c>
      <c r="P1" s="5" t="s">
        <v>35</v>
      </c>
      <c r="Q1" s="5" t="s">
        <v>11</v>
      </c>
      <c r="R1" s="5" t="s">
        <v>36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37</v>
      </c>
      <c r="E2" s="9" t="s">
        <v>12</v>
      </c>
      <c r="F2" s="9" t="s">
        <v>38</v>
      </c>
      <c r="G2" s="10"/>
      <c r="H2" s="9" t="s">
        <v>13</v>
      </c>
      <c r="I2" s="9" t="s">
        <v>13</v>
      </c>
      <c r="J2" s="10"/>
      <c r="K2" s="10"/>
      <c r="L2" s="10"/>
      <c r="M2" s="11" t="s">
        <v>32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39</v>
      </c>
      <c r="V2" s="12" t="s">
        <v>40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41</v>
      </c>
      <c r="E3" s="13" t="s">
        <v>42</v>
      </c>
      <c r="F3" s="13" t="s">
        <v>43</v>
      </c>
      <c r="G3" s="14" t="s">
        <v>44</v>
      </c>
      <c r="H3" s="15" t="s">
        <v>45</v>
      </c>
      <c r="I3" s="13" t="s">
        <v>46</v>
      </c>
      <c r="J3" s="16" t="s">
        <v>17</v>
      </c>
      <c r="K3" s="16" t="s">
        <v>18</v>
      </c>
      <c r="L3" s="17" t="s">
        <v>47</v>
      </c>
      <c r="M3" s="18" t="s">
        <v>19</v>
      </c>
      <c r="N3" s="19" t="s">
        <v>20</v>
      </c>
      <c r="O3" s="14" t="s">
        <v>48</v>
      </c>
      <c r="P3" s="14" t="s">
        <v>21</v>
      </c>
      <c r="Q3" s="14" t="s">
        <v>22</v>
      </c>
      <c r="R3" s="14" t="s">
        <v>23</v>
      </c>
      <c r="S3" s="20" t="s">
        <v>49</v>
      </c>
      <c r="T3" s="20" t="s">
        <v>50</v>
      </c>
      <c r="U3" s="20" t="s">
        <v>24</v>
      </c>
      <c r="V3" s="20" t="s">
        <v>25</v>
      </c>
    </row>
    <row r="4" spans="1:22" x14ac:dyDescent="0.15">
      <c r="B4" t="s">
        <v>1</v>
      </c>
      <c r="C4" t="s">
        <v>467</v>
      </c>
      <c r="G4">
        <v>1</v>
      </c>
      <c r="J4">
        <v>0</v>
      </c>
      <c r="K4">
        <v>0</v>
      </c>
      <c r="L4">
        <v>0</v>
      </c>
      <c r="O4">
        <v>357</v>
      </c>
      <c r="P4">
        <v>0</v>
      </c>
      <c r="Q4">
        <v>0</v>
      </c>
      <c r="R4">
        <v>0</v>
      </c>
    </row>
    <row r="5" spans="1:22" x14ac:dyDescent="0.15">
      <c r="B5" t="s">
        <v>468</v>
      </c>
      <c r="C5" t="s">
        <v>469</v>
      </c>
      <c r="G5">
        <v>0</v>
      </c>
      <c r="J5">
        <v>0</v>
      </c>
      <c r="K5">
        <v>0</v>
      </c>
      <c r="L5">
        <v>0</v>
      </c>
      <c r="O5">
        <v>0</v>
      </c>
      <c r="P5">
        <v>0</v>
      </c>
      <c r="Q5">
        <v>0</v>
      </c>
      <c r="R5">
        <v>0</v>
      </c>
    </row>
    <row r="6" spans="1:22" x14ac:dyDescent="0.15">
      <c r="B6" t="s">
        <v>2</v>
      </c>
      <c r="C6" t="s">
        <v>470</v>
      </c>
      <c r="G6">
        <v>0</v>
      </c>
      <c r="J6">
        <v>0</v>
      </c>
      <c r="K6">
        <v>0</v>
      </c>
      <c r="L6">
        <v>0</v>
      </c>
      <c r="O6">
        <v>60</v>
      </c>
      <c r="P6">
        <v>0</v>
      </c>
      <c r="Q6">
        <v>0</v>
      </c>
      <c r="R6">
        <v>0</v>
      </c>
    </row>
    <row r="7" spans="1:22" x14ac:dyDescent="0.15">
      <c r="B7" t="s">
        <v>3</v>
      </c>
      <c r="C7" t="s">
        <v>471</v>
      </c>
      <c r="G7">
        <v>60</v>
      </c>
      <c r="J7">
        <v>30</v>
      </c>
      <c r="K7">
        <v>0</v>
      </c>
      <c r="L7">
        <v>0</v>
      </c>
      <c r="O7">
        <v>36</v>
      </c>
      <c r="P7">
        <v>0</v>
      </c>
      <c r="Q7">
        <v>0</v>
      </c>
      <c r="R7">
        <v>0</v>
      </c>
    </row>
    <row r="8" spans="1:22" x14ac:dyDescent="0.15">
      <c r="B8" t="s">
        <v>4</v>
      </c>
      <c r="C8" t="s">
        <v>472</v>
      </c>
      <c r="G8">
        <v>40</v>
      </c>
      <c r="J8">
        <v>20</v>
      </c>
      <c r="K8">
        <v>0</v>
      </c>
      <c r="L8">
        <v>0</v>
      </c>
      <c r="O8">
        <v>25</v>
      </c>
      <c r="P8">
        <v>0</v>
      </c>
      <c r="Q8">
        <v>0</v>
      </c>
      <c r="R8">
        <v>0</v>
      </c>
    </row>
    <row r="9" spans="1:22" x14ac:dyDescent="0.15">
      <c r="B9" t="s">
        <v>5</v>
      </c>
      <c r="C9" t="s">
        <v>473</v>
      </c>
      <c r="G9">
        <v>0</v>
      </c>
      <c r="J9">
        <v>0</v>
      </c>
      <c r="K9">
        <v>10</v>
      </c>
      <c r="L9">
        <v>0</v>
      </c>
      <c r="O9">
        <v>63</v>
      </c>
      <c r="P9">
        <v>0</v>
      </c>
      <c r="Q9">
        <v>3</v>
      </c>
      <c r="R9">
        <v>0</v>
      </c>
    </row>
    <row r="10" spans="1:22" x14ac:dyDescent="0.15">
      <c r="B10" t="s">
        <v>51</v>
      </c>
      <c r="C10" t="s">
        <v>474</v>
      </c>
      <c r="G10">
        <v>100</v>
      </c>
      <c r="J10">
        <v>0</v>
      </c>
      <c r="K10">
        <v>0</v>
      </c>
      <c r="L10">
        <v>0</v>
      </c>
      <c r="O10">
        <v>0</v>
      </c>
      <c r="P10">
        <v>0</v>
      </c>
      <c r="Q10">
        <v>10</v>
      </c>
      <c r="R10">
        <v>10</v>
      </c>
    </row>
    <row r="11" spans="1:22" x14ac:dyDescent="0.15">
      <c r="B11" t="s">
        <v>52</v>
      </c>
      <c r="C11" t="s">
        <v>475</v>
      </c>
      <c r="G11">
        <v>2</v>
      </c>
      <c r="J11">
        <v>0</v>
      </c>
      <c r="K11">
        <v>0</v>
      </c>
      <c r="L11">
        <v>0</v>
      </c>
      <c r="O11">
        <v>175</v>
      </c>
      <c r="P11">
        <v>0</v>
      </c>
      <c r="Q11">
        <v>0</v>
      </c>
      <c r="R11">
        <v>5</v>
      </c>
    </row>
    <row r="12" spans="1:22" x14ac:dyDescent="0.15">
      <c r="B12" t="s">
        <v>53</v>
      </c>
      <c r="C12" t="s">
        <v>476</v>
      </c>
      <c r="G12">
        <v>0</v>
      </c>
      <c r="J12">
        <v>0</v>
      </c>
      <c r="K12">
        <v>0</v>
      </c>
      <c r="L12">
        <v>0</v>
      </c>
      <c r="O12">
        <v>55</v>
      </c>
      <c r="P12">
        <v>0</v>
      </c>
      <c r="Q12">
        <v>0</v>
      </c>
      <c r="R12">
        <v>5</v>
      </c>
    </row>
    <row r="13" spans="1:22" x14ac:dyDescent="0.15">
      <c r="B13" t="s">
        <v>54</v>
      </c>
      <c r="C13" t="s">
        <v>477</v>
      </c>
      <c r="G13">
        <v>6</v>
      </c>
      <c r="J13">
        <v>0</v>
      </c>
      <c r="K13">
        <v>0</v>
      </c>
      <c r="L13">
        <v>50</v>
      </c>
      <c r="O13">
        <v>0</v>
      </c>
      <c r="P13">
        <v>0</v>
      </c>
      <c r="Q13">
        <v>0</v>
      </c>
      <c r="R13">
        <v>6</v>
      </c>
    </row>
    <row r="14" spans="1:22" x14ac:dyDescent="0.15">
      <c r="B14" t="s">
        <v>56</v>
      </c>
      <c r="C14" t="s">
        <v>478</v>
      </c>
      <c r="G14">
        <v>12</v>
      </c>
      <c r="J14">
        <v>5</v>
      </c>
      <c r="K14">
        <v>0</v>
      </c>
      <c r="L14">
        <v>0</v>
      </c>
      <c r="O14">
        <v>13</v>
      </c>
      <c r="P14">
        <v>0</v>
      </c>
      <c r="Q14">
        <v>7</v>
      </c>
      <c r="R14">
        <v>0</v>
      </c>
    </row>
    <row r="15" spans="1:22" x14ac:dyDescent="0.15">
      <c r="B15" t="s">
        <v>57</v>
      </c>
      <c r="C15" t="s">
        <v>479</v>
      </c>
      <c r="G15">
        <v>40</v>
      </c>
      <c r="J15">
        <v>16</v>
      </c>
      <c r="K15">
        <v>0</v>
      </c>
      <c r="L15">
        <v>0</v>
      </c>
      <c r="O15">
        <v>16</v>
      </c>
      <c r="P15">
        <v>0</v>
      </c>
      <c r="Q15">
        <v>1</v>
      </c>
      <c r="R15">
        <v>0</v>
      </c>
    </row>
    <row r="16" spans="1:22" x14ac:dyDescent="0.15">
      <c r="B16" t="s">
        <v>58</v>
      </c>
      <c r="C16" t="s">
        <v>480</v>
      </c>
      <c r="G16">
        <v>2</v>
      </c>
      <c r="J16">
        <v>0</v>
      </c>
      <c r="K16">
        <v>0</v>
      </c>
      <c r="L16">
        <v>0</v>
      </c>
      <c r="O16">
        <v>10</v>
      </c>
      <c r="P16">
        <v>0</v>
      </c>
      <c r="Q16">
        <v>0</v>
      </c>
      <c r="R16">
        <v>0</v>
      </c>
    </row>
    <row r="17" spans="2:18" x14ac:dyDescent="0.15">
      <c r="B17" t="s">
        <v>59</v>
      </c>
      <c r="C17" t="s">
        <v>481</v>
      </c>
      <c r="G17">
        <v>0</v>
      </c>
      <c r="J17">
        <v>0</v>
      </c>
      <c r="K17">
        <v>0</v>
      </c>
      <c r="L17">
        <v>0</v>
      </c>
      <c r="O17">
        <v>17</v>
      </c>
      <c r="P17">
        <v>0</v>
      </c>
      <c r="Q17">
        <v>3</v>
      </c>
      <c r="R17">
        <v>0</v>
      </c>
    </row>
    <row r="18" spans="2:18" x14ac:dyDescent="0.15">
      <c r="B18" t="s">
        <v>60</v>
      </c>
      <c r="C18" t="s">
        <v>482</v>
      </c>
      <c r="G18">
        <v>0</v>
      </c>
      <c r="J18">
        <v>0</v>
      </c>
      <c r="K18">
        <v>0</v>
      </c>
      <c r="L18">
        <v>0</v>
      </c>
      <c r="O18">
        <v>120</v>
      </c>
      <c r="P18">
        <v>0</v>
      </c>
      <c r="Q18">
        <v>0</v>
      </c>
      <c r="R18">
        <v>0</v>
      </c>
    </row>
    <row r="19" spans="2:18" x14ac:dyDescent="0.15">
      <c r="B19" t="s">
        <v>61</v>
      </c>
      <c r="C19" t="s">
        <v>483</v>
      </c>
      <c r="G19">
        <v>0</v>
      </c>
      <c r="J19">
        <v>0</v>
      </c>
      <c r="K19">
        <v>0</v>
      </c>
      <c r="L19">
        <v>0</v>
      </c>
      <c r="O19">
        <v>0</v>
      </c>
      <c r="P19">
        <v>0</v>
      </c>
      <c r="Q19">
        <v>1</v>
      </c>
      <c r="R19">
        <v>59</v>
      </c>
    </row>
    <row r="20" spans="2:18" x14ac:dyDescent="0.15">
      <c r="B20" t="s">
        <v>62</v>
      </c>
      <c r="C20" t="s">
        <v>484</v>
      </c>
      <c r="G20">
        <v>216</v>
      </c>
      <c r="J20">
        <v>0</v>
      </c>
      <c r="K20">
        <v>0</v>
      </c>
      <c r="L20">
        <v>0</v>
      </c>
      <c r="O20">
        <v>24</v>
      </c>
      <c r="P20">
        <v>0</v>
      </c>
      <c r="Q20">
        <v>1</v>
      </c>
      <c r="R20">
        <v>0</v>
      </c>
    </row>
    <row r="21" spans="2:18" x14ac:dyDescent="0.15">
      <c r="B21" t="s">
        <v>74</v>
      </c>
      <c r="C21" t="s">
        <v>485</v>
      </c>
      <c r="G21">
        <v>20</v>
      </c>
      <c r="J21">
        <v>0</v>
      </c>
      <c r="K21">
        <v>10</v>
      </c>
      <c r="L21">
        <v>0</v>
      </c>
      <c r="O21">
        <v>24</v>
      </c>
      <c r="P21">
        <v>0</v>
      </c>
      <c r="Q21">
        <v>0</v>
      </c>
      <c r="R21">
        <v>0</v>
      </c>
    </row>
    <row r="22" spans="2:18" x14ac:dyDescent="0.15">
      <c r="B22" t="s">
        <v>75</v>
      </c>
      <c r="C22" t="s">
        <v>486</v>
      </c>
      <c r="G22">
        <v>10</v>
      </c>
      <c r="J22">
        <v>0</v>
      </c>
      <c r="K22">
        <v>0</v>
      </c>
      <c r="L22">
        <v>0</v>
      </c>
      <c r="O22">
        <v>170</v>
      </c>
      <c r="P22">
        <v>0</v>
      </c>
      <c r="Q22">
        <v>2</v>
      </c>
      <c r="R22">
        <v>0</v>
      </c>
    </row>
    <row r="23" spans="2:18" x14ac:dyDescent="0.15">
      <c r="B23" t="s">
        <v>76</v>
      </c>
      <c r="C23" t="s">
        <v>487</v>
      </c>
      <c r="G23">
        <v>0</v>
      </c>
      <c r="J23">
        <v>0</v>
      </c>
      <c r="K23">
        <v>0</v>
      </c>
      <c r="L23">
        <v>0</v>
      </c>
      <c r="O23">
        <v>4</v>
      </c>
      <c r="P23">
        <v>0</v>
      </c>
      <c r="Q23">
        <v>0</v>
      </c>
      <c r="R23">
        <v>0</v>
      </c>
    </row>
    <row r="24" spans="2:18" x14ac:dyDescent="0.15">
      <c r="B24" t="s">
        <v>488</v>
      </c>
      <c r="C24" t="s">
        <v>489</v>
      </c>
      <c r="G24">
        <v>4</v>
      </c>
      <c r="J24">
        <v>0</v>
      </c>
      <c r="K24">
        <v>0</v>
      </c>
      <c r="L24">
        <v>1</v>
      </c>
      <c r="O24">
        <v>0</v>
      </c>
      <c r="P24">
        <v>0</v>
      </c>
      <c r="Q24">
        <v>0</v>
      </c>
      <c r="R24">
        <v>0</v>
      </c>
    </row>
    <row r="25" spans="2:18" x14ac:dyDescent="0.15">
      <c r="B25" t="s">
        <v>77</v>
      </c>
      <c r="C25" t="s">
        <v>490</v>
      </c>
      <c r="G25">
        <v>0</v>
      </c>
      <c r="J25">
        <v>0</v>
      </c>
      <c r="K25">
        <v>0</v>
      </c>
      <c r="L25">
        <v>0</v>
      </c>
      <c r="O25">
        <v>7</v>
      </c>
      <c r="P25">
        <v>0</v>
      </c>
      <c r="Q25">
        <v>14</v>
      </c>
      <c r="R25">
        <v>15</v>
      </c>
    </row>
    <row r="26" spans="2:18" x14ac:dyDescent="0.15">
      <c r="B26" t="s">
        <v>78</v>
      </c>
      <c r="C26" t="s">
        <v>491</v>
      </c>
      <c r="G26">
        <v>0</v>
      </c>
      <c r="J26">
        <v>0</v>
      </c>
      <c r="K26">
        <v>0</v>
      </c>
      <c r="L26">
        <v>0</v>
      </c>
      <c r="O26">
        <v>0</v>
      </c>
      <c r="P26">
        <v>2</v>
      </c>
      <c r="Q26">
        <v>0</v>
      </c>
      <c r="R26">
        <v>0</v>
      </c>
    </row>
    <row r="27" spans="2:18" x14ac:dyDescent="0.15">
      <c r="B27" t="s">
        <v>80</v>
      </c>
      <c r="C27" t="s">
        <v>492</v>
      </c>
      <c r="G27">
        <v>0</v>
      </c>
      <c r="J27">
        <v>0</v>
      </c>
      <c r="K27">
        <v>0</v>
      </c>
      <c r="L27">
        <v>0</v>
      </c>
      <c r="O27">
        <v>1</v>
      </c>
      <c r="P27">
        <v>4</v>
      </c>
      <c r="Q27">
        <v>0</v>
      </c>
      <c r="R27">
        <v>0</v>
      </c>
    </row>
    <row r="28" spans="2:18" x14ac:dyDescent="0.15">
      <c r="B28" t="s">
        <v>81</v>
      </c>
      <c r="C28" t="s">
        <v>493</v>
      </c>
      <c r="G28">
        <v>43</v>
      </c>
      <c r="J28">
        <v>0</v>
      </c>
      <c r="K28">
        <v>0</v>
      </c>
      <c r="L28">
        <v>0</v>
      </c>
      <c r="O28">
        <v>584</v>
      </c>
      <c r="P28">
        <v>3</v>
      </c>
      <c r="Q28">
        <v>70</v>
      </c>
      <c r="R28">
        <v>50</v>
      </c>
    </row>
    <row r="29" spans="2:18" x14ac:dyDescent="0.15">
      <c r="B29" t="s">
        <v>82</v>
      </c>
      <c r="C29" t="s">
        <v>494</v>
      </c>
      <c r="G29">
        <v>74</v>
      </c>
      <c r="J29">
        <v>10</v>
      </c>
      <c r="K29">
        <v>0</v>
      </c>
      <c r="L29">
        <v>0</v>
      </c>
      <c r="O29">
        <v>732</v>
      </c>
      <c r="P29">
        <v>8</v>
      </c>
      <c r="Q29">
        <v>50</v>
      </c>
      <c r="R29">
        <v>86</v>
      </c>
    </row>
    <row r="30" spans="2:18" x14ac:dyDescent="0.15">
      <c r="B30" t="s">
        <v>495</v>
      </c>
      <c r="C30" t="s">
        <v>496</v>
      </c>
      <c r="G30">
        <v>0</v>
      </c>
      <c r="J30">
        <v>0</v>
      </c>
      <c r="K30">
        <v>0</v>
      </c>
      <c r="L30">
        <v>0</v>
      </c>
      <c r="O30">
        <v>0</v>
      </c>
      <c r="P30">
        <v>0</v>
      </c>
      <c r="Q30">
        <v>0</v>
      </c>
      <c r="R30">
        <v>0</v>
      </c>
    </row>
    <row r="31" spans="2:18" x14ac:dyDescent="0.15">
      <c r="B31" t="s">
        <v>83</v>
      </c>
      <c r="C31" t="s">
        <v>497</v>
      </c>
      <c r="G31">
        <v>120</v>
      </c>
      <c r="J31">
        <v>0</v>
      </c>
      <c r="K31">
        <v>0</v>
      </c>
      <c r="L31">
        <v>0</v>
      </c>
      <c r="O31">
        <v>60</v>
      </c>
      <c r="P31">
        <v>0</v>
      </c>
      <c r="Q31">
        <v>0</v>
      </c>
      <c r="R31">
        <v>0</v>
      </c>
    </row>
    <row r="32" spans="2:18" x14ac:dyDescent="0.15">
      <c r="B32" t="s">
        <v>84</v>
      </c>
      <c r="C32" t="s">
        <v>498</v>
      </c>
      <c r="G32">
        <v>0</v>
      </c>
      <c r="J32">
        <v>0</v>
      </c>
      <c r="K32">
        <v>0</v>
      </c>
      <c r="L32">
        <v>0</v>
      </c>
      <c r="O32">
        <v>520</v>
      </c>
      <c r="P32">
        <v>0</v>
      </c>
      <c r="Q32">
        <v>0</v>
      </c>
      <c r="R32">
        <v>0</v>
      </c>
    </row>
    <row r="33" spans="2:18" x14ac:dyDescent="0.15">
      <c r="B33" t="s">
        <v>85</v>
      </c>
      <c r="C33" t="s">
        <v>499</v>
      </c>
      <c r="G33">
        <v>0</v>
      </c>
      <c r="J33">
        <v>0</v>
      </c>
      <c r="K33">
        <v>0</v>
      </c>
      <c r="L33">
        <v>0</v>
      </c>
      <c r="O33">
        <v>13</v>
      </c>
      <c r="P33">
        <v>0</v>
      </c>
      <c r="Q33">
        <v>0</v>
      </c>
      <c r="R33">
        <v>0</v>
      </c>
    </row>
    <row r="34" spans="2:18" x14ac:dyDescent="0.15">
      <c r="B34" t="s">
        <v>86</v>
      </c>
      <c r="C34" t="s">
        <v>500</v>
      </c>
      <c r="G34">
        <v>20</v>
      </c>
      <c r="J34">
        <v>0</v>
      </c>
      <c r="K34">
        <v>0</v>
      </c>
      <c r="L34">
        <v>0</v>
      </c>
      <c r="O34">
        <v>67</v>
      </c>
      <c r="P34">
        <v>0</v>
      </c>
      <c r="Q34">
        <v>0</v>
      </c>
      <c r="R34">
        <v>1</v>
      </c>
    </row>
    <row r="35" spans="2:18" x14ac:dyDescent="0.15">
      <c r="B35" t="s">
        <v>501</v>
      </c>
      <c r="C35" t="s">
        <v>502</v>
      </c>
      <c r="G35">
        <v>0</v>
      </c>
      <c r="J35">
        <v>0</v>
      </c>
      <c r="K35">
        <v>0</v>
      </c>
      <c r="L35">
        <v>0</v>
      </c>
      <c r="O35">
        <v>0</v>
      </c>
      <c r="P35">
        <v>0</v>
      </c>
      <c r="Q35">
        <v>0</v>
      </c>
      <c r="R35">
        <v>0</v>
      </c>
    </row>
    <row r="36" spans="2:18" x14ac:dyDescent="0.15">
      <c r="B36" t="s">
        <v>503</v>
      </c>
      <c r="C36" t="s">
        <v>504</v>
      </c>
      <c r="G36">
        <v>0</v>
      </c>
      <c r="J36">
        <v>0</v>
      </c>
      <c r="K36">
        <v>0</v>
      </c>
      <c r="L36">
        <v>0</v>
      </c>
      <c r="O36">
        <v>0</v>
      </c>
      <c r="P36">
        <v>0</v>
      </c>
      <c r="Q36">
        <v>0</v>
      </c>
      <c r="R36">
        <v>0</v>
      </c>
    </row>
    <row r="37" spans="2:18" x14ac:dyDescent="0.15">
      <c r="B37" t="s">
        <v>505</v>
      </c>
      <c r="C37" t="s">
        <v>506</v>
      </c>
      <c r="G37">
        <v>0</v>
      </c>
      <c r="J37">
        <v>0</v>
      </c>
      <c r="K37">
        <v>0</v>
      </c>
      <c r="L37">
        <v>0</v>
      </c>
      <c r="O37">
        <v>0</v>
      </c>
      <c r="P37">
        <v>0</v>
      </c>
      <c r="Q37">
        <v>0</v>
      </c>
      <c r="R37">
        <v>0</v>
      </c>
    </row>
    <row r="38" spans="2:18" x14ac:dyDescent="0.15">
      <c r="B38" t="s">
        <v>507</v>
      </c>
      <c r="C38" t="s">
        <v>508</v>
      </c>
      <c r="G38">
        <v>0</v>
      </c>
      <c r="J38">
        <v>0</v>
      </c>
      <c r="K38">
        <v>0</v>
      </c>
      <c r="L38">
        <v>0</v>
      </c>
      <c r="O38">
        <v>0</v>
      </c>
      <c r="P38">
        <v>0</v>
      </c>
      <c r="Q38">
        <v>0</v>
      </c>
      <c r="R38">
        <v>0</v>
      </c>
    </row>
    <row r="39" spans="2:18" x14ac:dyDescent="0.15">
      <c r="B39" t="s">
        <v>509</v>
      </c>
      <c r="C39" t="s">
        <v>510</v>
      </c>
      <c r="G39">
        <v>70</v>
      </c>
      <c r="J39">
        <v>0</v>
      </c>
      <c r="K39">
        <v>0</v>
      </c>
      <c r="L39">
        <v>15</v>
      </c>
      <c r="O39">
        <v>15</v>
      </c>
      <c r="P39">
        <v>0</v>
      </c>
      <c r="Q39">
        <v>0</v>
      </c>
      <c r="R39">
        <v>0</v>
      </c>
    </row>
    <row r="40" spans="2:18" x14ac:dyDescent="0.15">
      <c r="B40" t="s">
        <v>87</v>
      </c>
      <c r="C40" t="s">
        <v>511</v>
      </c>
      <c r="G40">
        <v>0</v>
      </c>
      <c r="J40">
        <v>0</v>
      </c>
      <c r="K40">
        <v>0</v>
      </c>
      <c r="L40">
        <v>0</v>
      </c>
      <c r="O40">
        <v>19</v>
      </c>
      <c r="P40">
        <v>0</v>
      </c>
      <c r="Q40">
        <v>5</v>
      </c>
      <c r="R40">
        <v>0</v>
      </c>
    </row>
    <row r="41" spans="2:18" x14ac:dyDescent="0.15">
      <c r="B41" t="s">
        <v>88</v>
      </c>
      <c r="C41" t="s">
        <v>512</v>
      </c>
      <c r="G41">
        <v>0</v>
      </c>
      <c r="J41">
        <v>0</v>
      </c>
      <c r="K41">
        <v>0</v>
      </c>
      <c r="L41">
        <v>0</v>
      </c>
      <c r="O41">
        <v>9</v>
      </c>
      <c r="P41">
        <v>0</v>
      </c>
      <c r="Q41">
        <v>4</v>
      </c>
      <c r="R41">
        <v>0</v>
      </c>
    </row>
    <row r="42" spans="2:18" x14ac:dyDescent="0.15">
      <c r="B42" t="s">
        <v>89</v>
      </c>
      <c r="C42" t="s">
        <v>513</v>
      </c>
      <c r="G42">
        <v>0</v>
      </c>
      <c r="J42">
        <v>0</v>
      </c>
      <c r="K42">
        <v>0</v>
      </c>
      <c r="L42">
        <v>0</v>
      </c>
      <c r="O42">
        <v>17</v>
      </c>
      <c r="P42">
        <v>0</v>
      </c>
      <c r="Q42">
        <v>5</v>
      </c>
      <c r="R42">
        <v>0</v>
      </c>
    </row>
    <row r="43" spans="2:18" x14ac:dyDescent="0.15">
      <c r="B43" t="s">
        <v>90</v>
      </c>
      <c r="C43" t="s">
        <v>514</v>
      </c>
      <c r="G43">
        <v>32</v>
      </c>
      <c r="J43">
        <v>0</v>
      </c>
      <c r="K43">
        <v>0</v>
      </c>
      <c r="L43">
        <v>0</v>
      </c>
      <c r="O43">
        <v>18</v>
      </c>
      <c r="P43">
        <v>0</v>
      </c>
      <c r="Q43">
        <v>5</v>
      </c>
      <c r="R43">
        <v>0</v>
      </c>
    </row>
    <row r="44" spans="2:18" x14ac:dyDescent="0.15">
      <c r="B44" t="s">
        <v>91</v>
      </c>
      <c r="C44" t="s">
        <v>515</v>
      </c>
      <c r="G44">
        <v>0</v>
      </c>
      <c r="J44">
        <v>5</v>
      </c>
      <c r="K44">
        <v>15</v>
      </c>
      <c r="L44">
        <v>0</v>
      </c>
      <c r="O44">
        <v>20</v>
      </c>
      <c r="P44">
        <v>0</v>
      </c>
      <c r="Q44">
        <v>0</v>
      </c>
      <c r="R44">
        <v>1</v>
      </c>
    </row>
    <row r="45" spans="2:18" x14ac:dyDescent="0.15">
      <c r="B45" t="s">
        <v>92</v>
      </c>
      <c r="C45" t="s">
        <v>516</v>
      </c>
      <c r="G45">
        <v>0</v>
      </c>
      <c r="J45">
        <v>8</v>
      </c>
      <c r="K45">
        <v>27</v>
      </c>
      <c r="L45">
        <v>0</v>
      </c>
      <c r="O45">
        <v>47</v>
      </c>
      <c r="P45">
        <v>0</v>
      </c>
      <c r="Q45">
        <v>10</v>
      </c>
      <c r="R45">
        <v>5</v>
      </c>
    </row>
    <row r="46" spans="2:18" x14ac:dyDescent="0.15">
      <c r="B46" t="s">
        <v>93</v>
      </c>
      <c r="C46" t="s">
        <v>517</v>
      </c>
      <c r="G46">
        <v>5</v>
      </c>
      <c r="J46">
        <v>8</v>
      </c>
      <c r="K46">
        <v>0</v>
      </c>
      <c r="L46">
        <v>0</v>
      </c>
      <c r="O46">
        <v>37</v>
      </c>
      <c r="P46">
        <v>0</v>
      </c>
      <c r="Q46">
        <v>5</v>
      </c>
      <c r="R46">
        <v>0</v>
      </c>
    </row>
    <row r="47" spans="2:18" x14ac:dyDescent="0.15">
      <c r="B47" t="s">
        <v>94</v>
      </c>
      <c r="C47" t="s">
        <v>518</v>
      </c>
      <c r="G47">
        <v>10</v>
      </c>
      <c r="J47">
        <v>0</v>
      </c>
      <c r="K47">
        <v>0</v>
      </c>
      <c r="L47">
        <v>20</v>
      </c>
      <c r="O47">
        <v>19</v>
      </c>
      <c r="P47">
        <v>0</v>
      </c>
      <c r="Q47">
        <v>10</v>
      </c>
      <c r="R47">
        <v>5</v>
      </c>
    </row>
    <row r="48" spans="2:18" x14ac:dyDescent="0.15">
      <c r="B48" t="s">
        <v>95</v>
      </c>
      <c r="C48" t="s">
        <v>519</v>
      </c>
      <c r="G48">
        <v>34</v>
      </c>
      <c r="J48">
        <v>3</v>
      </c>
      <c r="K48">
        <v>5</v>
      </c>
      <c r="L48">
        <v>0</v>
      </c>
      <c r="O48">
        <v>33</v>
      </c>
      <c r="P48">
        <v>0</v>
      </c>
      <c r="Q48">
        <v>2</v>
      </c>
      <c r="R48">
        <v>3</v>
      </c>
    </row>
    <row r="49" spans="2:18" x14ac:dyDescent="0.15">
      <c r="B49" t="s">
        <v>520</v>
      </c>
      <c r="C49" t="s">
        <v>521</v>
      </c>
      <c r="G49">
        <v>0</v>
      </c>
      <c r="J49">
        <v>0</v>
      </c>
      <c r="K49">
        <v>0</v>
      </c>
      <c r="L49">
        <v>0</v>
      </c>
      <c r="O49">
        <v>0</v>
      </c>
      <c r="P49">
        <v>0</v>
      </c>
      <c r="Q49">
        <v>0</v>
      </c>
      <c r="R49">
        <v>0</v>
      </c>
    </row>
    <row r="50" spans="2:18" x14ac:dyDescent="0.15">
      <c r="B50" t="s">
        <v>522</v>
      </c>
      <c r="C50" t="s">
        <v>523</v>
      </c>
      <c r="G50">
        <v>0</v>
      </c>
      <c r="J50">
        <v>0</v>
      </c>
      <c r="K50">
        <v>0</v>
      </c>
      <c r="L50">
        <v>0</v>
      </c>
      <c r="O50">
        <v>0</v>
      </c>
      <c r="P50">
        <v>0</v>
      </c>
      <c r="Q50">
        <v>0</v>
      </c>
      <c r="R50">
        <v>0</v>
      </c>
    </row>
    <row r="51" spans="2:18" x14ac:dyDescent="0.15">
      <c r="B51" t="s">
        <v>96</v>
      </c>
      <c r="C51" t="s">
        <v>524</v>
      </c>
      <c r="G51">
        <v>0</v>
      </c>
      <c r="J51">
        <v>0</v>
      </c>
      <c r="K51">
        <v>0</v>
      </c>
      <c r="L51">
        <v>0</v>
      </c>
      <c r="O51">
        <v>19</v>
      </c>
      <c r="P51">
        <v>0</v>
      </c>
      <c r="Q51">
        <v>3</v>
      </c>
      <c r="R51">
        <v>0</v>
      </c>
    </row>
    <row r="52" spans="2:18" x14ac:dyDescent="0.15">
      <c r="B52" t="s">
        <v>97</v>
      </c>
      <c r="C52" t="s">
        <v>525</v>
      </c>
      <c r="G52">
        <v>0</v>
      </c>
      <c r="J52">
        <v>0</v>
      </c>
      <c r="K52">
        <v>4</v>
      </c>
      <c r="L52">
        <v>0</v>
      </c>
      <c r="O52">
        <v>5</v>
      </c>
      <c r="P52">
        <v>0</v>
      </c>
      <c r="Q52">
        <v>0</v>
      </c>
      <c r="R52">
        <v>0</v>
      </c>
    </row>
    <row r="53" spans="2:18" x14ac:dyDescent="0.15">
      <c r="B53" t="s">
        <v>98</v>
      </c>
      <c r="C53" t="s">
        <v>526</v>
      </c>
      <c r="G53">
        <v>0</v>
      </c>
      <c r="J53">
        <v>0</v>
      </c>
      <c r="K53">
        <v>6</v>
      </c>
      <c r="L53">
        <v>0</v>
      </c>
      <c r="O53">
        <v>5</v>
      </c>
      <c r="P53">
        <v>0</v>
      </c>
      <c r="Q53">
        <v>1</v>
      </c>
      <c r="R53">
        <v>0</v>
      </c>
    </row>
    <row r="54" spans="2:18" x14ac:dyDescent="0.15">
      <c r="B54" t="s">
        <v>99</v>
      </c>
      <c r="C54" t="s">
        <v>527</v>
      </c>
      <c r="G54">
        <v>0</v>
      </c>
      <c r="J54">
        <v>0</v>
      </c>
      <c r="K54">
        <v>0</v>
      </c>
      <c r="L54">
        <v>1</v>
      </c>
      <c r="O54">
        <v>5</v>
      </c>
      <c r="P54">
        <v>0</v>
      </c>
      <c r="Q54">
        <v>1</v>
      </c>
      <c r="R54">
        <v>0</v>
      </c>
    </row>
    <row r="55" spans="2:18" x14ac:dyDescent="0.15">
      <c r="B55" t="s">
        <v>100</v>
      </c>
      <c r="C55" t="s">
        <v>528</v>
      </c>
      <c r="G55">
        <v>0</v>
      </c>
      <c r="J55">
        <v>0</v>
      </c>
      <c r="K55">
        <v>0</v>
      </c>
      <c r="L55">
        <v>2</v>
      </c>
      <c r="O55">
        <v>8</v>
      </c>
      <c r="P55">
        <v>0</v>
      </c>
      <c r="Q55">
        <v>1</v>
      </c>
      <c r="R55">
        <v>0</v>
      </c>
    </row>
    <row r="56" spans="2:18" x14ac:dyDescent="0.15">
      <c r="B56" t="s">
        <v>529</v>
      </c>
      <c r="C56" t="s">
        <v>530</v>
      </c>
      <c r="G56">
        <v>0</v>
      </c>
      <c r="J56">
        <v>0</v>
      </c>
      <c r="K56">
        <v>0</v>
      </c>
      <c r="L56">
        <v>0</v>
      </c>
      <c r="O56">
        <v>0</v>
      </c>
      <c r="P56">
        <v>0</v>
      </c>
      <c r="Q56">
        <v>0</v>
      </c>
      <c r="R56">
        <v>0</v>
      </c>
    </row>
    <row r="57" spans="2:18" x14ac:dyDescent="0.15">
      <c r="B57" t="s">
        <v>531</v>
      </c>
      <c r="C57" t="s">
        <v>532</v>
      </c>
      <c r="G57">
        <v>0</v>
      </c>
      <c r="J57">
        <v>0</v>
      </c>
      <c r="K57">
        <v>0</v>
      </c>
      <c r="L57">
        <v>0</v>
      </c>
      <c r="O57">
        <v>0</v>
      </c>
      <c r="P57">
        <v>0</v>
      </c>
      <c r="Q57">
        <v>0</v>
      </c>
      <c r="R57">
        <v>0</v>
      </c>
    </row>
    <row r="58" spans="2:18" x14ac:dyDescent="0.15">
      <c r="B58" t="s">
        <v>533</v>
      </c>
      <c r="C58" t="s">
        <v>534</v>
      </c>
      <c r="G58">
        <v>0</v>
      </c>
      <c r="J58">
        <v>0</v>
      </c>
      <c r="K58">
        <v>0</v>
      </c>
      <c r="L58">
        <v>0</v>
      </c>
      <c r="O58">
        <v>0</v>
      </c>
      <c r="P58">
        <v>0</v>
      </c>
      <c r="Q58">
        <v>0</v>
      </c>
      <c r="R58">
        <v>0</v>
      </c>
    </row>
    <row r="59" spans="2:18" x14ac:dyDescent="0.15">
      <c r="B59" t="s">
        <v>535</v>
      </c>
      <c r="C59" t="s">
        <v>536</v>
      </c>
      <c r="G59">
        <v>0</v>
      </c>
      <c r="J59">
        <v>0</v>
      </c>
      <c r="K59">
        <v>0</v>
      </c>
      <c r="L59">
        <v>0</v>
      </c>
      <c r="O59">
        <v>0</v>
      </c>
      <c r="P59">
        <v>0</v>
      </c>
      <c r="Q59">
        <v>0</v>
      </c>
      <c r="R59">
        <v>0</v>
      </c>
    </row>
    <row r="60" spans="2:18" x14ac:dyDescent="0.15">
      <c r="B60" t="s">
        <v>537</v>
      </c>
      <c r="C60" t="s">
        <v>538</v>
      </c>
      <c r="G60">
        <v>0</v>
      </c>
      <c r="J60">
        <v>0</v>
      </c>
      <c r="K60">
        <v>0</v>
      </c>
      <c r="L60">
        <v>0</v>
      </c>
      <c r="O60">
        <v>0</v>
      </c>
      <c r="P60">
        <v>0</v>
      </c>
      <c r="Q60">
        <v>0</v>
      </c>
      <c r="R60">
        <v>0</v>
      </c>
    </row>
    <row r="61" spans="2:18" x14ac:dyDescent="0.15">
      <c r="B61" t="s">
        <v>539</v>
      </c>
      <c r="C61" t="s">
        <v>540</v>
      </c>
      <c r="G61">
        <v>0</v>
      </c>
      <c r="J61">
        <v>0</v>
      </c>
      <c r="K61">
        <v>0</v>
      </c>
      <c r="L61">
        <v>0</v>
      </c>
      <c r="O61">
        <v>0</v>
      </c>
      <c r="P61">
        <v>0</v>
      </c>
      <c r="Q61">
        <v>0</v>
      </c>
      <c r="R61">
        <v>0</v>
      </c>
    </row>
    <row r="62" spans="2:18" x14ac:dyDescent="0.15">
      <c r="B62" t="s">
        <v>103</v>
      </c>
      <c r="C62" t="s">
        <v>541</v>
      </c>
      <c r="G62">
        <v>400</v>
      </c>
      <c r="J62">
        <v>0</v>
      </c>
      <c r="K62">
        <v>0</v>
      </c>
      <c r="L62">
        <v>0</v>
      </c>
      <c r="O62">
        <v>400</v>
      </c>
      <c r="P62">
        <v>0</v>
      </c>
      <c r="Q62">
        <v>0</v>
      </c>
      <c r="R62">
        <v>0</v>
      </c>
    </row>
    <row r="63" spans="2:18" x14ac:dyDescent="0.15">
      <c r="B63" t="s">
        <v>104</v>
      </c>
      <c r="C63" t="s">
        <v>542</v>
      </c>
      <c r="G63">
        <v>0</v>
      </c>
      <c r="J63">
        <v>0</v>
      </c>
      <c r="K63">
        <v>0</v>
      </c>
      <c r="L63">
        <v>0</v>
      </c>
      <c r="O63">
        <v>0</v>
      </c>
      <c r="P63">
        <v>0</v>
      </c>
      <c r="Q63">
        <v>0</v>
      </c>
      <c r="R63">
        <v>0</v>
      </c>
    </row>
    <row r="64" spans="2:18" x14ac:dyDescent="0.15">
      <c r="B64" t="s">
        <v>105</v>
      </c>
      <c r="C64" t="s">
        <v>543</v>
      </c>
      <c r="G64">
        <v>2400</v>
      </c>
      <c r="J64">
        <v>0</v>
      </c>
      <c r="K64">
        <v>0</v>
      </c>
      <c r="L64">
        <v>300</v>
      </c>
      <c r="O64">
        <v>100</v>
      </c>
      <c r="P64">
        <v>0</v>
      </c>
      <c r="Q64">
        <v>0</v>
      </c>
      <c r="R64">
        <v>0</v>
      </c>
    </row>
    <row r="65" spans="2:18" x14ac:dyDescent="0.15">
      <c r="B65" t="s">
        <v>106</v>
      </c>
      <c r="C65" t="s">
        <v>544</v>
      </c>
      <c r="G65">
        <v>0</v>
      </c>
      <c r="J65">
        <v>0</v>
      </c>
      <c r="K65">
        <v>0</v>
      </c>
      <c r="L65">
        <v>0</v>
      </c>
      <c r="O65">
        <v>0</v>
      </c>
      <c r="P65">
        <v>0</v>
      </c>
      <c r="Q65">
        <v>0</v>
      </c>
      <c r="R65">
        <v>0</v>
      </c>
    </row>
    <row r="66" spans="2:18" x14ac:dyDescent="0.15">
      <c r="B66" t="s">
        <v>545</v>
      </c>
      <c r="C66" t="s">
        <v>546</v>
      </c>
      <c r="G66">
        <v>0</v>
      </c>
      <c r="J66">
        <v>0</v>
      </c>
      <c r="K66">
        <v>0</v>
      </c>
      <c r="L66">
        <v>0</v>
      </c>
      <c r="O66">
        <v>0</v>
      </c>
      <c r="P66">
        <v>0</v>
      </c>
      <c r="Q66">
        <v>0</v>
      </c>
      <c r="R66">
        <v>0</v>
      </c>
    </row>
    <row r="67" spans="2:18" x14ac:dyDescent="0.15">
      <c r="B67" t="s">
        <v>547</v>
      </c>
      <c r="C67" t="s">
        <v>548</v>
      </c>
      <c r="G67">
        <v>0</v>
      </c>
      <c r="J67">
        <v>0</v>
      </c>
      <c r="K67">
        <v>0</v>
      </c>
      <c r="L67">
        <v>0</v>
      </c>
      <c r="O67">
        <v>0</v>
      </c>
      <c r="P67">
        <v>0</v>
      </c>
      <c r="Q67">
        <v>0</v>
      </c>
      <c r="R67">
        <v>0</v>
      </c>
    </row>
    <row r="68" spans="2:18" x14ac:dyDescent="0.15">
      <c r="B68" t="s">
        <v>549</v>
      </c>
      <c r="C68" t="s">
        <v>550</v>
      </c>
      <c r="G68">
        <v>0</v>
      </c>
      <c r="J68">
        <v>0</v>
      </c>
      <c r="K68">
        <v>0</v>
      </c>
      <c r="L68">
        <v>0</v>
      </c>
      <c r="O68">
        <v>0</v>
      </c>
      <c r="P68">
        <v>0</v>
      </c>
      <c r="Q68">
        <v>0</v>
      </c>
      <c r="R68">
        <v>0</v>
      </c>
    </row>
    <row r="69" spans="2:18" x14ac:dyDescent="0.15">
      <c r="B69" t="s">
        <v>551</v>
      </c>
      <c r="C69" t="s">
        <v>552</v>
      </c>
      <c r="G69">
        <v>0</v>
      </c>
      <c r="J69">
        <v>0</v>
      </c>
      <c r="K69">
        <v>0</v>
      </c>
      <c r="L69">
        <v>0</v>
      </c>
      <c r="O69">
        <v>0</v>
      </c>
      <c r="P69">
        <v>0</v>
      </c>
      <c r="Q69">
        <v>0</v>
      </c>
      <c r="R69">
        <v>0</v>
      </c>
    </row>
    <row r="70" spans="2:18" x14ac:dyDescent="0.15">
      <c r="B70" t="s">
        <v>553</v>
      </c>
      <c r="C70" t="s">
        <v>554</v>
      </c>
      <c r="G70">
        <v>0</v>
      </c>
      <c r="J70">
        <v>0</v>
      </c>
      <c r="K70">
        <v>0</v>
      </c>
      <c r="L70">
        <v>70</v>
      </c>
      <c r="O70">
        <v>0</v>
      </c>
      <c r="P70">
        <v>0</v>
      </c>
      <c r="Q70">
        <v>0</v>
      </c>
      <c r="R70">
        <v>0</v>
      </c>
    </row>
    <row r="71" spans="2:18" x14ac:dyDescent="0.15">
      <c r="B71" t="s">
        <v>555</v>
      </c>
      <c r="C71" t="s">
        <v>556</v>
      </c>
      <c r="G71">
        <v>0</v>
      </c>
      <c r="J71">
        <v>0</v>
      </c>
      <c r="K71">
        <v>0</v>
      </c>
      <c r="L71">
        <v>12</v>
      </c>
      <c r="O71">
        <v>0</v>
      </c>
      <c r="P71">
        <v>0</v>
      </c>
      <c r="Q71">
        <v>0</v>
      </c>
      <c r="R71">
        <v>0</v>
      </c>
    </row>
    <row r="72" spans="2:18" x14ac:dyDescent="0.15">
      <c r="B72" t="s">
        <v>108</v>
      </c>
      <c r="C72" t="s">
        <v>557</v>
      </c>
      <c r="G72">
        <v>0</v>
      </c>
      <c r="J72">
        <v>0</v>
      </c>
      <c r="K72">
        <v>0</v>
      </c>
      <c r="L72">
        <v>143</v>
      </c>
      <c r="O72">
        <v>180</v>
      </c>
      <c r="P72">
        <v>0</v>
      </c>
      <c r="Q72">
        <v>0</v>
      </c>
      <c r="R72">
        <v>0</v>
      </c>
    </row>
    <row r="73" spans="2:18" x14ac:dyDescent="0.15">
      <c r="B73" t="s">
        <v>558</v>
      </c>
      <c r="C73" t="s">
        <v>559</v>
      </c>
      <c r="G73">
        <v>0</v>
      </c>
      <c r="J73">
        <v>0</v>
      </c>
      <c r="K73">
        <v>0</v>
      </c>
      <c r="L73">
        <v>0</v>
      </c>
      <c r="O73">
        <v>0</v>
      </c>
      <c r="P73">
        <v>0</v>
      </c>
      <c r="Q73">
        <v>0</v>
      </c>
      <c r="R73">
        <v>0</v>
      </c>
    </row>
    <row r="74" spans="2:18" x14ac:dyDescent="0.15">
      <c r="B74" t="s">
        <v>560</v>
      </c>
      <c r="C74" t="s">
        <v>561</v>
      </c>
      <c r="G74">
        <v>0</v>
      </c>
      <c r="J74">
        <v>0</v>
      </c>
      <c r="K74">
        <v>0</v>
      </c>
      <c r="L74">
        <v>39</v>
      </c>
      <c r="O74">
        <v>156</v>
      </c>
      <c r="P74">
        <v>0</v>
      </c>
      <c r="Q74">
        <v>0</v>
      </c>
      <c r="R74">
        <v>0</v>
      </c>
    </row>
    <row r="75" spans="2:18" x14ac:dyDescent="0.15">
      <c r="B75" t="s">
        <v>109</v>
      </c>
      <c r="C75" t="s">
        <v>562</v>
      </c>
      <c r="G75">
        <v>0</v>
      </c>
      <c r="J75">
        <v>0</v>
      </c>
      <c r="K75">
        <v>0</v>
      </c>
      <c r="L75">
        <v>0</v>
      </c>
      <c r="O75">
        <v>0</v>
      </c>
      <c r="P75">
        <v>0</v>
      </c>
      <c r="Q75">
        <v>0</v>
      </c>
      <c r="R75">
        <v>0</v>
      </c>
    </row>
    <row r="76" spans="2:18" x14ac:dyDescent="0.15">
      <c r="B76" t="s">
        <v>563</v>
      </c>
      <c r="C76" t="s">
        <v>564</v>
      </c>
      <c r="G76">
        <v>0</v>
      </c>
      <c r="J76">
        <v>0</v>
      </c>
      <c r="K76">
        <v>0</v>
      </c>
      <c r="L76">
        <v>87</v>
      </c>
      <c r="O76">
        <v>0</v>
      </c>
      <c r="P76">
        <v>0</v>
      </c>
      <c r="Q76">
        <v>0</v>
      </c>
      <c r="R76">
        <v>0</v>
      </c>
    </row>
    <row r="77" spans="2:18" x14ac:dyDescent="0.15">
      <c r="B77" t="s">
        <v>110</v>
      </c>
      <c r="C77" t="s">
        <v>565</v>
      </c>
      <c r="G77">
        <v>0</v>
      </c>
      <c r="J77">
        <v>0</v>
      </c>
      <c r="K77">
        <v>0</v>
      </c>
      <c r="L77">
        <v>0</v>
      </c>
      <c r="O77">
        <v>0</v>
      </c>
      <c r="P77">
        <v>0</v>
      </c>
      <c r="Q77">
        <v>0</v>
      </c>
      <c r="R77">
        <v>0</v>
      </c>
    </row>
    <row r="78" spans="2:18" x14ac:dyDescent="0.15">
      <c r="B78" t="s">
        <v>566</v>
      </c>
      <c r="C78" t="s">
        <v>567</v>
      </c>
      <c r="G78">
        <v>0</v>
      </c>
      <c r="J78">
        <v>0</v>
      </c>
      <c r="K78">
        <v>0</v>
      </c>
      <c r="L78">
        <v>52</v>
      </c>
      <c r="O78">
        <v>0</v>
      </c>
      <c r="P78">
        <v>0</v>
      </c>
      <c r="Q78">
        <v>0</v>
      </c>
      <c r="R78">
        <v>0</v>
      </c>
    </row>
    <row r="79" spans="2:18" x14ac:dyDescent="0.15">
      <c r="B79" t="s">
        <v>111</v>
      </c>
      <c r="C79" t="s">
        <v>568</v>
      </c>
      <c r="G79">
        <v>0</v>
      </c>
      <c r="J79">
        <v>0</v>
      </c>
      <c r="K79">
        <v>0</v>
      </c>
      <c r="L79">
        <v>0</v>
      </c>
      <c r="O79">
        <v>0</v>
      </c>
      <c r="P79">
        <v>0</v>
      </c>
      <c r="Q79">
        <v>0</v>
      </c>
      <c r="R79">
        <v>0</v>
      </c>
    </row>
    <row r="80" spans="2:18" x14ac:dyDescent="0.15">
      <c r="B80" t="s">
        <v>569</v>
      </c>
      <c r="C80" t="s">
        <v>570</v>
      </c>
      <c r="G80">
        <v>0</v>
      </c>
      <c r="J80">
        <v>0</v>
      </c>
      <c r="K80">
        <v>0</v>
      </c>
      <c r="L80">
        <v>0</v>
      </c>
      <c r="O80">
        <v>0</v>
      </c>
      <c r="P80">
        <v>0</v>
      </c>
      <c r="Q80">
        <v>0</v>
      </c>
      <c r="R80">
        <v>0</v>
      </c>
    </row>
    <row r="81" spans="2:18" x14ac:dyDescent="0.15">
      <c r="B81" t="s">
        <v>571</v>
      </c>
      <c r="C81" t="s">
        <v>572</v>
      </c>
      <c r="G81">
        <v>0</v>
      </c>
      <c r="J81">
        <v>0</v>
      </c>
      <c r="K81">
        <v>0</v>
      </c>
      <c r="L81">
        <v>0</v>
      </c>
      <c r="O81">
        <v>0</v>
      </c>
      <c r="P81">
        <v>0</v>
      </c>
      <c r="Q81">
        <v>0</v>
      </c>
      <c r="R81">
        <v>0</v>
      </c>
    </row>
    <row r="82" spans="2:18" x14ac:dyDescent="0.15">
      <c r="B82" t="s">
        <v>573</v>
      </c>
      <c r="C82" t="s">
        <v>574</v>
      </c>
      <c r="G82">
        <v>0</v>
      </c>
      <c r="J82">
        <v>0</v>
      </c>
      <c r="K82">
        <v>0</v>
      </c>
      <c r="L82">
        <v>0</v>
      </c>
      <c r="O82">
        <v>0</v>
      </c>
      <c r="P82">
        <v>0</v>
      </c>
      <c r="Q82">
        <v>0</v>
      </c>
      <c r="R82">
        <v>0</v>
      </c>
    </row>
    <row r="83" spans="2:18" x14ac:dyDescent="0.15">
      <c r="B83" t="s">
        <v>575</v>
      </c>
      <c r="C83" t="s">
        <v>576</v>
      </c>
      <c r="G83">
        <v>0</v>
      </c>
      <c r="J83">
        <v>0</v>
      </c>
      <c r="K83">
        <v>0</v>
      </c>
      <c r="L83">
        <v>0</v>
      </c>
      <c r="O83">
        <v>0</v>
      </c>
      <c r="P83">
        <v>0</v>
      </c>
      <c r="Q83">
        <v>0</v>
      </c>
      <c r="R83">
        <v>0</v>
      </c>
    </row>
    <row r="84" spans="2:18" x14ac:dyDescent="0.15">
      <c r="B84" t="s">
        <v>577</v>
      </c>
      <c r="C84" t="s">
        <v>578</v>
      </c>
      <c r="G84">
        <v>0</v>
      </c>
      <c r="J84">
        <v>0</v>
      </c>
      <c r="K84">
        <v>0</v>
      </c>
      <c r="L84">
        <v>0</v>
      </c>
      <c r="O84">
        <v>0</v>
      </c>
      <c r="P84">
        <v>0</v>
      </c>
      <c r="Q84">
        <v>0</v>
      </c>
      <c r="R84">
        <v>0</v>
      </c>
    </row>
    <row r="85" spans="2:18" x14ac:dyDescent="0.15">
      <c r="B85" t="s">
        <v>579</v>
      </c>
      <c r="C85" t="s">
        <v>580</v>
      </c>
      <c r="G85">
        <v>0</v>
      </c>
      <c r="J85">
        <v>0</v>
      </c>
      <c r="K85">
        <v>0</v>
      </c>
      <c r="L85">
        <v>0</v>
      </c>
      <c r="O85">
        <v>0</v>
      </c>
      <c r="P85">
        <v>0</v>
      </c>
      <c r="Q85">
        <v>0</v>
      </c>
      <c r="R85">
        <v>0</v>
      </c>
    </row>
    <row r="86" spans="2:18" x14ac:dyDescent="0.15">
      <c r="B86" t="s">
        <v>581</v>
      </c>
      <c r="C86" t="s">
        <v>582</v>
      </c>
      <c r="G86">
        <v>0</v>
      </c>
      <c r="J86">
        <v>0</v>
      </c>
      <c r="K86">
        <v>0</v>
      </c>
      <c r="L86">
        <v>0</v>
      </c>
      <c r="O86">
        <v>0</v>
      </c>
      <c r="P86">
        <v>0</v>
      </c>
      <c r="Q86">
        <v>0</v>
      </c>
      <c r="R86">
        <v>0</v>
      </c>
    </row>
    <row r="87" spans="2:18" x14ac:dyDescent="0.15">
      <c r="B87" t="s">
        <v>583</v>
      </c>
      <c r="C87" t="s">
        <v>584</v>
      </c>
      <c r="G87">
        <v>0</v>
      </c>
      <c r="J87">
        <v>0</v>
      </c>
      <c r="K87">
        <v>0</v>
      </c>
      <c r="L87">
        <v>0</v>
      </c>
      <c r="O87">
        <v>0</v>
      </c>
      <c r="P87">
        <v>0</v>
      </c>
      <c r="Q87">
        <v>0</v>
      </c>
      <c r="R87">
        <v>0</v>
      </c>
    </row>
    <row r="88" spans="2:18" x14ac:dyDescent="0.15">
      <c r="B88" t="s">
        <v>585</v>
      </c>
      <c r="C88" t="s">
        <v>586</v>
      </c>
      <c r="G88">
        <v>0</v>
      </c>
      <c r="J88">
        <v>0</v>
      </c>
      <c r="K88">
        <v>0</v>
      </c>
      <c r="L88">
        <v>0</v>
      </c>
      <c r="O88">
        <v>0</v>
      </c>
      <c r="P88">
        <v>0</v>
      </c>
      <c r="Q88">
        <v>0</v>
      </c>
      <c r="R88">
        <v>0</v>
      </c>
    </row>
    <row r="89" spans="2:18" x14ac:dyDescent="0.15">
      <c r="B89" t="s">
        <v>587</v>
      </c>
      <c r="C89" t="s">
        <v>588</v>
      </c>
      <c r="G89">
        <v>0</v>
      </c>
      <c r="J89">
        <v>0</v>
      </c>
      <c r="K89">
        <v>0</v>
      </c>
      <c r="L89">
        <v>0</v>
      </c>
      <c r="O89">
        <v>0</v>
      </c>
      <c r="P89">
        <v>0</v>
      </c>
      <c r="Q89">
        <v>0</v>
      </c>
      <c r="R89">
        <v>0</v>
      </c>
    </row>
    <row r="90" spans="2:18" x14ac:dyDescent="0.15">
      <c r="B90" t="s">
        <v>589</v>
      </c>
      <c r="C90" t="s">
        <v>590</v>
      </c>
      <c r="G90">
        <v>0</v>
      </c>
      <c r="J90">
        <v>0</v>
      </c>
      <c r="K90">
        <v>0</v>
      </c>
      <c r="L90">
        <v>0</v>
      </c>
      <c r="O90">
        <v>0</v>
      </c>
      <c r="P90">
        <v>0</v>
      </c>
      <c r="Q90">
        <v>0</v>
      </c>
      <c r="R90">
        <v>0</v>
      </c>
    </row>
    <row r="91" spans="2:18" x14ac:dyDescent="0.15">
      <c r="B91" t="s">
        <v>591</v>
      </c>
      <c r="C91" t="s">
        <v>592</v>
      </c>
      <c r="G91">
        <v>0</v>
      </c>
      <c r="J91">
        <v>0</v>
      </c>
      <c r="K91">
        <v>0</v>
      </c>
      <c r="L91">
        <v>0</v>
      </c>
      <c r="O91">
        <v>0</v>
      </c>
      <c r="P91">
        <v>0</v>
      </c>
      <c r="Q91">
        <v>0</v>
      </c>
      <c r="R91">
        <v>0</v>
      </c>
    </row>
    <row r="92" spans="2:18" x14ac:dyDescent="0.15">
      <c r="B92" t="s">
        <v>593</v>
      </c>
      <c r="C92" t="s">
        <v>594</v>
      </c>
      <c r="G92">
        <v>0</v>
      </c>
      <c r="J92">
        <v>0</v>
      </c>
      <c r="K92">
        <v>0</v>
      </c>
      <c r="L92">
        <v>0</v>
      </c>
      <c r="O92">
        <v>0</v>
      </c>
      <c r="P92">
        <v>0</v>
      </c>
      <c r="Q92">
        <v>0</v>
      </c>
      <c r="R92">
        <v>0</v>
      </c>
    </row>
    <row r="93" spans="2:18" x14ac:dyDescent="0.15">
      <c r="B93" t="s">
        <v>595</v>
      </c>
      <c r="C93" t="s">
        <v>596</v>
      </c>
      <c r="G93">
        <v>0</v>
      </c>
      <c r="J93">
        <v>0</v>
      </c>
      <c r="K93">
        <v>0</v>
      </c>
      <c r="L93">
        <v>0</v>
      </c>
      <c r="O93">
        <v>0</v>
      </c>
      <c r="P93">
        <v>0</v>
      </c>
      <c r="Q93">
        <v>0</v>
      </c>
      <c r="R93">
        <v>0</v>
      </c>
    </row>
    <row r="94" spans="2:18" x14ac:dyDescent="0.15">
      <c r="B94" t="s">
        <v>597</v>
      </c>
      <c r="C94" t="s">
        <v>598</v>
      </c>
      <c r="G94">
        <v>0</v>
      </c>
      <c r="J94">
        <v>0</v>
      </c>
      <c r="K94">
        <v>0</v>
      </c>
      <c r="L94">
        <v>0</v>
      </c>
      <c r="O94">
        <v>0</v>
      </c>
      <c r="P94">
        <v>0</v>
      </c>
      <c r="Q94">
        <v>0</v>
      </c>
      <c r="R94">
        <v>0</v>
      </c>
    </row>
    <row r="95" spans="2:18" x14ac:dyDescent="0.15">
      <c r="B95" t="s">
        <v>599</v>
      </c>
      <c r="C95" t="s">
        <v>600</v>
      </c>
      <c r="G95">
        <v>0</v>
      </c>
      <c r="J95">
        <v>0</v>
      </c>
      <c r="K95">
        <v>0</v>
      </c>
      <c r="L95">
        <v>0</v>
      </c>
      <c r="O95">
        <v>0</v>
      </c>
      <c r="P95">
        <v>0</v>
      </c>
      <c r="Q95">
        <v>0</v>
      </c>
      <c r="R95">
        <v>0</v>
      </c>
    </row>
    <row r="96" spans="2:18" x14ac:dyDescent="0.15">
      <c r="B96" t="s">
        <v>601</v>
      </c>
      <c r="C96" t="s">
        <v>602</v>
      </c>
      <c r="G96">
        <v>0</v>
      </c>
      <c r="J96">
        <v>0</v>
      </c>
      <c r="K96">
        <v>0</v>
      </c>
      <c r="L96">
        <v>0</v>
      </c>
      <c r="O96">
        <v>0</v>
      </c>
      <c r="P96">
        <v>0</v>
      </c>
      <c r="Q96">
        <v>0</v>
      </c>
      <c r="R96">
        <v>0</v>
      </c>
    </row>
    <row r="97" spans="2:18" x14ac:dyDescent="0.15">
      <c r="B97" t="s">
        <v>603</v>
      </c>
      <c r="C97" t="s">
        <v>604</v>
      </c>
      <c r="G97">
        <v>0</v>
      </c>
      <c r="J97">
        <v>0</v>
      </c>
      <c r="K97">
        <v>0</v>
      </c>
      <c r="L97">
        <v>0</v>
      </c>
      <c r="O97">
        <v>0</v>
      </c>
      <c r="P97">
        <v>0</v>
      </c>
      <c r="Q97">
        <v>0</v>
      </c>
      <c r="R97">
        <v>0</v>
      </c>
    </row>
    <row r="98" spans="2:18" x14ac:dyDescent="0.15">
      <c r="B98" t="s">
        <v>605</v>
      </c>
      <c r="C98" t="s">
        <v>606</v>
      </c>
      <c r="G98">
        <v>0</v>
      </c>
      <c r="J98">
        <v>0</v>
      </c>
      <c r="K98">
        <v>0</v>
      </c>
      <c r="L98">
        <v>0</v>
      </c>
      <c r="O98">
        <v>0</v>
      </c>
      <c r="P98">
        <v>0</v>
      </c>
      <c r="Q98">
        <v>0</v>
      </c>
      <c r="R98">
        <v>0</v>
      </c>
    </row>
    <row r="99" spans="2:18" x14ac:dyDescent="0.15">
      <c r="B99" t="s">
        <v>607</v>
      </c>
      <c r="C99" t="s">
        <v>608</v>
      </c>
      <c r="G99">
        <v>0</v>
      </c>
      <c r="J99">
        <v>0</v>
      </c>
      <c r="K99">
        <v>0</v>
      </c>
      <c r="L99">
        <v>0</v>
      </c>
      <c r="O99">
        <v>0</v>
      </c>
      <c r="P99">
        <v>0</v>
      </c>
      <c r="Q99">
        <v>0</v>
      </c>
      <c r="R99">
        <v>0</v>
      </c>
    </row>
    <row r="100" spans="2:18" x14ac:dyDescent="0.15">
      <c r="B100" t="s">
        <v>609</v>
      </c>
      <c r="C100" t="s">
        <v>610</v>
      </c>
      <c r="G100">
        <v>0</v>
      </c>
      <c r="J100">
        <v>0</v>
      </c>
      <c r="K100">
        <v>0</v>
      </c>
      <c r="L100">
        <v>0</v>
      </c>
      <c r="O100">
        <v>0</v>
      </c>
      <c r="P100">
        <v>0</v>
      </c>
      <c r="Q100">
        <v>0</v>
      </c>
      <c r="R100">
        <v>0</v>
      </c>
    </row>
    <row r="101" spans="2:18" x14ac:dyDescent="0.15">
      <c r="B101" t="s">
        <v>611</v>
      </c>
      <c r="C101" t="s">
        <v>612</v>
      </c>
      <c r="G101">
        <v>0</v>
      </c>
      <c r="J101">
        <v>0</v>
      </c>
      <c r="K101">
        <v>0</v>
      </c>
      <c r="L101">
        <v>0</v>
      </c>
      <c r="O101">
        <v>0</v>
      </c>
      <c r="P101">
        <v>0</v>
      </c>
      <c r="Q101">
        <v>0</v>
      </c>
      <c r="R101">
        <v>0</v>
      </c>
    </row>
    <row r="102" spans="2:18" x14ac:dyDescent="0.15">
      <c r="B102" t="s">
        <v>613</v>
      </c>
      <c r="C102" t="s">
        <v>614</v>
      </c>
      <c r="G102">
        <v>0</v>
      </c>
      <c r="J102">
        <v>0</v>
      </c>
      <c r="K102">
        <v>0</v>
      </c>
      <c r="L102">
        <v>0</v>
      </c>
      <c r="O102">
        <v>0</v>
      </c>
      <c r="P102">
        <v>0</v>
      </c>
      <c r="Q102">
        <v>0</v>
      </c>
      <c r="R102">
        <v>0</v>
      </c>
    </row>
    <row r="103" spans="2:18" x14ac:dyDescent="0.15">
      <c r="B103" t="s">
        <v>615</v>
      </c>
      <c r="C103" t="s">
        <v>616</v>
      </c>
      <c r="G103">
        <v>0</v>
      </c>
      <c r="J103">
        <v>0</v>
      </c>
      <c r="K103">
        <v>0</v>
      </c>
      <c r="L103">
        <v>0</v>
      </c>
      <c r="O103">
        <v>0</v>
      </c>
      <c r="P103">
        <v>0</v>
      </c>
      <c r="Q103">
        <v>0</v>
      </c>
      <c r="R103">
        <v>0</v>
      </c>
    </row>
    <row r="104" spans="2:18" x14ac:dyDescent="0.15">
      <c r="B104" t="s">
        <v>617</v>
      </c>
      <c r="C104" t="s">
        <v>618</v>
      </c>
      <c r="G104">
        <v>0</v>
      </c>
      <c r="J104">
        <v>0</v>
      </c>
      <c r="K104">
        <v>0</v>
      </c>
      <c r="L104">
        <v>0</v>
      </c>
      <c r="O104">
        <v>0</v>
      </c>
      <c r="P104">
        <v>0</v>
      </c>
      <c r="Q104">
        <v>0</v>
      </c>
      <c r="R104">
        <v>0</v>
      </c>
    </row>
    <row r="105" spans="2:18" x14ac:dyDescent="0.15">
      <c r="B105" t="s">
        <v>619</v>
      </c>
      <c r="C105" t="s">
        <v>620</v>
      </c>
      <c r="G105">
        <v>0</v>
      </c>
      <c r="J105">
        <v>0</v>
      </c>
      <c r="K105">
        <v>0</v>
      </c>
      <c r="L105">
        <v>0</v>
      </c>
      <c r="O105">
        <v>0</v>
      </c>
      <c r="P105">
        <v>0</v>
      </c>
      <c r="Q105">
        <v>0</v>
      </c>
      <c r="R105">
        <v>0</v>
      </c>
    </row>
    <row r="106" spans="2:18" x14ac:dyDescent="0.15">
      <c r="B106" t="s">
        <v>621</v>
      </c>
      <c r="C106" t="s">
        <v>622</v>
      </c>
      <c r="G106">
        <v>0</v>
      </c>
      <c r="J106">
        <v>0</v>
      </c>
      <c r="K106">
        <v>0</v>
      </c>
      <c r="L106">
        <v>0</v>
      </c>
      <c r="O106">
        <v>0</v>
      </c>
      <c r="P106">
        <v>0</v>
      </c>
      <c r="Q106">
        <v>0</v>
      </c>
      <c r="R106">
        <v>0</v>
      </c>
    </row>
    <row r="107" spans="2:18" x14ac:dyDescent="0.15">
      <c r="B107" t="s">
        <v>623</v>
      </c>
      <c r="C107" t="s">
        <v>624</v>
      </c>
      <c r="G107">
        <v>0</v>
      </c>
      <c r="J107">
        <v>0</v>
      </c>
      <c r="K107">
        <v>0</v>
      </c>
      <c r="L107">
        <v>0</v>
      </c>
      <c r="O107">
        <v>0</v>
      </c>
      <c r="P107">
        <v>0</v>
      </c>
      <c r="Q107">
        <v>0</v>
      </c>
      <c r="R107">
        <v>0</v>
      </c>
    </row>
    <row r="108" spans="2:18" x14ac:dyDescent="0.15">
      <c r="B108" t="s">
        <v>625</v>
      </c>
      <c r="C108" t="s">
        <v>626</v>
      </c>
      <c r="G108">
        <v>0</v>
      </c>
      <c r="J108">
        <v>0</v>
      </c>
      <c r="K108">
        <v>0</v>
      </c>
      <c r="L108">
        <v>0</v>
      </c>
      <c r="O108">
        <v>0</v>
      </c>
      <c r="P108">
        <v>0</v>
      </c>
      <c r="Q108">
        <v>0</v>
      </c>
      <c r="R108">
        <v>0</v>
      </c>
    </row>
    <row r="109" spans="2:18" x14ac:dyDescent="0.15">
      <c r="B109" t="s">
        <v>627</v>
      </c>
      <c r="C109" t="s">
        <v>628</v>
      </c>
      <c r="G109">
        <v>0</v>
      </c>
      <c r="J109">
        <v>0</v>
      </c>
      <c r="K109">
        <v>0</v>
      </c>
      <c r="L109">
        <v>0</v>
      </c>
      <c r="O109">
        <v>0</v>
      </c>
      <c r="P109">
        <v>0</v>
      </c>
      <c r="Q109">
        <v>0</v>
      </c>
      <c r="R109">
        <v>0</v>
      </c>
    </row>
    <row r="110" spans="2:18" x14ac:dyDescent="0.15">
      <c r="B110" t="s">
        <v>629</v>
      </c>
      <c r="C110" t="s">
        <v>630</v>
      </c>
      <c r="G110">
        <v>0</v>
      </c>
      <c r="J110">
        <v>0</v>
      </c>
      <c r="K110">
        <v>0</v>
      </c>
      <c r="L110">
        <v>0</v>
      </c>
      <c r="O110">
        <v>0</v>
      </c>
      <c r="P110">
        <v>0</v>
      </c>
      <c r="Q110">
        <v>0</v>
      </c>
      <c r="R110">
        <v>0</v>
      </c>
    </row>
    <row r="111" spans="2:18" x14ac:dyDescent="0.15">
      <c r="B111" t="s">
        <v>631</v>
      </c>
      <c r="C111" t="s">
        <v>632</v>
      </c>
      <c r="G111">
        <v>0</v>
      </c>
      <c r="J111">
        <v>0</v>
      </c>
      <c r="K111">
        <v>0</v>
      </c>
      <c r="L111">
        <v>0</v>
      </c>
      <c r="O111">
        <v>0</v>
      </c>
      <c r="P111">
        <v>0</v>
      </c>
      <c r="Q111">
        <v>0</v>
      </c>
      <c r="R111">
        <v>0</v>
      </c>
    </row>
    <row r="112" spans="2:18" x14ac:dyDescent="0.15">
      <c r="B112" t="s">
        <v>633</v>
      </c>
      <c r="C112" t="s">
        <v>634</v>
      </c>
      <c r="G112">
        <v>0</v>
      </c>
      <c r="J112">
        <v>0</v>
      </c>
      <c r="K112">
        <v>0</v>
      </c>
      <c r="L112">
        <v>0</v>
      </c>
      <c r="O112">
        <v>0</v>
      </c>
      <c r="P112">
        <v>0</v>
      </c>
      <c r="Q112">
        <v>0</v>
      </c>
      <c r="R112">
        <v>0</v>
      </c>
    </row>
    <row r="113" spans="2:18" x14ac:dyDescent="0.15">
      <c r="B113" t="s">
        <v>635</v>
      </c>
      <c r="C113" t="s">
        <v>636</v>
      </c>
      <c r="G113">
        <v>0</v>
      </c>
      <c r="J113">
        <v>0</v>
      </c>
      <c r="K113">
        <v>0</v>
      </c>
      <c r="L113">
        <v>0</v>
      </c>
      <c r="O113">
        <v>0</v>
      </c>
      <c r="P113">
        <v>0</v>
      </c>
      <c r="Q113">
        <v>0</v>
      </c>
      <c r="R113">
        <v>0</v>
      </c>
    </row>
    <row r="114" spans="2:18" x14ac:dyDescent="0.15">
      <c r="B114" t="s">
        <v>637</v>
      </c>
      <c r="C114" t="s">
        <v>638</v>
      </c>
      <c r="G114">
        <v>0</v>
      </c>
      <c r="J114">
        <v>0</v>
      </c>
      <c r="K114">
        <v>0</v>
      </c>
      <c r="L114">
        <v>0</v>
      </c>
      <c r="O114">
        <v>0</v>
      </c>
      <c r="P114">
        <v>0</v>
      </c>
      <c r="Q114">
        <v>0</v>
      </c>
      <c r="R114">
        <v>0</v>
      </c>
    </row>
    <row r="115" spans="2:18" x14ac:dyDescent="0.15">
      <c r="B115" t="s">
        <v>639</v>
      </c>
      <c r="C115" t="s">
        <v>640</v>
      </c>
      <c r="G115">
        <v>0</v>
      </c>
      <c r="J115">
        <v>0</v>
      </c>
      <c r="K115">
        <v>0</v>
      </c>
      <c r="L115">
        <v>0</v>
      </c>
      <c r="O115">
        <v>0</v>
      </c>
      <c r="P115">
        <v>0</v>
      </c>
      <c r="Q115">
        <v>0</v>
      </c>
      <c r="R115">
        <v>0</v>
      </c>
    </row>
    <row r="116" spans="2:18" x14ac:dyDescent="0.15">
      <c r="B116" t="s">
        <v>641</v>
      </c>
      <c r="C116" t="s">
        <v>642</v>
      </c>
      <c r="G116">
        <v>0</v>
      </c>
      <c r="J116">
        <v>0</v>
      </c>
      <c r="K116">
        <v>0</v>
      </c>
      <c r="L116">
        <v>0</v>
      </c>
      <c r="O116">
        <v>0</v>
      </c>
      <c r="P116">
        <v>0</v>
      </c>
      <c r="Q116">
        <v>0</v>
      </c>
      <c r="R116">
        <v>0</v>
      </c>
    </row>
    <row r="117" spans="2:18" x14ac:dyDescent="0.15">
      <c r="B117" t="s">
        <v>643</v>
      </c>
      <c r="C117" t="s">
        <v>644</v>
      </c>
      <c r="G117">
        <v>0</v>
      </c>
      <c r="J117">
        <v>0</v>
      </c>
      <c r="K117">
        <v>0</v>
      </c>
      <c r="L117">
        <v>0</v>
      </c>
      <c r="O117">
        <v>0</v>
      </c>
      <c r="P117">
        <v>0</v>
      </c>
      <c r="Q117">
        <v>0</v>
      </c>
      <c r="R117">
        <v>0</v>
      </c>
    </row>
    <row r="118" spans="2:18" x14ac:dyDescent="0.15">
      <c r="B118" t="s">
        <v>645</v>
      </c>
      <c r="C118" t="s">
        <v>646</v>
      </c>
      <c r="G118">
        <v>0</v>
      </c>
      <c r="J118">
        <v>0</v>
      </c>
      <c r="K118">
        <v>0</v>
      </c>
      <c r="L118">
        <v>0</v>
      </c>
      <c r="O118">
        <v>0</v>
      </c>
      <c r="P118">
        <v>0</v>
      </c>
      <c r="Q118">
        <v>0</v>
      </c>
      <c r="R118">
        <v>0</v>
      </c>
    </row>
    <row r="119" spans="2:18" x14ac:dyDescent="0.15">
      <c r="B119" t="s">
        <v>647</v>
      </c>
      <c r="C119" t="s">
        <v>648</v>
      </c>
      <c r="G119">
        <v>0</v>
      </c>
      <c r="J119">
        <v>0</v>
      </c>
      <c r="K119">
        <v>0</v>
      </c>
      <c r="L119">
        <v>0</v>
      </c>
      <c r="O119">
        <v>0</v>
      </c>
      <c r="P119">
        <v>0</v>
      </c>
      <c r="Q119">
        <v>0</v>
      </c>
      <c r="R119">
        <v>0</v>
      </c>
    </row>
    <row r="120" spans="2:18" x14ac:dyDescent="0.15">
      <c r="B120" t="s">
        <v>649</v>
      </c>
      <c r="C120" t="s">
        <v>650</v>
      </c>
      <c r="G120">
        <v>0</v>
      </c>
      <c r="J120">
        <v>0</v>
      </c>
      <c r="K120">
        <v>0</v>
      </c>
      <c r="L120">
        <v>0</v>
      </c>
      <c r="O120">
        <v>0</v>
      </c>
      <c r="P120">
        <v>0</v>
      </c>
      <c r="Q120">
        <v>0</v>
      </c>
      <c r="R120">
        <v>0</v>
      </c>
    </row>
    <row r="121" spans="2:18" x14ac:dyDescent="0.15">
      <c r="B121" t="s">
        <v>651</v>
      </c>
      <c r="C121" t="s">
        <v>652</v>
      </c>
      <c r="G121">
        <v>0</v>
      </c>
      <c r="J121">
        <v>0</v>
      </c>
      <c r="K121">
        <v>0</v>
      </c>
      <c r="L121">
        <v>0</v>
      </c>
      <c r="O121">
        <v>0</v>
      </c>
      <c r="P121">
        <v>0</v>
      </c>
      <c r="Q121">
        <v>0</v>
      </c>
      <c r="R121">
        <v>0</v>
      </c>
    </row>
    <row r="122" spans="2:18" x14ac:dyDescent="0.15">
      <c r="B122" t="s">
        <v>653</v>
      </c>
      <c r="C122" t="s">
        <v>654</v>
      </c>
      <c r="G122">
        <v>0</v>
      </c>
      <c r="J122">
        <v>0</v>
      </c>
      <c r="K122">
        <v>0</v>
      </c>
      <c r="L122">
        <v>0</v>
      </c>
      <c r="O122">
        <v>0</v>
      </c>
      <c r="P122">
        <v>0</v>
      </c>
      <c r="Q122">
        <v>0</v>
      </c>
      <c r="R122">
        <v>0</v>
      </c>
    </row>
    <row r="123" spans="2:18" x14ac:dyDescent="0.15">
      <c r="B123" t="s">
        <v>655</v>
      </c>
      <c r="C123" t="s">
        <v>656</v>
      </c>
      <c r="G123">
        <v>0</v>
      </c>
      <c r="J123">
        <v>0</v>
      </c>
      <c r="K123">
        <v>0</v>
      </c>
      <c r="L123">
        <v>0</v>
      </c>
      <c r="O123">
        <v>0</v>
      </c>
      <c r="P123">
        <v>0</v>
      </c>
      <c r="Q123">
        <v>0</v>
      </c>
      <c r="R123">
        <v>0</v>
      </c>
    </row>
    <row r="124" spans="2:18" x14ac:dyDescent="0.15">
      <c r="B124" t="s">
        <v>657</v>
      </c>
      <c r="C124" t="s">
        <v>658</v>
      </c>
      <c r="G124">
        <v>0</v>
      </c>
      <c r="J124">
        <v>0</v>
      </c>
      <c r="K124">
        <v>0</v>
      </c>
      <c r="L124">
        <v>0</v>
      </c>
      <c r="O124">
        <v>0</v>
      </c>
      <c r="P124">
        <v>0</v>
      </c>
      <c r="Q124">
        <v>0</v>
      </c>
      <c r="R124">
        <v>0</v>
      </c>
    </row>
    <row r="125" spans="2:18" x14ac:dyDescent="0.15">
      <c r="B125" t="s">
        <v>659</v>
      </c>
      <c r="C125" t="s">
        <v>660</v>
      </c>
      <c r="G125">
        <v>0</v>
      </c>
      <c r="J125">
        <v>0</v>
      </c>
      <c r="K125">
        <v>0</v>
      </c>
      <c r="L125">
        <v>0</v>
      </c>
      <c r="O125">
        <v>0</v>
      </c>
      <c r="P125">
        <v>0</v>
      </c>
      <c r="Q125">
        <v>0</v>
      </c>
      <c r="R125">
        <v>0</v>
      </c>
    </row>
    <row r="126" spans="2:18" x14ac:dyDescent="0.15">
      <c r="B126" t="s">
        <v>661</v>
      </c>
      <c r="C126" t="s">
        <v>662</v>
      </c>
      <c r="G126">
        <v>0</v>
      </c>
      <c r="J126">
        <v>0</v>
      </c>
      <c r="K126">
        <v>0</v>
      </c>
      <c r="L126">
        <v>0</v>
      </c>
      <c r="O126">
        <v>0</v>
      </c>
      <c r="P126">
        <v>0</v>
      </c>
      <c r="Q126">
        <v>0</v>
      </c>
      <c r="R126">
        <v>0</v>
      </c>
    </row>
    <row r="127" spans="2:18" x14ac:dyDescent="0.15">
      <c r="B127" t="s">
        <v>663</v>
      </c>
      <c r="C127" t="s">
        <v>664</v>
      </c>
      <c r="G127">
        <v>0</v>
      </c>
      <c r="J127">
        <v>0</v>
      </c>
      <c r="K127">
        <v>0</v>
      </c>
      <c r="L127">
        <v>0</v>
      </c>
      <c r="O127">
        <v>0</v>
      </c>
      <c r="P127">
        <v>0</v>
      </c>
      <c r="Q127">
        <v>0</v>
      </c>
      <c r="R127">
        <v>0</v>
      </c>
    </row>
    <row r="128" spans="2:18" x14ac:dyDescent="0.15">
      <c r="B128" t="s">
        <v>665</v>
      </c>
      <c r="C128" t="s">
        <v>666</v>
      </c>
      <c r="G128">
        <v>0</v>
      </c>
      <c r="J128">
        <v>0</v>
      </c>
      <c r="K128">
        <v>0</v>
      </c>
      <c r="L128">
        <v>0</v>
      </c>
      <c r="O128">
        <v>0</v>
      </c>
      <c r="P128">
        <v>0</v>
      </c>
      <c r="Q128">
        <v>0</v>
      </c>
      <c r="R128">
        <v>0</v>
      </c>
    </row>
    <row r="129" spans="2:18" x14ac:dyDescent="0.15">
      <c r="B129" t="s">
        <v>667</v>
      </c>
      <c r="C129" t="s">
        <v>668</v>
      </c>
      <c r="G129">
        <v>0</v>
      </c>
      <c r="J129">
        <v>0</v>
      </c>
      <c r="K129">
        <v>0</v>
      </c>
      <c r="L129">
        <v>0</v>
      </c>
      <c r="O129">
        <v>0</v>
      </c>
      <c r="P129">
        <v>0</v>
      </c>
      <c r="Q129">
        <v>0</v>
      </c>
      <c r="R129">
        <v>0</v>
      </c>
    </row>
    <row r="130" spans="2:18" x14ac:dyDescent="0.15">
      <c r="B130" t="s">
        <v>669</v>
      </c>
      <c r="C130" t="s">
        <v>670</v>
      </c>
      <c r="G130">
        <v>0</v>
      </c>
      <c r="J130">
        <v>0</v>
      </c>
      <c r="K130">
        <v>0</v>
      </c>
      <c r="L130">
        <v>0</v>
      </c>
      <c r="O130">
        <v>0</v>
      </c>
      <c r="P130">
        <v>0</v>
      </c>
      <c r="Q130">
        <v>0</v>
      </c>
      <c r="R130">
        <v>0</v>
      </c>
    </row>
    <row r="131" spans="2:18" x14ac:dyDescent="0.15">
      <c r="B131" t="s">
        <v>671</v>
      </c>
      <c r="C131" t="s">
        <v>672</v>
      </c>
      <c r="G131">
        <v>0</v>
      </c>
      <c r="J131">
        <v>0</v>
      </c>
      <c r="K131">
        <v>0</v>
      </c>
      <c r="L131">
        <v>0</v>
      </c>
      <c r="O131">
        <v>0</v>
      </c>
      <c r="P131">
        <v>0</v>
      </c>
      <c r="Q131">
        <v>0</v>
      </c>
      <c r="R131">
        <v>0</v>
      </c>
    </row>
    <row r="132" spans="2:18" x14ac:dyDescent="0.15">
      <c r="B132" t="s">
        <v>673</v>
      </c>
      <c r="C132" t="s">
        <v>674</v>
      </c>
      <c r="G132">
        <v>0</v>
      </c>
      <c r="J132">
        <v>0</v>
      </c>
      <c r="K132">
        <v>0</v>
      </c>
      <c r="L132">
        <v>0</v>
      </c>
      <c r="O132">
        <v>0</v>
      </c>
      <c r="P132">
        <v>0</v>
      </c>
      <c r="Q132">
        <v>0</v>
      </c>
      <c r="R132">
        <v>0</v>
      </c>
    </row>
    <row r="133" spans="2:18" x14ac:dyDescent="0.15">
      <c r="B133" t="s">
        <v>113</v>
      </c>
      <c r="C133" t="s">
        <v>675</v>
      </c>
      <c r="G133">
        <v>20</v>
      </c>
      <c r="J133">
        <v>0</v>
      </c>
      <c r="K133">
        <v>0</v>
      </c>
      <c r="L133">
        <v>30</v>
      </c>
      <c r="O133">
        <v>0</v>
      </c>
      <c r="P133">
        <v>0</v>
      </c>
      <c r="Q133">
        <v>0</v>
      </c>
      <c r="R133">
        <v>0</v>
      </c>
    </row>
    <row r="134" spans="2:18" x14ac:dyDescent="0.15">
      <c r="B134" t="s">
        <v>114</v>
      </c>
      <c r="C134" t="s">
        <v>676</v>
      </c>
      <c r="G134">
        <v>0</v>
      </c>
      <c r="J134">
        <v>5</v>
      </c>
      <c r="K134">
        <v>0</v>
      </c>
      <c r="L134">
        <v>0</v>
      </c>
      <c r="O134">
        <v>9</v>
      </c>
      <c r="P134">
        <v>0</v>
      </c>
      <c r="Q134">
        <v>0</v>
      </c>
      <c r="R134">
        <v>5</v>
      </c>
    </row>
    <row r="135" spans="2:18" x14ac:dyDescent="0.15">
      <c r="B135" t="s">
        <v>115</v>
      </c>
      <c r="C135" t="s">
        <v>677</v>
      </c>
      <c r="G135">
        <v>0</v>
      </c>
      <c r="J135">
        <v>0</v>
      </c>
      <c r="K135">
        <v>0</v>
      </c>
      <c r="L135">
        <v>0</v>
      </c>
      <c r="O135">
        <v>3</v>
      </c>
      <c r="P135">
        <v>0</v>
      </c>
      <c r="Q135">
        <v>0</v>
      </c>
      <c r="R135">
        <v>0</v>
      </c>
    </row>
    <row r="136" spans="2:18" x14ac:dyDescent="0.15">
      <c r="B136" t="s">
        <v>116</v>
      </c>
      <c r="C136" t="s">
        <v>678</v>
      </c>
      <c r="G136">
        <v>0</v>
      </c>
      <c r="J136">
        <v>0</v>
      </c>
      <c r="K136">
        <v>0</v>
      </c>
      <c r="L136">
        <v>0</v>
      </c>
      <c r="O136">
        <v>9</v>
      </c>
      <c r="P136">
        <v>0</v>
      </c>
      <c r="Q136">
        <v>0</v>
      </c>
      <c r="R136">
        <v>0</v>
      </c>
    </row>
    <row r="137" spans="2:18" x14ac:dyDescent="0.15">
      <c r="B137" t="s">
        <v>679</v>
      </c>
      <c r="C137" t="s">
        <v>680</v>
      </c>
      <c r="G137">
        <v>0</v>
      </c>
      <c r="J137">
        <v>0</v>
      </c>
      <c r="K137">
        <v>0</v>
      </c>
      <c r="L137">
        <v>0</v>
      </c>
      <c r="O137">
        <v>0</v>
      </c>
      <c r="P137">
        <v>0</v>
      </c>
      <c r="Q137">
        <v>0</v>
      </c>
      <c r="R137">
        <v>0</v>
      </c>
    </row>
    <row r="138" spans="2:18" x14ac:dyDescent="0.15">
      <c r="B138" t="s">
        <v>681</v>
      </c>
      <c r="C138" t="s">
        <v>682</v>
      </c>
      <c r="G138">
        <v>0</v>
      </c>
      <c r="J138">
        <v>0</v>
      </c>
      <c r="K138">
        <v>0</v>
      </c>
      <c r="L138">
        <v>0</v>
      </c>
      <c r="O138">
        <v>0</v>
      </c>
      <c r="P138">
        <v>0</v>
      </c>
      <c r="Q138">
        <v>0</v>
      </c>
      <c r="R138">
        <v>0</v>
      </c>
    </row>
    <row r="139" spans="2:18" x14ac:dyDescent="0.15">
      <c r="B139" t="s">
        <v>683</v>
      </c>
      <c r="C139" t="s">
        <v>684</v>
      </c>
      <c r="G139">
        <v>0</v>
      </c>
      <c r="J139">
        <v>0</v>
      </c>
      <c r="K139">
        <v>0</v>
      </c>
      <c r="L139">
        <v>0</v>
      </c>
      <c r="O139">
        <v>0</v>
      </c>
      <c r="P139">
        <v>0</v>
      </c>
      <c r="Q139">
        <v>0</v>
      </c>
      <c r="R139">
        <v>0</v>
      </c>
    </row>
    <row r="140" spans="2:18" x14ac:dyDescent="0.15">
      <c r="B140" t="s">
        <v>685</v>
      </c>
      <c r="C140" t="s">
        <v>686</v>
      </c>
      <c r="G140">
        <v>0</v>
      </c>
      <c r="J140">
        <v>0</v>
      </c>
      <c r="K140">
        <v>0</v>
      </c>
      <c r="L140">
        <v>0</v>
      </c>
      <c r="O140">
        <v>0</v>
      </c>
      <c r="P140">
        <v>0</v>
      </c>
      <c r="Q140">
        <v>0</v>
      </c>
      <c r="R140">
        <v>0</v>
      </c>
    </row>
    <row r="141" spans="2:18" x14ac:dyDescent="0.15">
      <c r="B141" t="s">
        <v>687</v>
      </c>
      <c r="C141" t="s">
        <v>688</v>
      </c>
      <c r="G141">
        <v>0</v>
      </c>
      <c r="J141">
        <v>0</v>
      </c>
      <c r="K141">
        <v>0</v>
      </c>
      <c r="L141">
        <v>0</v>
      </c>
      <c r="O141">
        <v>0</v>
      </c>
      <c r="P141">
        <v>0</v>
      </c>
      <c r="Q141">
        <v>0</v>
      </c>
      <c r="R141">
        <v>0</v>
      </c>
    </row>
    <row r="142" spans="2:18" x14ac:dyDescent="0.15">
      <c r="B142" t="s">
        <v>689</v>
      </c>
      <c r="C142" t="s">
        <v>690</v>
      </c>
      <c r="G142">
        <v>0</v>
      </c>
      <c r="J142">
        <v>0</v>
      </c>
      <c r="K142">
        <v>0</v>
      </c>
      <c r="L142">
        <v>0</v>
      </c>
      <c r="O142">
        <v>0</v>
      </c>
      <c r="P142">
        <v>0</v>
      </c>
      <c r="Q142">
        <v>0</v>
      </c>
      <c r="R142">
        <v>0</v>
      </c>
    </row>
    <row r="143" spans="2:18" x14ac:dyDescent="0.15">
      <c r="B143" t="s">
        <v>117</v>
      </c>
      <c r="C143" t="s">
        <v>691</v>
      </c>
      <c r="G143">
        <v>0</v>
      </c>
      <c r="J143">
        <v>10</v>
      </c>
      <c r="K143">
        <v>10</v>
      </c>
      <c r="L143">
        <v>0</v>
      </c>
      <c r="O143">
        <v>19</v>
      </c>
      <c r="P143">
        <v>0</v>
      </c>
      <c r="Q143">
        <v>0</v>
      </c>
      <c r="R143">
        <v>0</v>
      </c>
    </row>
    <row r="144" spans="2:18" x14ac:dyDescent="0.15">
      <c r="B144" t="s">
        <v>118</v>
      </c>
      <c r="C144" t="s">
        <v>692</v>
      </c>
      <c r="G144">
        <v>0</v>
      </c>
      <c r="J144">
        <v>6</v>
      </c>
      <c r="K144">
        <v>6</v>
      </c>
      <c r="L144">
        <v>100</v>
      </c>
      <c r="O144">
        <v>74</v>
      </c>
      <c r="P144">
        <v>0</v>
      </c>
      <c r="Q144">
        <v>0</v>
      </c>
      <c r="R144">
        <v>0</v>
      </c>
    </row>
    <row r="145" spans="2:18" x14ac:dyDescent="0.15">
      <c r="B145" t="s">
        <v>693</v>
      </c>
      <c r="C145" t="s">
        <v>694</v>
      </c>
      <c r="G145">
        <v>0</v>
      </c>
      <c r="J145">
        <v>0</v>
      </c>
      <c r="K145">
        <v>0</v>
      </c>
      <c r="L145">
        <v>0</v>
      </c>
      <c r="O145">
        <v>0</v>
      </c>
      <c r="P145">
        <v>0</v>
      </c>
      <c r="Q145">
        <v>0</v>
      </c>
      <c r="R145">
        <v>0</v>
      </c>
    </row>
    <row r="146" spans="2:18" x14ac:dyDescent="0.15">
      <c r="B146" t="s">
        <v>695</v>
      </c>
      <c r="C146" t="s">
        <v>696</v>
      </c>
      <c r="G146">
        <v>0</v>
      </c>
      <c r="J146">
        <v>0</v>
      </c>
      <c r="K146">
        <v>0</v>
      </c>
      <c r="L146">
        <v>0</v>
      </c>
      <c r="O146">
        <v>0</v>
      </c>
      <c r="P146">
        <v>0</v>
      </c>
      <c r="Q146">
        <v>0</v>
      </c>
      <c r="R146">
        <v>0</v>
      </c>
    </row>
    <row r="147" spans="2:18" x14ac:dyDescent="0.15">
      <c r="B147" t="s">
        <v>697</v>
      </c>
      <c r="C147" t="s">
        <v>698</v>
      </c>
      <c r="G147">
        <v>0</v>
      </c>
      <c r="J147">
        <v>0</v>
      </c>
      <c r="K147">
        <v>0</v>
      </c>
      <c r="L147">
        <v>0</v>
      </c>
      <c r="O147">
        <v>0</v>
      </c>
      <c r="P147">
        <v>0</v>
      </c>
      <c r="Q147">
        <v>0</v>
      </c>
      <c r="R147">
        <v>0</v>
      </c>
    </row>
    <row r="148" spans="2:18" x14ac:dyDescent="0.15">
      <c r="B148" t="s">
        <v>699</v>
      </c>
      <c r="C148" t="s">
        <v>700</v>
      </c>
      <c r="G148">
        <v>1</v>
      </c>
      <c r="J148">
        <v>0</v>
      </c>
      <c r="K148">
        <v>0</v>
      </c>
      <c r="L148">
        <v>0</v>
      </c>
      <c r="O148">
        <v>1</v>
      </c>
      <c r="P148">
        <v>0</v>
      </c>
      <c r="Q148">
        <v>0</v>
      </c>
      <c r="R148">
        <v>0</v>
      </c>
    </row>
    <row r="149" spans="2:18" x14ac:dyDescent="0.15">
      <c r="B149" t="s">
        <v>701</v>
      </c>
      <c r="C149" t="s">
        <v>702</v>
      </c>
      <c r="G149">
        <v>0</v>
      </c>
      <c r="J149">
        <v>0</v>
      </c>
      <c r="K149">
        <v>0</v>
      </c>
      <c r="L149">
        <v>0</v>
      </c>
      <c r="O149">
        <v>0</v>
      </c>
      <c r="P149">
        <v>0</v>
      </c>
      <c r="Q149">
        <v>0</v>
      </c>
      <c r="R149">
        <v>0</v>
      </c>
    </row>
    <row r="150" spans="2:18" x14ac:dyDescent="0.15">
      <c r="B150" t="s">
        <v>703</v>
      </c>
      <c r="C150" t="s">
        <v>704</v>
      </c>
      <c r="G150">
        <v>0</v>
      </c>
      <c r="J150">
        <v>0</v>
      </c>
      <c r="K150">
        <v>0</v>
      </c>
      <c r="L150">
        <v>0</v>
      </c>
      <c r="O150">
        <v>0</v>
      </c>
      <c r="P150">
        <v>0</v>
      </c>
      <c r="Q150">
        <v>0</v>
      </c>
      <c r="R150">
        <v>0</v>
      </c>
    </row>
    <row r="151" spans="2:18" x14ac:dyDescent="0.15">
      <c r="B151" t="s">
        <v>705</v>
      </c>
      <c r="C151" t="s">
        <v>706</v>
      </c>
      <c r="G151">
        <v>0</v>
      </c>
      <c r="J151">
        <v>0</v>
      </c>
      <c r="K151">
        <v>0</v>
      </c>
      <c r="L151">
        <v>0</v>
      </c>
      <c r="O151">
        <v>0</v>
      </c>
      <c r="P151">
        <v>0</v>
      </c>
      <c r="Q151">
        <v>0</v>
      </c>
      <c r="R151">
        <v>0</v>
      </c>
    </row>
    <row r="152" spans="2:18" x14ac:dyDescent="0.15">
      <c r="B152" t="s">
        <v>707</v>
      </c>
      <c r="C152" t="s">
        <v>708</v>
      </c>
      <c r="G152">
        <v>0</v>
      </c>
      <c r="J152">
        <v>0</v>
      </c>
      <c r="K152">
        <v>0</v>
      </c>
      <c r="L152">
        <v>0</v>
      </c>
      <c r="O152">
        <v>0</v>
      </c>
      <c r="P152">
        <v>0</v>
      </c>
      <c r="Q152">
        <v>0</v>
      </c>
      <c r="R152">
        <v>0</v>
      </c>
    </row>
    <row r="153" spans="2:18" x14ac:dyDescent="0.15">
      <c r="B153" t="s">
        <v>709</v>
      </c>
      <c r="C153" t="s">
        <v>710</v>
      </c>
      <c r="G153">
        <v>0</v>
      </c>
      <c r="J153">
        <v>0</v>
      </c>
      <c r="K153">
        <v>0</v>
      </c>
      <c r="L153">
        <v>0</v>
      </c>
      <c r="O153">
        <v>0</v>
      </c>
      <c r="P153">
        <v>0</v>
      </c>
      <c r="Q153">
        <v>0</v>
      </c>
      <c r="R153">
        <v>0</v>
      </c>
    </row>
    <row r="154" spans="2:18" x14ac:dyDescent="0.15">
      <c r="B154" t="s">
        <v>711</v>
      </c>
      <c r="C154" t="s">
        <v>712</v>
      </c>
      <c r="G154">
        <v>0</v>
      </c>
      <c r="J154">
        <v>0</v>
      </c>
      <c r="K154">
        <v>0</v>
      </c>
      <c r="L154">
        <v>0</v>
      </c>
      <c r="O154">
        <v>0</v>
      </c>
      <c r="P154">
        <v>0</v>
      </c>
      <c r="Q154">
        <v>0</v>
      </c>
      <c r="R154">
        <v>0</v>
      </c>
    </row>
    <row r="155" spans="2:18" x14ac:dyDescent="0.15">
      <c r="B155" t="s">
        <v>713</v>
      </c>
      <c r="C155" t="s">
        <v>714</v>
      </c>
      <c r="G155">
        <v>0</v>
      </c>
      <c r="J155">
        <v>0</v>
      </c>
      <c r="K155">
        <v>0</v>
      </c>
      <c r="L155">
        <v>0</v>
      </c>
      <c r="O155">
        <v>0</v>
      </c>
      <c r="P155">
        <v>0</v>
      </c>
      <c r="Q155">
        <v>0</v>
      </c>
      <c r="R155">
        <v>0</v>
      </c>
    </row>
    <row r="156" spans="2:18" x14ac:dyDescent="0.15">
      <c r="B156" t="s">
        <v>715</v>
      </c>
      <c r="C156" t="s">
        <v>716</v>
      </c>
      <c r="G156">
        <v>0</v>
      </c>
      <c r="J156">
        <v>0</v>
      </c>
      <c r="K156">
        <v>0</v>
      </c>
      <c r="L156">
        <v>0</v>
      </c>
      <c r="O156">
        <v>0</v>
      </c>
      <c r="P156">
        <v>0</v>
      </c>
      <c r="Q156">
        <v>0</v>
      </c>
      <c r="R156">
        <v>0</v>
      </c>
    </row>
    <row r="157" spans="2:18" x14ac:dyDescent="0.15">
      <c r="B157" t="s">
        <v>717</v>
      </c>
      <c r="C157" t="s">
        <v>718</v>
      </c>
      <c r="G157">
        <v>0</v>
      </c>
      <c r="J157">
        <v>0</v>
      </c>
      <c r="K157">
        <v>0</v>
      </c>
      <c r="L157">
        <v>0</v>
      </c>
      <c r="O157">
        <v>0</v>
      </c>
      <c r="P157">
        <v>0</v>
      </c>
      <c r="Q157">
        <v>0</v>
      </c>
      <c r="R157">
        <v>0</v>
      </c>
    </row>
    <row r="158" spans="2:18" x14ac:dyDescent="0.15">
      <c r="B158" t="s">
        <v>122</v>
      </c>
      <c r="C158" t="s">
        <v>719</v>
      </c>
      <c r="G158">
        <v>106</v>
      </c>
      <c r="J158">
        <v>0</v>
      </c>
      <c r="K158">
        <v>0</v>
      </c>
      <c r="L158">
        <v>0</v>
      </c>
      <c r="O158">
        <v>12</v>
      </c>
      <c r="P158">
        <v>0</v>
      </c>
      <c r="Q158">
        <v>0</v>
      </c>
      <c r="R158">
        <v>0</v>
      </c>
    </row>
    <row r="159" spans="2:18" x14ac:dyDescent="0.15">
      <c r="B159" t="s">
        <v>123</v>
      </c>
      <c r="C159" t="s">
        <v>720</v>
      </c>
      <c r="G159">
        <v>0</v>
      </c>
      <c r="J159">
        <v>0</v>
      </c>
      <c r="K159">
        <v>15</v>
      </c>
      <c r="L159">
        <v>0</v>
      </c>
      <c r="O159">
        <v>15</v>
      </c>
      <c r="P159">
        <v>0</v>
      </c>
      <c r="Q159">
        <v>0</v>
      </c>
      <c r="R159">
        <v>0</v>
      </c>
    </row>
    <row r="160" spans="2:18" x14ac:dyDescent="0.15">
      <c r="B160" t="s">
        <v>124</v>
      </c>
      <c r="C160" t="s">
        <v>721</v>
      </c>
      <c r="G160">
        <v>272</v>
      </c>
      <c r="J160">
        <v>0</v>
      </c>
      <c r="K160">
        <v>0</v>
      </c>
      <c r="L160">
        <v>300</v>
      </c>
      <c r="O160">
        <v>0</v>
      </c>
      <c r="P160">
        <v>10</v>
      </c>
      <c r="Q160">
        <v>80</v>
      </c>
      <c r="R160">
        <v>200</v>
      </c>
    </row>
    <row r="161" spans="2:18" x14ac:dyDescent="0.15">
      <c r="B161" t="s">
        <v>126</v>
      </c>
      <c r="C161" t="s">
        <v>722</v>
      </c>
      <c r="G161">
        <v>50</v>
      </c>
      <c r="J161">
        <v>0</v>
      </c>
      <c r="K161">
        <v>0</v>
      </c>
      <c r="L161">
        <v>0</v>
      </c>
      <c r="O161">
        <v>397</v>
      </c>
      <c r="P161">
        <v>12</v>
      </c>
      <c r="Q161">
        <v>145</v>
      </c>
      <c r="R161">
        <v>50</v>
      </c>
    </row>
    <row r="162" spans="2:18" x14ac:dyDescent="0.15">
      <c r="B162" t="s">
        <v>723</v>
      </c>
      <c r="C162" t="s">
        <v>724</v>
      </c>
      <c r="G162">
        <v>0</v>
      </c>
      <c r="J162">
        <v>0</v>
      </c>
      <c r="K162">
        <v>0</v>
      </c>
      <c r="L162">
        <v>0</v>
      </c>
      <c r="O162">
        <v>0</v>
      </c>
      <c r="P162">
        <v>0</v>
      </c>
      <c r="Q162">
        <v>0</v>
      </c>
      <c r="R162">
        <v>0</v>
      </c>
    </row>
    <row r="163" spans="2:18" x14ac:dyDescent="0.15">
      <c r="B163" t="s">
        <v>127</v>
      </c>
      <c r="C163" t="s">
        <v>725</v>
      </c>
      <c r="G163">
        <v>19</v>
      </c>
      <c r="J163">
        <v>0</v>
      </c>
      <c r="K163">
        <v>0</v>
      </c>
      <c r="L163">
        <v>0</v>
      </c>
      <c r="O163">
        <v>61</v>
      </c>
      <c r="P163">
        <v>2</v>
      </c>
      <c r="Q163">
        <v>18</v>
      </c>
      <c r="R163">
        <v>0</v>
      </c>
    </row>
    <row r="164" spans="2:18" x14ac:dyDescent="0.15">
      <c r="B164" t="s">
        <v>726</v>
      </c>
      <c r="C164" t="s">
        <v>727</v>
      </c>
      <c r="G164">
        <v>0</v>
      </c>
      <c r="J164">
        <v>0</v>
      </c>
      <c r="K164">
        <v>0</v>
      </c>
      <c r="L164">
        <v>0</v>
      </c>
      <c r="O164">
        <v>0</v>
      </c>
      <c r="P164">
        <v>0</v>
      </c>
      <c r="Q164">
        <v>0</v>
      </c>
      <c r="R164">
        <v>0</v>
      </c>
    </row>
    <row r="165" spans="2:18" x14ac:dyDescent="0.15">
      <c r="B165" t="s">
        <v>128</v>
      </c>
      <c r="C165" t="s">
        <v>728</v>
      </c>
      <c r="G165">
        <v>10</v>
      </c>
      <c r="J165">
        <v>0</v>
      </c>
      <c r="K165">
        <v>2</v>
      </c>
      <c r="L165">
        <v>0</v>
      </c>
      <c r="O165">
        <v>44</v>
      </c>
      <c r="P165">
        <v>3</v>
      </c>
      <c r="Q165">
        <v>10</v>
      </c>
      <c r="R165">
        <v>1</v>
      </c>
    </row>
    <row r="166" spans="2:18" x14ac:dyDescent="0.15">
      <c r="B166" t="s">
        <v>729</v>
      </c>
      <c r="C166" t="s">
        <v>730</v>
      </c>
      <c r="G166">
        <v>0</v>
      </c>
      <c r="J166">
        <v>0</v>
      </c>
      <c r="K166">
        <v>0</v>
      </c>
      <c r="L166">
        <v>0</v>
      </c>
      <c r="O166">
        <v>0</v>
      </c>
      <c r="P166">
        <v>0</v>
      </c>
      <c r="Q166">
        <v>0</v>
      </c>
      <c r="R166">
        <v>0</v>
      </c>
    </row>
    <row r="167" spans="2:18" x14ac:dyDescent="0.15">
      <c r="B167" t="s">
        <v>129</v>
      </c>
      <c r="C167" t="s">
        <v>731</v>
      </c>
      <c r="G167">
        <v>23</v>
      </c>
      <c r="J167">
        <v>0</v>
      </c>
      <c r="K167">
        <v>0</v>
      </c>
      <c r="L167">
        <v>0</v>
      </c>
      <c r="O167">
        <v>20</v>
      </c>
      <c r="P167">
        <v>0</v>
      </c>
      <c r="Q167">
        <v>4</v>
      </c>
      <c r="R167">
        <v>3</v>
      </c>
    </row>
    <row r="168" spans="2:18" x14ac:dyDescent="0.15">
      <c r="B168" t="s">
        <v>130</v>
      </c>
      <c r="C168" t="s">
        <v>732</v>
      </c>
      <c r="G168">
        <v>1</v>
      </c>
      <c r="J168">
        <v>0</v>
      </c>
      <c r="K168">
        <v>0</v>
      </c>
      <c r="L168">
        <v>0</v>
      </c>
      <c r="O168">
        <v>3</v>
      </c>
      <c r="P168">
        <v>0</v>
      </c>
      <c r="Q168">
        <v>0</v>
      </c>
      <c r="R168">
        <v>0</v>
      </c>
    </row>
    <row r="169" spans="2:18" x14ac:dyDescent="0.15">
      <c r="B169" t="s">
        <v>131</v>
      </c>
      <c r="C169" t="s">
        <v>733</v>
      </c>
      <c r="G169">
        <v>0</v>
      </c>
      <c r="J169">
        <v>0</v>
      </c>
      <c r="K169">
        <v>0</v>
      </c>
      <c r="L169">
        <v>0</v>
      </c>
      <c r="O169">
        <v>196</v>
      </c>
      <c r="P169">
        <v>0</v>
      </c>
      <c r="Q169">
        <v>10</v>
      </c>
      <c r="R169">
        <v>0</v>
      </c>
    </row>
    <row r="170" spans="2:18" x14ac:dyDescent="0.15">
      <c r="B170" t="s">
        <v>132</v>
      </c>
      <c r="C170" t="s">
        <v>734</v>
      </c>
      <c r="G170">
        <v>1048</v>
      </c>
      <c r="J170">
        <v>0</v>
      </c>
      <c r="K170">
        <v>0</v>
      </c>
      <c r="L170">
        <v>420</v>
      </c>
      <c r="O170">
        <v>1</v>
      </c>
      <c r="P170">
        <v>0</v>
      </c>
      <c r="Q170">
        <v>0</v>
      </c>
      <c r="R170">
        <v>0</v>
      </c>
    </row>
    <row r="171" spans="2:18" x14ac:dyDescent="0.15">
      <c r="B171" t="s">
        <v>133</v>
      </c>
      <c r="C171" t="s">
        <v>735</v>
      </c>
      <c r="G171">
        <v>0</v>
      </c>
      <c r="J171">
        <v>0</v>
      </c>
      <c r="K171">
        <v>0</v>
      </c>
      <c r="L171">
        <v>0</v>
      </c>
      <c r="O171">
        <v>175</v>
      </c>
      <c r="P171">
        <v>0</v>
      </c>
      <c r="Q171">
        <v>30</v>
      </c>
      <c r="R171">
        <v>20</v>
      </c>
    </row>
    <row r="172" spans="2:18" x14ac:dyDescent="0.15">
      <c r="B172" t="s">
        <v>134</v>
      </c>
      <c r="C172" t="s">
        <v>736</v>
      </c>
      <c r="G172">
        <v>60</v>
      </c>
      <c r="J172">
        <v>0</v>
      </c>
      <c r="K172">
        <v>0</v>
      </c>
      <c r="L172">
        <v>50</v>
      </c>
      <c r="O172">
        <v>0</v>
      </c>
      <c r="P172">
        <v>0</v>
      </c>
      <c r="Q172">
        <v>0</v>
      </c>
      <c r="R172">
        <v>26</v>
      </c>
    </row>
    <row r="173" spans="2:18" x14ac:dyDescent="0.15">
      <c r="B173" t="s">
        <v>135</v>
      </c>
      <c r="C173" t="s">
        <v>737</v>
      </c>
      <c r="G173">
        <v>0</v>
      </c>
      <c r="J173">
        <v>0</v>
      </c>
      <c r="K173">
        <v>0</v>
      </c>
      <c r="L173">
        <v>0</v>
      </c>
      <c r="O173">
        <v>42</v>
      </c>
      <c r="P173">
        <v>0</v>
      </c>
      <c r="Q173">
        <v>0</v>
      </c>
      <c r="R173">
        <v>0</v>
      </c>
    </row>
    <row r="174" spans="2:18" x14ac:dyDescent="0.15">
      <c r="B174" t="s">
        <v>136</v>
      </c>
      <c r="C174" t="s">
        <v>738</v>
      </c>
      <c r="G174">
        <v>29</v>
      </c>
      <c r="J174">
        <v>0</v>
      </c>
      <c r="K174">
        <v>0</v>
      </c>
      <c r="L174">
        <v>21</v>
      </c>
      <c r="O174">
        <v>15</v>
      </c>
      <c r="P174">
        <v>0</v>
      </c>
      <c r="Q174">
        <v>0</v>
      </c>
      <c r="R174">
        <v>0</v>
      </c>
    </row>
    <row r="175" spans="2:18" x14ac:dyDescent="0.15">
      <c r="B175" t="s">
        <v>137</v>
      </c>
      <c r="C175" t="s">
        <v>739</v>
      </c>
      <c r="G175">
        <v>20</v>
      </c>
      <c r="J175">
        <v>9</v>
      </c>
      <c r="K175">
        <v>30</v>
      </c>
      <c r="L175">
        <v>0</v>
      </c>
      <c r="O175">
        <v>9</v>
      </c>
      <c r="P175">
        <v>0</v>
      </c>
      <c r="Q175">
        <v>0</v>
      </c>
      <c r="R175">
        <v>0</v>
      </c>
    </row>
    <row r="176" spans="2:18" x14ac:dyDescent="0.15">
      <c r="B176" t="s">
        <v>138</v>
      </c>
      <c r="C176" t="s">
        <v>740</v>
      </c>
      <c r="G176">
        <v>91</v>
      </c>
      <c r="J176">
        <v>0</v>
      </c>
      <c r="K176">
        <v>0</v>
      </c>
      <c r="L176">
        <v>42</v>
      </c>
      <c r="O176">
        <v>0</v>
      </c>
      <c r="P176">
        <v>0</v>
      </c>
      <c r="Q176">
        <v>0</v>
      </c>
      <c r="R176">
        <v>0</v>
      </c>
    </row>
    <row r="177" spans="2:18" x14ac:dyDescent="0.15">
      <c r="B177" t="s">
        <v>139</v>
      </c>
      <c r="C177" t="s">
        <v>741</v>
      </c>
      <c r="G177">
        <v>0</v>
      </c>
      <c r="J177">
        <v>0</v>
      </c>
      <c r="K177">
        <v>0</v>
      </c>
      <c r="L177">
        <v>29</v>
      </c>
      <c r="O177">
        <v>22</v>
      </c>
      <c r="P177">
        <v>0</v>
      </c>
      <c r="Q177">
        <v>0</v>
      </c>
      <c r="R177">
        <v>0</v>
      </c>
    </row>
    <row r="178" spans="2:18" x14ac:dyDescent="0.15">
      <c r="B178" t="s">
        <v>140</v>
      </c>
      <c r="C178" t="s">
        <v>742</v>
      </c>
      <c r="G178">
        <v>0</v>
      </c>
      <c r="J178">
        <v>0</v>
      </c>
      <c r="K178">
        <v>0</v>
      </c>
      <c r="L178">
        <v>0</v>
      </c>
      <c r="O178">
        <v>18</v>
      </c>
      <c r="P178">
        <v>0</v>
      </c>
      <c r="Q178">
        <v>0</v>
      </c>
      <c r="R178">
        <v>0</v>
      </c>
    </row>
    <row r="179" spans="2:18" x14ac:dyDescent="0.15">
      <c r="B179" t="s">
        <v>141</v>
      </c>
      <c r="C179" t="s">
        <v>743</v>
      </c>
      <c r="G179">
        <v>0</v>
      </c>
      <c r="J179">
        <v>0</v>
      </c>
      <c r="K179">
        <v>0</v>
      </c>
      <c r="L179">
        <v>0</v>
      </c>
      <c r="O179">
        <v>36</v>
      </c>
      <c r="P179">
        <v>0</v>
      </c>
      <c r="Q179">
        <v>0</v>
      </c>
      <c r="R179">
        <v>0</v>
      </c>
    </row>
    <row r="180" spans="2:18" x14ac:dyDescent="0.15">
      <c r="B180" t="s">
        <v>142</v>
      </c>
      <c r="C180" t="s">
        <v>744</v>
      </c>
      <c r="G180">
        <v>0</v>
      </c>
      <c r="J180">
        <v>0</v>
      </c>
      <c r="K180">
        <v>0</v>
      </c>
      <c r="L180">
        <v>0</v>
      </c>
      <c r="O180">
        <v>0</v>
      </c>
      <c r="P180">
        <v>0</v>
      </c>
      <c r="Q180">
        <v>15</v>
      </c>
      <c r="R180">
        <v>0</v>
      </c>
    </row>
    <row r="181" spans="2:18" x14ac:dyDescent="0.15">
      <c r="B181" t="s">
        <v>745</v>
      </c>
      <c r="C181" t="s">
        <v>746</v>
      </c>
      <c r="G181">
        <v>0</v>
      </c>
      <c r="J181">
        <v>0</v>
      </c>
      <c r="K181">
        <v>0</v>
      </c>
      <c r="L181">
        <v>0</v>
      </c>
      <c r="O181">
        <v>0</v>
      </c>
      <c r="P181">
        <v>0</v>
      </c>
      <c r="Q181">
        <v>0</v>
      </c>
      <c r="R181">
        <v>0</v>
      </c>
    </row>
    <row r="182" spans="2:18" x14ac:dyDescent="0.15">
      <c r="B182" t="s">
        <v>143</v>
      </c>
      <c r="C182" t="s">
        <v>747</v>
      </c>
      <c r="G182">
        <v>100</v>
      </c>
      <c r="J182">
        <v>0</v>
      </c>
      <c r="K182">
        <v>50</v>
      </c>
      <c r="L182">
        <v>0</v>
      </c>
      <c r="O182">
        <v>0</v>
      </c>
      <c r="P182">
        <v>0</v>
      </c>
      <c r="Q182">
        <v>100</v>
      </c>
      <c r="R182">
        <v>100</v>
      </c>
    </row>
    <row r="183" spans="2:18" x14ac:dyDescent="0.15">
      <c r="B183" t="s">
        <v>144</v>
      </c>
      <c r="C183" t="s">
        <v>748</v>
      </c>
      <c r="G183">
        <v>0</v>
      </c>
      <c r="J183">
        <v>0</v>
      </c>
      <c r="K183">
        <v>30</v>
      </c>
      <c r="L183">
        <v>2</v>
      </c>
      <c r="O183">
        <v>199</v>
      </c>
      <c r="P183">
        <v>0</v>
      </c>
      <c r="Q183">
        <v>0</v>
      </c>
      <c r="R183">
        <v>0</v>
      </c>
    </row>
    <row r="184" spans="2:18" x14ac:dyDescent="0.15">
      <c r="B184" t="s">
        <v>145</v>
      </c>
      <c r="C184" t="s">
        <v>749</v>
      </c>
      <c r="G184">
        <v>0</v>
      </c>
      <c r="J184">
        <v>8</v>
      </c>
      <c r="K184">
        <v>9</v>
      </c>
      <c r="L184">
        <v>0</v>
      </c>
      <c r="O184">
        <v>262</v>
      </c>
      <c r="P184">
        <v>0</v>
      </c>
      <c r="Q184">
        <v>40</v>
      </c>
      <c r="R184">
        <v>30</v>
      </c>
    </row>
    <row r="185" spans="2:18" x14ac:dyDescent="0.15">
      <c r="B185" t="s">
        <v>146</v>
      </c>
      <c r="C185" t="s">
        <v>750</v>
      </c>
      <c r="G185">
        <v>0</v>
      </c>
      <c r="J185">
        <v>0</v>
      </c>
      <c r="K185">
        <v>0</v>
      </c>
      <c r="L185">
        <v>0</v>
      </c>
      <c r="O185">
        <v>143</v>
      </c>
      <c r="P185">
        <v>0</v>
      </c>
      <c r="Q185">
        <v>15</v>
      </c>
      <c r="R185">
        <v>0</v>
      </c>
    </row>
    <row r="186" spans="2:18" x14ac:dyDescent="0.15">
      <c r="B186" t="s">
        <v>147</v>
      </c>
      <c r="C186" t="s">
        <v>751</v>
      </c>
      <c r="G186">
        <v>8</v>
      </c>
      <c r="J186">
        <v>24</v>
      </c>
      <c r="K186">
        <v>74</v>
      </c>
      <c r="L186">
        <v>50</v>
      </c>
      <c r="O186">
        <v>77</v>
      </c>
      <c r="P186">
        <v>0</v>
      </c>
      <c r="Q186">
        <v>22</v>
      </c>
      <c r="R186">
        <v>10</v>
      </c>
    </row>
    <row r="187" spans="2:18" x14ac:dyDescent="0.15">
      <c r="B187" t="s">
        <v>752</v>
      </c>
      <c r="C187" t="s">
        <v>753</v>
      </c>
      <c r="G187">
        <v>0</v>
      </c>
      <c r="J187">
        <v>0</v>
      </c>
      <c r="K187">
        <v>0</v>
      </c>
      <c r="L187">
        <v>0</v>
      </c>
      <c r="O187">
        <v>0</v>
      </c>
      <c r="P187">
        <v>0</v>
      </c>
      <c r="Q187">
        <v>0</v>
      </c>
      <c r="R187">
        <v>0</v>
      </c>
    </row>
    <row r="188" spans="2:18" x14ac:dyDescent="0.15">
      <c r="B188" t="s">
        <v>754</v>
      </c>
      <c r="C188" t="s">
        <v>755</v>
      </c>
      <c r="G188">
        <v>0</v>
      </c>
      <c r="J188">
        <v>0</v>
      </c>
      <c r="K188">
        <v>0</v>
      </c>
      <c r="L188">
        <v>0</v>
      </c>
      <c r="O188">
        <v>0</v>
      </c>
      <c r="P188">
        <v>0</v>
      </c>
      <c r="Q188">
        <v>0</v>
      </c>
      <c r="R188">
        <v>0</v>
      </c>
    </row>
    <row r="189" spans="2:18" x14ac:dyDescent="0.15">
      <c r="B189" t="s">
        <v>756</v>
      </c>
      <c r="C189" t="s">
        <v>757</v>
      </c>
      <c r="G189">
        <v>0</v>
      </c>
      <c r="J189">
        <v>0</v>
      </c>
      <c r="K189">
        <v>0</v>
      </c>
      <c r="L189">
        <v>0</v>
      </c>
      <c r="O189">
        <v>0</v>
      </c>
      <c r="P189">
        <v>0</v>
      </c>
      <c r="Q189">
        <v>0</v>
      </c>
      <c r="R189">
        <v>0</v>
      </c>
    </row>
    <row r="190" spans="2:18" x14ac:dyDescent="0.15">
      <c r="B190" t="s">
        <v>758</v>
      </c>
      <c r="C190" t="s">
        <v>759</v>
      </c>
      <c r="G190">
        <v>0</v>
      </c>
      <c r="J190">
        <v>0</v>
      </c>
      <c r="K190">
        <v>0</v>
      </c>
      <c r="L190">
        <v>0</v>
      </c>
      <c r="O190">
        <v>0</v>
      </c>
      <c r="P190">
        <v>0</v>
      </c>
      <c r="Q190">
        <v>0</v>
      </c>
      <c r="R190">
        <v>0</v>
      </c>
    </row>
    <row r="191" spans="2:18" x14ac:dyDescent="0.15">
      <c r="B191" t="s">
        <v>760</v>
      </c>
      <c r="C191" t="s">
        <v>761</v>
      </c>
      <c r="G191">
        <v>1</v>
      </c>
      <c r="J191">
        <v>0</v>
      </c>
      <c r="K191">
        <v>0</v>
      </c>
      <c r="L191">
        <v>0</v>
      </c>
      <c r="O191">
        <v>1</v>
      </c>
      <c r="P191">
        <v>0</v>
      </c>
      <c r="Q191">
        <v>0</v>
      </c>
      <c r="R191">
        <v>0</v>
      </c>
    </row>
    <row r="192" spans="2:18" x14ac:dyDescent="0.15">
      <c r="B192" t="s">
        <v>762</v>
      </c>
      <c r="C192" t="s">
        <v>763</v>
      </c>
      <c r="G192">
        <v>1</v>
      </c>
      <c r="J192">
        <v>0</v>
      </c>
      <c r="K192">
        <v>0</v>
      </c>
      <c r="L192">
        <v>0</v>
      </c>
      <c r="O192">
        <v>1</v>
      </c>
      <c r="P192">
        <v>0</v>
      </c>
      <c r="Q192">
        <v>0</v>
      </c>
      <c r="R192">
        <v>0</v>
      </c>
    </row>
    <row r="193" spans="2:18" x14ac:dyDescent="0.15">
      <c r="B193" t="s">
        <v>764</v>
      </c>
      <c r="C193" t="s">
        <v>765</v>
      </c>
      <c r="G193">
        <v>0</v>
      </c>
      <c r="J193">
        <v>0</v>
      </c>
      <c r="K193">
        <v>0</v>
      </c>
      <c r="L193">
        <v>0</v>
      </c>
      <c r="O193">
        <v>0</v>
      </c>
      <c r="P193">
        <v>0</v>
      </c>
      <c r="Q193">
        <v>0</v>
      </c>
      <c r="R193">
        <v>0</v>
      </c>
    </row>
    <row r="194" spans="2:18" x14ac:dyDescent="0.15">
      <c r="B194" t="s">
        <v>148</v>
      </c>
      <c r="C194" t="s">
        <v>766</v>
      </c>
      <c r="G194">
        <v>8</v>
      </c>
      <c r="J194">
        <v>0</v>
      </c>
      <c r="K194">
        <v>0</v>
      </c>
      <c r="L194">
        <v>0</v>
      </c>
      <c r="O194">
        <v>4</v>
      </c>
      <c r="P194">
        <v>0</v>
      </c>
      <c r="Q194">
        <v>0</v>
      </c>
      <c r="R194">
        <v>0</v>
      </c>
    </row>
    <row r="195" spans="2:18" x14ac:dyDescent="0.15">
      <c r="B195" t="s">
        <v>149</v>
      </c>
      <c r="C195" t="s">
        <v>767</v>
      </c>
      <c r="G195">
        <v>22</v>
      </c>
      <c r="J195">
        <v>20</v>
      </c>
      <c r="K195">
        <v>0</v>
      </c>
      <c r="L195">
        <v>0</v>
      </c>
      <c r="O195">
        <v>22</v>
      </c>
      <c r="P195">
        <v>0</v>
      </c>
      <c r="Q195">
        <v>0</v>
      </c>
      <c r="R195">
        <v>0</v>
      </c>
    </row>
    <row r="196" spans="2:18" x14ac:dyDescent="0.15">
      <c r="B196" t="s">
        <v>768</v>
      </c>
      <c r="C196" t="s">
        <v>769</v>
      </c>
      <c r="G196">
        <v>0</v>
      </c>
      <c r="J196">
        <v>0</v>
      </c>
      <c r="K196">
        <v>0</v>
      </c>
      <c r="L196">
        <v>0</v>
      </c>
      <c r="O196">
        <v>0</v>
      </c>
      <c r="P196">
        <v>0</v>
      </c>
      <c r="Q196">
        <v>0</v>
      </c>
      <c r="R196">
        <v>0</v>
      </c>
    </row>
    <row r="197" spans="2:18" x14ac:dyDescent="0.15">
      <c r="B197" t="s">
        <v>770</v>
      </c>
      <c r="C197" t="s">
        <v>771</v>
      </c>
      <c r="G197">
        <v>20</v>
      </c>
      <c r="J197">
        <v>0</v>
      </c>
      <c r="K197">
        <v>0</v>
      </c>
      <c r="L197">
        <v>10</v>
      </c>
      <c r="O197">
        <v>0</v>
      </c>
      <c r="P197">
        <v>0</v>
      </c>
      <c r="Q197">
        <v>0</v>
      </c>
      <c r="R197">
        <v>0</v>
      </c>
    </row>
    <row r="198" spans="2:18" x14ac:dyDescent="0.15">
      <c r="B198" t="s">
        <v>772</v>
      </c>
      <c r="C198" t="s">
        <v>773</v>
      </c>
      <c r="G198">
        <v>0</v>
      </c>
      <c r="J198">
        <v>0</v>
      </c>
      <c r="K198">
        <v>0</v>
      </c>
      <c r="L198">
        <v>0</v>
      </c>
      <c r="O198">
        <v>0</v>
      </c>
      <c r="P198">
        <v>0</v>
      </c>
      <c r="Q198">
        <v>0</v>
      </c>
      <c r="R198">
        <v>0</v>
      </c>
    </row>
    <row r="199" spans="2:18" x14ac:dyDescent="0.15">
      <c r="B199" t="s">
        <v>774</v>
      </c>
      <c r="C199" t="s">
        <v>775</v>
      </c>
      <c r="G199">
        <v>0</v>
      </c>
      <c r="J199">
        <v>0</v>
      </c>
      <c r="K199">
        <v>0</v>
      </c>
      <c r="L199">
        <v>0</v>
      </c>
      <c r="O199">
        <v>0</v>
      </c>
      <c r="P199">
        <v>0</v>
      </c>
      <c r="Q199">
        <v>0</v>
      </c>
      <c r="R199">
        <v>0</v>
      </c>
    </row>
    <row r="200" spans="2:18" x14ac:dyDescent="0.15">
      <c r="B200" t="s">
        <v>776</v>
      </c>
      <c r="C200" t="s">
        <v>777</v>
      </c>
      <c r="G200">
        <v>0</v>
      </c>
      <c r="J200">
        <v>0</v>
      </c>
      <c r="K200">
        <v>0</v>
      </c>
      <c r="L200">
        <v>0</v>
      </c>
      <c r="O200">
        <v>0</v>
      </c>
      <c r="P200">
        <v>0</v>
      </c>
      <c r="Q200">
        <v>0</v>
      </c>
      <c r="R200">
        <v>0</v>
      </c>
    </row>
    <row r="201" spans="2:18" x14ac:dyDescent="0.15">
      <c r="B201" t="s">
        <v>778</v>
      </c>
      <c r="C201" t="s">
        <v>779</v>
      </c>
      <c r="G201">
        <v>0</v>
      </c>
      <c r="J201">
        <v>0</v>
      </c>
      <c r="K201">
        <v>0</v>
      </c>
      <c r="L201">
        <v>0</v>
      </c>
      <c r="O201">
        <v>0</v>
      </c>
      <c r="P201">
        <v>0</v>
      </c>
      <c r="Q201">
        <v>0</v>
      </c>
      <c r="R201">
        <v>0</v>
      </c>
    </row>
    <row r="202" spans="2:18" x14ac:dyDescent="0.15">
      <c r="B202" t="s">
        <v>780</v>
      </c>
      <c r="C202" t="s">
        <v>781</v>
      </c>
      <c r="G202">
        <v>0</v>
      </c>
      <c r="J202">
        <v>0</v>
      </c>
      <c r="K202">
        <v>0</v>
      </c>
      <c r="L202">
        <v>0</v>
      </c>
      <c r="O202">
        <v>0</v>
      </c>
      <c r="P202">
        <v>0</v>
      </c>
      <c r="Q202">
        <v>0</v>
      </c>
      <c r="R202">
        <v>0</v>
      </c>
    </row>
    <row r="203" spans="2:18" x14ac:dyDescent="0.15">
      <c r="B203" t="s">
        <v>782</v>
      </c>
      <c r="C203" t="s">
        <v>783</v>
      </c>
      <c r="G203">
        <v>0</v>
      </c>
      <c r="J203">
        <v>0</v>
      </c>
      <c r="K203">
        <v>0</v>
      </c>
      <c r="L203">
        <v>0</v>
      </c>
      <c r="O203">
        <v>0</v>
      </c>
      <c r="P203">
        <v>0</v>
      </c>
      <c r="Q203">
        <v>0</v>
      </c>
      <c r="R203">
        <v>0</v>
      </c>
    </row>
    <row r="204" spans="2:18" x14ac:dyDescent="0.15">
      <c r="B204" t="s">
        <v>784</v>
      </c>
      <c r="C204" t="s">
        <v>785</v>
      </c>
      <c r="G204">
        <v>0</v>
      </c>
      <c r="J204">
        <v>0</v>
      </c>
      <c r="K204">
        <v>0</v>
      </c>
      <c r="L204">
        <v>0</v>
      </c>
      <c r="O204">
        <v>0</v>
      </c>
      <c r="P204">
        <v>0</v>
      </c>
      <c r="Q204">
        <v>0</v>
      </c>
      <c r="R204">
        <v>0</v>
      </c>
    </row>
    <row r="205" spans="2:18" x14ac:dyDescent="0.15">
      <c r="B205" t="s">
        <v>786</v>
      </c>
      <c r="C205" t="s">
        <v>787</v>
      </c>
      <c r="G205">
        <v>0</v>
      </c>
      <c r="J205">
        <v>0</v>
      </c>
      <c r="K205">
        <v>0</v>
      </c>
      <c r="L205">
        <v>0</v>
      </c>
      <c r="O205">
        <v>0</v>
      </c>
      <c r="P205">
        <v>0</v>
      </c>
      <c r="Q205">
        <v>0</v>
      </c>
      <c r="R205">
        <v>0</v>
      </c>
    </row>
    <row r="206" spans="2:18" x14ac:dyDescent="0.15">
      <c r="B206" t="s">
        <v>788</v>
      </c>
      <c r="C206" t="s">
        <v>789</v>
      </c>
      <c r="G206">
        <v>0</v>
      </c>
      <c r="J206">
        <v>0</v>
      </c>
      <c r="K206">
        <v>0</v>
      </c>
      <c r="L206">
        <v>0</v>
      </c>
      <c r="O206">
        <v>0</v>
      </c>
      <c r="P206">
        <v>0</v>
      </c>
      <c r="Q206">
        <v>0</v>
      </c>
      <c r="R206">
        <v>0</v>
      </c>
    </row>
    <row r="207" spans="2:18" x14ac:dyDescent="0.15">
      <c r="B207" t="s">
        <v>790</v>
      </c>
      <c r="C207" t="s">
        <v>791</v>
      </c>
      <c r="G207">
        <v>0</v>
      </c>
      <c r="J207">
        <v>0</v>
      </c>
      <c r="K207">
        <v>0</v>
      </c>
      <c r="L207">
        <v>0</v>
      </c>
      <c r="O207">
        <v>0</v>
      </c>
      <c r="P207">
        <v>0</v>
      </c>
      <c r="Q207">
        <v>0</v>
      </c>
      <c r="R207">
        <v>0</v>
      </c>
    </row>
    <row r="208" spans="2:18" x14ac:dyDescent="0.15">
      <c r="B208" t="s">
        <v>792</v>
      </c>
      <c r="C208" t="s">
        <v>793</v>
      </c>
      <c r="G208">
        <v>0</v>
      </c>
      <c r="J208">
        <v>0</v>
      </c>
      <c r="K208">
        <v>0</v>
      </c>
      <c r="L208">
        <v>0</v>
      </c>
      <c r="O208">
        <v>0</v>
      </c>
      <c r="P208">
        <v>0</v>
      </c>
      <c r="Q208">
        <v>0</v>
      </c>
      <c r="R208">
        <v>0</v>
      </c>
    </row>
    <row r="209" spans="2:18" x14ac:dyDescent="0.15">
      <c r="B209" t="s">
        <v>794</v>
      </c>
      <c r="C209" t="s">
        <v>795</v>
      </c>
      <c r="G209">
        <v>0</v>
      </c>
      <c r="J209">
        <v>0</v>
      </c>
      <c r="K209">
        <v>0</v>
      </c>
      <c r="L209">
        <v>0</v>
      </c>
      <c r="O209">
        <v>0</v>
      </c>
      <c r="P209">
        <v>0</v>
      </c>
      <c r="Q209">
        <v>0</v>
      </c>
      <c r="R209">
        <v>0</v>
      </c>
    </row>
    <row r="210" spans="2:18" x14ac:dyDescent="0.15">
      <c r="B210" t="s">
        <v>796</v>
      </c>
      <c r="C210" t="s">
        <v>797</v>
      </c>
      <c r="G210">
        <v>0</v>
      </c>
      <c r="J210">
        <v>0</v>
      </c>
      <c r="K210">
        <v>0</v>
      </c>
      <c r="L210">
        <v>0</v>
      </c>
      <c r="O210">
        <v>0</v>
      </c>
      <c r="P210">
        <v>0</v>
      </c>
      <c r="Q210">
        <v>0</v>
      </c>
      <c r="R210">
        <v>0</v>
      </c>
    </row>
    <row r="211" spans="2:18" x14ac:dyDescent="0.15">
      <c r="B211" t="s">
        <v>150</v>
      </c>
      <c r="C211" t="s">
        <v>798</v>
      </c>
      <c r="G211">
        <v>240</v>
      </c>
      <c r="J211">
        <v>0</v>
      </c>
      <c r="K211">
        <v>0</v>
      </c>
      <c r="L211">
        <v>0</v>
      </c>
      <c r="O211">
        <v>240</v>
      </c>
      <c r="P211">
        <v>0</v>
      </c>
      <c r="Q211">
        <v>0</v>
      </c>
      <c r="R211">
        <v>0</v>
      </c>
    </row>
    <row r="212" spans="2:18" x14ac:dyDescent="0.15">
      <c r="B212" t="s">
        <v>799</v>
      </c>
      <c r="C212" t="s">
        <v>800</v>
      </c>
      <c r="G212">
        <v>0</v>
      </c>
      <c r="J212">
        <v>0</v>
      </c>
      <c r="K212">
        <v>0</v>
      </c>
      <c r="L212">
        <v>0</v>
      </c>
      <c r="O212">
        <v>0</v>
      </c>
      <c r="P212">
        <v>0</v>
      </c>
      <c r="Q212">
        <v>0</v>
      </c>
      <c r="R212">
        <v>0</v>
      </c>
    </row>
    <row r="213" spans="2:18" x14ac:dyDescent="0.15">
      <c r="B213" t="s">
        <v>801</v>
      </c>
      <c r="C213" t="s">
        <v>802</v>
      </c>
      <c r="G213">
        <v>0</v>
      </c>
      <c r="J213">
        <v>0</v>
      </c>
      <c r="K213">
        <v>0</v>
      </c>
      <c r="L213">
        <v>0</v>
      </c>
      <c r="O213">
        <v>0</v>
      </c>
      <c r="P213">
        <v>0</v>
      </c>
      <c r="Q213">
        <v>0</v>
      </c>
      <c r="R213">
        <v>0</v>
      </c>
    </row>
    <row r="214" spans="2:18" x14ac:dyDescent="0.15">
      <c r="B214" t="s">
        <v>803</v>
      </c>
      <c r="C214" t="s">
        <v>804</v>
      </c>
      <c r="G214">
        <v>0</v>
      </c>
      <c r="J214">
        <v>0</v>
      </c>
      <c r="K214">
        <v>0</v>
      </c>
      <c r="L214">
        <v>0</v>
      </c>
      <c r="O214">
        <v>0</v>
      </c>
      <c r="P214">
        <v>0</v>
      </c>
      <c r="Q214">
        <v>0</v>
      </c>
      <c r="R214">
        <v>0</v>
      </c>
    </row>
    <row r="215" spans="2:18" x14ac:dyDescent="0.15">
      <c r="B215" t="s">
        <v>805</v>
      </c>
      <c r="C215" t="s">
        <v>806</v>
      </c>
      <c r="G215">
        <v>0</v>
      </c>
      <c r="J215">
        <v>0</v>
      </c>
      <c r="K215">
        <v>0</v>
      </c>
      <c r="L215">
        <v>0</v>
      </c>
      <c r="O215">
        <v>0</v>
      </c>
      <c r="P215">
        <v>0</v>
      </c>
      <c r="Q215">
        <v>0</v>
      </c>
      <c r="R215">
        <v>0</v>
      </c>
    </row>
    <row r="216" spans="2:18" x14ac:dyDescent="0.15">
      <c r="B216" t="s">
        <v>807</v>
      </c>
      <c r="C216" t="s">
        <v>808</v>
      </c>
      <c r="G216">
        <v>0</v>
      </c>
      <c r="J216">
        <v>0</v>
      </c>
      <c r="K216">
        <v>0</v>
      </c>
      <c r="L216">
        <v>0</v>
      </c>
      <c r="O216">
        <v>0</v>
      </c>
      <c r="P216">
        <v>0</v>
      </c>
      <c r="Q216">
        <v>0</v>
      </c>
      <c r="R216">
        <v>0</v>
      </c>
    </row>
    <row r="217" spans="2:18" x14ac:dyDescent="0.15">
      <c r="B217" t="s">
        <v>809</v>
      </c>
      <c r="C217" t="s">
        <v>810</v>
      </c>
      <c r="G217">
        <v>0</v>
      </c>
      <c r="J217">
        <v>0</v>
      </c>
      <c r="K217">
        <v>0</v>
      </c>
      <c r="L217">
        <v>0</v>
      </c>
      <c r="O217">
        <v>0</v>
      </c>
      <c r="P217">
        <v>0</v>
      </c>
      <c r="Q217">
        <v>0</v>
      </c>
      <c r="R217">
        <v>0</v>
      </c>
    </row>
    <row r="218" spans="2:18" x14ac:dyDescent="0.15">
      <c r="B218" t="s">
        <v>811</v>
      </c>
      <c r="C218" t="s">
        <v>812</v>
      </c>
      <c r="G218">
        <v>0</v>
      </c>
      <c r="J218">
        <v>0</v>
      </c>
      <c r="K218">
        <v>0</v>
      </c>
      <c r="L218">
        <v>0</v>
      </c>
      <c r="O218">
        <v>0</v>
      </c>
      <c r="P218">
        <v>0</v>
      </c>
      <c r="Q218">
        <v>0</v>
      </c>
      <c r="R218">
        <v>0</v>
      </c>
    </row>
    <row r="219" spans="2:18" x14ac:dyDescent="0.15">
      <c r="B219" t="s">
        <v>813</v>
      </c>
      <c r="C219" t="s">
        <v>814</v>
      </c>
      <c r="G219">
        <v>0</v>
      </c>
      <c r="J219">
        <v>0</v>
      </c>
      <c r="K219">
        <v>0</v>
      </c>
      <c r="L219">
        <v>0</v>
      </c>
      <c r="O219">
        <v>0</v>
      </c>
      <c r="P219">
        <v>0</v>
      </c>
      <c r="Q219">
        <v>0</v>
      </c>
      <c r="R219">
        <v>0</v>
      </c>
    </row>
    <row r="220" spans="2:18" x14ac:dyDescent="0.15">
      <c r="B220" t="s">
        <v>815</v>
      </c>
      <c r="C220" t="s">
        <v>816</v>
      </c>
      <c r="G220">
        <v>0</v>
      </c>
      <c r="J220">
        <v>0</v>
      </c>
      <c r="K220">
        <v>0</v>
      </c>
      <c r="L220">
        <v>0</v>
      </c>
      <c r="O220">
        <v>0</v>
      </c>
      <c r="P220">
        <v>0</v>
      </c>
      <c r="Q220">
        <v>0</v>
      </c>
      <c r="R220">
        <v>0</v>
      </c>
    </row>
    <row r="221" spans="2:18" x14ac:dyDescent="0.15">
      <c r="B221" t="s">
        <v>817</v>
      </c>
      <c r="C221" t="s">
        <v>818</v>
      </c>
      <c r="G221">
        <v>0</v>
      </c>
      <c r="J221">
        <v>0</v>
      </c>
      <c r="K221">
        <v>0</v>
      </c>
      <c r="L221">
        <v>0</v>
      </c>
      <c r="O221">
        <v>0</v>
      </c>
      <c r="P221">
        <v>0</v>
      </c>
      <c r="Q221">
        <v>0</v>
      </c>
      <c r="R221">
        <v>0</v>
      </c>
    </row>
    <row r="222" spans="2:18" x14ac:dyDescent="0.15">
      <c r="B222" t="s">
        <v>819</v>
      </c>
      <c r="C222" t="s">
        <v>820</v>
      </c>
      <c r="G222">
        <v>0</v>
      </c>
      <c r="J222">
        <v>0</v>
      </c>
      <c r="K222">
        <v>0</v>
      </c>
      <c r="L222">
        <v>0</v>
      </c>
      <c r="O222">
        <v>0</v>
      </c>
      <c r="P222">
        <v>0</v>
      </c>
      <c r="Q222">
        <v>0</v>
      </c>
      <c r="R222">
        <v>0</v>
      </c>
    </row>
    <row r="223" spans="2:18" x14ac:dyDescent="0.15">
      <c r="B223" t="s">
        <v>821</v>
      </c>
      <c r="C223" t="s">
        <v>822</v>
      </c>
      <c r="G223">
        <v>0</v>
      </c>
      <c r="J223">
        <v>0</v>
      </c>
      <c r="K223">
        <v>0</v>
      </c>
      <c r="L223">
        <v>0</v>
      </c>
      <c r="O223">
        <v>0</v>
      </c>
      <c r="P223">
        <v>0</v>
      </c>
      <c r="Q223">
        <v>0</v>
      </c>
      <c r="R223">
        <v>0</v>
      </c>
    </row>
    <row r="224" spans="2:18" x14ac:dyDescent="0.15">
      <c r="B224" t="s">
        <v>823</v>
      </c>
      <c r="C224" t="s">
        <v>824</v>
      </c>
      <c r="G224">
        <v>0</v>
      </c>
      <c r="J224">
        <v>0</v>
      </c>
      <c r="K224">
        <v>0</v>
      </c>
      <c r="L224">
        <v>0</v>
      </c>
      <c r="O224">
        <v>0</v>
      </c>
      <c r="P224">
        <v>0</v>
      </c>
      <c r="Q224">
        <v>0</v>
      </c>
      <c r="R224">
        <v>0</v>
      </c>
    </row>
    <row r="225" spans="2:18" x14ac:dyDescent="0.15">
      <c r="B225" t="s">
        <v>825</v>
      </c>
      <c r="C225" t="s">
        <v>826</v>
      </c>
      <c r="G225">
        <v>0</v>
      </c>
      <c r="J225">
        <v>0</v>
      </c>
      <c r="K225">
        <v>0</v>
      </c>
      <c r="L225">
        <v>0</v>
      </c>
      <c r="O225">
        <v>0</v>
      </c>
      <c r="P225">
        <v>0</v>
      </c>
      <c r="Q225">
        <v>0</v>
      </c>
      <c r="R225">
        <v>0</v>
      </c>
    </row>
    <row r="226" spans="2:18" x14ac:dyDescent="0.15">
      <c r="B226" t="s">
        <v>827</v>
      </c>
      <c r="C226" t="s">
        <v>828</v>
      </c>
      <c r="G226">
        <v>0</v>
      </c>
      <c r="J226">
        <v>0</v>
      </c>
      <c r="K226">
        <v>0</v>
      </c>
      <c r="L226">
        <v>0</v>
      </c>
      <c r="O226">
        <v>0</v>
      </c>
      <c r="P226">
        <v>0</v>
      </c>
      <c r="Q226">
        <v>0</v>
      </c>
      <c r="R226">
        <v>0</v>
      </c>
    </row>
    <row r="227" spans="2:18" x14ac:dyDescent="0.15">
      <c r="B227" t="s">
        <v>829</v>
      </c>
      <c r="C227" t="s">
        <v>830</v>
      </c>
      <c r="G227">
        <v>0</v>
      </c>
      <c r="J227">
        <v>0</v>
      </c>
      <c r="K227">
        <v>0</v>
      </c>
      <c r="L227">
        <v>0</v>
      </c>
      <c r="O227">
        <v>0</v>
      </c>
      <c r="P227">
        <v>0</v>
      </c>
      <c r="Q227">
        <v>0</v>
      </c>
      <c r="R227">
        <v>0</v>
      </c>
    </row>
    <row r="228" spans="2:18" x14ac:dyDescent="0.15">
      <c r="B228" t="s">
        <v>831</v>
      </c>
      <c r="C228" t="s">
        <v>832</v>
      </c>
      <c r="G228">
        <v>0</v>
      </c>
      <c r="J228">
        <v>0</v>
      </c>
      <c r="K228">
        <v>0</v>
      </c>
      <c r="L228">
        <v>0</v>
      </c>
      <c r="O228">
        <v>0</v>
      </c>
      <c r="P228">
        <v>0</v>
      </c>
      <c r="Q228">
        <v>0</v>
      </c>
      <c r="R228">
        <v>0</v>
      </c>
    </row>
    <row r="229" spans="2:18" x14ac:dyDescent="0.15">
      <c r="B229" t="s">
        <v>833</v>
      </c>
      <c r="C229" t="s">
        <v>834</v>
      </c>
      <c r="G229">
        <v>0</v>
      </c>
      <c r="J229">
        <v>0</v>
      </c>
      <c r="K229">
        <v>0</v>
      </c>
      <c r="L229">
        <v>0</v>
      </c>
      <c r="O229">
        <v>0</v>
      </c>
      <c r="P229">
        <v>0</v>
      </c>
      <c r="Q229">
        <v>0</v>
      </c>
      <c r="R229">
        <v>0</v>
      </c>
    </row>
    <row r="230" spans="2:18" x14ac:dyDescent="0.15">
      <c r="B230" t="s">
        <v>835</v>
      </c>
      <c r="C230" t="s">
        <v>836</v>
      </c>
      <c r="G230">
        <v>0</v>
      </c>
      <c r="J230">
        <v>0</v>
      </c>
      <c r="K230">
        <v>0</v>
      </c>
      <c r="L230">
        <v>0</v>
      </c>
      <c r="O230">
        <v>0</v>
      </c>
      <c r="P230">
        <v>0</v>
      </c>
      <c r="Q230">
        <v>0</v>
      </c>
      <c r="R230">
        <v>0</v>
      </c>
    </row>
    <row r="231" spans="2:18" x14ac:dyDescent="0.15">
      <c r="B231" t="s">
        <v>837</v>
      </c>
      <c r="C231" t="s">
        <v>838</v>
      </c>
      <c r="G231">
        <v>0</v>
      </c>
      <c r="J231">
        <v>0</v>
      </c>
      <c r="K231">
        <v>0</v>
      </c>
      <c r="L231">
        <v>0</v>
      </c>
      <c r="O231">
        <v>0</v>
      </c>
      <c r="P231">
        <v>0</v>
      </c>
      <c r="Q231">
        <v>0</v>
      </c>
      <c r="R231">
        <v>0</v>
      </c>
    </row>
    <row r="232" spans="2:18" x14ac:dyDescent="0.15">
      <c r="B232" t="s">
        <v>839</v>
      </c>
      <c r="C232" t="s">
        <v>840</v>
      </c>
      <c r="G232">
        <v>0</v>
      </c>
      <c r="J232">
        <v>0</v>
      </c>
      <c r="K232">
        <v>0</v>
      </c>
      <c r="L232">
        <v>0</v>
      </c>
      <c r="O232">
        <v>0</v>
      </c>
      <c r="P232">
        <v>0</v>
      </c>
      <c r="Q232">
        <v>0</v>
      </c>
      <c r="R232">
        <v>0</v>
      </c>
    </row>
    <row r="233" spans="2:18" x14ac:dyDescent="0.15">
      <c r="B233" t="s">
        <v>841</v>
      </c>
      <c r="C233" t="s">
        <v>842</v>
      </c>
      <c r="G233">
        <v>0</v>
      </c>
      <c r="J233">
        <v>0</v>
      </c>
      <c r="K233">
        <v>0</v>
      </c>
      <c r="L233">
        <v>0</v>
      </c>
      <c r="O233">
        <v>0</v>
      </c>
      <c r="P233">
        <v>0</v>
      </c>
      <c r="Q233">
        <v>0</v>
      </c>
      <c r="R233">
        <v>0</v>
      </c>
    </row>
    <row r="234" spans="2:18" x14ac:dyDescent="0.15">
      <c r="B234" t="s">
        <v>843</v>
      </c>
      <c r="C234" t="s">
        <v>844</v>
      </c>
      <c r="G234">
        <v>0</v>
      </c>
      <c r="J234">
        <v>0</v>
      </c>
      <c r="K234">
        <v>0</v>
      </c>
      <c r="L234">
        <v>0</v>
      </c>
      <c r="O234">
        <v>0</v>
      </c>
      <c r="P234">
        <v>0</v>
      </c>
      <c r="Q234">
        <v>0</v>
      </c>
      <c r="R234">
        <v>0</v>
      </c>
    </row>
    <row r="235" spans="2:18" x14ac:dyDescent="0.15">
      <c r="B235" t="s">
        <v>845</v>
      </c>
      <c r="C235" t="s">
        <v>846</v>
      </c>
      <c r="G235">
        <v>0</v>
      </c>
      <c r="J235">
        <v>0</v>
      </c>
      <c r="K235">
        <v>0</v>
      </c>
      <c r="L235">
        <v>0</v>
      </c>
      <c r="O235">
        <v>0</v>
      </c>
      <c r="P235">
        <v>0</v>
      </c>
      <c r="Q235">
        <v>0</v>
      </c>
      <c r="R235">
        <v>0</v>
      </c>
    </row>
    <row r="236" spans="2:18" x14ac:dyDescent="0.15">
      <c r="B236" t="s">
        <v>847</v>
      </c>
      <c r="C236" t="s">
        <v>848</v>
      </c>
      <c r="G236">
        <v>0</v>
      </c>
      <c r="J236">
        <v>0</v>
      </c>
      <c r="K236">
        <v>0</v>
      </c>
      <c r="L236">
        <v>0</v>
      </c>
      <c r="O236">
        <v>0</v>
      </c>
      <c r="P236">
        <v>0</v>
      </c>
      <c r="Q236">
        <v>0</v>
      </c>
      <c r="R236">
        <v>0</v>
      </c>
    </row>
    <row r="237" spans="2:18" x14ac:dyDescent="0.15">
      <c r="B237" t="s">
        <v>849</v>
      </c>
      <c r="C237" t="s">
        <v>850</v>
      </c>
      <c r="G237">
        <v>0</v>
      </c>
      <c r="J237">
        <v>0</v>
      </c>
      <c r="K237">
        <v>0</v>
      </c>
      <c r="L237">
        <v>0</v>
      </c>
      <c r="O237">
        <v>0</v>
      </c>
      <c r="P237">
        <v>0</v>
      </c>
      <c r="Q237">
        <v>0</v>
      </c>
      <c r="R237">
        <v>0</v>
      </c>
    </row>
    <row r="238" spans="2:18" x14ac:dyDescent="0.15">
      <c r="B238" t="s">
        <v>851</v>
      </c>
      <c r="C238" t="s">
        <v>852</v>
      </c>
      <c r="G238">
        <v>0</v>
      </c>
      <c r="J238">
        <v>0</v>
      </c>
      <c r="K238">
        <v>0</v>
      </c>
      <c r="L238">
        <v>0</v>
      </c>
      <c r="O238">
        <v>0</v>
      </c>
      <c r="P238">
        <v>0</v>
      </c>
      <c r="Q238">
        <v>0</v>
      </c>
      <c r="R238">
        <v>0</v>
      </c>
    </row>
    <row r="239" spans="2:18" x14ac:dyDescent="0.15">
      <c r="B239" t="s">
        <v>853</v>
      </c>
      <c r="C239" t="s">
        <v>854</v>
      </c>
      <c r="G239">
        <v>0</v>
      </c>
      <c r="J239">
        <v>0</v>
      </c>
      <c r="K239">
        <v>0</v>
      </c>
      <c r="L239">
        <v>0</v>
      </c>
      <c r="O239">
        <v>0</v>
      </c>
      <c r="P239">
        <v>0</v>
      </c>
      <c r="Q239">
        <v>0</v>
      </c>
      <c r="R239">
        <v>0</v>
      </c>
    </row>
    <row r="240" spans="2:18" x14ac:dyDescent="0.15">
      <c r="B240" t="s">
        <v>855</v>
      </c>
      <c r="C240" t="s">
        <v>856</v>
      </c>
      <c r="G240">
        <v>0</v>
      </c>
      <c r="J240">
        <v>0</v>
      </c>
      <c r="K240">
        <v>0</v>
      </c>
      <c r="L240">
        <v>0</v>
      </c>
      <c r="O240">
        <v>0</v>
      </c>
      <c r="P240">
        <v>0</v>
      </c>
      <c r="Q240">
        <v>0</v>
      </c>
      <c r="R240">
        <v>0</v>
      </c>
    </row>
    <row r="241" spans="2:18" x14ac:dyDescent="0.15">
      <c r="B241" t="s">
        <v>857</v>
      </c>
      <c r="C241" t="s">
        <v>858</v>
      </c>
      <c r="G241">
        <v>0</v>
      </c>
      <c r="J241">
        <v>0</v>
      </c>
      <c r="K241">
        <v>0</v>
      </c>
      <c r="L241">
        <v>0</v>
      </c>
      <c r="O241">
        <v>0</v>
      </c>
      <c r="P241">
        <v>0</v>
      </c>
      <c r="Q241">
        <v>0</v>
      </c>
      <c r="R241">
        <v>0</v>
      </c>
    </row>
    <row r="242" spans="2:18" x14ac:dyDescent="0.15">
      <c r="B242" t="s">
        <v>859</v>
      </c>
      <c r="C242" t="s">
        <v>860</v>
      </c>
      <c r="G242">
        <v>0</v>
      </c>
      <c r="J242">
        <v>0</v>
      </c>
      <c r="K242">
        <v>0</v>
      </c>
      <c r="L242">
        <v>0</v>
      </c>
      <c r="O242">
        <v>0</v>
      </c>
      <c r="P242">
        <v>0</v>
      </c>
      <c r="Q242">
        <v>0</v>
      </c>
      <c r="R242">
        <v>0</v>
      </c>
    </row>
    <row r="243" spans="2:18" x14ac:dyDescent="0.15">
      <c r="B243" t="s">
        <v>861</v>
      </c>
      <c r="C243" t="s">
        <v>862</v>
      </c>
      <c r="G243">
        <v>0</v>
      </c>
      <c r="J243">
        <v>0</v>
      </c>
      <c r="K243">
        <v>0</v>
      </c>
      <c r="L243">
        <v>0</v>
      </c>
      <c r="O243">
        <v>0</v>
      </c>
      <c r="P243">
        <v>0</v>
      </c>
      <c r="Q243">
        <v>0</v>
      </c>
      <c r="R243">
        <v>0</v>
      </c>
    </row>
    <row r="244" spans="2:18" x14ac:dyDescent="0.15">
      <c r="B244" t="s">
        <v>863</v>
      </c>
      <c r="C244" t="s">
        <v>864</v>
      </c>
      <c r="G244">
        <v>0</v>
      </c>
      <c r="J244">
        <v>0</v>
      </c>
      <c r="K244">
        <v>0</v>
      </c>
      <c r="L244">
        <v>0</v>
      </c>
      <c r="O244">
        <v>0</v>
      </c>
      <c r="P244">
        <v>0</v>
      </c>
      <c r="Q244">
        <v>0</v>
      </c>
      <c r="R244">
        <v>0</v>
      </c>
    </row>
    <row r="245" spans="2:18" x14ac:dyDescent="0.15">
      <c r="B245" t="s">
        <v>865</v>
      </c>
      <c r="C245" t="s">
        <v>866</v>
      </c>
      <c r="G245">
        <v>0</v>
      </c>
      <c r="J245">
        <v>0</v>
      </c>
      <c r="K245">
        <v>0</v>
      </c>
      <c r="L245">
        <v>0</v>
      </c>
      <c r="O245">
        <v>0</v>
      </c>
      <c r="P245">
        <v>0</v>
      </c>
      <c r="Q245">
        <v>0</v>
      </c>
      <c r="R245">
        <v>0</v>
      </c>
    </row>
    <row r="246" spans="2:18" x14ac:dyDescent="0.15">
      <c r="B246" t="s">
        <v>867</v>
      </c>
      <c r="C246" t="s">
        <v>868</v>
      </c>
      <c r="G246">
        <v>2</v>
      </c>
      <c r="J246">
        <v>0</v>
      </c>
      <c r="K246">
        <v>0</v>
      </c>
      <c r="L246">
        <v>0</v>
      </c>
      <c r="O246">
        <v>0</v>
      </c>
      <c r="P246">
        <v>0</v>
      </c>
      <c r="Q246">
        <v>0</v>
      </c>
      <c r="R246">
        <v>0</v>
      </c>
    </row>
    <row r="247" spans="2:18" x14ac:dyDescent="0.15">
      <c r="B247" t="s">
        <v>869</v>
      </c>
      <c r="C247" t="s">
        <v>870</v>
      </c>
      <c r="G247">
        <v>0</v>
      </c>
      <c r="J247">
        <v>0</v>
      </c>
      <c r="K247">
        <v>0</v>
      </c>
      <c r="L247">
        <v>0</v>
      </c>
      <c r="O247">
        <v>0</v>
      </c>
      <c r="P247">
        <v>0</v>
      </c>
      <c r="Q247">
        <v>0</v>
      </c>
      <c r="R247">
        <v>0</v>
      </c>
    </row>
    <row r="248" spans="2:18" x14ac:dyDescent="0.15">
      <c r="B248" t="s">
        <v>871</v>
      </c>
      <c r="C248" t="s">
        <v>872</v>
      </c>
      <c r="G248">
        <v>0</v>
      </c>
      <c r="J248">
        <v>0</v>
      </c>
      <c r="K248">
        <v>0</v>
      </c>
      <c r="L248">
        <v>0</v>
      </c>
      <c r="O248">
        <v>0</v>
      </c>
      <c r="P248">
        <v>0</v>
      </c>
      <c r="Q248">
        <v>0</v>
      </c>
      <c r="R248">
        <v>0</v>
      </c>
    </row>
    <row r="249" spans="2:18" x14ac:dyDescent="0.15">
      <c r="B249" t="s">
        <v>873</v>
      </c>
      <c r="C249" t="s">
        <v>874</v>
      </c>
      <c r="G249">
        <v>0</v>
      </c>
      <c r="J249">
        <v>0</v>
      </c>
      <c r="K249">
        <v>0</v>
      </c>
      <c r="L249">
        <v>0</v>
      </c>
      <c r="O249">
        <v>0</v>
      </c>
      <c r="P249">
        <v>0</v>
      </c>
      <c r="Q249">
        <v>0</v>
      </c>
      <c r="R249">
        <v>0</v>
      </c>
    </row>
    <row r="250" spans="2:18" x14ac:dyDescent="0.15">
      <c r="B250" t="s">
        <v>875</v>
      </c>
      <c r="C250" t="s">
        <v>876</v>
      </c>
      <c r="G250">
        <v>0</v>
      </c>
      <c r="J250">
        <v>0</v>
      </c>
      <c r="K250">
        <v>0</v>
      </c>
      <c r="L250">
        <v>0</v>
      </c>
      <c r="O250">
        <v>0</v>
      </c>
      <c r="P250">
        <v>0</v>
      </c>
      <c r="Q250">
        <v>0</v>
      </c>
      <c r="R250">
        <v>0</v>
      </c>
    </row>
    <row r="251" spans="2:18" x14ac:dyDescent="0.15">
      <c r="B251" t="s">
        <v>877</v>
      </c>
      <c r="C251" t="s">
        <v>878</v>
      </c>
      <c r="G251">
        <v>0</v>
      </c>
      <c r="J251">
        <v>0</v>
      </c>
      <c r="K251">
        <v>0</v>
      </c>
      <c r="L251">
        <v>0</v>
      </c>
      <c r="O251">
        <v>0</v>
      </c>
      <c r="P251">
        <v>0</v>
      </c>
      <c r="Q251">
        <v>0</v>
      </c>
      <c r="R251">
        <v>0</v>
      </c>
    </row>
    <row r="252" spans="2:18" x14ac:dyDescent="0.15">
      <c r="B252" t="s">
        <v>879</v>
      </c>
      <c r="C252" t="s">
        <v>880</v>
      </c>
      <c r="G252">
        <v>0</v>
      </c>
      <c r="J252">
        <v>0</v>
      </c>
      <c r="K252">
        <v>0</v>
      </c>
      <c r="L252">
        <v>0</v>
      </c>
      <c r="O252">
        <v>0</v>
      </c>
      <c r="P252">
        <v>0</v>
      </c>
      <c r="Q252">
        <v>0</v>
      </c>
      <c r="R252">
        <v>0</v>
      </c>
    </row>
    <row r="253" spans="2:18" x14ac:dyDescent="0.15">
      <c r="B253" t="s">
        <v>881</v>
      </c>
      <c r="C253" t="s">
        <v>882</v>
      </c>
      <c r="G253">
        <v>0</v>
      </c>
      <c r="J253">
        <v>0</v>
      </c>
      <c r="K253">
        <v>0</v>
      </c>
      <c r="L253">
        <v>0</v>
      </c>
      <c r="O253">
        <v>0</v>
      </c>
      <c r="P253">
        <v>0</v>
      </c>
      <c r="Q253">
        <v>0</v>
      </c>
      <c r="R253">
        <v>0</v>
      </c>
    </row>
    <row r="254" spans="2:18" x14ac:dyDescent="0.15">
      <c r="B254" t="s">
        <v>883</v>
      </c>
      <c r="C254" t="s">
        <v>884</v>
      </c>
      <c r="G254">
        <v>0</v>
      </c>
      <c r="J254">
        <v>0</v>
      </c>
      <c r="K254">
        <v>0</v>
      </c>
      <c r="L254">
        <v>0</v>
      </c>
      <c r="O254">
        <v>0</v>
      </c>
      <c r="P254">
        <v>0</v>
      </c>
      <c r="Q254">
        <v>0</v>
      </c>
      <c r="R254">
        <v>0</v>
      </c>
    </row>
    <row r="255" spans="2:18" x14ac:dyDescent="0.15">
      <c r="B255" t="s">
        <v>885</v>
      </c>
      <c r="C255" t="s">
        <v>886</v>
      </c>
      <c r="G255">
        <v>0</v>
      </c>
      <c r="J255">
        <v>0</v>
      </c>
      <c r="K255">
        <v>0</v>
      </c>
      <c r="L255">
        <v>0</v>
      </c>
      <c r="O255">
        <v>0</v>
      </c>
      <c r="P255">
        <v>0</v>
      </c>
      <c r="Q255">
        <v>0</v>
      </c>
      <c r="R255">
        <v>0</v>
      </c>
    </row>
    <row r="256" spans="2:18" x14ac:dyDescent="0.15">
      <c r="B256" t="s">
        <v>887</v>
      </c>
      <c r="C256" t="s">
        <v>888</v>
      </c>
      <c r="G256">
        <v>0</v>
      </c>
      <c r="J256">
        <v>0</v>
      </c>
      <c r="K256">
        <v>0</v>
      </c>
      <c r="L256">
        <v>0</v>
      </c>
      <c r="O256">
        <v>0</v>
      </c>
      <c r="P256">
        <v>0</v>
      </c>
      <c r="Q256">
        <v>0</v>
      </c>
      <c r="R256">
        <v>0</v>
      </c>
    </row>
    <row r="257" spans="2:18" x14ac:dyDescent="0.15">
      <c r="B257" t="s">
        <v>889</v>
      </c>
      <c r="C257" t="s">
        <v>890</v>
      </c>
      <c r="G257">
        <v>0</v>
      </c>
      <c r="J257">
        <v>0</v>
      </c>
      <c r="K257">
        <v>0</v>
      </c>
      <c r="L257">
        <v>0</v>
      </c>
      <c r="O257">
        <v>0</v>
      </c>
      <c r="P257">
        <v>0</v>
      </c>
      <c r="Q257">
        <v>0</v>
      </c>
      <c r="R257">
        <v>0</v>
      </c>
    </row>
    <row r="258" spans="2:18" x14ac:dyDescent="0.15">
      <c r="B258" t="s">
        <v>891</v>
      </c>
      <c r="C258" t="s">
        <v>892</v>
      </c>
      <c r="G258">
        <v>0</v>
      </c>
      <c r="J258">
        <v>0</v>
      </c>
      <c r="K258">
        <v>0</v>
      </c>
      <c r="L258">
        <v>0</v>
      </c>
      <c r="O258">
        <v>0</v>
      </c>
      <c r="P258">
        <v>0</v>
      </c>
      <c r="Q258">
        <v>0</v>
      </c>
      <c r="R258">
        <v>0</v>
      </c>
    </row>
    <row r="259" spans="2:18" x14ac:dyDescent="0.15">
      <c r="B259" t="s">
        <v>893</v>
      </c>
      <c r="C259" t="s">
        <v>894</v>
      </c>
      <c r="G259">
        <v>0</v>
      </c>
      <c r="J259">
        <v>0</v>
      </c>
      <c r="K259">
        <v>0</v>
      </c>
      <c r="L259">
        <v>0</v>
      </c>
      <c r="O259">
        <v>0</v>
      </c>
      <c r="P259">
        <v>0</v>
      </c>
      <c r="Q259">
        <v>0</v>
      </c>
      <c r="R259">
        <v>0</v>
      </c>
    </row>
    <row r="260" spans="2:18" x14ac:dyDescent="0.15">
      <c r="B260" t="s">
        <v>895</v>
      </c>
      <c r="C260" t="s">
        <v>896</v>
      </c>
      <c r="G260">
        <v>0</v>
      </c>
      <c r="J260">
        <v>0</v>
      </c>
      <c r="K260">
        <v>0</v>
      </c>
      <c r="L260">
        <v>0</v>
      </c>
      <c r="O260">
        <v>0</v>
      </c>
      <c r="P260">
        <v>0</v>
      </c>
      <c r="Q260">
        <v>0</v>
      </c>
      <c r="R260">
        <v>0</v>
      </c>
    </row>
    <row r="261" spans="2:18" x14ac:dyDescent="0.15">
      <c r="B261" t="s">
        <v>897</v>
      </c>
      <c r="C261" t="s">
        <v>898</v>
      </c>
      <c r="G261">
        <v>2</v>
      </c>
      <c r="J261">
        <v>0</v>
      </c>
      <c r="K261">
        <v>0</v>
      </c>
      <c r="L261">
        <v>0</v>
      </c>
      <c r="O261">
        <v>0</v>
      </c>
      <c r="P261">
        <v>0</v>
      </c>
      <c r="Q261">
        <v>0</v>
      </c>
      <c r="R261">
        <v>0</v>
      </c>
    </row>
    <row r="262" spans="2:18" x14ac:dyDescent="0.15">
      <c r="B262" t="s">
        <v>899</v>
      </c>
      <c r="C262" t="s">
        <v>900</v>
      </c>
      <c r="G262">
        <v>0</v>
      </c>
      <c r="J262">
        <v>0</v>
      </c>
      <c r="K262">
        <v>0</v>
      </c>
      <c r="L262">
        <v>0</v>
      </c>
      <c r="O262">
        <v>0</v>
      </c>
      <c r="P262">
        <v>0</v>
      </c>
      <c r="Q262">
        <v>0</v>
      </c>
      <c r="R262">
        <v>0</v>
      </c>
    </row>
    <row r="263" spans="2:18" x14ac:dyDescent="0.15">
      <c r="B263" t="s">
        <v>901</v>
      </c>
      <c r="C263" t="s">
        <v>902</v>
      </c>
      <c r="G263">
        <v>0</v>
      </c>
      <c r="J263">
        <v>0</v>
      </c>
      <c r="K263">
        <v>0</v>
      </c>
      <c r="L263">
        <v>0</v>
      </c>
      <c r="O263">
        <v>0</v>
      </c>
      <c r="P263">
        <v>0</v>
      </c>
      <c r="Q263">
        <v>0</v>
      </c>
      <c r="R263">
        <v>0</v>
      </c>
    </row>
    <row r="264" spans="2:18" x14ac:dyDescent="0.15">
      <c r="B264" t="s">
        <v>903</v>
      </c>
      <c r="C264" t="s">
        <v>904</v>
      </c>
      <c r="G264">
        <v>0</v>
      </c>
      <c r="J264">
        <v>0</v>
      </c>
      <c r="K264">
        <v>0</v>
      </c>
      <c r="L264">
        <v>0</v>
      </c>
      <c r="O264">
        <v>0</v>
      </c>
      <c r="P264">
        <v>0</v>
      </c>
      <c r="Q264">
        <v>0</v>
      </c>
      <c r="R264">
        <v>0</v>
      </c>
    </row>
    <row r="265" spans="2:18" x14ac:dyDescent="0.15">
      <c r="B265" t="s">
        <v>905</v>
      </c>
      <c r="C265" t="s">
        <v>906</v>
      </c>
      <c r="G265">
        <v>0</v>
      </c>
      <c r="J265">
        <v>0</v>
      </c>
      <c r="K265">
        <v>0</v>
      </c>
      <c r="L265">
        <v>0</v>
      </c>
      <c r="O265">
        <v>0</v>
      </c>
      <c r="P265">
        <v>0</v>
      </c>
      <c r="Q265">
        <v>0</v>
      </c>
      <c r="R265">
        <v>0</v>
      </c>
    </row>
    <row r="266" spans="2:18" x14ac:dyDescent="0.15">
      <c r="B266" t="s">
        <v>907</v>
      </c>
      <c r="C266" t="s">
        <v>908</v>
      </c>
      <c r="G266">
        <v>0</v>
      </c>
      <c r="J266">
        <v>0</v>
      </c>
      <c r="K266">
        <v>0</v>
      </c>
      <c r="L266">
        <v>0</v>
      </c>
      <c r="O266">
        <v>0</v>
      </c>
      <c r="P266">
        <v>0</v>
      </c>
      <c r="Q266">
        <v>0</v>
      </c>
      <c r="R266">
        <v>0</v>
      </c>
    </row>
    <row r="267" spans="2:18" x14ac:dyDescent="0.15">
      <c r="B267" t="s">
        <v>909</v>
      </c>
      <c r="C267" t="s">
        <v>910</v>
      </c>
      <c r="G267">
        <v>0</v>
      </c>
      <c r="J267">
        <v>0</v>
      </c>
      <c r="K267">
        <v>0</v>
      </c>
      <c r="L267">
        <v>0</v>
      </c>
      <c r="O267">
        <v>0</v>
      </c>
      <c r="P267">
        <v>0</v>
      </c>
      <c r="Q267">
        <v>0</v>
      </c>
      <c r="R267">
        <v>0</v>
      </c>
    </row>
    <row r="268" spans="2:18" x14ac:dyDescent="0.15">
      <c r="B268" t="s">
        <v>911</v>
      </c>
      <c r="C268" t="s">
        <v>912</v>
      </c>
      <c r="G268">
        <v>0</v>
      </c>
      <c r="J268">
        <v>0</v>
      </c>
      <c r="K268">
        <v>0</v>
      </c>
      <c r="L268">
        <v>0</v>
      </c>
      <c r="O268">
        <v>0</v>
      </c>
      <c r="P268">
        <v>0</v>
      </c>
      <c r="Q268">
        <v>0</v>
      </c>
      <c r="R268">
        <v>0</v>
      </c>
    </row>
    <row r="269" spans="2:18" x14ac:dyDescent="0.15">
      <c r="B269" t="s">
        <v>913</v>
      </c>
      <c r="C269" t="s">
        <v>914</v>
      </c>
      <c r="G269">
        <v>0</v>
      </c>
      <c r="J269">
        <v>0</v>
      </c>
      <c r="K269">
        <v>0</v>
      </c>
      <c r="L269">
        <v>0</v>
      </c>
      <c r="O269">
        <v>0</v>
      </c>
      <c r="P269">
        <v>0</v>
      </c>
      <c r="Q269">
        <v>0</v>
      </c>
      <c r="R269">
        <v>0</v>
      </c>
    </row>
    <row r="270" spans="2:18" x14ac:dyDescent="0.15">
      <c r="B270" t="s">
        <v>915</v>
      </c>
      <c r="C270" t="s">
        <v>916</v>
      </c>
      <c r="G270">
        <v>0</v>
      </c>
      <c r="J270">
        <v>0</v>
      </c>
      <c r="K270">
        <v>0</v>
      </c>
      <c r="L270">
        <v>0</v>
      </c>
      <c r="O270">
        <v>0</v>
      </c>
      <c r="P270">
        <v>0</v>
      </c>
      <c r="Q270">
        <v>0</v>
      </c>
      <c r="R270">
        <v>0</v>
      </c>
    </row>
    <row r="271" spans="2:18" x14ac:dyDescent="0.15">
      <c r="B271" t="s">
        <v>917</v>
      </c>
      <c r="C271" t="s">
        <v>918</v>
      </c>
      <c r="G271">
        <v>0</v>
      </c>
      <c r="J271">
        <v>0</v>
      </c>
      <c r="K271">
        <v>0</v>
      </c>
      <c r="L271">
        <v>0</v>
      </c>
      <c r="O271">
        <v>0</v>
      </c>
      <c r="P271">
        <v>0</v>
      </c>
      <c r="Q271">
        <v>0</v>
      </c>
      <c r="R271">
        <v>0</v>
      </c>
    </row>
    <row r="272" spans="2:18" x14ac:dyDescent="0.15">
      <c r="B272" t="s">
        <v>919</v>
      </c>
      <c r="C272" t="s">
        <v>920</v>
      </c>
      <c r="G272">
        <v>2</v>
      </c>
      <c r="J272">
        <v>0</v>
      </c>
      <c r="K272">
        <v>0</v>
      </c>
      <c r="L272">
        <v>0</v>
      </c>
      <c r="O272">
        <v>0</v>
      </c>
      <c r="P272">
        <v>0</v>
      </c>
      <c r="Q272">
        <v>0</v>
      </c>
      <c r="R272">
        <v>0</v>
      </c>
    </row>
    <row r="273" spans="2:18" x14ac:dyDescent="0.15">
      <c r="B273" t="s">
        <v>921</v>
      </c>
      <c r="C273" t="s">
        <v>922</v>
      </c>
      <c r="G273">
        <v>0</v>
      </c>
      <c r="J273">
        <v>0</v>
      </c>
      <c r="K273">
        <v>0</v>
      </c>
      <c r="L273">
        <v>0</v>
      </c>
      <c r="O273">
        <v>0</v>
      </c>
      <c r="P273">
        <v>0</v>
      </c>
      <c r="Q273">
        <v>0</v>
      </c>
      <c r="R273">
        <v>0</v>
      </c>
    </row>
    <row r="274" spans="2:18" x14ac:dyDescent="0.15">
      <c r="B274" t="s">
        <v>923</v>
      </c>
      <c r="C274" t="s">
        <v>924</v>
      </c>
      <c r="G274">
        <v>0</v>
      </c>
      <c r="J274">
        <v>0</v>
      </c>
      <c r="K274">
        <v>0</v>
      </c>
      <c r="L274">
        <v>0</v>
      </c>
      <c r="O274">
        <v>0</v>
      </c>
      <c r="P274">
        <v>0</v>
      </c>
      <c r="Q274">
        <v>0</v>
      </c>
      <c r="R274">
        <v>0</v>
      </c>
    </row>
    <row r="275" spans="2:18" x14ac:dyDescent="0.15">
      <c r="B275" t="s">
        <v>925</v>
      </c>
      <c r="C275" t="s">
        <v>926</v>
      </c>
      <c r="G275">
        <v>0</v>
      </c>
      <c r="J275">
        <v>0</v>
      </c>
      <c r="K275">
        <v>0</v>
      </c>
      <c r="L275">
        <v>0</v>
      </c>
      <c r="O275">
        <v>0</v>
      </c>
      <c r="P275">
        <v>0</v>
      </c>
      <c r="Q275">
        <v>0</v>
      </c>
      <c r="R275">
        <v>0</v>
      </c>
    </row>
    <row r="276" spans="2:18" x14ac:dyDescent="0.15">
      <c r="B276" t="s">
        <v>927</v>
      </c>
      <c r="C276" t="s">
        <v>928</v>
      </c>
      <c r="G276">
        <v>2</v>
      </c>
      <c r="J276">
        <v>0</v>
      </c>
      <c r="K276">
        <v>0</v>
      </c>
      <c r="L276">
        <v>0</v>
      </c>
      <c r="O276">
        <v>0</v>
      </c>
      <c r="P276">
        <v>0</v>
      </c>
      <c r="Q276">
        <v>0</v>
      </c>
      <c r="R276">
        <v>0</v>
      </c>
    </row>
    <row r="277" spans="2:18" x14ac:dyDescent="0.15">
      <c r="B277" t="s">
        <v>929</v>
      </c>
      <c r="C277" t="s">
        <v>930</v>
      </c>
      <c r="G277">
        <v>0</v>
      </c>
      <c r="J277">
        <v>0</v>
      </c>
      <c r="K277">
        <v>0</v>
      </c>
      <c r="L277">
        <v>0</v>
      </c>
      <c r="O277">
        <v>0</v>
      </c>
      <c r="P277">
        <v>0</v>
      </c>
      <c r="Q277">
        <v>0</v>
      </c>
      <c r="R277">
        <v>0</v>
      </c>
    </row>
    <row r="278" spans="2:18" x14ac:dyDescent="0.15">
      <c r="B278" t="s">
        <v>931</v>
      </c>
      <c r="C278" t="s">
        <v>932</v>
      </c>
      <c r="G278">
        <v>0</v>
      </c>
      <c r="J278">
        <v>0</v>
      </c>
      <c r="K278">
        <v>0</v>
      </c>
      <c r="L278">
        <v>0</v>
      </c>
      <c r="O278">
        <v>0</v>
      </c>
      <c r="P278">
        <v>0</v>
      </c>
      <c r="Q278">
        <v>0</v>
      </c>
      <c r="R278">
        <v>0</v>
      </c>
    </row>
    <row r="279" spans="2:18" x14ac:dyDescent="0.15">
      <c r="B279" t="s">
        <v>933</v>
      </c>
      <c r="C279" t="s">
        <v>934</v>
      </c>
      <c r="G279">
        <v>0</v>
      </c>
      <c r="J279">
        <v>0</v>
      </c>
      <c r="K279">
        <v>0</v>
      </c>
      <c r="L279">
        <v>0</v>
      </c>
      <c r="O279">
        <v>0</v>
      </c>
      <c r="P279">
        <v>0</v>
      </c>
      <c r="Q279">
        <v>0</v>
      </c>
      <c r="R279">
        <v>0</v>
      </c>
    </row>
    <row r="280" spans="2:18" x14ac:dyDescent="0.15">
      <c r="B280" t="s">
        <v>935</v>
      </c>
      <c r="C280" t="s">
        <v>936</v>
      </c>
      <c r="G280">
        <v>0</v>
      </c>
      <c r="J280">
        <v>0</v>
      </c>
      <c r="K280">
        <v>0</v>
      </c>
      <c r="L280">
        <v>0</v>
      </c>
      <c r="O280">
        <v>0</v>
      </c>
      <c r="P280">
        <v>0</v>
      </c>
      <c r="Q280">
        <v>0</v>
      </c>
      <c r="R280">
        <v>0</v>
      </c>
    </row>
    <row r="281" spans="2:18" x14ac:dyDescent="0.15">
      <c r="B281" t="s">
        <v>937</v>
      </c>
      <c r="C281" t="s">
        <v>938</v>
      </c>
      <c r="G281">
        <v>0</v>
      </c>
      <c r="J281">
        <v>0</v>
      </c>
      <c r="K281">
        <v>0</v>
      </c>
      <c r="L281">
        <v>0</v>
      </c>
      <c r="O281">
        <v>0</v>
      </c>
      <c r="P281">
        <v>0</v>
      </c>
      <c r="Q281">
        <v>0</v>
      </c>
      <c r="R281">
        <v>0</v>
      </c>
    </row>
    <row r="282" spans="2:18" x14ac:dyDescent="0.15">
      <c r="B282" t="s">
        <v>939</v>
      </c>
      <c r="C282" t="s">
        <v>940</v>
      </c>
      <c r="G282">
        <v>0</v>
      </c>
      <c r="J282">
        <v>0</v>
      </c>
      <c r="K282">
        <v>0</v>
      </c>
      <c r="L282">
        <v>0</v>
      </c>
      <c r="O282">
        <v>0</v>
      </c>
      <c r="P282">
        <v>0</v>
      </c>
      <c r="Q282">
        <v>0</v>
      </c>
      <c r="R282">
        <v>0</v>
      </c>
    </row>
    <row r="283" spans="2:18" x14ac:dyDescent="0.15">
      <c r="B283" t="s">
        <v>941</v>
      </c>
      <c r="C283" t="s">
        <v>942</v>
      </c>
      <c r="G283">
        <v>0</v>
      </c>
      <c r="J283">
        <v>0</v>
      </c>
      <c r="K283">
        <v>0</v>
      </c>
      <c r="L283">
        <v>0</v>
      </c>
      <c r="O283">
        <v>0</v>
      </c>
      <c r="P283">
        <v>0</v>
      </c>
      <c r="Q283">
        <v>0</v>
      </c>
      <c r="R283">
        <v>0</v>
      </c>
    </row>
    <row r="284" spans="2:18" x14ac:dyDescent="0.15">
      <c r="B284" t="s">
        <v>943</v>
      </c>
      <c r="C284" t="s">
        <v>944</v>
      </c>
      <c r="G284">
        <v>0</v>
      </c>
      <c r="J284">
        <v>0</v>
      </c>
      <c r="K284">
        <v>0</v>
      </c>
      <c r="L284">
        <v>0</v>
      </c>
      <c r="O284">
        <v>0</v>
      </c>
      <c r="P284">
        <v>0</v>
      </c>
      <c r="Q284">
        <v>0</v>
      </c>
      <c r="R284">
        <v>0</v>
      </c>
    </row>
    <row r="285" spans="2:18" x14ac:dyDescent="0.15">
      <c r="B285" t="s">
        <v>945</v>
      </c>
      <c r="C285" t="s">
        <v>946</v>
      </c>
      <c r="G285">
        <v>0</v>
      </c>
      <c r="J285">
        <v>0</v>
      </c>
      <c r="K285">
        <v>0</v>
      </c>
      <c r="L285">
        <v>0</v>
      </c>
      <c r="O285">
        <v>0</v>
      </c>
      <c r="P285">
        <v>0</v>
      </c>
      <c r="Q285">
        <v>0</v>
      </c>
      <c r="R285">
        <v>0</v>
      </c>
    </row>
    <row r="286" spans="2:18" x14ac:dyDescent="0.15">
      <c r="B286" t="s">
        <v>947</v>
      </c>
      <c r="C286" t="s">
        <v>948</v>
      </c>
      <c r="G286">
        <v>0</v>
      </c>
      <c r="J286">
        <v>0</v>
      </c>
      <c r="K286">
        <v>0</v>
      </c>
      <c r="L286">
        <v>0</v>
      </c>
      <c r="O286">
        <v>0</v>
      </c>
      <c r="P286">
        <v>0</v>
      </c>
      <c r="Q286">
        <v>0</v>
      </c>
      <c r="R286">
        <v>0</v>
      </c>
    </row>
    <row r="287" spans="2:18" x14ac:dyDescent="0.15">
      <c r="B287" t="s">
        <v>949</v>
      </c>
      <c r="C287" t="s">
        <v>950</v>
      </c>
      <c r="G287">
        <v>0</v>
      </c>
      <c r="J287">
        <v>0</v>
      </c>
      <c r="K287">
        <v>0</v>
      </c>
      <c r="L287">
        <v>0</v>
      </c>
      <c r="O287">
        <v>0</v>
      </c>
      <c r="P287">
        <v>0</v>
      </c>
      <c r="Q287">
        <v>0</v>
      </c>
      <c r="R287">
        <v>0</v>
      </c>
    </row>
    <row r="288" spans="2:18" x14ac:dyDescent="0.15">
      <c r="B288" t="s">
        <v>951</v>
      </c>
      <c r="C288" t="s">
        <v>952</v>
      </c>
      <c r="G288">
        <v>0</v>
      </c>
      <c r="J288">
        <v>0</v>
      </c>
      <c r="K288">
        <v>0</v>
      </c>
      <c r="L288">
        <v>0</v>
      </c>
      <c r="O288">
        <v>0</v>
      </c>
      <c r="P288">
        <v>0</v>
      </c>
      <c r="Q288">
        <v>0</v>
      </c>
      <c r="R288">
        <v>0</v>
      </c>
    </row>
    <row r="289" spans="2:18" x14ac:dyDescent="0.15">
      <c r="B289" t="s">
        <v>953</v>
      </c>
      <c r="C289" t="s">
        <v>954</v>
      </c>
      <c r="G289">
        <v>0</v>
      </c>
      <c r="J289">
        <v>0</v>
      </c>
      <c r="K289">
        <v>0</v>
      </c>
      <c r="L289">
        <v>0</v>
      </c>
      <c r="O289">
        <v>0</v>
      </c>
      <c r="P289">
        <v>0</v>
      </c>
      <c r="Q289">
        <v>0</v>
      </c>
      <c r="R289">
        <v>0</v>
      </c>
    </row>
    <row r="290" spans="2:18" x14ac:dyDescent="0.15">
      <c r="B290" t="s">
        <v>955</v>
      </c>
      <c r="C290" t="s">
        <v>956</v>
      </c>
      <c r="G290">
        <v>0</v>
      </c>
      <c r="J290">
        <v>0</v>
      </c>
      <c r="K290">
        <v>0</v>
      </c>
      <c r="L290">
        <v>0</v>
      </c>
      <c r="O290">
        <v>0</v>
      </c>
      <c r="P290">
        <v>0</v>
      </c>
      <c r="Q290">
        <v>0</v>
      </c>
      <c r="R290">
        <v>0</v>
      </c>
    </row>
    <row r="291" spans="2:18" x14ac:dyDescent="0.15">
      <c r="B291" t="s">
        <v>957</v>
      </c>
      <c r="C291" t="s">
        <v>958</v>
      </c>
      <c r="G291">
        <v>0</v>
      </c>
      <c r="J291">
        <v>0</v>
      </c>
      <c r="K291">
        <v>0</v>
      </c>
      <c r="L291">
        <v>0</v>
      </c>
      <c r="O291">
        <v>0</v>
      </c>
      <c r="P291">
        <v>0</v>
      </c>
      <c r="Q291">
        <v>0</v>
      </c>
      <c r="R291">
        <v>0</v>
      </c>
    </row>
    <row r="292" spans="2:18" x14ac:dyDescent="0.15">
      <c r="B292" t="s">
        <v>959</v>
      </c>
      <c r="C292" t="s">
        <v>960</v>
      </c>
      <c r="G292">
        <v>0</v>
      </c>
      <c r="J292">
        <v>0</v>
      </c>
      <c r="K292">
        <v>0</v>
      </c>
      <c r="L292">
        <v>0</v>
      </c>
      <c r="O292">
        <v>0</v>
      </c>
      <c r="P292">
        <v>0</v>
      </c>
      <c r="Q292">
        <v>0</v>
      </c>
      <c r="R292">
        <v>0</v>
      </c>
    </row>
    <row r="293" spans="2:18" x14ac:dyDescent="0.15">
      <c r="B293" t="s">
        <v>961</v>
      </c>
      <c r="C293" t="s">
        <v>962</v>
      </c>
      <c r="G293">
        <v>0</v>
      </c>
      <c r="J293">
        <v>0</v>
      </c>
      <c r="K293">
        <v>0</v>
      </c>
      <c r="L293">
        <v>0</v>
      </c>
      <c r="O293">
        <v>0</v>
      </c>
      <c r="P293">
        <v>0</v>
      </c>
      <c r="Q293">
        <v>0</v>
      </c>
      <c r="R293">
        <v>0</v>
      </c>
    </row>
    <row r="294" spans="2:18" x14ac:dyDescent="0.15">
      <c r="B294" t="s">
        <v>963</v>
      </c>
      <c r="C294" t="s">
        <v>964</v>
      </c>
      <c r="G294">
        <v>0</v>
      </c>
      <c r="J294">
        <v>0</v>
      </c>
      <c r="K294">
        <v>0</v>
      </c>
      <c r="L294">
        <v>0</v>
      </c>
      <c r="O294">
        <v>0</v>
      </c>
      <c r="P294">
        <v>0</v>
      </c>
      <c r="Q294">
        <v>0</v>
      </c>
      <c r="R294">
        <v>0</v>
      </c>
    </row>
    <row r="295" spans="2:18" x14ac:dyDescent="0.15">
      <c r="B295" t="s">
        <v>965</v>
      </c>
      <c r="C295" t="s">
        <v>966</v>
      </c>
      <c r="G295">
        <v>20</v>
      </c>
      <c r="J295">
        <v>0</v>
      </c>
      <c r="K295">
        <v>0</v>
      </c>
      <c r="L295">
        <v>10</v>
      </c>
      <c r="O295">
        <v>0</v>
      </c>
      <c r="P295">
        <v>0</v>
      </c>
      <c r="Q295">
        <v>0</v>
      </c>
      <c r="R295">
        <v>0</v>
      </c>
    </row>
    <row r="296" spans="2:18" x14ac:dyDescent="0.15">
      <c r="B296" t="s">
        <v>967</v>
      </c>
      <c r="C296" t="s">
        <v>968</v>
      </c>
      <c r="G296">
        <v>0</v>
      </c>
      <c r="J296">
        <v>0</v>
      </c>
      <c r="K296">
        <v>0</v>
      </c>
      <c r="L296">
        <v>0</v>
      </c>
      <c r="O296">
        <v>0</v>
      </c>
      <c r="P296">
        <v>0</v>
      </c>
      <c r="Q296">
        <v>0</v>
      </c>
      <c r="R296">
        <v>0</v>
      </c>
    </row>
    <row r="297" spans="2:18" x14ac:dyDescent="0.15">
      <c r="B297" t="s">
        <v>969</v>
      </c>
      <c r="C297" t="s">
        <v>970</v>
      </c>
      <c r="G297">
        <v>0</v>
      </c>
      <c r="J297">
        <v>0</v>
      </c>
      <c r="K297">
        <v>0</v>
      </c>
      <c r="L297">
        <v>0</v>
      </c>
      <c r="O297">
        <v>0</v>
      </c>
      <c r="P297">
        <v>0</v>
      </c>
      <c r="Q297">
        <v>0</v>
      </c>
      <c r="R297">
        <v>0</v>
      </c>
    </row>
    <row r="298" spans="2:18" x14ac:dyDescent="0.15">
      <c r="B298" t="s">
        <v>971</v>
      </c>
      <c r="C298" t="s">
        <v>972</v>
      </c>
      <c r="G298">
        <v>0</v>
      </c>
      <c r="J298">
        <v>0</v>
      </c>
      <c r="K298">
        <v>0</v>
      </c>
      <c r="L298">
        <v>0</v>
      </c>
      <c r="O298">
        <v>0</v>
      </c>
      <c r="P298">
        <v>0</v>
      </c>
      <c r="Q298">
        <v>0</v>
      </c>
      <c r="R298">
        <v>0</v>
      </c>
    </row>
    <row r="299" spans="2:18" x14ac:dyDescent="0.15">
      <c r="B299" t="s">
        <v>973</v>
      </c>
      <c r="C299" t="s">
        <v>974</v>
      </c>
      <c r="G299">
        <v>1</v>
      </c>
      <c r="J299">
        <v>0</v>
      </c>
      <c r="K299">
        <v>0</v>
      </c>
      <c r="L299">
        <v>1</v>
      </c>
      <c r="O299">
        <v>0</v>
      </c>
      <c r="P299">
        <v>0</v>
      </c>
      <c r="Q299">
        <v>0</v>
      </c>
      <c r="R299">
        <v>0</v>
      </c>
    </row>
    <row r="300" spans="2:18" x14ac:dyDescent="0.15">
      <c r="B300" t="s">
        <v>975</v>
      </c>
      <c r="C300" t="s">
        <v>976</v>
      </c>
      <c r="G300">
        <v>0</v>
      </c>
      <c r="J300">
        <v>0</v>
      </c>
      <c r="K300">
        <v>0</v>
      </c>
      <c r="L300">
        <v>0</v>
      </c>
      <c r="O300">
        <v>0</v>
      </c>
      <c r="P300">
        <v>0</v>
      </c>
      <c r="Q300">
        <v>0</v>
      </c>
      <c r="R300">
        <v>0</v>
      </c>
    </row>
    <row r="301" spans="2:18" x14ac:dyDescent="0.15">
      <c r="B301" t="s">
        <v>977</v>
      </c>
      <c r="C301" t="s">
        <v>978</v>
      </c>
      <c r="G301">
        <v>8</v>
      </c>
      <c r="J301">
        <v>0</v>
      </c>
      <c r="K301">
        <v>0</v>
      </c>
      <c r="L301">
        <v>4</v>
      </c>
      <c r="O301">
        <v>0</v>
      </c>
      <c r="P301">
        <v>0</v>
      </c>
      <c r="Q301">
        <v>0</v>
      </c>
      <c r="R301">
        <v>0</v>
      </c>
    </row>
    <row r="302" spans="2:18" x14ac:dyDescent="0.15">
      <c r="B302" t="s">
        <v>979</v>
      </c>
      <c r="C302" t="s">
        <v>980</v>
      </c>
      <c r="G302">
        <v>0</v>
      </c>
      <c r="J302">
        <v>0</v>
      </c>
      <c r="K302">
        <v>0</v>
      </c>
      <c r="L302">
        <v>0</v>
      </c>
      <c r="O302">
        <v>0</v>
      </c>
      <c r="P302">
        <v>0</v>
      </c>
      <c r="Q302">
        <v>0</v>
      </c>
      <c r="R302">
        <v>0</v>
      </c>
    </row>
    <row r="303" spans="2:18" x14ac:dyDescent="0.15">
      <c r="B303" t="s">
        <v>981</v>
      </c>
      <c r="C303" t="s">
        <v>982</v>
      </c>
      <c r="G303">
        <v>0</v>
      </c>
      <c r="J303">
        <v>0</v>
      </c>
      <c r="K303">
        <v>0</v>
      </c>
      <c r="L303">
        <v>0</v>
      </c>
      <c r="O303">
        <v>0</v>
      </c>
      <c r="P303">
        <v>0</v>
      </c>
      <c r="Q303">
        <v>0</v>
      </c>
      <c r="R303">
        <v>0</v>
      </c>
    </row>
    <row r="304" spans="2:18" x14ac:dyDescent="0.15">
      <c r="B304" t="s">
        <v>983</v>
      </c>
      <c r="C304" t="s">
        <v>984</v>
      </c>
      <c r="G304">
        <v>0</v>
      </c>
      <c r="J304">
        <v>0</v>
      </c>
      <c r="K304">
        <v>0</v>
      </c>
      <c r="L304">
        <v>0</v>
      </c>
      <c r="O304">
        <v>0</v>
      </c>
      <c r="P304">
        <v>0</v>
      </c>
      <c r="Q304">
        <v>0</v>
      </c>
      <c r="R304">
        <v>0</v>
      </c>
    </row>
    <row r="305" spans="2:18" x14ac:dyDescent="0.15">
      <c r="B305" t="s">
        <v>985</v>
      </c>
      <c r="C305" t="s">
        <v>986</v>
      </c>
      <c r="G305">
        <v>0</v>
      </c>
      <c r="J305">
        <v>0</v>
      </c>
      <c r="K305">
        <v>0</v>
      </c>
      <c r="L305">
        <v>0</v>
      </c>
      <c r="O305">
        <v>0</v>
      </c>
      <c r="P305">
        <v>0</v>
      </c>
      <c r="Q305">
        <v>0</v>
      </c>
      <c r="R305">
        <v>0</v>
      </c>
    </row>
    <row r="306" spans="2:18" x14ac:dyDescent="0.15">
      <c r="B306" t="s">
        <v>987</v>
      </c>
      <c r="C306" t="s">
        <v>988</v>
      </c>
      <c r="G306">
        <v>0</v>
      </c>
      <c r="J306">
        <v>0</v>
      </c>
      <c r="K306">
        <v>0</v>
      </c>
      <c r="L306">
        <v>0</v>
      </c>
      <c r="O306">
        <v>0</v>
      </c>
      <c r="P306">
        <v>0</v>
      </c>
      <c r="Q306">
        <v>0</v>
      </c>
      <c r="R306">
        <v>0</v>
      </c>
    </row>
    <row r="307" spans="2:18" x14ac:dyDescent="0.15">
      <c r="B307" t="s">
        <v>989</v>
      </c>
      <c r="C307" t="s">
        <v>990</v>
      </c>
      <c r="G307">
        <v>0</v>
      </c>
      <c r="J307">
        <v>0</v>
      </c>
      <c r="K307">
        <v>0</v>
      </c>
      <c r="L307">
        <v>0</v>
      </c>
      <c r="O307">
        <v>0</v>
      </c>
      <c r="P307">
        <v>0</v>
      </c>
      <c r="Q307">
        <v>0</v>
      </c>
      <c r="R307">
        <v>0</v>
      </c>
    </row>
    <row r="308" spans="2:18" x14ac:dyDescent="0.15">
      <c r="B308" t="s">
        <v>991</v>
      </c>
      <c r="C308" t="s">
        <v>992</v>
      </c>
      <c r="G308">
        <v>2</v>
      </c>
      <c r="J308">
        <v>0</v>
      </c>
      <c r="K308">
        <v>0</v>
      </c>
      <c r="L308">
        <v>0</v>
      </c>
      <c r="O308">
        <v>0</v>
      </c>
      <c r="P308">
        <v>0</v>
      </c>
      <c r="Q308">
        <v>0</v>
      </c>
      <c r="R308">
        <v>0</v>
      </c>
    </row>
    <row r="309" spans="2:18" x14ac:dyDescent="0.15">
      <c r="B309" t="s">
        <v>993</v>
      </c>
      <c r="C309" t="s">
        <v>994</v>
      </c>
      <c r="G309">
        <v>0</v>
      </c>
      <c r="J309">
        <v>0</v>
      </c>
      <c r="K309">
        <v>0</v>
      </c>
      <c r="L309">
        <v>0</v>
      </c>
      <c r="O309">
        <v>0</v>
      </c>
      <c r="P309">
        <v>0</v>
      </c>
      <c r="Q309">
        <v>0</v>
      </c>
      <c r="R309">
        <v>0</v>
      </c>
    </row>
    <row r="310" spans="2:18" x14ac:dyDescent="0.15">
      <c r="B310" t="s">
        <v>995</v>
      </c>
      <c r="C310" t="s">
        <v>996</v>
      </c>
      <c r="G310">
        <v>0</v>
      </c>
      <c r="J310">
        <v>0</v>
      </c>
      <c r="K310">
        <v>0</v>
      </c>
      <c r="L310">
        <v>0</v>
      </c>
      <c r="O310">
        <v>0</v>
      </c>
      <c r="P310">
        <v>0</v>
      </c>
      <c r="Q310">
        <v>0</v>
      </c>
      <c r="R310">
        <v>0</v>
      </c>
    </row>
    <row r="311" spans="2:18" x14ac:dyDescent="0.15">
      <c r="B311" t="s">
        <v>997</v>
      </c>
      <c r="C311" t="s">
        <v>998</v>
      </c>
      <c r="G311">
        <v>0</v>
      </c>
      <c r="J311">
        <v>0</v>
      </c>
      <c r="K311">
        <v>0</v>
      </c>
      <c r="L311">
        <v>0</v>
      </c>
      <c r="O311">
        <v>0</v>
      </c>
      <c r="P311">
        <v>0</v>
      </c>
      <c r="Q311">
        <v>0</v>
      </c>
      <c r="R311">
        <v>0</v>
      </c>
    </row>
    <row r="312" spans="2:18" x14ac:dyDescent="0.15">
      <c r="B312" t="s">
        <v>999</v>
      </c>
      <c r="C312" t="s">
        <v>1000</v>
      </c>
      <c r="G312">
        <v>0</v>
      </c>
      <c r="J312">
        <v>0</v>
      </c>
      <c r="K312">
        <v>0</v>
      </c>
      <c r="L312">
        <v>0</v>
      </c>
      <c r="O312">
        <v>0</v>
      </c>
      <c r="P312">
        <v>0</v>
      </c>
      <c r="Q312">
        <v>0</v>
      </c>
      <c r="R312">
        <v>0</v>
      </c>
    </row>
    <row r="313" spans="2:18" x14ac:dyDescent="0.15">
      <c r="B313" t="s">
        <v>1001</v>
      </c>
      <c r="C313" t="s">
        <v>1002</v>
      </c>
      <c r="G313">
        <v>0</v>
      </c>
      <c r="J313">
        <v>0</v>
      </c>
      <c r="K313">
        <v>0</v>
      </c>
      <c r="L313">
        <v>0</v>
      </c>
      <c r="O313">
        <v>0</v>
      </c>
      <c r="P313">
        <v>0</v>
      </c>
      <c r="Q313">
        <v>0</v>
      </c>
      <c r="R313">
        <v>0</v>
      </c>
    </row>
    <row r="314" spans="2:18" x14ac:dyDescent="0.15">
      <c r="B314" t="s">
        <v>151</v>
      </c>
      <c r="C314" t="s">
        <v>1003</v>
      </c>
      <c r="G314">
        <v>0</v>
      </c>
      <c r="J314">
        <v>0</v>
      </c>
      <c r="K314">
        <v>0</v>
      </c>
      <c r="L314">
        <v>0</v>
      </c>
      <c r="O314">
        <v>1</v>
      </c>
      <c r="P314">
        <v>0</v>
      </c>
      <c r="Q314">
        <v>0</v>
      </c>
      <c r="R314">
        <v>0</v>
      </c>
    </row>
    <row r="315" spans="2:18" x14ac:dyDescent="0.15">
      <c r="B315" t="s">
        <v>1004</v>
      </c>
      <c r="C315" t="s">
        <v>1005</v>
      </c>
      <c r="G315">
        <v>0</v>
      </c>
      <c r="J315">
        <v>0</v>
      </c>
      <c r="K315">
        <v>0</v>
      </c>
      <c r="L315">
        <v>0</v>
      </c>
      <c r="O315">
        <v>0</v>
      </c>
      <c r="P315">
        <v>0</v>
      </c>
      <c r="Q315">
        <v>0</v>
      </c>
      <c r="R315">
        <v>0</v>
      </c>
    </row>
    <row r="316" spans="2:18" x14ac:dyDescent="0.15">
      <c r="B316" t="s">
        <v>1006</v>
      </c>
      <c r="C316" t="s">
        <v>1007</v>
      </c>
      <c r="G316">
        <v>0</v>
      </c>
      <c r="J316">
        <v>0</v>
      </c>
      <c r="K316">
        <v>0</v>
      </c>
      <c r="L316">
        <v>0</v>
      </c>
      <c r="O316">
        <v>0</v>
      </c>
      <c r="P316">
        <v>0</v>
      </c>
      <c r="Q316">
        <v>0</v>
      </c>
      <c r="R316">
        <v>0</v>
      </c>
    </row>
    <row r="317" spans="2:18" x14ac:dyDescent="0.15">
      <c r="B317" t="s">
        <v>1008</v>
      </c>
      <c r="C317" t="s">
        <v>1009</v>
      </c>
      <c r="G317">
        <v>2</v>
      </c>
      <c r="J317">
        <v>0</v>
      </c>
      <c r="K317">
        <v>0</v>
      </c>
      <c r="L317">
        <v>0</v>
      </c>
      <c r="O317">
        <v>0</v>
      </c>
      <c r="P317">
        <v>0</v>
      </c>
      <c r="Q317">
        <v>0</v>
      </c>
      <c r="R317">
        <v>0</v>
      </c>
    </row>
    <row r="318" spans="2:18" x14ac:dyDescent="0.15">
      <c r="B318" t="s">
        <v>1010</v>
      </c>
      <c r="C318" t="s">
        <v>1011</v>
      </c>
      <c r="G318">
        <v>5</v>
      </c>
      <c r="J318">
        <v>0</v>
      </c>
      <c r="K318">
        <v>0</v>
      </c>
      <c r="L318">
        <v>0</v>
      </c>
      <c r="O318">
        <v>0</v>
      </c>
      <c r="P318">
        <v>0</v>
      </c>
      <c r="Q318">
        <v>0</v>
      </c>
      <c r="R318">
        <v>0</v>
      </c>
    </row>
    <row r="319" spans="2:18" x14ac:dyDescent="0.15">
      <c r="B319" t="s">
        <v>1012</v>
      </c>
      <c r="C319" t="s">
        <v>1013</v>
      </c>
      <c r="G319">
        <v>0</v>
      </c>
      <c r="J319">
        <v>0</v>
      </c>
      <c r="K319">
        <v>0</v>
      </c>
      <c r="L319">
        <v>0</v>
      </c>
      <c r="O319">
        <v>0</v>
      </c>
      <c r="P319">
        <v>0</v>
      </c>
      <c r="Q319">
        <v>0</v>
      </c>
      <c r="R319">
        <v>0</v>
      </c>
    </row>
    <row r="320" spans="2:18" x14ac:dyDescent="0.15">
      <c r="B320" t="s">
        <v>1014</v>
      </c>
      <c r="C320" t="s">
        <v>1015</v>
      </c>
      <c r="G320">
        <v>0</v>
      </c>
      <c r="J320">
        <v>0</v>
      </c>
      <c r="K320">
        <v>0</v>
      </c>
      <c r="L320">
        <v>0</v>
      </c>
      <c r="O320">
        <v>0</v>
      </c>
      <c r="P320">
        <v>0</v>
      </c>
      <c r="Q320">
        <v>0</v>
      </c>
      <c r="R320">
        <v>0</v>
      </c>
    </row>
    <row r="321" spans="2:18" x14ac:dyDescent="0.15">
      <c r="B321" t="s">
        <v>1016</v>
      </c>
      <c r="C321" t="s">
        <v>1017</v>
      </c>
      <c r="G321">
        <v>0</v>
      </c>
      <c r="J321">
        <v>0</v>
      </c>
      <c r="K321">
        <v>0</v>
      </c>
      <c r="L321">
        <v>0</v>
      </c>
      <c r="O321">
        <v>0</v>
      </c>
      <c r="P321">
        <v>0</v>
      </c>
      <c r="Q321">
        <v>0</v>
      </c>
      <c r="R321">
        <v>0</v>
      </c>
    </row>
    <row r="322" spans="2:18" x14ac:dyDescent="0.15">
      <c r="B322" t="s">
        <v>1018</v>
      </c>
      <c r="C322" t="s">
        <v>1019</v>
      </c>
      <c r="G322">
        <v>0</v>
      </c>
      <c r="J322">
        <v>0</v>
      </c>
      <c r="K322">
        <v>0</v>
      </c>
      <c r="L322">
        <v>0</v>
      </c>
      <c r="O322">
        <v>0</v>
      </c>
      <c r="P322">
        <v>0</v>
      </c>
      <c r="Q322">
        <v>0</v>
      </c>
      <c r="R322">
        <v>0</v>
      </c>
    </row>
    <row r="323" spans="2:18" x14ac:dyDescent="0.15">
      <c r="B323" t="s">
        <v>1020</v>
      </c>
      <c r="C323" t="s">
        <v>1021</v>
      </c>
      <c r="G323">
        <v>0</v>
      </c>
      <c r="J323">
        <v>0</v>
      </c>
      <c r="K323">
        <v>0</v>
      </c>
      <c r="L323">
        <v>0</v>
      </c>
      <c r="O323">
        <v>0</v>
      </c>
      <c r="P323">
        <v>0</v>
      </c>
      <c r="Q323">
        <v>0</v>
      </c>
      <c r="R323">
        <v>0</v>
      </c>
    </row>
    <row r="324" spans="2:18" x14ac:dyDescent="0.15">
      <c r="B324" t="s">
        <v>1022</v>
      </c>
      <c r="C324" t="s">
        <v>1023</v>
      </c>
      <c r="G324">
        <v>0</v>
      </c>
      <c r="J324">
        <v>0</v>
      </c>
      <c r="K324">
        <v>0</v>
      </c>
      <c r="L324">
        <v>0</v>
      </c>
      <c r="O324">
        <v>0</v>
      </c>
      <c r="P324">
        <v>0</v>
      </c>
      <c r="Q324">
        <v>0</v>
      </c>
      <c r="R324">
        <v>0</v>
      </c>
    </row>
    <row r="325" spans="2:18" x14ac:dyDescent="0.15">
      <c r="B325" t="s">
        <v>1024</v>
      </c>
      <c r="C325" t="s">
        <v>1025</v>
      </c>
      <c r="G325">
        <v>0</v>
      </c>
      <c r="J325">
        <v>0</v>
      </c>
      <c r="K325">
        <v>0</v>
      </c>
      <c r="L325">
        <v>0</v>
      </c>
      <c r="O325">
        <v>0</v>
      </c>
      <c r="P325">
        <v>0</v>
      </c>
      <c r="Q325">
        <v>0</v>
      </c>
      <c r="R325">
        <v>0</v>
      </c>
    </row>
    <row r="326" spans="2:18" x14ac:dyDescent="0.15">
      <c r="B326" t="s">
        <v>1026</v>
      </c>
      <c r="C326" t="s">
        <v>1027</v>
      </c>
      <c r="G326">
        <v>0</v>
      </c>
      <c r="J326">
        <v>0</v>
      </c>
      <c r="K326">
        <v>0</v>
      </c>
      <c r="L326">
        <v>0</v>
      </c>
      <c r="O326">
        <v>0</v>
      </c>
      <c r="P326">
        <v>0</v>
      </c>
      <c r="Q326">
        <v>0</v>
      </c>
      <c r="R326">
        <v>0</v>
      </c>
    </row>
    <row r="327" spans="2:18" x14ac:dyDescent="0.15">
      <c r="B327" t="s">
        <v>1028</v>
      </c>
      <c r="C327" t="s">
        <v>1029</v>
      </c>
      <c r="G327">
        <v>0</v>
      </c>
      <c r="J327">
        <v>0</v>
      </c>
      <c r="K327">
        <v>0</v>
      </c>
      <c r="L327">
        <v>0</v>
      </c>
      <c r="O327">
        <v>0</v>
      </c>
      <c r="P327">
        <v>0</v>
      </c>
      <c r="Q327">
        <v>0</v>
      </c>
      <c r="R327">
        <v>0</v>
      </c>
    </row>
    <row r="328" spans="2:18" x14ac:dyDescent="0.15">
      <c r="B328" t="s">
        <v>1030</v>
      </c>
      <c r="C328" t="s">
        <v>1031</v>
      </c>
      <c r="G328">
        <v>0</v>
      </c>
      <c r="J328">
        <v>0</v>
      </c>
      <c r="K328">
        <v>0</v>
      </c>
      <c r="L328">
        <v>0</v>
      </c>
      <c r="O328">
        <v>0</v>
      </c>
      <c r="P328">
        <v>0</v>
      </c>
      <c r="Q328">
        <v>0</v>
      </c>
      <c r="R328">
        <v>0</v>
      </c>
    </row>
    <row r="329" spans="2:18" x14ac:dyDescent="0.15">
      <c r="B329" t="s">
        <v>1032</v>
      </c>
      <c r="C329" t="s">
        <v>1033</v>
      </c>
      <c r="G329">
        <v>0</v>
      </c>
      <c r="J329">
        <v>0</v>
      </c>
      <c r="K329">
        <v>0</v>
      </c>
      <c r="L329">
        <v>0</v>
      </c>
      <c r="O329">
        <v>0</v>
      </c>
      <c r="P329">
        <v>0</v>
      </c>
      <c r="Q329">
        <v>0</v>
      </c>
      <c r="R329">
        <v>0</v>
      </c>
    </row>
    <row r="330" spans="2:18" x14ac:dyDescent="0.15">
      <c r="B330" t="s">
        <v>1034</v>
      </c>
      <c r="C330" t="s">
        <v>1035</v>
      </c>
      <c r="G330">
        <v>0</v>
      </c>
      <c r="J330">
        <v>0</v>
      </c>
      <c r="K330">
        <v>0</v>
      </c>
      <c r="L330">
        <v>0</v>
      </c>
      <c r="O330">
        <v>0</v>
      </c>
      <c r="P330">
        <v>0</v>
      </c>
      <c r="Q330">
        <v>0</v>
      </c>
      <c r="R330">
        <v>0</v>
      </c>
    </row>
    <row r="331" spans="2:18" x14ac:dyDescent="0.15">
      <c r="B331" t="s">
        <v>1036</v>
      </c>
      <c r="C331" t="s">
        <v>1037</v>
      </c>
      <c r="G331">
        <v>0</v>
      </c>
      <c r="J331">
        <v>0</v>
      </c>
      <c r="K331">
        <v>0</v>
      </c>
      <c r="L331">
        <v>0</v>
      </c>
      <c r="O331">
        <v>0</v>
      </c>
      <c r="P331">
        <v>0</v>
      </c>
      <c r="Q331">
        <v>0</v>
      </c>
      <c r="R331">
        <v>0</v>
      </c>
    </row>
    <row r="332" spans="2:18" x14ac:dyDescent="0.15">
      <c r="B332" t="s">
        <v>1038</v>
      </c>
      <c r="C332" t="s">
        <v>1039</v>
      </c>
      <c r="G332">
        <v>0</v>
      </c>
      <c r="J332">
        <v>0</v>
      </c>
      <c r="K332">
        <v>0</v>
      </c>
      <c r="L332">
        <v>0</v>
      </c>
      <c r="O332">
        <v>0</v>
      </c>
      <c r="P332">
        <v>0</v>
      </c>
      <c r="Q332">
        <v>0</v>
      </c>
      <c r="R332">
        <v>0</v>
      </c>
    </row>
    <row r="333" spans="2:18" x14ac:dyDescent="0.15">
      <c r="B333" t="s">
        <v>1040</v>
      </c>
      <c r="C333" t="s">
        <v>1041</v>
      </c>
      <c r="G333">
        <v>0</v>
      </c>
      <c r="J333">
        <v>0</v>
      </c>
      <c r="K333">
        <v>0</v>
      </c>
      <c r="L333">
        <v>0</v>
      </c>
      <c r="O333">
        <v>0</v>
      </c>
      <c r="P333">
        <v>0</v>
      </c>
      <c r="Q333">
        <v>0</v>
      </c>
      <c r="R333">
        <v>0</v>
      </c>
    </row>
    <row r="334" spans="2:18" x14ac:dyDescent="0.15">
      <c r="B334" t="s">
        <v>1042</v>
      </c>
      <c r="C334" t="s">
        <v>1043</v>
      </c>
      <c r="G334">
        <v>0</v>
      </c>
      <c r="J334">
        <v>0</v>
      </c>
      <c r="K334">
        <v>0</v>
      </c>
      <c r="L334">
        <v>0</v>
      </c>
      <c r="O334">
        <v>0</v>
      </c>
      <c r="P334">
        <v>0</v>
      </c>
      <c r="Q334">
        <v>0</v>
      </c>
      <c r="R334">
        <v>0</v>
      </c>
    </row>
    <row r="335" spans="2:18" x14ac:dyDescent="0.15">
      <c r="B335" t="s">
        <v>1044</v>
      </c>
      <c r="C335" t="s">
        <v>1045</v>
      </c>
      <c r="G335">
        <v>0</v>
      </c>
      <c r="J335">
        <v>0</v>
      </c>
      <c r="K335">
        <v>0</v>
      </c>
      <c r="L335">
        <v>0</v>
      </c>
      <c r="O335">
        <v>0</v>
      </c>
      <c r="P335">
        <v>0</v>
      </c>
      <c r="Q335">
        <v>0</v>
      </c>
      <c r="R335">
        <v>0</v>
      </c>
    </row>
    <row r="336" spans="2:18" x14ac:dyDescent="0.15">
      <c r="B336" t="s">
        <v>1046</v>
      </c>
      <c r="C336" t="s">
        <v>1047</v>
      </c>
      <c r="G336">
        <v>0</v>
      </c>
      <c r="J336">
        <v>0</v>
      </c>
      <c r="K336">
        <v>0</v>
      </c>
      <c r="L336">
        <v>0</v>
      </c>
      <c r="O336">
        <v>0</v>
      </c>
      <c r="P336">
        <v>0</v>
      </c>
      <c r="Q336">
        <v>0</v>
      </c>
      <c r="R336">
        <v>0</v>
      </c>
    </row>
    <row r="337" spans="2:18" x14ac:dyDescent="0.15">
      <c r="B337" t="s">
        <v>1048</v>
      </c>
      <c r="C337" t="s">
        <v>1049</v>
      </c>
      <c r="G337">
        <v>0</v>
      </c>
      <c r="J337">
        <v>0</v>
      </c>
      <c r="K337">
        <v>0</v>
      </c>
      <c r="L337">
        <v>0</v>
      </c>
      <c r="O337">
        <v>0</v>
      </c>
      <c r="P337">
        <v>0</v>
      </c>
      <c r="Q337">
        <v>0</v>
      </c>
      <c r="R337">
        <v>0</v>
      </c>
    </row>
    <row r="338" spans="2:18" x14ac:dyDescent="0.15">
      <c r="B338" t="s">
        <v>1050</v>
      </c>
      <c r="C338" t="s">
        <v>1051</v>
      </c>
      <c r="G338">
        <v>0</v>
      </c>
      <c r="J338">
        <v>0</v>
      </c>
      <c r="K338">
        <v>0</v>
      </c>
      <c r="L338">
        <v>0</v>
      </c>
      <c r="O338">
        <v>0</v>
      </c>
      <c r="P338">
        <v>0</v>
      </c>
      <c r="Q338">
        <v>0</v>
      </c>
      <c r="R338">
        <v>0</v>
      </c>
    </row>
    <row r="339" spans="2:18" x14ac:dyDescent="0.15">
      <c r="B339" t="s">
        <v>1052</v>
      </c>
      <c r="C339" t="s">
        <v>1053</v>
      </c>
      <c r="G339">
        <v>0</v>
      </c>
      <c r="J339">
        <v>0</v>
      </c>
      <c r="K339">
        <v>0</v>
      </c>
      <c r="L339">
        <v>0</v>
      </c>
      <c r="O339">
        <v>0</v>
      </c>
      <c r="P339">
        <v>0</v>
      </c>
      <c r="Q339">
        <v>0</v>
      </c>
      <c r="R339">
        <v>0</v>
      </c>
    </row>
    <row r="340" spans="2:18" x14ac:dyDescent="0.15">
      <c r="B340" t="s">
        <v>1054</v>
      </c>
      <c r="C340" t="s">
        <v>1055</v>
      </c>
      <c r="G340">
        <v>0</v>
      </c>
      <c r="J340">
        <v>0</v>
      </c>
      <c r="K340">
        <v>0</v>
      </c>
      <c r="L340">
        <v>0</v>
      </c>
      <c r="O340">
        <v>0</v>
      </c>
      <c r="P340">
        <v>0</v>
      </c>
      <c r="Q340">
        <v>0</v>
      </c>
      <c r="R340">
        <v>0</v>
      </c>
    </row>
    <row r="341" spans="2:18" x14ac:dyDescent="0.15">
      <c r="B341" t="s">
        <v>1056</v>
      </c>
      <c r="C341" t="s">
        <v>1057</v>
      </c>
      <c r="G341">
        <v>0</v>
      </c>
      <c r="J341">
        <v>0</v>
      </c>
      <c r="K341">
        <v>0</v>
      </c>
      <c r="L341">
        <v>0</v>
      </c>
      <c r="O341">
        <v>0</v>
      </c>
      <c r="P341">
        <v>0</v>
      </c>
      <c r="Q341">
        <v>0</v>
      </c>
      <c r="R341">
        <v>0</v>
      </c>
    </row>
    <row r="342" spans="2:18" x14ac:dyDescent="0.15">
      <c r="B342" t="s">
        <v>1058</v>
      </c>
      <c r="C342" t="s">
        <v>1059</v>
      </c>
      <c r="G342">
        <v>0</v>
      </c>
      <c r="J342">
        <v>0</v>
      </c>
      <c r="K342">
        <v>0</v>
      </c>
      <c r="L342">
        <v>0</v>
      </c>
      <c r="O342">
        <v>0</v>
      </c>
      <c r="P342">
        <v>0</v>
      </c>
      <c r="Q342">
        <v>0</v>
      </c>
      <c r="R342">
        <v>0</v>
      </c>
    </row>
    <row r="343" spans="2:18" x14ac:dyDescent="0.15">
      <c r="B343" t="s">
        <v>1060</v>
      </c>
      <c r="C343" t="s">
        <v>1061</v>
      </c>
      <c r="G343">
        <v>0</v>
      </c>
      <c r="J343">
        <v>0</v>
      </c>
      <c r="K343">
        <v>0</v>
      </c>
      <c r="L343">
        <v>0</v>
      </c>
      <c r="O343">
        <v>0</v>
      </c>
      <c r="P343">
        <v>0</v>
      </c>
      <c r="Q343">
        <v>0</v>
      </c>
      <c r="R343">
        <v>0</v>
      </c>
    </row>
    <row r="344" spans="2:18" x14ac:dyDescent="0.15">
      <c r="B344" t="s">
        <v>1062</v>
      </c>
      <c r="C344" t="s">
        <v>1063</v>
      </c>
      <c r="G344">
        <v>0</v>
      </c>
      <c r="J344">
        <v>0</v>
      </c>
      <c r="K344">
        <v>0</v>
      </c>
      <c r="L344">
        <v>0</v>
      </c>
      <c r="O344">
        <v>0</v>
      </c>
      <c r="P344">
        <v>0</v>
      </c>
      <c r="Q344">
        <v>0</v>
      </c>
      <c r="R344">
        <v>0</v>
      </c>
    </row>
    <row r="345" spans="2:18" x14ac:dyDescent="0.15">
      <c r="B345" t="s">
        <v>1064</v>
      </c>
      <c r="C345" t="s">
        <v>1065</v>
      </c>
      <c r="G345">
        <v>0</v>
      </c>
      <c r="J345">
        <v>0</v>
      </c>
      <c r="K345">
        <v>0</v>
      </c>
      <c r="L345">
        <v>0</v>
      </c>
      <c r="O345">
        <v>0</v>
      </c>
      <c r="P345">
        <v>0</v>
      </c>
      <c r="Q345">
        <v>0</v>
      </c>
      <c r="R345">
        <v>0</v>
      </c>
    </row>
    <row r="346" spans="2:18" x14ac:dyDescent="0.15">
      <c r="B346" t="s">
        <v>1066</v>
      </c>
      <c r="C346" t="s">
        <v>1067</v>
      </c>
      <c r="G346">
        <v>0</v>
      </c>
      <c r="J346">
        <v>0</v>
      </c>
      <c r="K346">
        <v>0</v>
      </c>
      <c r="L346">
        <v>0</v>
      </c>
      <c r="O346">
        <v>0</v>
      </c>
      <c r="P346">
        <v>0</v>
      </c>
      <c r="Q346">
        <v>0</v>
      </c>
      <c r="R346">
        <v>0</v>
      </c>
    </row>
    <row r="347" spans="2:18" x14ac:dyDescent="0.15">
      <c r="B347" t="s">
        <v>1068</v>
      </c>
      <c r="C347" t="s">
        <v>1069</v>
      </c>
      <c r="G347">
        <v>0</v>
      </c>
      <c r="J347">
        <v>0</v>
      </c>
      <c r="K347">
        <v>0</v>
      </c>
      <c r="L347">
        <v>0</v>
      </c>
      <c r="O347">
        <v>0</v>
      </c>
      <c r="P347">
        <v>0</v>
      </c>
      <c r="Q347">
        <v>0</v>
      </c>
      <c r="R347">
        <v>0</v>
      </c>
    </row>
    <row r="348" spans="2:18" x14ac:dyDescent="0.15">
      <c r="B348" t="s">
        <v>1070</v>
      </c>
      <c r="C348" t="s">
        <v>1071</v>
      </c>
      <c r="G348">
        <v>0</v>
      </c>
      <c r="J348">
        <v>0</v>
      </c>
      <c r="K348">
        <v>0</v>
      </c>
      <c r="L348">
        <v>0</v>
      </c>
      <c r="O348">
        <v>0</v>
      </c>
      <c r="P348">
        <v>0</v>
      </c>
      <c r="Q348">
        <v>0</v>
      </c>
      <c r="R348">
        <v>0</v>
      </c>
    </row>
    <row r="349" spans="2:18" x14ac:dyDescent="0.15">
      <c r="B349" t="s">
        <v>1072</v>
      </c>
      <c r="C349" t="s">
        <v>1073</v>
      </c>
      <c r="G349">
        <v>0</v>
      </c>
      <c r="J349">
        <v>0</v>
      </c>
      <c r="K349">
        <v>0</v>
      </c>
      <c r="L349">
        <v>0</v>
      </c>
      <c r="O349">
        <v>0</v>
      </c>
      <c r="P349">
        <v>0</v>
      </c>
      <c r="Q349">
        <v>0</v>
      </c>
      <c r="R349">
        <v>0</v>
      </c>
    </row>
    <row r="350" spans="2:18" x14ac:dyDescent="0.15">
      <c r="B350" t="s">
        <v>1074</v>
      </c>
      <c r="C350" t="s">
        <v>1075</v>
      </c>
      <c r="G350">
        <v>0</v>
      </c>
      <c r="J350">
        <v>0</v>
      </c>
      <c r="K350">
        <v>0</v>
      </c>
      <c r="L350">
        <v>0</v>
      </c>
      <c r="O350">
        <v>0</v>
      </c>
      <c r="P350">
        <v>0</v>
      </c>
      <c r="Q350">
        <v>0</v>
      </c>
      <c r="R350">
        <v>0</v>
      </c>
    </row>
    <row r="351" spans="2:18" x14ac:dyDescent="0.15">
      <c r="B351" t="s">
        <v>1076</v>
      </c>
      <c r="C351" t="s">
        <v>1077</v>
      </c>
      <c r="G351">
        <v>0</v>
      </c>
      <c r="J351">
        <v>0</v>
      </c>
      <c r="K351">
        <v>0</v>
      </c>
      <c r="L351">
        <v>0</v>
      </c>
      <c r="O351">
        <v>0</v>
      </c>
      <c r="P351">
        <v>0</v>
      </c>
      <c r="Q351">
        <v>0</v>
      </c>
      <c r="R351">
        <v>0</v>
      </c>
    </row>
    <row r="352" spans="2:18" x14ac:dyDescent="0.15">
      <c r="B352" t="s">
        <v>1078</v>
      </c>
      <c r="C352" t="s">
        <v>1079</v>
      </c>
      <c r="G352">
        <v>0</v>
      </c>
      <c r="J352">
        <v>0</v>
      </c>
      <c r="K352">
        <v>0</v>
      </c>
      <c r="L352">
        <v>0</v>
      </c>
      <c r="O352">
        <v>0</v>
      </c>
      <c r="P352">
        <v>0</v>
      </c>
      <c r="Q352">
        <v>0</v>
      </c>
      <c r="R352">
        <v>0</v>
      </c>
    </row>
    <row r="353" spans="2:18" x14ac:dyDescent="0.15">
      <c r="B353" t="s">
        <v>1080</v>
      </c>
      <c r="C353" t="s">
        <v>1081</v>
      </c>
      <c r="G353">
        <v>0</v>
      </c>
      <c r="J353">
        <v>0</v>
      </c>
      <c r="K353">
        <v>0</v>
      </c>
      <c r="L353">
        <v>0</v>
      </c>
      <c r="O353">
        <v>0</v>
      </c>
      <c r="P353">
        <v>0</v>
      </c>
      <c r="Q353">
        <v>0</v>
      </c>
      <c r="R353">
        <v>0</v>
      </c>
    </row>
    <row r="354" spans="2:18" x14ac:dyDescent="0.15">
      <c r="B354" t="s">
        <v>1082</v>
      </c>
      <c r="C354" t="s">
        <v>1083</v>
      </c>
      <c r="G354">
        <v>0</v>
      </c>
      <c r="J354">
        <v>0</v>
      </c>
      <c r="K354">
        <v>0</v>
      </c>
      <c r="L354">
        <v>0</v>
      </c>
      <c r="O354">
        <v>0</v>
      </c>
      <c r="P354">
        <v>0</v>
      </c>
      <c r="Q354">
        <v>0</v>
      </c>
      <c r="R354">
        <v>0</v>
      </c>
    </row>
    <row r="355" spans="2:18" x14ac:dyDescent="0.15">
      <c r="B355" t="s">
        <v>1084</v>
      </c>
      <c r="C355" t="s">
        <v>1085</v>
      </c>
      <c r="G355">
        <v>0</v>
      </c>
      <c r="J355">
        <v>0</v>
      </c>
      <c r="K355">
        <v>0</v>
      </c>
      <c r="L355">
        <v>0</v>
      </c>
      <c r="O355">
        <v>0</v>
      </c>
      <c r="P355">
        <v>0</v>
      </c>
      <c r="Q355">
        <v>0</v>
      </c>
      <c r="R355">
        <v>0</v>
      </c>
    </row>
    <row r="356" spans="2:18" x14ac:dyDescent="0.15">
      <c r="B356" t="s">
        <v>1086</v>
      </c>
      <c r="C356" t="s">
        <v>1087</v>
      </c>
      <c r="G356">
        <v>0</v>
      </c>
      <c r="J356">
        <v>0</v>
      </c>
      <c r="K356">
        <v>0</v>
      </c>
      <c r="L356">
        <v>0</v>
      </c>
      <c r="O356">
        <v>0</v>
      </c>
      <c r="P356">
        <v>0</v>
      </c>
      <c r="Q356">
        <v>0</v>
      </c>
      <c r="R356">
        <v>0</v>
      </c>
    </row>
    <row r="357" spans="2:18" x14ac:dyDescent="0.15">
      <c r="B357" t="s">
        <v>1088</v>
      </c>
      <c r="C357" t="s">
        <v>1089</v>
      </c>
      <c r="G357">
        <v>0</v>
      </c>
      <c r="J357">
        <v>0</v>
      </c>
      <c r="K357">
        <v>0</v>
      </c>
      <c r="L357">
        <v>0</v>
      </c>
      <c r="O357">
        <v>0</v>
      </c>
      <c r="P357">
        <v>0</v>
      </c>
      <c r="Q357">
        <v>0</v>
      </c>
      <c r="R357">
        <v>0</v>
      </c>
    </row>
    <row r="358" spans="2:18" x14ac:dyDescent="0.15">
      <c r="B358" t="s">
        <v>1090</v>
      </c>
      <c r="C358" t="s">
        <v>1091</v>
      </c>
      <c r="G358">
        <v>0</v>
      </c>
      <c r="J358">
        <v>0</v>
      </c>
      <c r="K358">
        <v>0</v>
      </c>
      <c r="L358">
        <v>0</v>
      </c>
      <c r="O358">
        <v>0</v>
      </c>
      <c r="P358">
        <v>0</v>
      </c>
      <c r="Q358">
        <v>0</v>
      </c>
      <c r="R358">
        <v>0</v>
      </c>
    </row>
    <row r="359" spans="2:18" x14ac:dyDescent="0.15">
      <c r="B359" t="s">
        <v>1092</v>
      </c>
      <c r="C359" t="s">
        <v>1093</v>
      </c>
      <c r="G359">
        <v>0</v>
      </c>
      <c r="J359">
        <v>0</v>
      </c>
      <c r="K359">
        <v>0</v>
      </c>
      <c r="L359">
        <v>0</v>
      </c>
      <c r="O359">
        <v>0</v>
      </c>
      <c r="P359">
        <v>0</v>
      </c>
      <c r="Q359">
        <v>0</v>
      </c>
      <c r="R359">
        <v>0</v>
      </c>
    </row>
    <row r="360" spans="2:18" x14ac:dyDescent="0.15">
      <c r="B360" t="s">
        <v>1094</v>
      </c>
      <c r="C360" t="s">
        <v>1095</v>
      </c>
      <c r="G360">
        <v>0</v>
      </c>
      <c r="J360">
        <v>0</v>
      </c>
      <c r="K360">
        <v>0</v>
      </c>
      <c r="L360">
        <v>0</v>
      </c>
      <c r="O360">
        <v>0</v>
      </c>
      <c r="P360">
        <v>0</v>
      </c>
      <c r="Q360">
        <v>0</v>
      </c>
      <c r="R360">
        <v>0</v>
      </c>
    </row>
    <row r="361" spans="2:18" x14ac:dyDescent="0.15">
      <c r="B361" t="s">
        <v>1096</v>
      </c>
      <c r="C361" t="s">
        <v>1097</v>
      </c>
      <c r="G361">
        <v>0</v>
      </c>
      <c r="J361">
        <v>0</v>
      </c>
      <c r="K361">
        <v>0</v>
      </c>
      <c r="L361">
        <v>0</v>
      </c>
      <c r="O361">
        <v>0</v>
      </c>
      <c r="P361">
        <v>0</v>
      </c>
      <c r="Q361">
        <v>0</v>
      </c>
      <c r="R361">
        <v>0</v>
      </c>
    </row>
    <row r="362" spans="2:18" x14ac:dyDescent="0.15">
      <c r="B362" t="s">
        <v>1098</v>
      </c>
      <c r="C362" t="s">
        <v>1099</v>
      </c>
      <c r="G362">
        <v>0</v>
      </c>
      <c r="J362">
        <v>0</v>
      </c>
      <c r="K362">
        <v>0</v>
      </c>
      <c r="L362">
        <v>0</v>
      </c>
      <c r="O362">
        <v>0</v>
      </c>
      <c r="P362">
        <v>0</v>
      </c>
      <c r="Q362">
        <v>0</v>
      </c>
      <c r="R362">
        <v>0</v>
      </c>
    </row>
    <row r="363" spans="2:18" x14ac:dyDescent="0.15">
      <c r="B363" t="s">
        <v>1100</v>
      </c>
      <c r="C363" t="s">
        <v>1101</v>
      </c>
      <c r="G363">
        <v>0</v>
      </c>
      <c r="J363">
        <v>0</v>
      </c>
      <c r="K363">
        <v>0</v>
      </c>
      <c r="L363">
        <v>0</v>
      </c>
      <c r="O363">
        <v>0</v>
      </c>
      <c r="P363">
        <v>0</v>
      </c>
      <c r="Q363">
        <v>0</v>
      </c>
      <c r="R363">
        <v>0</v>
      </c>
    </row>
    <row r="364" spans="2:18" x14ac:dyDescent="0.15">
      <c r="B364" t="s">
        <v>1102</v>
      </c>
      <c r="C364" t="s">
        <v>1103</v>
      </c>
      <c r="G364">
        <v>1</v>
      </c>
      <c r="J364">
        <v>0</v>
      </c>
      <c r="K364">
        <v>0</v>
      </c>
      <c r="L364">
        <v>0</v>
      </c>
      <c r="O364">
        <v>1</v>
      </c>
      <c r="P364">
        <v>0</v>
      </c>
      <c r="Q364">
        <v>0</v>
      </c>
      <c r="R364">
        <v>0</v>
      </c>
    </row>
    <row r="365" spans="2:18" x14ac:dyDescent="0.15">
      <c r="B365" t="s">
        <v>1104</v>
      </c>
      <c r="C365" t="s">
        <v>1105</v>
      </c>
      <c r="G365">
        <v>0</v>
      </c>
      <c r="J365">
        <v>0</v>
      </c>
      <c r="K365">
        <v>0</v>
      </c>
      <c r="L365">
        <v>0</v>
      </c>
      <c r="O365">
        <v>0</v>
      </c>
      <c r="P365">
        <v>0</v>
      </c>
      <c r="Q365">
        <v>0</v>
      </c>
      <c r="R365">
        <v>0</v>
      </c>
    </row>
    <row r="366" spans="2:18" x14ac:dyDescent="0.15">
      <c r="B366" t="s">
        <v>152</v>
      </c>
      <c r="C366" t="s">
        <v>1106</v>
      </c>
      <c r="G366">
        <v>8</v>
      </c>
      <c r="J366">
        <v>0</v>
      </c>
      <c r="K366">
        <v>0</v>
      </c>
      <c r="L366">
        <v>4</v>
      </c>
      <c r="O366">
        <v>0</v>
      </c>
      <c r="P366">
        <v>0</v>
      </c>
      <c r="Q366">
        <v>0</v>
      </c>
      <c r="R366">
        <v>0</v>
      </c>
    </row>
    <row r="367" spans="2:18" x14ac:dyDescent="0.15">
      <c r="B367" t="s">
        <v>1107</v>
      </c>
      <c r="C367" t="s">
        <v>1108</v>
      </c>
      <c r="G367">
        <v>22</v>
      </c>
      <c r="J367">
        <v>20</v>
      </c>
      <c r="K367">
        <v>0</v>
      </c>
      <c r="L367">
        <v>2</v>
      </c>
      <c r="O367">
        <v>20</v>
      </c>
      <c r="P367">
        <v>0</v>
      </c>
      <c r="Q367">
        <v>0</v>
      </c>
      <c r="R367">
        <v>0</v>
      </c>
    </row>
    <row r="368" spans="2:18" x14ac:dyDescent="0.15">
      <c r="B368" t="s">
        <v>153</v>
      </c>
      <c r="C368" t="s">
        <v>1109</v>
      </c>
      <c r="G368">
        <v>0</v>
      </c>
      <c r="J368">
        <v>0</v>
      </c>
      <c r="K368">
        <v>0</v>
      </c>
      <c r="L368">
        <v>0</v>
      </c>
      <c r="O368">
        <v>1</v>
      </c>
      <c r="P368">
        <v>0</v>
      </c>
      <c r="Q368">
        <v>0</v>
      </c>
      <c r="R368">
        <v>0</v>
      </c>
    </row>
    <row r="369" spans="2:18" x14ac:dyDescent="0.15">
      <c r="B369" t="s">
        <v>1110</v>
      </c>
      <c r="C369" t="s">
        <v>1111</v>
      </c>
      <c r="G369">
        <v>1</v>
      </c>
      <c r="J369">
        <v>0</v>
      </c>
      <c r="K369">
        <v>0</v>
      </c>
      <c r="L369">
        <v>1</v>
      </c>
      <c r="O369">
        <v>0</v>
      </c>
      <c r="P369">
        <v>0</v>
      </c>
      <c r="Q369">
        <v>0</v>
      </c>
      <c r="R369">
        <v>0</v>
      </c>
    </row>
    <row r="370" spans="2:18" x14ac:dyDescent="0.15">
      <c r="B370" t="s">
        <v>1112</v>
      </c>
      <c r="C370" t="s">
        <v>1113</v>
      </c>
      <c r="G370">
        <v>0</v>
      </c>
      <c r="J370">
        <v>0</v>
      </c>
      <c r="K370">
        <v>0</v>
      </c>
      <c r="L370">
        <v>0</v>
      </c>
      <c r="O370">
        <v>0</v>
      </c>
      <c r="P370">
        <v>0</v>
      </c>
      <c r="Q370">
        <v>0</v>
      </c>
      <c r="R370">
        <v>0</v>
      </c>
    </row>
    <row r="371" spans="2:18" x14ac:dyDescent="0.15">
      <c r="B371" t="s">
        <v>1114</v>
      </c>
      <c r="C371" t="s">
        <v>1115</v>
      </c>
      <c r="G371">
        <v>0</v>
      </c>
      <c r="J371">
        <v>0</v>
      </c>
      <c r="K371">
        <v>0</v>
      </c>
      <c r="L371">
        <v>0</v>
      </c>
      <c r="O371">
        <v>0</v>
      </c>
      <c r="P371">
        <v>0</v>
      </c>
      <c r="Q371">
        <v>0</v>
      </c>
      <c r="R371">
        <v>0</v>
      </c>
    </row>
    <row r="372" spans="2:18" x14ac:dyDescent="0.15">
      <c r="B372" t="s">
        <v>154</v>
      </c>
      <c r="C372" t="s">
        <v>1116</v>
      </c>
      <c r="G372">
        <v>2112</v>
      </c>
      <c r="J372">
        <v>0</v>
      </c>
      <c r="K372">
        <v>0</v>
      </c>
      <c r="L372">
        <v>936</v>
      </c>
      <c r="O372">
        <v>1288</v>
      </c>
      <c r="P372">
        <v>0</v>
      </c>
      <c r="Q372">
        <v>0</v>
      </c>
      <c r="R372">
        <v>0</v>
      </c>
    </row>
    <row r="373" spans="2:18" x14ac:dyDescent="0.15">
      <c r="B373" t="s">
        <v>155</v>
      </c>
      <c r="C373" t="s">
        <v>1117</v>
      </c>
      <c r="G373">
        <v>0</v>
      </c>
      <c r="J373">
        <v>0</v>
      </c>
      <c r="K373">
        <v>0</v>
      </c>
      <c r="L373">
        <v>0</v>
      </c>
      <c r="O373">
        <v>484</v>
      </c>
      <c r="P373">
        <v>0</v>
      </c>
      <c r="Q373">
        <v>0</v>
      </c>
      <c r="R373">
        <v>0</v>
      </c>
    </row>
    <row r="374" spans="2:18" x14ac:dyDescent="0.15">
      <c r="B374" t="s">
        <v>156</v>
      </c>
      <c r="C374" t="s">
        <v>1118</v>
      </c>
      <c r="G374">
        <v>0</v>
      </c>
      <c r="J374">
        <v>0</v>
      </c>
      <c r="K374">
        <v>0</v>
      </c>
      <c r="L374">
        <v>0</v>
      </c>
      <c r="O374">
        <v>1096</v>
      </c>
      <c r="P374">
        <v>0</v>
      </c>
      <c r="Q374">
        <v>0</v>
      </c>
      <c r="R374">
        <v>0</v>
      </c>
    </row>
    <row r="375" spans="2:18" x14ac:dyDescent="0.15">
      <c r="B375" t="s">
        <v>157</v>
      </c>
      <c r="C375" t="s">
        <v>1119</v>
      </c>
      <c r="G375">
        <v>0</v>
      </c>
      <c r="J375">
        <v>0</v>
      </c>
      <c r="K375">
        <v>0</v>
      </c>
      <c r="L375">
        <v>0</v>
      </c>
      <c r="O375">
        <v>1060</v>
      </c>
      <c r="P375">
        <v>0</v>
      </c>
      <c r="Q375">
        <v>0</v>
      </c>
      <c r="R375">
        <v>0</v>
      </c>
    </row>
    <row r="376" spans="2:18" x14ac:dyDescent="0.15">
      <c r="B376" t="s">
        <v>158</v>
      </c>
      <c r="C376" t="s">
        <v>1120</v>
      </c>
      <c r="G376">
        <v>1564</v>
      </c>
      <c r="J376">
        <v>0</v>
      </c>
      <c r="K376">
        <v>0</v>
      </c>
      <c r="L376">
        <v>648</v>
      </c>
      <c r="O376">
        <v>1552</v>
      </c>
      <c r="P376">
        <v>0</v>
      </c>
      <c r="Q376">
        <v>0</v>
      </c>
      <c r="R376">
        <v>0</v>
      </c>
    </row>
    <row r="377" spans="2:18" x14ac:dyDescent="0.15">
      <c r="B377" t="s">
        <v>159</v>
      </c>
      <c r="C377" t="s">
        <v>1121</v>
      </c>
      <c r="G377">
        <v>392</v>
      </c>
      <c r="J377">
        <v>0</v>
      </c>
      <c r="K377">
        <v>0</v>
      </c>
      <c r="L377">
        <v>0</v>
      </c>
      <c r="O377">
        <v>860</v>
      </c>
      <c r="P377">
        <v>0</v>
      </c>
      <c r="Q377">
        <v>0</v>
      </c>
      <c r="R377">
        <v>0</v>
      </c>
    </row>
    <row r="378" spans="2:18" x14ac:dyDescent="0.15">
      <c r="B378" t="s">
        <v>160</v>
      </c>
      <c r="C378" t="s">
        <v>1122</v>
      </c>
      <c r="G378">
        <v>336</v>
      </c>
      <c r="J378">
        <v>0</v>
      </c>
      <c r="K378">
        <v>0</v>
      </c>
      <c r="L378">
        <v>432</v>
      </c>
      <c r="O378">
        <v>416</v>
      </c>
      <c r="P378">
        <v>0</v>
      </c>
      <c r="Q378">
        <v>0</v>
      </c>
      <c r="R378">
        <v>0</v>
      </c>
    </row>
    <row r="379" spans="2:18" x14ac:dyDescent="0.15">
      <c r="B379" t="s">
        <v>1123</v>
      </c>
      <c r="C379" t="s">
        <v>1124</v>
      </c>
      <c r="G379">
        <v>0</v>
      </c>
      <c r="J379">
        <v>0</v>
      </c>
      <c r="K379">
        <v>0</v>
      </c>
      <c r="L379">
        <v>0</v>
      </c>
      <c r="O379">
        <v>0</v>
      </c>
      <c r="P379">
        <v>0</v>
      </c>
      <c r="Q379">
        <v>0</v>
      </c>
      <c r="R379">
        <v>0</v>
      </c>
    </row>
    <row r="380" spans="2:18" x14ac:dyDescent="0.15">
      <c r="B380" t="s">
        <v>1125</v>
      </c>
      <c r="C380" t="s">
        <v>1126</v>
      </c>
      <c r="G380">
        <v>0</v>
      </c>
      <c r="J380">
        <v>0</v>
      </c>
      <c r="K380">
        <v>0</v>
      </c>
      <c r="L380">
        <v>0</v>
      </c>
      <c r="O380">
        <v>0</v>
      </c>
      <c r="P380">
        <v>0</v>
      </c>
      <c r="Q380">
        <v>0</v>
      </c>
      <c r="R380">
        <v>0</v>
      </c>
    </row>
    <row r="381" spans="2:18" x14ac:dyDescent="0.15">
      <c r="B381" t="s">
        <v>1127</v>
      </c>
      <c r="C381" t="s">
        <v>1128</v>
      </c>
      <c r="G381">
        <v>0</v>
      </c>
      <c r="J381">
        <v>0</v>
      </c>
      <c r="K381">
        <v>0</v>
      </c>
      <c r="L381">
        <v>0</v>
      </c>
      <c r="O381">
        <v>0</v>
      </c>
      <c r="P381">
        <v>0</v>
      </c>
      <c r="Q381">
        <v>0</v>
      </c>
      <c r="R381">
        <v>0</v>
      </c>
    </row>
    <row r="382" spans="2:18" x14ac:dyDescent="0.15">
      <c r="B382" t="s">
        <v>1129</v>
      </c>
      <c r="C382" t="s">
        <v>1130</v>
      </c>
      <c r="G382">
        <v>0</v>
      </c>
      <c r="J382">
        <v>0</v>
      </c>
      <c r="K382">
        <v>0</v>
      </c>
      <c r="L382">
        <v>0</v>
      </c>
      <c r="O382">
        <v>0</v>
      </c>
      <c r="P382">
        <v>0</v>
      </c>
      <c r="Q382">
        <v>0</v>
      </c>
      <c r="R382">
        <v>0</v>
      </c>
    </row>
    <row r="383" spans="2:18" x14ac:dyDescent="0.15">
      <c r="B383" t="s">
        <v>1131</v>
      </c>
      <c r="C383" t="s">
        <v>1132</v>
      </c>
      <c r="G383">
        <v>0</v>
      </c>
      <c r="J383">
        <v>0</v>
      </c>
      <c r="K383">
        <v>0</v>
      </c>
      <c r="L383">
        <v>0</v>
      </c>
      <c r="O383">
        <v>0</v>
      </c>
      <c r="P383">
        <v>0</v>
      </c>
      <c r="Q383">
        <v>0</v>
      </c>
      <c r="R383">
        <v>0</v>
      </c>
    </row>
    <row r="384" spans="2:18" x14ac:dyDescent="0.15">
      <c r="B384" t="s">
        <v>1133</v>
      </c>
      <c r="C384" t="s">
        <v>1134</v>
      </c>
      <c r="G384">
        <v>0</v>
      </c>
      <c r="J384">
        <v>0</v>
      </c>
      <c r="K384">
        <v>0</v>
      </c>
      <c r="L384">
        <v>0</v>
      </c>
      <c r="O384">
        <v>0</v>
      </c>
      <c r="P384">
        <v>0</v>
      </c>
      <c r="Q384">
        <v>0</v>
      </c>
      <c r="R384">
        <v>0</v>
      </c>
    </row>
    <row r="385" spans="2:18" x14ac:dyDescent="0.15">
      <c r="B385" t="s">
        <v>1135</v>
      </c>
      <c r="C385" t="s">
        <v>1136</v>
      </c>
      <c r="G385">
        <v>0</v>
      </c>
      <c r="J385">
        <v>0</v>
      </c>
      <c r="K385">
        <v>0</v>
      </c>
      <c r="L385">
        <v>0</v>
      </c>
      <c r="O385">
        <v>0</v>
      </c>
      <c r="P385">
        <v>0</v>
      </c>
      <c r="Q385">
        <v>0</v>
      </c>
      <c r="R385">
        <v>0</v>
      </c>
    </row>
    <row r="386" spans="2:18" x14ac:dyDescent="0.15">
      <c r="B386" t="s">
        <v>161</v>
      </c>
      <c r="C386" t="s">
        <v>1137</v>
      </c>
      <c r="G386">
        <v>30</v>
      </c>
      <c r="J386">
        <v>0</v>
      </c>
      <c r="K386">
        <v>0</v>
      </c>
      <c r="L386">
        <v>0</v>
      </c>
      <c r="O386">
        <v>80</v>
      </c>
      <c r="P386">
        <v>0</v>
      </c>
      <c r="Q386">
        <v>15</v>
      </c>
      <c r="R386">
        <v>12</v>
      </c>
    </row>
    <row r="387" spans="2:18" x14ac:dyDescent="0.15">
      <c r="B387" t="s">
        <v>162</v>
      </c>
      <c r="C387" t="s">
        <v>1138</v>
      </c>
      <c r="G387">
        <v>0</v>
      </c>
      <c r="J387">
        <v>20</v>
      </c>
      <c r="K387">
        <v>20</v>
      </c>
      <c r="L387">
        <v>0</v>
      </c>
      <c r="O387">
        <v>319</v>
      </c>
      <c r="P387">
        <v>3</v>
      </c>
      <c r="Q387">
        <v>12</v>
      </c>
      <c r="R387">
        <v>10</v>
      </c>
    </row>
    <row r="388" spans="2:18" x14ac:dyDescent="0.15">
      <c r="B388" t="s">
        <v>163</v>
      </c>
      <c r="C388" t="s">
        <v>1139</v>
      </c>
      <c r="G388">
        <v>4</v>
      </c>
      <c r="J388">
        <v>0</v>
      </c>
      <c r="K388">
        <v>0</v>
      </c>
      <c r="L388">
        <v>1</v>
      </c>
      <c r="O388">
        <v>676</v>
      </c>
      <c r="P388">
        <v>10</v>
      </c>
      <c r="Q388">
        <v>65</v>
      </c>
      <c r="R388">
        <v>20</v>
      </c>
    </row>
    <row r="389" spans="2:18" x14ac:dyDescent="0.15">
      <c r="B389" t="s">
        <v>164</v>
      </c>
      <c r="C389" t="s">
        <v>1140</v>
      </c>
      <c r="G389">
        <v>0</v>
      </c>
      <c r="J389">
        <v>51</v>
      </c>
      <c r="K389">
        <v>81</v>
      </c>
      <c r="L389">
        <v>0</v>
      </c>
      <c r="O389">
        <v>194</v>
      </c>
      <c r="P389">
        <v>3</v>
      </c>
      <c r="Q389">
        <v>27</v>
      </c>
      <c r="R389">
        <v>30</v>
      </c>
    </row>
    <row r="390" spans="2:18" x14ac:dyDescent="0.15">
      <c r="B390" t="s">
        <v>165</v>
      </c>
      <c r="C390" t="s">
        <v>1141</v>
      </c>
      <c r="G390">
        <v>0</v>
      </c>
      <c r="J390">
        <v>0</v>
      </c>
      <c r="K390">
        <v>0</v>
      </c>
      <c r="L390">
        <v>50</v>
      </c>
      <c r="O390">
        <v>108</v>
      </c>
      <c r="P390">
        <v>3</v>
      </c>
      <c r="Q390">
        <v>13</v>
      </c>
      <c r="R390">
        <v>10</v>
      </c>
    </row>
    <row r="391" spans="2:18" x14ac:dyDescent="0.15">
      <c r="B391" t="s">
        <v>166</v>
      </c>
      <c r="C391" t="s">
        <v>1142</v>
      </c>
      <c r="G391">
        <v>210</v>
      </c>
      <c r="J391">
        <v>35</v>
      </c>
      <c r="K391">
        <v>35</v>
      </c>
      <c r="L391">
        <v>151</v>
      </c>
      <c r="O391">
        <v>251</v>
      </c>
      <c r="P391">
        <v>13</v>
      </c>
      <c r="Q391">
        <v>45</v>
      </c>
      <c r="R391">
        <v>80</v>
      </c>
    </row>
    <row r="392" spans="2:18" x14ac:dyDescent="0.15">
      <c r="B392" t="s">
        <v>1143</v>
      </c>
      <c r="C392" t="s">
        <v>1144</v>
      </c>
      <c r="G392">
        <v>0</v>
      </c>
      <c r="J392">
        <v>0</v>
      </c>
      <c r="K392">
        <v>0</v>
      </c>
      <c r="L392">
        <v>0</v>
      </c>
      <c r="O392">
        <v>0</v>
      </c>
      <c r="P392">
        <v>0</v>
      </c>
      <c r="Q392">
        <v>0</v>
      </c>
      <c r="R392">
        <v>0</v>
      </c>
    </row>
    <row r="393" spans="2:18" x14ac:dyDescent="0.15">
      <c r="B393" t="s">
        <v>1145</v>
      </c>
      <c r="C393" t="s">
        <v>1146</v>
      </c>
      <c r="G393">
        <v>0</v>
      </c>
      <c r="J393">
        <v>0</v>
      </c>
      <c r="K393">
        <v>0</v>
      </c>
      <c r="L393">
        <v>0</v>
      </c>
      <c r="O393">
        <v>0</v>
      </c>
      <c r="P393">
        <v>0</v>
      </c>
      <c r="Q393">
        <v>0</v>
      </c>
      <c r="R393">
        <v>0</v>
      </c>
    </row>
    <row r="394" spans="2:18" x14ac:dyDescent="0.15">
      <c r="B394" t="s">
        <v>167</v>
      </c>
      <c r="C394" t="s">
        <v>1147</v>
      </c>
      <c r="G394">
        <v>344</v>
      </c>
      <c r="J394">
        <v>10</v>
      </c>
      <c r="K394">
        <v>30</v>
      </c>
      <c r="L394">
        <v>1</v>
      </c>
      <c r="O394">
        <v>496</v>
      </c>
      <c r="P394">
        <v>5</v>
      </c>
      <c r="Q394">
        <v>49</v>
      </c>
      <c r="R394">
        <v>19</v>
      </c>
    </row>
    <row r="395" spans="2:18" x14ac:dyDescent="0.15">
      <c r="B395" t="s">
        <v>168</v>
      </c>
      <c r="C395" t="s">
        <v>1148</v>
      </c>
      <c r="G395">
        <v>40</v>
      </c>
      <c r="J395">
        <v>5</v>
      </c>
      <c r="K395">
        <v>15</v>
      </c>
      <c r="L395">
        <v>0</v>
      </c>
      <c r="O395">
        <v>150</v>
      </c>
      <c r="P395">
        <v>4</v>
      </c>
      <c r="Q395">
        <v>39</v>
      </c>
      <c r="R395">
        <v>14</v>
      </c>
    </row>
    <row r="396" spans="2:18" x14ac:dyDescent="0.15">
      <c r="B396" t="s">
        <v>169</v>
      </c>
      <c r="C396" t="s">
        <v>1149</v>
      </c>
      <c r="G396">
        <v>60</v>
      </c>
      <c r="J396">
        <v>5</v>
      </c>
      <c r="K396">
        <v>5</v>
      </c>
      <c r="L396">
        <v>42</v>
      </c>
      <c r="O396">
        <v>63</v>
      </c>
      <c r="P396">
        <v>2</v>
      </c>
      <c r="Q396">
        <v>12</v>
      </c>
      <c r="R396">
        <v>9</v>
      </c>
    </row>
    <row r="397" spans="2:18" x14ac:dyDescent="0.15">
      <c r="B397" t="s">
        <v>170</v>
      </c>
      <c r="C397" t="s">
        <v>1150</v>
      </c>
      <c r="G397">
        <v>10</v>
      </c>
      <c r="J397">
        <v>0</v>
      </c>
      <c r="K397">
        <v>8</v>
      </c>
      <c r="L397">
        <v>0</v>
      </c>
      <c r="O397">
        <v>119</v>
      </c>
      <c r="P397">
        <v>1</v>
      </c>
      <c r="Q397">
        <v>7</v>
      </c>
      <c r="R397">
        <v>7</v>
      </c>
    </row>
    <row r="398" spans="2:18" x14ac:dyDescent="0.15">
      <c r="B398" t="s">
        <v>1151</v>
      </c>
      <c r="C398" t="s">
        <v>1152</v>
      </c>
      <c r="G398">
        <v>0</v>
      </c>
      <c r="J398">
        <v>0</v>
      </c>
      <c r="K398">
        <v>0</v>
      </c>
      <c r="L398">
        <v>0</v>
      </c>
      <c r="O398">
        <v>0</v>
      </c>
      <c r="P398">
        <v>0</v>
      </c>
      <c r="Q398">
        <v>0</v>
      </c>
      <c r="R398">
        <v>0</v>
      </c>
    </row>
    <row r="399" spans="2:18" x14ac:dyDescent="0.15">
      <c r="B399" t="s">
        <v>1153</v>
      </c>
      <c r="C399" t="s">
        <v>1154</v>
      </c>
      <c r="G399">
        <v>0</v>
      </c>
      <c r="J399">
        <v>0</v>
      </c>
      <c r="K399">
        <v>0</v>
      </c>
      <c r="L399">
        <v>0</v>
      </c>
      <c r="O399">
        <v>0</v>
      </c>
      <c r="P399">
        <v>0</v>
      </c>
      <c r="Q399">
        <v>0</v>
      </c>
      <c r="R399">
        <v>0</v>
      </c>
    </row>
    <row r="400" spans="2:18" x14ac:dyDescent="0.15">
      <c r="B400" t="s">
        <v>171</v>
      </c>
      <c r="C400" t="s">
        <v>1155</v>
      </c>
      <c r="G400">
        <v>3</v>
      </c>
      <c r="J400">
        <v>0</v>
      </c>
      <c r="K400">
        <v>5</v>
      </c>
      <c r="L400">
        <v>0</v>
      </c>
      <c r="O400">
        <v>56</v>
      </c>
      <c r="P400">
        <v>0</v>
      </c>
      <c r="Q400">
        <v>16</v>
      </c>
      <c r="R400">
        <v>1</v>
      </c>
    </row>
    <row r="401" spans="2:18" x14ac:dyDescent="0.15">
      <c r="B401" t="s">
        <v>172</v>
      </c>
      <c r="C401" t="s">
        <v>1156</v>
      </c>
      <c r="G401">
        <v>2</v>
      </c>
      <c r="J401">
        <v>0</v>
      </c>
      <c r="K401">
        <v>0</v>
      </c>
      <c r="L401">
        <v>0</v>
      </c>
      <c r="O401">
        <v>40</v>
      </c>
      <c r="P401">
        <v>0</v>
      </c>
      <c r="Q401">
        <v>7</v>
      </c>
      <c r="R401">
        <v>0</v>
      </c>
    </row>
    <row r="402" spans="2:18" x14ac:dyDescent="0.15">
      <c r="B402" t="s">
        <v>173</v>
      </c>
      <c r="C402" t="s">
        <v>1157</v>
      </c>
      <c r="G402">
        <v>2</v>
      </c>
      <c r="J402">
        <v>0</v>
      </c>
      <c r="K402">
        <v>0</v>
      </c>
      <c r="L402">
        <v>2</v>
      </c>
      <c r="O402">
        <v>13</v>
      </c>
      <c r="P402">
        <v>0</v>
      </c>
      <c r="Q402">
        <v>10</v>
      </c>
      <c r="R402">
        <v>0</v>
      </c>
    </row>
    <row r="403" spans="2:18" x14ac:dyDescent="0.15">
      <c r="B403" t="s">
        <v>174</v>
      </c>
      <c r="C403" t="s">
        <v>1158</v>
      </c>
      <c r="G403">
        <v>0</v>
      </c>
      <c r="J403">
        <v>0</v>
      </c>
      <c r="K403">
        <v>0</v>
      </c>
      <c r="L403">
        <v>0</v>
      </c>
      <c r="O403">
        <v>17</v>
      </c>
      <c r="P403">
        <v>0</v>
      </c>
      <c r="Q403">
        <v>4</v>
      </c>
      <c r="R403">
        <v>1</v>
      </c>
    </row>
    <row r="404" spans="2:18" x14ac:dyDescent="0.15">
      <c r="B404" t="s">
        <v>175</v>
      </c>
      <c r="C404" t="s">
        <v>1159</v>
      </c>
      <c r="G404">
        <v>0</v>
      </c>
      <c r="J404">
        <v>0</v>
      </c>
      <c r="K404">
        <v>0</v>
      </c>
      <c r="L404">
        <v>0</v>
      </c>
      <c r="O404">
        <v>10</v>
      </c>
      <c r="P404">
        <v>0</v>
      </c>
      <c r="Q404">
        <v>2</v>
      </c>
      <c r="R404">
        <v>0</v>
      </c>
    </row>
    <row r="405" spans="2:18" x14ac:dyDescent="0.15">
      <c r="B405" t="s">
        <v>176</v>
      </c>
      <c r="C405" t="s">
        <v>1160</v>
      </c>
      <c r="G405">
        <v>24</v>
      </c>
      <c r="J405">
        <v>0</v>
      </c>
      <c r="K405">
        <v>0</v>
      </c>
      <c r="L405">
        <v>0</v>
      </c>
      <c r="O405">
        <v>37</v>
      </c>
      <c r="P405">
        <v>4</v>
      </c>
      <c r="Q405">
        <v>0</v>
      </c>
      <c r="R405">
        <v>0</v>
      </c>
    </row>
    <row r="406" spans="2:18" x14ac:dyDescent="0.15">
      <c r="B406" t="s">
        <v>177</v>
      </c>
      <c r="C406" t="s">
        <v>1161</v>
      </c>
      <c r="G406">
        <v>0</v>
      </c>
      <c r="J406">
        <v>0</v>
      </c>
      <c r="K406">
        <v>0</v>
      </c>
      <c r="L406">
        <v>30</v>
      </c>
      <c r="O406">
        <v>50</v>
      </c>
      <c r="P406">
        <v>2</v>
      </c>
      <c r="Q406">
        <v>12</v>
      </c>
      <c r="R406">
        <v>5</v>
      </c>
    </row>
    <row r="407" spans="2:18" x14ac:dyDescent="0.15">
      <c r="B407" t="s">
        <v>178</v>
      </c>
      <c r="C407" t="s">
        <v>1162</v>
      </c>
      <c r="G407">
        <v>6</v>
      </c>
      <c r="J407">
        <v>0</v>
      </c>
      <c r="K407">
        <v>10</v>
      </c>
      <c r="L407">
        <v>50</v>
      </c>
      <c r="O407">
        <v>46</v>
      </c>
      <c r="P407">
        <v>0</v>
      </c>
      <c r="Q407">
        <v>25</v>
      </c>
      <c r="R407">
        <v>22</v>
      </c>
    </row>
    <row r="408" spans="2:18" x14ac:dyDescent="0.15">
      <c r="B408" t="s">
        <v>179</v>
      </c>
      <c r="C408" t="s">
        <v>1163</v>
      </c>
      <c r="G408">
        <v>6</v>
      </c>
      <c r="J408">
        <v>3</v>
      </c>
      <c r="K408">
        <v>3</v>
      </c>
      <c r="L408">
        <v>0</v>
      </c>
      <c r="O408">
        <v>129</v>
      </c>
      <c r="P408">
        <v>16</v>
      </c>
      <c r="Q408">
        <v>37</v>
      </c>
      <c r="R408">
        <v>32</v>
      </c>
    </row>
    <row r="409" spans="2:18" x14ac:dyDescent="0.15">
      <c r="B409" t="s">
        <v>180</v>
      </c>
      <c r="C409" t="s">
        <v>1164</v>
      </c>
      <c r="G409">
        <v>21</v>
      </c>
      <c r="J409">
        <v>1</v>
      </c>
      <c r="K409">
        <v>25</v>
      </c>
      <c r="L409">
        <v>4</v>
      </c>
      <c r="O409">
        <v>64</v>
      </c>
      <c r="P409">
        <v>3</v>
      </c>
      <c r="Q409">
        <v>29</v>
      </c>
      <c r="R409">
        <v>1</v>
      </c>
    </row>
    <row r="410" spans="2:18" x14ac:dyDescent="0.15">
      <c r="B410" t="s">
        <v>181</v>
      </c>
      <c r="C410" t="s">
        <v>1165</v>
      </c>
      <c r="G410">
        <v>5</v>
      </c>
      <c r="J410">
        <v>10</v>
      </c>
      <c r="K410">
        <v>18</v>
      </c>
      <c r="L410">
        <v>0</v>
      </c>
      <c r="O410">
        <v>82</v>
      </c>
      <c r="P410">
        <v>2</v>
      </c>
      <c r="Q410">
        <v>0</v>
      </c>
      <c r="R410">
        <v>3</v>
      </c>
    </row>
    <row r="411" spans="2:18" x14ac:dyDescent="0.15">
      <c r="B411" t="s">
        <v>182</v>
      </c>
      <c r="C411" t="s">
        <v>1166</v>
      </c>
      <c r="G411">
        <v>47</v>
      </c>
      <c r="J411">
        <v>2</v>
      </c>
      <c r="K411">
        <v>15</v>
      </c>
      <c r="L411">
        <v>35</v>
      </c>
      <c r="O411">
        <v>29</v>
      </c>
      <c r="P411">
        <v>3</v>
      </c>
      <c r="Q411">
        <v>8</v>
      </c>
      <c r="R411">
        <v>1</v>
      </c>
    </row>
    <row r="412" spans="2:18" x14ac:dyDescent="0.15">
      <c r="B412" t="s">
        <v>183</v>
      </c>
      <c r="C412" t="s">
        <v>1167</v>
      </c>
      <c r="G412">
        <v>24</v>
      </c>
      <c r="J412">
        <v>4</v>
      </c>
      <c r="K412">
        <v>14</v>
      </c>
      <c r="L412">
        <v>0</v>
      </c>
      <c r="O412">
        <v>64</v>
      </c>
      <c r="P412">
        <v>2</v>
      </c>
      <c r="Q412">
        <v>13</v>
      </c>
      <c r="R412">
        <v>0</v>
      </c>
    </row>
    <row r="413" spans="2:18" x14ac:dyDescent="0.15">
      <c r="B413" t="s">
        <v>184</v>
      </c>
      <c r="C413" t="s">
        <v>1168</v>
      </c>
      <c r="G413">
        <v>0</v>
      </c>
      <c r="J413">
        <v>0</v>
      </c>
      <c r="K413">
        <v>0</v>
      </c>
      <c r="L413">
        <v>0</v>
      </c>
      <c r="O413">
        <v>0</v>
      </c>
      <c r="P413">
        <v>0</v>
      </c>
      <c r="Q413">
        <v>0</v>
      </c>
      <c r="R413">
        <v>1</v>
      </c>
    </row>
    <row r="414" spans="2:18" x14ac:dyDescent="0.15">
      <c r="B414" t="s">
        <v>185</v>
      </c>
      <c r="C414" t="s">
        <v>1169</v>
      </c>
      <c r="G414">
        <v>0</v>
      </c>
      <c r="J414">
        <v>0</v>
      </c>
      <c r="K414">
        <v>0</v>
      </c>
      <c r="L414">
        <v>0</v>
      </c>
      <c r="O414">
        <v>1</v>
      </c>
      <c r="P414">
        <v>0</v>
      </c>
      <c r="Q414">
        <v>0</v>
      </c>
      <c r="R414">
        <v>0</v>
      </c>
    </row>
    <row r="415" spans="2:18" x14ac:dyDescent="0.15">
      <c r="B415" t="s">
        <v>186</v>
      </c>
      <c r="C415" t="s">
        <v>1170</v>
      </c>
      <c r="G415">
        <v>0</v>
      </c>
      <c r="J415">
        <v>4</v>
      </c>
      <c r="K415">
        <v>6</v>
      </c>
      <c r="L415">
        <v>0</v>
      </c>
      <c r="O415">
        <v>23</v>
      </c>
      <c r="P415">
        <v>1</v>
      </c>
      <c r="Q415">
        <v>1</v>
      </c>
      <c r="R415">
        <v>0</v>
      </c>
    </row>
    <row r="416" spans="2:18" x14ac:dyDescent="0.15">
      <c r="B416" t="s">
        <v>187</v>
      </c>
      <c r="C416" t="s">
        <v>1171</v>
      </c>
      <c r="G416">
        <v>0</v>
      </c>
      <c r="J416">
        <v>0</v>
      </c>
      <c r="K416">
        <v>0</v>
      </c>
      <c r="L416">
        <v>1</v>
      </c>
      <c r="O416">
        <v>10</v>
      </c>
      <c r="P416">
        <v>0</v>
      </c>
      <c r="Q416">
        <v>2</v>
      </c>
      <c r="R416">
        <v>0</v>
      </c>
    </row>
    <row r="417" spans="2:18" x14ac:dyDescent="0.15">
      <c r="B417" t="s">
        <v>188</v>
      </c>
      <c r="C417" t="s">
        <v>1172</v>
      </c>
      <c r="G417">
        <v>0</v>
      </c>
      <c r="J417">
        <v>8</v>
      </c>
      <c r="K417">
        <v>12</v>
      </c>
      <c r="L417">
        <v>0</v>
      </c>
      <c r="O417">
        <v>24</v>
      </c>
      <c r="P417">
        <v>0</v>
      </c>
      <c r="Q417">
        <v>0</v>
      </c>
      <c r="R417">
        <v>0</v>
      </c>
    </row>
    <row r="418" spans="2:18" x14ac:dyDescent="0.15">
      <c r="B418" t="s">
        <v>189</v>
      </c>
      <c r="C418" t="s">
        <v>1173</v>
      </c>
      <c r="G418">
        <v>0</v>
      </c>
      <c r="J418">
        <v>0</v>
      </c>
      <c r="K418">
        <v>0</v>
      </c>
      <c r="L418">
        <v>0</v>
      </c>
      <c r="O418">
        <v>9</v>
      </c>
      <c r="P418">
        <v>0</v>
      </c>
      <c r="Q418">
        <v>0</v>
      </c>
      <c r="R418">
        <v>0</v>
      </c>
    </row>
    <row r="419" spans="2:18" x14ac:dyDescent="0.15">
      <c r="B419" t="s">
        <v>190</v>
      </c>
      <c r="C419" t="s">
        <v>1174</v>
      </c>
      <c r="G419">
        <v>0</v>
      </c>
      <c r="J419">
        <v>0</v>
      </c>
      <c r="K419">
        <v>0</v>
      </c>
      <c r="L419">
        <v>1</v>
      </c>
      <c r="O419">
        <v>4</v>
      </c>
      <c r="P419">
        <v>0</v>
      </c>
      <c r="Q419">
        <v>1</v>
      </c>
      <c r="R419">
        <v>0</v>
      </c>
    </row>
    <row r="420" spans="2:18" x14ac:dyDescent="0.15">
      <c r="B420" t="s">
        <v>191</v>
      </c>
      <c r="C420" t="s">
        <v>1175</v>
      </c>
      <c r="G420">
        <v>0</v>
      </c>
      <c r="J420">
        <v>0</v>
      </c>
      <c r="K420">
        <v>0</v>
      </c>
      <c r="L420">
        <v>0</v>
      </c>
      <c r="O420">
        <v>8</v>
      </c>
      <c r="P420">
        <v>0</v>
      </c>
      <c r="Q420">
        <v>0</v>
      </c>
      <c r="R420">
        <v>0</v>
      </c>
    </row>
    <row r="421" spans="2:18" x14ac:dyDescent="0.15">
      <c r="B421" t="s">
        <v>192</v>
      </c>
      <c r="C421" t="s">
        <v>1176</v>
      </c>
      <c r="G421">
        <v>0</v>
      </c>
      <c r="J421">
        <v>0</v>
      </c>
      <c r="K421">
        <v>0</v>
      </c>
      <c r="L421">
        <v>0</v>
      </c>
      <c r="O421">
        <v>10</v>
      </c>
      <c r="P421">
        <v>0</v>
      </c>
      <c r="Q421">
        <v>0</v>
      </c>
      <c r="R421">
        <v>0</v>
      </c>
    </row>
    <row r="422" spans="2:18" x14ac:dyDescent="0.15">
      <c r="B422" t="s">
        <v>1177</v>
      </c>
      <c r="C422" t="s">
        <v>1178</v>
      </c>
      <c r="G422">
        <v>0</v>
      </c>
      <c r="J422">
        <v>0</v>
      </c>
      <c r="K422">
        <v>0</v>
      </c>
      <c r="L422">
        <v>0</v>
      </c>
      <c r="O422">
        <v>0</v>
      </c>
      <c r="P422">
        <v>0</v>
      </c>
      <c r="Q422">
        <v>0</v>
      </c>
      <c r="R422">
        <v>0</v>
      </c>
    </row>
    <row r="423" spans="2:18" x14ac:dyDescent="0.15">
      <c r="B423" t="s">
        <v>1179</v>
      </c>
      <c r="C423" t="s">
        <v>1180</v>
      </c>
      <c r="G423">
        <v>0</v>
      </c>
      <c r="J423">
        <v>0</v>
      </c>
      <c r="K423">
        <v>0</v>
      </c>
      <c r="L423">
        <v>0</v>
      </c>
      <c r="O423">
        <v>0</v>
      </c>
      <c r="P423">
        <v>0</v>
      </c>
      <c r="Q423">
        <v>0</v>
      </c>
      <c r="R423">
        <v>0</v>
      </c>
    </row>
    <row r="424" spans="2:18" x14ac:dyDescent="0.15">
      <c r="B424" t="s">
        <v>1181</v>
      </c>
      <c r="C424" t="s">
        <v>1182</v>
      </c>
      <c r="G424">
        <v>0</v>
      </c>
      <c r="J424">
        <v>0</v>
      </c>
      <c r="K424">
        <v>0</v>
      </c>
      <c r="L424">
        <v>0</v>
      </c>
      <c r="O424">
        <v>0</v>
      </c>
      <c r="P424">
        <v>0</v>
      </c>
      <c r="Q424">
        <v>0</v>
      </c>
      <c r="R424">
        <v>0</v>
      </c>
    </row>
    <row r="425" spans="2:18" x14ac:dyDescent="0.15">
      <c r="B425" t="s">
        <v>1183</v>
      </c>
      <c r="C425" t="s">
        <v>1184</v>
      </c>
      <c r="G425">
        <v>0</v>
      </c>
      <c r="J425">
        <v>0</v>
      </c>
      <c r="K425">
        <v>0</v>
      </c>
      <c r="L425">
        <v>0</v>
      </c>
      <c r="O425">
        <v>0</v>
      </c>
      <c r="P425">
        <v>0</v>
      </c>
      <c r="Q425">
        <v>0</v>
      </c>
      <c r="R425">
        <v>0</v>
      </c>
    </row>
    <row r="426" spans="2:18" x14ac:dyDescent="0.15">
      <c r="B426" t="s">
        <v>1185</v>
      </c>
      <c r="C426" t="s">
        <v>1186</v>
      </c>
      <c r="G426">
        <v>0</v>
      </c>
      <c r="J426">
        <v>0</v>
      </c>
      <c r="K426">
        <v>0</v>
      </c>
      <c r="L426">
        <v>0</v>
      </c>
      <c r="O426">
        <v>0</v>
      </c>
      <c r="P426">
        <v>0</v>
      </c>
      <c r="Q426">
        <v>0</v>
      </c>
      <c r="R426">
        <v>0</v>
      </c>
    </row>
    <row r="427" spans="2:18" x14ac:dyDescent="0.15">
      <c r="B427" t="s">
        <v>1187</v>
      </c>
      <c r="C427" t="s">
        <v>1188</v>
      </c>
      <c r="G427">
        <v>0</v>
      </c>
      <c r="J427">
        <v>0</v>
      </c>
      <c r="K427">
        <v>0</v>
      </c>
      <c r="L427">
        <v>0</v>
      </c>
      <c r="O427">
        <v>0</v>
      </c>
      <c r="P427">
        <v>0</v>
      </c>
      <c r="Q427">
        <v>0</v>
      </c>
      <c r="R427">
        <v>0</v>
      </c>
    </row>
    <row r="428" spans="2:18" x14ac:dyDescent="0.15">
      <c r="B428" t="s">
        <v>1189</v>
      </c>
      <c r="C428" t="s">
        <v>1190</v>
      </c>
      <c r="G428">
        <v>30</v>
      </c>
      <c r="J428">
        <v>0</v>
      </c>
      <c r="K428">
        <v>0</v>
      </c>
      <c r="L428">
        <v>0</v>
      </c>
      <c r="O428">
        <v>0</v>
      </c>
      <c r="P428">
        <v>0</v>
      </c>
      <c r="Q428">
        <v>0</v>
      </c>
      <c r="R428">
        <v>0</v>
      </c>
    </row>
    <row r="429" spans="2:18" x14ac:dyDescent="0.15">
      <c r="B429" t="s">
        <v>1191</v>
      </c>
      <c r="C429" t="s">
        <v>1192</v>
      </c>
      <c r="G429">
        <v>0</v>
      </c>
      <c r="J429">
        <v>0</v>
      </c>
      <c r="K429">
        <v>0</v>
      </c>
      <c r="L429">
        <v>0</v>
      </c>
      <c r="O429">
        <v>0</v>
      </c>
      <c r="P429">
        <v>0</v>
      </c>
      <c r="Q429">
        <v>0</v>
      </c>
      <c r="R429">
        <v>0</v>
      </c>
    </row>
    <row r="430" spans="2:18" x14ac:dyDescent="0.15">
      <c r="B430" t="s">
        <v>1193</v>
      </c>
      <c r="C430" t="s">
        <v>1194</v>
      </c>
      <c r="G430">
        <v>0</v>
      </c>
      <c r="J430">
        <v>0</v>
      </c>
      <c r="K430">
        <v>0</v>
      </c>
      <c r="L430">
        <v>0</v>
      </c>
      <c r="O430">
        <v>0</v>
      </c>
      <c r="P430">
        <v>0</v>
      </c>
      <c r="Q430">
        <v>0</v>
      </c>
      <c r="R430">
        <v>0</v>
      </c>
    </row>
    <row r="431" spans="2:18" x14ac:dyDescent="0.15">
      <c r="B431" t="s">
        <v>1195</v>
      </c>
      <c r="C431" t="s">
        <v>1196</v>
      </c>
      <c r="G431">
        <v>0</v>
      </c>
      <c r="J431">
        <v>0</v>
      </c>
      <c r="K431">
        <v>0</v>
      </c>
      <c r="L431">
        <v>0</v>
      </c>
      <c r="O431">
        <v>0</v>
      </c>
      <c r="P431">
        <v>0</v>
      </c>
      <c r="Q431">
        <v>0</v>
      </c>
      <c r="R431">
        <v>0</v>
      </c>
    </row>
    <row r="432" spans="2:18" x14ac:dyDescent="0.15">
      <c r="B432" t="s">
        <v>1197</v>
      </c>
      <c r="C432" t="s">
        <v>1198</v>
      </c>
      <c r="G432">
        <v>0</v>
      </c>
      <c r="J432">
        <v>0</v>
      </c>
      <c r="K432">
        <v>0</v>
      </c>
      <c r="L432">
        <v>0</v>
      </c>
      <c r="O432">
        <v>0</v>
      </c>
      <c r="P432">
        <v>0</v>
      </c>
      <c r="Q432">
        <v>0</v>
      </c>
      <c r="R432">
        <v>0</v>
      </c>
    </row>
    <row r="433" spans="2:18" x14ac:dyDescent="0.15">
      <c r="B433" t="s">
        <v>1199</v>
      </c>
      <c r="C433" t="s">
        <v>1200</v>
      </c>
      <c r="G433">
        <v>0</v>
      </c>
      <c r="J433">
        <v>0</v>
      </c>
      <c r="K433">
        <v>0</v>
      </c>
      <c r="L433">
        <v>0</v>
      </c>
      <c r="O433">
        <v>0</v>
      </c>
      <c r="P433">
        <v>0</v>
      </c>
      <c r="Q433">
        <v>0</v>
      </c>
      <c r="R433">
        <v>0</v>
      </c>
    </row>
    <row r="434" spans="2:18" x14ac:dyDescent="0.15">
      <c r="B434" t="s">
        <v>1201</v>
      </c>
      <c r="C434" t="s">
        <v>1202</v>
      </c>
      <c r="G434">
        <v>0</v>
      </c>
      <c r="J434">
        <v>0</v>
      </c>
      <c r="K434">
        <v>0</v>
      </c>
      <c r="L434">
        <v>0</v>
      </c>
      <c r="O434">
        <v>0</v>
      </c>
      <c r="P434">
        <v>0</v>
      </c>
      <c r="Q434">
        <v>0</v>
      </c>
      <c r="R434">
        <v>0</v>
      </c>
    </row>
    <row r="435" spans="2:18" x14ac:dyDescent="0.15">
      <c r="B435" t="s">
        <v>1203</v>
      </c>
      <c r="C435" t="s">
        <v>1204</v>
      </c>
      <c r="G435">
        <v>0</v>
      </c>
      <c r="J435">
        <v>0</v>
      </c>
      <c r="K435">
        <v>0</v>
      </c>
      <c r="L435">
        <v>0</v>
      </c>
      <c r="O435">
        <v>0</v>
      </c>
      <c r="P435">
        <v>0</v>
      </c>
      <c r="Q435">
        <v>0</v>
      </c>
      <c r="R435">
        <v>0</v>
      </c>
    </row>
    <row r="436" spans="2:18" x14ac:dyDescent="0.15">
      <c r="B436" t="s">
        <v>1205</v>
      </c>
      <c r="C436" t="s">
        <v>1206</v>
      </c>
      <c r="G436">
        <v>0</v>
      </c>
      <c r="J436">
        <v>0</v>
      </c>
      <c r="K436">
        <v>0</v>
      </c>
      <c r="L436">
        <v>0</v>
      </c>
      <c r="O436">
        <v>0</v>
      </c>
      <c r="P436">
        <v>0</v>
      </c>
      <c r="Q436">
        <v>0</v>
      </c>
      <c r="R436">
        <v>0</v>
      </c>
    </row>
    <row r="437" spans="2:18" x14ac:dyDescent="0.15">
      <c r="B437" t="s">
        <v>1207</v>
      </c>
      <c r="C437" t="s">
        <v>1208</v>
      </c>
      <c r="G437">
        <v>4</v>
      </c>
      <c r="J437">
        <v>0</v>
      </c>
      <c r="K437">
        <v>0</v>
      </c>
      <c r="L437">
        <v>4</v>
      </c>
      <c r="O437">
        <v>0</v>
      </c>
      <c r="P437">
        <v>0</v>
      </c>
      <c r="Q437">
        <v>0</v>
      </c>
      <c r="R437">
        <v>0</v>
      </c>
    </row>
    <row r="438" spans="2:18" x14ac:dyDescent="0.15">
      <c r="B438" t="s">
        <v>1209</v>
      </c>
      <c r="C438" t="s">
        <v>1210</v>
      </c>
      <c r="G438">
        <v>0</v>
      </c>
      <c r="J438">
        <v>0</v>
      </c>
      <c r="K438">
        <v>0</v>
      </c>
      <c r="L438">
        <v>0</v>
      </c>
      <c r="O438">
        <v>0</v>
      </c>
      <c r="P438">
        <v>0</v>
      </c>
      <c r="Q438">
        <v>0</v>
      </c>
      <c r="R438">
        <v>0</v>
      </c>
    </row>
    <row r="439" spans="2:18" x14ac:dyDescent="0.15">
      <c r="B439" t="s">
        <v>1211</v>
      </c>
      <c r="C439" t="s">
        <v>1212</v>
      </c>
      <c r="G439">
        <v>0</v>
      </c>
      <c r="J439">
        <v>0</v>
      </c>
      <c r="K439">
        <v>0</v>
      </c>
      <c r="L439">
        <v>0</v>
      </c>
      <c r="O439">
        <v>0</v>
      </c>
      <c r="P439">
        <v>0</v>
      </c>
      <c r="Q439">
        <v>0</v>
      </c>
      <c r="R439">
        <v>0</v>
      </c>
    </row>
    <row r="440" spans="2:18" x14ac:dyDescent="0.15">
      <c r="B440" t="s">
        <v>1213</v>
      </c>
      <c r="C440" t="s">
        <v>1214</v>
      </c>
      <c r="G440">
        <v>0</v>
      </c>
      <c r="J440">
        <v>0</v>
      </c>
      <c r="K440">
        <v>0</v>
      </c>
      <c r="L440">
        <v>0</v>
      </c>
      <c r="O440">
        <v>0</v>
      </c>
      <c r="P440">
        <v>0</v>
      </c>
      <c r="Q440">
        <v>0</v>
      </c>
      <c r="R440">
        <v>0</v>
      </c>
    </row>
    <row r="441" spans="2:18" x14ac:dyDescent="0.15">
      <c r="B441" t="s">
        <v>193</v>
      </c>
      <c r="C441" t="s">
        <v>1215</v>
      </c>
      <c r="G441">
        <v>0</v>
      </c>
      <c r="J441">
        <v>0</v>
      </c>
      <c r="K441">
        <v>0</v>
      </c>
      <c r="L441">
        <v>0</v>
      </c>
      <c r="O441">
        <v>2</v>
      </c>
      <c r="P441">
        <v>0</v>
      </c>
      <c r="Q441">
        <v>0</v>
      </c>
      <c r="R441">
        <v>0</v>
      </c>
    </row>
    <row r="442" spans="2:18" x14ac:dyDescent="0.15">
      <c r="B442" t="s">
        <v>194</v>
      </c>
      <c r="C442" t="s">
        <v>1216</v>
      </c>
      <c r="G442">
        <v>0</v>
      </c>
      <c r="J442">
        <v>0</v>
      </c>
      <c r="K442">
        <v>0</v>
      </c>
      <c r="L442">
        <v>0</v>
      </c>
      <c r="O442">
        <v>3</v>
      </c>
      <c r="P442">
        <v>0</v>
      </c>
      <c r="Q442">
        <v>0</v>
      </c>
      <c r="R442">
        <v>0</v>
      </c>
    </row>
    <row r="443" spans="2:18" x14ac:dyDescent="0.15">
      <c r="B443" t="s">
        <v>195</v>
      </c>
      <c r="C443" t="s">
        <v>1217</v>
      </c>
      <c r="G443">
        <v>0</v>
      </c>
      <c r="J443">
        <v>0</v>
      </c>
      <c r="K443">
        <v>0</v>
      </c>
      <c r="L443">
        <v>0</v>
      </c>
      <c r="O443">
        <v>1</v>
      </c>
      <c r="P443">
        <v>0</v>
      </c>
      <c r="Q443">
        <v>0</v>
      </c>
      <c r="R443">
        <v>0</v>
      </c>
    </row>
    <row r="444" spans="2:18" x14ac:dyDescent="0.15">
      <c r="B444" t="s">
        <v>196</v>
      </c>
      <c r="C444" t="s">
        <v>1218</v>
      </c>
      <c r="G444">
        <v>1</v>
      </c>
      <c r="J444">
        <v>0</v>
      </c>
      <c r="K444">
        <v>0</v>
      </c>
      <c r="L444">
        <v>0</v>
      </c>
      <c r="O444">
        <v>2</v>
      </c>
      <c r="P444">
        <v>0</v>
      </c>
      <c r="Q444">
        <v>0</v>
      </c>
      <c r="R444">
        <v>0</v>
      </c>
    </row>
    <row r="445" spans="2:18" x14ac:dyDescent="0.15">
      <c r="B445" t="s">
        <v>197</v>
      </c>
      <c r="C445" t="s">
        <v>1219</v>
      </c>
      <c r="G445">
        <v>0</v>
      </c>
      <c r="J445">
        <v>0</v>
      </c>
      <c r="K445">
        <v>0</v>
      </c>
      <c r="L445">
        <v>0</v>
      </c>
      <c r="O445">
        <v>5</v>
      </c>
      <c r="P445">
        <v>0</v>
      </c>
      <c r="Q445">
        <v>0</v>
      </c>
      <c r="R445">
        <v>0</v>
      </c>
    </row>
    <row r="446" spans="2:18" x14ac:dyDescent="0.15">
      <c r="B446" t="s">
        <v>198</v>
      </c>
      <c r="C446" t="s">
        <v>1220</v>
      </c>
      <c r="G446">
        <v>0</v>
      </c>
      <c r="J446">
        <v>0</v>
      </c>
      <c r="K446">
        <v>0</v>
      </c>
      <c r="L446">
        <v>0</v>
      </c>
      <c r="O446">
        <v>4</v>
      </c>
      <c r="P446">
        <v>0</v>
      </c>
      <c r="Q446">
        <v>0</v>
      </c>
      <c r="R446">
        <v>0</v>
      </c>
    </row>
    <row r="447" spans="2:18" x14ac:dyDescent="0.15">
      <c r="B447" t="s">
        <v>199</v>
      </c>
      <c r="C447" t="s">
        <v>1221</v>
      </c>
      <c r="G447">
        <v>0</v>
      </c>
      <c r="J447">
        <v>0</v>
      </c>
      <c r="K447">
        <v>0</v>
      </c>
      <c r="L447">
        <v>0</v>
      </c>
      <c r="O447">
        <v>2</v>
      </c>
      <c r="P447">
        <v>0</v>
      </c>
      <c r="Q447">
        <v>0</v>
      </c>
      <c r="R447">
        <v>0</v>
      </c>
    </row>
    <row r="448" spans="2:18" x14ac:dyDescent="0.15">
      <c r="B448" t="s">
        <v>1222</v>
      </c>
      <c r="C448" t="s">
        <v>1223</v>
      </c>
      <c r="G448">
        <v>0</v>
      </c>
      <c r="J448">
        <v>0</v>
      </c>
      <c r="K448">
        <v>0</v>
      </c>
      <c r="L448">
        <v>0</v>
      </c>
      <c r="O448">
        <v>0</v>
      </c>
      <c r="P448">
        <v>0</v>
      </c>
      <c r="Q448">
        <v>0</v>
      </c>
      <c r="R448">
        <v>0</v>
      </c>
    </row>
    <row r="449" spans="2:18" x14ac:dyDescent="0.15">
      <c r="B449" t="s">
        <v>1224</v>
      </c>
      <c r="C449" t="s">
        <v>1225</v>
      </c>
      <c r="G449">
        <v>0</v>
      </c>
      <c r="J449">
        <v>0</v>
      </c>
      <c r="K449">
        <v>0</v>
      </c>
      <c r="L449">
        <v>0</v>
      </c>
      <c r="O449">
        <v>0</v>
      </c>
      <c r="P449">
        <v>0</v>
      </c>
      <c r="Q449">
        <v>0</v>
      </c>
      <c r="R449">
        <v>0</v>
      </c>
    </row>
    <row r="450" spans="2:18" x14ac:dyDescent="0.15">
      <c r="B450" t="s">
        <v>1226</v>
      </c>
      <c r="C450" t="s">
        <v>1227</v>
      </c>
      <c r="G450">
        <v>0</v>
      </c>
      <c r="J450">
        <v>0</v>
      </c>
      <c r="K450">
        <v>0</v>
      </c>
      <c r="L450">
        <v>0</v>
      </c>
      <c r="O450">
        <v>0</v>
      </c>
      <c r="P450">
        <v>0</v>
      </c>
      <c r="Q450">
        <v>0</v>
      </c>
      <c r="R450">
        <v>0</v>
      </c>
    </row>
    <row r="451" spans="2:18" x14ac:dyDescent="0.15">
      <c r="B451" t="s">
        <v>1228</v>
      </c>
      <c r="C451" t="s">
        <v>1229</v>
      </c>
      <c r="G451">
        <v>0</v>
      </c>
      <c r="J451">
        <v>0</v>
      </c>
      <c r="K451">
        <v>0</v>
      </c>
      <c r="L451">
        <v>0</v>
      </c>
      <c r="O451">
        <v>0</v>
      </c>
      <c r="P451">
        <v>0</v>
      </c>
      <c r="Q451">
        <v>0</v>
      </c>
      <c r="R451">
        <v>0</v>
      </c>
    </row>
    <row r="452" spans="2:18" x14ac:dyDescent="0.15">
      <c r="B452" t="s">
        <v>1230</v>
      </c>
      <c r="C452" t="s">
        <v>1231</v>
      </c>
      <c r="G452">
        <v>0</v>
      </c>
      <c r="J452">
        <v>0</v>
      </c>
      <c r="K452">
        <v>0</v>
      </c>
      <c r="L452">
        <v>0</v>
      </c>
      <c r="O452">
        <v>0</v>
      </c>
      <c r="P452">
        <v>0</v>
      </c>
      <c r="Q452">
        <v>0</v>
      </c>
      <c r="R452">
        <v>0</v>
      </c>
    </row>
    <row r="453" spans="2:18" x14ac:dyDescent="0.15">
      <c r="B453" t="s">
        <v>1232</v>
      </c>
      <c r="C453" t="s">
        <v>1233</v>
      </c>
      <c r="G453">
        <v>0</v>
      </c>
      <c r="J453">
        <v>0</v>
      </c>
      <c r="K453">
        <v>0</v>
      </c>
      <c r="L453">
        <v>0</v>
      </c>
      <c r="O453">
        <v>0</v>
      </c>
      <c r="P453">
        <v>0</v>
      </c>
      <c r="Q453">
        <v>0</v>
      </c>
      <c r="R453">
        <v>0</v>
      </c>
    </row>
    <row r="454" spans="2:18" x14ac:dyDescent="0.15">
      <c r="B454" t="s">
        <v>1234</v>
      </c>
      <c r="C454" t="s">
        <v>1235</v>
      </c>
      <c r="G454">
        <v>0</v>
      </c>
      <c r="J454">
        <v>0</v>
      </c>
      <c r="K454">
        <v>0</v>
      </c>
      <c r="L454">
        <v>0</v>
      </c>
      <c r="O454">
        <v>0</v>
      </c>
      <c r="P454">
        <v>0</v>
      </c>
      <c r="Q454">
        <v>0</v>
      </c>
      <c r="R454">
        <v>0</v>
      </c>
    </row>
    <row r="455" spans="2:18" x14ac:dyDescent="0.15">
      <c r="B455" t="s">
        <v>1236</v>
      </c>
      <c r="C455" t="s">
        <v>1237</v>
      </c>
      <c r="G455">
        <v>0</v>
      </c>
      <c r="J455">
        <v>0</v>
      </c>
      <c r="K455">
        <v>0</v>
      </c>
      <c r="L455">
        <v>0</v>
      </c>
      <c r="O455">
        <v>0</v>
      </c>
      <c r="P455">
        <v>0</v>
      </c>
      <c r="Q455">
        <v>0</v>
      </c>
      <c r="R455">
        <v>0</v>
      </c>
    </row>
    <row r="456" spans="2:18" x14ac:dyDescent="0.15">
      <c r="B456" t="s">
        <v>1238</v>
      </c>
      <c r="C456" t="s">
        <v>1239</v>
      </c>
      <c r="G456">
        <v>0</v>
      </c>
      <c r="J456">
        <v>0</v>
      </c>
      <c r="K456">
        <v>0</v>
      </c>
      <c r="L456">
        <v>0</v>
      </c>
      <c r="O456">
        <v>0</v>
      </c>
      <c r="P456">
        <v>0</v>
      </c>
      <c r="Q456">
        <v>0</v>
      </c>
      <c r="R456">
        <v>0</v>
      </c>
    </row>
    <row r="457" spans="2:18" x14ac:dyDescent="0.15">
      <c r="B457" t="s">
        <v>1240</v>
      </c>
      <c r="C457" t="s">
        <v>1241</v>
      </c>
      <c r="G457">
        <v>0</v>
      </c>
      <c r="J457">
        <v>0</v>
      </c>
      <c r="K457">
        <v>0</v>
      </c>
      <c r="L457">
        <v>0</v>
      </c>
      <c r="O457">
        <v>0</v>
      </c>
      <c r="P457">
        <v>0</v>
      </c>
      <c r="Q457">
        <v>0</v>
      </c>
      <c r="R457">
        <v>0</v>
      </c>
    </row>
    <row r="458" spans="2:18" x14ac:dyDescent="0.15">
      <c r="B458" t="s">
        <v>1242</v>
      </c>
      <c r="C458" t="s">
        <v>1243</v>
      </c>
      <c r="G458">
        <v>0</v>
      </c>
      <c r="J458">
        <v>0</v>
      </c>
      <c r="K458">
        <v>0</v>
      </c>
      <c r="L458">
        <v>0</v>
      </c>
      <c r="O458">
        <v>0</v>
      </c>
      <c r="P458">
        <v>0</v>
      </c>
      <c r="Q458">
        <v>0</v>
      </c>
      <c r="R458">
        <v>0</v>
      </c>
    </row>
    <row r="459" spans="2:18" x14ac:dyDescent="0.15">
      <c r="B459" t="s">
        <v>1244</v>
      </c>
      <c r="C459" t="s">
        <v>1245</v>
      </c>
      <c r="G459">
        <v>0</v>
      </c>
      <c r="J459">
        <v>0</v>
      </c>
      <c r="K459">
        <v>0</v>
      </c>
      <c r="L459">
        <v>0</v>
      </c>
      <c r="O459">
        <v>0</v>
      </c>
      <c r="P459">
        <v>0</v>
      </c>
      <c r="Q459">
        <v>0</v>
      </c>
      <c r="R459">
        <v>0</v>
      </c>
    </row>
    <row r="460" spans="2:18" x14ac:dyDescent="0.15">
      <c r="B460" t="s">
        <v>1246</v>
      </c>
      <c r="C460" t="s">
        <v>1247</v>
      </c>
      <c r="G460">
        <v>0</v>
      </c>
      <c r="J460">
        <v>0</v>
      </c>
      <c r="K460">
        <v>0</v>
      </c>
      <c r="L460">
        <v>0</v>
      </c>
      <c r="O460">
        <v>0</v>
      </c>
      <c r="P460">
        <v>0</v>
      </c>
      <c r="Q460">
        <v>0</v>
      </c>
      <c r="R460">
        <v>0</v>
      </c>
    </row>
    <row r="461" spans="2:18" x14ac:dyDescent="0.15">
      <c r="B461" t="s">
        <v>1248</v>
      </c>
      <c r="C461" t="s">
        <v>1249</v>
      </c>
      <c r="G461">
        <v>0</v>
      </c>
      <c r="J461">
        <v>0</v>
      </c>
      <c r="K461">
        <v>0</v>
      </c>
      <c r="L461">
        <v>0</v>
      </c>
      <c r="O461">
        <v>0</v>
      </c>
      <c r="P461">
        <v>0</v>
      </c>
      <c r="Q461">
        <v>0</v>
      </c>
      <c r="R461">
        <v>0</v>
      </c>
    </row>
    <row r="462" spans="2:18" x14ac:dyDescent="0.15">
      <c r="B462" t="s">
        <v>200</v>
      </c>
      <c r="C462" t="s">
        <v>1250</v>
      </c>
      <c r="G462">
        <v>0</v>
      </c>
      <c r="J462">
        <v>0</v>
      </c>
      <c r="K462">
        <v>0</v>
      </c>
      <c r="L462">
        <v>0</v>
      </c>
      <c r="O462">
        <v>2</v>
      </c>
      <c r="P462">
        <v>0</v>
      </c>
      <c r="Q462">
        <v>0</v>
      </c>
      <c r="R462">
        <v>0</v>
      </c>
    </row>
    <row r="463" spans="2:18" x14ac:dyDescent="0.15">
      <c r="B463" t="s">
        <v>201</v>
      </c>
      <c r="C463" t="s">
        <v>1251</v>
      </c>
      <c r="G463">
        <v>1</v>
      </c>
      <c r="J463">
        <v>0</v>
      </c>
      <c r="K463">
        <v>0</v>
      </c>
      <c r="L463">
        <v>0</v>
      </c>
      <c r="O463">
        <v>1</v>
      </c>
      <c r="P463">
        <v>0</v>
      </c>
      <c r="Q463">
        <v>0</v>
      </c>
      <c r="R463">
        <v>0</v>
      </c>
    </row>
    <row r="464" spans="2:18" x14ac:dyDescent="0.15">
      <c r="B464" t="s">
        <v>202</v>
      </c>
      <c r="C464" t="s">
        <v>1252</v>
      </c>
      <c r="G464">
        <v>0</v>
      </c>
      <c r="J464">
        <v>0</v>
      </c>
      <c r="K464">
        <v>0</v>
      </c>
      <c r="L464">
        <v>0</v>
      </c>
      <c r="O464">
        <v>2</v>
      </c>
      <c r="P464">
        <v>0</v>
      </c>
      <c r="Q464">
        <v>0</v>
      </c>
      <c r="R464">
        <v>0</v>
      </c>
    </row>
    <row r="465" spans="2:18" x14ac:dyDescent="0.15">
      <c r="B465" t="s">
        <v>203</v>
      </c>
      <c r="C465" t="s">
        <v>1253</v>
      </c>
      <c r="G465">
        <v>0</v>
      </c>
      <c r="J465">
        <v>0</v>
      </c>
      <c r="K465">
        <v>0</v>
      </c>
      <c r="L465">
        <v>0</v>
      </c>
      <c r="O465">
        <v>2</v>
      </c>
      <c r="P465">
        <v>0</v>
      </c>
      <c r="Q465">
        <v>0</v>
      </c>
      <c r="R465">
        <v>0</v>
      </c>
    </row>
    <row r="466" spans="2:18" x14ac:dyDescent="0.15">
      <c r="B466" t="s">
        <v>1254</v>
      </c>
      <c r="C466" t="s">
        <v>1255</v>
      </c>
      <c r="G466">
        <v>0</v>
      </c>
      <c r="J466">
        <v>0</v>
      </c>
      <c r="K466">
        <v>0</v>
      </c>
      <c r="L466">
        <v>0</v>
      </c>
      <c r="O466">
        <v>0</v>
      </c>
      <c r="P466">
        <v>0</v>
      </c>
      <c r="Q466">
        <v>0</v>
      </c>
      <c r="R466">
        <v>0</v>
      </c>
    </row>
    <row r="467" spans="2:18" x14ac:dyDescent="0.15">
      <c r="B467" t="s">
        <v>1256</v>
      </c>
      <c r="C467" t="s">
        <v>1257</v>
      </c>
      <c r="G467">
        <v>0</v>
      </c>
      <c r="J467">
        <v>0</v>
      </c>
      <c r="K467">
        <v>0</v>
      </c>
      <c r="L467">
        <v>0</v>
      </c>
      <c r="O467">
        <v>0</v>
      </c>
      <c r="P467">
        <v>0</v>
      </c>
      <c r="Q467">
        <v>0</v>
      </c>
      <c r="R467">
        <v>0</v>
      </c>
    </row>
    <row r="468" spans="2:18" x14ac:dyDescent="0.15">
      <c r="B468" t="s">
        <v>204</v>
      </c>
      <c r="C468" t="s">
        <v>1258</v>
      </c>
      <c r="G468">
        <v>0</v>
      </c>
      <c r="J468">
        <v>0</v>
      </c>
      <c r="K468">
        <v>0</v>
      </c>
      <c r="L468">
        <v>0</v>
      </c>
      <c r="O468">
        <v>1</v>
      </c>
      <c r="P468">
        <v>0</v>
      </c>
      <c r="Q468">
        <v>0</v>
      </c>
      <c r="R468">
        <v>0</v>
      </c>
    </row>
    <row r="469" spans="2:18" x14ac:dyDescent="0.15">
      <c r="B469" t="s">
        <v>1259</v>
      </c>
      <c r="C469" t="s">
        <v>1260</v>
      </c>
      <c r="G469">
        <v>0</v>
      </c>
      <c r="J469">
        <v>0</v>
      </c>
      <c r="K469">
        <v>0</v>
      </c>
      <c r="L469">
        <v>0</v>
      </c>
      <c r="O469">
        <v>0</v>
      </c>
      <c r="P469">
        <v>0</v>
      </c>
      <c r="Q469">
        <v>0</v>
      </c>
      <c r="R469">
        <v>0</v>
      </c>
    </row>
    <row r="470" spans="2:18" x14ac:dyDescent="0.15">
      <c r="B470" t="s">
        <v>1261</v>
      </c>
      <c r="C470" t="s">
        <v>1262</v>
      </c>
      <c r="G470">
        <v>0</v>
      </c>
      <c r="J470">
        <v>0</v>
      </c>
      <c r="K470">
        <v>0</v>
      </c>
      <c r="L470">
        <v>0</v>
      </c>
      <c r="O470">
        <v>0</v>
      </c>
      <c r="P470">
        <v>0</v>
      </c>
      <c r="Q470">
        <v>0</v>
      </c>
      <c r="R470">
        <v>0</v>
      </c>
    </row>
    <row r="471" spans="2:18" x14ac:dyDescent="0.15">
      <c r="B471" t="s">
        <v>1263</v>
      </c>
      <c r="C471" t="s">
        <v>1264</v>
      </c>
      <c r="G471">
        <v>0</v>
      </c>
      <c r="J471">
        <v>0</v>
      </c>
      <c r="K471">
        <v>0</v>
      </c>
      <c r="L471">
        <v>0</v>
      </c>
      <c r="O471">
        <v>0</v>
      </c>
      <c r="P471">
        <v>0</v>
      </c>
      <c r="Q471">
        <v>0</v>
      </c>
      <c r="R471">
        <v>0</v>
      </c>
    </row>
    <row r="472" spans="2:18" x14ac:dyDescent="0.15">
      <c r="B472" t="s">
        <v>1265</v>
      </c>
      <c r="C472" t="s">
        <v>1266</v>
      </c>
      <c r="G472">
        <v>0</v>
      </c>
      <c r="J472">
        <v>0</v>
      </c>
      <c r="K472">
        <v>0</v>
      </c>
      <c r="L472">
        <v>0</v>
      </c>
      <c r="O472">
        <v>0</v>
      </c>
      <c r="P472">
        <v>0</v>
      </c>
      <c r="Q472">
        <v>0</v>
      </c>
      <c r="R472">
        <v>0</v>
      </c>
    </row>
    <row r="473" spans="2:18" x14ac:dyDescent="0.15">
      <c r="B473" t="s">
        <v>1267</v>
      </c>
      <c r="C473" t="s">
        <v>1268</v>
      </c>
      <c r="G473">
        <v>0</v>
      </c>
      <c r="J473">
        <v>0</v>
      </c>
      <c r="K473">
        <v>0</v>
      </c>
      <c r="L473">
        <v>0</v>
      </c>
      <c r="O473">
        <v>0</v>
      </c>
      <c r="P473">
        <v>0</v>
      </c>
      <c r="Q473">
        <v>0</v>
      </c>
      <c r="R473">
        <v>0</v>
      </c>
    </row>
    <row r="474" spans="2:18" x14ac:dyDescent="0.15">
      <c r="B474" t="s">
        <v>1269</v>
      </c>
      <c r="C474" t="s">
        <v>1270</v>
      </c>
      <c r="G474">
        <v>0</v>
      </c>
      <c r="J474">
        <v>0</v>
      </c>
      <c r="K474">
        <v>0</v>
      </c>
      <c r="L474">
        <v>0</v>
      </c>
      <c r="O474">
        <v>0</v>
      </c>
      <c r="P474">
        <v>0</v>
      </c>
      <c r="Q474">
        <v>0</v>
      </c>
      <c r="R474">
        <v>0</v>
      </c>
    </row>
    <row r="475" spans="2:18" x14ac:dyDescent="0.15">
      <c r="B475" t="s">
        <v>1271</v>
      </c>
      <c r="C475" t="s">
        <v>1272</v>
      </c>
      <c r="G475">
        <v>0</v>
      </c>
      <c r="J475">
        <v>0</v>
      </c>
      <c r="K475">
        <v>0</v>
      </c>
      <c r="L475">
        <v>0</v>
      </c>
      <c r="O475">
        <v>0</v>
      </c>
      <c r="P475">
        <v>0</v>
      </c>
      <c r="Q475">
        <v>0</v>
      </c>
      <c r="R475">
        <v>0</v>
      </c>
    </row>
    <row r="476" spans="2:18" x14ac:dyDescent="0.15">
      <c r="B476" t="s">
        <v>205</v>
      </c>
      <c r="C476" t="s">
        <v>1273</v>
      </c>
      <c r="G476">
        <v>4</v>
      </c>
      <c r="J476">
        <v>0</v>
      </c>
      <c r="K476">
        <v>0</v>
      </c>
      <c r="L476">
        <v>0</v>
      </c>
      <c r="O476">
        <v>4</v>
      </c>
      <c r="P476">
        <v>0</v>
      </c>
      <c r="Q476">
        <v>0</v>
      </c>
      <c r="R476">
        <v>0</v>
      </c>
    </row>
    <row r="477" spans="2:18" x14ac:dyDescent="0.15">
      <c r="B477" t="s">
        <v>206</v>
      </c>
      <c r="C477" t="s">
        <v>1274</v>
      </c>
      <c r="G477">
        <v>8</v>
      </c>
      <c r="J477">
        <v>0</v>
      </c>
      <c r="K477">
        <v>0</v>
      </c>
      <c r="L477">
        <v>0</v>
      </c>
      <c r="O477">
        <v>0</v>
      </c>
      <c r="P477">
        <v>0</v>
      </c>
      <c r="Q477">
        <v>0</v>
      </c>
      <c r="R477">
        <v>0</v>
      </c>
    </row>
    <row r="478" spans="2:18" x14ac:dyDescent="0.15">
      <c r="B478" t="s">
        <v>207</v>
      </c>
      <c r="C478" t="s">
        <v>1275</v>
      </c>
      <c r="G478">
        <v>2</v>
      </c>
      <c r="J478">
        <v>0</v>
      </c>
      <c r="K478">
        <v>0</v>
      </c>
      <c r="L478">
        <v>0</v>
      </c>
      <c r="O478">
        <v>0</v>
      </c>
      <c r="P478">
        <v>0</v>
      </c>
      <c r="Q478">
        <v>0</v>
      </c>
      <c r="R478">
        <v>0</v>
      </c>
    </row>
    <row r="479" spans="2:18" x14ac:dyDescent="0.15">
      <c r="B479" t="s">
        <v>208</v>
      </c>
      <c r="C479" t="s">
        <v>1276</v>
      </c>
      <c r="G479">
        <v>0</v>
      </c>
      <c r="J479">
        <v>0</v>
      </c>
      <c r="K479">
        <v>0</v>
      </c>
      <c r="L479">
        <v>0</v>
      </c>
      <c r="O479">
        <v>3</v>
      </c>
      <c r="P479">
        <v>0</v>
      </c>
      <c r="Q479">
        <v>0</v>
      </c>
      <c r="R479">
        <v>0</v>
      </c>
    </row>
    <row r="480" spans="2:18" x14ac:dyDescent="0.15">
      <c r="B480" t="s">
        <v>1277</v>
      </c>
      <c r="C480" t="s">
        <v>1278</v>
      </c>
      <c r="G480">
        <v>0</v>
      </c>
      <c r="J480">
        <v>0</v>
      </c>
      <c r="K480">
        <v>0</v>
      </c>
      <c r="L480">
        <v>0</v>
      </c>
      <c r="O480">
        <v>0</v>
      </c>
      <c r="P480">
        <v>0</v>
      </c>
      <c r="Q480">
        <v>0</v>
      </c>
      <c r="R480">
        <v>0</v>
      </c>
    </row>
    <row r="481" spans="2:18" x14ac:dyDescent="0.15">
      <c r="B481" t="s">
        <v>1279</v>
      </c>
      <c r="C481" t="s">
        <v>1280</v>
      </c>
      <c r="G481">
        <v>0</v>
      </c>
      <c r="J481">
        <v>0</v>
      </c>
      <c r="K481">
        <v>0</v>
      </c>
      <c r="L481">
        <v>0</v>
      </c>
      <c r="O481">
        <v>0</v>
      </c>
      <c r="P481">
        <v>0</v>
      </c>
      <c r="Q481">
        <v>0</v>
      </c>
      <c r="R481">
        <v>0</v>
      </c>
    </row>
    <row r="482" spans="2:18" x14ac:dyDescent="0.15">
      <c r="B482" t="s">
        <v>1281</v>
      </c>
      <c r="C482" t="s">
        <v>1282</v>
      </c>
      <c r="G482">
        <v>0</v>
      </c>
      <c r="J482">
        <v>0</v>
      </c>
      <c r="K482">
        <v>0</v>
      </c>
      <c r="L482">
        <v>0</v>
      </c>
      <c r="O482">
        <v>0</v>
      </c>
      <c r="P482">
        <v>0</v>
      </c>
      <c r="Q482">
        <v>0</v>
      </c>
      <c r="R482">
        <v>0</v>
      </c>
    </row>
    <row r="483" spans="2:18" x14ac:dyDescent="0.15">
      <c r="B483" t="s">
        <v>1283</v>
      </c>
      <c r="C483" t="s">
        <v>1284</v>
      </c>
      <c r="G483">
        <v>0</v>
      </c>
      <c r="J483">
        <v>0</v>
      </c>
      <c r="K483">
        <v>0</v>
      </c>
      <c r="L483">
        <v>0</v>
      </c>
      <c r="O483">
        <v>0</v>
      </c>
      <c r="P483">
        <v>0</v>
      </c>
      <c r="Q483">
        <v>0</v>
      </c>
      <c r="R483">
        <v>0</v>
      </c>
    </row>
    <row r="484" spans="2:18" x14ac:dyDescent="0.15">
      <c r="B484" t="s">
        <v>1285</v>
      </c>
      <c r="C484" t="s">
        <v>1286</v>
      </c>
      <c r="G484">
        <v>0</v>
      </c>
      <c r="J484">
        <v>0</v>
      </c>
      <c r="K484">
        <v>0</v>
      </c>
      <c r="L484">
        <v>0</v>
      </c>
      <c r="O484">
        <v>0</v>
      </c>
      <c r="P484">
        <v>0</v>
      </c>
      <c r="Q484">
        <v>0</v>
      </c>
      <c r="R484">
        <v>0</v>
      </c>
    </row>
    <row r="485" spans="2:18" x14ac:dyDescent="0.15">
      <c r="B485" t="s">
        <v>1287</v>
      </c>
      <c r="C485" t="s">
        <v>1288</v>
      </c>
      <c r="G485">
        <v>0</v>
      </c>
      <c r="J485">
        <v>0</v>
      </c>
      <c r="K485">
        <v>0</v>
      </c>
      <c r="L485">
        <v>0</v>
      </c>
      <c r="O485">
        <v>0</v>
      </c>
      <c r="P485">
        <v>0</v>
      </c>
      <c r="Q485">
        <v>0</v>
      </c>
      <c r="R485">
        <v>0</v>
      </c>
    </row>
    <row r="486" spans="2:18" x14ac:dyDescent="0.15">
      <c r="B486" t="s">
        <v>1289</v>
      </c>
      <c r="C486" t="s">
        <v>1290</v>
      </c>
      <c r="G486">
        <v>0</v>
      </c>
      <c r="J486">
        <v>0</v>
      </c>
      <c r="K486">
        <v>0</v>
      </c>
      <c r="L486">
        <v>0</v>
      </c>
      <c r="O486">
        <v>0</v>
      </c>
      <c r="P486">
        <v>0</v>
      </c>
      <c r="Q486">
        <v>0</v>
      </c>
      <c r="R486">
        <v>0</v>
      </c>
    </row>
    <row r="487" spans="2:18" x14ac:dyDescent="0.15">
      <c r="B487" t="s">
        <v>1291</v>
      </c>
      <c r="C487" t="s">
        <v>1292</v>
      </c>
      <c r="G487">
        <v>0</v>
      </c>
      <c r="J487">
        <v>0</v>
      </c>
      <c r="K487">
        <v>0</v>
      </c>
      <c r="L487">
        <v>0</v>
      </c>
      <c r="O487">
        <v>0</v>
      </c>
      <c r="P487">
        <v>0</v>
      </c>
      <c r="Q487">
        <v>0</v>
      </c>
      <c r="R487">
        <v>0</v>
      </c>
    </row>
    <row r="488" spans="2:18" x14ac:dyDescent="0.15">
      <c r="B488" t="s">
        <v>1293</v>
      </c>
      <c r="C488" t="s">
        <v>1294</v>
      </c>
      <c r="G488">
        <v>0</v>
      </c>
      <c r="J488">
        <v>0</v>
      </c>
      <c r="K488">
        <v>0</v>
      </c>
      <c r="L488">
        <v>0</v>
      </c>
      <c r="O488">
        <v>0</v>
      </c>
      <c r="P488">
        <v>0</v>
      </c>
      <c r="Q488">
        <v>0</v>
      </c>
      <c r="R488">
        <v>0</v>
      </c>
    </row>
    <row r="489" spans="2:18" x14ac:dyDescent="0.15">
      <c r="B489" t="s">
        <v>1295</v>
      </c>
      <c r="C489" t="s">
        <v>1296</v>
      </c>
      <c r="G489">
        <v>0</v>
      </c>
      <c r="J489">
        <v>0</v>
      </c>
      <c r="K489">
        <v>0</v>
      </c>
      <c r="L489">
        <v>0</v>
      </c>
      <c r="O489">
        <v>0</v>
      </c>
      <c r="P489">
        <v>0</v>
      </c>
      <c r="Q489">
        <v>0</v>
      </c>
      <c r="R489">
        <v>0</v>
      </c>
    </row>
    <row r="490" spans="2:18" x14ac:dyDescent="0.15">
      <c r="B490" t="s">
        <v>1297</v>
      </c>
      <c r="C490" t="s">
        <v>1298</v>
      </c>
      <c r="G490">
        <v>0</v>
      </c>
      <c r="J490">
        <v>0</v>
      </c>
      <c r="K490">
        <v>0</v>
      </c>
      <c r="L490">
        <v>0</v>
      </c>
      <c r="O490">
        <v>0</v>
      </c>
      <c r="P490">
        <v>0</v>
      </c>
      <c r="Q490">
        <v>0</v>
      </c>
      <c r="R490">
        <v>0</v>
      </c>
    </row>
    <row r="491" spans="2:18" x14ac:dyDescent="0.15">
      <c r="B491" t="s">
        <v>1299</v>
      </c>
      <c r="C491" t="s">
        <v>1300</v>
      </c>
      <c r="G491">
        <v>0</v>
      </c>
      <c r="J491">
        <v>0</v>
      </c>
      <c r="K491">
        <v>0</v>
      </c>
      <c r="L491">
        <v>0</v>
      </c>
      <c r="O491">
        <v>0</v>
      </c>
      <c r="P491">
        <v>0</v>
      </c>
      <c r="Q491">
        <v>0</v>
      </c>
      <c r="R491">
        <v>0</v>
      </c>
    </row>
    <row r="492" spans="2:18" x14ac:dyDescent="0.15">
      <c r="B492" t="s">
        <v>1301</v>
      </c>
      <c r="C492" t="s">
        <v>1302</v>
      </c>
      <c r="G492">
        <v>0</v>
      </c>
      <c r="J492">
        <v>0</v>
      </c>
      <c r="K492">
        <v>0</v>
      </c>
      <c r="L492">
        <v>0</v>
      </c>
      <c r="O492">
        <v>0</v>
      </c>
      <c r="P492">
        <v>0</v>
      </c>
      <c r="Q492">
        <v>0</v>
      </c>
      <c r="R492">
        <v>0</v>
      </c>
    </row>
    <row r="493" spans="2:18" x14ac:dyDescent="0.15">
      <c r="B493" t="s">
        <v>1303</v>
      </c>
      <c r="C493" t="s">
        <v>1304</v>
      </c>
      <c r="G493">
        <v>0</v>
      </c>
      <c r="J493">
        <v>0</v>
      </c>
      <c r="K493">
        <v>0</v>
      </c>
      <c r="L493">
        <v>0</v>
      </c>
      <c r="O493">
        <v>0</v>
      </c>
      <c r="P493">
        <v>0</v>
      </c>
      <c r="Q493">
        <v>0</v>
      </c>
      <c r="R493">
        <v>0</v>
      </c>
    </row>
    <row r="494" spans="2:18" x14ac:dyDescent="0.15">
      <c r="B494" t="s">
        <v>1305</v>
      </c>
      <c r="C494" t="s">
        <v>1306</v>
      </c>
      <c r="G494">
        <v>0</v>
      </c>
      <c r="J494">
        <v>0</v>
      </c>
      <c r="K494">
        <v>0</v>
      </c>
      <c r="L494">
        <v>0</v>
      </c>
      <c r="O494">
        <v>0</v>
      </c>
      <c r="P494">
        <v>0</v>
      </c>
      <c r="Q494">
        <v>0</v>
      </c>
      <c r="R494">
        <v>0</v>
      </c>
    </row>
    <row r="495" spans="2:18" x14ac:dyDescent="0.15">
      <c r="B495" t="s">
        <v>1307</v>
      </c>
      <c r="C495" t="s">
        <v>1308</v>
      </c>
      <c r="G495">
        <v>0</v>
      </c>
      <c r="J495">
        <v>0</v>
      </c>
      <c r="K495">
        <v>0</v>
      </c>
      <c r="L495">
        <v>0</v>
      </c>
      <c r="O495">
        <v>0</v>
      </c>
      <c r="P495">
        <v>0</v>
      </c>
      <c r="Q495">
        <v>0</v>
      </c>
      <c r="R495">
        <v>0</v>
      </c>
    </row>
    <row r="496" spans="2:18" x14ac:dyDescent="0.15">
      <c r="B496" t="s">
        <v>1309</v>
      </c>
      <c r="C496" t="s">
        <v>1310</v>
      </c>
      <c r="G496">
        <v>0</v>
      </c>
      <c r="J496">
        <v>0</v>
      </c>
      <c r="K496">
        <v>0</v>
      </c>
      <c r="L496">
        <v>0</v>
      </c>
      <c r="O496">
        <v>0</v>
      </c>
      <c r="P496">
        <v>0</v>
      </c>
      <c r="Q496">
        <v>0</v>
      </c>
      <c r="R496">
        <v>0</v>
      </c>
    </row>
    <row r="497" spans="2:18" x14ac:dyDescent="0.15">
      <c r="B497" t="s">
        <v>1311</v>
      </c>
      <c r="C497" t="s">
        <v>1312</v>
      </c>
      <c r="G497">
        <v>0</v>
      </c>
      <c r="J497">
        <v>0</v>
      </c>
      <c r="K497">
        <v>0</v>
      </c>
      <c r="L497">
        <v>0</v>
      </c>
      <c r="O497">
        <v>0</v>
      </c>
      <c r="P497">
        <v>0</v>
      </c>
      <c r="Q497">
        <v>0</v>
      </c>
      <c r="R497">
        <v>0</v>
      </c>
    </row>
    <row r="498" spans="2:18" x14ac:dyDescent="0.15">
      <c r="B498" t="s">
        <v>1313</v>
      </c>
      <c r="C498" t="s">
        <v>1314</v>
      </c>
      <c r="G498">
        <v>0</v>
      </c>
      <c r="J498">
        <v>0</v>
      </c>
      <c r="K498">
        <v>0</v>
      </c>
      <c r="L498">
        <v>0</v>
      </c>
      <c r="O498">
        <v>0</v>
      </c>
      <c r="P498">
        <v>0</v>
      </c>
      <c r="Q498">
        <v>0</v>
      </c>
      <c r="R498">
        <v>0</v>
      </c>
    </row>
    <row r="499" spans="2:18" x14ac:dyDescent="0.15">
      <c r="B499" t="s">
        <v>1315</v>
      </c>
      <c r="C499" t="s">
        <v>1316</v>
      </c>
      <c r="G499">
        <v>0</v>
      </c>
      <c r="J499">
        <v>0</v>
      </c>
      <c r="K499">
        <v>0</v>
      </c>
      <c r="L499">
        <v>0</v>
      </c>
      <c r="O499">
        <v>0</v>
      </c>
      <c r="P499">
        <v>0</v>
      </c>
      <c r="Q499">
        <v>0</v>
      </c>
      <c r="R499">
        <v>0</v>
      </c>
    </row>
    <row r="500" spans="2:18" x14ac:dyDescent="0.15">
      <c r="B500" t="s">
        <v>1317</v>
      </c>
      <c r="C500" t="s">
        <v>1318</v>
      </c>
      <c r="G500">
        <v>0</v>
      </c>
      <c r="J500">
        <v>0</v>
      </c>
      <c r="K500">
        <v>0</v>
      </c>
      <c r="L500">
        <v>0</v>
      </c>
      <c r="O500">
        <v>0</v>
      </c>
      <c r="P500">
        <v>0</v>
      </c>
      <c r="Q500">
        <v>0</v>
      </c>
      <c r="R500">
        <v>0</v>
      </c>
    </row>
    <row r="501" spans="2:18" x14ac:dyDescent="0.15">
      <c r="B501" t="s">
        <v>1319</v>
      </c>
      <c r="C501" t="s">
        <v>1320</v>
      </c>
      <c r="G501">
        <v>0</v>
      </c>
      <c r="J501">
        <v>0</v>
      </c>
      <c r="K501">
        <v>0</v>
      </c>
      <c r="L501">
        <v>0</v>
      </c>
      <c r="O501">
        <v>0</v>
      </c>
      <c r="P501">
        <v>0</v>
      </c>
      <c r="Q501">
        <v>0</v>
      </c>
      <c r="R501">
        <v>0</v>
      </c>
    </row>
    <row r="502" spans="2:18" x14ac:dyDescent="0.15">
      <c r="B502" t="s">
        <v>1321</v>
      </c>
      <c r="C502" t="s">
        <v>1322</v>
      </c>
      <c r="G502">
        <v>0</v>
      </c>
      <c r="J502">
        <v>0</v>
      </c>
      <c r="K502">
        <v>0</v>
      </c>
      <c r="L502">
        <v>0</v>
      </c>
      <c r="O502">
        <v>0</v>
      </c>
      <c r="P502">
        <v>0</v>
      </c>
      <c r="Q502">
        <v>0</v>
      </c>
      <c r="R502">
        <v>0</v>
      </c>
    </row>
    <row r="503" spans="2:18" x14ac:dyDescent="0.15">
      <c r="B503" t="s">
        <v>1323</v>
      </c>
      <c r="C503" t="s">
        <v>1324</v>
      </c>
      <c r="G503">
        <v>0</v>
      </c>
      <c r="J503">
        <v>0</v>
      </c>
      <c r="K503">
        <v>0</v>
      </c>
      <c r="L503">
        <v>0</v>
      </c>
      <c r="O503">
        <v>0</v>
      </c>
      <c r="P503">
        <v>0</v>
      </c>
      <c r="Q503">
        <v>0</v>
      </c>
      <c r="R503">
        <v>0</v>
      </c>
    </row>
    <row r="504" spans="2:18" x14ac:dyDescent="0.15">
      <c r="B504" t="s">
        <v>1325</v>
      </c>
      <c r="C504" t="s">
        <v>1326</v>
      </c>
      <c r="G504">
        <v>0</v>
      </c>
      <c r="J504">
        <v>0</v>
      </c>
      <c r="K504">
        <v>0</v>
      </c>
      <c r="L504">
        <v>0</v>
      </c>
      <c r="O504">
        <v>0</v>
      </c>
      <c r="P504">
        <v>0</v>
      </c>
      <c r="Q504">
        <v>0</v>
      </c>
      <c r="R504">
        <v>0</v>
      </c>
    </row>
    <row r="505" spans="2:18" x14ac:dyDescent="0.15">
      <c r="B505" t="s">
        <v>1327</v>
      </c>
      <c r="C505" t="s">
        <v>1328</v>
      </c>
      <c r="G505">
        <v>0</v>
      </c>
      <c r="J505">
        <v>0</v>
      </c>
      <c r="K505">
        <v>0</v>
      </c>
      <c r="L505">
        <v>0</v>
      </c>
      <c r="O505">
        <v>0</v>
      </c>
      <c r="P505">
        <v>0</v>
      </c>
      <c r="Q505">
        <v>0</v>
      </c>
      <c r="R505">
        <v>0</v>
      </c>
    </row>
    <row r="506" spans="2:18" x14ac:dyDescent="0.15">
      <c r="B506" t="s">
        <v>1329</v>
      </c>
      <c r="C506" t="s">
        <v>1330</v>
      </c>
      <c r="G506">
        <v>0</v>
      </c>
      <c r="J506">
        <v>0</v>
      </c>
      <c r="K506">
        <v>0</v>
      </c>
      <c r="L506">
        <v>0</v>
      </c>
      <c r="O506">
        <v>0</v>
      </c>
      <c r="P506">
        <v>0</v>
      </c>
      <c r="Q506">
        <v>0</v>
      </c>
      <c r="R506">
        <v>0</v>
      </c>
    </row>
    <row r="507" spans="2:18" x14ac:dyDescent="0.15">
      <c r="B507" t="s">
        <v>209</v>
      </c>
      <c r="C507" t="s">
        <v>1331</v>
      </c>
      <c r="G507">
        <v>0</v>
      </c>
      <c r="J507">
        <v>0</v>
      </c>
      <c r="K507">
        <v>0</v>
      </c>
      <c r="L507">
        <v>1</v>
      </c>
      <c r="O507">
        <v>2</v>
      </c>
      <c r="P507">
        <v>0</v>
      </c>
      <c r="Q507">
        <v>0</v>
      </c>
      <c r="R507">
        <v>0</v>
      </c>
    </row>
    <row r="508" spans="2:18" x14ac:dyDescent="0.15">
      <c r="B508" t="s">
        <v>1332</v>
      </c>
      <c r="C508" t="s">
        <v>1333</v>
      </c>
      <c r="G508">
        <v>0</v>
      </c>
      <c r="J508">
        <v>0</v>
      </c>
      <c r="K508">
        <v>0</v>
      </c>
      <c r="L508">
        <v>0</v>
      </c>
      <c r="O508">
        <v>0</v>
      </c>
      <c r="P508">
        <v>0</v>
      </c>
      <c r="Q508">
        <v>0</v>
      </c>
      <c r="R508">
        <v>0</v>
      </c>
    </row>
    <row r="509" spans="2:18" x14ac:dyDescent="0.15">
      <c r="B509" t="s">
        <v>1334</v>
      </c>
      <c r="C509" t="s">
        <v>1335</v>
      </c>
      <c r="G509">
        <v>0</v>
      </c>
      <c r="J509">
        <v>0</v>
      </c>
      <c r="K509">
        <v>0</v>
      </c>
      <c r="L509">
        <v>0</v>
      </c>
      <c r="O509">
        <v>0</v>
      </c>
      <c r="P509">
        <v>0</v>
      </c>
      <c r="Q509">
        <v>0</v>
      </c>
      <c r="R509">
        <v>0</v>
      </c>
    </row>
    <row r="510" spans="2:18" x14ac:dyDescent="0.15">
      <c r="B510" t="s">
        <v>1336</v>
      </c>
      <c r="C510" t="s">
        <v>1337</v>
      </c>
      <c r="G510">
        <v>0</v>
      </c>
      <c r="J510">
        <v>0</v>
      </c>
      <c r="K510">
        <v>0</v>
      </c>
      <c r="L510">
        <v>0</v>
      </c>
      <c r="O510">
        <v>0</v>
      </c>
      <c r="P510">
        <v>0</v>
      </c>
      <c r="Q510">
        <v>0</v>
      </c>
      <c r="R510">
        <v>0</v>
      </c>
    </row>
    <row r="511" spans="2:18" x14ac:dyDescent="0.15">
      <c r="B511" t="s">
        <v>1338</v>
      </c>
      <c r="C511" t="s">
        <v>1339</v>
      </c>
      <c r="G511">
        <v>0</v>
      </c>
      <c r="J511">
        <v>0</v>
      </c>
      <c r="K511">
        <v>0</v>
      </c>
      <c r="L511">
        <v>0</v>
      </c>
      <c r="O511">
        <v>0</v>
      </c>
      <c r="P511">
        <v>0</v>
      </c>
      <c r="Q511">
        <v>0</v>
      </c>
      <c r="R511">
        <v>0</v>
      </c>
    </row>
    <row r="512" spans="2:18" x14ac:dyDescent="0.15">
      <c r="B512" t="s">
        <v>1340</v>
      </c>
      <c r="C512" t="s">
        <v>1341</v>
      </c>
      <c r="G512">
        <v>0</v>
      </c>
      <c r="J512">
        <v>0</v>
      </c>
      <c r="K512">
        <v>0</v>
      </c>
      <c r="L512">
        <v>0</v>
      </c>
      <c r="O512">
        <v>0</v>
      </c>
      <c r="P512">
        <v>0</v>
      </c>
      <c r="Q512">
        <v>0</v>
      </c>
      <c r="R512">
        <v>0</v>
      </c>
    </row>
    <row r="513" spans="2:18" x14ac:dyDescent="0.15">
      <c r="B513" t="s">
        <v>1342</v>
      </c>
      <c r="C513" t="s">
        <v>1343</v>
      </c>
      <c r="G513">
        <v>20</v>
      </c>
      <c r="J513">
        <v>0</v>
      </c>
      <c r="K513">
        <v>30</v>
      </c>
      <c r="L513">
        <v>0</v>
      </c>
      <c r="O513">
        <v>0</v>
      </c>
      <c r="P513">
        <v>0</v>
      </c>
      <c r="Q513">
        <v>0</v>
      </c>
      <c r="R513">
        <v>0</v>
      </c>
    </row>
    <row r="514" spans="2:18" x14ac:dyDescent="0.15">
      <c r="B514" t="s">
        <v>1344</v>
      </c>
      <c r="C514" t="s">
        <v>1345</v>
      </c>
      <c r="G514">
        <v>0</v>
      </c>
      <c r="J514">
        <v>0</v>
      </c>
      <c r="K514">
        <v>0</v>
      </c>
      <c r="L514">
        <v>0</v>
      </c>
      <c r="O514">
        <v>0</v>
      </c>
      <c r="P514">
        <v>0</v>
      </c>
      <c r="Q514">
        <v>0</v>
      </c>
      <c r="R514">
        <v>0</v>
      </c>
    </row>
    <row r="515" spans="2:18" x14ac:dyDescent="0.15">
      <c r="B515" t="s">
        <v>1346</v>
      </c>
      <c r="C515" t="s">
        <v>1347</v>
      </c>
      <c r="G515">
        <v>0</v>
      </c>
      <c r="J515">
        <v>0</v>
      </c>
      <c r="K515">
        <v>0</v>
      </c>
      <c r="L515">
        <v>0</v>
      </c>
      <c r="O515">
        <v>0</v>
      </c>
      <c r="P515">
        <v>0</v>
      </c>
      <c r="Q515">
        <v>0</v>
      </c>
      <c r="R515">
        <v>0</v>
      </c>
    </row>
    <row r="516" spans="2:18" x14ac:dyDescent="0.15">
      <c r="B516" t="s">
        <v>1348</v>
      </c>
      <c r="C516" t="s">
        <v>1349</v>
      </c>
      <c r="G516">
        <v>0</v>
      </c>
      <c r="J516">
        <v>0</v>
      </c>
      <c r="K516">
        <v>0</v>
      </c>
      <c r="L516">
        <v>0</v>
      </c>
      <c r="O516">
        <v>0</v>
      </c>
      <c r="P516">
        <v>0</v>
      </c>
      <c r="Q516">
        <v>0</v>
      </c>
      <c r="R516">
        <v>0</v>
      </c>
    </row>
    <row r="517" spans="2:18" x14ac:dyDescent="0.15">
      <c r="B517" t="s">
        <v>1350</v>
      </c>
      <c r="C517" t="s">
        <v>1351</v>
      </c>
      <c r="G517">
        <v>0</v>
      </c>
      <c r="J517">
        <v>0</v>
      </c>
      <c r="K517">
        <v>0</v>
      </c>
      <c r="L517">
        <v>0</v>
      </c>
      <c r="O517">
        <v>0</v>
      </c>
      <c r="P517">
        <v>0</v>
      </c>
      <c r="Q517">
        <v>0</v>
      </c>
      <c r="R517">
        <v>0</v>
      </c>
    </row>
    <row r="518" spans="2:18" x14ac:dyDescent="0.15">
      <c r="B518" t="s">
        <v>210</v>
      </c>
      <c r="C518" t="s">
        <v>1352</v>
      </c>
      <c r="G518">
        <v>0</v>
      </c>
      <c r="J518">
        <v>0</v>
      </c>
      <c r="K518">
        <v>0</v>
      </c>
      <c r="L518">
        <v>0</v>
      </c>
      <c r="O518">
        <v>4</v>
      </c>
      <c r="P518">
        <v>0</v>
      </c>
      <c r="Q518">
        <v>0</v>
      </c>
      <c r="R518">
        <v>0</v>
      </c>
    </row>
    <row r="519" spans="2:18" x14ac:dyDescent="0.15">
      <c r="B519" t="s">
        <v>1353</v>
      </c>
      <c r="C519" t="s">
        <v>1354</v>
      </c>
      <c r="G519">
        <v>0</v>
      </c>
      <c r="J519">
        <v>0</v>
      </c>
      <c r="K519">
        <v>0</v>
      </c>
      <c r="L519">
        <v>0</v>
      </c>
      <c r="O519">
        <v>0</v>
      </c>
      <c r="P519">
        <v>0</v>
      </c>
      <c r="Q519">
        <v>0</v>
      </c>
      <c r="R519">
        <v>0</v>
      </c>
    </row>
    <row r="520" spans="2:18" x14ac:dyDescent="0.15">
      <c r="B520" t="s">
        <v>1355</v>
      </c>
      <c r="C520" t="s">
        <v>1356</v>
      </c>
      <c r="G520">
        <v>0</v>
      </c>
      <c r="J520">
        <v>0</v>
      </c>
      <c r="K520">
        <v>0</v>
      </c>
      <c r="L520">
        <v>0</v>
      </c>
      <c r="O520">
        <v>0</v>
      </c>
      <c r="P520">
        <v>0</v>
      </c>
      <c r="Q520">
        <v>0</v>
      </c>
      <c r="R520">
        <v>0</v>
      </c>
    </row>
    <row r="521" spans="2:18" x14ac:dyDescent="0.15">
      <c r="B521" t="s">
        <v>1357</v>
      </c>
      <c r="C521" t="s">
        <v>1358</v>
      </c>
      <c r="G521">
        <v>0</v>
      </c>
      <c r="J521">
        <v>0</v>
      </c>
      <c r="K521">
        <v>0</v>
      </c>
      <c r="L521">
        <v>0</v>
      </c>
      <c r="O521">
        <v>0</v>
      </c>
      <c r="P521">
        <v>0</v>
      </c>
      <c r="Q521">
        <v>0</v>
      </c>
      <c r="R521">
        <v>0</v>
      </c>
    </row>
    <row r="522" spans="2:18" x14ac:dyDescent="0.15">
      <c r="B522" t="s">
        <v>1359</v>
      </c>
      <c r="C522" t="s">
        <v>1360</v>
      </c>
      <c r="G522">
        <v>0</v>
      </c>
      <c r="J522">
        <v>0</v>
      </c>
      <c r="K522">
        <v>0</v>
      </c>
      <c r="L522">
        <v>0</v>
      </c>
      <c r="O522">
        <v>0</v>
      </c>
      <c r="P522">
        <v>0</v>
      </c>
      <c r="Q522">
        <v>0</v>
      </c>
      <c r="R522">
        <v>0</v>
      </c>
    </row>
    <row r="523" spans="2:18" x14ac:dyDescent="0.15">
      <c r="B523" t="s">
        <v>1361</v>
      </c>
      <c r="C523" t="s">
        <v>1362</v>
      </c>
      <c r="G523">
        <v>0</v>
      </c>
      <c r="J523">
        <v>0</v>
      </c>
      <c r="K523">
        <v>0</v>
      </c>
      <c r="L523">
        <v>0</v>
      </c>
      <c r="O523">
        <v>0</v>
      </c>
      <c r="P523">
        <v>0</v>
      </c>
      <c r="Q523">
        <v>0</v>
      </c>
      <c r="R523">
        <v>0</v>
      </c>
    </row>
    <row r="524" spans="2:18" x14ac:dyDescent="0.15">
      <c r="B524" t="s">
        <v>1363</v>
      </c>
      <c r="C524" t="s">
        <v>1364</v>
      </c>
      <c r="G524">
        <v>0</v>
      </c>
      <c r="J524">
        <v>0</v>
      </c>
      <c r="K524">
        <v>0</v>
      </c>
      <c r="L524">
        <v>0</v>
      </c>
      <c r="O524">
        <v>0</v>
      </c>
      <c r="P524">
        <v>0</v>
      </c>
      <c r="Q524">
        <v>0</v>
      </c>
      <c r="R524">
        <v>0</v>
      </c>
    </row>
    <row r="525" spans="2:18" x14ac:dyDescent="0.15">
      <c r="B525" t="s">
        <v>1365</v>
      </c>
      <c r="C525" t="s">
        <v>1366</v>
      </c>
      <c r="G525">
        <v>0</v>
      </c>
      <c r="J525">
        <v>0</v>
      </c>
      <c r="K525">
        <v>0</v>
      </c>
      <c r="L525">
        <v>0</v>
      </c>
      <c r="O525">
        <v>0</v>
      </c>
      <c r="P525">
        <v>0</v>
      </c>
      <c r="Q525">
        <v>0</v>
      </c>
      <c r="R525">
        <v>0</v>
      </c>
    </row>
    <row r="526" spans="2:18" x14ac:dyDescent="0.15">
      <c r="B526" t="s">
        <v>1367</v>
      </c>
      <c r="C526" t="s">
        <v>1368</v>
      </c>
      <c r="G526">
        <v>0</v>
      </c>
      <c r="J526">
        <v>0</v>
      </c>
      <c r="K526">
        <v>0</v>
      </c>
      <c r="L526">
        <v>0</v>
      </c>
      <c r="O526">
        <v>0</v>
      </c>
      <c r="P526">
        <v>0</v>
      </c>
      <c r="Q526">
        <v>0</v>
      </c>
      <c r="R526">
        <v>0</v>
      </c>
    </row>
    <row r="527" spans="2:18" x14ac:dyDescent="0.15">
      <c r="B527" t="s">
        <v>1369</v>
      </c>
      <c r="C527" t="s">
        <v>1370</v>
      </c>
      <c r="G527">
        <v>0</v>
      </c>
      <c r="J527">
        <v>0</v>
      </c>
      <c r="K527">
        <v>0</v>
      </c>
      <c r="L527">
        <v>0</v>
      </c>
      <c r="O527">
        <v>0</v>
      </c>
      <c r="P527">
        <v>0</v>
      </c>
      <c r="Q527">
        <v>0</v>
      </c>
      <c r="R527">
        <v>0</v>
      </c>
    </row>
    <row r="528" spans="2:18" x14ac:dyDescent="0.15">
      <c r="B528" t="s">
        <v>1371</v>
      </c>
      <c r="C528" t="s">
        <v>1372</v>
      </c>
      <c r="G528">
        <v>0</v>
      </c>
      <c r="J528">
        <v>0</v>
      </c>
      <c r="K528">
        <v>0</v>
      </c>
      <c r="L528">
        <v>0</v>
      </c>
      <c r="O528">
        <v>0</v>
      </c>
      <c r="P528">
        <v>0</v>
      </c>
      <c r="Q528">
        <v>0</v>
      </c>
      <c r="R528">
        <v>0</v>
      </c>
    </row>
    <row r="529" spans="2:18" x14ac:dyDescent="0.15">
      <c r="B529" t="s">
        <v>1373</v>
      </c>
      <c r="C529" t="s">
        <v>1374</v>
      </c>
      <c r="G529">
        <v>0</v>
      </c>
      <c r="J529">
        <v>0</v>
      </c>
      <c r="K529">
        <v>0</v>
      </c>
      <c r="L529">
        <v>0</v>
      </c>
      <c r="O529">
        <v>0</v>
      </c>
      <c r="P529">
        <v>0</v>
      </c>
      <c r="Q529">
        <v>0</v>
      </c>
      <c r="R529">
        <v>0</v>
      </c>
    </row>
    <row r="530" spans="2:18" x14ac:dyDescent="0.15">
      <c r="B530" t="s">
        <v>1375</v>
      </c>
      <c r="C530" t="s">
        <v>1376</v>
      </c>
      <c r="G530">
        <v>0</v>
      </c>
      <c r="J530">
        <v>0</v>
      </c>
      <c r="K530">
        <v>0</v>
      </c>
      <c r="L530">
        <v>0</v>
      </c>
      <c r="O530">
        <v>0</v>
      </c>
      <c r="P530">
        <v>0</v>
      </c>
      <c r="Q530">
        <v>0</v>
      </c>
      <c r="R530">
        <v>0</v>
      </c>
    </row>
    <row r="531" spans="2:18" x14ac:dyDescent="0.15">
      <c r="B531" t="s">
        <v>1377</v>
      </c>
      <c r="C531" t="s">
        <v>1378</v>
      </c>
      <c r="G531">
        <v>0</v>
      </c>
      <c r="J531">
        <v>0</v>
      </c>
      <c r="K531">
        <v>0</v>
      </c>
      <c r="L531">
        <v>0</v>
      </c>
      <c r="O531">
        <v>0</v>
      </c>
      <c r="P531">
        <v>0</v>
      </c>
      <c r="Q531">
        <v>0</v>
      </c>
      <c r="R531">
        <v>0</v>
      </c>
    </row>
    <row r="532" spans="2:18" x14ac:dyDescent="0.15">
      <c r="B532" t="s">
        <v>1379</v>
      </c>
      <c r="C532" t="s">
        <v>1380</v>
      </c>
      <c r="G532">
        <v>0</v>
      </c>
      <c r="J532">
        <v>0</v>
      </c>
      <c r="K532">
        <v>0</v>
      </c>
      <c r="L532">
        <v>0</v>
      </c>
      <c r="O532">
        <v>0</v>
      </c>
      <c r="P532">
        <v>0</v>
      </c>
      <c r="Q532">
        <v>0</v>
      </c>
      <c r="R532">
        <v>0</v>
      </c>
    </row>
    <row r="533" spans="2:18" x14ac:dyDescent="0.15">
      <c r="B533" t="s">
        <v>1381</v>
      </c>
      <c r="C533" t="s">
        <v>1382</v>
      </c>
      <c r="G533">
        <v>0</v>
      </c>
      <c r="J533">
        <v>0</v>
      </c>
      <c r="K533">
        <v>0</v>
      </c>
      <c r="L533">
        <v>0</v>
      </c>
      <c r="O533">
        <v>0</v>
      </c>
      <c r="P533">
        <v>0</v>
      </c>
      <c r="Q533">
        <v>0</v>
      </c>
      <c r="R533">
        <v>0</v>
      </c>
    </row>
    <row r="534" spans="2:18" x14ac:dyDescent="0.15">
      <c r="B534" t="s">
        <v>1383</v>
      </c>
      <c r="C534" t="s">
        <v>1384</v>
      </c>
      <c r="G534">
        <v>0</v>
      </c>
      <c r="J534">
        <v>0</v>
      </c>
      <c r="K534">
        <v>0</v>
      </c>
      <c r="L534">
        <v>0</v>
      </c>
      <c r="O534">
        <v>0</v>
      </c>
      <c r="P534">
        <v>0</v>
      </c>
      <c r="Q534">
        <v>0</v>
      </c>
      <c r="R534">
        <v>0</v>
      </c>
    </row>
    <row r="535" spans="2:18" x14ac:dyDescent="0.15">
      <c r="B535" t="s">
        <v>1385</v>
      </c>
      <c r="C535" t="s">
        <v>1386</v>
      </c>
      <c r="G535">
        <v>0</v>
      </c>
      <c r="J535">
        <v>0</v>
      </c>
      <c r="K535">
        <v>10</v>
      </c>
      <c r="L535">
        <v>0</v>
      </c>
      <c r="O535">
        <v>0</v>
      </c>
      <c r="P535">
        <v>0</v>
      </c>
      <c r="Q535">
        <v>0</v>
      </c>
      <c r="R535">
        <v>0</v>
      </c>
    </row>
    <row r="536" spans="2:18" x14ac:dyDescent="0.15">
      <c r="B536" t="s">
        <v>1387</v>
      </c>
      <c r="C536" t="s">
        <v>1388</v>
      </c>
      <c r="G536">
        <v>40</v>
      </c>
      <c r="J536">
        <v>20</v>
      </c>
      <c r="K536">
        <v>10</v>
      </c>
      <c r="L536">
        <v>0</v>
      </c>
      <c r="O536">
        <v>20</v>
      </c>
      <c r="P536">
        <v>0</v>
      </c>
      <c r="Q536">
        <v>0</v>
      </c>
      <c r="R536">
        <v>0</v>
      </c>
    </row>
    <row r="537" spans="2:18" x14ac:dyDescent="0.15">
      <c r="B537" t="s">
        <v>1389</v>
      </c>
      <c r="C537" t="s">
        <v>1390</v>
      </c>
      <c r="G537">
        <v>0</v>
      </c>
      <c r="J537">
        <v>0</v>
      </c>
      <c r="K537">
        <v>10</v>
      </c>
      <c r="L537">
        <v>0</v>
      </c>
      <c r="O537">
        <v>0</v>
      </c>
      <c r="P537">
        <v>0</v>
      </c>
      <c r="Q537">
        <v>0</v>
      </c>
      <c r="R537">
        <v>0</v>
      </c>
    </row>
    <row r="538" spans="2:18" x14ac:dyDescent="0.15">
      <c r="B538" t="s">
        <v>1391</v>
      </c>
      <c r="C538" t="s">
        <v>1392</v>
      </c>
      <c r="G538">
        <v>40</v>
      </c>
      <c r="J538">
        <v>0</v>
      </c>
      <c r="K538">
        <v>15</v>
      </c>
      <c r="L538">
        <v>0</v>
      </c>
      <c r="O538">
        <v>16</v>
      </c>
      <c r="P538">
        <v>0</v>
      </c>
      <c r="Q538">
        <v>0</v>
      </c>
      <c r="R538">
        <v>0</v>
      </c>
    </row>
    <row r="539" spans="2:18" x14ac:dyDescent="0.15">
      <c r="B539" t="s">
        <v>1393</v>
      </c>
      <c r="C539" t="s">
        <v>1394</v>
      </c>
      <c r="G539">
        <v>0</v>
      </c>
      <c r="J539">
        <v>0</v>
      </c>
      <c r="K539">
        <v>0</v>
      </c>
      <c r="L539">
        <v>0</v>
      </c>
      <c r="O539">
        <v>0</v>
      </c>
      <c r="P539">
        <v>0</v>
      </c>
      <c r="Q539">
        <v>0</v>
      </c>
      <c r="R539">
        <v>0</v>
      </c>
    </row>
    <row r="540" spans="2:18" x14ac:dyDescent="0.15">
      <c r="B540" t="s">
        <v>1395</v>
      </c>
      <c r="C540" t="s">
        <v>1396</v>
      </c>
      <c r="G540">
        <v>0</v>
      </c>
      <c r="J540">
        <v>0</v>
      </c>
      <c r="K540">
        <v>0</v>
      </c>
      <c r="L540">
        <v>0</v>
      </c>
      <c r="O540">
        <v>0</v>
      </c>
      <c r="P540">
        <v>0</v>
      </c>
      <c r="Q540">
        <v>0</v>
      </c>
      <c r="R540">
        <v>0</v>
      </c>
    </row>
    <row r="541" spans="2:18" x14ac:dyDescent="0.15">
      <c r="B541" t="s">
        <v>1397</v>
      </c>
      <c r="C541" t="s">
        <v>1398</v>
      </c>
      <c r="G541">
        <v>3</v>
      </c>
      <c r="J541">
        <v>0</v>
      </c>
      <c r="K541">
        <v>5</v>
      </c>
      <c r="L541">
        <v>1</v>
      </c>
      <c r="O541">
        <v>0</v>
      </c>
      <c r="P541">
        <v>0</v>
      </c>
      <c r="Q541">
        <v>0</v>
      </c>
      <c r="R541">
        <v>0</v>
      </c>
    </row>
    <row r="542" spans="2:18" x14ac:dyDescent="0.15">
      <c r="B542" t="s">
        <v>1399</v>
      </c>
      <c r="C542" t="s">
        <v>1400</v>
      </c>
      <c r="G542">
        <v>5</v>
      </c>
      <c r="J542">
        <v>0</v>
      </c>
      <c r="K542">
        <v>5</v>
      </c>
      <c r="L542">
        <v>0</v>
      </c>
      <c r="O542">
        <v>0</v>
      </c>
      <c r="P542">
        <v>0</v>
      </c>
      <c r="Q542">
        <v>0</v>
      </c>
      <c r="R542">
        <v>0</v>
      </c>
    </row>
    <row r="543" spans="2:18" x14ac:dyDescent="0.15">
      <c r="B543" t="s">
        <v>1401</v>
      </c>
      <c r="C543" t="s">
        <v>1402</v>
      </c>
      <c r="G543">
        <v>0</v>
      </c>
      <c r="J543">
        <v>0</v>
      </c>
      <c r="K543">
        <v>0</v>
      </c>
      <c r="L543">
        <v>0</v>
      </c>
      <c r="O543">
        <v>0</v>
      </c>
      <c r="P543">
        <v>0</v>
      </c>
      <c r="Q543">
        <v>0</v>
      </c>
      <c r="R543">
        <v>0</v>
      </c>
    </row>
    <row r="544" spans="2:18" x14ac:dyDescent="0.15">
      <c r="B544" t="s">
        <v>1403</v>
      </c>
      <c r="C544" t="s">
        <v>1404</v>
      </c>
      <c r="G544">
        <v>0</v>
      </c>
      <c r="J544">
        <v>0</v>
      </c>
      <c r="K544">
        <v>0</v>
      </c>
      <c r="L544">
        <v>0</v>
      </c>
      <c r="O544">
        <v>0</v>
      </c>
      <c r="P544">
        <v>0</v>
      </c>
      <c r="Q544">
        <v>0</v>
      </c>
      <c r="R544">
        <v>0</v>
      </c>
    </row>
    <row r="545" spans="2:18" x14ac:dyDescent="0.15">
      <c r="B545" t="s">
        <v>1405</v>
      </c>
      <c r="C545" t="s">
        <v>1406</v>
      </c>
      <c r="G545">
        <v>0</v>
      </c>
      <c r="J545">
        <v>0</v>
      </c>
      <c r="K545">
        <v>0</v>
      </c>
      <c r="L545">
        <v>0</v>
      </c>
      <c r="O545">
        <v>0</v>
      </c>
      <c r="P545">
        <v>0</v>
      </c>
      <c r="Q545">
        <v>0</v>
      </c>
      <c r="R545">
        <v>0</v>
      </c>
    </row>
    <row r="546" spans="2:18" x14ac:dyDescent="0.15">
      <c r="B546" t="s">
        <v>1407</v>
      </c>
      <c r="C546" t="s">
        <v>1408</v>
      </c>
      <c r="G546">
        <v>0</v>
      </c>
      <c r="J546">
        <v>0</v>
      </c>
      <c r="K546">
        <v>0</v>
      </c>
      <c r="L546">
        <v>0</v>
      </c>
      <c r="O546">
        <v>0</v>
      </c>
      <c r="P546">
        <v>0</v>
      </c>
      <c r="Q546">
        <v>0</v>
      </c>
      <c r="R546">
        <v>0</v>
      </c>
    </row>
    <row r="547" spans="2:18" x14ac:dyDescent="0.15">
      <c r="B547" t="s">
        <v>1409</v>
      </c>
      <c r="C547" t="s">
        <v>1410</v>
      </c>
      <c r="G547">
        <v>0</v>
      </c>
      <c r="J547">
        <v>0</v>
      </c>
      <c r="K547">
        <v>0</v>
      </c>
      <c r="L547">
        <v>0</v>
      </c>
      <c r="O547">
        <v>0</v>
      </c>
      <c r="P547">
        <v>0</v>
      </c>
      <c r="Q547">
        <v>0</v>
      </c>
      <c r="R547">
        <v>0</v>
      </c>
    </row>
    <row r="548" spans="2:18" x14ac:dyDescent="0.15">
      <c r="B548" t="s">
        <v>1411</v>
      </c>
      <c r="C548" t="s">
        <v>1412</v>
      </c>
      <c r="G548">
        <v>0</v>
      </c>
      <c r="J548">
        <v>0</v>
      </c>
      <c r="K548">
        <v>0</v>
      </c>
      <c r="L548">
        <v>0</v>
      </c>
      <c r="O548">
        <v>0</v>
      </c>
      <c r="P548">
        <v>0</v>
      </c>
      <c r="Q548">
        <v>0</v>
      </c>
      <c r="R548">
        <v>0</v>
      </c>
    </row>
    <row r="549" spans="2:18" x14ac:dyDescent="0.15">
      <c r="B549" t="s">
        <v>1413</v>
      </c>
      <c r="C549" t="s">
        <v>1414</v>
      </c>
      <c r="G549">
        <v>0</v>
      </c>
      <c r="J549">
        <v>0</v>
      </c>
      <c r="K549">
        <v>0</v>
      </c>
      <c r="L549">
        <v>0</v>
      </c>
      <c r="O549">
        <v>0</v>
      </c>
      <c r="P549">
        <v>0</v>
      </c>
      <c r="Q549">
        <v>0</v>
      </c>
      <c r="R549">
        <v>0</v>
      </c>
    </row>
    <row r="550" spans="2:18" x14ac:dyDescent="0.15">
      <c r="B550" t="s">
        <v>1415</v>
      </c>
      <c r="C550" t="s">
        <v>1416</v>
      </c>
      <c r="G550">
        <v>0</v>
      </c>
      <c r="J550">
        <v>0</v>
      </c>
      <c r="K550">
        <v>0</v>
      </c>
      <c r="L550">
        <v>0</v>
      </c>
      <c r="O550">
        <v>0</v>
      </c>
      <c r="P550">
        <v>0</v>
      </c>
      <c r="Q550">
        <v>0</v>
      </c>
      <c r="R550">
        <v>0</v>
      </c>
    </row>
    <row r="551" spans="2:18" x14ac:dyDescent="0.15">
      <c r="B551" t="s">
        <v>1417</v>
      </c>
      <c r="C551" t="s">
        <v>1418</v>
      </c>
      <c r="G551">
        <v>0</v>
      </c>
      <c r="J551">
        <v>0</v>
      </c>
      <c r="K551">
        <v>0</v>
      </c>
      <c r="L551">
        <v>0</v>
      </c>
      <c r="O551">
        <v>0</v>
      </c>
      <c r="P551">
        <v>0</v>
      </c>
      <c r="Q551">
        <v>0</v>
      </c>
      <c r="R551">
        <v>0</v>
      </c>
    </row>
    <row r="552" spans="2:18" x14ac:dyDescent="0.15">
      <c r="B552" t="s">
        <v>211</v>
      </c>
      <c r="C552" t="s">
        <v>1419</v>
      </c>
      <c r="G552">
        <v>0</v>
      </c>
      <c r="J552">
        <v>0</v>
      </c>
      <c r="K552">
        <v>0</v>
      </c>
      <c r="L552">
        <v>0</v>
      </c>
      <c r="O552">
        <v>35</v>
      </c>
      <c r="P552">
        <v>0</v>
      </c>
      <c r="Q552">
        <v>0</v>
      </c>
      <c r="R552">
        <v>0</v>
      </c>
    </row>
    <row r="553" spans="2:18" x14ac:dyDescent="0.15">
      <c r="B553" t="s">
        <v>1420</v>
      </c>
      <c r="C553" t="s">
        <v>1421</v>
      </c>
      <c r="G553">
        <v>0</v>
      </c>
      <c r="J553">
        <v>0</v>
      </c>
      <c r="K553">
        <v>0</v>
      </c>
      <c r="L553">
        <v>0</v>
      </c>
      <c r="O553">
        <v>0</v>
      </c>
      <c r="P553">
        <v>0</v>
      </c>
      <c r="Q553">
        <v>0</v>
      </c>
      <c r="R553">
        <v>0</v>
      </c>
    </row>
    <row r="554" spans="2:18" x14ac:dyDescent="0.15">
      <c r="B554" t="s">
        <v>1422</v>
      </c>
      <c r="C554" t="s">
        <v>1423</v>
      </c>
      <c r="G554">
        <v>0</v>
      </c>
      <c r="J554">
        <v>0</v>
      </c>
      <c r="K554">
        <v>0</v>
      </c>
      <c r="L554">
        <v>0</v>
      </c>
      <c r="O554">
        <v>0</v>
      </c>
      <c r="P554">
        <v>0</v>
      </c>
      <c r="Q554">
        <v>0</v>
      </c>
      <c r="R554">
        <v>0</v>
      </c>
    </row>
    <row r="555" spans="2:18" x14ac:dyDescent="0.15">
      <c r="B555" t="s">
        <v>212</v>
      </c>
      <c r="C555" t="s">
        <v>1424</v>
      </c>
      <c r="G555">
        <v>0</v>
      </c>
      <c r="J555">
        <v>15</v>
      </c>
      <c r="K555">
        <v>15</v>
      </c>
      <c r="L555">
        <v>0</v>
      </c>
      <c r="O555">
        <v>31</v>
      </c>
      <c r="P555">
        <v>0</v>
      </c>
      <c r="Q555">
        <v>0</v>
      </c>
      <c r="R555">
        <v>0</v>
      </c>
    </row>
    <row r="556" spans="2:18" x14ac:dyDescent="0.15">
      <c r="B556" t="s">
        <v>213</v>
      </c>
      <c r="C556" t="s">
        <v>1425</v>
      </c>
      <c r="G556">
        <v>0</v>
      </c>
      <c r="J556">
        <v>0</v>
      </c>
      <c r="K556">
        <v>0</v>
      </c>
      <c r="L556">
        <v>0</v>
      </c>
      <c r="O556">
        <v>37</v>
      </c>
      <c r="P556">
        <v>0</v>
      </c>
      <c r="Q556">
        <v>0</v>
      </c>
      <c r="R556">
        <v>0</v>
      </c>
    </row>
    <row r="557" spans="2:18" x14ac:dyDescent="0.15">
      <c r="B557" t="s">
        <v>214</v>
      </c>
      <c r="C557" t="s">
        <v>1426</v>
      </c>
      <c r="G557">
        <v>0</v>
      </c>
      <c r="J557">
        <v>7</v>
      </c>
      <c r="K557">
        <v>30</v>
      </c>
      <c r="L557">
        <v>30</v>
      </c>
      <c r="O557">
        <v>7</v>
      </c>
      <c r="P557">
        <v>0</v>
      </c>
      <c r="Q557">
        <v>0</v>
      </c>
      <c r="R557">
        <v>0</v>
      </c>
    </row>
    <row r="558" spans="2:18" x14ac:dyDescent="0.15">
      <c r="B558" t="s">
        <v>1427</v>
      </c>
      <c r="C558" t="s">
        <v>1428</v>
      </c>
      <c r="G558">
        <v>0</v>
      </c>
      <c r="J558">
        <v>0</v>
      </c>
      <c r="K558">
        <v>0</v>
      </c>
      <c r="L558">
        <v>0</v>
      </c>
      <c r="O558">
        <v>0</v>
      </c>
      <c r="P558">
        <v>0</v>
      </c>
      <c r="Q558">
        <v>0</v>
      </c>
      <c r="R558">
        <v>0</v>
      </c>
    </row>
    <row r="559" spans="2:18" x14ac:dyDescent="0.15">
      <c r="B559" t="s">
        <v>1429</v>
      </c>
      <c r="C559" t="s">
        <v>1430</v>
      </c>
      <c r="G559">
        <v>0</v>
      </c>
      <c r="J559">
        <v>0</v>
      </c>
      <c r="K559">
        <v>0</v>
      </c>
      <c r="L559">
        <v>0</v>
      </c>
      <c r="O559">
        <v>0</v>
      </c>
      <c r="P559">
        <v>0</v>
      </c>
      <c r="Q559">
        <v>0</v>
      </c>
      <c r="R559">
        <v>0</v>
      </c>
    </row>
    <row r="560" spans="2:18" x14ac:dyDescent="0.15">
      <c r="B560" t="s">
        <v>1431</v>
      </c>
      <c r="C560" t="s">
        <v>1432</v>
      </c>
      <c r="G560">
        <v>0</v>
      </c>
      <c r="J560">
        <v>0</v>
      </c>
      <c r="K560">
        <v>0</v>
      </c>
      <c r="L560">
        <v>0</v>
      </c>
      <c r="O560">
        <v>0</v>
      </c>
      <c r="P560">
        <v>0</v>
      </c>
      <c r="Q560">
        <v>0</v>
      </c>
      <c r="R560">
        <v>0</v>
      </c>
    </row>
    <row r="561" spans="2:18" x14ac:dyDescent="0.15">
      <c r="B561" t="s">
        <v>1433</v>
      </c>
      <c r="C561" t="s">
        <v>1434</v>
      </c>
      <c r="G561">
        <v>0</v>
      </c>
      <c r="J561">
        <v>0</v>
      </c>
      <c r="K561">
        <v>0</v>
      </c>
      <c r="L561">
        <v>0</v>
      </c>
      <c r="O561">
        <v>0</v>
      </c>
      <c r="P561">
        <v>0</v>
      </c>
      <c r="Q561">
        <v>0</v>
      </c>
      <c r="R561">
        <v>0</v>
      </c>
    </row>
    <row r="562" spans="2:18" x14ac:dyDescent="0.15">
      <c r="B562" t="s">
        <v>1435</v>
      </c>
      <c r="C562" t="s">
        <v>1436</v>
      </c>
      <c r="G562">
        <v>0</v>
      </c>
      <c r="J562">
        <v>0</v>
      </c>
      <c r="K562">
        <v>0</v>
      </c>
      <c r="L562">
        <v>0</v>
      </c>
      <c r="O562">
        <v>0</v>
      </c>
      <c r="P562">
        <v>0</v>
      </c>
      <c r="Q562">
        <v>0</v>
      </c>
      <c r="R562">
        <v>0</v>
      </c>
    </row>
    <row r="563" spans="2:18" x14ac:dyDescent="0.15">
      <c r="B563" t="s">
        <v>1437</v>
      </c>
      <c r="C563" t="s">
        <v>1438</v>
      </c>
      <c r="G563">
        <v>0</v>
      </c>
      <c r="J563">
        <v>0</v>
      </c>
      <c r="K563">
        <v>0</v>
      </c>
      <c r="L563">
        <v>0</v>
      </c>
      <c r="O563">
        <v>0</v>
      </c>
      <c r="P563">
        <v>0</v>
      </c>
      <c r="Q563">
        <v>0</v>
      </c>
      <c r="R563">
        <v>0</v>
      </c>
    </row>
    <row r="564" spans="2:18" x14ac:dyDescent="0.15">
      <c r="B564" t="s">
        <v>1439</v>
      </c>
      <c r="C564" t="s">
        <v>1440</v>
      </c>
      <c r="G564">
        <v>0</v>
      </c>
      <c r="J564">
        <v>0</v>
      </c>
      <c r="K564">
        <v>0</v>
      </c>
      <c r="L564">
        <v>0</v>
      </c>
      <c r="O564">
        <v>0</v>
      </c>
      <c r="P564">
        <v>0</v>
      </c>
      <c r="Q564">
        <v>0</v>
      </c>
      <c r="R564">
        <v>0</v>
      </c>
    </row>
    <row r="565" spans="2:18" x14ac:dyDescent="0.15">
      <c r="B565" t="s">
        <v>1441</v>
      </c>
      <c r="C565" t="s">
        <v>1442</v>
      </c>
      <c r="G565">
        <v>0</v>
      </c>
      <c r="J565">
        <v>0</v>
      </c>
      <c r="K565">
        <v>0</v>
      </c>
      <c r="L565">
        <v>0</v>
      </c>
      <c r="O565">
        <v>0</v>
      </c>
      <c r="P565">
        <v>0</v>
      </c>
      <c r="Q565">
        <v>0</v>
      </c>
      <c r="R565">
        <v>0</v>
      </c>
    </row>
    <row r="566" spans="2:18" x14ac:dyDescent="0.15">
      <c r="B566" t="s">
        <v>1443</v>
      </c>
      <c r="C566" t="s">
        <v>1444</v>
      </c>
      <c r="G566">
        <v>0</v>
      </c>
      <c r="J566">
        <v>0</v>
      </c>
      <c r="K566">
        <v>0</v>
      </c>
      <c r="L566">
        <v>0</v>
      </c>
      <c r="O566">
        <v>0</v>
      </c>
      <c r="P566">
        <v>0</v>
      </c>
      <c r="Q566">
        <v>0</v>
      </c>
      <c r="R566">
        <v>0</v>
      </c>
    </row>
    <row r="567" spans="2:18" x14ac:dyDescent="0.15">
      <c r="B567" t="s">
        <v>1445</v>
      </c>
      <c r="C567" t="s">
        <v>1446</v>
      </c>
      <c r="G567">
        <v>0</v>
      </c>
      <c r="J567">
        <v>0</v>
      </c>
      <c r="K567">
        <v>0</v>
      </c>
      <c r="L567">
        <v>0</v>
      </c>
      <c r="O567">
        <v>0</v>
      </c>
      <c r="P567">
        <v>0</v>
      </c>
      <c r="Q567">
        <v>0</v>
      </c>
      <c r="R567">
        <v>0</v>
      </c>
    </row>
    <row r="568" spans="2:18" x14ac:dyDescent="0.15">
      <c r="B568" t="s">
        <v>1447</v>
      </c>
      <c r="C568" t="s">
        <v>1448</v>
      </c>
      <c r="G568">
        <v>0</v>
      </c>
      <c r="J568">
        <v>0</v>
      </c>
      <c r="K568">
        <v>0</v>
      </c>
      <c r="L568">
        <v>0</v>
      </c>
      <c r="O568">
        <v>0</v>
      </c>
      <c r="P568">
        <v>0</v>
      </c>
      <c r="Q568">
        <v>0</v>
      </c>
      <c r="R568">
        <v>0</v>
      </c>
    </row>
    <row r="569" spans="2:18" x14ac:dyDescent="0.15">
      <c r="B569" t="s">
        <v>1449</v>
      </c>
      <c r="C569" t="s">
        <v>1450</v>
      </c>
      <c r="G569">
        <v>0</v>
      </c>
      <c r="J569">
        <v>0</v>
      </c>
      <c r="K569">
        <v>0</v>
      </c>
      <c r="L569">
        <v>0</v>
      </c>
      <c r="O569">
        <v>0</v>
      </c>
      <c r="P569">
        <v>0</v>
      </c>
      <c r="Q569">
        <v>0</v>
      </c>
      <c r="R569">
        <v>0</v>
      </c>
    </row>
    <row r="570" spans="2:18" x14ac:dyDescent="0.15">
      <c r="B570" t="s">
        <v>1451</v>
      </c>
      <c r="C570" t="s">
        <v>1452</v>
      </c>
      <c r="G570">
        <v>0</v>
      </c>
      <c r="J570">
        <v>0</v>
      </c>
      <c r="K570">
        <v>0</v>
      </c>
      <c r="L570">
        <v>0</v>
      </c>
      <c r="O570">
        <v>0</v>
      </c>
      <c r="P570">
        <v>0</v>
      </c>
      <c r="Q570">
        <v>0</v>
      </c>
      <c r="R570">
        <v>0</v>
      </c>
    </row>
    <row r="571" spans="2:18" x14ac:dyDescent="0.15">
      <c r="B571" t="s">
        <v>1453</v>
      </c>
      <c r="C571" t="s">
        <v>1454</v>
      </c>
      <c r="G571">
        <v>0</v>
      </c>
      <c r="J571">
        <v>0</v>
      </c>
      <c r="K571">
        <v>0</v>
      </c>
      <c r="L571">
        <v>0</v>
      </c>
      <c r="O571">
        <v>0</v>
      </c>
      <c r="P571">
        <v>0</v>
      </c>
      <c r="Q571">
        <v>0</v>
      </c>
      <c r="R571">
        <v>0</v>
      </c>
    </row>
    <row r="572" spans="2:18" x14ac:dyDescent="0.15">
      <c r="B572" t="s">
        <v>1455</v>
      </c>
      <c r="C572" t="s">
        <v>1456</v>
      </c>
      <c r="G572">
        <v>0</v>
      </c>
      <c r="J572">
        <v>0</v>
      </c>
      <c r="K572">
        <v>0</v>
      </c>
      <c r="L572">
        <v>0</v>
      </c>
      <c r="O572">
        <v>0</v>
      </c>
      <c r="P572">
        <v>0</v>
      </c>
      <c r="Q572">
        <v>0</v>
      </c>
      <c r="R572">
        <v>0</v>
      </c>
    </row>
    <row r="573" spans="2:18" x14ac:dyDescent="0.15">
      <c r="B573" t="s">
        <v>1457</v>
      </c>
      <c r="C573" t="s">
        <v>1458</v>
      </c>
      <c r="G573">
        <v>0</v>
      </c>
      <c r="J573">
        <v>0</v>
      </c>
      <c r="K573">
        <v>0</v>
      </c>
      <c r="L573">
        <v>0</v>
      </c>
      <c r="O573">
        <v>0</v>
      </c>
      <c r="P573">
        <v>0</v>
      </c>
      <c r="Q573">
        <v>0</v>
      </c>
      <c r="R573">
        <v>0</v>
      </c>
    </row>
    <row r="574" spans="2:18" x14ac:dyDescent="0.15">
      <c r="B574" t="s">
        <v>1459</v>
      </c>
      <c r="C574" t="s">
        <v>1460</v>
      </c>
      <c r="G574">
        <v>0</v>
      </c>
      <c r="J574">
        <v>0</v>
      </c>
      <c r="K574">
        <v>0</v>
      </c>
      <c r="L574">
        <v>0</v>
      </c>
      <c r="O574">
        <v>0</v>
      </c>
      <c r="P574">
        <v>0</v>
      </c>
      <c r="Q574">
        <v>0</v>
      </c>
      <c r="R574">
        <v>0</v>
      </c>
    </row>
    <row r="575" spans="2:18" x14ac:dyDescent="0.15">
      <c r="B575" t="s">
        <v>1461</v>
      </c>
      <c r="C575" t="s">
        <v>1462</v>
      </c>
      <c r="G575">
        <v>0</v>
      </c>
      <c r="J575">
        <v>0</v>
      </c>
      <c r="K575">
        <v>0</v>
      </c>
      <c r="L575">
        <v>0</v>
      </c>
      <c r="O575">
        <v>0</v>
      </c>
      <c r="P575">
        <v>0</v>
      </c>
      <c r="Q575">
        <v>0</v>
      </c>
      <c r="R575">
        <v>0</v>
      </c>
    </row>
    <row r="576" spans="2:18" x14ac:dyDescent="0.15">
      <c r="B576" t="s">
        <v>1463</v>
      </c>
      <c r="C576" t="s">
        <v>1464</v>
      </c>
      <c r="G576">
        <v>0</v>
      </c>
      <c r="J576">
        <v>0</v>
      </c>
      <c r="K576">
        <v>0</v>
      </c>
      <c r="L576">
        <v>0</v>
      </c>
      <c r="O576">
        <v>0</v>
      </c>
      <c r="P576">
        <v>0</v>
      </c>
      <c r="Q576">
        <v>0</v>
      </c>
      <c r="R576">
        <v>0</v>
      </c>
    </row>
    <row r="577" spans="2:18" x14ac:dyDescent="0.15">
      <c r="B577" t="s">
        <v>1465</v>
      </c>
      <c r="C577" t="s">
        <v>1466</v>
      </c>
      <c r="G577">
        <v>0</v>
      </c>
      <c r="J577">
        <v>0</v>
      </c>
      <c r="K577">
        <v>0</v>
      </c>
      <c r="L577">
        <v>0</v>
      </c>
      <c r="O577">
        <v>0</v>
      </c>
      <c r="P577">
        <v>0</v>
      </c>
      <c r="Q577">
        <v>0</v>
      </c>
      <c r="R577">
        <v>0</v>
      </c>
    </row>
    <row r="578" spans="2:18" x14ac:dyDescent="0.15">
      <c r="B578" t="s">
        <v>1467</v>
      </c>
      <c r="C578" t="s">
        <v>1468</v>
      </c>
      <c r="G578">
        <v>0</v>
      </c>
      <c r="J578">
        <v>0</v>
      </c>
      <c r="K578">
        <v>0</v>
      </c>
      <c r="L578">
        <v>0</v>
      </c>
      <c r="O578">
        <v>0</v>
      </c>
      <c r="P578">
        <v>0</v>
      </c>
      <c r="Q578">
        <v>0</v>
      </c>
      <c r="R578">
        <v>0</v>
      </c>
    </row>
    <row r="579" spans="2:18" x14ac:dyDescent="0.15">
      <c r="B579" t="s">
        <v>1469</v>
      </c>
      <c r="C579" t="s">
        <v>1470</v>
      </c>
      <c r="G579">
        <v>0</v>
      </c>
      <c r="J579">
        <v>0</v>
      </c>
      <c r="K579">
        <v>0</v>
      </c>
      <c r="L579">
        <v>0</v>
      </c>
      <c r="O579">
        <v>0</v>
      </c>
      <c r="P579">
        <v>0</v>
      </c>
      <c r="Q579">
        <v>0</v>
      </c>
      <c r="R579">
        <v>0</v>
      </c>
    </row>
    <row r="580" spans="2:18" x14ac:dyDescent="0.15">
      <c r="B580" t="s">
        <v>1471</v>
      </c>
      <c r="C580" t="s">
        <v>1472</v>
      </c>
      <c r="G580">
        <v>0</v>
      </c>
      <c r="J580">
        <v>0</v>
      </c>
      <c r="K580">
        <v>0</v>
      </c>
      <c r="L580">
        <v>0</v>
      </c>
      <c r="O580">
        <v>0</v>
      </c>
      <c r="P580">
        <v>0</v>
      </c>
      <c r="Q580">
        <v>0</v>
      </c>
      <c r="R580">
        <v>0</v>
      </c>
    </row>
    <row r="581" spans="2:18" x14ac:dyDescent="0.15">
      <c r="B581" t="s">
        <v>1473</v>
      </c>
      <c r="C581" t="s">
        <v>1474</v>
      </c>
      <c r="G581">
        <v>0</v>
      </c>
      <c r="J581">
        <v>0</v>
      </c>
      <c r="K581">
        <v>0</v>
      </c>
      <c r="L581">
        <v>0</v>
      </c>
      <c r="O581">
        <v>0</v>
      </c>
      <c r="P581">
        <v>0</v>
      </c>
      <c r="Q581">
        <v>0</v>
      </c>
      <c r="R581">
        <v>0</v>
      </c>
    </row>
    <row r="582" spans="2:18" x14ac:dyDescent="0.15">
      <c r="B582" t="s">
        <v>1475</v>
      </c>
      <c r="C582" t="s">
        <v>1476</v>
      </c>
      <c r="G582">
        <v>0</v>
      </c>
      <c r="J582">
        <v>0</v>
      </c>
      <c r="K582">
        <v>0</v>
      </c>
      <c r="L582">
        <v>0</v>
      </c>
      <c r="O582">
        <v>0</v>
      </c>
      <c r="P582">
        <v>0</v>
      </c>
      <c r="Q582">
        <v>0</v>
      </c>
      <c r="R582">
        <v>0</v>
      </c>
    </row>
    <row r="583" spans="2:18" x14ac:dyDescent="0.15">
      <c r="B583" t="s">
        <v>1477</v>
      </c>
      <c r="C583" t="s">
        <v>1478</v>
      </c>
      <c r="G583">
        <v>0</v>
      </c>
      <c r="J583">
        <v>0</v>
      </c>
      <c r="K583">
        <v>0</v>
      </c>
      <c r="L583">
        <v>0</v>
      </c>
      <c r="O583">
        <v>0</v>
      </c>
      <c r="P583">
        <v>0</v>
      </c>
      <c r="Q583">
        <v>0</v>
      </c>
      <c r="R583">
        <v>0</v>
      </c>
    </row>
    <row r="584" spans="2:18" x14ac:dyDescent="0.15">
      <c r="B584" t="s">
        <v>1479</v>
      </c>
      <c r="C584" t="s">
        <v>1480</v>
      </c>
      <c r="G584">
        <v>0</v>
      </c>
      <c r="J584">
        <v>0</v>
      </c>
      <c r="K584">
        <v>0</v>
      </c>
      <c r="L584">
        <v>0</v>
      </c>
      <c r="O584">
        <v>0</v>
      </c>
      <c r="P584">
        <v>0</v>
      </c>
      <c r="Q584">
        <v>0</v>
      </c>
      <c r="R584">
        <v>0</v>
      </c>
    </row>
    <row r="585" spans="2:18" x14ac:dyDescent="0.15">
      <c r="B585" t="s">
        <v>1481</v>
      </c>
      <c r="C585" t="s">
        <v>1482</v>
      </c>
      <c r="G585">
        <v>0</v>
      </c>
      <c r="J585">
        <v>0</v>
      </c>
      <c r="K585">
        <v>0</v>
      </c>
      <c r="L585">
        <v>0</v>
      </c>
      <c r="O585">
        <v>0</v>
      </c>
      <c r="P585">
        <v>0</v>
      </c>
      <c r="Q585">
        <v>0</v>
      </c>
      <c r="R585">
        <v>0</v>
      </c>
    </row>
    <row r="586" spans="2:18" x14ac:dyDescent="0.15">
      <c r="B586" t="s">
        <v>1483</v>
      </c>
      <c r="C586" t="s">
        <v>1484</v>
      </c>
      <c r="G586">
        <v>0</v>
      </c>
      <c r="J586">
        <v>0</v>
      </c>
      <c r="K586">
        <v>0</v>
      </c>
      <c r="L586">
        <v>0</v>
      </c>
      <c r="O586">
        <v>0</v>
      </c>
      <c r="P586">
        <v>0</v>
      </c>
      <c r="Q586">
        <v>0</v>
      </c>
      <c r="R586">
        <v>0</v>
      </c>
    </row>
    <row r="587" spans="2:18" x14ac:dyDescent="0.15">
      <c r="B587" t="s">
        <v>1485</v>
      </c>
      <c r="C587" t="s">
        <v>1486</v>
      </c>
      <c r="G587">
        <v>2</v>
      </c>
      <c r="J587">
        <v>0</v>
      </c>
      <c r="K587">
        <v>0</v>
      </c>
      <c r="L587">
        <v>1</v>
      </c>
      <c r="O587">
        <v>0</v>
      </c>
      <c r="P587">
        <v>0</v>
      </c>
      <c r="Q587">
        <v>0</v>
      </c>
      <c r="R587">
        <v>0</v>
      </c>
    </row>
    <row r="588" spans="2:18" x14ac:dyDescent="0.15">
      <c r="B588" t="s">
        <v>1487</v>
      </c>
      <c r="C588" t="s">
        <v>1488</v>
      </c>
      <c r="G588">
        <v>0</v>
      </c>
      <c r="J588">
        <v>0</v>
      </c>
      <c r="K588">
        <v>0</v>
      </c>
      <c r="L588">
        <v>0</v>
      </c>
      <c r="O588">
        <v>0</v>
      </c>
      <c r="P588">
        <v>0</v>
      </c>
      <c r="Q588">
        <v>0</v>
      </c>
      <c r="R588">
        <v>0</v>
      </c>
    </row>
    <row r="589" spans="2:18" x14ac:dyDescent="0.15">
      <c r="B589" t="s">
        <v>1489</v>
      </c>
      <c r="C589" t="s">
        <v>1490</v>
      </c>
      <c r="G589">
        <v>0</v>
      </c>
      <c r="J589">
        <v>0</v>
      </c>
      <c r="K589">
        <v>0</v>
      </c>
      <c r="L589">
        <v>0</v>
      </c>
      <c r="O589">
        <v>0</v>
      </c>
      <c r="P589">
        <v>0</v>
      </c>
      <c r="Q589">
        <v>0</v>
      </c>
      <c r="R589">
        <v>0</v>
      </c>
    </row>
    <row r="590" spans="2:18" x14ac:dyDescent="0.15">
      <c r="B590" t="s">
        <v>1491</v>
      </c>
      <c r="C590" t="s">
        <v>1492</v>
      </c>
      <c r="G590">
        <v>0</v>
      </c>
      <c r="J590">
        <v>0</v>
      </c>
      <c r="K590">
        <v>0</v>
      </c>
      <c r="L590">
        <v>0</v>
      </c>
      <c r="O590">
        <v>0</v>
      </c>
      <c r="P590">
        <v>0</v>
      </c>
      <c r="Q590">
        <v>0</v>
      </c>
      <c r="R590">
        <v>0</v>
      </c>
    </row>
    <row r="591" spans="2:18" x14ac:dyDescent="0.15">
      <c r="B591" t="s">
        <v>1493</v>
      </c>
      <c r="C591" t="s">
        <v>1494</v>
      </c>
      <c r="G591">
        <v>0</v>
      </c>
      <c r="J591">
        <v>0</v>
      </c>
      <c r="K591">
        <v>0</v>
      </c>
      <c r="L591">
        <v>0</v>
      </c>
      <c r="O591">
        <v>0</v>
      </c>
      <c r="P591">
        <v>0</v>
      </c>
      <c r="Q591">
        <v>0</v>
      </c>
      <c r="R591">
        <v>0</v>
      </c>
    </row>
    <row r="592" spans="2:18" x14ac:dyDescent="0.15">
      <c r="B592" t="s">
        <v>1495</v>
      </c>
      <c r="C592" t="s">
        <v>1496</v>
      </c>
      <c r="G592">
        <v>0</v>
      </c>
      <c r="J592">
        <v>0</v>
      </c>
      <c r="K592">
        <v>0</v>
      </c>
      <c r="L592">
        <v>0</v>
      </c>
      <c r="O592">
        <v>0</v>
      </c>
      <c r="P592">
        <v>0</v>
      </c>
      <c r="Q592">
        <v>0</v>
      </c>
      <c r="R592">
        <v>0</v>
      </c>
    </row>
    <row r="593" spans="2:18" x14ac:dyDescent="0.15">
      <c r="B593" t="s">
        <v>215</v>
      </c>
      <c r="C593" t="s">
        <v>1497</v>
      </c>
      <c r="G593">
        <v>122</v>
      </c>
      <c r="J593">
        <v>35</v>
      </c>
      <c r="K593">
        <v>0</v>
      </c>
      <c r="L593">
        <v>0</v>
      </c>
      <c r="O593">
        <v>121</v>
      </c>
      <c r="P593">
        <v>0</v>
      </c>
      <c r="Q593">
        <v>0</v>
      </c>
      <c r="R593">
        <v>0</v>
      </c>
    </row>
    <row r="594" spans="2:18" x14ac:dyDescent="0.15">
      <c r="B594" t="s">
        <v>216</v>
      </c>
      <c r="C594" t="s">
        <v>1498</v>
      </c>
      <c r="G594">
        <v>18</v>
      </c>
      <c r="J594">
        <v>0</v>
      </c>
      <c r="K594">
        <v>0</v>
      </c>
      <c r="L594">
        <v>0</v>
      </c>
      <c r="O594">
        <v>96</v>
      </c>
      <c r="P594">
        <v>0</v>
      </c>
      <c r="Q594">
        <v>0</v>
      </c>
      <c r="R594">
        <v>0</v>
      </c>
    </row>
    <row r="595" spans="2:18" x14ac:dyDescent="0.15">
      <c r="B595" t="s">
        <v>217</v>
      </c>
      <c r="C595" t="s">
        <v>1499</v>
      </c>
      <c r="G595">
        <v>271</v>
      </c>
      <c r="J595">
        <v>20</v>
      </c>
      <c r="K595">
        <v>56</v>
      </c>
      <c r="L595">
        <v>0</v>
      </c>
      <c r="O595">
        <v>4435</v>
      </c>
      <c r="P595">
        <v>50</v>
      </c>
      <c r="Q595">
        <v>472</v>
      </c>
      <c r="R595">
        <v>100</v>
      </c>
    </row>
    <row r="596" spans="2:18" x14ac:dyDescent="0.15">
      <c r="B596" t="s">
        <v>218</v>
      </c>
      <c r="C596" t="s">
        <v>1500</v>
      </c>
      <c r="G596">
        <v>90</v>
      </c>
      <c r="J596">
        <v>89</v>
      </c>
      <c r="K596">
        <v>89</v>
      </c>
      <c r="L596">
        <v>0</v>
      </c>
      <c r="O596">
        <v>459</v>
      </c>
      <c r="P596">
        <v>50</v>
      </c>
      <c r="Q596">
        <v>90</v>
      </c>
      <c r="R596">
        <v>0</v>
      </c>
    </row>
    <row r="597" spans="2:18" x14ac:dyDescent="0.15">
      <c r="B597" t="s">
        <v>1501</v>
      </c>
      <c r="C597" t="s">
        <v>1502</v>
      </c>
      <c r="G597">
        <v>0</v>
      </c>
      <c r="J597">
        <v>0</v>
      </c>
      <c r="K597">
        <v>0</v>
      </c>
      <c r="L597">
        <v>0</v>
      </c>
      <c r="O597">
        <v>0</v>
      </c>
      <c r="P597">
        <v>0</v>
      </c>
      <c r="Q597">
        <v>0</v>
      </c>
      <c r="R597">
        <v>0</v>
      </c>
    </row>
    <row r="598" spans="2:18" x14ac:dyDescent="0.15">
      <c r="B598" t="s">
        <v>1503</v>
      </c>
      <c r="C598" t="s">
        <v>1504</v>
      </c>
      <c r="G598">
        <v>0</v>
      </c>
      <c r="J598">
        <v>0</v>
      </c>
      <c r="K598">
        <v>0</v>
      </c>
      <c r="L598">
        <v>0</v>
      </c>
      <c r="O598">
        <v>0</v>
      </c>
      <c r="P598">
        <v>0</v>
      </c>
      <c r="Q598">
        <v>0</v>
      </c>
      <c r="R598">
        <v>0</v>
      </c>
    </row>
    <row r="599" spans="2:18" x14ac:dyDescent="0.15">
      <c r="B599" t="s">
        <v>1505</v>
      </c>
      <c r="C599" t="s">
        <v>1506</v>
      </c>
      <c r="G599">
        <v>0</v>
      </c>
      <c r="J599">
        <v>0</v>
      </c>
      <c r="K599">
        <v>0</v>
      </c>
      <c r="L599">
        <v>0</v>
      </c>
      <c r="O599">
        <v>0</v>
      </c>
      <c r="P599">
        <v>0</v>
      </c>
      <c r="Q599">
        <v>0</v>
      </c>
      <c r="R599">
        <v>0</v>
      </c>
    </row>
    <row r="600" spans="2:18" x14ac:dyDescent="0.15">
      <c r="B600" t="s">
        <v>1507</v>
      </c>
      <c r="C600" t="s">
        <v>1508</v>
      </c>
      <c r="G600">
        <v>0</v>
      </c>
      <c r="J600">
        <v>0</v>
      </c>
      <c r="K600">
        <v>0</v>
      </c>
      <c r="L600">
        <v>0</v>
      </c>
      <c r="O600">
        <v>0</v>
      </c>
      <c r="P600">
        <v>0</v>
      </c>
      <c r="Q600">
        <v>0</v>
      </c>
      <c r="R600">
        <v>0</v>
      </c>
    </row>
    <row r="601" spans="2:18" x14ac:dyDescent="0.15">
      <c r="B601" t="s">
        <v>1509</v>
      </c>
      <c r="C601" t="s">
        <v>1510</v>
      </c>
      <c r="G601">
        <v>0</v>
      </c>
      <c r="J601">
        <v>0</v>
      </c>
      <c r="K601">
        <v>0</v>
      </c>
      <c r="L601">
        <v>0</v>
      </c>
      <c r="O601">
        <v>0</v>
      </c>
      <c r="P601">
        <v>0</v>
      </c>
      <c r="Q601">
        <v>0</v>
      </c>
      <c r="R601">
        <v>0</v>
      </c>
    </row>
    <row r="602" spans="2:18" x14ac:dyDescent="0.15">
      <c r="B602" t="s">
        <v>1511</v>
      </c>
      <c r="C602" t="s">
        <v>1512</v>
      </c>
      <c r="G602">
        <v>0</v>
      </c>
      <c r="J602">
        <v>0</v>
      </c>
      <c r="K602">
        <v>0</v>
      </c>
      <c r="L602">
        <v>0</v>
      </c>
      <c r="O602">
        <v>0</v>
      </c>
      <c r="P602">
        <v>0</v>
      </c>
      <c r="Q602">
        <v>0</v>
      </c>
      <c r="R602">
        <v>0</v>
      </c>
    </row>
    <row r="603" spans="2:18" x14ac:dyDescent="0.15">
      <c r="B603" t="s">
        <v>1513</v>
      </c>
      <c r="C603" t="s">
        <v>1514</v>
      </c>
      <c r="G603">
        <v>0</v>
      </c>
      <c r="J603">
        <v>0</v>
      </c>
      <c r="K603">
        <v>0</v>
      </c>
      <c r="L603">
        <v>0</v>
      </c>
      <c r="O603">
        <v>0</v>
      </c>
      <c r="P603">
        <v>0</v>
      </c>
      <c r="Q603">
        <v>0</v>
      </c>
      <c r="R603">
        <v>0</v>
      </c>
    </row>
    <row r="604" spans="2:18" x14ac:dyDescent="0.15">
      <c r="B604" t="s">
        <v>1515</v>
      </c>
      <c r="C604" t="s">
        <v>1516</v>
      </c>
      <c r="G604">
        <v>0</v>
      </c>
      <c r="J604">
        <v>0</v>
      </c>
      <c r="K604">
        <v>0</v>
      </c>
      <c r="L604">
        <v>0</v>
      </c>
      <c r="O604">
        <v>0</v>
      </c>
      <c r="P604">
        <v>0</v>
      </c>
      <c r="Q604">
        <v>0</v>
      </c>
      <c r="R604">
        <v>0</v>
      </c>
    </row>
    <row r="605" spans="2:18" x14ac:dyDescent="0.15">
      <c r="B605" t="s">
        <v>1517</v>
      </c>
      <c r="C605" t="s">
        <v>1518</v>
      </c>
      <c r="G605">
        <v>0</v>
      </c>
      <c r="J605">
        <v>0</v>
      </c>
      <c r="K605">
        <v>0</v>
      </c>
      <c r="L605">
        <v>0</v>
      </c>
      <c r="O605">
        <v>0</v>
      </c>
      <c r="P605">
        <v>0</v>
      </c>
      <c r="Q605">
        <v>0</v>
      </c>
      <c r="R605">
        <v>0</v>
      </c>
    </row>
    <row r="606" spans="2:18" x14ac:dyDescent="0.15">
      <c r="B606" t="s">
        <v>1519</v>
      </c>
      <c r="C606" t="s">
        <v>1520</v>
      </c>
      <c r="G606">
        <v>0</v>
      </c>
      <c r="J606">
        <v>0</v>
      </c>
      <c r="K606">
        <v>0</v>
      </c>
      <c r="L606">
        <v>0</v>
      </c>
      <c r="O606">
        <v>0</v>
      </c>
      <c r="P606">
        <v>0</v>
      </c>
      <c r="Q606">
        <v>0</v>
      </c>
      <c r="R606">
        <v>0</v>
      </c>
    </row>
    <row r="607" spans="2:18" x14ac:dyDescent="0.15">
      <c r="B607" t="s">
        <v>1521</v>
      </c>
      <c r="C607" t="s">
        <v>1522</v>
      </c>
      <c r="G607">
        <v>0</v>
      </c>
      <c r="J607">
        <v>0</v>
      </c>
      <c r="K607">
        <v>0</v>
      </c>
      <c r="L607">
        <v>0</v>
      </c>
      <c r="O607">
        <v>0</v>
      </c>
      <c r="P607">
        <v>0</v>
      </c>
      <c r="Q607">
        <v>0</v>
      </c>
      <c r="R607">
        <v>0</v>
      </c>
    </row>
    <row r="608" spans="2:18" x14ac:dyDescent="0.15">
      <c r="B608" t="s">
        <v>1523</v>
      </c>
      <c r="C608" t="s">
        <v>1524</v>
      </c>
      <c r="G608">
        <v>0</v>
      </c>
      <c r="J608">
        <v>0</v>
      </c>
      <c r="K608">
        <v>0</v>
      </c>
      <c r="L608">
        <v>0</v>
      </c>
      <c r="O608">
        <v>0</v>
      </c>
      <c r="P608">
        <v>0</v>
      </c>
      <c r="Q608">
        <v>0</v>
      </c>
      <c r="R608">
        <v>0</v>
      </c>
    </row>
    <row r="609" spans="2:18" x14ac:dyDescent="0.15">
      <c r="B609" t="s">
        <v>1525</v>
      </c>
      <c r="C609" t="s">
        <v>1526</v>
      </c>
      <c r="G609">
        <v>0</v>
      </c>
      <c r="J609">
        <v>0</v>
      </c>
      <c r="K609">
        <v>0</v>
      </c>
      <c r="L609">
        <v>0</v>
      </c>
      <c r="O609">
        <v>0</v>
      </c>
      <c r="P609">
        <v>0</v>
      </c>
      <c r="Q609">
        <v>0</v>
      </c>
      <c r="R609">
        <v>0</v>
      </c>
    </row>
    <row r="610" spans="2:18" x14ac:dyDescent="0.15">
      <c r="B610" t="s">
        <v>1527</v>
      </c>
      <c r="C610" t="s">
        <v>1528</v>
      </c>
      <c r="G610">
        <v>0</v>
      </c>
      <c r="J610">
        <v>0</v>
      </c>
      <c r="K610">
        <v>0</v>
      </c>
      <c r="L610">
        <v>0</v>
      </c>
      <c r="O610">
        <v>0</v>
      </c>
      <c r="P610">
        <v>0</v>
      </c>
      <c r="Q610">
        <v>0</v>
      </c>
      <c r="R610">
        <v>0</v>
      </c>
    </row>
    <row r="611" spans="2:18" x14ac:dyDescent="0.15">
      <c r="B611" t="s">
        <v>1529</v>
      </c>
      <c r="C611" t="s">
        <v>1530</v>
      </c>
      <c r="G611">
        <v>0</v>
      </c>
      <c r="J611">
        <v>0</v>
      </c>
      <c r="K611">
        <v>0</v>
      </c>
      <c r="L611">
        <v>0</v>
      </c>
      <c r="O611">
        <v>0</v>
      </c>
      <c r="P611">
        <v>0</v>
      </c>
      <c r="Q611">
        <v>0</v>
      </c>
      <c r="R611">
        <v>0</v>
      </c>
    </row>
    <row r="612" spans="2:18" x14ac:dyDescent="0.15">
      <c r="B612" t="s">
        <v>1531</v>
      </c>
      <c r="C612" t="s">
        <v>1532</v>
      </c>
      <c r="G612">
        <v>0</v>
      </c>
      <c r="J612">
        <v>0</v>
      </c>
      <c r="K612">
        <v>0</v>
      </c>
      <c r="L612">
        <v>0</v>
      </c>
      <c r="O612">
        <v>0</v>
      </c>
      <c r="P612">
        <v>0</v>
      </c>
      <c r="Q612">
        <v>0</v>
      </c>
      <c r="R612">
        <v>0</v>
      </c>
    </row>
    <row r="613" spans="2:18" x14ac:dyDescent="0.15">
      <c r="B613" t="s">
        <v>1533</v>
      </c>
      <c r="C613" t="s">
        <v>1534</v>
      </c>
      <c r="G613">
        <v>0</v>
      </c>
      <c r="J613">
        <v>0</v>
      </c>
      <c r="K613">
        <v>0</v>
      </c>
      <c r="L613">
        <v>0</v>
      </c>
      <c r="O613">
        <v>0</v>
      </c>
      <c r="P613">
        <v>0</v>
      </c>
      <c r="Q613">
        <v>0</v>
      </c>
      <c r="R613">
        <v>0</v>
      </c>
    </row>
    <row r="614" spans="2:18" x14ac:dyDescent="0.15">
      <c r="B614" t="s">
        <v>1535</v>
      </c>
      <c r="C614" t="s">
        <v>1536</v>
      </c>
      <c r="G614">
        <v>0</v>
      </c>
      <c r="J614">
        <v>0</v>
      </c>
      <c r="K614">
        <v>0</v>
      </c>
      <c r="L614">
        <v>0</v>
      </c>
      <c r="O614">
        <v>0</v>
      </c>
      <c r="P614">
        <v>0</v>
      </c>
      <c r="Q614">
        <v>0</v>
      </c>
      <c r="R614">
        <v>0</v>
      </c>
    </row>
    <row r="615" spans="2:18" x14ac:dyDescent="0.15">
      <c r="B615" t="s">
        <v>1537</v>
      </c>
      <c r="C615" t="s">
        <v>1538</v>
      </c>
      <c r="G615">
        <v>0</v>
      </c>
      <c r="J615">
        <v>0</v>
      </c>
      <c r="K615">
        <v>0</v>
      </c>
      <c r="L615">
        <v>0</v>
      </c>
      <c r="O615">
        <v>0</v>
      </c>
      <c r="P615">
        <v>0</v>
      </c>
      <c r="Q615">
        <v>0</v>
      </c>
      <c r="R615">
        <v>0</v>
      </c>
    </row>
    <row r="616" spans="2:18" x14ac:dyDescent="0.15">
      <c r="B616" t="s">
        <v>1539</v>
      </c>
      <c r="C616" t="s">
        <v>1540</v>
      </c>
      <c r="G616">
        <v>0</v>
      </c>
      <c r="J616">
        <v>0</v>
      </c>
      <c r="K616">
        <v>0</v>
      </c>
      <c r="L616">
        <v>0</v>
      </c>
      <c r="O616">
        <v>0</v>
      </c>
      <c r="P616">
        <v>0</v>
      </c>
      <c r="Q616">
        <v>0</v>
      </c>
      <c r="R616">
        <v>0</v>
      </c>
    </row>
    <row r="617" spans="2:18" x14ac:dyDescent="0.15">
      <c r="B617" t="s">
        <v>1541</v>
      </c>
      <c r="C617" t="s">
        <v>1542</v>
      </c>
      <c r="G617">
        <v>0</v>
      </c>
      <c r="J617">
        <v>0</v>
      </c>
      <c r="K617">
        <v>0</v>
      </c>
      <c r="L617">
        <v>0</v>
      </c>
      <c r="O617">
        <v>0</v>
      </c>
      <c r="P617">
        <v>0</v>
      </c>
      <c r="Q617">
        <v>0</v>
      </c>
      <c r="R617">
        <v>0</v>
      </c>
    </row>
    <row r="618" spans="2:18" x14ac:dyDescent="0.15">
      <c r="B618" t="s">
        <v>1543</v>
      </c>
      <c r="C618" t="s">
        <v>1544</v>
      </c>
      <c r="G618">
        <v>0</v>
      </c>
      <c r="J618">
        <v>0</v>
      </c>
      <c r="K618">
        <v>0</v>
      </c>
      <c r="L618">
        <v>0</v>
      </c>
      <c r="O618">
        <v>0</v>
      </c>
      <c r="P618">
        <v>0</v>
      </c>
      <c r="Q618">
        <v>0</v>
      </c>
      <c r="R618">
        <v>0</v>
      </c>
    </row>
    <row r="619" spans="2:18" x14ac:dyDescent="0.15">
      <c r="B619" t="s">
        <v>1545</v>
      </c>
      <c r="C619" t="s">
        <v>1546</v>
      </c>
      <c r="G619">
        <v>0</v>
      </c>
      <c r="J619">
        <v>0</v>
      </c>
      <c r="K619">
        <v>0</v>
      </c>
      <c r="L619">
        <v>0</v>
      </c>
      <c r="O619">
        <v>0</v>
      </c>
      <c r="P619">
        <v>0</v>
      </c>
      <c r="Q619">
        <v>0</v>
      </c>
      <c r="R619">
        <v>0</v>
      </c>
    </row>
    <row r="620" spans="2:18" x14ac:dyDescent="0.15">
      <c r="B620" t="s">
        <v>1547</v>
      </c>
      <c r="C620" t="s">
        <v>1548</v>
      </c>
      <c r="G620">
        <v>0</v>
      </c>
      <c r="J620">
        <v>0</v>
      </c>
      <c r="K620">
        <v>0</v>
      </c>
      <c r="L620">
        <v>0</v>
      </c>
      <c r="O620">
        <v>0</v>
      </c>
      <c r="P620">
        <v>0</v>
      </c>
      <c r="Q620">
        <v>0</v>
      </c>
      <c r="R620">
        <v>0</v>
      </c>
    </row>
    <row r="621" spans="2:18" x14ac:dyDescent="0.15">
      <c r="B621" t="s">
        <v>1549</v>
      </c>
      <c r="C621" t="s">
        <v>1550</v>
      </c>
      <c r="G621">
        <v>0</v>
      </c>
      <c r="J621">
        <v>0</v>
      </c>
      <c r="K621">
        <v>0</v>
      </c>
      <c r="L621">
        <v>0</v>
      </c>
      <c r="O621">
        <v>0</v>
      </c>
      <c r="P621">
        <v>0</v>
      </c>
      <c r="Q621">
        <v>0</v>
      </c>
      <c r="R621">
        <v>0</v>
      </c>
    </row>
    <row r="622" spans="2:18" x14ac:dyDescent="0.15">
      <c r="B622" t="s">
        <v>1551</v>
      </c>
      <c r="C622" t="s">
        <v>1552</v>
      </c>
      <c r="G622">
        <v>0</v>
      </c>
      <c r="J622">
        <v>0</v>
      </c>
      <c r="K622">
        <v>0</v>
      </c>
      <c r="L622">
        <v>0</v>
      </c>
      <c r="O622">
        <v>0</v>
      </c>
      <c r="P622">
        <v>0</v>
      </c>
      <c r="Q622">
        <v>0</v>
      </c>
      <c r="R622">
        <v>0</v>
      </c>
    </row>
    <row r="623" spans="2:18" x14ac:dyDescent="0.15">
      <c r="B623" t="s">
        <v>1553</v>
      </c>
      <c r="C623" t="s">
        <v>1554</v>
      </c>
      <c r="G623">
        <v>0</v>
      </c>
      <c r="J623">
        <v>0</v>
      </c>
      <c r="K623">
        <v>0</v>
      </c>
      <c r="L623">
        <v>0</v>
      </c>
      <c r="O623">
        <v>0</v>
      </c>
      <c r="P623">
        <v>0</v>
      </c>
      <c r="Q623">
        <v>0</v>
      </c>
      <c r="R623">
        <v>0</v>
      </c>
    </row>
    <row r="624" spans="2:18" x14ac:dyDescent="0.15">
      <c r="B624" t="s">
        <v>1555</v>
      </c>
      <c r="C624" t="s">
        <v>1556</v>
      </c>
      <c r="G624">
        <v>0</v>
      </c>
      <c r="J624">
        <v>0</v>
      </c>
      <c r="K624">
        <v>0</v>
      </c>
      <c r="L624">
        <v>0</v>
      </c>
      <c r="O624">
        <v>0</v>
      </c>
      <c r="P624">
        <v>0</v>
      </c>
      <c r="Q624">
        <v>0</v>
      </c>
      <c r="R624">
        <v>0</v>
      </c>
    </row>
    <row r="625" spans="2:18" x14ac:dyDescent="0.15">
      <c r="B625" t="s">
        <v>1557</v>
      </c>
      <c r="C625" t="s">
        <v>1558</v>
      </c>
      <c r="G625">
        <v>0</v>
      </c>
      <c r="J625">
        <v>0</v>
      </c>
      <c r="K625">
        <v>0</v>
      </c>
      <c r="L625">
        <v>0</v>
      </c>
      <c r="O625">
        <v>0</v>
      </c>
      <c r="P625">
        <v>0</v>
      </c>
      <c r="Q625">
        <v>0</v>
      </c>
      <c r="R625">
        <v>0</v>
      </c>
    </row>
    <row r="626" spans="2:18" x14ac:dyDescent="0.15">
      <c r="B626" t="s">
        <v>1559</v>
      </c>
      <c r="C626" t="s">
        <v>1560</v>
      </c>
      <c r="G626">
        <v>0</v>
      </c>
      <c r="J626">
        <v>0</v>
      </c>
      <c r="K626">
        <v>0</v>
      </c>
      <c r="L626">
        <v>0</v>
      </c>
      <c r="O626">
        <v>0</v>
      </c>
      <c r="P626">
        <v>0</v>
      </c>
      <c r="Q626">
        <v>0</v>
      </c>
      <c r="R626">
        <v>0</v>
      </c>
    </row>
    <row r="627" spans="2:18" x14ac:dyDescent="0.15">
      <c r="B627" t="s">
        <v>1561</v>
      </c>
      <c r="C627" t="s">
        <v>1562</v>
      </c>
      <c r="G627">
        <v>0</v>
      </c>
      <c r="J627">
        <v>0</v>
      </c>
      <c r="K627">
        <v>0</v>
      </c>
      <c r="L627">
        <v>0</v>
      </c>
      <c r="O627">
        <v>0</v>
      </c>
      <c r="P627">
        <v>0</v>
      </c>
      <c r="Q627">
        <v>0</v>
      </c>
      <c r="R627">
        <v>0</v>
      </c>
    </row>
    <row r="628" spans="2:18" x14ac:dyDescent="0.15">
      <c r="B628" t="s">
        <v>1563</v>
      </c>
      <c r="C628" t="s">
        <v>1564</v>
      </c>
      <c r="G628">
        <v>0</v>
      </c>
      <c r="J628">
        <v>0</v>
      </c>
      <c r="K628">
        <v>0</v>
      </c>
      <c r="L628">
        <v>0</v>
      </c>
      <c r="O628">
        <v>0</v>
      </c>
      <c r="P628">
        <v>0</v>
      </c>
      <c r="Q628">
        <v>0</v>
      </c>
      <c r="R628">
        <v>0</v>
      </c>
    </row>
    <row r="629" spans="2:18" x14ac:dyDescent="0.15">
      <c r="B629" t="s">
        <v>1565</v>
      </c>
      <c r="C629" t="s">
        <v>1566</v>
      </c>
      <c r="G629">
        <v>0</v>
      </c>
      <c r="J629">
        <v>0</v>
      </c>
      <c r="K629">
        <v>0</v>
      </c>
      <c r="L629">
        <v>0</v>
      </c>
      <c r="O629">
        <v>0</v>
      </c>
      <c r="P629">
        <v>0</v>
      </c>
      <c r="Q629">
        <v>0</v>
      </c>
      <c r="R629">
        <v>0</v>
      </c>
    </row>
    <row r="630" spans="2:18" x14ac:dyDescent="0.15">
      <c r="B630" t="s">
        <v>1567</v>
      </c>
      <c r="C630" t="s">
        <v>1568</v>
      </c>
      <c r="G630">
        <v>0</v>
      </c>
      <c r="J630">
        <v>0</v>
      </c>
      <c r="K630">
        <v>0</v>
      </c>
      <c r="L630">
        <v>0</v>
      </c>
      <c r="O630">
        <v>0</v>
      </c>
      <c r="P630">
        <v>0</v>
      </c>
      <c r="Q630">
        <v>0</v>
      </c>
      <c r="R630">
        <v>0</v>
      </c>
    </row>
    <row r="631" spans="2:18" x14ac:dyDescent="0.15">
      <c r="B631" t="s">
        <v>1569</v>
      </c>
      <c r="C631" t="s">
        <v>1570</v>
      </c>
      <c r="G631">
        <v>0</v>
      </c>
      <c r="J631">
        <v>0</v>
      </c>
      <c r="K631">
        <v>0</v>
      </c>
      <c r="L631">
        <v>0</v>
      </c>
      <c r="O631">
        <v>0</v>
      </c>
      <c r="P631">
        <v>0</v>
      </c>
      <c r="Q631">
        <v>0</v>
      </c>
      <c r="R631">
        <v>0</v>
      </c>
    </row>
    <row r="632" spans="2:18" x14ac:dyDescent="0.15">
      <c r="B632" t="s">
        <v>1571</v>
      </c>
      <c r="C632" t="s">
        <v>1572</v>
      </c>
      <c r="G632">
        <v>0</v>
      </c>
      <c r="J632">
        <v>0</v>
      </c>
      <c r="K632">
        <v>0</v>
      </c>
      <c r="L632">
        <v>0</v>
      </c>
      <c r="O632">
        <v>0</v>
      </c>
      <c r="P632">
        <v>0</v>
      </c>
      <c r="Q632">
        <v>0</v>
      </c>
      <c r="R632">
        <v>0</v>
      </c>
    </row>
    <row r="633" spans="2:18" x14ac:dyDescent="0.15">
      <c r="B633" t="s">
        <v>1573</v>
      </c>
      <c r="C633" t="s">
        <v>1574</v>
      </c>
      <c r="G633">
        <v>0</v>
      </c>
      <c r="J633">
        <v>0</v>
      </c>
      <c r="K633">
        <v>0</v>
      </c>
      <c r="L633">
        <v>0</v>
      </c>
      <c r="O633">
        <v>0</v>
      </c>
      <c r="P633">
        <v>0</v>
      </c>
      <c r="Q633">
        <v>0</v>
      </c>
      <c r="R633">
        <v>0</v>
      </c>
    </row>
    <row r="634" spans="2:18" x14ac:dyDescent="0.15">
      <c r="B634" t="s">
        <v>1575</v>
      </c>
      <c r="C634" t="s">
        <v>1576</v>
      </c>
      <c r="G634">
        <v>0</v>
      </c>
      <c r="J634">
        <v>0</v>
      </c>
      <c r="K634">
        <v>0</v>
      </c>
      <c r="L634">
        <v>0</v>
      </c>
      <c r="O634">
        <v>0</v>
      </c>
      <c r="P634">
        <v>0</v>
      </c>
      <c r="Q634">
        <v>0</v>
      </c>
      <c r="R634">
        <v>0</v>
      </c>
    </row>
    <row r="635" spans="2:18" x14ac:dyDescent="0.15">
      <c r="B635" t="s">
        <v>1577</v>
      </c>
      <c r="C635" t="s">
        <v>1578</v>
      </c>
      <c r="G635">
        <v>0</v>
      </c>
      <c r="J635">
        <v>0</v>
      </c>
      <c r="K635">
        <v>0</v>
      </c>
      <c r="L635">
        <v>0</v>
      </c>
      <c r="O635">
        <v>0</v>
      </c>
      <c r="P635">
        <v>0</v>
      </c>
      <c r="Q635">
        <v>0</v>
      </c>
      <c r="R635">
        <v>0</v>
      </c>
    </row>
    <row r="636" spans="2:18" x14ac:dyDescent="0.15">
      <c r="B636" t="s">
        <v>1579</v>
      </c>
      <c r="C636" t="s">
        <v>1580</v>
      </c>
      <c r="G636">
        <v>0</v>
      </c>
      <c r="J636">
        <v>0</v>
      </c>
      <c r="K636">
        <v>0</v>
      </c>
      <c r="L636">
        <v>0</v>
      </c>
      <c r="O636">
        <v>0</v>
      </c>
      <c r="P636">
        <v>0</v>
      </c>
      <c r="Q636">
        <v>0</v>
      </c>
      <c r="R636">
        <v>0</v>
      </c>
    </row>
    <row r="637" spans="2:18" x14ac:dyDescent="0.15">
      <c r="B637" t="s">
        <v>1581</v>
      </c>
      <c r="C637" t="s">
        <v>1582</v>
      </c>
      <c r="G637">
        <v>0</v>
      </c>
      <c r="J637">
        <v>0</v>
      </c>
      <c r="K637">
        <v>0</v>
      </c>
      <c r="L637">
        <v>0</v>
      </c>
      <c r="O637">
        <v>0</v>
      </c>
      <c r="P637">
        <v>0</v>
      </c>
      <c r="Q637">
        <v>0</v>
      </c>
      <c r="R637">
        <v>0</v>
      </c>
    </row>
    <row r="638" spans="2:18" x14ac:dyDescent="0.15">
      <c r="B638" t="s">
        <v>63</v>
      </c>
      <c r="C638" t="s">
        <v>1583</v>
      </c>
      <c r="G638">
        <v>0</v>
      </c>
      <c r="J638">
        <v>0</v>
      </c>
      <c r="K638">
        <v>0</v>
      </c>
      <c r="L638">
        <v>0</v>
      </c>
      <c r="O638">
        <v>0</v>
      </c>
      <c r="P638">
        <v>0</v>
      </c>
      <c r="Q638">
        <v>0</v>
      </c>
      <c r="R638">
        <v>0</v>
      </c>
    </row>
    <row r="639" spans="2:18" x14ac:dyDescent="0.15">
      <c r="B639" t="s">
        <v>1584</v>
      </c>
      <c r="C639" t="s">
        <v>1585</v>
      </c>
      <c r="G639">
        <v>0</v>
      </c>
      <c r="J639">
        <v>0</v>
      </c>
      <c r="K639">
        <v>0</v>
      </c>
      <c r="L639">
        <v>0</v>
      </c>
      <c r="O639">
        <v>0</v>
      </c>
      <c r="P639">
        <v>0</v>
      </c>
      <c r="Q639">
        <v>0</v>
      </c>
      <c r="R639">
        <v>0</v>
      </c>
    </row>
    <row r="640" spans="2:18" x14ac:dyDescent="0.15">
      <c r="B640" t="s">
        <v>1586</v>
      </c>
      <c r="C640" t="s">
        <v>1587</v>
      </c>
      <c r="G640">
        <v>0</v>
      </c>
      <c r="J640">
        <v>0</v>
      </c>
      <c r="K640">
        <v>0</v>
      </c>
      <c r="L640">
        <v>0</v>
      </c>
      <c r="O640">
        <v>0</v>
      </c>
      <c r="P640">
        <v>0</v>
      </c>
      <c r="Q640">
        <v>0</v>
      </c>
      <c r="R640">
        <v>0</v>
      </c>
    </row>
    <row r="641" spans="2:18" x14ac:dyDescent="0.15">
      <c r="B641" t="s">
        <v>1588</v>
      </c>
      <c r="C641" t="s">
        <v>1589</v>
      </c>
      <c r="G641">
        <v>0</v>
      </c>
      <c r="J641">
        <v>0</v>
      </c>
      <c r="K641">
        <v>0</v>
      </c>
      <c r="L641">
        <v>0</v>
      </c>
      <c r="O641">
        <v>0</v>
      </c>
      <c r="P641">
        <v>0</v>
      </c>
      <c r="Q641">
        <v>0</v>
      </c>
      <c r="R641">
        <v>0</v>
      </c>
    </row>
    <row r="642" spans="2:18" x14ac:dyDescent="0.15">
      <c r="B642" t="s">
        <v>1590</v>
      </c>
      <c r="C642" t="s">
        <v>1591</v>
      </c>
      <c r="G642">
        <v>0</v>
      </c>
      <c r="J642">
        <v>0</v>
      </c>
      <c r="K642">
        <v>0</v>
      </c>
      <c r="L642">
        <v>0</v>
      </c>
      <c r="O642">
        <v>0</v>
      </c>
      <c r="P642">
        <v>0</v>
      </c>
      <c r="Q642">
        <v>0</v>
      </c>
      <c r="R642">
        <v>0</v>
      </c>
    </row>
    <row r="643" spans="2:18" x14ac:dyDescent="0.15">
      <c r="B643" t="s">
        <v>1592</v>
      </c>
      <c r="C643" t="s">
        <v>1593</v>
      </c>
      <c r="G643">
        <v>0</v>
      </c>
      <c r="J643">
        <v>0</v>
      </c>
      <c r="K643">
        <v>0</v>
      </c>
      <c r="L643">
        <v>0</v>
      </c>
      <c r="O643">
        <v>0</v>
      </c>
      <c r="P643">
        <v>0</v>
      </c>
      <c r="Q643">
        <v>0</v>
      </c>
      <c r="R643">
        <v>0</v>
      </c>
    </row>
    <row r="644" spans="2:18" x14ac:dyDescent="0.15">
      <c r="B644" t="s">
        <v>1594</v>
      </c>
      <c r="C644" t="s">
        <v>1595</v>
      </c>
      <c r="G644">
        <v>0</v>
      </c>
      <c r="J644">
        <v>0</v>
      </c>
      <c r="K644">
        <v>0</v>
      </c>
      <c r="L644">
        <v>0</v>
      </c>
      <c r="O644">
        <v>0</v>
      </c>
      <c r="P644">
        <v>0</v>
      </c>
      <c r="Q644">
        <v>0</v>
      </c>
      <c r="R644">
        <v>0</v>
      </c>
    </row>
    <row r="645" spans="2:18" x14ac:dyDescent="0.15">
      <c r="B645" t="s">
        <v>1596</v>
      </c>
      <c r="C645" t="s">
        <v>1597</v>
      </c>
      <c r="G645">
        <v>0</v>
      </c>
      <c r="J645">
        <v>0</v>
      </c>
      <c r="K645">
        <v>0</v>
      </c>
      <c r="L645">
        <v>0</v>
      </c>
      <c r="O645">
        <v>0</v>
      </c>
      <c r="P645">
        <v>0</v>
      </c>
      <c r="Q645">
        <v>0</v>
      </c>
      <c r="R645">
        <v>0</v>
      </c>
    </row>
    <row r="646" spans="2:18" x14ac:dyDescent="0.15">
      <c r="B646" t="s">
        <v>1598</v>
      </c>
      <c r="C646" t="s">
        <v>1599</v>
      </c>
      <c r="G646">
        <v>0</v>
      </c>
      <c r="J646">
        <v>0</v>
      </c>
      <c r="K646">
        <v>0</v>
      </c>
      <c r="L646">
        <v>0</v>
      </c>
      <c r="O646">
        <v>0</v>
      </c>
      <c r="P646">
        <v>0</v>
      </c>
      <c r="Q646">
        <v>0</v>
      </c>
      <c r="R646">
        <v>0</v>
      </c>
    </row>
    <row r="647" spans="2:18" x14ac:dyDescent="0.15">
      <c r="B647" t="s">
        <v>219</v>
      </c>
      <c r="C647" t="s">
        <v>1600</v>
      </c>
      <c r="G647">
        <v>12</v>
      </c>
      <c r="J647">
        <v>0</v>
      </c>
      <c r="K647">
        <v>0</v>
      </c>
      <c r="L647">
        <v>0</v>
      </c>
      <c r="O647">
        <v>16</v>
      </c>
      <c r="P647">
        <v>0</v>
      </c>
      <c r="Q647">
        <v>0</v>
      </c>
      <c r="R647">
        <v>0</v>
      </c>
    </row>
    <row r="648" spans="2:18" x14ac:dyDescent="0.15">
      <c r="B648" t="s">
        <v>220</v>
      </c>
      <c r="C648" t="s">
        <v>1601</v>
      </c>
      <c r="G648">
        <v>100</v>
      </c>
      <c r="J648">
        <v>0</v>
      </c>
      <c r="K648">
        <v>0</v>
      </c>
      <c r="L648">
        <v>40</v>
      </c>
      <c r="O648">
        <v>61</v>
      </c>
      <c r="P648">
        <v>0</v>
      </c>
      <c r="Q648">
        <v>0</v>
      </c>
      <c r="R648">
        <v>0</v>
      </c>
    </row>
    <row r="649" spans="2:18" x14ac:dyDescent="0.15">
      <c r="B649" t="s">
        <v>221</v>
      </c>
      <c r="C649" t="s">
        <v>530</v>
      </c>
      <c r="G649">
        <v>30</v>
      </c>
      <c r="J649">
        <v>0</v>
      </c>
      <c r="K649">
        <v>0</v>
      </c>
      <c r="L649">
        <v>10</v>
      </c>
      <c r="O649">
        <v>10</v>
      </c>
      <c r="P649">
        <v>0</v>
      </c>
      <c r="Q649">
        <v>0</v>
      </c>
      <c r="R649">
        <v>0</v>
      </c>
    </row>
    <row r="650" spans="2:18" x14ac:dyDescent="0.15">
      <c r="B650" t="s">
        <v>222</v>
      </c>
      <c r="C650" t="s">
        <v>1602</v>
      </c>
      <c r="G650">
        <v>80</v>
      </c>
      <c r="J650">
        <v>0</v>
      </c>
      <c r="K650">
        <v>0</v>
      </c>
      <c r="L650">
        <v>40</v>
      </c>
      <c r="O650">
        <v>40</v>
      </c>
      <c r="P650">
        <v>0</v>
      </c>
      <c r="Q650">
        <v>0</v>
      </c>
      <c r="R650">
        <v>0</v>
      </c>
    </row>
    <row r="651" spans="2:18" x14ac:dyDescent="0.15">
      <c r="B651" t="s">
        <v>223</v>
      </c>
      <c r="C651" t="s">
        <v>1603</v>
      </c>
      <c r="G651">
        <v>80</v>
      </c>
      <c r="J651">
        <v>0</v>
      </c>
      <c r="K651">
        <v>0</v>
      </c>
      <c r="L651">
        <v>12</v>
      </c>
      <c r="O651">
        <v>68</v>
      </c>
      <c r="P651">
        <v>0</v>
      </c>
      <c r="Q651">
        <v>0</v>
      </c>
      <c r="R651">
        <v>0</v>
      </c>
    </row>
    <row r="652" spans="2:18" x14ac:dyDescent="0.15">
      <c r="B652" t="s">
        <v>224</v>
      </c>
      <c r="C652" t="s">
        <v>532</v>
      </c>
      <c r="G652">
        <v>80</v>
      </c>
      <c r="J652">
        <v>0</v>
      </c>
      <c r="K652">
        <v>0</v>
      </c>
      <c r="L652">
        <v>60</v>
      </c>
      <c r="O652">
        <v>20</v>
      </c>
      <c r="P652">
        <v>0</v>
      </c>
      <c r="Q652">
        <v>0</v>
      </c>
      <c r="R652">
        <v>0</v>
      </c>
    </row>
    <row r="653" spans="2:18" x14ac:dyDescent="0.15">
      <c r="B653" t="s">
        <v>225</v>
      </c>
      <c r="C653" t="s">
        <v>1604</v>
      </c>
      <c r="G653">
        <v>10</v>
      </c>
      <c r="J653">
        <v>0</v>
      </c>
      <c r="K653">
        <v>0</v>
      </c>
      <c r="L653">
        <v>0</v>
      </c>
      <c r="O653">
        <v>31</v>
      </c>
      <c r="P653">
        <v>0</v>
      </c>
      <c r="Q653">
        <v>0</v>
      </c>
      <c r="R653">
        <v>0</v>
      </c>
    </row>
    <row r="654" spans="2:18" x14ac:dyDescent="0.15">
      <c r="B654" t="s">
        <v>226</v>
      </c>
      <c r="C654" t="s">
        <v>1605</v>
      </c>
      <c r="G654">
        <v>100</v>
      </c>
      <c r="J654">
        <v>0</v>
      </c>
      <c r="K654">
        <v>0</v>
      </c>
      <c r="L654">
        <v>0</v>
      </c>
      <c r="O654">
        <v>48</v>
      </c>
      <c r="P654">
        <v>0</v>
      </c>
      <c r="Q654">
        <v>0</v>
      </c>
      <c r="R654">
        <v>0</v>
      </c>
    </row>
    <row r="655" spans="2:18" x14ac:dyDescent="0.15">
      <c r="B655" t="s">
        <v>227</v>
      </c>
      <c r="C655" t="s">
        <v>1606</v>
      </c>
      <c r="G655">
        <v>210</v>
      </c>
      <c r="J655">
        <v>0</v>
      </c>
      <c r="K655">
        <v>0</v>
      </c>
      <c r="L655">
        <v>37</v>
      </c>
      <c r="O655">
        <v>100</v>
      </c>
      <c r="P655">
        <v>0</v>
      </c>
      <c r="Q655">
        <v>0</v>
      </c>
      <c r="R655">
        <v>0</v>
      </c>
    </row>
    <row r="656" spans="2:18" x14ac:dyDescent="0.15">
      <c r="B656" t="s">
        <v>228</v>
      </c>
      <c r="C656" t="s">
        <v>1607</v>
      </c>
      <c r="G656">
        <v>30</v>
      </c>
      <c r="J656">
        <v>0</v>
      </c>
      <c r="K656">
        <v>0</v>
      </c>
      <c r="L656">
        <v>0</v>
      </c>
      <c r="O656">
        <v>30</v>
      </c>
      <c r="P656">
        <v>0</v>
      </c>
      <c r="Q656">
        <v>0</v>
      </c>
      <c r="R656">
        <v>0</v>
      </c>
    </row>
    <row r="657" spans="2:18" x14ac:dyDescent="0.15">
      <c r="B657" t="s">
        <v>1608</v>
      </c>
      <c r="C657" t="s">
        <v>1609</v>
      </c>
      <c r="G657">
        <v>0</v>
      </c>
      <c r="J657">
        <v>0</v>
      </c>
      <c r="K657">
        <v>0</v>
      </c>
      <c r="L657">
        <v>0</v>
      </c>
      <c r="O657">
        <v>0</v>
      </c>
      <c r="P657">
        <v>0</v>
      </c>
      <c r="Q657">
        <v>0</v>
      </c>
      <c r="R657">
        <v>0</v>
      </c>
    </row>
    <row r="658" spans="2:18" x14ac:dyDescent="0.15">
      <c r="B658" t="s">
        <v>1610</v>
      </c>
      <c r="C658" t="s">
        <v>1611</v>
      </c>
      <c r="G658">
        <v>0</v>
      </c>
      <c r="J658">
        <v>0</v>
      </c>
      <c r="K658">
        <v>0</v>
      </c>
      <c r="L658">
        <v>0</v>
      </c>
      <c r="O658">
        <v>0</v>
      </c>
      <c r="P658">
        <v>0</v>
      </c>
      <c r="Q658">
        <v>0</v>
      </c>
      <c r="R658">
        <v>0</v>
      </c>
    </row>
    <row r="659" spans="2:18" x14ac:dyDescent="0.15">
      <c r="B659" t="s">
        <v>1612</v>
      </c>
      <c r="C659" t="s">
        <v>1613</v>
      </c>
      <c r="G659">
        <v>0</v>
      </c>
      <c r="J659">
        <v>0</v>
      </c>
      <c r="K659">
        <v>0</v>
      </c>
      <c r="L659">
        <v>0</v>
      </c>
      <c r="O659">
        <v>0</v>
      </c>
      <c r="P659">
        <v>0</v>
      </c>
      <c r="Q659">
        <v>0</v>
      </c>
      <c r="R659">
        <v>0</v>
      </c>
    </row>
    <row r="660" spans="2:18" x14ac:dyDescent="0.15">
      <c r="B660" t="s">
        <v>1614</v>
      </c>
      <c r="C660" t="s">
        <v>1615</v>
      </c>
      <c r="G660">
        <v>0</v>
      </c>
      <c r="J660">
        <v>0</v>
      </c>
      <c r="K660">
        <v>0</v>
      </c>
      <c r="L660">
        <v>0</v>
      </c>
      <c r="O660">
        <v>0</v>
      </c>
      <c r="P660">
        <v>0</v>
      </c>
      <c r="Q660">
        <v>0</v>
      </c>
      <c r="R660">
        <v>0</v>
      </c>
    </row>
    <row r="661" spans="2:18" x14ac:dyDescent="0.15">
      <c r="B661" t="s">
        <v>1616</v>
      </c>
      <c r="C661" t="s">
        <v>1617</v>
      </c>
      <c r="G661">
        <v>0</v>
      </c>
      <c r="J661">
        <v>0</v>
      </c>
      <c r="K661">
        <v>0</v>
      </c>
      <c r="L661">
        <v>0</v>
      </c>
      <c r="O661">
        <v>0</v>
      </c>
      <c r="P661">
        <v>0</v>
      </c>
      <c r="Q661">
        <v>0</v>
      </c>
      <c r="R661">
        <v>0</v>
      </c>
    </row>
    <row r="662" spans="2:18" x14ac:dyDescent="0.15">
      <c r="B662" t="s">
        <v>1618</v>
      </c>
      <c r="C662" t="s">
        <v>1619</v>
      </c>
      <c r="G662">
        <v>0</v>
      </c>
      <c r="J662">
        <v>0</v>
      </c>
      <c r="K662">
        <v>0</v>
      </c>
      <c r="L662">
        <v>0</v>
      </c>
      <c r="O662">
        <v>0</v>
      </c>
      <c r="P662">
        <v>0</v>
      </c>
      <c r="Q662">
        <v>0</v>
      </c>
      <c r="R662">
        <v>0</v>
      </c>
    </row>
    <row r="663" spans="2:18" x14ac:dyDescent="0.15">
      <c r="B663" t="s">
        <v>1620</v>
      </c>
      <c r="C663" t="s">
        <v>1621</v>
      </c>
      <c r="G663">
        <v>0</v>
      </c>
      <c r="J663">
        <v>0</v>
      </c>
      <c r="K663">
        <v>0</v>
      </c>
      <c r="L663">
        <v>0</v>
      </c>
      <c r="O663">
        <v>0</v>
      </c>
      <c r="P663">
        <v>0</v>
      </c>
      <c r="Q663">
        <v>0</v>
      </c>
      <c r="R663">
        <v>0</v>
      </c>
    </row>
    <row r="664" spans="2:18" x14ac:dyDescent="0.15">
      <c r="B664" t="s">
        <v>1622</v>
      </c>
      <c r="C664" t="s">
        <v>1623</v>
      </c>
      <c r="G664">
        <v>0</v>
      </c>
      <c r="J664">
        <v>0</v>
      </c>
      <c r="K664">
        <v>0</v>
      </c>
      <c r="L664">
        <v>0</v>
      </c>
      <c r="O664">
        <v>0</v>
      </c>
      <c r="P664">
        <v>0</v>
      </c>
      <c r="Q664">
        <v>0</v>
      </c>
      <c r="R664">
        <v>0</v>
      </c>
    </row>
    <row r="665" spans="2:18" x14ac:dyDescent="0.15">
      <c r="B665" t="s">
        <v>1624</v>
      </c>
      <c r="C665" t="s">
        <v>1625</v>
      </c>
      <c r="G665">
        <v>0</v>
      </c>
      <c r="J665">
        <v>0</v>
      </c>
      <c r="K665">
        <v>0</v>
      </c>
      <c r="L665">
        <v>0</v>
      </c>
      <c r="O665">
        <v>0</v>
      </c>
      <c r="P665">
        <v>0</v>
      </c>
      <c r="Q665">
        <v>0</v>
      </c>
      <c r="R665">
        <v>0</v>
      </c>
    </row>
    <row r="666" spans="2:18" x14ac:dyDescent="0.15">
      <c r="B666" t="s">
        <v>1626</v>
      </c>
      <c r="C666" t="s">
        <v>1627</v>
      </c>
      <c r="G666">
        <v>0</v>
      </c>
      <c r="J666">
        <v>0</v>
      </c>
      <c r="K666">
        <v>0</v>
      </c>
      <c r="L666">
        <v>0</v>
      </c>
      <c r="O666">
        <v>0</v>
      </c>
      <c r="P666">
        <v>0</v>
      </c>
      <c r="Q666">
        <v>0</v>
      </c>
      <c r="R666">
        <v>0</v>
      </c>
    </row>
    <row r="667" spans="2:18" x14ac:dyDescent="0.15">
      <c r="B667" t="s">
        <v>1628</v>
      </c>
      <c r="C667" t="s">
        <v>1629</v>
      </c>
      <c r="G667">
        <v>0</v>
      </c>
      <c r="J667">
        <v>0</v>
      </c>
      <c r="K667">
        <v>0</v>
      </c>
      <c r="L667">
        <v>0</v>
      </c>
      <c r="O667">
        <v>0</v>
      </c>
      <c r="P667">
        <v>0</v>
      </c>
      <c r="Q667">
        <v>0</v>
      </c>
      <c r="R667">
        <v>0</v>
      </c>
    </row>
    <row r="668" spans="2:18" x14ac:dyDescent="0.15">
      <c r="B668" t="s">
        <v>1630</v>
      </c>
      <c r="C668" t="s">
        <v>1631</v>
      </c>
      <c r="G668">
        <v>0</v>
      </c>
      <c r="J668">
        <v>0</v>
      </c>
      <c r="K668">
        <v>0</v>
      </c>
      <c r="L668">
        <v>0</v>
      </c>
      <c r="O668">
        <v>0</v>
      </c>
      <c r="P668">
        <v>0</v>
      </c>
      <c r="Q668">
        <v>0</v>
      </c>
      <c r="R668">
        <v>0</v>
      </c>
    </row>
    <row r="669" spans="2:18" x14ac:dyDescent="0.15">
      <c r="B669" t="s">
        <v>1632</v>
      </c>
      <c r="C669" t="s">
        <v>1633</v>
      </c>
      <c r="G669">
        <v>0</v>
      </c>
      <c r="J669">
        <v>0</v>
      </c>
      <c r="K669">
        <v>0</v>
      </c>
      <c r="L669">
        <v>0</v>
      </c>
      <c r="O669">
        <v>0</v>
      </c>
      <c r="P669">
        <v>0</v>
      </c>
      <c r="Q669">
        <v>0</v>
      </c>
      <c r="R669">
        <v>0</v>
      </c>
    </row>
    <row r="670" spans="2:18" x14ac:dyDescent="0.15">
      <c r="B670" t="s">
        <v>1634</v>
      </c>
      <c r="C670" t="s">
        <v>1635</v>
      </c>
      <c r="G670">
        <v>0</v>
      </c>
      <c r="J670">
        <v>0</v>
      </c>
      <c r="K670">
        <v>0</v>
      </c>
      <c r="L670">
        <v>0</v>
      </c>
      <c r="O670">
        <v>0</v>
      </c>
      <c r="P670">
        <v>0</v>
      </c>
      <c r="Q670">
        <v>0</v>
      </c>
      <c r="R670">
        <v>0</v>
      </c>
    </row>
    <row r="671" spans="2:18" x14ac:dyDescent="0.15">
      <c r="B671" t="s">
        <v>1636</v>
      </c>
      <c r="C671" t="s">
        <v>1637</v>
      </c>
      <c r="G671">
        <v>0</v>
      </c>
      <c r="J671">
        <v>0</v>
      </c>
      <c r="K671">
        <v>0</v>
      </c>
      <c r="L671">
        <v>0</v>
      </c>
      <c r="O671">
        <v>0</v>
      </c>
      <c r="P671">
        <v>0</v>
      </c>
      <c r="Q671">
        <v>0</v>
      </c>
      <c r="R671">
        <v>0</v>
      </c>
    </row>
    <row r="672" spans="2:18" x14ac:dyDescent="0.15">
      <c r="B672" t="s">
        <v>1638</v>
      </c>
      <c r="C672" t="s">
        <v>1639</v>
      </c>
      <c r="G672">
        <v>0</v>
      </c>
      <c r="J672">
        <v>0</v>
      </c>
      <c r="K672">
        <v>0</v>
      </c>
      <c r="L672">
        <v>0</v>
      </c>
      <c r="O672">
        <v>0</v>
      </c>
      <c r="P672">
        <v>0</v>
      </c>
      <c r="Q672">
        <v>0</v>
      </c>
      <c r="R672">
        <v>0</v>
      </c>
    </row>
    <row r="673" spans="2:18" x14ac:dyDescent="0.15">
      <c r="B673" t="s">
        <v>1640</v>
      </c>
      <c r="C673" t="s">
        <v>1641</v>
      </c>
      <c r="G673">
        <v>0</v>
      </c>
      <c r="J673">
        <v>0</v>
      </c>
      <c r="K673">
        <v>0</v>
      </c>
      <c r="L673">
        <v>0</v>
      </c>
      <c r="O673">
        <v>0</v>
      </c>
      <c r="P673">
        <v>0</v>
      </c>
      <c r="Q673">
        <v>0</v>
      </c>
      <c r="R673">
        <v>0</v>
      </c>
    </row>
    <row r="674" spans="2:18" x14ac:dyDescent="0.15">
      <c r="B674" t="s">
        <v>1642</v>
      </c>
      <c r="C674" t="s">
        <v>1643</v>
      </c>
      <c r="G674">
        <v>0</v>
      </c>
      <c r="J674">
        <v>0</v>
      </c>
      <c r="K674">
        <v>0</v>
      </c>
      <c r="L674">
        <v>0</v>
      </c>
      <c r="O674">
        <v>0</v>
      </c>
      <c r="P674">
        <v>0</v>
      </c>
      <c r="Q674">
        <v>0</v>
      </c>
      <c r="R674">
        <v>0</v>
      </c>
    </row>
    <row r="675" spans="2:18" x14ac:dyDescent="0.15">
      <c r="B675" t="s">
        <v>1644</v>
      </c>
      <c r="C675" t="s">
        <v>1645</v>
      </c>
      <c r="G675">
        <v>0</v>
      </c>
      <c r="J675">
        <v>0</v>
      </c>
      <c r="K675">
        <v>0</v>
      </c>
      <c r="L675">
        <v>0</v>
      </c>
      <c r="O675">
        <v>0</v>
      </c>
      <c r="P675">
        <v>0</v>
      </c>
      <c r="Q675">
        <v>0</v>
      </c>
      <c r="R675">
        <v>0</v>
      </c>
    </row>
    <row r="676" spans="2:18" x14ac:dyDescent="0.15">
      <c r="B676" t="s">
        <v>1646</v>
      </c>
      <c r="C676" t="s">
        <v>1647</v>
      </c>
      <c r="G676">
        <v>0</v>
      </c>
      <c r="J676">
        <v>0</v>
      </c>
      <c r="K676">
        <v>0</v>
      </c>
      <c r="L676">
        <v>0</v>
      </c>
      <c r="O676">
        <v>0</v>
      </c>
      <c r="P676">
        <v>0</v>
      </c>
      <c r="Q676">
        <v>0</v>
      </c>
      <c r="R676">
        <v>0</v>
      </c>
    </row>
    <row r="677" spans="2:18" x14ac:dyDescent="0.15">
      <c r="B677" t="s">
        <v>1648</v>
      </c>
      <c r="C677" t="s">
        <v>1649</v>
      </c>
      <c r="G677">
        <v>0</v>
      </c>
      <c r="J677">
        <v>0</v>
      </c>
      <c r="K677">
        <v>0</v>
      </c>
      <c r="L677">
        <v>0</v>
      </c>
      <c r="O677">
        <v>0</v>
      </c>
      <c r="P677">
        <v>0</v>
      </c>
      <c r="Q677">
        <v>0</v>
      </c>
      <c r="R677">
        <v>0</v>
      </c>
    </row>
    <row r="678" spans="2:18" x14ac:dyDescent="0.15">
      <c r="B678" t="s">
        <v>1650</v>
      </c>
      <c r="C678" t="s">
        <v>1651</v>
      </c>
      <c r="G678">
        <v>0</v>
      </c>
      <c r="J678">
        <v>0</v>
      </c>
      <c r="K678">
        <v>0</v>
      </c>
      <c r="L678">
        <v>0</v>
      </c>
      <c r="O678">
        <v>0</v>
      </c>
      <c r="P678">
        <v>0</v>
      </c>
      <c r="Q678">
        <v>0</v>
      </c>
      <c r="R678">
        <v>0</v>
      </c>
    </row>
    <row r="679" spans="2:18" x14ac:dyDescent="0.15">
      <c r="B679" t="s">
        <v>1652</v>
      </c>
      <c r="C679" t="s">
        <v>1653</v>
      </c>
      <c r="G679">
        <v>0</v>
      </c>
      <c r="J679">
        <v>0</v>
      </c>
      <c r="K679">
        <v>0</v>
      </c>
      <c r="L679">
        <v>0</v>
      </c>
      <c r="O679">
        <v>0</v>
      </c>
      <c r="P679">
        <v>0</v>
      </c>
      <c r="Q679">
        <v>0</v>
      </c>
      <c r="R679">
        <v>0</v>
      </c>
    </row>
    <row r="680" spans="2:18" x14ac:dyDescent="0.15">
      <c r="B680" t="s">
        <v>1654</v>
      </c>
      <c r="C680" t="s">
        <v>1655</v>
      </c>
      <c r="G680">
        <v>0</v>
      </c>
      <c r="J680">
        <v>0</v>
      </c>
      <c r="K680">
        <v>0</v>
      </c>
      <c r="L680">
        <v>0</v>
      </c>
      <c r="O680">
        <v>0</v>
      </c>
      <c r="P680">
        <v>0</v>
      </c>
      <c r="Q680">
        <v>0</v>
      </c>
      <c r="R680">
        <v>0</v>
      </c>
    </row>
    <row r="681" spans="2:18" x14ac:dyDescent="0.15">
      <c r="B681" t="s">
        <v>1656</v>
      </c>
      <c r="C681" t="s">
        <v>1657</v>
      </c>
      <c r="G681">
        <v>0</v>
      </c>
      <c r="J681">
        <v>0</v>
      </c>
      <c r="K681">
        <v>0</v>
      </c>
      <c r="L681">
        <v>0</v>
      </c>
      <c r="O681">
        <v>0</v>
      </c>
      <c r="P681">
        <v>0</v>
      </c>
      <c r="Q681">
        <v>0</v>
      </c>
      <c r="R681">
        <v>0</v>
      </c>
    </row>
    <row r="682" spans="2:18" x14ac:dyDescent="0.15">
      <c r="B682" t="s">
        <v>1658</v>
      </c>
      <c r="C682" t="s">
        <v>1659</v>
      </c>
      <c r="G682">
        <v>0</v>
      </c>
      <c r="J682">
        <v>0</v>
      </c>
      <c r="K682">
        <v>0</v>
      </c>
      <c r="L682">
        <v>0</v>
      </c>
      <c r="O682">
        <v>0</v>
      </c>
      <c r="P682">
        <v>0</v>
      </c>
      <c r="Q682">
        <v>0</v>
      </c>
      <c r="R682">
        <v>0</v>
      </c>
    </row>
    <row r="683" spans="2:18" x14ac:dyDescent="0.15">
      <c r="B683" t="s">
        <v>1660</v>
      </c>
      <c r="C683" t="s">
        <v>1661</v>
      </c>
      <c r="G683">
        <v>0</v>
      </c>
      <c r="J683">
        <v>0</v>
      </c>
      <c r="K683">
        <v>0</v>
      </c>
      <c r="L683">
        <v>0</v>
      </c>
      <c r="O683">
        <v>0</v>
      </c>
      <c r="P683">
        <v>0</v>
      </c>
      <c r="Q683">
        <v>0</v>
      </c>
      <c r="R683">
        <v>0</v>
      </c>
    </row>
    <row r="684" spans="2:18" x14ac:dyDescent="0.15">
      <c r="B684" t="s">
        <v>1662</v>
      </c>
      <c r="C684" t="s">
        <v>1663</v>
      </c>
      <c r="G684">
        <v>0</v>
      </c>
      <c r="J684">
        <v>0</v>
      </c>
      <c r="K684">
        <v>0</v>
      </c>
      <c r="L684">
        <v>0</v>
      </c>
      <c r="O684">
        <v>0</v>
      </c>
      <c r="P684">
        <v>0</v>
      </c>
      <c r="Q684">
        <v>0</v>
      </c>
      <c r="R684">
        <v>0</v>
      </c>
    </row>
    <row r="685" spans="2:18" x14ac:dyDescent="0.15">
      <c r="B685" t="s">
        <v>1664</v>
      </c>
      <c r="C685" t="s">
        <v>1665</v>
      </c>
      <c r="G685">
        <v>0</v>
      </c>
      <c r="J685">
        <v>0</v>
      </c>
      <c r="K685">
        <v>0</v>
      </c>
      <c r="L685">
        <v>0</v>
      </c>
      <c r="O685">
        <v>0</v>
      </c>
      <c r="P685">
        <v>0</v>
      </c>
      <c r="Q685">
        <v>0</v>
      </c>
      <c r="R685">
        <v>0</v>
      </c>
    </row>
    <row r="686" spans="2:18" x14ac:dyDescent="0.15">
      <c r="B686" t="s">
        <v>1666</v>
      </c>
      <c r="C686" t="s">
        <v>1667</v>
      </c>
      <c r="G686">
        <v>0</v>
      </c>
      <c r="J686">
        <v>0</v>
      </c>
      <c r="K686">
        <v>0</v>
      </c>
      <c r="L686">
        <v>0</v>
      </c>
      <c r="O686">
        <v>0</v>
      </c>
      <c r="P686">
        <v>0</v>
      </c>
      <c r="Q686">
        <v>0</v>
      </c>
      <c r="R686">
        <v>0</v>
      </c>
    </row>
    <row r="687" spans="2:18" x14ac:dyDescent="0.15">
      <c r="B687" t="s">
        <v>1668</v>
      </c>
      <c r="C687" t="s">
        <v>1669</v>
      </c>
      <c r="G687">
        <v>0</v>
      </c>
      <c r="J687">
        <v>0</v>
      </c>
      <c r="K687">
        <v>0</v>
      </c>
      <c r="L687">
        <v>0</v>
      </c>
      <c r="O687">
        <v>0</v>
      </c>
      <c r="P687">
        <v>0</v>
      </c>
      <c r="Q687">
        <v>0</v>
      </c>
      <c r="R687">
        <v>0</v>
      </c>
    </row>
    <row r="688" spans="2:18" x14ac:dyDescent="0.15">
      <c r="B688" t="s">
        <v>1670</v>
      </c>
      <c r="C688" t="s">
        <v>1671</v>
      </c>
      <c r="G688">
        <v>0</v>
      </c>
      <c r="J688">
        <v>0</v>
      </c>
      <c r="K688">
        <v>0</v>
      </c>
      <c r="L688">
        <v>0</v>
      </c>
      <c r="O688">
        <v>0</v>
      </c>
      <c r="P688">
        <v>0</v>
      </c>
      <c r="Q688">
        <v>0</v>
      </c>
      <c r="R688">
        <v>0</v>
      </c>
    </row>
    <row r="689" spans="2:18" x14ac:dyDescent="0.15">
      <c r="B689" t="s">
        <v>1672</v>
      </c>
      <c r="C689" t="s">
        <v>1673</v>
      </c>
      <c r="G689">
        <v>64</v>
      </c>
      <c r="J689">
        <v>0</v>
      </c>
      <c r="K689">
        <v>0</v>
      </c>
      <c r="L689">
        <v>16</v>
      </c>
      <c r="O689">
        <v>0</v>
      </c>
      <c r="P689">
        <v>0</v>
      </c>
      <c r="Q689">
        <v>0</v>
      </c>
      <c r="R689">
        <v>0</v>
      </c>
    </row>
    <row r="690" spans="2:18" x14ac:dyDescent="0.15">
      <c r="B690" t="s">
        <v>1674</v>
      </c>
      <c r="C690" t="s">
        <v>1675</v>
      </c>
      <c r="G690">
        <v>0</v>
      </c>
      <c r="J690">
        <v>0</v>
      </c>
      <c r="K690">
        <v>0</v>
      </c>
      <c r="L690">
        <v>0</v>
      </c>
      <c r="O690">
        <v>0</v>
      </c>
      <c r="P690">
        <v>0</v>
      </c>
      <c r="Q690">
        <v>0</v>
      </c>
      <c r="R690">
        <v>0</v>
      </c>
    </row>
    <row r="691" spans="2:18" x14ac:dyDescent="0.15">
      <c r="B691" t="s">
        <v>1676</v>
      </c>
      <c r="C691" t="s">
        <v>1677</v>
      </c>
      <c r="G691">
        <v>0</v>
      </c>
      <c r="J691">
        <v>0</v>
      </c>
      <c r="K691">
        <v>0</v>
      </c>
      <c r="L691">
        <v>0</v>
      </c>
      <c r="O691">
        <v>0</v>
      </c>
      <c r="P691">
        <v>0</v>
      </c>
      <c r="Q691">
        <v>0</v>
      </c>
      <c r="R691">
        <v>0</v>
      </c>
    </row>
    <row r="692" spans="2:18" x14ac:dyDescent="0.15">
      <c r="B692" t="s">
        <v>1678</v>
      </c>
      <c r="C692" t="s">
        <v>1679</v>
      </c>
      <c r="G692">
        <v>0</v>
      </c>
      <c r="J692">
        <v>0</v>
      </c>
      <c r="K692">
        <v>0</v>
      </c>
      <c r="L692">
        <v>0</v>
      </c>
      <c r="O692">
        <v>0</v>
      </c>
      <c r="P692">
        <v>0</v>
      </c>
      <c r="Q692">
        <v>0</v>
      </c>
      <c r="R692">
        <v>0</v>
      </c>
    </row>
    <row r="693" spans="2:18" x14ac:dyDescent="0.15">
      <c r="B693" t="s">
        <v>1680</v>
      </c>
      <c r="C693" t="s">
        <v>1681</v>
      </c>
      <c r="G693">
        <v>0</v>
      </c>
      <c r="J693">
        <v>0</v>
      </c>
      <c r="K693">
        <v>0</v>
      </c>
      <c r="L693">
        <v>0</v>
      </c>
      <c r="O693">
        <v>0</v>
      </c>
      <c r="P693">
        <v>0</v>
      </c>
      <c r="Q693">
        <v>0</v>
      </c>
      <c r="R693">
        <v>0</v>
      </c>
    </row>
    <row r="694" spans="2:18" x14ac:dyDescent="0.15">
      <c r="B694" t="s">
        <v>1682</v>
      </c>
      <c r="C694" t="s">
        <v>1683</v>
      </c>
      <c r="G694">
        <v>0</v>
      </c>
      <c r="J694">
        <v>0</v>
      </c>
      <c r="K694">
        <v>0</v>
      </c>
      <c r="L694">
        <v>0</v>
      </c>
      <c r="O694">
        <v>0</v>
      </c>
      <c r="P694">
        <v>0</v>
      </c>
      <c r="Q694">
        <v>0</v>
      </c>
      <c r="R694">
        <v>0</v>
      </c>
    </row>
    <row r="695" spans="2:18" x14ac:dyDescent="0.15">
      <c r="B695" t="s">
        <v>1684</v>
      </c>
      <c r="C695" t="s">
        <v>1685</v>
      </c>
      <c r="G695">
        <v>0</v>
      </c>
      <c r="J695">
        <v>0</v>
      </c>
      <c r="K695">
        <v>0</v>
      </c>
      <c r="L695">
        <v>0</v>
      </c>
      <c r="O695">
        <v>0</v>
      </c>
      <c r="P695">
        <v>0</v>
      </c>
      <c r="Q695">
        <v>0</v>
      </c>
      <c r="R695">
        <v>0</v>
      </c>
    </row>
    <row r="696" spans="2:18" x14ac:dyDescent="0.15">
      <c r="B696" t="s">
        <v>1686</v>
      </c>
      <c r="C696" t="s">
        <v>1687</v>
      </c>
      <c r="G696">
        <v>0</v>
      </c>
      <c r="J696">
        <v>0</v>
      </c>
      <c r="K696">
        <v>0</v>
      </c>
      <c r="L696">
        <v>0</v>
      </c>
      <c r="O696">
        <v>0</v>
      </c>
      <c r="P696">
        <v>0</v>
      </c>
      <c r="Q696">
        <v>0</v>
      </c>
      <c r="R696">
        <v>0</v>
      </c>
    </row>
    <row r="697" spans="2:18" x14ac:dyDescent="0.15">
      <c r="B697" t="s">
        <v>1688</v>
      </c>
      <c r="C697" t="s">
        <v>1689</v>
      </c>
      <c r="G697">
        <v>0</v>
      </c>
      <c r="J697">
        <v>0</v>
      </c>
      <c r="K697">
        <v>0</v>
      </c>
      <c r="L697">
        <v>0</v>
      </c>
      <c r="O697">
        <v>0</v>
      </c>
      <c r="P697">
        <v>0</v>
      </c>
      <c r="Q697">
        <v>0</v>
      </c>
      <c r="R697">
        <v>0</v>
      </c>
    </row>
    <row r="698" spans="2:18" x14ac:dyDescent="0.15">
      <c r="B698" t="s">
        <v>1690</v>
      </c>
      <c r="C698" t="s">
        <v>1691</v>
      </c>
      <c r="G698">
        <v>0</v>
      </c>
      <c r="J698">
        <v>0</v>
      </c>
      <c r="K698">
        <v>0</v>
      </c>
      <c r="L698">
        <v>0</v>
      </c>
      <c r="O698">
        <v>0</v>
      </c>
      <c r="P698">
        <v>0</v>
      </c>
      <c r="Q698">
        <v>0</v>
      </c>
      <c r="R698">
        <v>0</v>
      </c>
    </row>
    <row r="699" spans="2:18" x14ac:dyDescent="0.15">
      <c r="B699" t="s">
        <v>1692</v>
      </c>
      <c r="C699" t="s">
        <v>1693</v>
      </c>
      <c r="G699">
        <v>0</v>
      </c>
      <c r="J699">
        <v>0</v>
      </c>
      <c r="K699">
        <v>0</v>
      </c>
      <c r="L699">
        <v>0</v>
      </c>
      <c r="O699">
        <v>0</v>
      </c>
      <c r="P699">
        <v>0</v>
      </c>
      <c r="Q699">
        <v>0</v>
      </c>
      <c r="R699">
        <v>0</v>
      </c>
    </row>
    <row r="700" spans="2:18" x14ac:dyDescent="0.15">
      <c r="B700" t="s">
        <v>1694</v>
      </c>
      <c r="C700" t="s">
        <v>1695</v>
      </c>
      <c r="G700">
        <v>0</v>
      </c>
      <c r="J700">
        <v>0</v>
      </c>
      <c r="K700">
        <v>0</v>
      </c>
      <c r="L700">
        <v>0</v>
      </c>
      <c r="O700">
        <v>0</v>
      </c>
      <c r="P700">
        <v>0</v>
      </c>
      <c r="Q700">
        <v>0</v>
      </c>
      <c r="R700">
        <v>0</v>
      </c>
    </row>
    <row r="701" spans="2:18" x14ac:dyDescent="0.15">
      <c r="B701" t="s">
        <v>1696</v>
      </c>
      <c r="C701" t="s">
        <v>1697</v>
      </c>
      <c r="G701">
        <v>0</v>
      </c>
      <c r="J701">
        <v>0</v>
      </c>
      <c r="K701">
        <v>0</v>
      </c>
      <c r="L701">
        <v>0</v>
      </c>
      <c r="O701">
        <v>0</v>
      </c>
      <c r="P701">
        <v>0</v>
      </c>
      <c r="Q701">
        <v>0</v>
      </c>
      <c r="R701">
        <v>0</v>
      </c>
    </row>
    <row r="702" spans="2:18" x14ac:dyDescent="0.15">
      <c r="B702" t="s">
        <v>1698</v>
      </c>
      <c r="C702" t="s">
        <v>1699</v>
      </c>
      <c r="G702">
        <v>0</v>
      </c>
      <c r="J702">
        <v>0</v>
      </c>
      <c r="K702">
        <v>0</v>
      </c>
      <c r="L702">
        <v>0</v>
      </c>
      <c r="O702">
        <v>0</v>
      </c>
      <c r="P702">
        <v>0</v>
      </c>
      <c r="Q702">
        <v>0</v>
      </c>
      <c r="R702">
        <v>0</v>
      </c>
    </row>
    <row r="703" spans="2:18" x14ac:dyDescent="0.15">
      <c r="B703" t="s">
        <v>1700</v>
      </c>
      <c r="C703" t="s">
        <v>1701</v>
      </c>
      <c r="G703">
        <v>0</v>
      </c>
      <c r="J703">
        <v>0</v>
      </c>
      <c r="K703">
        <v>0</v>
      </c>
      <c r="L703">
        <v>0</v>
      </c>
      <c r="O703">
        <v>0</v>
      </c>
      <c r="P703">
        <v>0</v>
      </c>
      <c r="Q703">
        <v>0</v>
      </c>
      <c r="R703">
        <v>0</v>
      </c>
    </row>
    <row r="704" spans="2:18" x14ac:dyDescent="0.15">
      <c r="B704" t="s">
        <v>1702</v>
      </c>
      <c r="C704" t="s">
        <v>1703</v>
      </c>
      <c r="G704">
        <v>0</v>
      </c>
      <c r="J704">
        <v>0</v>
      </c>
      <c r="K704">
        <v>0</v>
      </c>
      <c r="L704">
        <v>0</v>
      </c>
      <c r="O704">
        <v>0</v>
      </c>
      <c r="P704">
        <v>0</v>
      </c>
      <c r="Q704">
        <v>0</v>
      </c>
      <c r="R704">
        <v>0</v>
      </c>
    </row>
    <row r="705" spans="2:18" x14ac:dyDescent="0.15">
      <c r="B705" t="s">
        <v>1704</v>
      </c>
      <c r="C705" t="s">
        <v>1705</v>
      </c>
      <c r="G705">
        <v>0</v>
      </c>
      <c r="J705">
        <v>0</v>
      </c>
      <c r="K705">
        <v>0</v>
      </c>
      <c r="L705">
        <v>0</v>
      </c>
      <c r="O705">
        <v>0</v>
      </c>
      <c r="P705">
        <v>0</v>
      </c>
      <c r="Q705">
        <v>0</v>
      </c>
      <c r="R705">
        <v>0</v>
      </c>
    </row>
    <row r="706" spans="2:18" x14ac:dyDescent="0.15">
      <c r="B706" t="s">
        <v>229</v>
      </c>
      <c r="C706" t="s">
        <v>1706</v>
      </c>
      <c r="G706">
        <v>0</v>
      </c>
      <c r="J706">
        <v>0</v>
      </c>
      <c r="K706">
        <v>0</v>
      </c>
      <c r="L706">
        <v>0</v>
      </c>
      <c r="O706">
        <v>49</v>
      </c>
      <c r="P706">
        <v>0</v>
      </c>
      <c r="Q706">
        <v>0</v>
      </c>
      <c r="R706">
        <v>0</v>
      </c>
    </row>
    <row r="707" spans="2:18" x14ac:dyDescent="0.15">
      <c r="B707" t="s">
        <v>1707</v>
      </c>
      <c r="C707" t="s">
        <v>1708</v>
      </c>
      <c r="G707">
        <v>0</v>
      </c>
      <c r="J707">
        <v>0</v>
      </c>
      <c r="K707">
        <v>0</v>
      </c>
      <c r="L707">
        <v>0</v>
      </c>
      <c r="O707">
        <v>0</v>
      </c>
      <c r="P707">
        <v>0</v>
      </c>
      <c r="Q707">
        <v>0</v>
      </c>
      <c r="R707">
        <v>0</v>
      </c>
    </row>
    <row r="708" spans="2:18" x14ac:dyDescent="0.15">
      <c r="B708" t="s">
        <v>1709</v>
      </c>
      <c r="C708" t="s">
        <v>1710</v>
      </c>
      <c r="G708">
        <v>0</v>
      </c>
      <c r="J708">
        <v>0</v>
      </c>
      <c r="K708">
        <v>0</v>
      </c>
      <c r="L708">
        <v>0</v>
      </c>
      <c r="O708">
        <v>0</v>
      </c>
      <c r="P708">
        <v>0</v>
      </c>
      <c r="Q708">
        <v>0</v>
      </c>
      <c r="R708">
        <v>0</v>
      </c>
    </row>
    <row r="709" spans="2:18" x14ac:dyDescent="0.15">
      <c r="B709" t="s">
        <v>1711</v>
      </c>
      <c r="C709" t="s">
        <v>1712</v>
      </c>
      <c r="G709">
        <v>0</v>
      </c>
      <c r="J709">
        <v>0</v>
      </c>
      <c r="K709">
        <v>0</v>
      </c>
      <c r="L709">
        <v>0</v>
      </c>
      <c r="O709">
        <v>0</v>
      </c>
      <c r="P709">
        <v>0</v>
      </c>
      <c r="Q709">
        <v>0</v>
      </c>
      <c r="R709">
        <v>0</v>
      </c>
    </row>
    <row r="710" spans="2:18" x14ac:dyDescent="0.15">
      <c r="B710" t="s">
        <v>1713</v>
      </c>
      <c r="C710" t="s">
        <v>1714</v>
      </c>
      <c r="G710">
        <v>0</v>
      </c>
      <c r="J710">
        <v>0</v>
      </c>
      <c r="K710">
        <v>0</v>
      </c>
      <c r="L710">
        <v>0</v>
      </c>
      <c r="O710">
        <v>0</v>
      </c>
      <c r="P710">
        <v>0</v>
      </c>
      <c r="Q710">
        <v>0</v>
      </c>
      <c r="R710">
        <v>0</v>
      </c>
    </row>
    <row r="711" spans="2:18" x14ac:dyDescent="0.15">
      <c r="B711" t="s">
        <v>1715</v>
      </c>
      <c r="C711" t="s">
        <v>1716</v>
      </c>
      <c r="G711">
        <v>0</v>
      </c>
      <c r="J711">
        <v>0</v>
      </c>
      <c r="K711">
        <v>0</v>
      </c>
      <c r="L711">
        <v>0</v>
      </c>
      <c r="O711">
        <v>0</v>
      </c>
      <c r="P711">
        <v>0</v>
      </c>
      <c r="Q711">
        <v>0</v>
      </c>
      <c r="R711">
        <v>0</v>
      </c>
    </row>
    <row r="712" spans="2:18" x14ac:dyDescent="0.15">
      <c r="B712" t="s">
        <v>1717</v>
      </c>
      <c r="C712" t="s">
        <v>1718</v>
      </c>
      <c r="G712">
        <v>0</v>
      </c>
      <c r="J712">
        <v>0</v>
      </c>
      <c r="K712">
        <v>0</v>
      </c>
      <c r="L712">
        <v>0</v>
      </c>
      <c r="O712">
        <v>0</v>
      </c>
      <c r="P712">
        <v>0</v>
      </c>
      <c r="Q712">
        <v>0</v>
      </c>
      <c r="R712">
        <v>0</v>
      </c>
    </row>
    <row r="713" spans="2:18" x14ac:dyDescent="0.15">
      <c r="B713" t="s">
        <v>1719</v>
      </c>
      <c r="C713" t="s">
        <v>1720</v>
      </c>
      <c r="G713">
        <v>0</v>
      </c>
      <c r="J713">
        <v>0</v>
      </c>
      <c r="K713">
        <v>0</v>
      </c>
      <c r="L713">
        <v>0</v>
      </c>
      <c r="O713">
        <v>0</v>
      </c>
      <c r="P713">
        <v>0</v>
      </c>
      <c r="Q713">
        <v>0</v>
      </c>
      <c r="R713">
        <v>0</v>
      </c>
    </row>
    <row r="714" spans="2:18" x14ac:dyDescent="0.15">
      <c r="B714" t="s">
        <v>1721</v>
      </c>
      <c r="C714" t="s">
        <v>1722</v>
      </c>
      <c r="G714">
        <v>0</v>
      </c>
      <c r="J714">
        <v>0</v>
      </c>
      <c r="K714">
        <v>0</v>
      </c>
      <c r="L714">
        <v>0</v>
      </c>
      <c r="O714">
        <v>0</v>
      </c>
      <c r="P714">
        <v>0</v>
      </c>
      <c r="Q714">
        <v>0</v>
      </c>
      <c r="R714">
        <v>0</v>
      </c>
    </row>
    <row r="715" spans="2:18" x14ac:dyDescent="0.15">
      <c r="B715" t="s">
        <v>1723</v>
      </c>
      <c r="C715" t="s">
        <v>1724</v>
      </c>
      <c r="G715">
        <v>0</v>
      </c>
      <c r="J715">
        <v>0</v>
      </c>
      <c r="K715">
        <v>0</v>
      </c>
      <c r="L715">
        <v>0</v>
      </c>
      <c r="O715">
        <v>0</v>
      </c>
      <c r="P715">
        <v>0</v>
      </c>
      <c r="Q715">
        <v>0</v>
      </c>
      <c r="R715">
        <v>0</v>
      </c>
    </row>
    <row r="716" spans="2:18" x14ac:dyDescent="0.15">
      <c r="B716" t="s">
        <v>1725</v>
      </c>
      <c r="C716" t="s">
        <v>1726</v>
      </c>
      <c r="G716">
        <v>0</v>
      </c>
      <c r="J716">
        <v>0</v>
      </c>
      <c r="K716">
        <v>0</v>
      </c>
      <c r="L716">
        <v>0</v>
      </c>
      <c r="O716">
        <v>0</v>
      </c>
      <c r="P716">
        <v>0</v>
      </c>
      <c r="Q716">
        <v>0</v>
      </c>
      <c r="R716">
        <v>0</v>
      </c>
    </row>
    <row r="717" spans="2:18" x14ac:dyDescent="0.15">
      <c r="B717" t="s">
        <v>1727</v>
      </c>
      <c r="C717" t="s">
        <v>1728</v>
      </c>
      <c r="G717">
        <v>0</v>
      </c>
      <c r="J717">
        <v>0</v>
      </c>
      <c r="K717">
        <v>0</v>
      </c>
      <c r="L717">
        <v>0</v>
      </c>
      <c r="O717">
        <v>0</v>
      </c>
      <c r="P717">
        <v>0</v>
      </c>
      <c r="Q717">
        <v>0</v>
      </c>
      <c r="R717">
        <v>0</v>
      </c>
    </row>
    <row r="718" spans="2:18" x14ac:dyDescent="0.15">
      <c r="B718" t="s">
        <v>1729</v>
      </c>
      <c r="C718" t="s">
        <v>1730</v>
      </c>
      <c r="G718">
        <v>0</v>
      </c>
      <c r="J718">
        <v>0</v>
      </c>
      <c r="K718">
        <v>0</v>
      </c>
      <c r="L718">
        <v>0</v>
      </c>
      <c r="O718">
        <v>0</v>
      </c>
      <c r="P718">
        <v>0</v>
      </c>
      <c r="Q718">
        <v>0</v>
      </c>
      <c r="R718">
        <v>0</v>
      </c>
    </row>
    <row r="719" spans="2:18" x14ac:dyDescent="0.15">
      <c r="B719" t="s">
        <v>1731</v>
      </c>
      <c r="C719" t="s">
        <v>1732</v>
      </c>
      <c r="G719">
        <v>0</v>
      </c>
      <c r="J719">
        <v>0</v>
      </c>
      <c r="K719">
        <v>0</v>
      </c>
      <c r="L719">
        <v>0</v>
      </c>
      <c r="O719">
        <v>0</v>
      </c>
      <c r="P719">
        <v>0</v>
      </c>
      <c r="Q719">
        <v>0</v>
      </c>
      <c r="R719">
        <v>0</v>
      </c>
    </row>
    <row r="720" spans="2:18" x14ac:dyDescent="0.15">
      <c r="B720" t="s">
        <v>1733</v>
      </c>
      <c r="C720" t="s">
        <v>1734</v>
      </c>
      <c r="G720">
        <v>0</v>
      </c>
      <c r="J720">
        <v>0</v>
      </c>
      <c r="K720">
        <v>0</v>
      </c>
      <c r="L720">
        <v>0</v>
      </c>
      <c r="O720">
        <v>0</v>
      </c>
      <c r="P720">
        <v>0</v>
      </c>
      <c r="Q720">
        <v>0</v>
      </c>
      <c r="R720">
        <v>0</v>
      </c>
    </row>
    <row r="721" spans="2:18" x14ac:dyDescent="0.15">
      <c r="B721" t="s">
        <v>1735</v>
      </c>
      <c r="C721" t="s">
        <v>1736</v>
      </c>
      <c r="G721">
        <v>0</v>
      </c>
      <c r="J721">
        <v>0</v>
      </c>
      <c r="K721">
        <v>2</v>
      </c>
      <c r="L721">
        <v>0</v>
      </c>
      <c r="O721">
        <v>0</v>
      </c>
      <c r="P721">
        <v>0</v>
      </c>
      <c r="Q721">
        <v>0</v>
      </c>
      <c r="R721">
        <v>0</v>
      </c>
    </row>
    <row r="722" spans="2:18" x14ac:dyDescent="0.15">
      <c r="B722" t="s">
        <v>1737</v>
      </c>
      <c r="C722" t="s">
        <v>1738</v>
      </c>
      <c r="G722">
        <v>0</v>
      </c>
      <c r="J722">
        <v>0</v>
      </c>
      <c r="K722">
        <v>0</v>
      </c>
      <c r="L722">
        <v>0</v>
      </c>
      <c r="O722">
        <v>0</v>
      </c>
      <c r="P722">
        <v>0</v>
      </c>
      <c r="Q722">
        <v>0</v>
      </c>
      <c r="R722">
        <v>0</v>
      </c>
    </row>
    <row r="723" spans="2:18" x14ac:dyDescent="0.15">
      <c r="B723" t="s">
        <v>1739</v>
      </c>
      <c r="C723" t="s">
        <v>1740</v>
      </c>
      <c r="G723">
        <v>0</v>
      </c>
      <c r="J723">
        <v>0</v>
      </c>
      <c r="K723">
        <v>0</v>
      </c>
      <c r="L723">
        <v>0</v>
      </c>
      <c r="O723">
        <v>0</v>
      </c>
      <c r="P723">
        <v>0</v>
      </c>
      <c r="Q723">
        <v>0</v>
      </c>
      <c r="R723">
        <v>0</v>
      </c>
    </row>
    <row r="724" spans="2:18" x14ac:dyDescent="0.15">
      <c r="B724" t="s">
        <v>1741</v>
      </c>
      <c r="C724" t="s">
        <v>1742</v>
      </c>
      <c r="G724">
        <v>0</v>
      </c>
      <c r="J724">
        <v>0</v>
      </c>
      <c r="K724">
        <v>0</v>
      </c>
      <c r="L724">
        <v>0</v>
      </c>
      <c r="O724">
        <v>0</v>
      </c>
      <c r="P724">
        <v>0</v>
      </c>
      <c r="Q724">
        <v>0</v>
      </c>
      <c r="R724">
        <v>0</v>
      </c>
    </row>
    <row r="725" spans="2:18" x14ac:dyDescent="0.15">
      <c r="B725" t="s">
        <v>1743</v>
      </c>
      <c r="C725" t="s">
        <v>1744</v>
      </c>
      <c r="G725">
        <v>0</v>
      </c>
      <c r="J725">
        <v>0</v>
      </c>
      <c r="K725">
        <v>0</v>
      </c>
      <c r="L725">
        <v>0</v>
      </c>
      <c r="O725">
        <v>0</v>
      </c>
      <c r="P725">
        <v>0</v>
      </c>
      <c r="Q725">
        <v>0</v>
      </c>
      <c r="R725">
        <v>0</v>
      </c>
    </row>
    <row r="726" spans="2:18" x14ac:dyDescent="0.15">
      <c r="B726" t="s">
        <v>1745</v>
      </c>
      <c r="C726" t="s">
        <v>1746</v>
      </c>
      <c r="G726">
        <v>0</v>
      </c>
      <c r="J726">
        <v>0</v>
      </c>
      <c r="K726">
        <v>0</v>
      </c>
      <c r="L726">
        <v>0</v>
      </c>
      <c r="O726">
        <v>0</v>
      </c>
      <c r="P726">
        <v>0</v>
      </c>
      <c r="Q726">
        <v>0</v>
      </c>
      <c r="R726">
        <v>0</v>
      </c>
    </row>
    <row r="727" spans="2:18" x14ac:dyDescent="0.15">
      <c r="B727" t="s">
        <v>1747</v>
      </c>
      <c r="C727" t="s">
        <v>1748</v>
      </c>
      <c r="G727">
        <v>0</v>
      </c>
      <c r="J727">
        <v>0</v>
      </c>
      <c r="K727">
        <v>0</v>
      </c>
      <c r="L727">
        <v>0</v>
      </c>
      <c r="O727">
        <v>0</v>
      </c>
      <c r="P727">
        <v>0</v>
      </c>
      <c r="Q727">
        <v>0</v>
      </c>
      <c r="R727">
        <v>0</v>
      </c>
    </row>
    <row r="728" spans="2:18" x14ac:dyDescent="0.15">
      <c r="B728" t="s">
        <v>1749</v>
      </c>
      <c r="C728" t="s">
        <v>1750</v>
      </c>
      <c r="G728">
        <v>0</v>
      </c>
      <c r="J728">
        <v>0</v>
      </c>
      <c r="K728">
        <v>0</v>
      </c>
      <c r="L728">
        <v>0</v>
      </c>
      <c r="O728">
        <v>0</v>
      </c>
      <c r="P728">
        <v>0</v>
      </c>
      <c r="Q728">
        <v>0</v>
      </c>
      <c r="R728">
        <v>0</v>
      </c>
    </row>
    <row r="729" spans="2:18" x14ac:dyDescent="0.15">
      <c r="B729" t="s">
        <v>1751</v>
      </c>
      <c r="C729" t="s">
        <v>1752</v>
      </c>
      <c r="G729">
        <v>0</v>
      </c>
      <c r="J729">
        <v>0</v>
      </c>
      <c r="K729">
        <v>0</v>
      </c>
      <c r="L729">
        <v>0</v>
      </c>
      <c r="O729">
        <v>0</v>
      </c>
      <c r="P729">
        <v>0</v>
      </c>
      <c r="Q729">
        <v>0</v>
      </c>
      <c r="R729">
        <v>0</v>
      </c>
    </row>
    <row r="730" spans="2:18" x14ac:dyDescent="0.15">
      <c r="B730" t="s">
        <v>1753</v>
      </c>
      <c r="C730" t="s">
        <v>1754</v>
      </c>
      <c r="G730">
        <v>0</v>
      </c>
      <c r="J730">
        <v>0</v>
      </c>
      <c r="K730">
        <v>0</v>
      </c>
      <c r="L730">
        <v>0</v>
      </c>
      <c r="O730">
        <v>0</v>
      </c>
      <c r="P730">
        <v>0</v>
      </c>
      <c r="Q730">
        <v>0</v>
      </c>
      <c r="R730">
        <v>0</v>
      </c>
    </row>
    <row r="731" spans="2:18" x14ac:dyDescent="0.15">
      <c r="B731" t="s">
        <v>230</v>
      </c>
      <c r="C731" t="s">
        <v>1755</v>
      </c>
      <c r="G731">
        <v>24</v>
      </c>
      <c r="J731">
        <v>46</v>
      </c>
      <c r="K731">
        <v>2</v>
      </c>
      <c r="L731">
        <v>50</v>
      </c>
      <c r="O731">
        <v>105</v>
      </c>
      <c r="P731">
        <v>0</v>
      </c>
      <c r="Q731">
        <v>4</v>
      </c>
      <c r="R731">
        <v>23</v>
      </c>
    </row>
    <row r="732" spans="2:18" x14ac:dyDescent="0.15">
      <c r="B732" t="s">
        <v>231</v>
      </c>
      <c r="C732" t="s">
        <v>1756</v>
      </c>
      <c r="G732">
        <v>24</v>
      </c>
      <c r="J732">
        <v>66</v>
      </c>
      <c r="K732">
        <v>2</v>
      </c>
      <c r="L732">
        <v>50</v>
      </c>
      <c r="O732">
        <v>96</v>
      </c>
      <c r="P732">
        <v>0</v>
      </c>
      <c r="Q732">
        <v>10</v>
      </c>
      <c r="R732">
        <v>7</v>
      </c>
    </row>
    <row r="733" spans="2:18" x14ac:dyDescent="0.15">
      <c r="B733" t="s">
        <v>232</v>
      </c>
      <c r="C733" t="s">
        <v>1757</v>
      </c>
      <c r="G733">
        <v>36</v>
      </c>
      <c r="J733">
        <v>42</v>
      </c>
      <c r="K733">
        <v>6</v>
      </c>
      <c r="L733">
        <v>2</v>
      </c>
      <c r="O733">
        <v>39</v>
      </c>
      <c r="P733">
        <v>0</v>
      </c>
      <c r="Q733">
        <v>0</v>
      </c>
      <c r="R733">
        <v>44</v>
      </c>
    </row>
    <row r="734" spans="2:18" x14ac:dyDescent="0.15">
      <c r="B734" t="s">
        <v>233</v>
      </c>
      <c r="C734" t="s">
        <v>1758</v>
      </c>
      <c r="G734">
        <v>8</v>
      </c>
      <c r="J734">
        <v>18</v>
      </c>
      <c r="K734">
        <v>0</v>
      </c>
      <c r="L734">
        <v>0</v>
      </c>
      <c r="O734">
        <v>102</v>
      </c>
      <c r="P734">
        <v>0</v>
      </c>
      <c r="Q734">
        <v>5</v>
      </c>
      <c r="R734">
        <v>20</v>
      </c>
    </row>
    <row r="735" spans="2:18" x14ac:dyDescent="0.15">
      <c r="B735" t="s">
        <v>1759</v>
      </c>
      <c r="C735" t="s">
        <v>1760</v>
      </c>
      <c r="G735">
        <v>0</v>
      </c>
      <c r="J735">
        <v>0</v>
      </c>
      <c r="K735">
        <v>0</v>
      </c>
      <c r="L735">
        <v>0</v>
      </c>
      <c r="O735">
        <v>0</v>
      </c>
      <c r="P735">
        <v>0</v>
      </c>
      <c r="Q735">
        <v>0</v>
      </c>
      <c r="R735">
        <v>0</v>
      </c>
    </row>
    <row r="736" spans="2:18" x14ac:dyDescent="0.15">
      <c r="B736" t="s">
        <v>1761</v>
      </c>
      <c r="C736" t="s">
        <v>1762</v>
      </c>
      <c r="G736">
        <v>0</v>
      </c>
      <c r="J736">
        <v>0</v>
      </c>
      <c r="K736">
        <v>0</v>
      </c>
      <c r="L736">
        <v>0</v>
      </c>
      <c r="O736">
        <v>0</v>
      </c>
      <c r="P736">
        <v>0</v>
      </c>
      <c r="Q736">
        <v>0</v>
      </c>
      <c r="R736">
        <v>0</v>
      </c>
    </row>
    <row r="737" spans="2:18" x14ac:dyDescent="0.15">
      <c r="B737" t="s">
        <v>1763</v>
      </c>
      <c r="C737" t="s">
        <v>1764</v>
      </c>
      <c r="G737">
        <v>0</v>
      </c>
      <c r="J737">
        <v>0</v>
      </c>
      <c r="K737">
        <v>0</v>
      </c>
      <c r="L737">
        <v>0</v>
      </c>
      <c r="O737">
        <v>0</v>
      </c>
      <c r="P737">
        <v>0</v>
      </c>
      <c r="Q737">
        <v>0</v>
      </c>
      <c r="R737">
        <v>0</v>
      </c>
    </row>
    <row r="738" spans="2:18" x14ac:dyDescent="0.15">
      <c r="B738" t="s">
        <v>1765</v>
      </c>
      <c r="C738" t="s">
        <v>1766</v>
      </c>
      <c r="G738">
        <v>0</v>
      </c>
      <c r="J738">
        <v>0</v>
      </c>
      <c r="K738">
        <v>0</v>
      </c>
      <c r="L738">
        <v>0</v>
      </c>
      <c r="O738">
        <v>0</v>
      </c>
      <c r="P738">
        <v>0</v>
      </c>
      <c r="Q738">
        <v>0</v>
      </c>
      <c r="R738">
        <v>0</v>
      </c>
    </row>
    <row r="739" spans="2:18" x14ac:dyDescent="0.15">
      <c r="B739" t="s">
        <v>1767</v>
      </c>
      <c r="C739" t="s">
        <v>1768</v>
      </c>
      <c r="G739">
        <v>0</v>
      </c>
      <c r="J739">
        <v>0</v>
      </c>
      <c r="K739">
        <v>0</v>
      </c>
      <c r="L739">
        <v>0</v>
      </c>
      <c r="O739">
        <v>0</v>
      </c>
      <c r="P739">
        <v>0</v>
      </c>
      <c r="Q739">
        <v>0</v>
      </c>
      <c r="R739">
        <v>0</v>
      </c>
    </row>
    <row r="740" spans="2:18" x14ac:dyDescent="0.15">
      <c r="B740" t="s">
        <v>234</v>
      </c>
      <c r="C740" t="s">
        <v>1769</v>
      </c>
      <c r="G740">
        <v>0</v>
      </c>
      <c r="J740">
        <v>0</v>
      </c>
      <c r="K740">
        <v>0</v>
      </c>
      <c r="L740">
        <v>0</v>
      </c>
      <c r="O740">
        <v>5</v>
      </c>
      <c r="P740">
        <v>0</v>
      </c>
      <c r="Q740">
        <v>0</v>
      </c>
      <c r="R740">
        <v>0</v>
      </c>
    </row>
    <row r="741" spans="2:18" x14ac:dyDescent="0.15">
      <c r="B741" t="s">
        <v>1770</v>
      </c>
      <c r="C741" t="s">
        <v>1771</v>
      </c>
      <c r="G741">
        <v>0</v>
      </c>
      <c r="J741">
        <v>0</v>
      </c>
      <c r="K741">
        <v>0</v>
      </c>
      <c r="L741">
        <v>0</v>
      </c>
      <c r="O741">
        <v>0</v>
      </c>
      <c r="P741">
        <v>0</v>
      </c>
      <c r="Q741">
        <v>0</v>
      </c>
      <c r="R741">
        <v>0</v>
      </c>
    </row>
    <row r="742" spans="2:18" x14ac:dyDescent="0.15">
      <c r="B742" t="s">
        <v>1772</v>
      </c>
      <c r="C742" t="s">
        <v>1773</v>
      </c>
      <c r="G742">
        <v>0</v>
      </c>
      <c r="J742">
        <v>0</v>
      </c>
      <c r="K742">
        <v>0</v>
      </c>
      <c r="L742">
        <v>0</v>
      </c>
      <c r="O742">
        <v>0</v>
      </c>
      <c r="P742">
        <v>0</v>
      </c>
      <c r="Q742">
        <v>0</v>
      </c>
      <c r="R742">
        <v>0</v>
      </c>
    </row>
    <row r="743" spans="2:18" x14ac:dyDescent="0.15">
      <c r="B743" t="s">
        <v>1774</v>
      </c>
      <c r="C743" t="s">
        <v>1775</v>
      </c>
      <c r="G743">
        <v>0</v>
      </c>
      <c r="J743">
        <v>0</v>
      </c>
      <c r="K743">
        <v>0</v>
      </c>
      <c r="L743">
        <v>0</v>
      </c>
      <c r="O743">
        <v>0</v>
      </c>
      <c r="P743">
        <v>0</v>
      </c>
      <c r="Q743">
        <v>0</v>
      </c>
      <c r="R743">
        <v>0</v>
      </c>
    </row>
    <row r="744" spans="2:18" x14ac:dyDescent="0.15">
      <c r="B744" t="s">
        <v>1776</v>
      </c>
      <c r="C744" t="s">
        <v>1777</v>
      </c>
      <c r="G744">
        <v>0</v>
      </c>
      <c r="J744">
        <v>0</v>
      </c>
      <c r="K744">
        <v>0</v>
      </c>
      <c r="L744">
        <v>0</v>
      </c>
      <c r="O744">
        <v>0</v>
      </c>
      <c r="P744">
        <v>0</v>
      </c>
      <c r="Q744">
        <v>0</v>
      </c>
      <c r="R744">
        <v>0</v>
      </c>
    </row>
    <row r="745" spans="2:18" x14ac:dyDescent="0.15">
      <c r="B745" t="s">
        <v>1778</v>
      </c>
      <c r="C745" t="s">
        <v>1779</v>
      </c>
      <c r="G745">
        <v>0</v>
      </c>
      <c r="J745">
        <v>0</v>
      </c>
      <c r="K745">
        <v>0</v>
      </c>
      <c r="L745">
        <v>0</v>
      </c>
      <c r="O745">
        <v>0</v>
      </c>
      <c r="P745">
        <v>0</v>
      </c>
      <c r="Q745">
        <v>0</v>
      </c>
      <c r="R745">
        <v>0</v>
      </c>
    </row>
    <row r="746" spans="2:18" x14ac:dyDescent="0.15">
      <c r="B746" t="s">
        <v>235</v>
      </c>
      <c r="C746" t="s">
        <v>1780</v>
      </c>
      <c r="G746">
        <v>0</v>
      </c>
      <c r="J746">
        <v>0</v>
      </c>
      <c r="K746">
        <v>0</v>
      </c>
      <c r="L746">
        <v>0</v>
      </c>
      <c r="O746">
        <v>15</v>
      </c>
      <c r="P746">
        <v>0</v>
      </c>
      <c r="Q746">
        <v>0</v>
      </c>
      <c r="R746">
        <v>0</v>
      </c>
    </row>
    <row r="747" spans="2:18" x14ac:dyDescent="0.15">
      <c r="B747" t="s">
        <v>236</v>
      </c>
      <c r="C747" t="s">
        <v>1781</v>
      </c>
      <c r="G747">
        <v>0</v>
      </c>
      <c r="J747">
        <v>0</v>
      </c>
      <c r="K747">
        <v>0</v>
      </c>
      <c r="L747">
        <v>0</v>
      </c>
      <c r="O747">
        <v>5</v>
      </c>
      <c r="P747">
        <v>0</v>
      </c>
      <c r="Q747">
        <v>0</v>
      </c>
      <c r="R747">
        <v>0</v>
      </c>
    </row>
    <row r="748" spans="2:18" x14ac:dyDescent="0.15">
      <c r="B748" t="s">
        <v>1782</v>
      </c>
      <c r="C748" t="s">
        <v>1783</v>
      </c>
      <c r="G748">
        <v>8</v>
      </c>
      <c r="J748">
        <v>0</v>
      </c>
      <c r="K748">
        <v>10</v>
      </c>
      <c r="L748">
        <v>4</v>
      </c>
      <c r="O748">
        <v>0</v>
      </c>
      <c r="P748">
        <v>0</v>
      </c>
      <c r="Q748">
        <v>0</v>
      </c>
      <c r="R748">
        <v>0</v>
      </c>
    </row>
    <row r="749" spans="2:18" x14ac:dyDescent="0.15">
      <c r="B749" t="s">
        <v>237</v>
      </c>
      <c r="C749" t="s">
        <v>1784</v>
      </c>
      <c r="G749">
        <v>0</v>
      </c>
      <c r="J749">
        <v>0</v>
      </c>
      <c r="K749">
        <v>0</v>
      </c>
      <c r="L749">
        <v>0</v>
      </c>
      <c r="O749">
        <v>2</v>
      </c>
      <c r="P749">
        <v>0</v>
      </c>
      <c r="Q749">
        <v>0</v>
      </c>
      <c r="R749">
        <v>0</v>
      </c>
    </row>
    <row r="750" spans="2:18" x14ac:dyDescent="0.15">
      <c r="B750" t="s">
        <v>1785</v>
      </c>
      <c r="C750" t="s">
        <v>1786</v>
      </c>
      <c r="G750">
        <v>2</v>
      </c>
      <c r="J750">
        <v>0</v>
      </c>
      <c r="K750">
        <v>0</v>
      </c>
      <c r="L750">
        <v>0</v>
      </c>
      <c r="O750">
        <v>1</v>
      </c>
      <c r="P750">
        <v>0</v>
      </c>
      <c r="Q750">
        <v>0</v>
      </c>
      <c r="R750">
        <v>0</v>
      </c>
    </row>
    <row r="751" spans="2:18" x14ac:dyDescent="0.15">
      <c r="B751" t="s">
        <v>238</v>
      </c>
      <c r="C751" t="s">
        <v>1787</v>
      </c>
      <c r="G751">
        <v>0</v>
      </c>
      <c r="J751">
        <v>0</v>
      </c>
      <c r="K751">
        <v>0</v>
      </c>
      <c r="L751">
        <v>0</v>
      </c>
      <c r="O751">
        <v>2</v>
      </c>
      <c r="P751">
        <v>0</v>
      </c>
      <c r="Q751">
        <v>0</v>
      </c>
      <c r="R751">
        <v>0</v>
      </c>
    </row>
    <row r="752" spans="2:18" x14ac:dyDescent="0.15">
      <c r="B752" t="s">
        <v>239</v>
      </c>
      <c r="C752" t="s">
        <v>1788</v>
      </c>
      <c r="G752">
        <v>0</v>
      </c>
      <c r="J752">
        <v>0</v>
      </c>
      <c r="K752">
        <v>0</v>
      </c>
      <c r="L752">
        <v>0</v>
      </c>
      <c r="O752">
        <v>1</v>
      </c>
      <c r="P752">
        <v>0</v>
      </c>
      <c r="Q752">
        <v>0</v>
      </c>
      <c r="R752">
        <v>0</v>
      </c>
    </row>
    <row r="753" spans="2:18" x14ac:dyDescent="0.15">
      <c r="B753" t="s">
        <v>1789</v>
      </c>
      <c r="C753" t="s">
        <v>1790</v>
      </c>
      <c r="G753">
        <v>0</v>
      </c>
      <c r="J753">
        <v>0</v>
      </c>
      <c r="K753">
        <v>0</v>
      </c>
      <c r="L753">
        <v>0</v>
      </c>
      <c r="O753">
        <v>0</v>
      </c>
      <c r="P753">
        <v>0</v>
      </c>
      <c r="Q753">
        <v>0</v>
      </c>
      <c r="R753">
        <v>0</v>
      </c>
    </row>
    <row r="754" spans="2:18" x14ac:dyDescent="0.15">
      <c r="B754" t="s">
        <v>1791</v>
      </c>
      <c r="C754" t="s">
        <v>1792</v>
      </c>
      <c r="G754">
        <v>0</v>
      </c>
      <c r="J754">
        <v>0</v>
      </c>
      <c r="K754">
        <v>0</v>
      </c>
      <c r="L754">
        <v>0</v>
      </c>
      <c r="O754">
        <v>0</v>
      </c>
      <c r="P754">
        <v>0</v>
      </c>
      <c r="Q754">
        <v>0</v>
      </c>
      <c r="R754">
        <v>0</v>
      </c>
    </row>
    <row r="755" spans="2:18" x14ac:dyDescent="0.15">
      <c r="B755" t="s">
        <v>1793</v>
      </c>
      <c r="C755" t="s">
        <v>1794</v>
      </c>
      <c r="G755">
        <v>0</v>
      </c>
      <c r="J755">
        <v>0</v>
      </c>
      <c r="K755">
        <v>0</v>
      </c>
      <c r="L755">
        <v>0</v>
      </c>
      <c r="O755">
        <v>0</v>
      </c>
      <c r="P755">
        <v>0</v>
      </c>
      <c r="Q755">
        <v>0</v>
      </c>
      <c r="R755">
        <v>0</v>
      </c>
    </row>
    <row r="756" spans="2:18" x14ac:dyDescent="0.15">
      <c r="B756" t="s">
        <v>1795</v>
      </c>
      <c r="C756" t="s">
        <v>1796</v>
      </c>
      <c r="G756">
        <v>0</v>
      </c>
      <c r="J756">
        <v>0</v>
      </c>
      <c r="K756">
        <v>0</v>
      </c>
      <c r="L756">
        <v>0</v>
      </c>
      <c r="O756">
        <v>0</v>
      </c>
      <c r="P756">
        <v>0</v>
      </c>
      <c r="Q756">
        <v>0</v>
      </c>
      <c r="R756">
        <v>0</v>
      </c>
    </row>
    <row r="757" spans="2:18" x14ac:dyDescent="0.15">
      <c r="B757" t="s">
        <v>1797</v>
      </c>
      <c r="C757" t="s">
        <v>1798</v>
      </c>
      <c r="G757">
        <v>0</v>
      </c>
      <c r="J757">
        <v>0</v>
      </c>
      <c r="K757">
        <v>0</v>
      </c>
      <c r="L757">
        <v>0</v>
      </c>
      <c r="O757">
        <v>0</v>
      </c>
      <c r="P757">
        <v>0</v>
      </c>
      <c r="Q757">
        <v>0</v>
      </c>
      <c r="R757">
        <v>0</v>
      </c>
    </row>
    <row r="758" spans="2:18" x14ac:dyDescent="0.15">
      <c r="B758" t="s">
        <v>1799</v>
      </c>
      <c r="C758" t="s">
        <v>1800</v>
      </c>
      <c r="G758">
        <v>0</v>
      </c>
      <c r="J758">
        <v>0</v>
      </c>
      <c r="K758">
        <v>0</v>
      </c>
      <c r="L758">
        <v>0</v>
      </c>
      <c r="O758">
        <v>0</v>
      </c>
      <c r="P758">
        <v>0</v>
      </c>
      <c r="Q758">
        <v>0</v>
      </c>
      <c r="R758">
        <v>0</v>
      </c>
    </row>
    <row r="759" spans="2:18" x14ac:dyDescent="0.15">
      <c r="B759" t="s">
        <v>1801</v>
      </c>
      <c r="C759" t="s">
        <v>1802</v>
      </c>
      <c r="G759">
        <v>0</v>
      </c>
      <c r="J759">
        <v>0</v>
      </c>
      <c r="K759">
        <v>0</v>
      </c>
      <c r="L759">
        <v>0</v>
      </c>
      <c r="O759">
        <v>0</v>
      </c>
      <c r="P759">
        <v>0</v>
      </c>
      <c r="Q759">
        <v>0</v>
      </c>
      <c r="R759">
        <v>0</v>
      </c>
    </row>
    <row r="760" spans="2:18" x14ac:dyDescent="0.15">
      <c r="B760" t="s">
        <v>1803</v>
      </c>
      <c r="C760" t="s">
        <v>1804</v>
      </c>
      <c r="G760">
        <v>0</v>
      </c>
      <c r="J760">
        <v>0</v>
      </c>
      <c r="K760">
        <v>0</v>
      </c>
      <c r="L760">
        <v>0</v>
      </c>
      <c r="O760">
        <v>0</v>
      </c>
      <c r="P760">
        <v>0</v>
      </c>
      <c r="Q760">
        <v>0</v>
      </c>
      <c r="R760">
        <v>0</v>
      </c>
    </row>
    <row r="761" spans="2:18" x14ac:dyDescent="0.15">
      <c r="B761" t="s">
        <v>1805</v>
      </c>
      <c r="C761" t="s">
        <v>1806</v>
      </c>
      <c r="G761">
        <v>0</v>
      </c>
      <c r="J761">
        <v>0</v>
      </c>
      <c r="K761">
        <v>0</v>
      </c>
      <c r="L761">
        <v>0</v>
      </c>
      <c r="O761">
        <v>0</v>
      </c>
      <c r="P761">
        <v>0</v>
      </c>
      <c r="Q761">
        <v>0</v>
      </c>
      <c r="R761">
        <v>0</v>
      </c>
    </row>
    <row r="762" spans="2:18" x14ac:dyDescent="0.15">
      <c r="B762" t="s">
        <v>1807</v>
      </c>
      <c r="C762" t="s">
        <v>1808</v>
      </c>
      <c r="G762">
        <v>0</v>
      </c>
      <c r="J762">
        <v>0</v>
      </c>
      <c r="K762">
        <v>0</v>
      </c>
      <c r="L762">
        <v>0</v>
      </c>
      <c r="O762">
        <v>0</v>
      </c>
      <c r="P762">
        <v>0</v>
      </c>
      <c r="Q762">
        <v>0</v>
      </c>
      <c r="R762">
        <v>0</v>
      </c>
    </row>
    <row r="763" spans="2:18" x14ac:dyDescent="0.15">
      <c r="B763" t="s">
        <v>1809</v>
      </c>
      <c r="C763" t="s">
        <v>1810</v>
      </c>
      <c r="G763">
        <v>8</v>
      </c>
      <c r="J763">
        <v>0</v>
      </c>
      <c r="K763">
        <v>0</v>
      </c>
      <c r="L763">
        <v>4</v>
      </c>
      <c r="O763">
        <v>0</v>
      </c>
      <c r="P763">
        <v>0</v>
      </c>
      <c r="Q763">
        <v>0</v>
      </c>
      <c r="R763">
        <v>0</v>
      </c>
    </row>
    <row r="764" spans="2:18" x14ac:dyDescent="0.15">
      <c r="B764" t="s">
        <v>1811</v>
      </c>
      <c r="C764" t="s">
        <v>1812</v>
      </c>
      <c r="G764">
        <v>0</v>
      </c>
      <c r="J764">
        <v>0</v>
      </c>
      <c r="K764">
        <v>0</v>
      </c>
      <c r="L764">
        <v>0</v>
      </c>
      <c r="O764">
        <v>0</v>
      </c>
      <c r="P764">
        <v>0</v>
      </c>
      <c r="Q764">
        <v>0</v>
      </c>
      <c r="R764">
        <v>0</v>
      </c>
    </row>
    <row r="765" spans="2:18" x14ac:dyDescent="0.15">
      <c r="B765" t="s">
        <v>1813</v>
      </c>
      <c r="C765" t="s">
        <v>1814</v>
      </c>
      <c r="G765">
        <v>0</v>
      </c>
      <c r="J765">
        <v>0</v>
      </c>
      <c r="K765">
        <v>0</v>
      </c>
      <c r="L765">
        <v>0</v>
      </c>
      <c r="O765">
        <v>0</v>
      </c>
      <c r="P765">
        <v>0</v>
      </c>
      <c r="Q765">
        <v>0</v>
      </c>
      <c r="R765">
        <v>0</v>
      </c>
    </row>
    <row r="766" spans="2:18" x14ac:dyDescent="0.15">
      <c r="B766" t="s">
        <v>1815</v>
      </c>
      <c r="C766" t="s">
        <v>1816</v>
      </c>
      <c r="G766">
        <v>0</v>
      </c>
      <c r="J766">
        <v>0</v>
      </c>
      <c r="K766">
        <v>0</v>
      </c>
      <c r="L766">
        <v>0</v>
      </c>
      <c r="O766">
        <v>0</v>
      </c>
      <c r="P766">
        <v>0</v>
      </c>
      <c r="Q766">
        <v>0</v>
      </c>
      <c r="R766">
        <v>0</v>
      </c>
    </row>
    <row r="767" spans="2:18" x14ac:dyDescent="0.15">
      <c r="B767" t="s">
        <v>243</v>
      </c>
      <c r="C767" t="s">
        <v>1817</v>
      </c>
      <c r="G767">
        <v>2</v>
      </c>
      <c r="J767">
        <v>0</v>
      </c>
      <c r="K767">
        <v>0</v>
      </c>
      <c r="L767">
        <v>0</v>
      </c>
      <c r="O767">
        <v>0</v>
      </c>
      <c r="P767">
        <v>0</v>
      </c>
      <c r="Q767">
        <v>0</v>
      </c>
      <c r="R767">
        <v>0</v>
      </c>
    </row>
    <row r="768" spans="2:18" x14ac:dyDescent="0.15">
      <c r="B768" t="s">
        <v>244</v>
      </c>
      <c r="C768" t="s">
        <v>1818</v>
      </c>
      <c r="G768">
        <v>0</v>
      </c>
      <c r="J768">
        <v>0</v>
      </c>
      <c r="K768">
        <v>0</v>
      </c>
      <c r="L768">
        <v>0</v>
      </c>
      <c r="O768">
        <v>0</v>
      </c>
      <c r="P768">
        <v>0</v>
      </c>
      <c r="Q768">
        <v>0</v>
      </c>
      <c r="R768">
        <v>0</v>
      </c>
    </row>
    <row r="769" spans="2:18" x14ac:dyDescent="0.15">
      <c r="B769" t="s">
        <v>245</v>
      </c>
      <c r="C769" t="s">
        <v>1819</v>
      </c>
      <c r="G769">
        <v>0</v>
      </c>
      <c r="J769">
        <v>0</v>
      </c>
      <c r="K769">
        <v>0</v>
      </c>
      <c r="L769">
        <v>0</v>
      </c>
      <c r="O769">
        <v>0</v>
      </c>
      <c r="P769">
        <v>0</v>
      </c>
      <c r="Q769">
        <v>0</v>
      </c>
      <c r="R769">
        <v>0</v>
      </c>
    </row>
    <row r="770" spans="2:18" x14ac:dyDescent="0.15">
      <c r="B770" t="s">
        <v>1820</v>
      </c>
      <c r="C770" t="s">
        <v>1821</v>
      </c>
      <c r="G770">
        <v>0</v>
      </c>
      <c r="J770">
        <v>0</v>
      </c>
      <c r="K770">
        <v>0</v>
      </c>
      <c r="L770">
        <v>0</v>
      </c>
      <c r="O770">
        <v>0</v>
      </c>
      <c r="P770">
        <v>0</v>
      </c>
      <c r="Q770">
        <v>0</v>
      </c>
      <c r="R770">
        <v>0</v>
      </c>
    </row>
    <row r="771" spans="2:18" x14ac:dyDescent="0.15">
      <c r="B771" t="s">
        <v>1822</v>
      </c>
      <c r="C771" t="s">
        <v>1823</v>
      </c>
      <c r="G771">
        <v>0</v>
      </c>
      <c r="J771">
        <v>0</v>
      </c>
      <c r="K771">
        <v>0</v>
      </c>
      <c r="L771">
        <v>0</v>
      </c>
      <c r="O771">
        <v>0</v>
      </c>
      <c r="P771">
        <v>0</v>
      </c>
      <c r="Q771">
        <v>0</v>
      </c>
      <c r="R771">
        <v>0</v>
      </c>
    </row>
    <row r="772" spans="2:18" x14ac:dyDescent="0.15">
      <c r="B772" t="s">
        <v>1824</v>
      </c>
      <c r="C772" t="s">
        <v>1825</v>
      </c>
      <c r="G772">
        <v>0</v>
      </c>
      <c r="J772">
        <v>0</v>
      </c>
      <c r="K772">
        <v>0</v>
      </c>
      <c r="L772">
        <v>0</v>
      </c>
      <c r="O772">
        <v>0</v>
      </c>
      <c r="P772">
        <v>0</v>
      </c>
      <c r="Q772">
        <v>0</v>
      </c>
      <c r="R772">
        <v>0</v>
      </c>
    </row>
    <row r="773" spans="2:18" x14ac:dyDescent="0.15">
      <c r="B773" t="s">
        <v>1826</v>
      </c>
      <c r="C773" t="s">
        <v>1827</v>
      </c>
      <c r="G773">
        <v>0</v>
      </c>
      <c r="J773">
        <v>0</v>
      </c>
      <c r="K773">
        <v>0</v>
      </c>
      <c r="L773">
        <v>0</v>
      </c>
      <c r="O773">
        <v>0</v>
      </c>
      <c r="P773">
        <v>0</v>
      </c>
      <c r="Q773">
        <v>0</v>
      </c>
      <c r="R773">
        <v>0</v>
      </c>
    </row>
    <row r="774" spans="2:18" x14ac:dyDescent="0.15">
      <c r="B774" t="s">
        <v>1828</v>
      </c>
      <c r="C774" t="s">
        <v>1829</v>
      </c>
      <c r="G774">
        <v>0</v>
      </c>
      <c r="J774">
        <v>0</v>
      </c>
      <c r="K774">
        <v>0</v>
      </c>
      <c r="L774">
        <v>0</v>
      </c>
      <c r="O774">
        <v>0</v>
      </c>
      <c r="P774">
        <v>0</v>
      </c>
      <c r="Q774">
        <v>0</v>
      </c>
      <c r="R774">
        <v>0</v>
      </c>
    </row>
    <row r="775" spans="2:18" x14ac:dyDescent="0.15">
      <c r="B775" t="s">
        <v>1830</v>
      </c>
      <c r="C775" t="s">
        <v>1831</v>
      </c>
      <c r="G775">
        <v>0</v>
      </c>
      <c r="J775">
        <v>0</v>
      </c>
      <c r="K775">
        <v>0</v>
      </c>
      <c r="L775">
        <v>0</v>
      </c>
      <c r="O775">
        <v>0</v>
      </c>
      <c r="P775">
        <v>0</v>
      </c>
      <c r="Q775">
        <v>0</v>
      </c>
      <c r="R775">
        <v>0</v>
      </c>
    </row>
    <row r="776" spans="2:18" x14ac:dyDescent="0.15">
      <c r="B776" t="s">
        <v>1832</v>
      </c>
      <c r="C776" t="s">
        <v>1833</v>
      </c>
      <c r="G776">
        <v>0</v>
      </c>
      <c r="J776">
        <v>0</v>
      </c>
      <c r="K776">
        <v>0</v>
      </c>
      <c r="L776">
        <v>0</v>
      </c>
      <c r="O776">
        <v>0</v>
      </c>
      <c r="P776">
        <v>0</v>
      </c>
      <c r="Q776">
        <v>0</v>
      </c>
      <c r="R776">
        <v>0</v>
      </c>
    </row>
    <row r="777" spans="2:18" x14ac:dyDescent="0.15">
      <c r="B777" t="s">
        <v>1834</v>
      </c>
      <c r="C777" t="s">
        <v>1835</v>
      </c>
      <c r="G777">
        <v>0</v>
      </c>
      <c r="J777">
        <v>0</v>
      </c>
      <c r="K777">
        <v>0</v>
      </c>
      <c r="L777">
        <v>0</v>
      </c>
      <c r="O777">
        <v>0</v>
      </c>
      <c r="P777">
        <v>0</v>
      </c>
      <c r="Q777">
        <v>0</v>
      </c>
      <c r="R777">
        <v>0</v>
      </c>
    </row>
    <row r="778" spans="2:18" x14ac:dyDescent="0.15">
      <c r="B778" t="s">
        <v>1836</v>
      </c>
      <c r="C778" t="s">
        <v>1837</v>
      </c>
      <c r="G778">
        <v>0</v>
      </c>
      <c r="J778">
        <v>0</v>
      </c>
      <c r="K778">
        <v>0</v>
      </c>
      <c r="L778">
        <v>0</v>
      </c>
      <c r="O778">
        <v>0</v>
      </c>
      <c r="P778">
        <v>0</v>
      </c>
      <c r="Q778">
        <v>0</v>
      </c>
      <c r="R778">
        <v>0</v>
      </c>
    </row>
    <row r="779" spans="2:18" x14ac:dyDescent="0.15">
      <c r="B779" t="s">
        <v>1838</v>
      </c>
      <c r="C779" t="s">
        <v>1839</v>
      </c>
      <c r="G779">
        <v>0</v>
      </c>
      <c r="J779">
        <v>0</v>
      </c>
      <c r="K779">
        <v>0</v>
      </c>
      <c r="L779">
        <v>0</v>
      </c>
      <c r="O779">
        <v>0</v>
      </c>
      <c r="P779">
        <v>0</v>
      </c>
      <c r="Q779">
        <v>0</v>
      </c>
      <c r="R779">
        <v>0</v>
      </c>
    </row>
    <row r="780" spans="2:18" x14ac:dyDescent="0.15">
      <c r="B780" t="s">
        <v>1840</v>
      </c>
      <c r="C780" t="s">
        <v>1841</v>
      </c>
      <c r="G780">
        <v>0</v>
      </c>
      <c r="J780">
        <v>0</v>
      </c>
      <c r="K780">
        <v>0</v>
      </c>
      <c r="L780">
        <v>0</v>
      </c>
      <c r="O780">
        <v>0</v>
      </c>
      <c r="P780">
        <v>0</v>
      </c>
      <c r="Q780">
        <v>0</v>
      </c>
      <c r="R780">
        <v>0</v>
      </c>
    </row>
    <row r="781" spans="2:18" x14ac:dyDescent="0.15">
      <c r="B781" t="s">
        <v>1842</v>
      </c>
      <c r="C781" t="s">
        <v>1843</v>
      </c>
      <c r="G781">
        <v>0</v>
      </c>
      <c r="J781">
        <v>0</v>
      </c>
      <c r="K781">
        <v>0</v>
      </c>
      <c r="L781">
        <v>0</v>
      </c>
      <c r="O781">
        <v>0</v>
      </c>
      <c r="P781">
        <v>0</v>
      </c>
      <c r="Q781">
        <v>0</v>
      </c>
      <c r="R781">
        <v>0</v>
      </c>
    </row>
    <row r="782" spans="2:18" x14ac:dyDescent="0.15">
      <c r="B782" t="s">
        <v>1844</v>
      </c>
      <c r="C782" t="s">
        <v>1845</v>
      </c>
      <c r="G782">
        <v>0</v>
      </c>
      <c r="J782">
        <v>0</v>
      </c>
      <c r="K782">
        <v>0</v>
      </c>
      <c r="L782">
        <v>0</v>
      </c>
      <c r="O782">
        <v>0</v>
      </c>
      <c r="P782">
        <v>0</v>
      </c>
      <c r="Q782">
        <v>0</v>
      </c>
      <c r="R782">
        <v>0</v>
      </c>
    </row>
    <row r="783" spans="2:18" x14ac:dyDescent="0.15">
      <c r="B783" t="s">
        <v>1846</v>
      </c>
      <c r="C783" t="s">
        <v>1847</v>
      </c>
      <c r="G783">
        <v>0</v>
      </c>
      <c r="J783">
        <v>0</v>
      </c>
      <c r="K783">
        <v>0</v>
      </c>
      <c r="L783">
        <v>0</v>
      </c>
      <c r="O783">
        <v>0</v>
      </c>
      <c r="P783">
        <v>0</v>
      </c>
      <c r="Q783">
        <v>0</v>
      </c>
      <c r="R783">
        <v>0</v>
      </c>
    </row>
    <row r="784" spans="2:18" x14ac:dyDescent="0.15">
      <c r="B784" t="s">
        <v>1848</v>
      </c>
      <c r="C784" t="s">
        <v>1849</v>
      </c>
      <c r="G784">
        <v>0</v>
      </c>
      <c r="J784">
        <v>0</v>
      </c>
      <c r="K784">
        <v>0</v>
      </c>
      <c r="L784">
        <v>0</v>
      </c>
      <c r="O784">
        <v>0</v>
      </c>
      <c r="P784">
        <v>0</v>
      </c>
      <c r="Q784">
        <v>0</v>
      </c>
      <c r="R784">
        <v>0</v>
      </c>
    </row>
    <row r="785" spans="2:18" x14ac:dyDescent="0.15">
      <c r="B785" t="s">
        <v>1850</v>
      </c>
      <c r="C785" t="s">
        <v>1851</v>
      </c>
      <c r="G785">
        <v>0</v>
      </c>
      <c r="J785">
        <v>0</v>
      </c>
      <c r="K785">
        <v>0</v>
      </c>
      <c r="L785">
        <v>0</v>
      </c>
      <c r="O785">
        <v>0</v>
      </c>
      <c r="P785">
        <v>0</v>
      </c>
      <c r="Q785">
        <v>0</v>
      </c>
      <c r="R785">
        <v>0</v>
      </c>
    </row>
    <row r="786" spans="2:18" x14ac:dyDescent="0.15">
      <c r="B786" t="s">
        <v>1852</v>
      </c>
      <c r="C786" t="s">
        <v>1853</v>
      </c>
      <c r="G786">
        <v>8</v>
      </c>
      <c r="J786">
        <v>0</v>
      </c>
      <c r="K786">
        <v>0</v>
      </c>
      <c r="L786">
        <v>3</v>
      </c>
      <c r="O786">
        <v>0</v>
      </c>
      <c r="P786">
        <v>0</v>
      </c>
      <c r="Q786">
        <v>0</v>
      </c>
      <c r="R786">
        <v>0</v>
      </c>
    </row>
    <row r="787" spans="2:18" x14ac:dyDescent="0.15">
      <c r="B787" t="s">
        <v>1854</v>
      </c>
      <c r="C787" t="s">
        <v>1855</v>
      </c>
      <c r="G787">
        <v>0</v>
      </c>
      <c r="J787">
        <v>0</v>
      </c>
      <c r="K787">
        <v>0</v>
      </c>
      <c r="L787">
        <v>0</v>
      </c>
      <c r="O787">
        <v>0</v>
      </c>
      <c r="P787">
        <v>0</v>
      </c>
      <c r="Q787">
        <v>0</v>
      </c>
      <c r="R787">
        <v>0</v>
      </c>
    </row>
    <row r="788" spans="2:18" x14ac:dyDescent="0.15">
      <c r="B788" t="s">
        <v>1856</v>
      </c>
      <c r="C788" t="s">
        <v>1857</v>
      </c>
      <c r="G788">
        <v>0</v>
      </c>
      <c r="J788">
        <v>0</v>
      </c>
      <c r="K788">
        <v>0</v>
      </c>
      <c r="L788">
        <v>0</v>
      </c>
      <c r="O788">
        <v>0</v>
      </c>
      <c r="P788">
        <v>0</v>
      </c>
      <c r="Q788">
        <v>0</v>
      </c>
      <c r="R788">
        <v>0</v>
      </c>
    </row>
    <row r="789" spans="2:18" x14ac:dyDescent="0.15">
      <c r="B789" t="s">
        <v>1858</v>
      </c>
      <c r="C789" t="s">
        <v>1859</v>
      </c>
      <c r="G789">
        <v>3</v>
      </c>
      <c r="J789">
        <v>0</v>
      </c>
      <c r="K789">
        <v>0</v>
      </c>
      <c r="L789">
        <v>0</v>
      </c>
      <c r="O789">
        <v>0</v>
      </c>
      <c r="P789">
        <v>0</v>
      </c>
      <c r="Q789">
        <v>0</v>
      </c>
      <c r="R789">
        <v>0</v>
      </c>
    </row>
    <row r="790" spans="2:18" x14ac:dyDescent="0.15">
      <c r="B790" t="s">
        <v>1860</v>
      </c>
      <c r="C790" t="s">
        <v>1861</v>
      </c>
      <c r="G790">
        <v>5</v>
      </c>
      <c r="J790">
        <v>0</v>
      </c>
      <c r="K790">
        <v>0</v>
      </c>
      <c r="L790">
        <v>0</v>
      </c>
      <c r="O790">
        <v>0</v>
      </c>
      <c r="P790">
        <v>0</v>
      </c>
      <c r="Q790">
        <v>0</v>
      </c>
      <c r="R790">
        <v>0</v>
      </c>
    </row>
    <row r="791" spans="2:18" x14ac:dyDescent="0.15">
      <c r="B791" t="s">
        <v>1862</v>
      </c>
      <c r="C791" t="s">
        <v>1863</v>
      </c>
      <c r="G791">
        <v>0</v>
      </c>
      <c r="J791">
        <v>0</v>
      </c>
      <c r="K791">
        <v>0</v>
      </c>
      <c r="L791">
        <v>0</v>
      </c>
      <c r="O791">
        <v>0</v>
      </c>
      <c r="P791">
        <v>0</v>
      </c>
      <c r="Q791">
        <v>0</v>
      </c>
      <c r="R791">
        <v>0</v>
      </c>
    </row>
    <row r="792" spans="2:18" x14ac:dyDescent="0.15">
      <c r="B792" t="s">
        <v>1864</v>
      </c>
      <c r="C792" t="s">
        <v>1865</v>
      </c>
      <c r="G792">
        <v>0</v>
      </c>
      <c r="J792">
        <v>0</v>
      </c>
      <c r="K792">
        <v>0</v>
      </c>
      <c r="L792">
        <v>0</v>
      </c>
      <c r="O792">
        <v>0</v>
      </c>
      <c r="P792">
        <v>0</v>
      </c>
      <c r="Q792">
        <v>0</v>
      </c>
      <c r="R792">
        <v>0</v>
      </c>
    </row>
    <row r="793" spans="2:18" x14ac:dyDescent="0.15">
      <c r="B793" t="s">
        <v>1866</v>
      </c>
      <c r="C793" t="s">
        <v>1867</v>
      </c>
      <c r="G793">
        <v>0</v>
      </c>
      <c r="J793">
        <v>0</v>
      </c>
      <c r="K793">
        <v>0</v>
      </c>
      <c r="L793">
        <v>0</v>
      </c>
      <c r="O793">
        <v>0</v>
      </c>
      <c r="P793">
        <v>0</v>
      </c>
      <c r="Q793">
        <v>0</v>
      </c>
      <c r="R793">
        <v>0</v>
      </c>
    </row>
    <row r="794" spans="2:18" x14ac:dyDescent="0.15">
      <c r="B794" t="s">
        <v>1868</v>
      </c>
      <c r="C794" t="s">
        <v>1869</v>
      </c>
      <c r="G794">
        <v>0</v>
      </c>
      <c r="J794">
        <v>0</v>
      </c>
      <c r="K794">
        <v>0</v>
      </c>
      <c r="L794">
        <v>0</v>
      </c>
      <c r="O794">
        <v>0</v>
      </c>
      <c r="P794">
        <v>0</v>
      </c>
      <c r="Q794">
        <v>0</v>
      </c>
      <c r="R794">
        <v>0</v>
      </c>
    </row>
    <row r="795" spans="2:18" x14ac:dyDescent="0.15">
      <c r="B795" t="s">
        <v>1870</v>
      </c>
      <c r="C795" t="s">
        <v>1871</v>
      </c>
      <c r="G795">
        <v>0</v>
      </c>
      <c r="J795">
        <v>0</v>
      </c>
      <c r="K795">
        <v>0</v>
      </c>
      <c r="L795">
        <v>0</v>
      </c>
      <c r="O795">
        <v>0</v>
      </c>
      <c r="P795">
        <v>0</v>
      </c>
      <c r="Q795">
        <v>0</v>
      </c>
      <c r="R795">
        <v>0</v>
      </c>
    </row>
    <row r="796" spans="2:18" x14ac:dyDescent="0.15">
      <c r="B796" t="s">
        <v>1872</v>
      </c>
      <c r="C796" t="s">
        <v>1873</v>
      </c>
      <c r="G796">
        <v>0</v>
      </c>
      <c r="J796">
        <v>0</v>
      </c>
      <c r="K796">
        <v>0</v>
      </c>
      <c r="L796">
        <v>0</v>
      </c>
      <c r="O796">
        <v>0</v>
      </c>
      <c r="P796">
        <v>0</v>
      </c>
      <c r="Q796">
        <v>0</v>
      </c>
      <c r="R796">
        <v>0</v>
      </c>
    </row>
    <row r="797" spans="2:18" x14ac:dyDescent="0.15">
      <c r="B797" t="s">
        <v>1874</v>
      </c>
      <c r="C797" t="s">
        <v>1875</v>
      </c>
      <c r="G797">
        <v>0</v>
      </c>
      <c r="J797">
        <v>0</v>
      </c>
      <c r="K797">
        <v>0</v>
      </c>
      <c r="L797">
        <v>0</v>
      </c>
      <c r="O797">
        <v>0</v>
      </c>
      <c r="P797">
        <v>0</v>
      </c>
      <c r="Q797">
        <v>0</v>
      </c>
      <c r="R797">
        <v>0</v>
      </c>
    </row>
    <row r="798" spans="2:18" x14ac:dyDescent="0.15">
      <c r="B798" t="s">
        <v>1876</v>
      </c>
      <c r="C798" t="s">
        <v>1877</v>
      </c>
      <c r="G798">
        <v>0</v>
      </c>
      <c r="J798">
        <v>0</v>
      </c>
      <c r="K798">
        <v>0</v>
      </c>
      <c r="L798">
        <v>0</v>
      </c>
      <c r="O798">
        <v>0</v>
      </c>
      <c r="P798">
        <v>0</v>
      </c>
      <c r="Q798">
        <v>0</v>
      </c>
      <c r="R798">
        <v>0</v>
      </c>
    </row>
    <row r="799" spans="2:18" x14ac:dyDescent="0.15">
      <c r="B799" t="s">
        <v>1878</v>
      </c>
      <c r="C799" t="s">
        <v>1879</v>
      </c>
      <c r="G799">
        <v>0</v>
      </c>
      <c r="J799">
        <v>0</v>
      </c>
      <c r="K799">
        <v>0</v>
      </c>
      <c r="L799">
        <v>0</v>
      </c>
      <c r="O799">
        <v>0</v>
      </c>
      <c r="P799">
        <v>0</v>
      </c>
      <c r="Q799">
        <v>0</v>
      </c>
      <c r="R799">
        <v>0</v>
      </c>
    </row>
    <row r="800" spans="2:18" x14ac:dyDescent="0.15">
      <c r="B800" t="s">
        <v>246</v>
      </c>
      <c r="C800" t="s">
        <v>1880</v>
      </c>
      <c r="G800">
        <v>10</v>
      </c>
      <c r="J800">
        <v>0</v>
      </c>
      <c r="K800">
        <v>0</v>
      </c>
      <c r="L800">
        <v>5</v>
      </c>
      <c r="O800">
        <v>0</v>
      </c>
      <c r="P800">
        <v>0</v>
      </c>
      <c r="Q800">
        <v>0</v>
      </c>
      <c r="R800">
        <v>0</v>
      </c>
    </row>
    <row r="801" spans="2:18" x14ac:dyDescent="0.15">
      <c r="B801" t="s">
        <v>1881</v>
      </c>
      <c r="C801" t="s">
        <v>1882</v>
      </c>
      <c r="G801">
        <v>0</v>
      </c>
      <c r="J801">
        <v>0</v>
      </c>
      <c r="K801">
        <v>0</v>
      </c>
      <c r="L801">
        <v>0</v>
      </c>
      <c r="O801">
        <v>0</v>
      </c>
      <c r="P801">
        <v>0</v>
      </c>
      <c r="Q801">
        <v>0</v>
      </c>
      <c r="R801">
        <v>0</v>
      </c>
    </row>
    <row r="802" spans="2:18" x14ac:dyDescent="0.15">
      <c r="B802" t="s">
        <v>1883</v>
      </c>
      <c r="C802" t="s">
        <v>1884</v>
      </c>
      <c r="G802">
        <v>0</v>
      </c>
      <c r="J802">
        <v>0</v>
      </c>
      <c r="K802">
        <v>0</v>
      </c>
      <c r="L802">
        <v>0</v>
      </c>
      <c r="O802">
        <v>0</v>
      </c>
      <c r="P802">
        <v>0</v>
      </c>
      <c r="Q802">
        <v>0</v>
      </c>
      <c r="R802">
        <v>0</v>
      </c>
    </row>
    <row r="803" spans="2:18" x14ac:dyDescent="0.15">
      <c r="B803" t="s">
        <v>1885</v>
      </c>
      <c r="C803" t="s">
        <v>1886</v>
      </c>
      <c r="G803">
        <v>0</v>
      </c>
      <c r="J803">
        <v>0</v>
      </c>
      <c r="K803">
        <v>0</v>
      </c>
      <c r="L803">
        <v>0</v>
      </c>
      <c r="O803">
        <v>0</v>
      </c>
      <c r="P803">
        <v>0</v>
      </c>
      <c r="Q803">
        <v>0</v>
      </c>
      <c r="R803">
        <v>0</v>
      </c>
    </row>
    <row r="804" spans="2:18" x14ac:dyDescent="0.15">
      <c r="B804" t="s">
        <v>1887</v>
      </c>
      <c r="C804" t="s">
        <v>1888</v>
      </c>
      <c r="G804">
        <v>0</v>
      </c>
      <c r="J804">
        <v>0</v>
      </c>
      <c r="K804">
        <v>0</v>
      </c>
      <c r="L804">
        <v>0</v>
      </c>
      <c r="O804">
        <v>0</v>
      </c>
      <c r="P804">
        <v>0</v>
      </c>
      <c r="Q804">
        <v>0</v>
      </c>
      <c r="R804">
        <v>0</v>
      </c>
    </row>
    <row r="805" spans="2:18" x14ac:dyDescent="0.15">
      <c r="B805" t="s">
        <v>1889</v>
      </c>
      <c r="C805" t="s">
        <v>1890</v>
      </c>
      <c r="G805">
        <v>0</v>
      </c>
      <c r="J805">
        <v>0</v>
      </c>
      <c r="K805">
        <v>0</v>
      </c>
      <c r="L805">
        <v>0</v>
      </c>
      <c r="O805">
        <v>0</v>
      </c>
      <c r="P805">
        <v>0</v>
      </c>
      <c r="Q805">
        <v>0</v>
      </c>
      <c r="R805">
        <v>0</v>
      </c>
    </row>
    <row r="806" spans="2:18" x14ac:dyDescent="0.15">
      <c r="B806" t="s">
        <v>1891</v>
      </c>
      <c r="C806" t="s">
        <v>1892</v>
      </c>
      <c r="G806">
        <v>0</v>
      </c>
      <c r="J806">
        <v>0</v>
      </c>
      <c r="K806">
        <v>0</v>
      </c>
      <c r="L806">
        <v>0</v>
      </c>
      <c r="O806">
        <v>0</v>
      </c>
      <c r="P806">
        <v>0</v>
      </c>
      <c r="Q806">
        <v>0</v>
      </c>
      <c r="R806">
        <v>0</v>
      </c>
    </row>
    <row r="807" spans="2:18" x14ac:dyDescent="0.15">
      <c r="B807" t="s">
        <v>1893</v>
      </c>
      <c r="C807" t="s">
        <v>1894</v>
      </c>
      <c r="G807">
        <v>0</v>
      </c>
      <c r="J807">
        <v>0</v>
      </c>
      <c r="K807">
        <v>0</v>
      </c>
      <c r="L807">
        <v>0</v>
      </c>
      <c r="O807">
        <v>0</v>
      </c>
      <c r="P807">
        <v>0</v>
      </c>
      <c r="Q807">
        <v>0</v>
      </c>
      <c r="R807">
        <v>0</v>
      </c>
    </row>
    <row r="808" spans="2:18" x14ac:dyDescent="0.15">
      <c r="B808" t="s">
        <v>1895</v>
      </c>
      <c r="C808" t="s">
        <v>1896</v>
      </c>
      <c r="G808">
        <v>0</v>
      </c>
      <c r="J808">
        <v>0</v>
      </c>
      <c r="K808">
        <v>0</v>
      </c>
      <c r="L808">
        <v>0</v>
      </c>
      <c r="O808">
        <v>0</v>
      </c>
      <c r="P808">
        <v>0</v>
      </c>
      <c r="Q808">
        <v>0</v>
      </c>
      <c r="R808">
        <v>0</v>
      </c>
    </row>
    <row r="809" spans="2:18" x14ac:dyDescent="0.15">
      <c r="B809" t="s">
        <v>1897</v>
      </c>
      <c r="C809" t="s">
        <v>1898</v>
      </c>
      <c r="G809">
        <v>0</v>
      </c>
      <c r="J809">
        <v>0</v>
      </c>
      <c r="K809">
        <v>0</v>
      </c>
      <c r="L809">
        <v>0</v>
      </c>
      <c r="O809">
        <v>0</v>
      </c>
      <c r="P809">
        <v>0</v>
      </c>
      <c r="Q809">
        <v>0</v>
      </c>
      <c r="R809">
        <v>0</v>
      </c>
    </row>
    <row r="810" spans="2:18" x14ac:dyDescent="0.15">
      <c r="B810" t="s">
        <v>1899</v>
      </c>
      <c r="C810" t="s">
        <v>1900</v>
      </c>
      <c r="G810">
        <v>0</v>
      </c>
      <c r="J810">
        <v>0</v>
      </c>
      <c r="K810">
        <v>0</v>
      </c>
      <c r="L810">
        <v>0</v>
      </c>
      <c r="O810">
        <v>0</v>
      </c>
      <c r="P810">
        <v>0</v>
      </c>
      <c r="Q810">
        <v>0</v>
      </c>
      <c r="R810">
        <v>0</v>
      </c>
    </row>
    <row r="811" spans="2:18" x14ac:dyDescent="0.15">
      <c r="B811" t="s">
        <v>1901</v>
      </c>
      <c r="C811" t="s">
        <v>1902</v>
      </c>
      <c r="G811">
        <v>0</v>
      </c>
      <c r="J811">
        <v>0</v>
      </c>
      <c r="K811">
        <v>0</v>
      </c>
      <c r="L811">
        <v>0</v>
      </c>
      <c r="O811">
        <v>0</v>
      </c>
      <c r="P811">
        <v>0</v>
      </c>
      <c r="Q811">
        <v>0</v>
      </c>
      <c r="R811">
        <v>0</v>
      </c>
    </row>
    <row r="812" spans="2:18" x14ac:dyDescent="0.15">
      <c r="B812" t="s">
        <v>1903</v>
      </c>
      <c r="C812" t="s">
        <v>1904</v>
      </c>
      <c r="G812">
        <v>0</v>
      </c>
      <c r="J812">
        <v>0</v>
      </c>
      <c r="K812">
        <v>0</v>
      </c>
      <c r="L812">
        <v>0</v>
      </c>
      <c r="O812">
        <v>0</v>
      </c>
      <c r="P812">
        <v>0</v>
      </c>
      <c r="Q812">
        <v>0</v>
      </c>
      <c r="R812">
        <v>0</v>
      </c>
    </row>
    <row r="813" spans="2:18" x14ac:dyDescent="0.15">
      <c r="B813" t="s">
        <v>1905</v>
      </c>
      <c r="C813" t="s">
        <v>1906</v>
      </c>
      <c r="G813">
        <v>0</v>
      </c>
      <c r="J813">
        <v>0</v>
      </c>
      <c r="K813">
        <v>0</v>
      </c>
      <c r="L813">
        <v>0</v>
      </c>
      <c r="O813">
        <v>0</v>
      </c>
      <c r="P813">
        <v>0</v>
      </c>
      <c r="Q813">
        <v>0</v>
      </c>
      <c r="R813">
        <v>0</v>
      </c>
    </row>
    <row r="814" spans="2:18" x14ac:dyDescent="0.15">
      <c r="B814" t="s">
        <v>1907</v>
      </c>
      <c r="C814" t="s">
        <v>1908</v>
      </c>
      <c r="G814">
        <v>0</v>
      </c>
      <c r="J814">
        <v>0</v>
      </c>
      <c r="K814">
        <v>0</v>
      </c>
      <c r="L814">
        <v>0</v>
      </c>
      <c r="O814">
        <v>0</v>
      </c>
      <c r="P814">
        <v>0</v>
      </c>
      <c r="Q814">
        <v>0</v>
      </c>
      <c r="R814">
        <v>0</v>
      </c>
    </row>
    <row r="815" spans="2:18" x14ac:dyDescent="0.15">
      <c r="B815" t="s">
        <v>1909</v>
      </c>
      <c r="C815" t="s">
        <v>1910</v>
      </c>
      <c r="G815">
        <v>0</v>
      </c>
      <c r="J815">
        <v>0</v>
      </c>
      <c r="K815">
        <v>0</v>
      </c>
      <c r="L815">
        <v>0</v>
      </c>
      <c r="O815">
        <v>0</v>
      </c>
      <c r="P815">
        <v>0</v>
      </c>
      <c r="Q815">
        <v>0</v>
      </c>
      <c r="R815">
        <v>0</v>
      </c>
    </row>
    <row r="816" spans="2:18" x14ac:dyDescent="0.15">
      <c r="B816" t="s">
        <v>1911</v>
      </c>
      <c r="C816" t="s">
        <v>1912</v>
      </c>
      <c r="G816">
        <v>0</v>
      </c>
      <c r="J816">
        <v>0</v>
      </c>
      <c r="K816">
        <v>0</v>
      </c>
      <c r="L816">
        <v>0</v>
      </c>
      <c r="O816">
        <v>0</v>
      </c>
      <c r="P816">
        <v>0</v>
      </c>
      <c r="Q816">
        <v>0</v>
      </c>
      <c r="R816">
        <v>0</v>
      </c>
    </row>
    <row r="817" spans="2:18" x14ac:dyDescent="0.15">
      <c r="B817" t="s">
        <v>1913</v>
      </c>
      <c r="C817" t="s">
        <v>1914</v>
      </c>
      <c r="G817">
        <v>0</v>
      </c>
      <c r="J817">
        <v>0</v>
      </c>
      <c r="K817">
        <v>0</v>
      </c>
      <c r="L817">
        <v>0</v>
      </c>
      <c r="O817">
        <v>0</v>
      </c>
      <c r="P817">
        <v>0</v>
      </c>
      <c r="Q817">
        <v>0</v>
      </c>
      <c r="R817">
        <v>0</v>
      </c>
    </row>
    <row r="818" spans="2:18" x14ac:dyDescent="0.15">
      <c r="B818" t="s">
        <v>1915</v>
      </c>
      <c r="C818" t="s">
        <v>1916</v>
      </c>
      <c r="G818">
        <v>0</v>
      </c>
      <c r="J818">
        <v>0</v>
      </c>
      <c r="K818">
        <v>0</v>
      </c>
      <c r="L818">
        <v>0</v>
      </c>
      <c r="O818">
        <v>0</v>
      </c>
      <c r="P818">
        <v>0</v>
      </c>
      <c r="Q818">
        <v>0</v>
      </c>
      <c r="R818">
        <v>0</v>
      </c>
    </row>
    <row r="819" spans="2:18" x14ac:dyDescent="0.15">
      <c r="B819" t="s">
        <v>1917</v>
      </c>
      <c r="C819" t="s">
        <v>1918</v>
      </c>
      <c r="G819">
        <v>0</v>
      </c>
      <c r="J819">
        <v>0</v>
      </c>
      <c r="K819">
        <v>0</v>
      </c>
      <c r="L819">
        <v>0</v>
      </c>
      <c r="O819">
        <v>0</v>
      </c>
      <c r="P819">
        <v>0</v>
      </c>
      <c r="Q819">
        <v>0</v>
      </c>
      <c r="R819">
        <v>0</v>
      </c>
    </row>
    <row r="820" spans="2:18" x14ac:dyDescent="0.15">
      <c r="B820" t="s">
        <v>1919</v>
      </c>
      <c r="C820" t="s">
        <v>1920</v>
      </c>
      <c r="G820">
        <v>0</v>
      </c>
      <c r="J820">
        <v>0</v>
      </c>
      <c r="K820">
        <v>0</v>
      </c>
      <c r="L820">
        <v>0</v>
      </c>
      <c r="O820">
        <v>0</v>
      </c>
      <c r="P820">
        <v>0</v>
      </c>
      <c r="Q820">
        <v>0</v>
      </c>
      <c r="R820">
        <v>0</v>
      </c>
    </row>
    <row r="821" spans="2:18" x14ac:dyDescent="0.15">
      <c r="B821" t="s">
        <v>1921</v>
      </c>
      <c r="C821" t="s">
        <v>1922</v>
      </c>
      <c r="G821">
        <v>0</v>
      </c>
      <c r="J821">
        <v>0</v>
      </c>
      <c r="K821">
        <v>0</v>
      </c>
      <c r="L821">
        <v>0</v>
      </c>
      <c r="O821">
        <v>0</v>
      </c>
      <c r="P821">
        <v>0</v>
      </c>
      <c r="Q821">
        <v>0</v>
      </c>
      <c r="R821">
        <v>0</v>
      </c>
    </row>
    <row r="822" spans="2:18" x14ac:dyDescent="0.15">
      <c r="B822" t="s">
        <v>1923</v>
      </c>
      <c r="C822" t="s">
        <v>1924</v>
      </c>
      <c r="G822">
        <v>0</v>
      </c>
      <c r="J822">
        <v>0</v>
      </c>
      <c r="K822">
        <v>0</v>
      </c>
      <c r="L822">
        <v>0</v>
      </c>
      <c r="O822">
        <v>0</v>
      </c>
      <c r="P822">
        <v>0</v>
      </c>
      <c r="Q822">
        <v>0</v>
      </c>
      <c r="R822">
        <v>0</v>
      </c>
    </row>
    <row r="823" spans="2:18" x14ac:dyDescent="0.15">
      <c r="B823" t="s">
        <v>1925</v>
      </c>
      <c r="C823" t="s">
        <v>1926</v>
      </c>
      <c r="G823">
        <v>0</v>
      </c>
      <c r="J823">
        <v>0</v>
      </c>
      <c r="K823">
        <v>0</v>
      </c>
      <c r="L823">
        <v>0</v>
      </c>
      <c r="O823">
        <v>0</v>
      </c>
      <c r="P823">
        <v>0</v>
      </c>
      <c r="Q823">
        <v>0</v>
      </c>
      <c r="R823">
        <v>0</v>
      </c>
    </row>
    <row r="824" spans="2:18" x14ac:dyDescent="0.15">
      <c r="B824" t="s">
        <v>1927</v>
      </c>
      <c r="C824" t="s">
        <v>1928</v>
      </c>
      <c r="G824">
        <v>0</v>
      </c>
      <c r="J824">
        <v>0</v>
      </c>
      <c r="K824">
        <v>0</v>
      </c>
      <c r="L824">
        <v>0</v>
      </c>
      <c r="O824">
        <v>0</v>
      </c>
      <c r="P824">
        <v>0</v>
      </c>
      <c r="Q824">
        <v>0</v>
      </c>
      <c r="R824">
        <v>0</v>
      </c>
    </row>
    <row r="825" spans="2:18" x14ac:dyDescent="0.15">
      <c r="B825" t="s">
        <v>1929</v>
      </c>
      <c r="C825" t="s">
        <v>1930</v>
      </c>
      <c r="G825">
        <v>0</v>
      </c>
      <c r="J825">
        <v>0</v>
      </c>
      <c r="K825">
        <v>0</v>
      </c>
      <c r="L825">
        <v>0</v>
      </c>
      <c r="O825">
        <v>0</v>
      </c>
      <c r="P825">
        <v>0</v>
      </c>
      <c r="Q825">
        <v>0</v>
      </c>
      <c r="R825">
        <v>0</v>
      </c>
    </row>
    <row r="826" spans="2:18" x14ac:dyDescent="0.15">
      <c r="B826" t="s">
        <v>1931</v>
      </c>
      <c r="C826" t="s">
        <v>1932</v>
      </c>
      <c r="G826">
        <v>0</v>
      </c>
      <c r="J826">
        <v>0</v>
      </c>
      <c r="K826">
        <v>0</v>
      </c>
      <c r="L826">
        <v>0</v>
      </c>
      <c r="O826">
        <v>0</v>
      </c>
      <c r="P826">
        <v>0</v>
      </c>
      <c r="Q826">
        <v>0</v>
      </c>
      <c r="R826">
        <v>0</v>
      </c>
    </row>
    <row r="827" spans="2:18" x14ac:dyDescent="0.15">
      <c r="B827" t="s">
        <v>1933</v>
      </c>
      <c r="C827" t="s">
        <v>1934</v>
      </c>
      <c r="G827">
        <v>0</v>
      </c>
      <c r="J827">
        <v>0</v>
      </c>
      <c r="K827">
        <v>0</v>
      </c>
      <c r="L827">
        <v>0</v>
      </c>
      <c r="O827">
        <v>0</v>
      </c>
      <c r="P827">
        <v>0</v>
      </c>
      <c r="Q827">
        <v>0</v>
      </c>
      <c r="R827">
        <v>0</v>
      </c>
    </row>
    <row r="828" spans="2:18" x14ac:dyDescent="0.15">
      <c r="B828" t="s">
        <v>1935</v>
      </c>
      <c r="C828" t="s">
        <v>1936</v>
      </c>
      <c r="G828">
        <v>0</v>
      </c>
      <c r="J828">
        <v>0</v>
      </c>
      <c r="K828">
        <v>0</v>
      </c>
      <c r="L828">
        <v>0</v>
      </c>
      <c r="O828">
        <v>0</v>
      </c>
      <c r="P828">
        <v>0</v>
      </c>
      <c r="Q828">
        <v>0</v>
      </c>
      <c r="R828">
        <v>0</v>
      </c>
    </row>
    <row r="829" spans="2:18" x14ac:dyDescent="0.15">
      <c r="B829" t="s">
        <v>247</v>
      </c>
      <c r="C829" t="s">
        <v>1937</v>
      </c>
      <c r="G829">
        <v>150</v>
      </c>
      <c r="J829">
        <v>10</v>
      </c>
      <c r="K829">
        <v>10</v>
      </c>
      <c r="L829">
        <v>0</v>
      </c>
      <c r="O829">
        <v>221</v>
      </c>
      <c r="P829">
        <v>13</v>
      </c>
      <c r="Q829">
        <v>100</v>
      </c>
      <c r="R829">
        <v>80</v>
      </c>
    </row>
    <row r="830" spans="2:18" x14ac:dyDescent="0.15">
      <c r="B830" t="s">
        <v>248</v>
      </c>
      <c r="C830" t="s">
        <v>1938</v>
      </c>
      <c r="G830">
        <v>125</v>
      </c>
      <c r="J830">
        <v>17</v>
      </c>
      <c r="K830">
        <v>38</v>
      </c>
      <c r="L830">
        <v>3</v>
      </c>
      <c r="O830">
        <v>304</v>
      </c>
      <c r="P830">
        <v>13</v>
      </c>
      <c r="Q830">
        <v>110</v>
      </c>
      <c r="R830">
        <v>50</v>
      </c>
    </row>
    <row r="831" spans="2:18" x14ac:dyDescent="0.15">
      <c r="B831" t="s">
        <v>249</v>
      </c>
      <c r="C831" t="s">
        <v>1939</v>
      </c>
      <c r="G831">
        <v>80</v>
      </c>
      <c r="J831">
        <v>13</v>
      </c>
      <c r="K831">
        <v>41</v>
      </c>
      <c r="L831">
        <v>1</v>
      </c>
      <c r="O831">
        <v>444</v>
      </c>
      <c r="P831">
        <v>14</v>
      </c>
      <c r="Q831">
        <v>100</v>
      </c>
      <c r="R831">
        <v>65</v>
      </c>
    </row>
    <row r="832" spans="2:18" x14ac:dyDescent="0.15">
      <c r="B832" t="s">
        <v>250</v>
      </c>
      <c r="C832" t="s">
        <v>1940</v>
      </c>
      <c r="G832">
        <v>0</v>
      </c>
      <c r="J832">
        <v>0</v>
      </c>
      <c r="K832">
        <v>22</v>
      </c>
      <c r="L832">
        <v>0</v>
      </c>
      <c r="O832">
        <v>602</v>
      </c>
      <c r="P832">
        <v>8</v>
      </c>
      <c r="Q832">
        <v>54</v>
      </c>
      <c r="R832">
        <v>19</v>
      </c>
    </row>
    <row r="833" spans="2:18" x14ac:dyDescent="0.15">
      <c r="B833" t="s">
        <v>251</v>
      </c>
      <c r="C833" t="s">
        <v>1941</v>
      </c>
      <c r="G833">
        <v>40</v>
      </c>
      <c r="J833">
        <v>0</v>
      </c>
      <c r="K833">
        <v>25</v>
      </c>
      <c r="L833">
        <v>0</v>
      </c>
      <c r="O833">
        <v>324</v>
      </c>
      <c r="P833">
        <v>5</v>
      </c>
      <c r="Q833">
        <v>39</v>
      </c>
      <c r="R833">
        <v>24</v>
      </c>
    </row>
    <row r="834" spans="2:18" x14ac:dyDescent="0.15">
      <c r="B834" t="s">
        <v>252</v>
      </c>
      <c r="C834" t="s">
        <v>1942</v>
      </c>
      <c r="G834">
        <v>0</v>
      </c>
      <c r="J834">
        <v>0</v>
      </c>
      <c r="K834">
        <v>0</v>
      </c>
      <c r="L834">
        <v>0</v>
      </c>
      <c r="O834">
        <v>2</v>
      </c>
      <c r="P834">
        <v>0</v>
      </c>
      <c r="Q834">
        <v>0</v>
      </c>
      <c r="R834">
        <v>0</v>
      </c>
    </row>
    <row r="835" spans="2:18" x14ac:dyDescent="0.15">
      <c r="B835" t="s">
        <v>253</v>
      </c>
      <c r="C835" t="s">
        <v>1943</v>
      </c>
      <c r="G835">
        <v>1</v>
      </c>
      <c r="J835">
        <v>0</v>
      </c>
      <c r="K835">
        <v>0</v>
      </c>
      <c r="L835">
        <v>0</v>
      </c>
      <c r="O835">
        <v>2</v>
      </c>
      <c r="P835">
        <v>0</v>
      </c>
      <c r="Q835">
        <v>0</v>
      </c>
      <c r="R835">
        <v>0</v>
      </c>
    </row>
    <row r="836" spans="2:18" x14ac:dyDescent="0.15">
      <c r="B836" t="s">
        <v>1944</v>
      </c>
      <c r="C836" t="s">
        <v>1945</v>
      </c>
      <c r="G836">
        <v>0</v>
      </c>
      <c r="J836">
        <v>0</v>
      </c>
      <c r="K836">
        <v>0</v>
      </c>
      <c r="L836">
        <v>1</v>
      </c>
      <c r="O836">
        <v>0</v>
      </c>
      <c r="P836">
        <v>0</v>
      </c>
      <c r="Q836">
        <v>0</v>
      </c>
      <c r="R836">
        <v>0</v>
      </c>
    </row>
    <row r="837" spans="2:18" x14ac:dyDescent="0.15">
      <c r="B837" t="s">
        <v>254</v>
      </c>
      <c r="C837" t="s">
        <v>1946</v>
      </c>
      <c r="G837">
        <v>0</v>
      </c>
      <c r="J837">
        <v>0</v>
      </c>
      <c r="K837">
        <v>0</v>
      </c>
      <c r="L837">
        <v>0</v>
      </c>
      <c r="O837">
        <v>3</v>
      </c>
      <c r="P837">
        <v>0</v>
      </c>
      <c r="Q837">
        <v>0</v>
      </c>
      <c r="R837">
        <v>0</v>
      </c>
    </row>
    <row r="838" spans="2:18" x14ac:dyDescent="0.15">
      <c r="B838" t="s">
        <v>255</v>
      </c>
      <c r="C838" t="s">
        <v>1947</v>
      </c>
      <c r="G838">
        <v>0</v>
      </c>
      <c r="J838">
        <v>0</v>
      </c>
      <c r="K838">
        <v>0</v>
      </c>
      <c r="L838">
        <v>0</v>
      </c>
      <c r="O838">
        <v>5</v>
      </c>
      <c r="P838">
        <v>0</v>
      </c>
      <c r="Q838">
        <v>0</v>
      </c>
      <c r="R838">
        <v>0</v>
      </c>
    </row>
    <row r="839" spans="2:18" x14ac:dyDescent="0.15">
      <c r="B839" t="s">
        <v>1948</v>
      </c>
      <c r="C839" t="s">
        <v>1949</v>
      </c>
      <c r="G839">
        <v>0</v>
      </c>
      <c r="J839">
        <v>0</v>
      </c>
      <c r="K839">
        <v>0</v>
      </c>
      <c r="L839">
        <v>0</v>
      </c>
      <c r="O839">
        <v>0</v>
      </c>
      <c r="P839">
        <v>0</v>
      </c>
      <c r="Q839">
        <v>0</v>
      </c>
      <c r="R839">
        <v>0</v>
      </c>
    </row>
    <row r="840" spans="2:18" x14ac:dyDescent="0.15">
      <c r="B840" t="s">
        <v>1950</v>
      </c>
      <c r="C840" t="s">
        <v>1951</v>
      </c>
      <c r="G840">
        <v>0</v>
      </c>
      <c r="J840">
        <v>0</v>
      </c>
      <c r="K840">
        <v>0</v>
      </c>
      <c r="L840">
        <v>0</v>
      </c>
      <c r="O840">
        <v>0</v>
      </c>
      <c r="P840">
        <v>0</v>
      </c>
      <c r="Q840">
        <v>0</v>
      </c>
      <c r="R840">
        <v>0</v>
      </c>
    </row>
    <row r="841" spans="2:18" x14ac:dyDescent="0.15">
      <c r="B841" t="s">
        <v>1952</v>
      </c>
      <c r="C841" t="s">
        <v>1953</v>
      </c>
      <c r="G841">
        <v>0</v>
      </c>
      <c r="J841">
        <v>0</v>
      </c>
      <c r="K841">
        <v>0</v>
      </c>
      <c r="L841">
        <v>0</v>
      </c>
      <c r="O841">
        <v>0</v>
      </c>
      <c r="P841">
        <v>0</v>
      </c>
      <c r="Q841">
        <v>0</v>
      </c>
      <c r="R841">
        <v>0</v>
      </c>
    </row>
    <row r="842" spans="2:18" x14ac:dyDescent="0.15">
      <c r="B842" t="s">
        <v>1954</v>
      </c>
      <c r="C842" t="s">
        <v>1955</v>
      </c>
      <c r="G842">
        <v>0</v>
      </c>
      <c r="J842">
        <v>0</v>
      </c>
      <c r="K842">
        <v>0</v>
      </c>
      <c r="L842">
        <v>0</v>
      </c>
      <c r="O842">
        <v>0</v>
      </c>
      <c r="P842">
        <v>0</v>
      </c>
      <c r="Q842">
        <v>0</v>
      </c>
      <c r="R842">
        <v>0</v>
      </c>
    </row>
    <row r="843" spans="2:18" x14ac:dyDescent="0.15">
      <c r="B843" t="s">
        <v>1956</v>
      </c>
      <c r="C843" t="s">
        <v>1957</v>
      </c>
      <c r="G843">
        <v>0</v>
      </c>
      <c r="J843">
        <v>0</v>
      </c>
      <c r="K843">
        <v>0</v>
      </c>
      <c r="L843">
        <v>0</v>
      </c>
      <c r="O843">
        <v>0</v>
      </c>
      <c r="P843">
        <v>0</v>
      </c>
      <c r="Q843">
        <v>0</v>
      </c>
      <c r="R843">
        <v>0</v>
      </c>
    </row>
    <row r="844" spans="2:18" x14ac:dyDescent="0.15">
      <c r="B844" t="s">
        <v>1958</v>
      </c>
      <c r="C844" t="s">
        <v>1959</v>
      </c>
      <c r="G844">
        <v>0</v>
      </c>
      <c r="J844">
        <v>0</v>
      </c>
      <c r="K844">
        <v>0</v>
      </c>
      <c r="L844">
        <v>0</v>
      </c>
      <c r="O844">
        <v>0</v>
      </c>
      <c r="P844">
        <v>0</v>
      </c>
      <c r="Q844">
        <v>0</v>
      </c>
      <c r="R844">
        <v>0</v>
      </c>
    </row>
    <row r="845" spans="2:18" x14ac:dyDescent="0.15">
      <c r="B845" t="s">
        <v>1960</v>
      </c>
      <c r="C845" t="s">
        <v>1961</v>
      </c>
      <c r="G845">
        <v>0</v>
      </c>
      <c r="J845">
        <v>0</v>
      </c>
      <c r="K845">
        <v>0</v>
      </c>
      <c r="L845">
        <v>0</v>
      </c>
      <c r="O845">
        <v>0</v>
      </c>
      <c r="P845">
        <v>0</v>
      </c>
      <c r="Q845">
        <v>0</v>
      </c>
      <c r="R845">
        <v>0</v>
      </c>
    </row>
    <row r="846" spans="2:18" x14ac:dyDescent="0.15">
      <c r="B846" t="s">
        <v>1962</v>
      </c>
      <c r="C846" t="s">
        <v>1963</v>
      </c>
      <c r="G846">
        <v>0</v>
      </c>
      <c r="J846">
        <v>0</v>
      </c>
      <c r="K846">
        <v>0</v>
      </c>
      <c r="L846">
        <v>0</v>
      </c>
      <c r="O846">
        <v>0</v>
      </c>
      <c r="P846">
        <v>0</v>
      </c>
      <c r="Q846">
        <v>0</v>
      </c>
      <c r="R846">
        <v>0</v>
      </c>
    </row>
    <row r="847" spans="2:18" x14ac:dyDescent="0.15">
      <c r="B847" t="s">
        <v>1964</v>
      </c>
      <c r="C847" t="s">
        <v>1965</v>
      </c>
      <c r="G847">
        <v>0</v>
      </c>
      <c r="J847">
        <v>0</v>
      </c>
      <c r="K847">
        <v>0</v>
      </c>
      <c r="L847">
        <v>0</v>
      </c>
      <c r="O847">
        <v>0</v>
      </c>
      <c r="P847">
        <v>0</v>
      </c>
      <c r="Q847">
        <v>0</v>
      </c>
      <c r="R847">
        <v>0</v>
      </c>
    </row>
    <row r="848" spans="2:18" x14ac:dyDescent="0.15">
      <c r="B848" t="s">
        <v>1966</v>
      </c>
      <c r="C848" t="s">
        <v>1967</v>
      </c>
      <c r="G848">
        <v>0</v>
      </c>
      <c r="J848">
        <v>0</v>
      </c>
      <c r="K848">
        <v>0</v>
      </c>
      <c r="L848">
        <v>0</v>
      </c>
      <c r="O848">
        <v>0</v>
      </c>
      <c r="P848">
        <v>0</v>
      </c>
      <c r="Q848">
        <v>0</v>
      </c>
      <c r="R848">
        <v>0</v>
      </c>
    </row>
    <row r="849" spans="2:18" x14ac:dyDescent="0.15">
      <c r="B849" t="s">
        <v>1968</v>
      </c>
      <c r="C849" t="s">
        <v>1969</v>
      </c>
      <c r="G849">
        <v>0</v>
      </c>
      <c r="J849">
        <v>0</v>
      </c>
      <c r="K849">
        <v>0</v>
      </c>
      <c r="L849">
        <v>0</v>
      </c>
      <c r="O849">
        <v>0</v>
      </c>
      <c r="P849">
        <v>0</v>
      </c>
      <c r="Q849">
        <v>0</v>
      </c>
      <c r="R849">
        <v>0</v>
      </c>
    </row>
    <row r="850" spans="2:18" x14ac:dyDescent="0.15">
      <c r="B850" t="s">
        <v>1970</v>
      </c>
      <c r="C850" t="s">
        <v>1971</v>
      </c>
      <c r="G850">
        <v>0</v>
      </c>
      <c r="J850">
        <v>0</v>
      </c>
      <c r="K850">
        <v>0</v>
      </c>
      <c r="L850">
        <v>0</v>
      </c>
      <c r="O850">
        <v>0</v>
      </c>
      <c r="P850">
        <v>0</v>
      </c>
      <c r="Q850">
        <v>0</v>
      </c>
      <c r="R850">
        <v>0</v>
      </c>
    </row>
    <row r="851" spans="2:18" x14ac:dyDescent="0.15">
      <c r="B851" t="s">
        <v>1972</v>
      </c>
      <c r="C851" t="s">
        <v>1973</v>
      </c>
      <c r="G851">
        <v>0</v>
      </c>
      <c r="J851">
        <v>0</v>
      </c>
      <c r="K851">
        <v>0</v>
      </c>
      <c r="L851">
        <v>0</v>
      </c>
      <c r="O851">
        <v>0</v>
      </c>
      <c r="P851">
        <v>0</v>
      </c>
      <c r="Q851">
        <v>0</v>
      </c>
      <c r="R851">
        <v>0</v>
      </c>
    </row>
    <row r="852" spans="2:18" x14ac:dyDescent="0.15">
      <c r="B852" t="s">
        <v>1974</v>
      </c>
      <c r="C852" t="s">
        <v>1975</v>
      </c>
      <c r="G852">
        <v>0</v>
      </c>
      <c r="J852">
        <v>0</v>
      </c>
      <c r="K852">
        <v>0</v>
      </c>
      <c r="L852">
        <v>0</v>
      </c>
      <c r="O852">
        <v>0</v>
      </c>
      <c r="P852">
        <v>0</v>
      </c>
      <c r="Q852">
        <v>0</v>
      </c>
      <c r="R852">
        <v>0</v>
      </c>
    </row>
    <row r="853" spans="2:18" x14ac:dyDescent="0.15">
      <c r="B853" t="s">
        <v>1976</v>
      </c>
      <c r="C853" t="s">
        <v>1977</v>
      </c>
      <c r="G853">
        <v>0</v>
      </c>
      <c r="J853">
        <v>0</v>
      </c>
      <c r="K853">
        <v>0</v>
      </c>
      <c r="L853">
        <v>0</v>
      </c>
      <c r="O853">
        <v>0</v>
      </c>
      <c r="P853">
        <v>0</v>
      </c>
      <c r="Q853">
        <v>0</v>
      </c>
      <c r="R853">
        <v>0</v>
      </c>
    </row>
    <row r="854" spans="2:18" x14ac:dyDescent="0.15">
      <c r="B854" t="s">
        <v>1978</v>
      </c>
      <c r="C854" t="s">
        <v>1979</v>
      </c>
      <c r="G854">
        <v>0</v>
      </c>
      <c r="J854">
        <v>0</v>
      </c>
      <c r="K854">
        <v>0</v>
      </c>
      <c r="L854">
        <v>0</v>
      </c>
      <c r="O854">
        <v>0</v>
      </c>
      <c r="P854">
        <v>0</v>
      </c>
      <c r="Q854">
        <v>0</v>
      </c>
      <c r="R854">
        <v>0</v>
      </c>
    </row>
    <row r="855" spans="2:18" x14ac:dyDescent="0.15">
      <c r="B855" t="s">
        <v>1980</v>
      </c>
      <c r="C855" t="s">
        <v>1981</v>
      </c>
      <c r="G855">
        <v>0</v>
      </c>
      <c r="J855">
        <v>0</v>
      </c>
      <c r="K855">
        <v>0</v>
      </c>
      <c r="L855">
        <v>0</v>
      </c>
      <c r="O855">
        <v>0</v>
      </c>
      <c r="P855">
        <v>0</v>
      </c>
      <c r="Q855">
        <v>0</v>
      </c>
      <c r="R855">
        <v>0</v>
      </c>
    </row>
    <row r="856" spans="2:18" x14ac:dyDescent="0.15">
      <c r="B856" t="s">
        <v>1982</v>
      </c>
      <c r="C856" t="s">
        <v>1983</v>
      </c>
      <c r="G856">
        <v>0</v>
      </c>
      <c r="J856">
        <v>0</v>
      </c>
      <c r="K856">
        <v>0</v>
      </c>
      <c r="L856">
        <v>0</v>
      </c>
      <c r="O856">
        <v>0</v>
      </c>
      <c r="P856">
        <v>0</v>
      </c>
      <c r="Q856">
        <v>0</v>
      </c>
      <c r="R856">
        <v>0</v>
      </c>
    </row>
    <row r="857" spans="2:18" x14ac:dyDescent="0.15">
      <c r="B857" t="s">
        <v>1984</v>
      </c>
      <c r="C857" t="s">
        <v>1985</v>
      </c>
      <c r="G857">
        <v>0</v>
      </c>
      <c r="J857">
        <v>0</v>
      </c>
      <c r="K857">
        <v>0</v>
      </c>
      <c r="L857">
        <v>0</v>
      </c>
      <c r="O857">
        <v>0</v>
      </c>
      <c r="P857">
        <v>0</v>
      </c>
      <c r="Q857">
        <v>0</v>
      </c>
      <c r="R857">
        <v>0</v>
      </c>
    </row>
    <row r="858" spans="2:18" x14ac:dyDescent="0.15">
      <c r="B858" t="s">
        <v>1986</v>
      </c>
      <c r="C858" t="s">
        <v>1987</v>
      </c>
      <c r="G858">
        <v>0</v>
      </c>
      <c r="J858">
        <v>0</v>
      </c>
      <c r="K858">
        <v>0</v>
      </c>
      <c r="L858">
        <v>0</v>
      </c>
      <c r="O858">
        <v>0</v>
      </c>
      <c r="P858">
        <v>0</v>
      </c>
      <c r="Q858">
        <v>0</v>
      </c>
      <c r="R858">
        <v>0</v>
      </c>
    </row>
    <row r="859" spans="2:18" x14ac:dyDescent="0.15">
      <c r="B859" t="s">
        <v>1988</v>
      </c>
      <c r="C859" t="s">
        <v>1989</v>
      </c>
      <c r="G859">
        <v>8</v>
      </c>
      <c r="J859">
        <v>0</v>
      </c>
      <c r="K859">
        <v>0</v>
      </c>
      <c r="L859">
        <v>4</v>
      </c>
      <c r="O859">
        <v>0</v>
      </c>
      <c r="P859">
        <v>0</v>
      </c>
      <c r="Q859">
        <v>0</v>
      </c>
      <c r="R859">
        <v>0</v>
      </c>
    </row>
    <row r="860" spans="2:18" x14ac:dyDescent="0.15">
      <c r="B860" t="s">
        <v>1990</v>
      </c>
      <c r="C860" t="s">
        <v>1991</v>
      </c>
      <c r="G860">
        <v>4</v>
      </c>
      <c r="J860">
        <v>0</v>
      </c>
      <c r="K860">
        <v>0</v>
      </c>
      <c r="L860">
        <v>2</v>
      </c>
      <c r="O860">
        <v>0</v>
      </c>
      <c r="P860">
        <v>0</v>
      </c>
      <c r="Q860">
        <v>0</v>
      </c>
      <c r="R860">
        <v>0</v>
      </c>
    </row>
    <row r="861" spans="2:18" x14ac:dyDescent="0.15">
      <c r="B861" t="s">
        <v>1992</v>
      </c>
      <c r="C861" t="s">
        <v>1993</v>
      </c>
      <c r="G861">
        <v>0</v>
      </c>
      <c r="J861">
        <v>0</v>
      </c>
      <c r="K861">
        <v>0</v>
      </c>
      <c r="L861">
        <v>0</v>
      </c>
      <c r="O861">
        <v>0</v>
      </c>
      <c r="P861">
        <v>0</v>
      </c>
      <c r="Q861">
        <v>0</v>
      </c>
      <c r="R861">
        <v>0</v>
      </c>
    </row>
    <row r="862" spans="2:18" x14ac:dyDescent="0.15">
      <c r="B862" t="s">
        <v>1994</v>
      </c>
      <c r="C862" t="s">
        <v>1995</v>
      </c>
      <c r="G862">
        <v>0</v>
      </c>
      <c r="J862">
        <v>0</v>
      </c>
      <c r="K862">
        <v>0</v>
      </c>
      <c r="L862">
        <v>0</v>
      </c>
      <c r="O862">
        <v>0</v>
      </c>
      <c r="P862">
        <v>0</v>
      </c>
      <c r="Q862">
        <v>0</v>
      </c>
      <c r="R862">
        <v>0</v>
      </c>
    </row>
    <row r="863" spans="2:18" x14ac:dyDescent="0.15">
      <c r="B863" t="s">
        <v>1996</v>
      </c>
      <c r="C863" t="s">
        <v>1997</v>
      </c>
      <c r="G863">
        <v>0</v>
      </c>
      <c r="J863">
        <v>0</v>
      </c>
      <c r="K863">
        <v>0</v>
      </c>
      <c r="L863">
        <v>0</v>
      </c>
      <c r="O863">
        <v>0</v>
      </c>
      <c r="P863">
        <v>0</v>
      </c>
      <c r="Q863">
        <v>0</v>
      </c>
      <c r="R863">
        <v>0</v>
      </c>
    </row>
    <row r="864" spans="2:18" x14ac:dyDescent="0.15">
      <c r="B864" t="s">
        <v>1998</v>
      </c>
      <c r="C864" t="s">
        <v>1999</v>
      </c>
      <c r="G864">
        <v>0</v>
      </c>
      <c r="J864">
        <v>0</v>
      </c>
      <c r="K864">
        <v>0</v>
      </c>
      <c r="L864">
        <v>0</v>
      </c>
      <c r="O864">
        <v>0</v>
      </c>
      <c r="P864">
        <v>0</v>
      </c>
      <c r="Q864">
        <v>0</v>
      </c>
      <c r="R864">
        <v>0</v>
      </c>
    </row>
    <row r="865" spans="2:18" x14ac:dyDescent="0.15">
      <c r="B865" t="s">
        <v>2000</v>
      </c>
      <c r="C865" t="s">
        <v>2001</v>
      </c>
      <c r="G865">
        <v>0</v>
      </c>
      <c r="J865">
        <v>0</v>
      </c>
      <c r="K865">
        <v>0</v>
      </c>
      <c r="L865">
        <v>0</v>
      </c>
      <c r="O865">
        <v>0</v>
      </c>
      <c r="P865">
        <v>0</v>
      </c>
      <c r="Q865">
        <v>0</v>
      </c>
      <c r="R865">
        <v>0</v>
      </c>
    </row>
    <row r="866" spans="2:18" x14ac:dyDescent="0.15">
      <c r="B866" t="s">
        <v>2002</v>
      </c>
      <c r="C866" t="s">
        <v>2003</v>
      </c>
      <c r="G866">
        <v>0</v>
      </c>
      <c r="J866">
        <v>0</v>
      </c>
      <c r="K866">
        <v>0</v>
      </c>
      <c r="L866">
        <v>0</v>
      </c>
      <c r="O866">
        <v>0</v>
      </c>
      <c r="P866">
        <v>0</v>
      </c>
      <c r="Q866">
        <v>0</v>
      </c>
      <c r="R866">
        <v>0</v>
      </c>
    </row>
    <row r="867" spans="2:18" x14ac:dyDescent="0.15">
      <c r="B867" t="s">
        <v>2004</v>
      </c>
      <c r="C867" t="s">
        <v>2005</v>
      </c>
      <c r="G867">
        <v>0</v>
      </c>
      <c r="J867">
        <v>0</v>
      </c>
      <c r="K867">
        <v>0</v>
      </c>
      <c r="L867">
        <v>0</v>
      </c>
      <c r="O867">
        <v>0</v>
      </c>
      <c r="P867">
        <v>0</v>
      </c>
      <c r="Q867">
        <v>0</v>
      </c>
      <c r="R867">
        <v>0</v>
      </c>
    </row>
    <row r="868" spans="2:18" x14ac:dyDescent="0.15">
      <c r="B868" t="s">
        <v>2006</v>
      </c>
      <c r="C868" t="s">
        <v>2007</v>
      </c>
      <c r="G868">
        <v>0</v>
      </c>
      <c r="J868">
        <v>0</v>
      </c>
      <c r="K868">
        <v>0</v>
      </c>
      <c r="L868">
        <v>0</v>
      </c>
      <c r="O868">
        <v>0</v>
      </c>
      <c r="P868">
        <v>0</v>
      </c>
      <c r="Q868">
        <v>0</v>
      </c>
      <c r="R868">
        <v>0</v>
      </c>
    </row>
    <row r="869" spans="2:18" x14ac:dyDescent="0.15">
      <c r="B869" t="s">
        <v>2008</v>
      </c>
      <c r="C869" t="s">
        <v>2009</v>
      </c>
      <c r="G869">
        <v>0</v>
      </c>
      <c r="J869">
        <v>0</v>
      </c>
      <c r="K869">
        <v>0</v>
      </c>
      <c r="L869">
        <v>0</v>
      </c>
      <c r="O869">
        <v>0</v>
      </c>
      <c r="P869">
        <v>0</v>
      </c>
      <c r="Q869">
        <v>0</v>
      </c>
      <c r="R869">
        <v>0</v>
      </c>
    </row>
    <row r="870" spans="2:18" x14ac:dyDescent="0.15">
      <c r="B870" t="s">
        <v>2010</v>
      </c>
      <c r="C870" t="s">
        <v>2011</v>
      </c>
      <c r="G870">
        <v>0</v>
      </c>
      <c r="J870">
        <v>0</v>
      </c>
      <c r="K870">
        <v>0</v>
      </c>
      <c r="L870">
        <v>0</v>
      </c>
      <c r="O870">
        <v>0</v>
      </c>
      <c r="P870">
        <v>0</v>
      </c>
      <c r="Q870">
        <v>0</v>
      </c>
      <c r="R870">
        <v>0</v>
      </c>
    </row>
    <row r="871" spans="2:18" x14ac:dyDescent="0.15">
      <c r="B871" t="s">
        <v>2012</v>
      </c>
      <c r="C871" t="s">
        <v>2013</v>
      </c>
      <c r="G871">
        <v>0</v>
      </c>
      <c r="J871">
        <v>0</v>
      </c>
      <c r="K871">
        <v>0</v>
      </c>
      <c r="L871">
        <v>0</v>
      </c>
      <c r="O871">
        <v>0</v>
      </c>
      <c r="P871">
        <v>0</v>
      </c>
      <c r="Q871">
        <v>0</v>
      </c>
      <c r="R871">
        <v>0</v>
      </c>
    </row>
    <row r="872" spans="2:18" x14ac:dyDescent="0.15">
      <c r="B872" t="s">
        <v>2014</v>
      </c>
      <c r="C872" t="s">
        <v>2015</v>
      </c>
      <c r="G872">
        <v>0</v>
      </c>
      <c r="J872">
        <v>0</v>
      </c>
      <c r="K872">
        <v>0</v>
      </c>
      <c r="L872">
        <v>0</v>
      </c>
      <c r="O872">
        <v>0</v>
      </c>
      <c r="P872">
        <v>0</v>
      </c>
      <c r="Q872">
        <v>0</v>
      </c>
      <c r="R872">
        <v>0</v>
      </c>
    </row>
    <row r="873" spans="2:18" x14ac:dyDescent="0.15">
      <c r="B873" t="s">
        <v>2016</v>
      </c>
      <c r="C873" t="s">
        <v>2017</v>
      </c>
      <c r="G873">
        <v>0</v>
      </c>
      <c r="J873">
        <v>0</v>
      </c>
      <c r="K873">
        <v>0</v>
      </c>
      <c r="L873">
        <v>0</v>
      </c>
      <c r="O873">
        <v>0</v>
      </c>
      <c r="P873">
        <v>0</v>
      </c>
      <c r="Q873">
        <v>0</v>
      </c>
      <c r="R873">
        <v>0</v>
      </c>
    </row>
    <row r="874" spans="2:18" x14ac:dyDescent="0.15">
      <c r="B874" t="s">
        <v>2018</v>
      </c>
      <c r="C874" t="s">
        <v>2019</v>
      </c>
      <c r="G874">
        <v>0</v>
      </c>
      <c r="J874">
        <v>0</v>
      </c>
      <c r="K874">
        <v>0</v>
      </c>
      <c r="L874">
        <v>0</v>
      </c>
      <c r="O874">
        <v>0</v>
      </c>
      <c r="P874">
        <v>0</v>
      </c>
      <c r="Q874">
        <v>0</v>
      </c>
      <c r="R874">
        <v>0</v>
      </c>
    </row>
    <row r="875" spans="2:18" x14ac:dyDescent="0.15">
      <c r="B875" t="s">
        <v>2020</v>
      </c>
      <c r="C875" t="s">
        <v>2021</v>
      </c>
      <c r="G875">
        <v>0</v>
      </c>
      <c r="J875">
        <v>0</v>
      </c>
      <c r="K875">
        <v>0</v>
      </c>
      <c r="L875">
        <v>0</v>
      </c>
      <c r="O875">
        <v>0</v>
      </c>
      <c r="P875">
        <v>0</v>
      </c>
      <c r="Q875">
        <v>0</v>
      </c>
      <c r="R875">
        <v>0</v>
      </c>
    </row>
    <row r="876" spans="2:18" x14ac:dyDescent="0.15">
      <c r="B876" t="s">
        <v>2022</v>
      </c>
      <c r="C876" t="s">
        <v>2023</v>
      </c>
      <c r="G876">
        <v>0</v>
      </c>
      <c r="J876">
        <v>0</v>
      </c>
      <c r="K876">
        <v>0</v>
      </c>
      <c r="L876">
        <v>0</v>
      </c>
      <c r="O876">
        <v>0</v>
      </c>
      <c r="P876">
        <v>0</v>
      </c>
      <c r="Q876">
        <v>0</v>
      </c>
      <c r="R876">
        <v>0</v>
      </c>
    </row>
    <row r="877" spans="2:18" x14ac:dyDescent="0.15">
      <c r="B877" t="s">
        <v>2024</v>
      </c>
      <c r="C877" t="s">
        <v>2025</v>
      </c>
      <c r="G877">
        <v>0</v>
      </c>
      <c r="J877">
        <v>0</v>
      </c>
      <c r="K877">
        <v>0</v>
      </c>
      <c r="L877">
        <v>0</v>
      </c>
      <c r="O877">
        <v>0</v>
      </c>
      <c r="P877">
        <v>0</v>
      </c>
      <c r="Q877">
        <v>0</v>
      </c>
      <c r="R877">
        <v>0</v>
      </c>
    </row>
    <row r="878" spans="2:18" x14ac:dyDescent="0.15">
      <c r="B878" t="s">
        <v>2026</v>
      </c>
      <c r="C878" t="s">
        <v>2027</v>
      </c>
      <c r="G878">
        <v>0</v>
      </c>
      <c r="J878">
        <v>0</v>
      </c>
      <c r="K878">
        <v>0</v>
      </c>
      <c r="L878">
        <v>0</v>
      </c>
      <c r="O878">
        <v>0</v>
      </c>
      <c r="P878">
        <v>0</v>
      </c>
      <c r="Q878">
        <v>0</v>
      </c>
      <c r="R878">
        <v>0</v>
      </c>
    </row>
    <row r="879" spans="2:18" x14ac:dyDescent="0.15">
      <c r="B879" t="s">
        <v>2028</v>
      </c>
      <c r="C879" t="s">
        <v>2029</v>
      </c>
      <c r="G879">
        <v>20</v>
      </c>
      <c r="J879">
        <v>0</v>
      </c>
      <c r="K879">
        <v>0</v>
      </c>
      <c r="L879">
        <v>10</v>
      </c>
      <c r="O879">
        <v>0</v>
      </c>
      <c r="P879">
        <v>0</v>
      </c>
      <c r="Q879">
        <v>0</v>
      </c>
      <c r="R879">
        <v>0</v>
      </c>
    </row>
    <row r="880" spans="2:18" x14ac:dyDescent="0.15">
      <c r="B880" t="s">
        <v>2030</v>
      </c>
      <c r="C880" t="s">
        <v>2031</v>
      </c>
      <c r="G880">
        <v>40</v>
      </c>
      <c r="J880">
        <v>0</v>
      </c>
      <c r="K880">
        <v>0</v>
      </c>
      <c r="L880">
        <v>20</v>
      </c>
      <c r="O880">
        <v>0</v>
      </c>
      <c r="P880">
        <v>0</v>
      </c>
      <c r="Q880">
        <v>0</v>
      </c>
      <c r="R880">
        <v>0</v>
      </c>
    </row>
    <row r="881" spans="2:18" x14ac:dyDescent="0.15">
      <c r="B881" t="s">
        <v>2032</v>
      </c>
      <c r="C881" t="s">
        <v>2033</v>
      </c>
      <c r="G881">
        <v>40</v>
      </c>
      <c r="J881">
        <v>0</v>
      </c>
      <c r="K881">
        <v>0</v>
      </c>
      <c r="L881">
        <v>20</v>
      </c>
      <c r="O881">
        <v>0</v>
      </c>
      <c r="P881">
        <v>0</v>
      </c>
      <c r="Q881">
        <v>0</v>
      </c>
      <c r="R881">
        <v>0</v>
      </c>
    </row>
    <row r="882" spans="2:18" x14ac:dyDescent="0.15">
      <c r="B882" t="s">
        <v>2034</v>
      </c>
      <c r="C882" t="s">
        <v>2035</v>
      </c>
      <c r="G882">
        <v>12</v>
      </c>
      <c r="J882">
        <v>0</v>
      </c>
      <c r="K882">
        <v>0</v>
      </c>
      <c r="L882">
        <v>6</v>
      </c>
      <c r="O882">
        <v>0</v>
      </c>
      <c r="P882">
        <v>0</v>
      </c>
      <c r="Q882">
        <v>0</v>
      </c>
      <c r="R882">
        <v>0</v>
      </c>
    </row>
    <row r="883" spans="2:18" x14ac:dyDescent="0.15">
      <c r="B883" t="s">
        <v>2036</v>
      </c>
      <c r="C883" t="s">
        <v>2037</v>
      </c>
      <c r="G883">
        <v>12</v>
      </c>
      <c r="J883">
        <v>0</v>
      </c>
      <c r="K883">
        <v>0</v>
      </c>
      <c r="L883">
        <v>6</v>
      </c>
      <c r="O883">
        <v>0</v>
      </c>
      <c r="P883">
        <v>0</v>
      </c>
      <c r="Q883">
        <v>0</v>
      </c>
      <c r="R883">
        <v>0</v>
      </c>
    </row>
    <row r="884" spans="2:18" x14ac:dyDescent="0.15">
      <c r="B884" t="s">
        <v>2038</v>
      </c>
      <c r="C884" t="s">
        <v>2039</v>
      </c>
      <c r="G884">
        <v>0</v>
      </c>
      <c r="J884">
        <v>0</v>
      </c>
      <c r="K884">
        <v>0</v>
      </c>
      <c r="L884">
        <v>0</v>
      </c>
      <c r="O884">
        <v>0</v>
      </c>
      <c r="P884">
        <v>0</v>
      </c>
      <c r="Q884">
        <v>0</v>
      </c>
      <c r="R884">
        <v>0</v>
      </c>
    </row>
    <row r="885" spans="2:18" x14ac:dyDescent="0.15">
      <c r="B885" t="s">
        <v>2040</v>
      </c>
      <c r="C885" t="s">
        <v>2041</v>
      </c>
      <c r="G885">
        <v>0</v>
      </c>
      <c r="J885">
        <v>0</v>
      </c>
      <c r="K885">
        <v>0</v>
      </c>
      <c r="L885">
        <v>0</v>
      </c>
      <c r="O885">
        <v>0</v>
      </c>
      <c r="P885">
        <v>0</v>
      </c>
      <c r="Q885">
        <v>0</v>
      </c>
      <c r="R885">
        <v>0</v>
      </c>
    </row>
    <row r="886" spans="2:18" x14ac:dyDescent="0.15">
      <c r="B886" t="s">
        <v>256</v>
      </c>
      <c r="C886" t="s">
        <v>2042</v>
      </c>
      <c r="G886">
        <v>14</v>
      </c>
      <c r="J886">
        <v>0</v>
      </c>
      <c r="K886">
        <v>0</v>
      </c>
      <c r="L886">
        <v>7</v>
      </c>
      <c r="O886">
        <v>0</v>
      </c>
      <c r="P886">
        <v>0</v>
      </c>
      <c r="Q886">
        <v>0</v>
      </c>
      <c r="R886">
        <v>0</v>
      </c>
    </row>
    <row r="887" spans="2:18" x14ac:dyDescent="0.15">
      <c r="B887" t="s">
        <v>2043</v>
      </c>
      <c r="C887" t="s">
        <v>2044</v>
      </c>
      <c r="G887">
        <v>0</v>
      </c>
      <c r="J887">
        <v>0</v>
      </c>
      <c r="K887">
        <v>0</v>
      </c>
      <c r="L887">
        <v>0</v>
      </c>
      <c r="O887">
        <v>0</v>
      </c>
      <c r="P887">
        <v>0</v>
      </c>
      <c r="Q887">
        <v>0</v>
      </c>
      <c r="R887">
        <v>0</v>
      </c>
    </row>
    <row r="888" spans="2:18" x14ac:dyDescent="0.15">
      <c r="B888" t="s">
        <v>2045</v>
      </c>
      <c r="C888" t="s">
        <v>2046</v>
      </c>
      <c r="G888">
        <v>0</v>
      </c>
      <c r="J888">
        <v>0</v>
      </c>
      <c r="K888">
        <v>0</v>
      </c>
      <c r="L888">
        <v>0</v>
      </c>
      <c r="O888">
        <v>0</v>
      </c>
      <c r="P888">
        <v>0</v>
      </c>
      <c r="Q888">
        <v>0</v>
      </c>
      <c r="R888">
        <v>0</v>
      </c>
    </row>
    <row r="889" spans="2:18" x14ac:dyDescent="0.15">
      <c r="B889" t="s">
        <v>2047</v>
      </c>
      <c r="C889" t="s">
        <v>2048</v>
      </c>
      <c r="G889">
        <v>0</v>
      </c>
      <c r="J889">
        <v>0</v>
      </c>
      <c r="K889">
        <v>0</v>
      </c>
      <c r="L889">
        <v>0</v>
      </c>
      <c r="O889">
        <v>0</v>
      </c>
      <c r="P889">
        <v>0</v>
      </c>
      <c r="Q889">
        <v>0</v>
      </c>
      <c r="R889">
        <v>0</v>
      </c>
    </row>
    <row r="890" spans="2:18" x14ac:dyDescent="0.15">
      <c r="B890" t="s">
        <v>2049</v>
      </c>
      <c r="C890" t="s">
        <v>2050</v>
      </c>
      <c r="G890">
        <v>0</v>
      </c>
      <c r="J890">
        <v>0</v>
      </c>
      <c r="K890">
        <v>0</v>
      </c>
      <c r="L890">
        <v>0</v>
      </c>
      <c r="O890">
        <v>0</v>
      </c>
      <c r="P890">
        <v>0</v>
      </c>
      <c r="Q890">
        <v>0</v>
      </c>
      <c r="R890">
        <v>0</v>
      </c>
    </row>
    <row r="891" spans="2:18" x14ac:dyDescent="0.15">
      <c r="B891" t="s">
        <v>257</v>
      </c>
      <c r="C891" t="s">
        <v>2051</v>
      </c>
      <c r="G891">
        <v>58</v>
      </c>
      <c r="J891">
        <v>0</v>
      </c>
      <c r="K891">
        <v>0</v>
      </c>
      <c r="L891">
        <v>0</v>
      </c>
      <c r="O891">
        <v>17</v>
      </c>
      <c r="P891">
        <v>0</v>
      </c>
      <c r="Q891">
        <v>0</v>
      </c>
      <c r="R891">
        <v>0</v>
      </c>
    </row>
    <row r="892" spans="2:18" x14ac:dyDescent="0.15">
      <c r="B892" t="s">
        <v>258</v>
      </c>
      <c r="C892" t="s">
        <v>2052</v>
      </c>
      <c r="G892">
        <v>30</v>
      </c>
      <c r="J892">
        <v>0</v>
      </c>
      <c r="K892">
        <v>0</v>
      </c>
      <c r="L892">
        <v>0</v>
      </c>
      <c r="O892">
        <v>42</v>
      </c>
      <c r="P892">
        <v>0</v>
      </c>
      <c r="Q892">
        <v>0</v>
      </c>
      <c r="R892">
        <v>0</v>
      </c>
    </row>
    <row r="893" spans="2:18" x14ac:dyDescent="0.15">
      <c r="B893" t="s">
        <v>259</v>
      </c>
      <c r="C893" t="s">
        <v>2053</v>
      </c>
      <c r="G893">
        <v>10</v>
      </c>
      <c r="J893">
        <v>0</v>
      </c>
      <c r="K893">
        <v>0</v>
      </c>
      <c r="L893">
        <v>0</v>
      </c>
      <c r="O893">
        <v>50</v>
      </c>
      <c r="P893">
        <v>0</v>
      </c>
      <c r="Q893">
        <v>0</v>
      </c>
      <c r="R893">
        <v>0</v>
      </c>
    </row>
    <row r="894" spans="2:18" x14ac:dyDescent="0.15">
      <c r="B894" t="s">
        <v>260</v>
      </c>
      <c r="C894" t="s">
        <v>2054</v>
      </c>
      <c r="G894">
        <v>0</v>
      </c>
      <c r="J894">
        <v>3</v>
      </c>
      <c r="K894">
        <v>0</v>
      </c>
      <c r="L894">
        <v>0</v>
      </c>
      <c r="O894">
        <v>58</v>
      </c>
      <c r="P894">
        <v>0</v>
      </c>
      <c r="Q894">
        <v>10</v>
      </c>
      <c r="R894">
        <v>0</v>
      </c>
    </row>
    <row r="895" spans="2:18" x14ac:dyDescent="0.15">
      <c r="B895" t="s">
        <v>261</v>
      </c>
      <c r="C895" t="s">
        <v>2055</v>
      </c>
      <c r="G895">
        <v>0</v>
      </c>
      <c r="J895">
        <v>15</v>
      </c>
      <c r="K895">
        <v>15</v>
      </c>
      <c r="L895">
        <v>0</v>
      </c>
      <c r="O895">
        <v>39</v>
      </c>
      <c r="P895">
        <v>0</v>
      </c>
      <c r="Q895">
        <v>0</v>
      </c>
      <c r="R895">
        <v>0</v>
      </c>
    </row>
    <row r="896" spans="2:18" x14ac:dyDescent="0.15">
      <c r="B896" t="s">
        <v>2056</v>
      </c>
      <c r="C896" t="s">
        <v>2057</v>
      </c>
      <c r="G896">
        <v>0</v>
      </c>
      <c r="J896">
        <v>0</v>
      </c>
      <c r="K896">
        <v>0</v>
      </c>
      <c r="L896">
        <v>0</v>
      </c>
      <c r="O896">
        <v>0</v>
      </c>
      <c r="P896">
        <v>0</v>
      </c>
      <c r="Q896">
        <v>0</v>
      </c>
      <c r="R896">
        <v>0</v>
      </c>
    </row>
    <row r="897" spans="2:18" x14ac:dyDescent="0.15">
      <c r="B897" t="s">
        <v>2058</v>
      </c>
      <c r="C897" t="s">
        <v>2059</v>
      </c>
      <c r="G897">
        <v>0</v>
      </c>
      <c r="J897">
        <v>0</v>
      </c>
      <c r="K897">
        <v>0</v>
      </c>
      <c r="L897">
        <v>0</v>
      </c>
      <c r="O897">
        <v>0</v>
      </c>
      <c r="P897">
        <v>0</v>
      </c>
      <c r="Q897">
        <v>0</v>
      </c>
      <c r="R897">
        <v>0</v>
      </c>
    </row>
    <row r="898" spans="2:18" x14ac:dyDescent="0.15">
      <c r="B898" t="s">
        <v>2060</v>
      </c>
      <c r="C898" t="s">
        <v>2061</v>
      </c>
      <c r="G898">
        <v>0</v>
      </c>
      <c r="J898">
        <v>0</v>
      </c>
      <c r="K898">
        <v>0</v>
      </c>
      <c r="L898">
        <v>0</v>
      </c>
      <c r="O898">
        <v>0</v>
      </c>
      <c r="P898">
        <v>0</v>
      </c>
      <c r="Q898">
        <v>0</v>
      </c>
      <c r="R898">
        <v>0</v>
      </c>
    </row>
    <row r="899" spans="2:18" x14ac:dyDescent="0.15">
      <c r="B899" t="s">
        <v>2062</v>
      </c>
      <c r="C899" t="s">
        <v>2063</v>
      </c>
      <c r="G899">
        <v>0</v>
      </c>
      <c r="J899">
        <v>0</v>
      </c>
      <c r="K899">
        <v>0</v>
      </c>
      <c r="L899">
        <v>0</v>
      </c>
      <c r="O899">
        <v>0</v>
      </c>
      <c r="P899">
        <v>0</v>
      </c>
      <c r="Q899">
        <v>0</v>
      </c>
      <c r="R899">
        <v>0</v>
      </c>
    </row>
    <row r="900" spans="2:18" x14ac:dyDescent="0.15">
      <c r="B900" t="s">
        <v>2064</v>
      </c>
      <c r="C900" t="s">
        <v>2065</v>
      </c>
      <c r="G900">
        <v>0</v>
      </c>
      <c r="J900">
        <v>0</v>
      </c>
      <c r="K900">
        <v>0</v>
      </c>
      <c r="L900">
        <v>0</v>
      </c>
      <c r="O900">
        <v>0</v>
      </c>
      <c r="P900">
        <v>0</v>
      </c>
      <c r="Q900">
        <v>0</v>
      </c>
      <c r="R900">
        <v>0</v>
      </c>
    </row>
    <row r="901" spans="2:18" x14ac:dyDescent="0.15">
      <c r="B901" t="s">
        <v>2066</v>
      </c>
      <c r="C901" t="s">
        <v>2067</v>
      </c>
      <c r="G901">
        <v>0</v>
      </c>
      <c r="J901">
        <v>0</v>
      </c>
      <c r="K901">
        <v>0</v>
      </c>
      <c r="L901">
        <v>0</v>
      </c>
      <c r="O901">
        <v>0</v>
      </c>
      <c r="P901">
        <v>0</v>
      </c>
      <c r="Q901">
        <v>0</v>
      </c>
      <c r="R901">
        <v>0</v>
      </c>
    </row>
    <row r="902" spans="2:18" x14ac:dyDescent="0.15">
      <c r="B902" t="s">
        <v>2068</v>
      </c>
      <c r="C902" t="s">
        <v>2069</v>
      </c>
      <c r="G902">
        <v>0</v>
      </c>
      <c r="J902">
        <v>0</v>
      </c>
      <c r="K902">
        <v>0</v>
      </c>
      <c r="L902">
        <v>0</v>
      </c>
      <c r="O902">
        <v>0</v>
      </c>
      <c r="P902">
        <v>0</v>
      </c>
      <c r="Q902">
        <v>0</v>
      </c>
      <c r="R902">
        <v>0</v>
      </c>
    </row>
    <row r="903" spans="2:18" x14ac:dyDescent="0.15">
      <c r="B903" t="s">
        <v>2070</v>
      </c>
      <c r="C903" t="s">
        <v>2071</v>
      </c>
      <c r="G903">
        <v>0</v>
      </c>
      <c r="J903">
        <v>0</v>
      </c>
      <c r="K903">
        <v>0</v>
      </c>
      <c r="L903">
        <v>0</v>
      </c>
      <c r="O903">
        <v>0</v>
      </c>
      <c r="P903">
        <v>0</v>
      </c>
      <c r="Q903">
        <v>0</v>
      </c>
      <c r="R903">
        <v>0</v>
      </c>
    </row>
    <row r="904" spans="2:18" x14ac:dyDescent="0.15">
      <c r="B904" t="s">
        <v>2072</v>
      </c>
      <c r="C904" t="s">
        <v>2073</v>
      </c>
      <c r="G904">
        <v>0</v>
      </c>
      <c r="J904">
        <v>0</v>
      </c>
      <c r="K904">
        <v>0</v>
      </c>
      <c r="L904">
        <v>0</v>
      </c>
      <c r="O904">
        <v>0</v>
      </c>
      <c r="P904">
        <v>0</v>
      </c>
      <c r="Q904">
        <v>0</v>
      </c>
      <c r="R904">
        <v>0</v>
      </c>
    </row>
    <row r="905" spans="2:18" x14ac:dyDescent="0.15">
      <c r="B905" t="s">
        <v>2074</v>
      </c>
      <c r="C905" t="s">
        <v>2075</v>
      </c>
      <c r="G905">
        <v>0</v>
      </c>
      <c r="J905">
        <v>0</v>
      </c>
      <c r="K905">
        <v>0</v>
      </c>
      <c r="L905">
        <v>0</v>
      </c>
      <c r="O905">
        <v>0</v>
      </c>
      <c r="P905">
        <v>0</v>
      </c>
      <c r="Q905">
        <v>0</v>
      </c>
      <c r="R905">
        <v>0</v>
      </c>
    </row>
    <row r="906" spans="2:18" x14ac:dyDescent="0.15">
      <c r="B906" t="s">
        <v>262</v>
      </c>
      <c r="C906" t="s">
        <v>2076</v>
      </c>
      <c r="G906">
        <v>80</v>
      </c>
      <c r="J906">
        <v>55</v>
      </c>
      <c r="K906">
        <v>20</v>
      </c>
      <c r="L906">
        <v>50</v>
      </c>
      <c r="O906">
        <v>307</v>
      </c>
      <c r="P906">
        <v>3</v>
      </c>
      <c r="Q906">
        <v>25</v>
      </c>
      <c r="R906">
        <v>10</v>
      </c>
    </row>
    <row r="907" spans="2:18" x14ac:dyDescent="0.15">
      <c r="B907" t="s">
        <v>263</v>
      </c>
      <c r="C907" t="s">
        <v>2077</v>
      </c>
      <c r="G907">
        <v>93</v>
      </c>
      <c r="J907">
        <v>14</v>
      </c>
      <c r="K907">
        <v>14</v>
      </c>
      <c r="L907">
        <v>53</v>
      </c>
      <c r="O907">
        <v>111</v>
      </c>
      <c r="P907">
        <v>15</v>
      </c>
      <c r="Q907">
        <v>46</v>
      </c>
      <c r="R907">
        <v>12</v>
      </c>
    </row>
    <row r="908" spans="2:18" x14ac:dyDescent="0.15">
      <c r="B908" t="s">
        <v>264</v>
      </c>
      <c r="C908" t="s">
        <v>2078</v>
      </c>
      <c r="G908">
        <v>94</v>
      </c>
      <c r="J908">
        <v>32</v>
      </c>
      <c r="K908">
        <v>30</v>
      </c>
      <c r="L908">
        <v>50</v>
      </c>
      <c r="O908">
        <v>134</v>
      </c>
      <c r="P908">
        <v>13</v>
      </c>
      <c r="Q908">
        <v>31</v>
      </c>
      <c r="R908">
        <v>34</v>
      </c>
    </row>
    <row r="909" spans="2:18" x14ac:dyDescent="0.15">
      <c r="B909" t="s">
        <v>265</v>
      </c>
      <c r="C909" t="s">
        <v>2079</v>
      </c>
      <c r="G909">
        <v>12</v>
      </c>
      <c r="J909">
        <v>23</v>
      </c>
      <c r="K909">
        <v>23</v>
      </c>
      <c r="L909">
        <v>0</v>
      </c>
      <c r="O909">
        <v>117</v>
      </c>
      <c r="P909">
        <v>13</v>
      </c>
      <c r="Q909">
        <v>26</v>
      </c>
      <c r="R909">
        <v>20</v>
      </c>
    </row>
    <row r="910" spans="2:18" x14ac:dyDescent="0.15">
      <c r="B910" t="s">
        <v>266</v>
      </c>
      <c r="C910" t="s">
        <v>2080</v>
      </c>
      <c r="G910">
        <v>40</v>
      </c>
      <c r="J910">
        <v>1</v>
      </c>
      <c r="K910">
        <v>31</v>
      </c>
      <c r="L910">
        <v>0</v>
      </c>
      <c r="O910">
        <v>102</v>
      </c>
      <c r="P910">
        <v>1</v>
      </c>
      <c r="Q910">
        <v>44</v>
      </c>
      <c r="R910">
        <v>0</v>
      </c>
    </row>
    <row r="911" spans="2:18" x14ac:dyDescent="0.15">
      <c r="B911" t="s">
        <v>267</v>
      </c>
      <c r="C911" t="s">
        <v>2081</v>
      </c>
      <c r="G911">
        <v>0</v>
      </c>
      <c r="J911">
        <v>0</v>
      </c>
      <c r="K911">
        <v>0</v>
      </c>
      <c r="L911">
        <v>0</v>
      </c>
      <c r="O911">
        <v>1</v>
      </c>
      <c r="P911">
        <v>0</v>
      </c>
      <c r="Q911">
        <v>0</v>
      </c>
      <c r="R911">
        <v>0</v>
      </c>
    </row>
    <row r="912" spans="2:18" x14ac:dyDescent="0.15">
      <c r="B912" t="s">
        <v>268</v>
      </c>
      <c r="C912" t="s">
        <v>2082</v>
      </c>
      <c r="G912">
        <v>1</v>
      </c>
      <c r="J912">
        <v>0</v>
      </c>
      <c r="K912">
        <v>0</v>
      </c>
      <c r="L912">
        <v>0</v>
      </c>
      <c r="O912">
        <v>3</v>
      </c>
      <c r="P912">
        <v>0</v>
      </c>
      <c r="Q912">
        <v>0</v>
      </c>
      <c r="R912">
        <v>0</v>
      </c>
    </row>
    <row r="913" spans="2:18" x14ac:dyDescent="0.15">
      <c r="B913" t="s">
        <v>269</v>
      </c>
      <c r="C913" t="s">
        <v>2083</v>
      </c>
      <c r="G913">
        <v>0</v>
      </c>
      <c r="J913">
        <v>0</v>
      </c>
      <c r="K913">
        <v>0</v>
      </c>
      <c r="L913">
        <v>0</v>
      </c>
      <c r="O913">
        <v>6</v>
      </c>
      <c r="P913">
        <v>0</v>
      </c>
      <c r="Q913">
        <v>0</v>
      </c>
      <c r="R913">
        <v>0</v>
      </c>
    </row>
    <row r="914" spans="2:18" x14ac:dyDescent="0.15">
      <c r="B914" t="s">
        <v>270</v>
      </c>
      <c r="C914" t="s">
        <v>2084</v>
      </c>
      <c r="G914">
        <v>0</v>
      </c>
      <c r="J914">
        <v>0</v>
      </c>
      <c r="K914">
        <v>0</v>
      </c>
      <c r="L914">
        <v>1</v>
      </c>
      <c r="O914">
        <v>1</v>
      </c>
      <c r="P914">
        <v>0</v>
      </c>
      <c r="Q914">
        <v>0</v>
      </c>
      <c r="R914">
        <v>0</v>
      </c>
    </row>
    <row r="915" spans="2:18" x14ac:dyDescent="0.15">
      <c r="B915" t="s">
        <v>271</v>
      </c>
      <c r="C915" t="s">
        <v>2085</v>
      </c>
      <c r="G915">
        <v>0</v>
      </c>
      <c r="J915">
        <v>0</v>
      </c>
      <c r="K915">
        <v>0</v>
      </c>
      <c r="L915">
        <v>0</v>
      </c>
      <c r="O915">
        <v>2</v>
      </c>
      <c r="P915">
        <v>0</v>
      </c>
      <c r="Q915">
        <v>0</v>
      </c>
      <c r="R915">
        <v>0</v>
      </c>
    </row>
    <row r="916" spans="2:18" x14ac:dyDescent="0.15">
      <c r="B916" t="s">
        <v>2086</v>
      </c>
      <c r="C916" t="s">
        <v>2087</v>
      </c>
      <c r="G916">
        <v>0</v>
      </c>
      <c r="J916">
        <v>0</v>
      </c>
      <c r="K916">
        <v>0</v>
      </c>
      <c r="L916">
        <v>0</v>
      </c>
      <c r="O916">
        <v>0</v>
      </c>
      <c r="P916">
        <v>0</v>
      </c>
      <c r="Q916">
        <v>0</v>
      </c>
      <c r="R916">
        <v>0</v>
      </c>
    </row>
    <row r="917" spans="2:18" x14ac:dyDescent="0.15">
      <c r="B917" t="s">
        <v>2088</v>
      </c>
      <c r="C917" t="s">
        <v>2089</v>
      </c>
      <c r="G917">
        <v>0</v>
      </c>
      <c r="J917">
        <v>0</v>
      </c>
      <c r="K917">
        <v>0</v>
      </c>
      <c r="L917">
        <v>0</v>
      </c>
      <c r="O917">
        <v>0</v>
      </c>
      <c r="P917">
        <v>0</v>
      </c>
      <c r="Q917">
        <v>0</v>
      </c>
      <c r="R917">
        <v>0</v>
      </c>
    </row>
    <row r="918" spans="2:18" x14ac:dyDescent="0.15">
      <c r="B918" t="s">
        <v>2090</v>
      </c>
      <c r="C918" t="s">
        <v>2091</v>
      </c>
      <c r="G918">
        <v>0</v>
      </c>
      <c r="J918">
        <v>0</v>
      </c>
      <c r="K918">
        <v>0</v>
      </c>
      <c r="L918">
        <v>0</v>
      </c>
      <c r="O918">
        <v>0</v>
      </c>
      <c r="P918">
        <v>0</v>
      </c>
      <c r="Q918">
        <v>0</v>
      </c>
      <c r="R918">
        <v>0</v>
      </c>
    </row>
    <row r="919" spans="2:18" x14ac:dyDescent="0.15">
      <c r="B919" t="s">
        <v>2092</v>
      </c>
      <c r="C919" t="s">
        <v>2093</v>
      </c>
      <c r="G919">
        <v>0</v>
      </c>
      <c r="J919">
        <v>0</v>
      </c>
      <c r="K919">
        <v>0</v>
      </c>
      <c r="L919">
        <v>0</v>
      </c>
      <c r="O919">
        <v>0</v>
      </c>
      <c r="P919">
        <v>0</v>
      </c>
      <c r="Q919">
        <v>0</v>
      </c>
      <c r="R919">
        <v>0</v>
      </c>
    </row>
    <row r="920" spans="2:18" x14ac:dyDescent="0.15">
      <c r="B920" t="s">
        <v>2094</v>
      </c>
      <c r="C920" t="s">
        <v>2095</v>
      </c>
      <c r="G920">
        <v>0</v>
      </c>
      <c r="J920">
        <v>0</v>
      </c>
      <c r="K920">
        <v>0</v>
      </c>
      <c r="L920">
        <v>0</v>
      </c>
      <c r="O920">
        <v>0</v>
      </c>
      <c r="P920">
        <v>0</v>
      </c>
      <c r="Q920">
        <v>0</v>
      </c>
      <c r="R920">
        <v>0</v>
      </c>
    </row>
    <row r="921" spans="2:18" x14ac:dyDescent="0.15">
      <c r="B921" t="s">
        <v>272</v>
      </c>
      <c r="C921" t="s">
        <v>2096</v>
      </c>
      <c r="G921">
        <v>0</v>
      </c>
      <c r="J921">
        <v>0</v>
      </c>
      <c r="K921">
        <v>0</v>
      </c>
      <c r="L921">
        <v>0</v>
      </c>
      <c r="O921">
        <v>21</v>
      </c>
      <c r="P921">
        <v>0</v>
      </c>
      <c r="Q921">
        <v>0</v>
      </c>
      <c r="R921">
        <v>0</v>
      </c>
    </row>
    <row r="922" spans="2:18" x14ac:dyDescent="0.15">
      <c r="B922" t="s">
        <v>2097</v>
      </c>
      <c r="C922" t="s">
        <v>2098</v>
      </c>
      <c r="G922">
        <v>0</v>
      </c>
      <c r="J922">
        <v>0</v>
      </c>
      <c r="K922">
        <v>0</v>
      </c>
      <c r="L922">
        <v>0</v>
      </c>
      <c r="O922">
        <v>0</v>
      </c>
      <c r="P922">
        <v>0</v>
      </c>
      <c r="Q922">
        <v>0</v>
      </c>
      <c r="R922">
        <v>0</v>
      </c>
    </row>
    <row r="923" spans="2:18" x14ac:dyDescent="0.15">
      <c r="B923" t="s">
        <v>2099</v>
      </c>
      <c r="C923" t="s">
        <v>2100</v>
      </c>
      <c r="G923">
        <v>0</v>
      </c>
      <c r="J923">
        <v>0</v>
      </c>
      <c r="K923">
        <v>0</v>
      </c>
      <c r="L923">
        <v>0</v>
      </c>
      <c r="O923">
        <v>0</v>
      </c>
      <c r="P923">
        <v>0</v>
      </c>
      <c r="Q923">
        <v>0</v>
      </c>
      <c r="R923">
        <v>0</v>
      </c>
    </row>
    <row r="924" spans="2:18" x14ac:dyDescent="0.15">
      <c r="B924" t="s">
        <v>2101</v>
      </c>
      <c r="C924" t="s">
        <v>2102</v>
      </c>
      <c r="G924">
        <v>0</v>
      </c>
      <c r="J924">
        <v>0</v>
      </c>
      <c r="K924">
        <v>0</v>
      </c>
      <c r="L924">
        <v>0</v>
      </c>
      <c r="O924">
        <v>0</v>
      </c>
      <c r="P924">
        <v>0</v>
      </c>
      <c r="Q924">
        <v>0</v>
      </c>
      <c r="R924">
        <v>0</v>
      </c>
    </row>
    <row r="925" spans="2:18" x14ac:dyDescent="0.15">
      <c r="B925" t="s">
        <v>2103</v>
      </c>
      <c r="C925" t="s">
        <v>2104</v>
      </c>
      <c r="G925">
        <v>0</v>
      </c>
      <c r="J925">
        <v>0</v>
      </c>
      <c r="K925">
        <v>0</v>
      </c>
      <c r="L925">
        <v>0</v>
      </c>
      <c r="O925">
        <v>0</v>
      </c>
      <c r="P925">
        <v>0</v>
      </c>
      <c r="Q925">
        <v>0</v>
      </c>
      <c r="R925">
        <v>0</v>
      </c>
    </row>
    <row r="926" spans="2:18" x14ac:dyDescent="0.15">
      <c r="B926" t="s">
        <v>2105</v>
      </c>
      <c r="C926" t="s">
        <v>2106</v>
      </c>
      <c r="G926">
        <v>0</v>
      </c>
      <c r="J926">
        <v>0</v>
      </c>
      <c r="K926">
        <v>0</v>
      </c>
      <c r="L926">
        <v>0</v>
      </c>
      <c r="O926">
        <v>0</v>
      </c>
      <c r="P926">
        <v>0</v>
      </c>
      <c r="Q926">
        <v>0</v>
      </c>
      <c r="R926">
        <v>0</v>
      </c>
    </row>
    <row r="927" spans="2:18" x14ac:dyDescent="0.15">
      <c r="B927" t="s">
        <v>2107</v>
      </c>
      <c r="C927" t="s">
        <v>2108</v>
      </c>
      <c r="G927">
        <v>0</v>
      </c>
      <c r="J927">
        <v>0</v>
      </c>
      <c r="K927">
        <v>0</v>
      </c>
      <c r="L927">
        <v>0</v>
      </c>
      <c r="O927">
        <v>0</v>
      </c>
      <c r="P927">
        <v>0</v>
      </c>
      <c r="Q927">
        <v>0</v>
      </c>
      <c r="R927">
        <v>0</v>
      </c>
    </row>
    <row r="928" spans="2:18" x14ac:dyDescent="0.15">
      <c r="B928" t="s">
        <v>2109</v>
      </c>
      <c r="C928" t="s">
        <v>2110</v>
      </c>
      <c r="G928">
        <v>0</v>
      </c>
      <c r="J928">
        <v>0</v>
      </c>
      <c r="K928">
        <v>0</v>
      </c>
      <c r="L928">
        <v>0</v>
      </c>
      <c r="O928">
        <v>0</v>
      </c>
      <c r="P928">
        <v>0</v>
      </c>
      <c r="Q928">
        <v>0</v>
      </c>
      <c r="R928">
        <v>0</v>
      </c>
    </row>
    <row r="929" spans="2:18" x14ac:dyDescent="0.15">
      <c r="B929" t="s">
        <v>2111</v>
      </c>
      <c r="C929" t="s">
        <v>2112</v>
      </c>
      <c r="G929">
        <v>0</v>
      </c>
      <c r="J929">
        <v>0</v>
      </c>
      <c r="K929">
        <v>0</v>
      </c>
      <c r="L929">
        <v>0</v>
      </c>
      <c r="O929">
        <v>0</v>
      </c>
      <c r="P929">
        <v>0</v>
      </c>
      <c r="Q929">
        <v>0</v>
      </c>
      <c r="R929">
        <v>0</v>
      </c>
    </row>
    <row r="930" spans="2:18" x14ac:dyDescent="0.15">
      <c r="B930" t="s">
        <v>2113</v>
      </c>
      <c r="C930" t="s">
        <v>2114</v>
      </c>
      <c r="G930">
        <v>0</v>
      </c>
      <c r="J930">
        <v>0</v>
      </c>
      <c r="K930">
        <v>20</v>
      </c>
      <c r="L930">
        <v>0</v>
      </c>
      <c r="O930">
        <v>0</v>
      </c>
      <c r="P930">
        <v>0</v>
      </c>
      <c r="Q930">
        <v>0</v>
      </c>
      <c r="R930">
        <v>0</v>
      </c>
    </row>
    <row r="931" spans="2:18" x14ac:dyDescent="0.15">
      <c r="B931" t="s">
        <v>2115</v>
      </c>
      <c r="C931" t="s">
        <v>2116</v>
      </c>
      <c r="G931">
        <v>0</v>
      </c>
      <c r="J931">
        <v>0</v>
      </c>
      <c r="K931">
        <v>0</v>
      </c>
      <c r="L931">
        <v>0</v>
      </c>
      <c r="O931">
        <v>0</v>
      </c>
      <c r="P931">
        <v>0</v>
      </c>
      <c r="Q931">
        <v>0</v>
      </c>
      <c r="R931">
        <v>0</v>
      </c>
    </row>
    <row r="932" spans="2:18" x14ac:dyDescent="0.15">
      <c r="B932" t="s">
        <v>2117</v>
      </c>
      <c r="C932" t="s">
        <v>2118</v>
      </c>
      <c r="G932">
        <v>0</v>
      </c>
      <c r="J932">
        <v>0</v>
      </c>
      <c r="K932">
        <v>0</v>
      </c>
      <c r="L932">
        <v>0</v>
      </c>
      <c r="O932">
        <v>0</v>
      </c>
      <c r="P932">
        <v>0</v>
      </c>
      <c r="Q932">
        <v>0</v>
      </c>
      <c r="R932">
        <v>0</v>
      </c>
    </row>
    <row r="933" spans="2:18" x14ac:dyDescent="0.15">
      <c r="B933" t="s">
        <v>2119</v>
      </c>
      <c r="C933" t="s">
        <v>2120</v>
      </c>
      <c r="G933">
        <v>0</v>
      </c>
      <c r="J933">
        <v>0</v>
      </c>
      <c r="K933">
        <v>0</v>
      </c>
      <c r="L933">
        <v>0</v>
      </c>
      <c r="O933">
        <v>0</v>
      </c>
      <c r="P933">
        <v>0</v>
      </c>
      <c r="Q933">
        <v>0</v>
      </c>
      <c r="R933">
        <v>0</v>
      </c>
    </row>
    <row r="934" spans="2:18" x14ac:dyDescent="0.15">
      <c r="B934" t="s">
        <v>2121</v>
      </c>
      <c r="C934" t="s">
        <v>2122</v>
      </c>
      <c r="G934">
        <v>0</v>
      </c>
      <c r="J934">
        <v>0</v>
      </c>
      <c r="K934">
        <v>0</v>
      </c>
      <c r="L934">
        <v>0</v>
      </c>
      <c r="O934">
        <v>0</v>
      </c>
      <c r="P934">
        <v>0</v>
      </c>
      <c r="Q934">
        <v>0</v>
      </c>
      <c r="R934">
        <v>0</v>
      </c>
    </row>
    <row r="935" spans="2:18" x14ac:dyDescent="0.15">
      <c r="B935" t="s">
        <v>2123</v>
      </c>
      <c r="C935" t="s">
        <v>2124</v>
      </c>
      <c r="G935">
        <v>0</v>
      </c>
      <c r="J935">
        <v>0</v>
      </c>
      <c r="K935">
        <v>0</v>
      </c>
      <c r="L935">
        <v>0</v>
      </c>
      <c r="O935">
        <v>0</v>
      </c>
      <c r="P935">
        <v>0</v>
      </c>
      <c r="Q935">
        <v>0</v>
      </c>
      <c r="R935">
        <v>0</v>
      </c>
    </row>
    <row r="936" spans="2:18" x14ac:dyDescent="0.15">
      <c r="B936" t="s">
        <v>273</v>
      </c>
      <c r="C936" t="s">
        <v>2125</v>
      </c>
      <c r="G936">
        <v>60</v>
      </c>
      <c r="J936">
        <v>0</v>
      </c>
      <c r="K936">
        <v>0</v>
      </c>
      <c r="L936">
        <v>0</v>
      </c>
      <c r="O936">
        <v>40</v>
      </c>
      <c r="P936">
        <v>0</v>
      </c>
      <c r="Q936">
        <v>0</v>
      </c>
      <c r="R936">
        <v>0</v>
      </c>
    </row>
    <row r="937" spans="2:18" x14ac:dyDescent="0.15">
      <c r="B937" t="s">
        <v>274</v>
      </c>
      <c r="C937" t="s">
        <v>2126</v>
      </c>
      <c r="G937">
        <v>0</v>
      </c>
      <c r="J937">
        <v>6</v>
      </c>
      <c r="K937">
        <v>6</v>
      </c>
      <c r="L937">
        <v>0</v>
      </c>
      <c r="O937">
        <v>25</v>
      </c>
      <c r="P937">
        <v>0</v>
      </c>
      <c r="Q937">
        <v>0</v>
      </c>
      <c r="R937">
        <v>2</v>
      </c>
    </row>
    <row r="938" spans="2:18" x14ac:dyDescent="0.15">
      <c r="B938" t="s">
        <v>275</v>
      </c>
      <c r="C938" t="s">
        <v>2127</v>
      </c>
      <c r="G938">
        <v>0</v>
      </c>
      <c r="J938">
        <v>0</v>
      </c>
      <c r="K938">
        <v>12</v>
      </c>
      <c r="L938">
        <v>180</v>
      </c>
      <c r="O938">
        <v>57</v>
      </c>
      <c r="P938">
        <v>0</v>
      </c>
      <c r="Q938">
        <v>0</v>
      </c>
      <c r="R938">
        <v>2</v>
      </c>
    </row>
    <row r="939" spans="2:18" x14ac:dyDescent="0.15">
      <c r="B939" t="s">
        <v>2128</v>
      </c>
      <c r="C939" t="s">
        <v>502</v>
      </c>
      <c r="G939">
        <v>208</v>
      </c>
      <c r="J939">
        <v>4</v>
      </c>
      <c r="K939">
        <v>4</v>
      </c>
      <c r="L939">
        <v>0</v>
      </c>
      <c r="O939">
        <v>120</v>
      </c>
      <c r="P939">
        <v>0</v>
      </c>
      <c r="Q939">
        <v>0</v>
      </c>
      <c r="R939">
        <v>0</v>
      </c>
    </row>
    <row r="940" spans="2:18" x14ac:dyDescent="0.15">
      <c r="B940" t="s">
        <v>276</v>
      </c>
      <c r="C940" t="s">
        <v>2129</v>
      </c>
      <c r="G940">
        <v>0</v>
      </c>
      <c r="J940">
        <v>0</v>
      </c>
      <c r="K940">
        <v>0</v>
      </c>
      <c r="L940">
        <v>0</v>
      </c>
      <c r="O940">
        <v>115</v>
      </c>
      <c r="P940">
        <v>0</v>
      </c>
      <c r="Q940">
        <v>0</v>
      </c>
      <c r="R940">
        <v>2</v>
      </c>
    </row>
    <row r="941" spans="2:18" x14ac:dyDescent="0.15">
      <c r="B941" t="s">
        <v>277</v>
      </c>
      <c r="C941" t="s">
        <v>2130</v>
      </c>
      <c r="G941">
        <v>100</v>
      </c>
      <c r="J941">
        <v>12</v>
      </c>
      <c r="K941">
        <v>12</v>
      </c>
      <c r="L941">
        <v>100</v>
      </c>
      <c r="O941">
        <v>332</v>
      </c>
      <c r="P941">
        <v>12</v>
      </c>
      <c r="Q941">
        <v>70</v>
      </c>
      <c r="R941">
        <v>100</v>
      </c>
    </row>
    <row r="942" spans="2:18" x14ac:dyDescent="0.15">
      <c r="B942" t="s">
        <v>278</v>
      </c>
      <c r="C942" t="s">
        <v>2131</v>
      </c>
      <c r="G942">
        <v>161</v>
      </c>
      <c r="J942">
        <v>0</v>
      </c>
      <c r="K942">
        <v>0</v>
      </c>
      <c r="L942">
        <v>0</v>
      </c>
      <c r="O942">
        <v>886</v>
      </c>
      <c r="P942">
        <v>10</v>
      </c>
      <c r="Q942">
        <v>50</v>
      </c>
      <c r="R942">
        <v>130</v>
      </c>
    </row>
    <row r="943" spans="2:18" x14ac:dyDescent="0.15">
      <c r="B943" t="s">
        <v>279</v>
      </c>
      <c r="C943" t="s">
        <v>2132</v>
      </c>
      <c r="G943">
        <v>125</v>
      </c>
      <c r="J943">
        <v>25</v>
      </c>
      <c r="K943">
        <v>25</v>
      </c>
      <c r="L943">
        <v>60</v>
      </c>
      <c r="O943">
        <v>776</v>
      </c>
      <c r="P943">
        <v>15</v>
      </c>
      <c r="Q943">
        <v>60</v>
      </c>
      <c r="R943">
        <v>80</v>
      </c>
    </row>
    <row r="944" spans="2:18" x14ac:dyDescent="0.15">
      <c r="B944" t="s">
        <v>280</v>
      </c>
      <c r="C944" t="s">
        <v>2133</v>
      </c>
      <c r="G944">
        <v>205</v>
      </c>
      <c r="J944">
        <v>30</v>
      </c>
      <c r="K944">
        <v>30</v>
      </c>
      <c r="L944">
        <v>0</v>
      </c>
      <c r="O944">
        <v>472</v>
      </c>
      <c r="P944">
        <v>13</v>
      </c>
      <c r="Q944">
        <v>70</v>
      </c>
      <c r="R944">
        <v>32</v>
      </c>
    </row>
    <row r="945" spans="2:18" x14ac:dyDescent="0.15">
      <c r="B945" t="s">
        <v>2134</v>
      </c>
      <c r="C945" t="s">
        <v>2135</v>
      </c>
      <c r="G945">
        <v>0</v>
      </c>
      <c r="J945">
        <v>0</v>
      </c>
      <c r="K945">
        <v>0</v>
      </c>
      <c r="L945">
        <v>0</v>
      </c>
      <c r="O945">
        <v>0</v>
      </c>
      <c r="P945">
        <v>0</v>
      </c>
      <c r="Q945">
        <v>0</v>
      </c>
      <c r="R945">
        <v>0</v>
      </c>
    </row>
    <row r="946" spans="2:18" x14ac:dyDescent="0.15">
      <c r="B946" t="s">
        <v>2136</v>
      </c>
      <c r="C946" t="s">
        <v>2137</v>
      </c>
      <c r="G946">
        <v>0</v>
      </c>
      <c r="J946">
        <v>0</v>
      </c>
      <c r="K946">
        <v>0</v>
      </c>
      <c r="L946">
        <v>0</v>
      </c>
      <c r="O946">
        <v>0</v>
      </c>
      <c r="P946">
        <v>0</v>
      </c>
      <c r="Q946">
        <v>0</v>
      </c>
      <c r="R946">
        <v>0</v>
      </c>
    </row>
    <row r="947" spans="2:18" x14ac:dyDescent="0.15">
      <c r="B947" t="s">
        <v>2138</v>
      </c>
      <c r="C947" t="s">
        <v>2139</v>
      </c>
      <c r="G947">
        <v>0</v>
      </c>
      <c r="J947">
        <v>0</v>
      </c>
      <c r="K947">
        <v>0</v>
      </c>
      <c r="L947">
        <v>0</v>
      </c>
      <c r="O947">
        <v>0</v>
      </c>
      <c r="P947">
        <v>0</v>
      </c>
      <c r="Q947">
        <v>0</v>
      </c>
      <c r="R947">
        <v>0</v>
      </c>
    </row>
    <row r="948" spans="2:18" x14ac:dyDescent="0.15">
      <c r="B948" t="s">
        <v>2140</v>
      </c>
      <c r="C948" t="s">
        <v>2141</v>
      </c>
      <c r="G948">
        <v>0</v>
      </c>
      <c r="J948">
        <v>0</v>
      </c>
      <c r="K948">
        <v>0</v>
      </c>
      <c r="L948">
        <v>0</v>
      </c>
      <c r="O948">
        <v>0</v>
      </c>
      <c r="P948">
        <v>0</v>
      </c>
      <c r="Q948">
        <v>0</v>
      </c>
      <c r="R948">
        <v>0</v>
      </c>
    </row>
    <row r="949" spans="2:18" x14ac:dyDescent="0.15">
      <c r="B949" t="s">
        <v>281</v>
      </c>
      <c r="C949" t="s">
        <v>2142</v>
      </c>
      <c r="G949">
        <v>240</v>
      </c>
      <c r="J949">
        <v>0</v>
      </c>
      <c r="K949">
        <v>0</v>
      </c>
      <c r="L949">
        <v>0</v>
      </c>
      <c r="O949">
        <v>240</v>
      </c>
      <c r="P949">
        <v>0</v>
      </c>
      <c r="Q949">
        <v>0</v>
      </c>
      <c r="R949">
        <v>0</v>
      </c>
    </row>
    <row r="950" spans="2:18" x14ac:dyDescent="0.15">
      <c r="B950" t="s">
        <v>2143</v>
      </c>
      <c r="C950" t="s">
        <v>2144</v>
      </c>
      <c r="G950">
        <v>0</v>
      </c>
      <c r="J950">
        <v>0</v>
      </c>
      <c r="K950">
        <v>0</v>
      </c>
      <c r="L950">
        <v>0</v>
      </c>
      <c r="O950">
        <v>0</v>
      </c>
      <c r="P950">
        <v>0</v>
      </c>
      <c r="Q950">
        <v>0</v>
      </c>
      <c r="R950">
        <v>0</v>
      </c>
    </row>
    <row r="951" spans="2:18" x14ac:dyDescent="0.15">
      <c r="B951" t="s">
        <v>2145</v>
      </c>
      <c r="C951" t="s">
        <v>2146</v>
      </c>
      <c r="G951">
        <v>0</v>
      </c>
      <c r="J951">
        <v>0</v>
      </c>
      <c r="K951">
        <v>0</v>
      </c>
      <c r="L951">
        <v>0</v>
      </c>
      <c r="O951">
        <v>0</v>
      </c>
      <c r="P951">
        <v>0</v>
      </c>
      <c r="Q951">
        <v>0</v>
      </c>
      <c r="R951">
        <v>0</v>
      </c>
    </row>
    <row r="952" spans="2:18" x14ac:dyDescent="0.15">
      <c r="B952" t="s">
        <v>2147</v>
      </c>
      <c r="C952" t="s">
        <v>2148</v>
      </c>
      <c r="G952">
        <v>0</v>
      </c>
      <c r="J952">
        <v>0</v>
      </c>
      <c r="K952">
        <v>0</v>
      </c>
      <c r="L952">
        <v>0</v>
      </c>
      <c r="O952">
        <v>0</v>
      </c>
      <c r="P952">
        <v>0</v>
      </c>
      <c r="Q952">
        <v>0</v>
      </c>
      <c r="R952">
        <v>0</v>
      </c>
    </row>
    <row r="953" spans="2:18" x14ac:dyDescent="0.15">
      <c r="B953" t="s">
        <v>2149</v>
      </c>
      <c r="C953" t="s">
        <v>2150</v>
      </c>
      <c r="G953">
        <v>0</v>
      </c>
      <c r="J953">
        <v>0</v>
      </c>
      <c r="K953">
        <v>0</v>
      </c>
      <c r="L953">
        <v>0</v>
      </c>
      <c r="O953">
        <v>0</v>
      </c>
      <c r="P953">
        <v>0</v>
      </c>
      <c r="Q953">
        <v>0</v>
      </c>
      <c r="R953">
        <v>0</v>
      </c>
    </row>
    <row r="954" spans="2:18" x14ac:dyDescent="0.15">
      <c r="B954" t="s">
        <v>2151</v>
      </c>
      <c r="C954" t="s">
        <v>2152</v>
      </c>
      <c r="G954">
        <v>0</v>
      </c>
      <c r="J954">
        <v>0</v>
      </c>
      <c r="K954">
        <v>0</v>
      </c>
      <c r="L954">
        <v>0</v>
      </c>
      <c r="O954">
        <v>0</v>
      </c>
      <c r="P954">
        <v>0</v>
      </c>
      <c r="Q954">
        <v>0</v>
      </c>
      <c r="R954">
        <v>0</v>
      </c>
    </row>
    <row r="955" spans="2:18" x14ac:dyDescent="0.15">
      <c r="B955" t="s">
        <v>2153</v>
      </c>
      <c r="C955" t="s">
        <v>2154</v>
      </c>
      <c r="G955">
        <v>0</v>
      </c>
      <c r="J955">
        <v>0</v>
      </c>
      <c r="K955">
        <v>0</v>
      </c>
      <c r="L955">
        <v>0</v>
      </c>
      <c r="O955">
        <v>0</v>
      </c>
      <c r="P955">
        <v>0</v>
      </c>
      <c r="Q955">
        <v>0</v>
      </c>
      <c r="R955">
        <v>0</v>
      </c>
    </row>
    <row r="956" spans="2:18" x14ac:dyDescent="0.15">
      <c r="B956" t="s">
        <v>2155</v>
      </c>
      <c r="C956" t="s">
        <v>2156</v>
      </c>
      <c r="G956">
        <v>0</v>
      </c>
      <c r="J956">
        <v>0</v>
      </c>
      <c r="K956">
        <v>0</v>
      </c>
      <c r="L956">
        <v>0</v>
      </c>
      <c r="O956">
        <v>0</v>
      </c>
      <c r="P956">
        <v>0</v>
      </c>
      <c r="Q956">
        <v>0</v>
      </c>
      <c r="R956">
        <v>0</v>
      </c>
    </row>
    <row r="957" spans="2:18" x14ac:dyDescent="0.15">
      <c r="B957" t="s">
        <v>2157</v>
      </c>
      <c r="C957" t="s">
        <v>2158</v>
      </c>
      <c r="G957">
        <v>0</v>
      </c>
      <c r="J957">
        <v>0</v>
      </c>
      <c r="K957">
        <v>0</v>
      </c>
      <c r="L957">
        <v>0</v>
      </c>
      <c r="O957">
        <v>0</v>
      </c>
      <c r="P957">
        <v>0</v>
      </c>
      <c r="Q957">
        <v>0</v>
      </c>
      <c r="R957">
        <v>0</v>
      </c>
    </row>
    <row r="958" spans="2:18" x14ac:dyDescent="0.15">
      <c r="B958" t="s">
        <v>2159</v>
      </c>
      <c r="C958" t="s">
        <v>2160</v>
      </c>
      <c r="G958">
        <v>0</v>
      </c>
      <c r="J958">
        <v>0</v>
      </c>
      <c r="K958">
        <v>0</v>
      </c>
      <c r="L958">
        <v>0</v>
      </c>
      <c r="O958">
        <v>0</v>
      </c>
      <c r="P958">
        <v>0</v>
      </c>
      <c r="Q958">
        <v>0</v>
      </c>
      <c r="R958">
        <v>0</v>
      </c>
    </row>
    <row r="959" spans="2:18" x14ac:dyDescent="0.15">
      <c r="B959" t="s">
        <v>2161</v>
      </c>
      <c r="C959" t="s">
        <v>2162</v>
      </c>
      <c r="G959">
        <v>0</v>
      </c>
      <c r="J959">
        <v>0</v>
      </c>
      <c r="K959">
        <v>0</v>
      </c>
      <c r="L959">
        <v>0</v>
      </c>
      <c r="O959">
        <v>0</v>
      </c>
      <c r="P959">
        <v>0</v>
      </c>
      <c r="Q959">
        <v>0</v>
      </c>
      <c r="R959">
        <v>0</v>
      </c>
    </row>
    <row r="960" spans="2:18" x14ac:dyDescent="0.15">
      <c r="B960" t="s">
        <v>2163</v>
      </c>
      <c r="C960" t="s">
        <v>2164</v>
      </c>
      <c r="G960">
        <v>0</v>
      </c>
      <c r="J960">
        <v>0</v>
      </c>
      <c r="K960">
        <v>0</v>
      </c>
      <c r="L960">
        <v>0</v>
      </c>
      <c r="O960">
        <v>0</v>
      </c>
      <c r="P960">
        <v>0</v>
      </c>
      <c r="Q960">
        <v>0</v>
      </c>
      <c r="R960">
        <v>0</v>
      </c>
    </row>
    <row r="961" spans="2:18" x14ac:dyDescent="0.15">
      <c r="B961" t="s">
        <v>2165</v>
      </c>
      <c r="C961" t="s">
        <v>2166</v>
      </c>
      <c r="G961">
        <v>0</v>
      </c>
      <c r="J961">
        <v>0</v>
      </c>
      <c r="K961">
        <v>0</v>
      </c>
      <c r="L961">
        <v>0</v>
      </c>
      <c r="O961">
        <v>0</v>
      </c>
      <c r="P961">
        <v>0</v>
      </c>
      <c r="Q961">
        <v>0</v>
      </c>
      <c r="R961">
        <v>0</v>
      </c>
    </row>
    <row r="962" spans="2:18" x14ac:dyDescent="0.15">
      <c r="B962" t="s">
        <v>2167</v>
      </c>
      <c r="C962" t="s">
        <v>2168</v>
      </c>
      <c r="G962">
        <v>0</v>
      </c>
      <c r="J962">
        <v>0</v>
      </c>
      <c r="K962">
        <v>0</v>
      </c>
      <c r="L962">
        <v>0</v>
      </c>
      <c r="O962">
        <v>0</v>
      </c>
      <c r="P962">
        <v>0</v>
      </c>
      <c r="Q962">
        <v>0</v>
      </c>
      <c r="R962">
        <v>0</v>
      </c>
    </row>
    <row r="963" spans="2:18" x14ac:dyDescent="0.15">
      <c r="B963" t="s">
        <v>2169</v>
      </c>
      <c r="C963" t="s">
        <v>2170</v>
      </c>
      <c r="G963">
        <v>0</v>
      </c>
      <c r="J963">
        <v>0</v>
      </c>
      <c r="K963">
        <v>0</v>
      </c>
      <c r="L963">
        <v>0</v>
      </c>
      <c r="O963">
        <v>0</v>
      </c>
      <c r="P963">
        <v>0</v>
      </c>
      <c r="Q963">
        <v>0</v>
      </c>
      <c r="R963">
        <v>0</v>
      </c>
    </row>
    <row r="964" spans="2:18" x14ac:dyDescent="0.15">
      <c r="B964" t="s">
        <v>2171</v>
      </c>
      <c r="C964" t="s">
        <v>2172</v>
      </c>
      <c r="G964">
        <v>0</v>
      </c>
      <c r="J964">
        <v>0</v>
      </c>
      <c r="K964">
        <v>0</v>
      </c>
      <c r="L964">
        <v>0</v>
      </c>
      <c r="O964">
        <v>0</v>
      </c>
      <c r="P964">
        <v>0</v>
      </c>
      <c r="Q964">
        <v>0</v>
      </c>
      <c r="R964">
        <v>0</v>
      </c>
    </row>
    <row r="965" spans="2:18" x14ac:dyDescent="0.15">
      <c r="B965" t="s">
        <v>2173</v>
      </c>
      <c r="C965" t="s">
        <v>2174</v>
      </c>
      <c r="G965">
        <v>0</v>
      </c>
      <c r="J965">
        <v>0</v>
      </c>
      <c r="K965">
        <v>0</v>
      </c>
      <c r="L965">
        <v>0</v>
      </c>
      <c r="O965">
        <v>0</v>
      </c>
      <c r="P965">
        <v>0</v>
      </c>
      <c r="Q965">
        <v>0</v>
      </c>
      <c r="R965">
        <v>0</v>
      </c>
    </row>
    <row r="966" spans="2:18" x14ac:dyDescent="0.15">
      <c r="B966" t="s">
        <v>2175</v>
      </c>
      <c r="C966" t="s">
        <v>2176</v>
      </c>
      <c r="G966">
        <v>0</v>
      </c>
      <c r="J966">
        <v>0</v>
      </c>
      <c r="K966">
        <v>0</v>
      </c>
      <c r="L966">
        <v>0</v>
      </c>
      <c r="O966">
        <v>0</v>
      </c>
      <c r="P966">
        <v>0</v>
      </c>
      <c r="Q966">
        <v>0</v>
      </c>
      <c r="R966">
        <v>0</v>
      </c>
    </row>
    <row r="967" spans="2:18" x14ac:dyDescent="0.15">
      <c r="B967" t="s">
        <v>2177</v>
      </c>
      <c r="C967" t="s">
        <v>2178</v>
      </c>
      <c r="G967">
        <v>0</v>
      </c>
      <c r="J967">
        <v>0</v>
      </c>
      <c r="K967">
        <v>0</v>
      </c>
      <c r="L967">
        <v>0</v>
      </c>
      <c r="O967">
        <v>0</v>
      </c>
      <c r="P967">
        <v>0</v>
      </c>
      <c r="Q967">
        <v>0</v>
      </c>
      <c r="R967">
        <v>0</v>
      </c>
    </row>
    <row r="968" spans="2:18" x14ac:dyDescent="0.15">
      <c r="B968" t="s">
        <v>2179</v>
      </c>
      <c r="C968" t="s">
        <v>2180</v>
      </c>
      <c r="G968">
        <v>0</v>
      </c>
      <c r="J968">
        <v>0</v>
      </c>
      <c r="K968">
        <v>0</v>
      </c>
      <c r="L968">
        <v>0</v>
      </c>
      <c r="O968">
        <v>0</v>
      </c>
      <c r="P968">
        <v>0</v>
      </c>
      <c r="Q968">
        <v>0</v>
      </c>
      <c r="R968">
        <v>0</v>
      </c>
    </row>
    <row r="969" spans="2:18" x14ac:dyDescent="0.15">
      <c r="B969" t="s">
        <v>2181</v>
      </c>
      <c r="C969" t="s">
        <v>2182</v>
      </c>
      <c r="G969">
        <v>0</v>
      </c>
      <c r="J969">
        <v>0</v>
      </c>
      <c r="K969">
        <v>0</v>
      </c>
      <c r="L969">
        <v>0</v>
      </c>
      <c r="O969">
        <v>0</v>
      </c>
      <c r="P969">
        <v>0</v>
      </c>
      <c r="Q969">
        <v>0</v>
      </c>
      <c r="R969">
        <v>0</v>
      </c>
    </row>
    <row r="970" spans="2:18" x14ac:dyDescent="0.15">
      <c r="B970" t="s">
        <v>2183</v>
      </c>
      <c r="C970" t="s">
        <v>2184</v>
      </c>
      <c r="G970">
        <v>0</v>
      </c>
      <c r="J970">
        <v>0</v>
      </c>
      <c r="K970">
        <v>0</v>
      </c>
      <c r="L970">
        <v>0</v>
      </c>
      <c r="O970">
        <v>0</v>
      </c>
      <c r="P970">
        <v>0</v>
      </c>
      <c r="Q970">
        <v>0</v>
      </c>
      <c r="R970">
        <v>0</v>
      </c>
    </row>
    <row r="971" spans="2:18" x14ac:dyDescent="0.15">
      <c r="B971" t="s">
        <v>2185</v>
      </c>
      <c r="C971" t="s">
        <v>2186</v>
      </c>
      <c r="G971">
        <v>80</v>
      </c>
      <c r="J971">
        <v>0</v>
      </c>
      <c r="K971">
        <v>0</v>
      </c>
      <c r="L971">
        <v>40</v>
      </c>
      <c r="O971">
        <v>0</v>
      </c>
      <c r="P971">
        <v>0</v>
      </c>
      <c r="Q971">
        <v>0</v>
      </c>
      <c r="R971">
        <v>0</v>
      </c>
    </row>
    <row r="972" spans="2:18" x14ac:dyDescent="0.15">
      <c r="B972" t="s">
        <v>2187</v>
      </c>
      <c r="C972" t="s">
        <v>2188</v>
      </c>
      <c r="G972">
        <v>40</v>
      </c>
      <c r="J972">
        <v>0</v>
      </c>
      <c r="K972">
        <v>0</v>
      </c>
      <c r="L972">
        <v>20</v>
      </c>
      <c r="O972">
        <v>0</v>
      </c>
      <c r="P972">
        <v>0</v>
      </c>
      <c r="Q972">
        <v>0</v>
      </c>
      <c r="R972">
        <v>0</v>
      </c>
    </row>
    <row r="973" spans="2:18" x14ac:dyDescent="0.15">
      <c r="B973" t="s">
        <v>2189</v>
      </c>
      <c r="C973" t="s">
        <v>2190</v>
      </c>
      <c r="G973">
        <v>8</v>
      </c>
      <c r="J973">
        <v>4</v>
      </c>
      <c r="K973">
        <v>0</v>
      </c>
      <c r="L973">
        <v>0</v>
      </c>
      <c r="O973">
        <v>5</v>
      </c>
      <c r="P973">
        <v>0</v>
      </c>
      <c r="Q973">
        <v>0</v>
      </c>
      <c r="R973">
        <v>0</v>
      </c>
    </row>
    <row r="974" spans="2:18" x14ac:dyDescent="0.15">
      <c r="B974" t="s">
        <v>2191</v>
      </c>
      <c r="C974" t="s">
        <v>2192</v>
      </c>
      <c r="G974">
        <v>0</v>
      </c>
      <c r="J974">
        <v>0</v>
      </c>
      <c r="K974">
        <v>0</v>
      </c>
      <c r="L974">
        <v>0</v>
      </c>
      <c r="O974">
        <v>0</v>
      </c>
      <c r="P974">
        <v>0</v>
      </c>
      <c r="Q974">
        <v>0</v>
      </c>
      <c r="R974">
        <v>0</v>
      </c>
    </row>
    <row r="975" spans="2:18" x14ac:dyDescent="0.15">
      <c r="B975" t="s">
        <v>282</v>
      </c>
      <c r="C975" t="s">
        <v>2193</v>
      </c>
      <c r="G975">
        <v>0</v>
      </c>
      <c r="J975">
        <v>0</v>
      </c>
      <c r="K975">
        <v>0</v>
      </c>
      <c r="L975">
        <v>0</v>
      </c>
      <c r="O975">
        <v>3</v>
      </c>
      <c r="P975">
        <v>0</v>
      </c>
      <c r="Q975">
        <v>0</v>
      </c>
      <c r="R975">
        <v>0</v>
      </c>
    </row>
    <row r="976" spans="2:18" x14ac:dyDescent="0.15">
      <c r="B976" t="s">
        <v>2194</v>
      </c>
      <c r="C976" t="s">
        <v>2195</v>
      </c>
      <c r="G976">
        <v>0</v>
      </c>
      <c r="J976">
        <v>0</v>
      </c>
      <c r="K976">
        <v>0</v>
      </c>
      <c r="L976">
        <v>0</v>
      </c>
      <c r="O976">
        <v>0</v>
      </c>
      <c r="P976">
        <v>0</v>
      </c>
      <c r="Q976">
        <v>0</v>
      </c>
      <c r="R976">
        <v>0</v>
      </c>
    </row>
    <row r="977" spans="2:18" x14ac:dyDescent="0.15">
      <c r="B977" t="s">
        <v>2196</v>
      </c>
      <c r="C977" t="s">
        <v>2197</v>
      </c>
      <c r="G977">
        <v>0</v>
      </c>
      <c r="J977">
        <v>0</v>
      </c>
      <c r="K977">
        <v>0</v>
      </c>
      <c r="L977">
        <v>0</v>
      </c>
      <c r="O977">
        <v>0</v>
      </c>
      <c r="P977">
        <v>0</v>
      </c>
      <c r="Q977">
        <v>0</v>
      </c>
      <c r="R977">
        <v>0</v>
      </c>
    </row>
    <row r="978" spans="2:18" x14ac:dyDescent="0.15">
      <c r="B978" t="s">
        <v>2198</v>
      </c>
      <c r="C978" t="s">
        <v>2199</v>
      </c>
      <c r="G978">
        <v>0</v>
      </c>
      <c r="J978">
        <v>0</v>
      </c>
      <c r="K978">
        <v>0</v>
      </c>
      <c r="L978">
        <v>0</v>
      </c>
      <c r="O978">
        <v>0</v>
      </c>
      <c r="P978">
        <v>0</v>
      </c>
      <c r="Q978">
        <v>0</v>
      </c>
      <c r="R978">
        <v>0</v>
      </c>
    </row>
    <row r="979" spans="2:18" x14ac:dyDescent="0.15">
      <c r="B979" t="s">
        <v>2200</v>
      </c>
      <c r="C979" t="s">
        <v>2201</v>
      </c>
      <c r="G979">
        <v>0</v>
      </c>
      <c r="J979">
        <v>0</v>
      </c>
      <c r="K979">
        <v>0</v>
      </c>
      <c r="L979">
        <v>0</v>
      </c>
      <c r="O979">
        <v>0</v>
      </c>
      <c r="P979">
        <v>0</v>
      </c>
      <c r="Q979">
        <v>0</v>
      </c>
      <c r="R979">
        <v>0</v>
      </c>
    </row>
    <row r="980" spans="2:18" x14ac:dyDescent="0.15">
      <c r="B980" t="s">
        <v>2202</v>
      </c>
      <c r="C980" t="s">
        <v>2203</v>
      </c>
      <c r="G980">
        <v>0</v>
      </c>
      <c r="J980">
        <v>0</v>
      </c>
      <c r="K980">
        <v>0</v>
      </c>
      <c r="L980">
        <v>0</v>
      </c>
      <c r="O980">
        <v>0</v>
      </c>
      <c r="P980">
        <v>0</v>
      </c>
      <c r="Q980">
        <v>0</v>
      </c>
      <c r="R980">
        <v>0</v>
      </c>
    </row>
    <row r="981" spans="2:18" x14ac:dyDescent="0.15">
      <c r="B981" t="s">
        <v>2204</v>
      </c>
      <c r="C981" t="s">
        <v>2205</v>
      </c>
      <c r="G981">
        <v>0</v>
      </c>
      <c r="J981">
        <v>0</v>
      </c>
      <c r="K981">
        <v>0</v>
      </c>
      <c r="L981">
        <v>0</v>
      </c>
      <c r="O981">
        <v>0</v>
      </c>
      <c r="P981">
        <v>0</v>
      </c>
      <c r="Q981">
        <v>0</v>
      </c>
      <c r="R981">
        <v>0</v>
      </c>
    </row>
    <row r="982" spans="2:18" x14ac:dyDescent="0.15">
      <c r="B982" t="s">
        <v>2206</v>
      </c>
      <c r="C982" t="s">
        <v>2207</v>
      </c>
      <c r="G982">
        <v>0</v>
      </c>
      <c r="J982">
        <v>0</v>
      </c>
      <c r="K982">
        <v>0</v>
      </c>
      <c r="L982">
        <v>0</v>
      </c>
      <c r="O982">
        <v>0</v>
      </c>
      <c r="P982">
        <v>0</v>
      </c>
      <c r="Q982">
        <v>0</v>
      </c>
      <c r="R982">
        <v>0</v>
      </c>
    </row>
    <row r="983" spans="2:18" x14ac:dyDescent="0.15">
      <c r="B983" t="s">
        <v>2208</v>
      </c>
      <c r="C983" t="s">
        <v>2209</v>
      </c>
      <c r="G983">
        <v>0</v>
      </c>
      <c r="J983">
        <v>0</v>
      </c>
      <c r="K983">
        <v>0</v>
      </c>
      <c r="L983">
        <v>0</v>
      </c>
      <c r="O983">
        <v>0</v>
      </c>
      <c r="P983">
        <v>0</v>
      </c>
      <c r="Q983">
        <v>0</v>
      </c>
      <c r="R983">
        <v>0</v>
      </c>
    </row>
    <row r="984" spans="2:18" x14ac:dyDescent="0.15">
      <c r="B984" t="s">
        <v>2210</v>
      </c>
      <c r="C984" t="s">
        <v>2211</v>
      </c>
      <c r="G984">
        <v>0</v>
      </c>
      <c r="J984">
        <v>0</v>
      </c>
      <c r="K984">
        <v>0</v>
      </c>
      <c r="L984">
        <v>0</v>
      </c>
      <c r="O984">
        <v>0</v>
      </c>
      <c r="P984">
        <v>0</v>
      </c>
      <c r="Q984">
        <v>0</v>
      </c>
      <c r="R984">
        <v>0</v>
      </c>
    </row>
    <row r="985" spans="2:18" x14ac:dyDescent="0.15">
      <c r="B985" t="s">
        <v>2212</v>
      </c>
      <c r="C985" t="s">
        <v>2213</v>
      </c>
      <c r="G985">
        <v>0</v>
      </c>
      <c r="J985">
        <v>0</v>
      </c>
      <c r="K985">
        <v>0</v>
      </c>
      <c r="L985">
        <v>0</v>
      </c>
      <c r="O985">
        <v>0</v>
      </c>
      <c r="P985">
        <v>0</v>
      </c>
      <c r="Q985">
        <v>0</v>
      </c>
      <c r="R985">
        <v>0</v>
      </c>
    </row>
    <row r="986" spans="2:18" x14ac:dyDescent="0.15">
      <c r="B986" t="s">
        <v>2214</v>
      </c>
      <c r="C986" t="s">
        <v>2215</v>
      </c>
      <c r="G986">
        <v>0</v>
      </c>
      <c r="J986">
        <v>0</v>
      </c>
      <c r="K986">
        <v>0</v>
      </c>
      <c r="L986">
        <v>0</v>
      </c>
      <c r="O986">
        <v>0</v>
      </c>
      <c r="P986">
        <v>0</v>
      </c>
      <c r="Q986">
        <v>0</v>
      </c>
      <c r="R986">
        <v>0</v>
      </c>
    </row>
    <row r="987" spans="2:18" x14ac:dyDescent="0.15">
      <c r="B987" t="s">
        <v>2216</v>
      </c>
      <c r="C987" t="s">
        <v>2217</v>
      </c>
      <c r="G987">
        <v>0</v>
      </c>
      <c r="J987">
        <v>0</v>
      </c>
      <c r="K987">
        <v>0</v>
      </c>
      <c r="L987">
        <v>0</v>
      </c>
      <c r="O987">
        <v>0</v>
      </c>
      <c r="P987">
        <v>0</v>
      </c>
      <c r="Q987">
        <v>0</v>
      </c>
      <c r="R987">
        <v>0</v>
      </c>
    </row>
    <row r="988" spans="2:18" x14ac:dyDescent="0.15">
      <c r="B988" t="s">
        <v>283</v>
      </c>
      <c r="C988" t="s">
        <v>2218</v>
      </c>
      <c r="G988">
        <v>0</v>
      </c>
      <c r="J988">
        <v>0</v>
      </c>
      <c r="K988">
        <v>0</v>
      </c>
      <c r="L988">
        <v>0</v>
      </c>
      <c r="O988">
        <v>0</v>
      </c>
      <c r="P988">
        <v>0</v>
      </c>
      <c r="Q988">
        <v>0</v>
      </c>
      <c r="R988">
        <v>0</v>
      </c>
    </row>
    <row r="989" spans="2:18" x14ac:dyDescent="0.15">
      <c r="B989" t="s">
        <v>2219</v>
      </c>
      <c r="C989" t="s">
        <v>2220</v>
      </c>
      <c r="G989">
        <v>0</v>
      </c>
      <c r="J989">
        <v>0</v>
      </c>
      <c r="K989">
        <v>0</v>
      </c>
      <c r="L989">
        <v>0</v>
      </c>
      <c r="O989">
        <v>0</v>
      </c>
      <c r="P989">
        <v>0</v>
      </c>
      <c r="Q989">
        <v>0</v>
      </c>
      <c r="R989">
        <v>0</v>
      </c>
    </row>
    <row r="990" spans="2:18" x14ac:dyDescent="0.15">
      <c r="B990" t="s">
        <v>2221</v>
      </c>
      <c r="C990" t="s">
        <v>2222</v>
      </c>
      <c r="G990">
        <v>0</v>
      </c>
      <c r="J990">
        <v>0</v>
      </c>
      <c r="K990">
        <v>0</v>
      </c>
      <c r="L990">
        <v>0</v>
      </c>
      <c r="O990">
        <v>0</v>
      </c>
      <c r="P990">
        <v>0</v>
      </c>
      <c r="Q990">
        <v>0</v>
      </c>
      <c r="R990">
        <v>0</v>
      </c>
    </row>
    <row r="991" spans="2:18" x14ac:dyDescent="0.15">
      <c r="B991" t="s">
        <v>2223</v>
      </c>
      <c r="C991" t="s">
        <v>2224</v>
      </c>
      <c r="G991">
        <v>0</v>
      </c>
      <c r="J991">
        <v>0</v>
      </c>
      <c r="K991">
        <v>0</v>
      </c>
      <c r="L991">
        <v>0</v>
      </c>
      <c r="O991">
        <v>0</v>
      </c>
      <c r="P991">
        <v>0</v>
      </c>
      <c r="Q991">
        <v>0</v>
      </c>
      <c r="R991">
        <v>0</v>
      </c>
    </row>
    <row r="992" spans="2:18" x14ac:dyDescent="0.15">
      <c r="B992" t="s">
        <v>2225</v>
      </c>
      <c r="C992" t="s">
        <v>2226</v>
      </c>
      <c r="G992">
        <v>0</v>
      </c>
      <c r="J992">
        <v>0</v>
      </c>
      <c r="K992">
        <v>0</v>
      </c>
      <c r="L992">
        <v>0</v>
      </c>
      <c r="O992">
        <v>0</v>
      </c>
      <c r="P992">
        <v>0</v>
      </c>
      <c r="Q992">
        <v>0</v>
      </c>
      <c r="R992">
        <v>0</v>
      </c>
    </row>
    <row r="993" spans="2:18" x14ac:dyDescent="0.15">
      <c r="B993" t="s">
        <v>2227</v>
      </c>
      <c r="C993" t="s">
        <v>2228</v>
      </c>
      <c r="G993">
        <v>0</v>
      </c>
      <c r="J993">
        <v>0</v>
      </c>
      <c r="K993">
        <v>0</v>
      </c>
      <c r="L993">
        <v>0</v>
      </c>
      <c r="O993">
        <v>0</v>
      </c>
      <c r="P993">
        <v>0</v>
      </c>
      <c r="Q993">
        <v>0</v>
      </c>
      <c r="R993">
        <v>0</v>
      </c>
    </row>
    <row r="994" spans="2:18" x14ac:dyDescent="0.15">
      <c r="B994" t="s">
        <v>284</v>
      </c>
      <c r="C994" t="s">
        <v>2229</v>
      </c>
      <c r="G994">
        <v>85</v>
      </c>
      <c r="J994">
        <v>80</v>
      </c>
      <c r="K994">
        <v>50</v>
      </c>
      <c r="L994">
        <v>200</v>
      </c>
      <c r="O994">
        <v>82</v>
      </c>
      <c r="P994">
        <v>0</v>
      </c>
      <c r="Q994">
        <v>0</v>
      </c>
      <c r="R994">
        <v>10</v>
      </c>
    </row>
    <row r="995" spans="2:18" x14ac:dyDescent="0.15">
      <c r="B995" t="s">
        <v>2230</v>
      </c>
      <c r="C995" t="s">
        <v>2231</v>
      </c>
      <c r="G995">
        <v>0</v>
      </c>
      <c r="J995">
        <v>0</v>
      </c>
      <c r="K995">
        <v>0</v>
      </c>
      <c r="L995">
        <v>0</v>
      </c>
      <c r="O995">
        <v>0</v>
      </c>
      <c r="P995">
        <v>0</v>
      </c>
      <c r="Q995">
        <v>0</v>
      </c>
      <c r="R995">
        <v>0</v>
      </c>
    </row>
    <row r="996" spans="2:18" x14ac:dyDescent="0.15">
      <c r="B996" t="s">
        <v>2232</v>
      </c>
      <c r="C996" t="s">
        <v>2233</v>
      </c>
      <c r="G996">
        <v>0</v>
      </c>
      <c r="J996">
        <v>0</v>
      </c>
      <c r="K996">
        <v>0</v>
      </c>
      <c r="L996">
        <v>0</v>
      </c>
      <c r="O996">
        <v>0</v>
      </c>
      <c r="P996">
        <v>0</v>
      </c>
      <c r="Q996">
        <v>0</v>
      </c>
      <c r="R996">
        <v>0</v>
      </c>
    </row>
    <row r="997" spans="2:18" x14ac:dyDescent="0.15">
      <c r="B997" t="s">
        <v>2234</v>
      </c>
      <c r="C997" t="s">
        <v>2235</v>
      </c>
      <c r="G997">
        <v>12</v>
      </c>
      <c r="J997">
        <v>0</v>
      </c>
      <c r="K997">
        <v>0</v>
      </c>
      <c r="L997">
        <v>6</v>
      </c>
      <c r="O997">
        <v>0</v>
      </c>
      <c r="P997">
        <v>0</v>
      </c>
      <c r="Q997">
        <v>0</v>
      </c>
      <c r="R997">
        <v>0</v>
      </c>
    </row>
    <row r="998" spans="2:18" x14ac:dyDescent="0.15">
      <c r="B998" t="s">
        <v>2236</v>
      </c>
      <c r="C998" t="s">
        <v>2237</v>
      </c>
      <c r="G998">
        <v>6</v>
      </c>
      <c r="J998">
        <v>0</v>
      </c>
      <c r="K998">
        <v>0</v>
      </c>
      <c r="L998">
        <v>3</v>
      </c>
      <c r="O998">
        <v>0</v>
      </c>
      <c r="P998">
        <v>0</v>
      </c>
      <c r="Q998">
        <v>0</v>
      </c>
      <c r="R998">
        <v>0</v>
      </c>
    </row>
    <row r="999" spans="2:18" x14ac:dyDescent="0.15">
      <c r="B999" t="s">
        <v>2238</v>
      </c>
      <c r="C999" t="s">
        <v>2239</v>
      </c>
      <c r="G999">
        <v>0</v>
      </c>
      <c r="J999">
        <v>0</v>
      </c>
      <c r="K999">
        <v>0</v>
      </c>
      <c r="L999">
        <v>0</v>
      </c>
      <c r="O999">
        <v>0</v>
      </c>
      <c r="P999">
        <v>0</v>
      </c>
      <c r="Q999">
        <v>0</v>
      </c>
      <c r="R999">
        <v>0</v>
      </c>
    </row>
    <row r="1000" spans="2:18" x14ac:dyDescent="0.15">
      <c r="B1000" t="s">
        <v>2240</v>
      </c>
      <c r="C1000" t="s">
        <v>2241</v>
      </c>
      <c r="G1000">
        <v>0</v>
      </c>
      <c r="J1000">
        <v>0</v>
      </c>
      <c r="K1000">
        <v>0</v>
      </c>
      <c r="L1000">
        <v>0</v>
      </c>
      <c r="O1000">
        <v>0</v>
      </c>
      <c r="P1000">
        <v>0</v>
      </c>
      <c r="Q1000">
        <v>0</v>
      </c>
      <c r="R1000">
        <v>0</v>
      </c>
    </row>
    <row r="1001" spans="2:18" x14ac:dyDescent="0.15">
      <c r="B1001" t="s">
        <v>2242</v>
      </c>
      <c r="C1001" t="s">
        <v>2243</v>
      </c>
      <c r="G1001">
        <v>0</v>
      </c>
      <c r="J1001">
        <v>0</v>
      </c>
      <c r="K1001">
        <v>0</v>
      </c>
      <c r="L1001">
        <v>0</v>
      </c>
      <c r="O1001">
        <v>0</v>
      </c>
      <c r="P1001">
        <v>0</v>
      </c>
      <c r="Q1001">
        <v>0</v>
      </c>
      <c r="R1001">
        <v>0</v>
      </c>
    </row>
    <row r="1002" spans="2:18" x14ac:dyDescent="0.15">
      <c r="B1002" t="s">
        <v>2244</v>
      </c>
      <c r="C1002" t="s">
        <v>2245</v>
      </c>
      <c r="G1002">
        <v>0</v>
      </c>
      <c r="J1002">
        <v>0</v>
      </c>
      <c r="K1002">
        <v>0</v>
      </c>
      <c r="L1002">
        <v>0</v>
      </c>
      <c r="O1002">
        <v>0</v>
      </c>
      <c r="P1002">
        <v>0</v>
      </c>
      <c r="Q1002">
        <v>0</v>
      </c>
      <c r="R1002">
        <v>0</v>
      </c>
    </row>
    <row r="1003" spans="2:18" x14ac:dyDescent="0.15">
      <c r="B1003" t="s">
        <v>2246</v>
      </c>
      <c r="C1003" t="s">
        <v>2247</v>
      </c>
      <c r="G1003">
        <v>0</v>
      </c>
      <c r="J1003">
        <v>0</v>
      </c>
      <c r="K1003">
        <v>0</v>
      </c>
      <c r="L1003">
        <v>0</v>
      </c>
      <c r="O1003">
        <v>0</v>
      </c>
      <c r="P1003">
        <v>0</v>
      </c>
      <c r="Q1003">
        <v>0</v>
      </c>
      <c r="R1003">
        <v>0</v>
      </c>
    </row>
    <row r="1004" spans="2:18" x14ac:dyDescent="0.15">
      <c r="B1004" t="s">
        <v>2248</v>
      </c>
      <c r="C1004" t="s">
        <v>2249</v>
      </c>
      <c r="G1004">
        <v>0</v>
      </c>
      <c r="J1004">
        <v>0</v>
      </c>
      <c r="K1004">
        <v>0</v>
      </c>
      <c r="L1004">
        <v>0</v>
      </c>
      <c r="O1004">
        <v>0</v>
      </c>
      <c r="P1004">
        <v>0</v>
      </c>
      <c r="Q1004">
        <v>0</v>
      </c>
      <c r="R1004">
        <v>0</v>
      </c>
    </row>
    <row r="1005" spans="2:18" x14ac:dyDescent="0.15">
      <c r="B1005" t="s">
        <v>2250</v>
      </c>
      <c r="C1005" t="s">
        <v>2251</v>
      </c>
      <c r="G1005">
        <v>0</v>
      </c>
      <c r="J1005">
        <v>0</v>
      </c>
      <c r="K1005">
        <v>0</v>
      </c>
      <c r="L1005">
        <v>0</v>
      </c>
      <c r="O1005">
        <v>0</v>
      </c>
      <c r="P1005">
        <v>0</v>
      </c>
      <c r="Q1005">
        <v>0</v>
      </c>
      <c r="R1005">
        <v>0</v>
      </c>
    </row>
    <row r="1006" spans="2:18" x14ac:dyDescent="0.15">
      <c r="B1006" t="s">
        <v>2252</v>
      </c>
      <c r="C1006" t="s">
        <v>2253</v>
      </c>
      <c r="G1006">
        <v>0</v>
      </c>
      <c r="J1006">
        <v>0</v>
      </c>
      <c r="K1006">
        <v>0</v>
      </c>
      <c r="L1006">
        <v>0</v>
      </c>
      <c r="O1006">
        <v>0</v>
      </c>
      <c r="P1006">
        <v>0</v>
      </c>
      <c r="Q1006">
        <v>0</v>
      </c>
      <c r="R1006">
        <v>0</v>
      </c>
    </row>
    <row r="1007" spans="2:18" x14ac:dyDescent="0.15">
      <c r="B1007" t="s">
        <v>2254</v>
      </c>
      <c r="C1007" t="s">
        <v>2255</v>
      </c>
      <c r="G1007">
        <v>0</v>
      </c>
      <c r="J1007">
        <v>0</v>
      </c>
      <c r="K1007">
        <v>0</v>
      </c>
      <c r="L1007">
        <v>0</v>
      </c>
      <c r="O1007">
        <v>0</v>
      </c>
      <c r="P1007">
        <v>0</v>
      </c>
      <c r="Q1007">
        <v>0</v>
      </c>
      <c r="R1007">
        <v>0</v>
      </c>
    </row>
    <row r="1008" spans="2:18" x14ac:dyDescent="0.15">
      <c r="B1008" t="s">
        <v>2256</v>
      </c>
      <c r="C1008" t="s">
        <v>2257</v>
      </c>
      <c r="G1008">
        <v>0</v>
      </c>
      <c r="J1008">
        <v>0</v>
      </c>
      <c r="K1008">
        <v>0</v>
      </c>
      <c r="L1008">
        <v>0</v>
      </c>
      <c r="O1008">
        <v>0</v>
      </c>
      <c r="P1008">
        <v>0</v>
      </c>
      <c r="Q1008">
        <v>0</v>
      </c>
      <c r="R1008">
        <v>0</v>
      </c>
    </row>
    <row r="1009" spans="2:18" x14ac:dyDescent="0.15">
      <c r="B1009" t="s">
        <v>2258</v>
      </c>
      <c r="C1009" t="s">
        <v>2259</v>
      </c>
      <c r="G1009">
        <v>0</v>
      </c>
      <c r="J1009">
        <v>0</v>
      </c>
      <c r="K1009">
        <v>0</v>
      </c>
      <c r="L1009">
        <v>0</v>
      </c>
      <c r="O1009">
        <v>0</v>
      </c>
      <c r="P1009">
        <v>0</v>
      </c>
      <c r="Q1009">
        <v>0</v>
      </c>
      <c r="R1009">
        <v>0</v>
      </c>
    </row>
    <row r="1010" spans="2:18" x14ac:dyDescent="0.15">
      <c r="B1010" t="s">
        <v>2260</v>
      </c>
      <c r="C1010" t="s">
        <v>2261</v>
      </c>
      <c r="G1010">
        <v>0</v>
      </c>
      <c r="J1010">
        <v>0</v>
      </c>
      <c r="K1010">
        <v>0</v>
      </c>
      <c r="L1010">
        <v>0</v>
      </c>
      <c r="O1010">
        <v>0</v>
      </c>
      <c r="P1010">
        <v>0</v>
      </c>
      <c r="Q1010">
        <v>0</v>
      </c>
      <c r="R1010">
        <v>0</v>
      </c>
    </row>
    <row r="1011" spans="2:18" x14ac:dyDescent="0.15">
      <c r="B1011" t="s">
        <v>2262</v>
      </c>
      <c r="C1011" t="s">
        <v>2263</v>
      </c>
      <c r="G1011">
        <v>0</v>
      </c>
      <c r="J1011">
        <v>0</v>
      </c>
      <c r="K1011">
        <v>0</v>
      </c>
      <c r="L1011">
        <v>0</v>
      </c>
      <c r="O1011">
        <v>0</v>
      </c>
      <c r="P1011">
        <v>0</v>
      </c>
      <c r="Q1011">
        <v>0</v>
      </c>
      <c r="R1011">
        <v>0</v>
      </c>
    </row>
    <row r="1012" spans="2:18" x14ac:dyDescent="0.15">
      <c r="B1012" t="s">
        <v>2264</v>
      </c>
      <c r="C1012" t="s">
        <v>2265</v>
      </c>
      <c r="G1012">
        <v>0</v>
      </c>
      <c r="J1012">
        <v>0</v>
      </c>
      <c r="K1012">
        <v>0</v>
      </c>
      <c r="L1012">
        <v>0</v>
      </c>
      <c r="O1012">
        <v>0</v>
      </c>
      <c r="P1012">
        <v>0</v>
      </c>
      <c r="Q1012">
        <v>0</v>
      </c>
      <c r="R1012">
        <v>0</v>
      </c>
    </row>
    <row r="1013" spans="2:18" x14ac:dyDescent="0.15">
      <c r="B1013" t="s">
        <v>2266</v>
      </c>
      <c r="C1013" t="s">
        <v>2267</v>
      </c>
      <c r="G1013">
        <v>0</v>
      </c>
      <c r="J1013">
        <v>0</v>
      </c>
      <c r="K1013">
        <v>0</v>
      </c>
      <c r="L1013">
        <v>0</v>
      </c>
      <c r="O1013">
        <v>0</v>
      </c>
      <c r="P1013">
        <v>0</v>
      </c>
      <c r="Q1013">
        <v>0</v>
      </c>
      <c r="R1013">
        <v>0</v>
      </c>
    </row>
    <row r="1014" spans="2:18" x14ac:dyDescent="0.15">
      <c r="B1014" t="s">
        <v>2268</v>
      </c>
      <c r="C1014" t="s">
        <v>2269</v>
      </c>
      <c r="G1014">
        <v>0</v>
      </c>
      <c r="J1014">
        <v>0</v>
      </c>
      <c r="K1014">
        <v>0</v>
      </c>
      <c r="L1014">
        <v>0</v>
      </c>
      <c r="O1014">
        <v>0</v>
      </c>
      <c r="P1014">
        <v>0</v>
      </c>
      <c r="Q1014">
        <v>0</v>
      </c>
      <c r="R1014">
        <v>0</v>
      </c>
    </row>
    <row r="1015" spans="2:18" x14ac:dyDescent="0.15">
      <c r="B1015" t="s">
        <v>2270</v>
      </c>
      <c r="C1015" t="s">
        <v>2271</v>
      </c>
      <c r="G1015">
        <v>0</v>
      </c>
      <c r="J1015">
        <v>0</v>
      </c>
      <c r="K1015">
        <v>0</v>
      </c>
      <c r="L1015">
        <v>0</v>
      </c>
      <c r="O1015">
        <v>0</v>
      </c>
      <c r="P1015">
        <v>0</v>
      </c>
      <c r="Q1015">
        <v>0</v>
      </c>
      <c r="R1015">
        <v>0</v>
      </c>
    </row>
    <row r="1016" spans="2:18" x14ac:dyDescent="0.15">
      <c r="B1016" t="s">
        <v>2272</v>
      </c>
      <c r="C1016" t="s">
        <v>2273</v>
      </c>
      <c r="G1016">
        <v>0</v>
      </c>
      <c r="J1016">
        <v>0</v>
      </c>
      <c r="K1016">
        <v>0</v>
      </c>
      <c r="L1016">
        <v>0</v>
      </c>
      <c r="O1016">
        <v>0</v>
      </c>
      <c r="P1016">
        <v>0</v>
      </c>
      <c r="Q1016">
        <v>0</v>
      </c>
      <c r="R1016">
        <v>0</v>
      </c>
    </row>
    <row r="1017" spans="2:18" x14ac:dyDescent="0.15">
      <c r="B1017" t="s">
        <v>2274</v>
      </c>
      <c r="C1017" t="s">
        <v>2275</v>
      </c>
      <c r="G1017">
        <v>0</v>
      </c>
      <c r="J1017">
        <v>0</v>
      </c>
      <c r="K1017">
        <v>0</v>
      </c>
      <c r="L1017">
        <v>0</v>
      </c>
      <c r="O1017">
        <v>0</v>
      </c>
      <c r="P1017">
        <v>0</v>
      </c>
      <c r="Q1017">
        <v>0</v>
      </c>
      <c r="R1017">
        <v>0</v>
      </c>
    </row>
    <row r="1018" spans="2:18" x14ac:dyDescent="0.15">
      <c r="B1018" t="s">
        <v>2276</v>
      </c>
      <c r="C1018" t="s">
        <v>2277</v>
      </c>
      <c r="G1018">
        <v>0</v>
      </c>
      <c r="J1018">
        <v>0</v>
      </c>
      <c r="K1018">
        <v>0</v>
      </c>
      <c r="L1018">
        <v>0</v>
      </c>
      <c r="O1018">
        <v>0</v>
      </c>
      <c r="P1018">
        <v>0</v>
      </c>
      <c r="Q1018">
        <v>0</v>
      </c>
      <c r="R1018">
        <v>0</v>
      </c>
    </row>
    <row r="1019" spans="2:18" x14ac:dyDescent="0.15">
      <c r="B1019" t="s">
        <v>2278</v>
      </c>
      <c r="C1019" t="s">
        <v>2279</v>
      </c>
      <c r="G1019">
        <v>0</v>
      </c>
      <c r="J1019">
        <v>0</v>
      </c>
      <c r="K1019">
        <v>0</v>
      </c>
      <c r="L1019">
        <v>0</v>
      </c>
      <c r="O1019">
        <v>0</v>
      </c>
      <c r="P1019">
        <v>0</v>
      </c>
      <c r="Q1019">
        <v>0</v>
      </c>
      <c r="R1019">
        <v>0</v>
      </c>
    </row>
    <row r="1020" spans="2:18" x14ac:dyDescent="0.15">
      <c r="B1020" t="s">
        <v>2280</v>
      </c>
      <c r="C1020" t="s">
        <v>2281</v>
      </c>
      <c r="G1020">
        <v>0</v>
      </c>
      <c r="J1020">
        <v>0</v>
      </c>
      <c r="K1020">
        <v>0</v>
      </c>
      <c r="L1020">
        <v>0</v>
      </c>
      <c r="O1020">
        <v>0</v>
      </c>
      <c r="P1020">
        <v>0</v>
      </c>
      <c r="Q1020">
        <v>0</v>
      </c>
      <c r="R1020">
        <v>0</v>
      </c>
    </row>
    <row r="1021" spans="2:18" x14ac:dyDescent="0.15">
      <c r="B1021" t="s">
        <v>2282</v>
      </c>
      <c r="C1021" t="s">
        <v>2283</v>
      </c>
      <c r="G1021">
        <v>0</v>
      </c>
      <c r="J1021">
        <v>0</v>
      </c>
      <c r="K1021">
        <v>0</v>
      </c>
      <c r="L1021">
        <v>0</v>
      </c>
      <c r="O1021">
        <v>0</v>
      </c>
      <c r="P1021">
        <v>0</v>
      </c>
      <c r="Q1021">
        <v>0</v>
      </c>
      <c r="R1021">
        <v>0</v>
      </c>
    </row>
    <row r="1022" spans="2:18" x14ac:dyDescent="0.15">
      <c r="B1022" t="s">
        <v>2284</v>
      </c>
      <c r="C1022" t="s">
        <v>2285</v>
      </c>
      <c r="G1022">
        <v>0</v>
      </c>
      <c r="J1022">
        <v>0</v>
      </c>
      <c r="K1022">
        <v>0</v>
      </c>
      <c r="L1022">
        <v>0</v>
      </c>
      <c r="O1022">
        <v>0</v>
      </c>
      <c r="P1022">
        <v>0</v>
      </c>
      <c r="Q1022">
        <v>0</v>
      </c>
      <c r="R1022">
        <v>0</v>
      </c>
    </row>
    <row r="1023" spans="2:18" x14ac:dyDescent="0.15">
      <c r="B1023" t="s">
        <v>2286</v>
      </c>
      <c r="C1023" t="s">
        <v>2287</v>
      </c>
      <c r="G1023">
        <v>0</v>
      </c>
      <c r="J1023">
        <v>0</v>
      </c>
      <c r="K1023">
        <v>0</v>
      </c>
      <c r="L1023">
        <v>0</v>
      </c>
      <c r="O1023">
        <v>0</v>
      </c>
      <c r="P1023">
        <v>0</v>
      </c>
      <c r="Q1023">
        <v>0</v>
      </c>
      <c r="R1023">
        <v>0</v>
      </c>
    </row>
    <row r="1024" spans="2:18" x14ac:dyDescent="0.15">
      <c r="B1024" t="s">
        <v>2288</v>
      </c>
      <c r="C1024" t="s">
        <v>2289</v>
      </c>
      <c r="G1024">
        <v>0</v>
      </c>
      <c r="J1024">
        <v>0</v>
      </c>
      <c r="K1024">
        <v>0</v>
      </c>
      <c r="L1024">
        <v>0</v>
      </c>
      <c r="O1024">
        <v>0</v>
      </c>
      <c r="P1024">
        <v>0</v>
      </c>
      <c r="Q1024">
        <v>0</v>
      </c>
      <c r="R1024">
        <v>0</v>
      </c>
    </row>
    <row r="1025" spans="2:18" x14ac:dyDescent="0.15">
      <c r="B1025" t="s">
        <v>2290</v>
      </c>
      <c r="C1025" t="s">
        <v>2291</v>
      </c>
      <c r="G1025">
        <v>0</v>
      </c>
      <c r="J1025">
        <v>0</v>
      </c>
      <c r="K1025">
        <v>0</v>
      </c>
      <c r="L1025">
        <v>0</v>
      </c>
      <c r="O1025">
        <v>0</v>
      </c>
      <c r="P1025">
        <v>0</v>
      </c>
      <c r="Q1025">
        <v>0</v>
      </c>
      <c r="R1025">
        <v>0</v>
      </c>
    </row>
    <row r="1026" spans="2:18" x14ac:dyDescent="0.15">
      <c r="B1026" t="s">
        <v>2292</v>
      </c>
      <c r="C1026" t="s">
        <v>2293</v>
      </c>
      <c r="G1026">
        <v>0</v>
      </c>
      <c r="J1026">
        <v>0</v>
      </c>
      <c r="K1026">
        <v>0</v>
      </c>
      <c r="L1026">
        <v>0</v>
      </c>
      <c r="O1026">
        <v>0</v>
      </c>
      <c r="P1026">
        <v>0</v>
      </c>
      <c r="Q1026">
        <v>0</v>
      </c>
      <c r="R1026">
        <v>0</v>
      </c>
    </row>
    <row r="1027" spans="2:18" x14ac:dyDescent="0.15">
      <c r="B1027" t="s">
        <v>2294</v>
      </c>
      <c r="C1027" t="s">
        <v>2295</v>
      </c>
      <c r="G1027">
        <v>0</v>
      </c>
      <c r="J1027">
        <v>0</v>
      </c>
      <c r="K1027">
        <v>0</v>
      </c>
      <c r="L1027">
        <v>0</v>
      </c>
      <c r="O1027">
        <v>0</v>
      </c>
      <c r="P1027">
        <v>0</v>
      </c>
      <c r="Q1027">
        <v>0</v>
      </c>
      <c r="R1027">
        <v>0</v>
      </c>
    </row>
    <row r="1028" spans="2:18" x14ac:dyDescent="0.15">
      <c r="B1028" t="s">
        <v>2296</v>
      </c>
      <c r="C1028" t="s">
        <v>2297</v>
      </c>
      <c r="G1028">
        <v>0</v>
      </c>
      <c r="J1028">
        <v>0</v>
      </c>
      <c r="K1028">
        <v>0</v>
      </c>
      <c r="L1028">
        <v>0</v>
      </c>
      <c r="O1028">
        <v>0</v>
      </c>
      <c r="P1028">
        <v>0</v>
      </c>
      <c r="Q1028">
        <v>0</v>
      </c>
      <c r="R1028">
        <v>0</v>
      </c>
    </row>
    <row r="1029" spans="2:18" x14ac:dyDescent="0.15">
      <c r="B1029" t="s">
        <v>2298</v>
      </c>
      <c r="C1029" t="s">
        <v>2299</v>
      </c>
      <c r="G1029">
        <v>0</v>
      </c>
      <c r="J1029">
        <v>0</v>
      </c>
      <c r="K1029">
        <v>0</v>
      </c>
      <c r="L1029">
        <v>0</v>
      </c>
      <c r="O1029">
        <v>0</v>
      </c>
      <c r="P1029">
        <v>0</v>
      </c>
      <c r="Q1029">
        <v>0</v>
      </c>
      <c r="R1029">
        <v>0</v>
      </c>
    </row>
    <row r="1030" spans="2:18" x14ac:dyDescent="0.15">
      <c r="B1030" t="s">
        <v>2300</v>
      </c>
      <c r="C1030" t="s">
        <v>2301</v>
      </c>
      <c r="G1030">
        <v>0</v>
      </c>
      <c r="J1030">
        <v>0</v>
      </c>
      <c r="K1030">
        <v>0</v>
      </c>
      <c r="L1030">
        <v>0</v>
      </c>
      <c r="O1030">
        <v>0</v>
      </c>
      <c r="P1030">
        <v>0</v>
      </c>
      <c r="Q1030">
        <v>0</v>
      </c>
      <c r="R1030">
        <v>0</v>
      </c>
    </row>
    <row r="1031" spans="2:18" x14ac:dyDescent="0.15">
      <c r="B1031" t="s">
        <v>2302</v>
      </c>
      <c r="C1031" t="s">
        <v>2303</v>
      </c>
      <c r="G1031">
        <v>0</v>
      </c>
      <c r="J1031">
        <v>0</v>
      </c>
      <c r="K1031">
        <v>0</v>
      </c>
      <c r="L1031">
        <v>0</v>
      </c>
      <c r="O1031">
        <v>0</v>
      </c>
      <c r="P1031">
        <v>0</v>
      </c>
      <c r="Q1031">
        <v>0</v>
      </c>
      <c r="R1031">
        <v>0</v>
      </c>
    </row>
    <row r="1032" spans="2:18" x14ac:dyDescent="0.15">
      <c r="B1032" t="s">
        <v>2304</v>
      </c>
      <c r="C1032" t="s">
        <v>2305</v>
      </c>
      <c r="G1032">
        <v>0</v>
      </c>
      <c r="J1032">
        <v>0</v>
      </c>
      <c r="K1032">
        <v>0</v>
      </c>
      <c r="L1032">
        <v>0</v>
      </c>
      <c r="O1032">
        <v>0</v>
      </c>
      <c r="P1032">
        <v>0</v>
      </c>
      <c r="Q1032">
        <v>0</v>
      </c>
      <c r="R1032">
        <v>0</v>
      </c>
    </row>
    <row r="1033" spans="2:18" x14ac:dyDescent="0.15">
      <c r="B1033" t="s">
        <v>2306</v>
      </c>
      <c r="C1033" t="s">
        <v>2307</v>
      </c>
      <c r="G1033">
        <v>0</v>
      </c>
      <c r="J1033">
        <v>0</v>
      </c>
      <c r="K1033">
        <v>0</v>
      </c>
      <c r="L1033">
        <v>0</v>
      </c>
      <c r="O1033">
        <v>0</v>
      </c>
      <c r="P1033">
        <v>0</v>
      </c>
      <c r="Q1033">
        <v>0</v>
      </c>
      <c r="R1033">
        <v>0</v>
      </c>
    </row>
    <row r="1034" spans="2:18" x14ac:dyDescent="0.15">
      <c r="B1034" t="s">
        <v>2308</v>
      </c>
      <c r="C1034" t="s">
        <v>2309</v>
      </c>
      <c r="G1034">
        <v>0</v>
      </c>
      <c r="J1034">
        <v>0</v>
      </c>
      <c r="K1034">
        <v>0</v>
      </c>
      <c r="L1034">
        <v>0</v>
      </c>
      <c r="O1034">
        <v>0</v>
      </c>
      <c r="P1034">
        <v>0</v>
      </c>
      <c r="Q1034">
        <v>0</v>
      </c>
      <c r="R1034">
        <v>0</v>
      </c>
    </row>
    <row r="1035" spans="2:18" x14ac:dyDescent="0.15">
      <c r="B1035" t="s">
        <v>2310</v>
      </c>
      <c r="C1035" t="s">
        <v>2311</v>
      </c>
      <c r="G1035">
        <v>0</v>
      </c>
      <c r="J1035">
        <v>0</v>
      </c>
      <c r="K1035">
        <v>0</v>
      </c>
      <c r="L1035">
        <v>0</v>
      </c>
      <c r="O1035">
        <v>0</v>
      </c>
      <c r="P1035">
        <v>0</v>
      </c>
      <c r="Q1035">
        <v>0</v>
      </c>
      <c r="R1035">
        <v>0</v>
      </c>
    </row>
    <row r="1036" spans="2:18" x14ac:dyDescent="0.15">
      <c r="B1036" t="s">
        <v>2312</v>
      </c>
      <c r="C1036" t="s">
        <v>2313</v>
      </c>
      <c r="G1036">
        <v>0</v>
      </c>
      <c r="J1036">
        <v>0</v>
      </c>
      <c r="K1036">
        <v>0</v>
      </c>
      <c r="L1036">
        <v>0</v>
      </c>
      <c r="O1036">
        <v>0</v>
      </c>
      <c r="P1036">
        <v>0</v>
      </c>
      <c r="Q1036">
        <v>0</v>
      </c>
      <c r="R1036">
        <v>0</v>
      </c>
    </row>
    <row r="1037" spans="2:18" x14ac:dyDescent="0.15">
      <c r="B1037" t="s">
        <v>2314</v>
      </c>
      <c r="C1037" t="s">
        <v>2315</v>
      </c>
      <c r="G1037">
        <v>0</v>
      </c>
      <c r="J1037">
        <v>0</v>
      </c>
      <c r="K1037">
        <v>0</v>
      </c>
      <c r="L1037">
        <v>0</v>
      </c>
      <c r="O1037">
        <v>0</v>
      </c>
      <c r="P1037">
        <v>0</v>
      </c>
      <c r="Q1037">
        <v>0</v>
      </c>
      <c r="R1037">
        <v>0</v>
      </c>
    </row>
    <row r="1038" spans="2:18" x14ac:dyDescent="0.15">
      <c r="B1038" t="s">
        <v>2316</v>
      </c>
      <c r="C1038" t="s">
        <v>2317</v>
      </c>
      <c r="G1038">
        <v>0</v>
      </c>
      <c r="J1038">
        <v>0</v>
      </c>
      <c r="K1038">
        <v>0</v>
      </c>
      <c r="L1038">
        <v>0</v>
      </c>
      <c r="O1038">
        <v>0</v>
      </c>
      <c r="P1038">
        <v>0</v>
      </c>
      <c r="Q1038">
        <v>0</v>
      </c>
      <c r="R1038">
        <v>0</v>
      </c>
    </row>
    <row r="1039" spans="2:18" x14ac:dyDescent="0.15">
      <c r="B1039" t="s">
        <v>2318</v>
      </c>
      <c r="C1039" t="s">
        <v>2319</v>
      </c>
      <c r="G1039">
        <v>0</v>
      </c>
      <c r="J1039">
        <v>0</v>
      </c>
      <c r="K1039">
        <v>0</v>
      </c>
      <c r="L1039">
        <v>0</v>
      </c>
      <c r="O1039">
        <v>0</v>
      </c>
      <c r="P1039">
        <v>0</v>
      </c>
      <c r="Q1039">
        <v>0</v>
      </c>
      <c r="R1039">
        <v>0</v>
      </c>
    </row>
    <row r="1040" spans="2:18" x14ac:dyDescent="0.15">
      <c r="B1040" t="s">
        <v>2320</v>
      </c>
      <c r="C1040" t="s">
        <v>2321</v>
      </c>
      <c r="G1040">
        <v>0</v>
      </c>
      <c r="J1040">
        <v>0</v>
      </c>
      <c r="K1040">
        <v>0</v>
      </c>
      <c r="L1040">
        <v>0</v>
      </c>
      <c r="O1040">
        <v>0</v>
      </c>
      <c r="P1040">
        <v>0</v>
      </c>
      <c r="Q1040">
        <v>0</v>
      </c>
      <c r="R1040">
        <v>0</v>
      </c>
    </row>
    <row r="1041" spans="2:18" x14ac:dyDescent="0.15">
      <c r="B1041" t="s">
        <v>2322</v>
      </c>
      <c r="C1041" t="s">
        <v>2323</v>
      </c>
      <c r="G1041">
        <v>0</v>
      </c>
      <c r="J1041">
        <v>0</v>
      </c>
      <c r="K1041">
        <v>0</v>
      </c>
      <c r="L1041">
        <v>0</v>
      </c>
      <c r="O1041">
        <v>0</v>
      </c>
      <c r="P1041">
        <v>0</v>
      </c>
      <c r="Q1041">
        <v>0</v>
      </c>
      <c r="R1041">
        <v>0</v>
      </c>
    </row>
    <row r="1042" spans="2:18" x14ac:dyDescent="0.15">
      <c r="B1042" t="s">
        <v>2324</v>
      </c>
      <c r="C1042" t="s">
        <v>2325</v>
      </c>
      <c r="G1042">
        <v>0</v>
      </c>
      <c r="J1042">
        <v>0</v>
      </c>
      <c r="K1042">
        <v>0</v>
      </c>
      <c r="L1042">
        <v>0</v>
      </c>
      <c r="O1042">
        <v>0</v>
      </c>
      <c r="P1042">
        <v>0</v>
      </c>
      <c r="Q1042">
        <v>0</v>
      </c>
      <c r="R1042">
        <v>0</v>
      </c>
    </row>
    <row r="1043" spans="2:18" x14ac:dyDescent="0.15">
      <c r="B1043" t="s">
        <v>2326</v>
      </c>
      <c r="C1043" t="s">
        <v>2327</v>
      </c>
      <c r="G1043">
        <v>0</v>
      </c>
      <c r="J1043">
        <v>0</v>
      </c>
      <c r="K1043">
        <v>0</v>
      </c>
      <c r="L1043">
        <v>0</v>
      </c>
      <c r="O1043">
        <v>0</v>
      </c>
      <c r="P1043">
        <v>0</v>
      </c>
      <c r="Q1043">
        <v>0</v>
      </c>
      <c r="R1043">
        <v>0</v>
      </c>
    </row>
    <row r="1044" spans="2:18" x14ac:dyDescent="0.15">
      <c r="B1044" t="s">
        <v>2328</v>
      </c>
      <c r="C1044" t="s">
        <v>2329</v>
      </c>
      <c r="G1044">
        <v>0</v>
      </c>
      <c r="J1044">
        <v>0</v>
      </c>
      <c r="K1044">
        <v>0</v>
      </c>
      <c r="L1044">
        <v>0</v>
      </c>
      <c r="O1044">
        <v>0</v>
      </c>
      <c r="P1044">
        <v>0</v>
      </c>
      <c r="Q1044">
        <v>0</v>
      </c>
      <c r="R1044">
        <v>0</v>
      </c>
    </row>
    <row r="1045" spans="2:18" x14ac:dyDescent="0.15">
      <c r="B1045" t="s">
        <v>2330</v>
      </c>
      <c r="C1045" t="s">
        <v>2331</v>
      </c>
      <c r="G1045">
        <v>0</v>
      </c>
      <c r="J1045">
        <v>0</v>
      </c>
      <c r="K1045">
        <v>0</v>
      </c>
      <c r="L1045">
        <v>0</v>
      </c>
      <c r="O1045">
        <v>0</v>
      </c>
      <c r="P1045">
        <v>0</v>
      </c>
      <c r="Q1045">
        <v>0</v>
      </c>
      <c r="R1045">
        <v>0</v>
      </c>
    </row>
    <row r="1046" spans="2:18" x14ac:dyDescent="0.15">
      <c r="B1046" t="s">
        <v>2332</v>
      </c>
      <c r="C1046" t="s">
        <v>2333</v>
      </c>
      <c r="G1046">
        <v>0</v>
      </c>
      <c r="J1046">
        <v>0</v>
      </c>
      <c r="K1046">
        <v>0</v>
      </c>
      <c r="L1046">
        <v>0</v>
      </c>
      <c r="O1046">
        <v>0</v>
      </c>
      <c r="P1046">
        <v>0</v>
      </c>
      <c r="Q1046">
        <v>0</v>
      </c>
      <c r="R1046">
        <v>0</v>
      </c>
    </row>
    <row r="1047" spans="2:18" x14ac:dyDescent="0.15">
      <c r="B1047" t="s">
        <v>2334</v>
      </c>
      <c r="C1047" t="s">
        <v>2335</v>
      </c>
      <c r="G1047">
        <v>0</v>
      </c>
      <c r="J1047">
        <v>0</v>
      </c>
      <c r="K1047">
        <v>0</v>
      </c>
      <c r="L1047">
        <v>0</v>
      </c>
      <c r="O1047">
        <v>0</v>
      </c>
      <c r="P1047">
        <v>0</v>
      </c>
      <c r="Q1047">
        <v>0</v>
      </c>
      <c r="R1047">
        <v>0</v>
      </c>
    </row>
    <row r="1048" spans="2:18" x14ac:dyDescent="0.15">
      <c r="B1048" t="s">
        <v>2336</v>
      </c>
      <c r="C1048" t="s">
        <v>2337</v>
      </c>
      <c r="G1048">
        <v>0</v>
      </c>
      <c r="J1048">
        <v>0</v>
      </c>
      <c r="K1048">
        <v>0</v>
      </c>
      <c r="L1048">
        <v>0</v>
      </c>
      <c r="O1048">
        <v>0</v>
      </c>
      <c r="P1048">
        <v>0</v>
      </c>
      <c r="Q1048">
        <v>0</v>
      </c>
      <c r="R1048">
        <v>0</v>
      </c>
    </row>
    <row r="1049" spans="2:18" x14ac:dyDescent="0.15">
      <c r="B1049" t="s">
        <v>2338</v>
      </c>
      <c r="C1049" t="s">
        <v>2339</v>
      </c>
      <c r="G1049">
        <v>0</v>
      </c>
      <c r="J1049">
        <v>0</v>
      </c>
      <c r="K1049">
        <v>0</v>
      </c>
      <c r="L1049">
        <v>0</v>
      </c>
      <c r="O1049">
        <v>0</v>
      </c>
      <c r="P1049">
        <v>0</v>
      </c>
      <c r="Q1049">
        <v>0</v>
      </c>
      <c r="R1049">
        <v>0</v>
      </c>
    </row>
    <row r="1050" spans="2:18" x14ac:dyDescent="0.15">
      <c r="B1050" t="s">
        <v>2340</v>
      </c>
      <c r="C1050" t="s">
        <v>2341</v>
      </c>
      <c r="G1050">
        <v>0</v>
      </c>
      <c r="J1050">
        <v>0</v>
      </c>
      <c r="K1050">
        <v>0</v>
      </c>
      <c r="L1050">
        <v>0</v>
      </c>
      <c r="O1050">
        <v>0</v>
      </c>
      <c r="P1050">
        <v>0</v>
      </c>
      <c r="Q1050">
        <v>0</v>
      </c>
      <c r="R1050">
        <v>0</v>
      </c>
    </row>
    <row r="1051" spans="2:18" x14ac:dyDescent="0.15">
      <c r="B1051" t="s">
        <v>2342</v>
      </c>
      <c r="C1051" t="s">
        <v>2343</v>
      </c>
      <c r="G1051">
        <v>0</v>
      </c>
      <c r="J1051">
        <v>0</v>
      </c>
      <c r="K1051">
        <v>0</v>
      </c>
      <c r="L1051">
        <v>0</v>
      </c>
      <c r="O1051">
        <v>0</v>
      </c>
      <c r="P1051">
        <v>0</v>
      </c>
      <c r="Q1051">
        <v>0</v>
      </c>
      <c r="R1051">
        <v>0</v>
      </c>
    </row>
    <row r="1052" spans="2:18" x14ac:dyDescent="0.15">
      <c r="B1052" t="s">
        <v>2344</v>
      </c>
      <c r="C1052" t="s">
        <v>2345</v>
      </c>
      <c r="G1052">
        <v>0</v>
      </c>
      <c r="J1052">
        <v>0</v>
      </c>
      <c r="K1052">
        <v>0</v>
      </c>
      <c r="L1052">
        <v>0</v>
      </c>
      <c r="O1052">
        <v>0</v>
      </c>
      <c r="P1052">
        <v>0</v>
      </c>
      <c r="Q1052">
        <v>0</v>
      </c>
      <c r="R1052">
        <v>0</v>
      </c>
    </row>
    <row r="1053" spans="2:18" x14ac:dyDescent="0.15">
      <c r="B1053" t="s">
        <v>2346</v>
      </c>
      <c r="C1053" t="s">
        <v>2347</v>
      </c>
      <c r="G1053">
        <v>0</v>
      </c>
      <c r="J1053">
        <v>0</v>
      </c>
      <c r="K1053">
        <v>0</v>
      </c>
      <c r="L1053">
        <v>0</v>
      </c>
      <c r="O1053">
        <v>0</v>
      </c>
      <c r="P1053">
        <v>0</v>
      </c>
      <c r="Q1053">
        <v>0</v>
      </c>
      <c r="R1053">
        <v>0</v>
      </c>
    </row>
    <row r="1054" spans="2:18" x14ac:dyDescent="0.15">
      <c r="B1054" t="s">
        <v>2348</v>
      </c>
      <c r="C1054" t="s">
        <v>2349</v>
      </c>
      <c r="G1054">
        <v>0</v>
      </c>
      <c r="J1054">
        <v>0</v>
      </c>
      <c r="K1054">
        <v>0</v>
      </c>
      <c r="L1054">
        <v>0</v>
      </c>
      <c r="O1054">
        <v>0</v>
      </c>
      <c r="P1054">
        <v>0</v>
      </c>
      <c r="Q1054">
        <v>0</v>
      </c>
      <c r="R1054">
        <v>0</v>
      </c>
    </row>
    <row r="1055" spans="2:18" x14ac:dyDescent="0.15">
      <c r="B1055" t="s">
        <v>2350</v>
      </c>
      <c r="C1055" t="s">
        <v>2351</v>
      </c>
      <c r="G1055">
        <v>0</v>
      </c>
      <c r="J1055">
        <v>0</v>
      </c>
      <c r="K1055">
        <v>0</v>
      </c>
      <c r="L1055">
        <v>0</v>
      </c>
      <c r="O1055">
        <v>0</v>
      </c>
      <c r="P1055">
        <v>0</v>
      </c>
      <c r="Q1055">
        <v>0</v>
      </c>
      <c r="R1055">
        <v>0</v>
      </c>
    </row>
    <row r="1056" spans="2:18" x14ac:dyDescent="0.15">
      <c r="B1056" t="s">
        <v>2352</v>
      </c>
      <c r="C1056" t="s">
        <v>2353</v>
      </c>
      <c r="G1056">
        <v>0</v>
      </c>
      <c r="J1056">
        <v>0</v>
      </c>
      <c r="K1056">
        <v>0</v>
      </c>
      <c r="L1056">
        <v>0</v>
      </c>
      <c r="O1056">
        <v>0</v>
      </c>
      <c r="P1056">
        <v>0</v>
      </c>
      <c r="Q1056">
        <v>0</v>
      </c>
      <c r="R1056">
        <v>0</v>
      </c>
    </row>
    <row r="1057" spans="2:18" x14ac:dyDescent="0.15">
      <c r="B1057" t="s">
        <v>2354</v>
      </c>
      <c r="C1057" t="s">
        <v>2355</v>
      </c>
      <c r="G1057">
        <v>0</v>
      </c>
      <c r="J1057">
        <v>0</v>
      </c>
      <c r="K1057">
        <v>0</v>
      </c>
      <c r="L1057">
        <v>0</v>
      </c>
      <c r="O1057">
        <v>0</v>
      </c>
      <c r="P1057">
        <v>0</v>
      </c>
      <c r="Q1057">
        <v>0</v>
      </c>
      <c r="R1057">
        <v>0</v>
      </c>
    </row>
    <row r="1058" spans="2:18" x14ac:dyDescent="0.15">
      <c r="B1058" t="s">
        <v>2356</v>
      </c>
      <c r="C1058" t="s">
        <v>2357</v>
      </c>
      <c r="G1058">
        <v>0</v>
      </c>
      <c r="J1058">
        <v>0</v>
      </c>
      <c r="K1058">
        <v>0</v>
      </c>
      <c r="L1058">
        <v>0</v>
      </c>
      <c r="O1058">
        <v>0</v>
      </c>
      <c r="P1058">
        <v>0</v>
      </c>
      <c r="Q1058">
        <v>0</v>
      </c>
      <c r="R1058">
        <v>0</v>
      </c>
    </row>
    <row r="1059" spans="2:18" x14ac:dyDescent="0.15">
      <c r="B1059" t="s">
        <v>2358</v>
      </c>
      <c r="C1059" t="s">
        <v>2359</v>
      </c>
      <c r="G1059">
        <v>0</v>
      </c>
      <c r="J1059">
        <v>0</v>
      </c>
      <c r="K1059">
        <v>0</v>
      </c>
      <c r="L1059">
        <v>0</v>
      </c>
      <c r="O1059">
        <v>0</v>
      </c>
      <c r="P1059">
        <v>0</v>
      </c>
      <c r="Q1059">
        <v>0</v>
      </c>
      <c r="R1059">
        <v>0</v>
      </c>
    </row>
    <row r="1060" spans="2:18" x14ac:dyDescent="0.15">
      <c r="B1060" t="s">
        <v>2360</v>
      </c>
      <c r="C1060" t="s">
        <v>2361</v>
      </c>
      <c r="G1060">
        <v>0</v>
      </c>
      <c r="J1060">
        <v>0</v>
      </c>
      <c r="K1060">
        <v>0</v>
      </c>
      <c r="L1060">
        <v>0</v>
      </c>
      <c r="O1060">
        <v>0</v>
      </c>
      <c r="P1060">
        <v>0</v>
      </c>
      <c r="Q1060">
        <v>0</v>
      </c>
      <c r="R1060">
        <v>0</v>
      </c>
    </row>
    <row r="1061" spans="2:18" x14ac:dyDescent="0.15">
      <c r="B1061" t="s">
        <v>2362</v>
      </c>
      <c r="C1061" t="s">
        <v>2363</v>
      </c>
      <c r="G1061">
        <v>0</v>
      </c>
      <c r="J1061">
        <v>0</v>
      </c>
      <c r="K1061">
        <v>0</v>
      </c>
      <c r="L1061">
        <v>0</v>
      </c>
      <c r="O1061">
        <v>0</v>
      </c>
      <c r="P1061">
        <v>0</v>
      </c>
      <c r="Q1061">
        <v>0</v>
      </c>
      <c r="R1061">
        <v>0</v>
      </c>
    </row>
    <row r="1062" spans="2:18" x14ac:dyDescent="0.15">
      <c r="B1062" t="s">
        <v>2364</v>
      </c>
      <c r="C1062" t="s">
        <v>2365</v>
      </c>
      <c r="G1062">
        <v>0</v>
      </c>
      <c r="J1062">
        <v>0</v>
      </c>
      <c r="K1062">
        <v>0</v>
      </c>
      <c r="L1062">
        <v>0</v>
      </c>
      <c r="O1062">
        <v>0</v>
      </c>
      <c r="P1062">
        <v>0</v>
      </c>
      <c r="Q1062">
        <v>0</v>
      </c>
      <c r="R1062">
        <v>0</v>
      </c>
    </row>
    <row r="1063" spans="2:18" x14ac:dyDescent="0.15">
      <c r="B1063" t="s">
        <v>2366</v>
      </c>
      <c r="C1063" t="s">
        <v>2367</v>
      </c>
      <c r="G1063">
        <v>0</v>
      </c>
      <c r="J1063">
        <v>0</v>
      </c>
      <c r="K1063">
        <v>0</v>
      </c>
      <c r="L1063">
        <v>0</v>
      </c>
      <c r="O1063">
        <v>0</v>
      </c>
      <c r="P1063">
        <v>0</v>
      </c>
      <c r="Q1063">
        <v>0</v>
      </c>
      <c r="R1063">
        <v>0</v>
      </c>
    </row>
    <row r="1064" spans="2:18" x14ac:dyDescent="0.15">
      <c r="B1064" t="s">
        <v>2368</v>
      </c>
      <c r="C1064" t="s">
        <v>2369</v>
      </c>
      <c r="G1064">
        <v>0</v>
      </c>
      <c r="J1064">
        <v>0</v>
      </c>
      <c r="K1064">
        <v>0</v>
      </c>
      <c r="L1064">
        <v>9</v>
      </c>
      <c r="O1064">
        <v>0</v>
      </c>
      <c r="P1064">
        <v>0</v>
      </c>
      <c r="Q1064">
        <v>0</v>
      </c>
      <c r="R1064">
        <v>0</v>
      </c>
    </row>
    <row r="1065" spans="2:18" x14ac:dyDescent="0.15">
      <c r="B1065" t="s">
        <v>2370</v>
      </c>
      <c r="C1065" t="s">
        <v>2371</v>
      </c>
      <c r="G1065">
        <v>0</v>
      </c>
      <c r="J1065">
        <v>0</v>
      </c>
      <c r="K1065">
        <v>0</v>
      </c>
      <c r="L1065">
        <v>4</v>
      </c>
      <c r="O1065">
        <v>0</v>
      </c>
      <c r="P1065">
        <v>0</v>
      </c>
      <c r="Q1065">
        <v>0</v>
      </c>
      <c r="R1065">
        <v>0</v>
      </c>
    </row>
    <row r="1066" spans="2:18" x14ac:dyDescent="0.15">
      <c r="B1066" t="s">
        <v>2372</v>
      </c>
      <c r="C1066" t="s">
        <v>2373</v>
      </c>
      <c r="G1066">
        <v>0</v>
      </c>
      <c r="J1066">
        <v>0</v>
      </c>
      <c r="K1066">
        <v>0</v>
      </c>
      <c r="L1066">
        <v>12</v>
      </c>
      <c r="O1066">
        <v>0</v>
      </c>
      <c r="P1066">
        <v>0</v>
      </c>
      <c r="Q1066">
        <v>0</v>
      </c>
      <c r="R1066">
        <v>0</v>
      </c>
    </row>
    <row r="1067" spans="2:18" x14ac:dyDescent="0.15">
      <c r="B1067" t="s">
        <v>2374</v>
      </c>
      <c r="C1067" t="s">
        <v>2375</v>
      </c>
      <c r="G1067">
        <v>0</v>
      </c>
      <c r="J1067">
        <v>0</v>
      </c>
      <c r="K1067">
        <v>0</v>
      </c>
      <c r="L1067">
        <v>0</v>
      </c>
      <c r="O1067">
        <v>0</v>
      </c>
      <c r="P1067">
        <v>0</v>
      </c>
      <c r="Q1067">
        <v>0</v>
      </c>
      <c r="R1067">
        <v>0</v>
      </c>
    </row>
    <row r="1068" spans="2:18" x14ac:dyDescent="0.15">
      <c r="B1068" t="s">
        <v>2376</v>
      </c>
      <c r="C1068" t="s">
        <v>2377</v>
      </c>
      <c r="G1068">
        <v>0</v>
      </c>
      <c r="J1068">
        <v>0</v>
      </c>
      <c r="K1068">
        <v>0</v>
      </c>
      <c r="L1068">
        <v>0</v>
      </c>
      <c r="O1068">
        <v>0</v>
      </c>
      <c r="P1068">
        <v>0</v>
      </c>
      <c r="Q1068">
        <v>0</v>
      </c>
      <c r="R1068">
        <v>0</v>
      </c>
    </row>
    <row r="1069" spans="2:18" x14ac:dyDescent="0.15">
      <c r="B1069" t="s">
        <v>2378</v>
      </c>
      <c r="C1069" t="s">
        <v>2379</v>
      </c>
      <c r="G1069">
        <v>0</v>
      </c>
      <c r="J1069">
        <v>0</v>
      </c>
      <c r="K1069">
        <v>0</v>
      </c>
      <c r="L1069">
        <v>0</v>
      </c>
      <c r="O1069">
        <v>0</v>
      </c>
      <c r="P1069">
        <v>0</v>
      </c>
      <c r="Q1069">
        <v>0</v>
      </c>
      <c r="R1069">
        <v>0</v>
      </c>
    </row>
    <row r="1070" spans="2:18" x14ac:dyDescent="0.15">
      <c r="B1070" t="s">
        <v>2380</v>
      </c>
      <c r="C1070" t="s">
        <v>2381</v>
      </c>
      <c r="G1070">
        <v>0</v>
      </c>
      <c r="J1070">
        <v>0</v>
      </c>
      <c r="K1070">
        <v>0</v>
      </c>
      <c r="L1070">
        <v>0</v>
      </c>
      <c r="O1070">
        <v>0</v>
      </c>
      <c r="P1070">
        <v>0</v>
      </c>
      <c r="Q1070">
        <v>0</v>
      </c>
      <c r="R1070">
        <v>0</v>
      </c>
    </row>
    <row r="1071" spans="2:18" x14ac:dyDescent="0.15">
      <c r="B1071" t="s">
        <v>2382</v>
      </c>
      <c r="C1071" t="s">
        <v>2383</v>
      </c>
      <c r="G1071">
        <v>0</v>
      </c>
      <c r="J1071">
        <v>0</v>
      </c>
      <c r="K1071">
        <v>0</v>
      </c>
      <c r="L1071">
        <v>0</v>
      </c>
      <c r="O1071">
        <v>0</v>
      </c>
      <c r="P1071">
        <v>0</v>
      </c>
      <c r="Q1071">
        <v>0</v>
      </c>
      <c r="R1071">
        <v>0</v>
      </c>
    </row>
    <row r="1072" spans="2:18" x14ac:dyDescent="0.15">
      <c r="B1072" t="s">
        <v>2384</v>
      </c>
      <c r="C1072" t="s">
        <v>2385</v>
      </c>
      <c r="G1072">
        <v>0</v>
      </c>
      <c r="J1072">
        <v>0</v>
      </c>
      <c r="K1072">
        <v>0</v>
      </c>
      <c r="L1072">
        <v>0</v>
      </c>
      <c r="O1072">
        <v>0</v>
      </c>
      <c r="P1072">
        <v>0</v>
      </c>
      <c r="Q1072">
        <v>0</v>
      </c>
      <c r="R1072">
        <v>0</v>
      </c>
    </row>
    <row r="1073" spans="2:18" x14ac:dyDescent="0.15">
      <c r="B1073" t="s">
        <v>2386</v>
      </c>
      <c r="C1073" t="s">
        <v>2387</v>
      </c>
      <c r="G1073">
        <v>4</v>
      </c>
      <c r="J1073">
        <v>0</v>
      </c>
      <c r="K1073">
        <v>0</v>
      </c>
      <c r="L1073">
        <v>2</v>
      </c>
      <c r="O1073">
        <v>0</v>
      </c>
      <c r="P1073">
        <v>0</v>
      </c>
      <c r="Q1073">
        <v>0</v>
      </c>
      <c r="R1073">
        <v>0</v>
      </c>
    </row>
    <row r="1074" spans="2:18" x14ac:dyDescent="0.15">
      <c r="B1074" t="s">
        <v>2388</v>
      </c>
      <c r="C1074" t="s">
        <v>2389</v>
      </c>
      <c r="G1074">
        <v>0</v>
      </c>
      <c r="J1074">
        <v>0</v>
      </c>
      <c r="K1074">
        <v>2</v>
      </c>
      <c r="L1074">
        <v>2</v>
      </c>
      <c r="O1074">
        <v>0</v>
      </c>
      <c r="P1074">
        <v>0</v>
      </c>
      <c r="Q1074">
        <v>0</v>
      </c>
      <c r="R1074">
        <v>0</v>
      </c>
    </row>
    <row r="1075" spans="2:18" x14ac:dyDescent="0.15">
      <c r="B1075" t="s">
        <v>2390</v>
      </c>
      <c r="C1075" t="s">
        <v>2391</v>
      </c>
      <c r="G1075">
        <v>0</v>
      </c>
      <c r="J1075">
        <v>0</v>
      </c>
      <c r="K1075">
        <v>0</v>
      </c>
      <c r="L1075">
        <v>0</v>
      </c>
      <c r="O1075">
        <v>0</v>
      </c>
      <c r="P1075">
        <v>0</v>
      </c>
      <c r="Q1075">
        <v>0</v>
      </c>
      <c r="R1075">
        <v>0</v>
      </c>
    </row>
    <row r="1076" spans="2:18" x14ac:dyDescent="0.15">
      <c r="B1076" t="s">
        <v>2392</v>
      </c>
      <c r="C1076" t="s">
        <v>2393</v>
      </c>
      <c r="G1076">
        <v>0</v>
      </c>
      <c r="J1076">
        <v>0</v>
      </c>
      <c r="K1076">
        <v>0</v>
      </c>
      <c r="L1076">
        <v>0</v>
      </c>
      <c r="O1076">
        <v>0</v>
      </c>
      <c r="P1076">
        <v>0</v>
      </c>
      <c r="Q1076">
        <v>0</v>
      </c>
      <c r="R1076">
        <v>0</v>
      </c>
    </row>
    <row r="1077" spans="2:18" x14ac:dyDescent="0.15">
      <c r="B1077" t="s">
        <v>2394</v>
      </c>
      <c r="C1077" t="s">
        <v>2395</v>
      </c>
      <c r="G1077">
        <v>0</v>
      </c>
      <c r="J1077">
        <v>0</v>
      </c>
      <c r="K1077">
        <v>0</v>
      </c>
      <c r="L1077">
        <v>0</v>
      </c>
      <c r="O1077">
        <v>0</v>
      </c>
      <c r="P1077">
        <v>0</v>
      </c>
      <c r="Q1077">
        <v>0</v>
      </c>
      <c r="R1077">
        <v>0</v>
      </c>
    </row>
    <row r="1078" spans="2:18" x14ac:dyDescent="0.15">
      <c r="B1078" t="s">
        <v>2396</v>
      </c>
      <c r="C1078" t="s">
        <v>2397</v>
      </c>
      <c r="G1078">
        <v>0</v>
      </c>
      <c r="J1078">
        <v>0</v>
      </c>
      <c r="K1078">
        <v>0</v>
      </c>
      <c r="L1078">
        <v>0</v>
      </c>
      <c r="O1078">
        <v>0</v>
      </c>
      <c r="P1078">
        <v>0</v>
      </c>
      <c r="Q1078">
        <v>0</v>
      </c>
      <c r="R1078">
        <v>0</v>
      </c>
    </row>
    <row r="1079" spans="2:18" x14ac:dyDescent="0.15">
      <c r="B1079" t="s">
        <v>2398</v>
      </c>
      <c r="C1079" t="s">
        <v>2399</v>
      </c>
      <c r="G1079">
        <v>0</v>
      </c>
      <c r="J1079">
        <v>0</v>
      </c>
      <c r="K1079">
        <v>0</v>
      </c>
      <c r="L1079">
        <v>0</v>
      </c>
      <c r="O1079">
        <v>0</v>
      </c>
      <c r="P1079">
        <v>0</v>
      </c>
      <c r="Q1079">
        <v>0</v>
      </c>
      <c r="R1079">
        <v>0</v>
      </c>
    </row>
    <row r="1080" spans="2:18" x14ac:dyDescent="0.15">
      <c r="B1080" t="s">
        <v>2400</v>
      </c>
      <c r="C1080" t="s">
        <v>2401</v>
      </c>
      <c r="G1080">
        <v>0</v>
      </c>
      <c r="J1080">
        <v>0</v>
      </c>
      <c r="K1080">
        <v>0</v>
      </c>
      <c r="L1080">
        <v>0</v>
      </c>
      <c r="O1080">
        <v>0</v>
      </c>
      <c r="P1080">
        <v>0</v>
      </c>
      <c r="Q1080">
        <v>0</v>
      </c>
      <c r="R1080">
        <v>0</v>
      </c>
    </row>
    <row r="1081" spans="2:18" x14ac:dyDescent="0.15">
      <c r="B1081" t="s">
        <v>2402</v>
      </c>
      <c r="C1081" t="s">
        <v>2403</v>
      </c>
      <c r="G1081">
        <v>0</v>
      </c>
      <c r="J1081">
        <v>0</v>
      </c>
      <c r="K1081">
        <v>0</v>
      </c>
      <c r="L1081">
        <v>0</v>
      </c>
      <c r="O1081">
        <v>0</v>
      </c>
      <c r="P1081">
        <v>0</v>
      </c>
      <c r="Q1081">
        <v>0</v>
      </c>
      <c r="R1081">
        <v>0</v>
      </c>
    </row>
    <row r="1082" spans="2:18" x14ac:dyDescent="0.15">
      <c r="B1082" t="s">
        <v>2404</v>
      </c>
      <c r="C1082" t="s">
        <v>2405</v>
      </c>
      <c r="G1082">
        <v>0</v>
      </c>
      <c r="J1082">
        <v>0</v>
      </c>
      <c r="K1082">
        <v>0</v>
      </c>
      <c r="L1082">
        <v>0</v>
      </c>
      <c r="O1082">
        <v>0</v>
      </c>
      <c r="P1082">
        <v>0</v>
      </c>
      <c r="Q1082">
        <v>0</v>
      </c>
      <c r="R1082">
        <v>0</v>
      </c>
    </row>
    <row r="1083" spans="2:18" x14ac:dyDescent="0.15">
      <c r="B1083" t="s">
        <v>2406</v>
      </c>
      <c r="C1083" t="s">
        <v>2407</v>
      </c>
      <c r="G1083">
        <v>0</v>
      </c>
      <c r="J1083">
        <v>0</v>
      </c>
      <c r="K1083">
        <v>0</v>
      </c>
      <c r="L1083">
        <v>0</v>
      </c>
      <c r="O1083">
        <v>0</v>
      </c>
      <c r="P1083">
        <v>0</v>
      </c>
      <c r="Q1083">
        <v>0</v>
      </c>
      <c r="R1083">
        <v>0</v>
      </c>
    </row>
    <row r="1084" spans="2:18" x14ac:dyDescent="0.15">
      <c r="B1084" t="s">
        <v>2408</v>
      </c>
      <c r="C1084" t="s">
        <v>2409</v>
      </c>
      <c r="G1084">
        <v>0</v>
      </c>
      <c r="J1084">
        <v>0</v>
      </c>
      <c r="K1084">
        <v>0</v>
      </c>
      <c r="L1084">
        <v>0</v>
      </c>
      <c r="O1084">
        <v>0</v>
      </c>
      <c r="P1084">
        <v>0</v>
      </c>
      <c r="Q1084">
        <v>0</v>
      </c>
      <c r="R1084">
        <v>0</v>
      </c>
    </row>
    <row r="1085" spans="2:18" x14ac:dyDescent="0.15">
      <c r="B1085" t="s">
        <v>2410</v>
      </c>
      <c r="C1085" t="s">
        <v>2411</v>
      </c>
      <c r="G1085">
        <v>0</v>
      </c>
      <c r="J1085">
        <v>0</v>
      </c>
      <c r="K1085">
        <v>0</v>
      </c>
      <c r="L1085">
        <v>0</v>
      </c>
      <c r="O1085">
        <v>0</v>
      </c>
      <c r="P1085">
        <v>0</v>
      </c>
      <c r="Q1085">
        <v>0</v>
      </c>
      <c r="R1085">
        <v>0</v>
      </c>
    </row>
    <row r="1086" spans="2:18" x14ac:dyDescent="0.15">
      <c r="B1086" t="s">
        <v>2412</v>
      </c>
      <c r="C1086" t="s">
        <v>2413</v>
      </c>
      <c r="G1086">
        <v>0</v>
      </c>
      <c r="J1086">
        <v>0</v>
      </c>
      <c r="K1086">
        <v>0</v>
      </c>
      <c r="L1086">
        <v>0</v>
      </c>
      <c r="O1086">
        <v>0</v>
      </c>
      <c r="P1086">
        <v>0</v>
      </c>
      <c r="Q1086">
        <v>0</v>
      </c>
      <c r="R1086">
        <v>0</v>
      </c>
    </row>
    <row r="1087" spans="2:18" x14ac:dyDescent="0.15">
      <c r="B1087" t="s">
        <v>2414</v>
      </c>
      <c r="C1087" t="s">
        <v>2415</v>
      </c>
      <c r="G1087">
        <v>0</v>
      </c>
      <c r="J1087">
        <v>0</v>
      </c>
      <c r="K1087">
        <v>0</v>
      </c>
      <c r="L1087">
        <v>0</v>
      </c>
      <c r="O1087">
        <v>0</v>
      </c>
      <c r="P1087">
        <v>0</v>
      </c>
      <c r="Q1087">
        <v>0</v>
      </c>
      <c r="R1087">
        <v>0</v>
      </c>
    </row>
    <row r="1088" spans="2:18" x14ac:dyDescent="0.15">
      <c r="B1088" t="s">
        <v>2416</v>
      </c>
      <c r="C1088" t="s">
        <v>2417</v>
      </c>
      <c r="G1088">
        <v>0</v>
      </c>
      <c r="J1088">
        <v>0</v>
      </c>
      <c r="K1088">
        <v>0</v>
      </c>
      <c r="L1088">
        <v>0</v>
      </c>
      <c r="O1088">
        <v>0</v>
      </c>
      <c r="P1088">
        <v>0</v>
      </c>
      <c r="Q1088">
        <v>0</v>
      </c>
      <c r="R1088">
        <v>0</v>
      </c>
    </row>
    <row r="1089" spans="2:18" x14ac:dyDescent="0.15">
      <c r="B1089" t="s">
        <v>2418</v>
      </c>
      <c r="C1089" t="s">
        <v>2419</v>
      </c>
      <c r="G1089">
        <v>0</v>
      </c>
      <c r="J1089">
        <v>0</v>
      </c>
      <c r="K1089">
        <v>0</v>
      </c>
      <c r="L1089">
        <v>0</v>
      </c>
      <c r="O1089">
        <v>0</v>
      </c>
      <c r="P1089">
        <v>0</v>
      </c>
      <c r="Q1089">
        <v>0</v>
      </c>
      <c r="R1089">
        <v>0</v>
      </c>
    </row>
    <row r="1090" spans="2:18" x14ac:dyDescent="0.15">
      <c r="B1090" t="s">
        <v>2420</v>
      </c>
      <c r="C1090" t="s">
        <v>2421</v>
      </c>
      <c r="G1090">
        <v>0</v>
      </c>
      <c r="J1090">
        <v>0</v>
      </c>
      <c r="K1090">
        <v>0</v>
      </c>
      <c r="L1090">
        <v>0</v>
      </c>
      <c r="O1090">
        <v>0</v>
      </c>
      <c r="P1090">
        <v>0</v>
      </c>
      <c r="Q1090">
        <v>0</v>
      </c>
      <c r="R1090">
        <v>0</v>
      </c>
    </row>
    <row r="1091" spans="2:18" x14ac:dyDescent="0.15">
      <c r="B1091" t="s">
        <v>2422</v>
      </c>
      <c r="C1091" t="s">
        <v>2423</v>
      </c>
      <c r="G1091">
        <v>0</v>
      </c>
      <c r="J1091">
        <v>0</v>
      </c>
      <c r="K1091">
        <v>0</v>
      </c>
      <c r="L1091">
        <v>0</v>
      </c>
      <c r="O1091">
        <v>0</v>
      </c>
      <c r="P1091">
        <v>0</v>
      </c>
      <c r="Q1091">
        <v>0</v>
      </c>
      <c r="R1091">
        <v>0</v>
      </c>
    </row>
    <row r="1092" spans="2:18" x14ac:dyDescent="0.15">
      <c r="B1092" t="s">
        <v>2424</v>
      </c>
      <c r="C1092" t="s">
        <v>2425</v>
      </c>
      <c r="G1092">
        <v>0</v>
      </c>
      <c r="J1092">
        <v>0</v>
      </c>
      <c r="K1092">
        <v>0</v>
      </c>
      <c r="L1092">
        <v>0</v>
      </c>
      <c r="O1092">
        <v>0</v>
      </c>
      <c r="P1092">
        <v>0</v>
      </c>
      <c r="Q1092">
        <v>0</v>
      </c>
      <c r="R1092">
        <v>0</v>
      </c>
    </row>
    <row r="1093" spans="2:18" x14ac:dyDescent="0.15">
      <c r="B1093" t="s">
        <v>2426</v>
      </c>
      <c r="C1093" t="s">
        <v>2427</v>
      </c>
      <c r="G1093">
        <v>0</v>
      </c>
      <c r="J1093">
        <v>0</v>
      </c>
      <c r="K1093">
        <v>0</v>
      </c>
      <c r="L1093">
        <v>0</v>
      </c>
      <c r="O1093">
        <v>0</v>
      </c>
      <c r="P1093">
        <v>0</v>
      </c>
      <c r="Q1093">
        <v>0</v>
      </c>
      <c r="R1093">
        <v>0</v>
      </c>
    </row>
    <row r="1094" spans="2:18" x14ac:dyDescent="0.15">
      <c r="B1094" t="s">
        <v>2428</v>
      </c>
      <c r="C1094" t="s">
        <v>2429</v>
      </c>
      <c r="G1094">
        <v>0</v>
      </c>
      <c r="J1094">
        <v>0</v>
      </c>
      <c r="K1094">
        <v>0</v>
      </c>
      <c r="L1094">
        <v>0</v>
      </c>
      <c r="O1094">
        <v>0</v>
      </c>
      <c r="P1094">
        <v>0</v>
      </c>
      <c r="Q1094">
        <v>0</v>
      </c>
      <c r="R1094">
        <v>0</v>
      </c>
    </row>
    <row r="1095" spans="2:18" x14ac:dyDescent="0.15">
      <c r="B1095" t="s">
        <v>2430</v>
      </c>
      <c r="C1095" t="s">
        <v>2431</v>
      </c>
      <c r="G1095">
        <v>0</v>
      </c>
      <c r="J1095">
        <v>0</v>
      </c>
      <c r="K1095">
        <v>0</v>
      </c>
      <c r="L1095">
        <v>0</v>
      </c>
      <c r="O1095">
        <v>0</v>
      </c>
      <c r="P1095">
        <v>0</v>
      </c>
      <c r="Q1095">
        <v>0</v>
      </c>
      <c r="R1095">
        <v>0</v>
      </c>
    </row>
    <row r="1096" spans="2:18" x14ac:dyDescent="0.15">
      <c r="B1096" t="s">
        <v>2432</v>
      </c>
      <c r="C1096" t="s">
        <v>2433</v>
      </c>
      <c r="G1096">
        <v>0</v>
      </c>
      <c r="J1096">
        <v>0</v>
      </c>
      <c r="K1096">
        <v>0</v>
      </c>
      <c r="L1096">
        <v>0</v>
      </c>
      <c r="O1096">
        <v>0</v>
      </c>
      <c r="P1096">
        <v>0</v>
      </c>
      <c r="Q1096">
        <v>0</v>
      </c>
      <c r="R1096">
        <v>0</v>
      </c>
    </row>
    <row r="1097" spans="2:18" x14ac:dyDescent="0.15">
      <c r="B1097" t="s">
        <v>2434</v>
      </c>
      <c r="C1097" t="s">
        <v>2435</v>
      </c>
      <c r="G1097">
        <v>0</v>
      </c>
      <c r="J1097">
        <v>0</v>
      </c>
      <c r="K1097">
        <v>0</v>
      </c>
      <c r="L1097">
        <v>0</v>
      </c>
      <c r="O1097">
        <v>0</v>
      </c>
      <c r="P1097">
        <v>0</v>
      </c>
      <c r="Q1097">
        <v>0</v>
      </c>
      <c r="R1097">
        <v>0</v>
      </c>
    </row>
    <row r="1098" spans="2:18" x14ac:dyDescent="0.15">
      <c r="B1098" t="s">
        <v>2436</v>
      </c>
      <c r="C1098" t="s">
        <v>2437</v>
      </c>
      <c r="G1098">
        <v>0</v>
      </c>
      <c r="J1098">
        <v>0</v>
      </c>
      <c r="K1098">
        <v>0</v>
      </c>
      <c r="L1098">
        <v>0</v>
      </c>
      <c r="O1098">
        <v>0</v>
      </c>
      <c r="P1098">
        <v>0</v>
      </c>
      <c r="Q1098">
        <v>0</v>
      </c>
      <c r="R1098">
        <v>0</v>
      </c>
    </row>
    <row r="1099" spans="2:18" x14ac:dyDescent="0.15">
      <c r="B1099" t="s">
        <v>2438</v>
      </c>
      <c r="C1099" t="s">
        <v>2439</v>
      </c>
      <c r="G1099">
        <v>0</v>
      </c>
      <c r="J1099">
        <v>0</v>
      </c>
      <c r="K1099">
        <v>0</v>
      </c>
      <c r="L1099">
        <v>0</v>
      </c>
      <c r="O1099">
        <v>0</v>
      </c>
      <c r="P1099">
        <v>0</v>
      </c>
      <c r="Q1099">
        <v>0</v>
      </c>
      <c r="R1099">
        <v>0</v>
      </c>
    </row>
    <row r="1100" spans="2:18" x14ac:dyDescent="0.15">
      <c r="B1100" t="s">
        <v>2440</v>
      </c>
      <c r="C1100" t="s">
        <v>2441</v>
      </c>
      <c r="G1100">
        <v>0</v>
      </c>
      <c r="J1100">
        <v>0</v>
      </c>
      <c r="K1100">
        <v>0</v>
      </c>
      <c r="L1100">
        <v>0</v>
      </c>
      <c r="O1100">
        <v>0</v>
      </c>
      <c r="P1100">
        <v>0</v>
      </c>
      <c r="Q1100">
        <v>0</v>
      </c>
      <c r="R1100">
        <v>0</v>
      </c>
    </row>
    <row r="1101" spans="2:18" x14ac:dyDescent="0.15">
      <c r="B1101" t="s">
        <v>2442</v>
      </c>
      <c r="C1101" t="s">
        <v>2443</v>
      </c>
      <c r="G1101">
        <v>0</v>
      </c>
      <c r="J1101">
        <v>0</v>
      </c>
      <c r="K1101">
        <v>0</v>
      </c>
      <c r="L1101">
        <v>0</v>
      </c>
      <c r="O1101">
        <v>0</v>
      </c>
      <c r="P1101">
        <v>0</v>
      </c>
      <c r="Q1101">
        <v>0</v>
      </c>
      <c r="R1101">
        <v>0</v>
      </c>
    </row>
    <row r="1102" spans="2:18" x14ac:dyDescent="0.15">
      <c r="B1102" t="s">
        <v>2444</v>
      </c>
      <c r="C1102" t="s">
        <v>2445</v>
      </c>
      <c r="G1102">
        <v>0</v>
      </c>
      <c r="J1102">
        <v>0</v>
      </c>
      <c r="K1102">
        <v>0</v>
      </c>
      <c r="L1102">
        <v>0</v>
      </c>
      <c r="O1102">
        <v>0</v>
      </c>
      <c r="P1102">
        <v>0</v>
      </c>
      <c r="Q1102">
        <v>0</v>
      </c>
      <c r="R1102">
        <v>0</v>
      </c>
    </row>
    <row r="1103" spans="2:18" x14ac:dyDescent="0.15">
      <c r="B1103" t="s">
        <v>2446</v>
      </c>
      <c r="C1103" t="s">
        <v>2447</v>
      </c>
      <c r="G1103">
        <v>0</v>
      </c>
      <c r="J1103">
        <v>0</v>
      </c>
      <c r="K1103">
        <v>0</v>
      </c>
      <c r="L1103">
        <v>0</v>
      </c>
      <c r="O1103">
        <v>0</v>
      </c>
      <c r="P1103">
        <v>0</v>
      </c>
      <c r="Q1103">
        <v>0</v>
      </c>
      <c r="R1103">
        <v>0</v>
      </c>
    </row>
    <row r="1104" spans="2:18" x14ac:dyDescent="0.15">
      <c r="B1104" t="s">
        <v>290</v>
      </c>
      <c r="C1104" t="s">
        <v>2413</v>
      </c>
      <c r="G1104">
        <v>204</v>
      </c>
      <c r="J1104">
        <v>0</v>
      </c>
      <c r="K1104">
        <v>0</v>
      </c>
      <c r="L1104">
        <v>4</v>
      </c>
      <c r="O1104">
        <v>300</v>
      </c>
      <c r="P1104">
        <v>0</v>
      </c>
      <c r="Q1104">
        <v>0</v>
      </c>
      <c r="R1104">
        <v>0</v>
      </c>
    </row>
    <row r="1105" spans="2:18" x14ac:dyDescent="0.15">
      <c r="B1105" t="s">
        <v>291</v>
      </c>
      <c r="C1105" t="s">
        <v>2415</v>
      </c>
      <c r="G1105">
        <v>336</v>
      </c>
      <c r="J1105">
        <v>0</v>
      </c>
      <c r="K1105">
        <v>0</v>
      </c>
      <c r="L1105">
        <v>504</v>
      </c>
      <c r="O1105">
        <v>652</v>
      </c>
      <c r="P1105">
        <v>0</v>
      </c>
      <c r="Q1105">
        <v>0</v>
      </c>
      <c r="R1105">
        <v>0</v>
      </c>
    </row>
    <row r="1106" spans="2:18" x14ac:dyDescent="0.15">
      <c r="B1106" t="s">
        <v>292</v>
      </c>
      <c r="C1106" t="s">
        <v>2417</v>
      </c>
      <c r="G1106">
        <v>336</v>
      </c>
      <c r="J1106">
        <v>0</v>
      </c>
      <c r="K1106">
        <v>0</v>
      </c>
      <c r="L1106">
        <v>288</v>
      </c>
      <c r="O1106">
        <v>872</v>
      </c>
      <c r="P1106">
        <v>0</v>
      </c>
      <c r="Q1106">
        <v>0</v>
      </c>
      <c r="R1106">
        <v>0</v>
      </c>
    </row>
    <row r="1107" spans="2:18" x14ac:dyDescent="0.15">
      <c r="B1107" t="s">
        <v>2448</v>
      </c>
      <c r="C1107" t="s">
        <v>2449</v>
      </c>
      <c r="G1107">
        <v>0</v>
      </c>
      <c r="J1107">
        <v>0</v>
      </c>
      <c r="K1107">
        <v>0</v>
      </c>
      <c r="L1107">
        <v>0</v>
      </c>
      <c r="O1107">
        <v>0</v>
      </c>
      <c r="P1107">
        <v>0</v>
      </c>
      <c r="Q1107">
        <v>0</v>
      </c>
      <c r="R1107">
        <v>0</v>
      </c>
    </row>
    <row r="1108" spans="2:18" x14ac:dyDescent="0.15">
      <c r="B1108" t="s">
        <v>2450</v>
      </c>
      <c r="C1108" t="s">
        <v>2451</v>
      </c>
      <c r="G1108">
        <v>0</v>
      </c>
      <c r="J1108">
        <v>0</v>
      </c>
      <c r="K1108">
        <v>0</v>
      </c>
      <c r="L1108">
        <v>0</v>
      </c>
      <c r="O1108">
        <v>0</v>
      </c>
      <c r="P1108">
        <v>0</v>
      </c>
      <c r="Q1108">
        <v>0</v>
      </c>
      <c r="R1108">
        <v>0</v>
      </c>
    </row>
    <row r="1109" spans="2:18" x14ac:dyDescent="0.15">
      <c r="B1109" t="s">
        <v>2452</v>
      </c>
      <c r="C1109" t="s">
        <v>2453</v>
      </c>
      <c r="G1109">
        <v>0</v>
      </c>
      <c r="J1109">
        <v>0</v>
      </c>
      <c r="K1109">
        <v>0</v>
      </c>
      <c r="L1109">
        <v>0</v>
      </c>
      <c r="O1109">
        <v>0</v>
      </c>
      <c r="P1109">
        <v>0</v>
      </c>
      <c r="Q1109">
        <v>0</v>
      </c>
      <c r="R1109">
        <v>0</v>
      </c>
    </row>
    <row r="1110" spans="2:18" x14ac:dyDescent="0.15">
      <c r="B1110" t="s">
        <v>2454</v>
      </c>
      <c r="C1110" t="s">
        <v>2455</v>
      </c>
      <c r="G1110">
        <v>0</v>
      </c>
      <c r="J1110">
        <v>0</v>
      </c>
      <c r="K1110">
        <v>0</v>
      </c>
      <c r="L1110">
        <v>0</v>
      </c>
      <c r="O1110">
        <v>0</v>
      </c>
      <c r="P1110">
        <v>0</v>
      </c>
      <c r="Q1110">
        <v>0</v>
      </c>
      <c r="R1110">
        <v>0</v>
      </c>
    </row>
    <row r="1111" spans="2:18" x14ac:dyDescent="0.15">
      <c r="B1111" t="s">
        <v>2456</v>
      </c>
      <c r="C1111" t="s">
        <v>2457</v>
      </c>
      <c r="G1111">
        <v>0</v>
      </c>
      <c r="J1111">
        <v>0</v>
      </c>
      <c r="K1111">
        <v>0</v>
      </c>
      <c r="L1111">
        <v>0</v>
      </c>
      <c r="O1111">
        <v>0</v>
      </c>
      <c r="P1111">
        <v>0</v>
      </c>
      <c r="Q1111">
        <v>0</v>
      </c>
      <c r="R1111">
        <v>0</v>
      </c>
    </row>
    <row r="1112" spans="2:18" x14ac:dyDescent="0.15">
      <c r="B1112" t="s">
        <v>2458</v>
      </c>
      <c r="C1112" t="s">
        <v>2459</v>
      </c>
      <c r="G1112">
        <v>0</v>
      </c>
      <c r="J1112">
        <v>0</v>
      </c>
      <c r="K1112">
        <v>0</v>
      </c>
      <c r="L1112">
        <v>0</v>
      </c>
      <c r="O1112">
        <v>0</v>
      </c>
      <c r="P1112">
        <v>0</v>
      </c>
      <c r="Q1112">
        <v>0</v>
      </c>
      <c r="R1112">
        <v>0</v>
      </c>
    </row>
    <row r="1113" spans="2:18" x14ac:dyDescent="0.15">
      <c r="B1113" t="s">
        <v>2460</v>
      </c>
      <c r="C1113" t="s">
        <v>2461</v>
      </c>
      <c r="G1113">
        <v>0</v>
      </c>
      <c r="J1113">
        <v>0</v>
      </c>
      <c r="K1113">
        <v>0</v>
      </c>
      <c r="L1113">
        <v>0</v>
      </c>
      <c r="O1113">
        <v>0</v>
      </c>
      <c r="P1113">
        <v>0</v>
      </c>
      <c r="Q1113">
        <v>0</v>
      </c>
      <c r="R1113">
        <v>0</v>
      </c>
    </row>
    <row r="1114" spans="2:18" x14ac:dyDescent="0.15">
      <c r="B1114" t="s">
        <v>2462</v>
      </c>
      <c r="C1114" t="s">
        <v>2463</v>
      </c>
      <c r="G1114">
        <v>0</v>
      </c>
      <c r="J1114">
        <v>0</v>
      </c>
      <c r="K1114">
        <v>0</v>
      </c>
      <c r="L1114">
        <v>0</v>
      </c>
      <c r="O1114">
        <v>0</v>
      </c>
      <c r="P1114">
        <v>0</v>
      </c>
      <c r="Q1114">
        <v>0</v>
      </c>
      <c r="R1114">
        <v>0</v>
      </c>
    </row>
    <row r="1115" spans="2:18" x14ac:dyDescent="0.15">
      <c r="B1115" t="s">
        <v>2464</v>
      </c>
      <c r="C1115" t="s">
        <v>2465</v>
      </c>
      <c r="G1115">
        <v>0</v>
      </c>
      <c r="J1115">
        <v>0</v>
      </c>
      <c r="K1115">
        <v>0</v>
      </c>
      <c r="L1115">
        <v>0</v>
      </c>
      <c r="O1115">
        <v>0</v>
      </c>
      <c r="P1115">
        <v>0</v>
      </c>
      <c r="Q1115">
        <v>0</v>
      </c>
      <c r="R1115">
        <v>0</v>
      </c>
    </row>
    <row r="1116" spans="2:18" x14ac:dyDescent="0.15">
      <c r="B1116" t="s">
        <v>2466</v>
      </c>
      <c r="C1116" t="s">
        <v>2467</v>
      </c>
      <c r="G1116">
        <v>0</v>
      </c>
      <c r="J1116">
        <v>0</v>
      </c>
      <c r="K1116">
        <v>0</v>
      </c>
      <c r="L1116">
        <v>0</v>
      </c>
      <c r="O1116">
        <v>0</v>
      </c>
      <c r="P1116">
        <v>0</v>
      </c>
      <c r="Q1116">
        <v>0</v>
      </c>
      <c r="R1116">
        <v>0</v>
      </c>
    </row>
    <row r="1117" spans="2:18" x14ac:dyDescent="0.15">
      <c r="B1117" t="s">
        <v>2468</v>
      </c>
      <c r="C1117" t="s">
        <v>2469</v>
      </c>
      <c r="G1117">
        <v>0</v>
      </c>
      <c r="J1117">
        <v>0</v>
      </c>
      <c r="K1117">
        <v>0</v>
      </c>
      <c r="L1117">
        <v>0</v>
      </c>
      <c r="O1117">
        <v>0</v>
      </c>
      <c r="P1117">
        <v>0</v>
      </c>
      <c r="Q1117">
        <v>0</v>
      </c>
      <c r="R1117">
        <v>0</v>
      </c>
    </row>
    <row r="1118" spans="2:18" x14ac:dyDescent="0.15">
      <c r="B1118" t="s">
        <v>2470</v>
      </c>
      <c r="C1118" t="s">
        <v>2471</v>
      </c>
      <c r="G1118">
        <v>0</v>
      </c>
      <c r="J1118">
        <v>0</v>
      </c>
      <c r="K1118">
        <v>0</v>
      </c>
      <c r="L1118">
        <v>0</v>
      </c>
      <c r="O1118">
        <v>0</v>
      </c>
      <c r="P1118">
        <v>0</v>
      </c>
      <c r="Q1118">
        <v>0</v>
      </c>
      <c r="R1118">
        <v>0</v>
      </c>
    </row>
    <row r="1119" spans="2:18" x14ac:dyDescent="0.15">
      <c r="B1119" t="s">
        <v>2472</v>
      </c>
      <c r="C1119" t="s">
        <v>2473</v>
      </c>
      <c r="G1119">
        <v>0</v>
      </c>
      <c r="J1119">
        <v>0</v>
      </c>
      <c r="K1119">
        <v>0</v>
      </c>
      <c r="L1119">
        <v>0</v>
      </c>
      <c r="O1119">
        <v>0</v>
      </c>
      <c r="P1119">
        <v>0</v>
      </c>
      <c r="Q1119">
        <v>0</v>
      </c>
      <c r="R1119">
        <v>0</v>
      </c>
    </row>
    <row r="1120" spans="2:18" x14ac:dyDescent="0.15">
      <c r="B1120" t="s">
        <v>2474</v>
      </c>
      <c r="C1120" t="s">
        <v>2475</v>
      </c>
      <c r="G1120">
        <v>0</v>
      </c>
      <c r="J1120">
        <v>0</v>
      </c>
      <c r="K1120">
        <v>0</v>
      </c>
      <c r="L1120">
        <v>0</v>
      </c>
      <c r="O1120">
        <v>0</v>
      </c>
      <c r="P1120">
        <v>0</v>
      </c>
      <c r="Q1120">
        <v>0</v>
      </c>
      <c r="R1120">
        <v>0</v>
      </c>
    </row>
    <row r="1121" spans="2:18" x14ac:dyDescent="0.15">
      <c r="B1121" t="s">
        <v>2476</v>
      </c>
      <c r="C1121" t="s">
        <v>2477</v>
      </c>
      <c r="G1121">
        <v>0</v>
      </c>
      <c r="J1121">
        <v>0</v>
      </c>
      <c r="K1121">
        <v>0</v>
      </c>
      <c r="L1121">
        <v>0</v>
      </c>
      <c r="O1121">
        <v>0</v>
      </c>
      <c r="P1121">
        <v>0</v>
      </c>
      <c r="Q1121">
        <v>0</v>
      </c>
      <c r="R1121">
        <v>0</v>
      </c>
    </row>
    <row r="1122" spans="2:18" x14ac:dyDescent="0.15">
      <c r="B1122" t="s">
        <v>2478</v>
      </c>
      <c r="C1122" t="s">
        <v>2479</v>
      </c>
      <c r="G1122">
        <v>0</v>
      </c>
      <c r="J1122">
        <v>0</v>
      </c>
      <c r="K1122">
        <v>0</v>
      </c>
      <c r="L1122">
        <v>0</v>
      </c>
      <c r="O1122">
        <v>0</v>
      </c>
      <c r="P1122">
        <v>0</v>
      </c>
      <c r="Q1122">
        <v>0</v>
      </c>
      <c r="R1122">
        <v>0</v>
      </c>
    </row>
    <row r="1123" spans="2:18" x14ac:dyDescent="0.15">
      <c r="B1123" t="s">
        <v>2480</v>
      </c>
      <c r="C1123" t="s">
        <v>2481</v>
      </c>
      <c r="G1123">
        <v>240</v>
      </c>
      <c r="J1123">
        <v>120</v>
      </c>
      <c r="K1123">
        <v>0</v>
      </c>
      <c r="L1123">
        <v>0</v>
      </c>
      <c r="O1123">
        <v>120</v>
      </c>
      <c r="P1123">
        <v>0</v>
      </c>
      <c r="Q1123">
        <v>0</v>
      </c>
      <c r="R1123">
        <v>0</v>
      </c>
    </row>
    <row r="1124" spans="2:18" x14ac:dyDescent="0.15">
      <c r="B1124" t="s">
        <v>2482</v>
      </c>
      <c r="C1124" t="s">
        <v>2483</v>
      </c>
      <c r="G1124">
        <v>0</v>
      </c>
      <c r="J1124">
        <v>0</v>
      </c>
      <c r="K1124">
        <v>0</v>
      </c>
      <c r="L1124">
        <v>0</v>
      </c>
      <c r="O1124">
        <v>0</v>
      </c>
      <c r="P1124">
        <v>0</v>
      </c>
      <c r="Q1124">
        <v>0</v>
      </c>
      <c r="R1124">
        <v>0</v>
      </c>
    </row>
    <row r="1125" spans="2:18" x14ac:dyDescent="0.15">
      <c r="B1125" t="s">
        <v>2484</v>
      </c>
      <c r="C1125" t="s">
        <v>2485</v>
      </c>
      <c r="G1125">
        <v>0</v>
      </c>
      <c r="J1125">
        <v>0</v>
      </c>
      <c r="K1125">
        <v>0</v>
      </c>
      <c r="L1125">
        <v>0</v>
      </c>
      <c r="O1125">
        <v>0</v>
      </c>
      <c r="P1125">
        <v>0</v>
      </c>
      <c r="Q1125">
        <v>0</v>
      </c>
      <c r="R1125">
        <v>0</v>
      </c>
    </row>
    <row r="1126" spans="2:18" x14ac:dyDescent="0.15">
      <c r="B1126" t="s">
        <v>2486</v>
      </c>
      <c r="C1126" t="s">
        <v>2487</v>
      </c>
      <c r="G1126">
        <v>0</v>
      </c>
      <c r="J1126">
        <v>0</v>
      </c>
      <c r="K1126">
        <v>0</v>
      </c>
      <c r="L1126">
        <v>0</v>
      </c>
      <c r="O1126">
        <v>0</v>
      </c>
      <c r="P1126">
        <v>0</v>
      </c>
      <c r="Q1126">
        <v>0</v>
      </c>
      <c r="R1126">
        <v>0</v>
      </c>
    </row>
    <row r="1127" spans="2:18" x14ac:dyDescent="0.15">
      <c r="B1127" t="s">
        <v>2488</v>
      </c>
      <c r="C1127" t="s">
        <v>2489</v>
      </c>
      <c r="G1127">
        <v>40</v>
      </c>
      <c r="J1127">
        <v>0</v>
      </c>
      <c r="K1127">
        <v>0</v>
      </c>
      <c r="L1127">
        <v>0</v>
      </c>
      <c r="O1127">
        <v>0</v>
      </c>
      <c r="P1127">
        <v>0</v>
      </c>
      <c r="Q1127">
        <v>0</v>
      </c>
      <c r="R1127">
        <v>0</v>
      </c>
    </row>
    <row r="1128" spans="2:18" x14ac:dyDescent="0.15">
      <c r="B1128" t="s">
        <v>2490</v>
      </c>
      <c r="C1128" t="s">
        <v>2491</v>
      </c>
      <c r="G1128">
        <v>40</v>
      </c>
      <c r="J1128">
        <v>0</v>
      </c>
      <c r="K1128">
        <v>0</v>
      </c>
      <c r="L1128">
        <v>0</v>
      </c>
      <c r="O1128">
        <v>0</v>
      </c>
      <c r="P1128">
        <v>0</v>
      </c>
      <c r="Q1128">
        <v>0</v>
      </c>
      <c r="R1128">
        <v>0</v>
      </c>
    </row>
    <row r="1129" spans="2:18" x14ac:dyDescent="0.15">
      <c r="B1129" t="s">
        <v>2492</v>
      </c>
      <c r="C1129" t="s">
        <v>2493</v>
      </c>
      <c r="G1129">
        <v>20</v>
      </c>
      <c r="J1129">
        <v>0</v>
      </c>
      <c r="K1129">
        <v>0</v>
      </c>
      <c r="L1129">
        <v>10</v>
      </c>
      <c r="O1129">
        <v>0</v>
      </c>
      <c r="P1129">
        <v>0</v>
      </c>
      <c r="Q1129">
        <v>0</v>
      </c>
      <c r="R1129">
        <v>0</v>
      </c>
    </row>
    <row r="1130" spans="2:18" x14ac:dyDescent="0.15">
      <c r="B1130" t="s">
        <v>2494</v>
      </c>
      <c r="C1130" t="s">
        <v>2495</v>
      </c>
      <c r="G1130">
        <v>20</v>
      </c>
      <c r="J1130">
        <v>0</v>
      </c>
      <c r="K1130">
        <v>0</v>
      </c>
      <c r="L1130">
        <v>10</v>
      </c>
      <c r="O1130">
        <v>0</v>
      </c>
      <c r="P1130">
        <v>0</v>
      </c>
      <c r="Q1130">
        <v>0</v>
      </c>
      <c r="R1130">
        <v>0</v>
      </c>
    </row>
    <row r="1131" spans="2:18" x14ac:dyDescent="0.15">
      <c r="B1131" t="s">
        <v>2496</v>
      </c>
      <c r="C1131" t="s">
        <v>2497</v>
      </c>
      <c r="G1131">
        <v>0</v>
      </c>
      <c r="J1131">
        <v>0</v>
      </c>
      <c r="K1131">
        <v>0</v>
      </c>
      <c r="L1131">
        <v>0</v>
      </c>
      <c r="O1131">
        <v>0</v>
      </c>
      <c r="P1131">
        <v>0</v>
      </c>
      <c r="Q1131">
        <v>0</v>
      </c>
      <c r="R1131">
        <v>0</v>
      </c>
    </row>
    <row r="1132" spans="2:18" x14ac:dyDescent="0.15">
      <c r="B1132" t="s">
        <v>2498</v>
      </c>
      <c r="C1132" t="s">
        <v>2499</v>
      </c>
      <c r="G1132">
        <v>0</v>
      </c>
      <c r="J1132">
        <v>0</v>
      </c>
      <c r="K1132">
        <v>0</v>
      </c>
      <c r="L1132">
        <v>0</v>
      </c>
      <c r="O1132">
        <v>0</v>
      </c>
      <c r="P1132">
        <v>0</v>
      </c>
      <c r="Q1132">
        <v>0</v>
      </c>
      <c r="R1132">
        <v>0</v>
      </c>
    </row>
    <row r="1133" spans="2:18" x14ac:dyDescent="0.15">
      <c r="B1133" t="s">
        <v>2500</v>
      </c>
      <c r="C1133" t="s">
        <v>2501</v>
      </c>
      <c r="G1133">
        <v>0</v>
      </c>
      <c r="J1133">
        <v>0</v>
      </c>
      <c r="K1133">
        <v>0</v>
      </c>
      <c r="L1133">
        <v>0</v>
      </c>
      <c r="O1133">
        <v>0</v>
      </c>
      <c r="P1133">
        <v>0</v>
      </c>
      <c r="Q1133">
        <v>0</v>
      </c>
      <c r="R1133">
        <v>0</v>
      </c>
    </row>
    <row r="1134" spans="2:18" x14ac:dyDescent="0.15">
      <c r="B1134" t="s">
        <v>2502</v>
      </c>
      <c r="C1134" t="s">
        <v>2503</v>
      </c>
      <c r="G1134">
        <v>0</v>
      </c>
      <c r="J1134">
        <v>0</v>
      </c>
      <c r="K1134">
        <v>0</v>
      </c>
      <c r="L1134">
        <v>0</v>
      </c>
      <c r="O1134">
        <v>0</v>
      </c>
      <c r="P1134">
        <v>0</v>
      </c>
      <c r="Q1134">
        <v>0</v>
      </c>
      <c r="R1134">
        <v>0</v>
      </c>
    </row>
    <row r="1135" spans="2:18" x14ac:dyDescent="0.15">
      <c r="B1135" t="s">
        <v>2504</v>
      </c>
      <c r="C1135" t="s">
        <v>2505</v>
      </c>
      <c r="G1135">
        <v>0</v>
      </c>
      <c r="J1135">
        <v>0</v>
      </c>
      <c r="K1135">
        <v>0</v>
      </c>
      <c r="L1135">
        <v>0</v>
      </c>
      <c r="O1135">
        <v>0</v>
      </c>
      <c r="P1135">
        <v>0</v>
      </c>
      <c r="Q1135">
        <v>0</v>
      </c>
      <c r="R1135">
        <v>0</v>
      </c>
    </row>
    <row r="1136" spans="2:18" x14ac:dyDescent="0.15">
      <c r="B1136" t="s">
        <v>2506</v>
      </c>
      <c r="C1136" t="s">
        <v>2507</v>
      </c>
      <c r="G1136">
        <v>0</v>
      </c>
      <c r="J1136">
        <v>0</v>
      </c>
      <c r="K1136">
        <v>0</v>
      </c>
      <c r="L1136">
        <v>0</v>
      </c>
      <c r="O1136">
        <v>0</v>
      </c>
      <c r="P1136">
        <v>0</v>
      </c>
      <c r="Q1136">
        <v>0</v>
      </c>
      <c r="R1136">
        <v>0</v>
      </c>
    </row>
    <row r="1137" spans="2:18" x14ac:dyDescent="0.15">
      <c r="B1137" t="s">
        <v>2508</v>
      </c>
      <c r="C1137" t="s">
        <v>2509</v>
      </c>
      <c r="G1137">
        <v>0</v>
      </c>
      <c r="J1137">
        <v>0</v>
      </c>
      <c r="K1137">
        <v>0</v>
      </c>
      <c r="L1137">
        <v>0</v>
      </c>
      <c r="O1137">
        <v>0</v>
      </c>
      <c r="P1137">
        <v>0</v>
      </c>
      <c r="Q1137">
        <v>0</v>
      </c>
      <c r="R1137">
        <v>0</v>
      </c>
    </row>
    <row r="1138" spans="2:18" x14ac:dyDescent="0.15">
      <c r="B1138" t="s">
        <v>2510</v>
      </c>
      <c r="C1138" t="s">
        <v>2511</v>
      </c>
      <c r="G1138">
        <v>0</v>
      </c>
      <c r="J1138">
        <v>0</v>
      </c>
      <c r="K1138">
        <v>0</v>
      </c>
      <c r="L1138">
        <v>0</v>
      </c>
      <c r="O1138">
        <v>0</v>
      </c>
      <c r="P1138">
        <v>0</v>
      </c>
      <c r="Q1138">
        <v>0</v>
      </c>
      <c r="R1138">
        <v>0</v>
      </c>
    </row>
    <row r="1139" spans="2:18" x14ac:dyDescent="0.15">
      <c r="B1139" t="s">
        <v>2512</v>
      </c>
      <c r="C1139" t="s">
        <v>2513</v>
      </c>
      <c r="G1139">
        <v>0</v>
      </c>
      <c r="J1139">
        <v>0</v>
      </c>
      <c r="K1139">
        <v>0</v>
      </c>
      <c r="L1139">
        <v>0</v>
      </c>
      <c r="O1139">
        <v>0</v>
      </c>
      <c r="P1139">
        <v>0</v>
      </c>
      <c r="Q1139">
        <v>0</v>
      </c>
      <c r="R1139">
        <v>0</v>
      </c>
    </row>
    <row r="1140" spans="2:18" x14ac:dyDescent="0.15">
      <c r="B1140" t="s">
        <v>2514</v>
      </c>
      <c r="C1140" t="s">
        <v>2515</v>
      </c>
      <c r="G1140">
        <v>0</v>
      </c>
      <c r="J1140">
        <v>0</v>
      </c>
      <c r="K1140">
        <v>0</v>
      </c>
      <c r="L1140">
        <v>0</v>
      </c>
      <c r="O1140">
        <v>0</v>
      </c>
      <c r="P1140">
        <v>0</v>
      </c>
      <c r="Q1140">
        <v>0</v>
      </c>
      <c r="R1140">
        <v>0</v>
      </c>
    </row>
    <row r="1141" spans="2:18" x14ac:dyDescent="0.15">
      <c r="B1141" t="s">
        <v>2516</v>
      </c>
      <c r="C1141" t="s">
        <v>2517</v>
      </c>
      <c r="G1141">
        <v>0</v>
      </c>
      <c r="J1141">
        <v>0</v>
      </c>
      <c r="K1141">
        <v>0</v>
      </c>
      <c r="L1141">
        <v>0</v>
      </c>
      <c r="O1141">
        <v>0</v>
      </c>
      <c r="P1141">
        <v>0</v>
      </c>
      <c r="Q1141">
        <v>0</v>
      </c>
      <c r="R1141">
        <v>0</v>
      </c>
    </row>
    <row r="1142" spans="2:18" x14ac:dyDescent="0.15">
      <c r="B1142" t="s">
        <v>293</v>
      </c>
      <c r="C1142" t="s">
        <v>2518</v>
      </c>
      <c r="G1142">
        <v>0</v>
      </c>
      <c r="J1142">
        <v>0</v>
      </c>
      <c r="K1142">
        <v>0</v>
      </c>
      <c r="L1142">
        <v>0</v>
      </c>
      <c r="O1142">
        <v>1</v>
      </c>
      <c r="P1142">
        <v>0</v>
      </c>
      <c r="Q1142">
        <v>0</v>
      </c>
      <c r="R1142">
        <v>0</v>
      </c>
    </row>
    <row r="1143" spans="2:18" x14ac:dyDescent="0.15">
      <c r="B1143" t="s">
        <v>2519</v>
      </c>
      <c r="C1143" t="s">
        <v>2520</v>
      </c>
      <c r="G1143">
        <v>0</v>
      </c>
      <c r="J1143">
        <v>0</v>
      </c>
      <c r="K1143">
        <v>0</v>
      </c>
      <c r="L1143">
        <v>0</v>
      </c>
      <c r="O1143">
        <v>0</v>
      </c>
      <c r="P1143">
        <v>0</v>
      </c>
      <c r="Q1143">
        <v>0</v>
      </c>
      <c r="R1143">
        <v>0</v>
      </c>
    </row>
    <row r="1144" spans="2:18" x14ac:dyDescent="0.15">
      <c r="B1144" t="s">
        <v>2521</v>
      </c>
      <c r="C1144" t="s">
        <v>2522</v>
      </c>
      <c r="G1144">
        <v>0</v>
      </c>
      <c r="J1144">
        <v>0</v>
      </c>
      <c r="K1144">
        <v>0</v>
      </c>
      <c r="L1144">
        <v>0</v>
      </c>
      <c r="O1144">
        <v>0</v>
      </c>
      <c r="P1144">
        <v>0</v>
      </c>
      <c r="Q1144">
        <v>0</v>
      </c>
      <c r="R1144">
        <v>0</v>
      </c>
    </row>
    <row r="1145" spans="2:18" x14ac:dyDescent="0.15">
      <c r="B1145" t="s">
        <v>2523</v>
      </c>
      <c r="C1145" t="s">
        <v>2524</v>
      </c>
      <c r="G1145">
        <v>0</v>
      </c>
      <c r="J1145">
        <v>0</v>
      </c>
      <c r="K1145">
        <v>0</v>
      </c>
      <c r="L1145">
        <v>0</v>
      </c>
      <c r="O1145">
        <v>0</v>
      </c>
      <c r="P1145">
        <v>0</v>
      </c>
      <c r="Q1145">
        <v>0</v>
      </c>
      <c r="R1145">
        <v>0</v>
      </c>
    </row>
    <row r="1146" spans="2:18" x14ac:dyDescent="0.15">
      <c r="B1146" t="s">
        <v>2525</v>
      </c>
      <c r="C1146" t="s">
        <v>2526</v>
      </c>
      <c r="G1146">
        <v>0</v>
      </c>
      <c r="J1146">
        <v>0</v>
      </c>
      <c r="K1146">
        <v>0</v>
      </c>
      <c r="L1146">
        <v>0</v>
      </c>
      <c r="O1146">
        <v>0</v>
      </c>
      <c r="P1146">
        <v>0</v>
      </c>
      <c r="Q1146">
        <v>0</v>
      </c>
      <c r="R1146">
        <v>0</v>
      </c>
    </row>
    <row r="1147" spans="2:18" x14ac:dyDescent="0.15">
      <c r="B1147" t="s">
        <v>2527</v>
      </c>
      <c r="C1147" t="s">
        <v>2528</v>
      </c>
      <c r="G1147">
        <v>0</v>
      </c>
      <c r="J1147">
        <v>0</v>
      </c>
      <c r="K1147">
        <v>0</v>
      </c>
      <c r="L1147">
        <v>0</v>
      </c>
      <c r="O1147">
        <v>0</v>
      </c>
      <c r="P1147">
        <v>0</v>
      </c>
      <c r="Q1147">
        <v>0</v>
      </c>
      <c r="R1147">
        <v>0</v>
      </c>
    </row>
    <row r="1148" spans="2:18" x14ac:dyDescent="0.15">
      <c r="B1148" t="s">
        <v>2529</v>
      </c>
      <c r="C1148" t="s">
        <v>2530</v>
      </c>
      <c r="G1148">
        <v>0</v>
      </c>
      <c r="J1148">
        <v>0</v>
      </c>
      <c r="K1148">
        <v>0</v>
      </c>
      <c r="L1148">
        <v>0</v>
      </c>
      <c r="O1148">
        <v>0</v>
      </c>
      <c r="P1148">
        <v>0</v>
      </c>
      <c r="Q1148">
        <v>0</v>
      </c>
      <c r="R1148">
        <v>0</v>
      </c>
    </row>
    <row r="1149" spans="2:18" x14ac:dyDescent="0.15">
      <c r="B1149" t="s">
        <v>2531</v>
      </c>
      <c r="C1149" t="s">
        <v>2532</v>
      </c>
      <c r="G1149">
        <v>0</v>
      </c>
      <c r="J1149">
        <v>0</v>
      </c>
      <c r="K1149">
        <v>0</v>
      </c>
      <c r="L1149">
        <v>0</v>
      </c>
      <c r="O1149">
        <v>0</v>
      </c>
      <c r="P1149">
        <v>0</v>
      </c>
      <c r="Q1149">
        <v>0</v>
      </c>
      <c r="R1149">
        <v>0</v>
      </c>
    </row>
    <row r="1150" spans="2:18" x14ac:dyDescent="0.15">
      <c r="B1150" t="s">
        <v>2533</v>
      </c>
      <c r="C1150" t="s">
        <v>2534</v>
      </c>
      <c r="G1150">
        <v>0</v>
      </c>
      <c r="J1150">
        <v>0</v>
      </c>
      <c r="K1150">
        <v>0</v>
      </c>
      <c r="L1150">
        <v>0</v>
      </c>
      <c r="O1150">
        <v>0</v>
      </c>
      <c r="P1150">
        <v>0</v>
      </c>
      <c r="Q1150">
        <v>0</v>
      </c>
      <c r="R1150">
        <v>0</v>
      </c>
    </row>
    <row r="1151" spans="2:18" x14ac:dyDescent="0.15">
      <c r="B1151" t="s">
        <v>2535</v>
      </c>
      <c r="C1151" t="s">
        <v>2536</v>
      </c>
      <c r="G1151">
        <v>0</v>
      </c>
      <c r="J1151">
        <v>0</v>
      </c>
      <c r="K1151">
        <v>0</v>
      </c>
      <c r="L1151">
        <v>0</v>
      </c>
      <c r="O1151">
        <v>0</v>
      </c>
      <c r="P1151">
        <v>0</v>
      </c>
      <c r="Q1151">
        <v>0</v>
      </c>
      <c r="R1151">
        <v>0</v>
      </c>
    </row>
    <row r="1152" spans="2:18" x14ac:dyDescent="0.15">
      <c r="B1152" t="s">
        <v>2537</v>
      </c>
      <c r="C1152" t="s">
        <v>2538</v>
      </c>
      <c r="G1152">
        <v>0</v>
      </c>
      <c r="J1152">
        <v>0</v>
      </c>
      <c r="K1152">
        <v>0</v>
      </c>
      <c r="L1152">
        <v>0</v>
      </c>
      <c r="O1152">
        <v>0</v>
      </c>
      <c r="P1152">
        <v>0</v>
      </c>
      <c r="Q1152">
        <v>0</v>
      </c>
      <c r="R1152">
        <v>0</v>
      </c>
    </row>
    <row r="1153" spans="2:18" x14ac:dyDescent="0.15">
      <c r="B1153" t="s">
        <v>2539</v>
      </c>
      <c r="C1153" t="s">
        <v>2540</v>
      </c>
      <c r="G1153">
        <v>0</v>
      </c>
      <c r="J1153">
        <v>0</v>
      </c>
      <c r="K1153">
        <v>0</v>
      </c>
      <c r="L1153">
        <v>0</v>
      </c>
      <c r="O1153">
        <v>0</v>
      </c>
      <c r="P1153">
        <v>0</v>
      </c>
      <c r="Q1153">
        <v>0</v>
      </c>
      <c r="R1153">
        <v>0</v>
      </c>
    </row>
    <row r="1154" spans="2:18" x14ac:dyDescent="0.15">
      <c r="B1154" t="s">
        <v>2541</v>
      </c>
      <c r="C1154" t="s">
        <v>2542</v>
      </c>
      <c r="G1154">
        <v>0</v>
      </c>
      <c r="J1154">
        <v>0</v>
      </c>
      <c r="K1154">
        <v>0</v>
      </c>
      <c r="L1154">
        <v>0</v>
      </c>
      <c r="O1154">
        <v>0</v>
      </c>
      <c r="P1154">
        <v>0</v>
      </c>
      <c r="Q1154">
        <v>0</v>
      </c>
      <c r="R1154">
        <v>0</v>
      </c>
    </row>
    <row r="1155" spans="2:18" x14ac:dyDescent="0.15">
      <c r="B1155" t="s">
        <v>2543</v>
      </c>
      <c r="C1155" t="s">
        <v>2544</v>
      </c>
      <c r="G1155">
        <v>0</v>
      </c>
      <c r="J1155">
        <v>0</v>
      </c>
      <c r="K1155">
        <v>0</v>
      </c>
      <c r="L1155">
        <v>0</v>
      </c>
      <c r="O1155">
        <v>0</v>
      </c>
      <c r="P1155">
        <v>0</v>
      </c>
      <c r="Q1155">
        <v>0</v>
      </c>
      <c r="R1155">
        <v>0</v>
      </c>
    </row>
    <row r="1156" spans="2:18" x14ac:dyDescent="0.15">
      <c r="B1156" t="s">
        <v>2545</v>
      </c>
      <c r="C1156" t="s">
        <v>2546</v>
      </c>
      <c r="G1156">
        <v>0</v>
      </c>
      <c r="J1156">
        <v>0</v>
      </c>
      <c r="K1156">
        <v>0</v>
      </c>
      <c r="L1156">
        <v>0</v>
      </c>
      <c r="O1156">
        <v>0</v>
      </c>
      <c r="P1156">
        <v>0</v>
      </c>
      <c r="Q1156">
        <v>0</v>
      </c>
      <c r="R1156">
        <v>0</v>
      </c>
    </row>
    <row r="1157" spans="2:18" x14ac:dyDescent="0.15">
      <c r="B1157" t="s">
        <v>2547</v>
      </c>
      <c r="C1157" t="s">
        <v>2548</v>
      </c>
      <c r="G1157">
        <v>0</v>
      </c>
      <c r="J1157">
        <v>0</v>
      </c>
      <c r="K1157">
        <v>0</v>
      </c>
      <c r="L1157">
        <v>0</v>
      </c>
      <c r="O1157">
        <v>0</v>
      </c>
      <c r="P1157">
        <v>0</v>
      </c>
      <c r="Q1157">
        <v>0</v>
      </c>
      <c r="R1157">
        <v>0</v>
      </c>
    </row>
    <row r="1158" spans="2:18" x14ac:dyDescent="0.15">
      <c r="B1158" t="s">
        <v>2549</v>
      </c>
      <c r="C1158" t="s">
        <v>2550</v>
      </c>
      <c r="G1158">
        <v>0</v>
      </c>
      <c r="J1158">
        <v>0</v>
      </c>
      <c r="K1158">
        <v>0</v>
      </c>
      <c r="L1158">
        <v>0</v>
      </c>
      <c r="O1158">
        <v>0</v>
      </c>
      <c r="P1158">
        <v>0</v>
      </c>
      <c r="Q1158">
        <v>0</v>
      </c>
      <c r="R1158">
        <v>0</v>
      </c>
    </row>
    <row r="1159" spans="2:18" x14ac:dyDescent="0.15">
      <c r="B1159" t="s">
        <v>2551</v>
      </c>
      <c r="C1159" t="s">
        <v>2552</v>
      </c>
      <c r="G1159">
        <v>0</v>
      </c>
      <c r="J1159">
        <v>0</v>
      </c>
      <c r="K1159">
        <v>0</v>
      </c>
      <c r="L1159">
        <v>0</v>
      </c>
      <c r="O1159">
        <v>0</v>
      </c>
      <c r="P1159">
        <v>0</v>
      </c>
      <c r="Q1159">
        <v>0</v>
      </c>
      <c r="R1159">
        <v>0</v>
      </c>
    </row>
    <row r="1160" spans="2:18" x14ac:dyDescent="0.15">
      <c r="B1160" t="s">
        <v>2553</v>
      </c>
      <c r="C1160" t="s">
        <v>2554</v>
      </c>
      <c r="G1160">
        <v>0</v>
      </c>
      <c r="J1160">
        <v>0</v>
      </c>
      <c r="K1160">
        <v>0</v>
      </c>
      <c r="L1160">
        <v>0</v>
      </c>
      <c r="O1160">
        <v>0</v>
      </c>
      <c r="P1160">
        <v>0</v>
      </c>
      <c r="Q1160">
        <v>0</v>
      </c>
      <c r="R1160">
        <v>0</v>
      </c>
    </row>
    <row r="1161" spans="2:18" x14ac:dyDescent="0.15">
      <c r="B1161" t="s">
        <v>2555</v>
      </c>
      <c r="C1161" t="s">
        <v>2556</v>
      </c>
      <c r="G1161">
        <v>0</v>
      </c>
      <c r="J1161">
        <v>0</v>
      </c>
      <c r="K1161">
        <v>0</v>
      </c>
      <c r="L1161">
        <v>0</v>
      </c>
      <c r="O1161">
        <v>0</v>
      </c>
      <c r="P1161">
        <v>0</v>
      </c>
      <c r="Q1161">
        <v>0</v>
      </c>
      <c r="R1161">
        <v>0</v>
      </c>
    </row>
    <row r="1162" spans="2:18" x14ac:dyDescent="0.15">
      <c r="B1162" t="s">
        <v>2557</v>
      </c>
      <c r="C1162" t="s">
        <v>2558</v>
      </c>
      <c r="G1162">
        <v>0</v>
      </c>
      <c r="J1162">
        <v>0</v>
      </c>
      <c r="K1162">
        <v>0</v>
      </c>
      <c r="L1162">
        <v>0</v>
      </c>
      <c r="O1162">
        <v>0</v>
      </c>
      <c r="P1162">
        <v>0</v>
      </c>
      <c r="Q1162">
        <v>0</v>
      </c>
      <c r="R1162">
        <v>0</v>
      </c>
    </row>
    <row r="1163" spans="2:18" x14ac:dyDescent="0.15">
      <c r="B1163" t="s">
        <v>2559</v>
      </c>
      <c r="C1163" t="s">
        <v>2560</v>
      </c>
      <c r="G1163">
        <v>0</v>
      </c>
      <c r="J1163">
        <v>0</v>
      </c>
      <c r="K1163">
        <v>0</v>
      </c>
      <c r="L1163">
        <v>0</v>
      </c>
      <c r="O1163">
        <v>0</v>
      </c>
      <c r="P1163">
        <v>0</v>
      </c>
      <c r="Q1163">
        <v>0</v>
      </c>
      <c r="R1163">
        <v>0</v>
      </c>
    </row>
    <row r="1164" spans="2:18" x14ac:dyDescent="0.15">
      <c r="B1164" t="s">
        <v>2561</v>
      </c>
      <c r="C1164" t="s">
        <v>2562</v>
      </c>
      <c r="G1164">
        <v>0</v>
      </c>
      <c r="J1164">
        <v>0</v>
      </c>
      <c r="K1164">
        <v>0</v>
      </c>
      <c r="L1164">
        <v>0</v>
      </c>
      <c r="O1164">
        <v>0</v>
      </c>
      <c r="P1164">
        <v>0</v>
      </c>
      <c r="Q1164">
        <v>0</v>
      </c>
      <c r="R1164">
        <v>0</v>
      </c>
    </row>
    <row r="1165" spans="2:18" x14ac:dyDescent="0.15">
      <c r="B1165" t="s">
        <v>2563</v>
      </c>
      <c r="C1165" t="s">
        <v>2564</v>
      </c>
      <c r="G1165">
        <v>0</v>
      </c>
      <c r="J1165">
        <v>0</v>
      </c>
      <c r="K1165">
        <v>0</v>
      </c>
      <c r="L1165">
        <v>0</v>
      </c>
      <c r="O1165">
        <v>0</v>
      </c>
      <c r="P1165">
        <v>0</v>
      </c>
      <c r="Q1165">
        <v>0</v>
      </c>
      <c r="R1165">
        <v>0</v>
      </c>
    </row>
    <row r="1166" spans="2:18" x14ac:dyDescent="0.15">
      <c r="B1166" t="s">
        <v>2565</v>
      </c>
      <c r="C1166" t="s">
        <v>2566</v>
      </c>
      <c r="G1166">
        <v>0</v>
      </c>
      <c r="J1166">
        <v>0</v>
      </c>
      <c r="K1166">
        <v>0</v>
      </c>
      <c r="L1166">
        <v>0</v>
      </c>
      <c r="O1166">
        <v>0</v>
      </c>
      <c r="P1166">
        <v>0</v>
      </c>
      <c r="Q1166">
        <v>0</v>
      </c>
      <c r="R1166">
        <v>0</v>
      </c>
    </row>
    <row r="1167" spans="2:18" x14ac:dyDescent="0.15">
      <c r="B1167" t="s">
        <v>2567</v>
      </c>
      <c r="C1167" t="s">
        <v>2568</v>
      </c>
      <c r="G1167">
        <v>0</v>
      </c>
      <c r="J1167">
        <v>0</v>
      </c>
      <c r="K1167">
        <v>0</v>
      </c>
      <c r="L1167">
        <v>0</v>
      </c>
      <c r="O1167">
        <v>0</v>
      </c>
      <c r="P1167">
        <v>0</v>
      </c>
      <c r="Q1167">
        <v>0</v>
      </c>
      <c r="R1167">
        <v>0</v>
      </c>
    </row>
    <row r="1168" spans="2:18" x14ac:dyDescent="0.15">
      <c r="B1168" t="s">
        <v>2569</v>
      </c>
      <c r="C1168" t="s">
        <v>2570</v>
      </c>
      <c r="G1168">
        <v>0</v>
      </c>
      <c r="J1168">
        <v>0</v>
      </c>
      <c r="K1168">
        <v>0</v>
      </c>
      <c r="L1168">
        <v>0</v>
      </c>
      <c r="O1168">
        <v>0</v>
      </c>
      <c r="P1168">
        <v>0</v>
      </c>
      <c r="Q1168">
        <v>0</v>
      </c>
      <c r="R1168">
        <v>0</v>
      </c>
    </row>
    <row r="1169" spans="2:18" x14ac:dyDescent="0.15">
      <c r="B1169" t="s">
        <v>2571</v>
      </c>
      <c r="C1169" t="s">
        <v>2572</v>
      </c>
      <c r="G1169">
        <v>0</v>
      </c>
      <c r="J1169">
        <v>0</v>
      </c>
      <c r="K1169">
        <v>0</v>
      </c>
      <c r="L1169">
        <v>0</v>
      </c>
      <c r="O1169">
        <v>0</v>
      </c>
      <c r="P1169">
        <v>0</v>
      </c>
      <c r="Q1169">
        <v>0</v>
      </c>
      <c r="R1169">
        <v>0</v>
      </c>
    </row>
    <row r="1170" spans="2:18" x14ac:dyDescent="0.15">
      <c r="B1170" t="s">
        <v>2573</v>
      </c>
      <c r="C1170" t="s">
        <v>2574</v>
      </c>
      <c r="G1170">
        <v>0</v>
      </c>
      <c r="J1170">
        <v>0</v>
      </c>
      <c r="K1170">
        <v>0</v>
      </c>
      <c r="L1170">
        <v>0</v>
      </c>
      <c r="O1170">
        <v>0</v>
      </c>
      <c r="P1170">
        <v>0</v>
      </c>
      <c r="Q1170">
        <v>0</v>
      </c>
      <c r="R1170">
        <v>0</v>
      </c>
    </row>
    <row r="1171" spans="2:18" x14ac:dyDescent="0.15">
      <c r="B1171" t="s">
        <v>2575</v>
      </c>
      <c r="C1171" t="s">
        <v>2576</v>
      </c>
      <c r="G1171">
        <v>0</v>
      </c>
      <c r="J1171">
        <v>0</v>
      </c>
      <c r="K1171">
        <v>0</v>
      </c>
      <c r="L1171">
        <v>0</v>
      </c>
      <c r="O1171">
        <v>0</v>
      </c>
      <c r="P1171">
        <v>0</v>
      </c>
      <c r="Q1171">
        <v>0</v>
      </c>
      <c r="R1171">
        <v>0</v>
      </c>
    </row>
    <row r="1172" spans="2:18" x14ac:dyDescent="0.15">
      <c r="B1172" t="s">
        <v>2577</v>
      </c>
      <c r="C1172" t="s">
        <v>2578</v>
      </c>
      <c r="G1172">
        <v>0</v>
      </c>
      <c r="J1172">
        <v>0</v>
      </c>
      <c r="K1172">
        <v>0</v>
      </c>
      <c r="L1172">
        <v>0</v>
      </c>
      <c r="O1172">
        <v>0</v>
      </c>
      <c r="P1172">
        <v>0</v>
      </c>
      <c r="Q1172">
        <v>0</v>
      </c>
      <c r="R1172">
        <v>0</v>
      </c>
    </row>
    <row r="1173" spans="2:18" x14ac:dyDescent="0.15">
      <c r="B1173" t="s">
        <v>2579</v>
      </c>
      <c r="C1173" t="s">
        <v>2580</v>
      </c>
      <c r="G1173">
        <v>0</v>
      </c>
      <c r="J1173">
        <v>0</v>
      </c>
      <c r="K1173">
        <v>0</v>
      </c>
      <c r="L1173">
        <v>0</v>
      </c>
      <c r="O1173">
        <v>0</v>
      </c>
      <c r="P1173">
        <v>0</v>
      </c>
      <c r="Q1173">
        <v>0</v>
      </c>
      <c r="R1173">
        <v>0</v>
      </c>
    </row>
    <row r="1174" spans="2:18" x14ac:dyDescent="0.15">
      <c r="B1174" t="s">
        <v>2581</v>
      </c>
      <c r="C1174" t="s">
        <v>2582</v>
      </c>
      <c r="G1174">
        <v>0</v>
      </c>
      <c r="J1174">
        <v>0</v>
      </c>
      <c r="K1174">
        <v>0</v>
      </c>
      <c r="L1174">
        <v>0</v>
      </c>
      <c r="O1174">
        <v>0</v>
      </c>
      <c r="P1174">
        <v>0</v>
      </c>
      <c r="Q1174">
        <v>0</v>
      </c>
      <c r="R1174">
        <v>0</v>
      </c>
    </row>
    <row r="1175" spans="2:18" x14ac:dyDescent="0.15">
      <c r="B1175" t="s">
        <v>2583</v>
      </c>
      <c r="C1175" t="s">
        <v>2584</v>
      </c>
      <c r="G1175">
        <v>0</v>
      </c>
      <c r="J1175">
        <v>0</v>
      </c>
      <c r="K1175">
        <v>0</v>
      </c>
      <c r="L1175">
        <v>0</v>
      </c>
      <c r="O1175">
        <v>0</v>
      </c>
      <c r="P1175">
        <v>0</v>
      </c>
      <c r="Q1175">
        <v>0</v>
      </c>
      <c r="R1175">
        <v>0</v>
      </c>
    </row>
    <row r="1176" spans="2:18" x14ac:dyDescent="0.15">
      <c r="B1176" t="s">
        <v>2585</v>
      </c>
      <c r="C1176" t="s">
        <v>2586</v>
      </c>
      <c r="G1176">
        <v>0</v>
      </c>
      <c r="J1176">
        <v>0</v>
      </c>
      <c r="K1176">
        <v>0</v>
      </c>
      <c r="L1176">
        <v>0</v>
      </c>
      <c r="O1176">
        <v>0</v>
      </c>
      <c r="P1176">
        <v>0</v>
      </c>
      <c r="Q1176">
        <v>0</v>
      </c>
      <c r="R1176">
        <v>0</v>
      </c>
    </row>
    <row r="1177" spans="2:18" x14ac:dyDescent="0.15">
      <c r="B1177" t="s">
        <v>2587</v>
      </c>
      <c r="C1177" t="s">
        <v>2588</v>
      </c>
      <c r="G1177">
        <v>0</v>
      </c>
      <c r="J1177">
        <v>0</v>
      </c>
      <c r="K1177">
        <v>0</v>
      </c>
      <c r="L1177">
        <v>0</v>
      </c>
      <c r="O1177">
        <v>0</v>
      </c>
      <c r="P1177">
        <v>0</v>
      </c>
      <c r="Q1177">
        <v>0</v>
      </c>
      <c r="R1177">
        <v>0</v>
      </c>
    </row>
    <row r="1178" spans="2:18" x14ac:dyDescent="0.15">
      <c r="B1178" t="s">
        <v>2589</v>
      </c>
      <c r="C1178" t="s">
        <v>2590</v>
      </c>
      <c r="G1178">
        <v>0</v>
      </c>
      <c r="J1178">
        <v>0</v>
      </c>
      <c r="K1178">
        <v>0</v>
      </c>
      <c r="L1178">
        <v>0</v>
      </c>
      <c r="O1178">
        <v>0</v>
      </c>
      <c r="P1178">
        <v>0</v>
      </c>
      <c r="Q1178">
        <v>0</v>
      </c>
      <c r="R1178">
        <v>0</v>
      </c>
    </row>
    <row r="1179" spans="2:18" x14ac:dyDescent="0.15">
      <c r="B1179" t="s">
        <v>2591</v>
      </c>
      <c r="C1179" t="s">
        <v>2592</v>
      </c>
      <c r="G1179">
        <v>0</v>
      </c>
      <c r="J1179">
        <v>0</v>
      </c>
      <c r="K1179">
        <v>0</v>
      </c>
      <c r="L1179">
        <v>0</v>
      </c>
      <c r="O1179">
        <v>0</v>
      </c>
      <c r="P1179">
        <v>0</v>
      </c>
      <c r="Q1179">
        <v>0</v>
      </c>
      <c r="R1179">
        <v>0</v>
      </c>
    </row>
    <row r="1180" spans="2:18" x14ac:dyDescent="0.15">
      <c r="B1180" t="s">
        <v>2593</v>
      </c>
      <c r="C1180" t="s">
        <v>2594</v>
      </c>
      <c r="G1180">
        <v>0</v>
      </c>
      <c r="J1180">
        <v>0</v>
      </c>
      <c r="K1180">
        <v>0</v>
      </c>
      <c r="L1180">
        <v>0</v>
      </c>
      <c r="O1180">
        <v>0</v>
      </c>
      <c r="P1180">
        <v>0</v>
      </c>
      <c r="Q1180">
        <v>0</v>
      </c>
      <c r="R1180">
        <v>0</v>
      </c>
    </row>
    <row r="1181" spans="2:18" x14ac:dyDescent="0.15">
      <c r="B1181" t="s">
        <v>2595</v>
      </c>
      <c r="C1181" t="s">
        <v>2596</v>
      </c>
      <c r="G1181">
        <v>0</v>
      </c>
      <c r="J1181">
        <v>0</v>
      </c>
      <c r="K1181">
        <v>0</v>
      </c>
      <c r="L1181">
        <v>0</v>
      </c>
      <c r="O1181">
        <v>0</v>
      </c>
      <c r="P1181">
        <v>0</v>
      </c>
      <c r="Q1181">
        <v>0</v>
      </c>
      <c r="R1181">
        <v>0</v>
      </c>
    </row>
    <row r="1182" spans="2:18" x14ac:dyDescent="0.15">
      <c r="B1182" t="s">
        <v>2597</v>
      </c>
      <c r="C1182" t="s">
        <v>2598</v>
      </c>
      <c r="G1182">
        <v>0</v>
      </c>
      <c r="J1182">
        <v>0</v>
      </c>
      <c r="K1182">
        <v>0</v>
      </c>
      <c r="L1182">
        <v>0</v>
      </c>
      <c r="O1182">
        <v>0</v>
      </c>
      <c r="P1182">
        <v>0</v>
      </c>
      <c r="Q1182">
        <v>0</v>
      </c>
      <c r="R1182">
        <v>0</v>
      </c>
    </row>
    <row r="1183" spans="2:18" x14ac:dyDescent="0.15">
      <c r="B1183" t="s">
        <v>2599</v>
      </c>
      <c r="C1183" t="s">
        <v>2600</v>
      </c>
      <c r="G1183">
        <v>0</v>
      </c>
      <c r="J1183">
        <v>0</v>
      </c>
      <c r="K1183">
        <v>0</v>
      </c>
      <c r="L1183">
        <v>0</v>
      </c>
      <c r="O1183">
        <v>0</v>
      </c>
      <c r="P1183">
        <v>0</v>
      </c>
      <c r="Q1183">
        <v>0</v>
      </c>
      <c r="R1183">
        <v>0</v>
      </c>
    </row>
    <row r="1184" spans="2:18" x14ac:dyDescent="0.15">
      <c r="B1184" t="s">
        <v>2601</v>
      </c>
      <c r="C1184" t="s">
        <v>2602</v>
      </c>
      <c r="G1184">
        <v>0</v>
      </c>
      <c r="J1184">
        <v>0</v>
      </c>
      <c r="K1184">
        <v>0</v>
      </c>
      <c r="L1184">
        <v>0</v>
      </c>
      <c r="O1184">
        <v>0</v>
      </c>
      <c r="P1184">
        <v>0</v>
      </c>
      <c r="Q1184">
        <v>0</v>
      </c>
      <c r="R1184">
        <v>0</v>
      </c>
    </row>
    <row r="1185" spans="2:18" x14ac:dyDescent="0.15">
      <c r="B1185" t="s">
        <v>2603</v>
      </c>
      <c r="C1185" t="s">
        <v>2604</v>
      </c>
      <c r="G1185">
        <v>0</v>
      </c>
      <c r="J1185">
        <v>0</v>
      </c>
      <c r="K1185">
        <v>0</v>
      </c>
      <c r="L1185">
        <v>0</v>
      </c>
      <c r="O1185">
        <v>0</v>
      </c>
      <c r="P1185">
        <v>0</v>
      </c>
      <c r="Q1185">
        <v>0</v>
      </c>
      <c r="R1185">
        <v>0</v>
      </c>
    </row>
    <row r="1186" spans="2:18" x14ac:dyDescent="0.15">
      <c r="B1186" t="s">
        <v>2605</v>
      </c>
      <c r="C1186" t="s">
        <v>2606</v>
      </c>
      <c r="G1186">
        <v>0</v>
      </c>
      <c r="J1186">
        <v>0</v>
      </c>
      <c r="K1186">
        <v>0</v>
      </c>
      <c r="L1186">
        <v>0</v>
      </c>
      <c r="O1186">
        <v>0</v>
      </c>
      <c r="P1186">
        <v>0</v>
      </c>
      <c r="Q1186">
        <v>0</v>
      </c>
      <c r="R1186">
        <v>0</v>
      </c>
    </row>
    <row r="1187" spans="2:18" x14ac:dyDescent="0.15">
      <c r="B1187" t="s">
        <v>2607</v>
      </c>
      <c r="C1187" t="s">
        <v>2608</v>
      </c>
      <c r="G1187">
        <v>0</v>
      </c>
      <c r="J1187">
        <v>0</v>
      </c>
      <c r="K1187">
        <v>0</v>
      </c>
      <c r="L1187">
        <v>0</v>
      </c>
      <c r="O1187">
        <v>0</v>
      </c>
      <c r="P1187">
        <v>0</v>
      </c>
      <c r="Q1187">
        <v>0</v>
      </c>
      <c r="R1187">
        <v>0</v>
      </c>
    </row>
    <row r="1188" spans="2:18" x14ac:dyDescent="0.15">
      <c r="B1188" t="s">
        <v>2609</v>
      </c>
      <c r="C1188" t="s">
        <v>2610</v>
      </c>
      <c r="G1188">
        <v>0</v>
      </c>
      <c r="J1188">
        <v>0</v>
      </c>
      <c r="K1188">
        <v>0</v>
      </c>
      <c r="L1188">
        <v>0</v>
      </c>
      <c r="O1188">
        <v>0</v>
      </c>
      <c r="P1188">
        <v>0</v>
      </c>
      <c r="Q1188">
        <v>0</v>
      </c>
      <c r="R1188">
        <v>0</v>
      </c>
    </row>
    <row r="1189" spans="2:18" x14ac:dyDescent="0.15">
      <c r="B1189" t="s">
        <v>2611</v>
      </c>
      <c r="C1189" t="s">
        <v>2612</v>
      </c>
      <c r="G1189">
        <v>0</v>
      </c>
      <c r="J1189">
        <v>0</v>
      </c>
      <c r="K1189">
        <v>0</v>
      </c>
      <c r="L1189">
        <v>0</v>
      </c>
      <c r="O1189">
        <v>0</v>
      </c>
      <c r="P1189">
        <v>0</v>
      </c>
      <c r="Q1189">
        <v>0</v>
      </c>
      <c r="R1189">
        <v>0</v>
      </c>
    </row>
    <row r="1190" spans="2:18" x14ac:dyDescent="0.15">
      <c r="B1190" t="s">
        <v>2613</v>
      </c>
      <c r="C1190" t="s">
        <v>2614</v>
      </c>
      <c r="G1190">
        <v>0</v>
      </c>
      <c r="J1190">
        <v>0</v>
      </c>
      <c r="K1190">
        <v>0</v>
      </c>
      <c r="L1190">
        <v>0</v>
      </c>
      <c r="O1190">
        <v>0</v>
      </c>
      <c r="P1190">
        <v>0</v>
      </c>
      <c r="Q1190">
        <v>0</v>
      </c>
      <c r="R1190">
        <v>0</v>
      </c>
    </row>
    <row r="1191" spans="2:18" x14ac:dyDescent="0.15">
      <c r="B1191" t="s">
        <v>2615</v>
      </c>
      <c r="C1191" t="s">
        <v>2616</v>
      </c>
      <c r="G1191">
        <v>0</v>
      </c>
      <c r="J1191">
        <v>0</v>
      </c>
      <c r="K1191">
        <v>0</v>
      </c>
      <c r="L1191">
        <v>0</v>
      </c>
      <c r="O1191">
        <v>0</v>
      </c>
      <c r="P1191">
        <v>0</v>
      </c>
      <c r="Q1191">
        <v>0</v>
      </c>
      <c r="R1191">
        <v>0</v>
      </c>
    </row>
    <row r="1192" spans="2:18" x14ac:dyDescent="0.15">
      <c r="B1192" t="s">
        <v>2617</v>
      </c>
      <c r="C1192" t="s">
        <v>2618</v>
      </c>
      <c r="G1192">
        <v>0</v>
      </c>
      <c r="J1192">
        <v>0</v>
      </c>
      <c r="K1192">
        <v>0</v>
      </c>
      <c r="L1192">
        <v>0</v>
      </c>
      <c r="O1192">
        <v>0</v>
      </c>
      <c r="P1192">
        <v>0</v>
      </c>
      <c r="Q1192">
        <v>0</v>
      </c>
      <c r="R1192">
        <v>0</v>
      </c>
    </row>
    <row r="1193" spans="2:18" x14ac:dyDescent="0.15">
      <c r="B1193" t="s">
        <v>2619</v>
      </c>
      <c r="C1193" t="s">
        <v>2620</v>
      </c>
      <c r="G1193">
        <v>0</v>
      </c>
      <c r="J1193">
        <v>0</v>
      </c>
      <c r="K1193">
        <v>0</v>
      </c>
      <c r="L1193">
        <v>0</v>
      </c>
      <c r="O1193">
        <v>0</v>
      </c>
      <c r="P1193">
        <v>0</v>
      </c>
      <c r="Q1193">
        <v>0</v>
      </c>
      <c r="R1193">
        <v>0</v>
      </c>
    </row>
    <row r="1194" spans="2:18" x14ac:dyDescent="0.15">
      <c r="B1194" t="s">
        <v>2621</v>
      </c>
      <c r="C1194" t="s">
        <v>2622</v>
      </c>
      <c r="G1194">
        <v>0</v>
      </c>
      <c r="J1194">
        <v>0</v>
      </c>
      <c r="K1194">
        <v>0</v>
      </c>
      <c r="L1194">
        <v>0</v>
      </c>
      <c r="O1194">
        <v>0</v>
      </c>
      <c r="P1194">
        <v>0</v>
      </c>
      <c r="Q1194">
        <v>0</v>
      </c>
      <c r="R1194">
        <v>0</v>
      </c>
    </row>
    <row r="1195" spans="2:18" x14ac:dyDescent="0.15">
      <c r="B1195" t="s">
        <v>2623</v>
      </c>
      <c r="C1195" t="s">
        <v>2624</v>
      </c>
      <c r="G1195">
        <v>0</v>
      </c>
      <c r="J1195">
        <v>0</v>
      </c>
      <c r="K1195">
        <v>0</v>
      </c>
      <c r="L1195">
        <v>0</v>
      </c>
      <c r="O1195">
        <v>0</v>
      </c>
      <c r="P1195">
        <v>0</v>
      </c>
      <c r="Q1195">
        <v>0</v>
      </c>
      <c r="R1195">
        <v>0</v>
      </c>
    </row>
    <row r="1196" spans="2:18" x14ac:dyDescent="0.15">
      <c r="B1196" t="s">
        <v>2625</v>
      </c>
      <c r="C1196" t="s">
        <v>2626</v>
      </c>
      <c r="G1196">
        <v>0</v>
      </c>
      <c r="J1196">
        <v>0</v>
      </c>
      <c r="K1196">
        <v>0</v>
      </c>
      <c r="L1196">
        <v>0</v>
      </c>
      <c r="O1196">
        <v>0</v>
      </c>
      <c r="P1196">
        <v>0</v>
      </c>
      <c r="Q1196">
        <v>0</v>
      </c>
      <c r="R1196">
        <v>0</v>
      </c>
    </row>
    <row r="1197" spans="2:18" x14ac:dyDescent="0.15">
      <c r="B1197" t="s">
        <v>2627</v>
      </c>
      <c r="C1197" t="s">
        <v>2628</v>
      </c>
      <c r="G1197">
        <v>0</v>
      </c>
      <c r="J1197">
        <v>0</v>
      </c>
      <c r="K1197">
        <v>0</v>
      </c>
      <c r="L1197">
        <v>0</v>
      </c>
      <c r="O1197">
        <v>0</v>
      </c>
      <c r="P1197">
        <v>0</v>
      </c>
      <c r="Q1197">
        <v>0</v>
      </c>
      <c r="R1197">
        <v>0</v>
      </c>
    </row>
    <row r="1198" spans="2:18" x14ac:dyDescent="0.15">
      <c r="B1198" t="s">
        <v>2629</v>
      </c>
      <c r="C1198" t="s">
        <v>2630</v>
      </c>
      <c r="G1198">
        <v>0</v>
      </c>
      <c r="J1198">
        <v>0</v>
      </c>
      <c r="K1198">
        <v>0</v>
      </c>
      <c r="L1198">
        <v>0</v>
      </c>
      <c r="O1198">
        <v>0</v>
      </c>
      <c r="P1198">
        <v>0</v>
      </c>
      <c r="Q1198">
        <v>0</v>
      </c>
      <c r="R1198">
        <v>0</v>
      </c>
    </row>
    <row r="1199" spans="2:18" x14ac:dyDescent="0.15">
      <c r="B1199" t="s">
        <v>2631</v>
      </c>
      <c r="C1199" t="s">
        <v>2632</v>
      </c>
      <c r="G1199">
        <v>0</v>
      </c>
      <c r="J1199">
        <v>0</v>
      </c>
      <c r="K1199">
        <v>0</v>
      </c>
      <c r="L1199">
        <v>0</v>
      </c>
      <c r="O1199">
        <v>0</v>
      </c>
      <c r="P1199">
        <v>0</v>
      </c>
      <c r="Q1199">
        <v>0</v>
      </c>
      <c r="R1199">
        <v>0</v>
      </c>
    </row>
    <row r="1200" spans="2:18" x14ac:dyDescent="0.15">
      <c r="B1200" t="s">
        <v>2633</v>
      </c>
      <c r="C1200" t="s">
        <v>2634</v>
      </c>
      <c r="G1200">
        <v>0</v>
      </c>
      <c r="J1200">
        <v>0</v>
      </c>
      <c r="K1200">
        <v>0</v>
      </c>
      <c r="L1200">
        <v>0</v>
      </c>
      <c r="O1200">
        <v>0</v>
      </c>
      <c r="P1200">
        <v>0</v>
      </c>
      <c r="Q1200">
        <v>0</v>
      </c>
      <c r="R1200">
        <v>0</v>
      </c>
    </row>
    <row r="1201" spans="2:18" x14ac:dyDescent="0.15">
      <c r="B1201" t="s">
        <v>2635</v>
      </c>
      <c r="C1201" t="s">
        <v>2636</v>
      </c>
      <c r="G1201">
        <v>0</v>
      </c>
      <c r="J1201">
        <v>0</v>
      </c>
      <c r="K1201">
        <v>0</v>
      </c>
      <c r="L1201">
        <v>0</v>
      </c>
      <c r="O1201">
        <v>0</v>
      </c>
      <c r="P1201">
        <v>0</v>
      </c>
      <c r="Q1201">
        <v>0</v>
      </c>
      <c r="R1201">
        <v>0</v>
      </c>
    </row>
    <row r="1202" spans="2:18" x14ac:dyDescent="0.15">
      <c r="B1202" t="s">
        <v>2637</v>
      </c>
      <c r="C1202" t="s">
        <v>2638</v>
      </c>
      <c r="G1202">
        <v>0</v>
      </c>
      <c r="J1202">
        <v>0</v>
      </c>
      <c r="K1202">
        <v>0</v>
      </c>
      <c r="L1202">
        <v>0</v>
      </c>
      <c r="O1202">
        <v>0</v>
      </c>
      <c r="P1202">
        <v>0</v>
      </c>
      <c r="Q1202">
        <v>0</v>
      </c>
      <c r="R1202">
        <v>0</v>
      </c>
    </row>
    <row r="1203" spans="2:18" x14ac:dyDescent="0.15">
      <c r="B1203" t="s">
        <v>2639</v>
      </c>
      <c r="C1203" t="s">
        <v>2640</v>
      </c>
      <c r="G1203">
        <v>0</v>
      </c>
      <c r="J1203">
        <v>0</v>
      </c>
      <c r="K1203">
        <v>0</v>
      </c>
      <c r="L1203">
        <v>0</v>
      </c>
      <c r="O1203">
        <v>0</v>
      </c>
      <c r="P1203">
        <v>0</v>
      </c>
      <c r="Q1203">
        <v>0</v>
      </c>
      <c r="R1203">
        <v>0</v>
      </c>
    </row>
    <row r="1204" spans="2:18" x14ac:dyDescent="0.15">
      <c r="B1204" t="s">
        <v>2641</v>
      </c>
      <c r="C1204" t="s">
        <v>2642</v>
      </c>
      <c r="G1204">
        <v>0</v>
      </c>
      <c r="J1204">
        <v>0</v>
      </c>
      <c r="K1204">
        <v>0</v>
      </c>
      <c r="L1204">
        <v>0</v>
      </c>
      <c r="O1204">
        <v>0</v>
      </c>
      <c r="P1204">
        <v>0</v>
      </c>
      <c r="Q1204">
        <v>0</v>
      </c>
      <c r="R1204">
        <v>0</v>
      </c>
    </row>
    <row r="1205" spans="2:18" x14ac:dyDescent="0.15">
      <c r="B1205" t="s">
        <v>2643</v>
      </c>
      <c r="C1205" t="s">
        <v>2644</v>
      </c>
      <c r="G1205">
        <v>0</v>
      </c>
      <c r="J1205">
        <v>0</v>
      </c>
      <c r="K1205">
        <v>0</v>
      </c>
      <c r="L1205">
        <v>0</v>
      </c>
      <c r="O1205">
        <v>0</v>
      </c>
      <c r="P1205">
        <v>0</v>
      </c>
      <c r="Q1205">
        <v>0</v>
      </c>
      <c r="R1205">
        <v>0</v>
      </c>
    </row>
    <row r="1206" spans="2:18" x14ac:dyDescent="0.15">
      <c r="B1206" t="s">
        <v>2645</v>
      </c>
      <c r="C1206" t="s">
        <v>2646</v>
      </c>
      <c r="G1206">
        <v>0</v>
      </c>
      <c r="J1206">
        <v>0</v>
      </c>
      <c r="K1206">
        <v>0</v>
      </c>
      <c r="L1206">
        <v>0</v>
      </c>
      <c r="O1206">
        <v>0</v>
      </c>
      <c r="P1206">
        <v>0</v>
      </c>
      <c r="Q1206">
        <v>0</v>
      </c>
      <c r="R1206">
        <v>0</v>
      </c>
    </row>
    <row r="1207" spans="2:18" x14ac:dyDescent="0.15">
      <c r="B1207" t="s">
        <v>2647</v>
      </c>
      <c r="C1207" t="s">
        <v>2648</v>
      </c>
      <c r="G1207">
        <v>0</v>
      </c>
      <c r="J1207">
        <v>0</v>
      </c>
      <c r="K1207">
        <v>0</v>
      </c>
      <c r="L1207">
        <v>0</v>
      </c>
      <c r="O1207">
        <v>0</v>
      </c>
      <c r="P1207">
        <v>0</v>
      </c>
      <c r="Q1207">
        <v>0</v>
      </c>
      <c r="R1207">
        <v>0</v>
      </c>
    </row>
    <row r="1208" spans="2:18" x14ac:dyDescent="0.15">
      <c r="B1208" t="s">
        <v>2649</v>
      </c>
      <c r="C1208" t="s">
        <v>2650</v>
      </c>
      <c r="G1208">
        <v>0</v>
      </c>
      <c r="J1208">
        <v>0</v>
      </c>
      <c r="K1208">
        <v>0</v>
      </c>
      <c r="L1208">
        <v>0</v>
      </c>
      <c r="O1208">
        <v>0</v>
      </c>
      <c r="P1208">
        <v>0</v>
      </c>
      <c r="Q1208">
        <v>0</v>
      </c>
      <c r="R1208">
        <v>0</v>
      </c>
    </row>
    <row r="1209" spans="2:18" x14ac:dyDescent="0.15">
      <c r="B1209" t="s">
        <v>2651</v>
      </c>
      <c r="C1209" t="s">
        <v>2652</v>
      </c>
      <c r="G1209">
        <v>0</v>
      </c>
      <c r="J1209">
        <v>0</v>
      </c>
      <c r="K1209">
        <v>0</v>
      </c>
      <c r="L1209">
        <v>0</v>
      </c>
      <c r="O1209">
        <v>0</v>
      </c>
      <c r="P1209">
        <v>0</v>
      </c>
      <c r="Q1209">
        <v>0</v>
      </c>
      <c r="R1209">
        <v>0</v>
      </c>
    </row>
    <row r="1210" spans="2:18" x14ac:dyDescent="0.15">
      <c r="B1210" t="s">
        <v>2653</v>
      </c>
      <c r="C1210" t="s">
        <v>2654</v>
      </c>
      <c r="G1210">
        <v>0</v>
      </c>
      <c r="J1210">
        <v>0</v>
      </c>
      <c r="K1210">
        <v>0</v>
      </c>
      <c r="L1210">
        <v>0</v>
      </c>
      <c r="O1210">
        <v>0</v>
      </c>
      <c r="P1210">
        <v>0</v>
      </c>
      <c r="Q1210">
        <v>0</v>
      </c>
      <c r="R1210">
        <v>0</v>
      </c>
    </row>
    <row r="1211" spans="2:18" x14ac:dyDescent="0.15">
      <c r="B1211" t="s">
        <v>2655</v>
      </c>
      <c r="C1211" t="s">
        <v>2656</v>
      </c>
      <c r="G1211">
        <v>0</v>
      </c>
      <c r="J1211">
        <v>0</v>
      </c>
      <c r="K1211">
        <v>0</v>
      </c>
      <c r="L1211">
        <v>0</v>
      </c>
      <c r="O1211">
        <v>0</v>
      </c>
      <c r="P1211">
        <v>0</v>
      </c>
      <c r="Q1211">
        <v>0</v>
      </c>
      <c r="R1211">
        <v>0</v>
      </c>
    </row>
    <row r="1212" spans="2:18" x14ac:dyDescent="0.15">
      <c r="B1212" t="s">
        <v>2657</v>
      </c>
      <c r="C1212" t="s">
        <v>2658</v>
      </c>
      <c r="G1212">
        <v>0</v>
      </c>
      <c r="J1212">
        <v>0</v>
      </c>
      <c r="K1212">
        <v>0</v>
      </c>
      <c r="L1212">
        <v>0</v>
      </c>
      <c r="O1212">
        <v>0</v>
      </c>
      <c r="P1212">
        <v>0</v>
      </c>
      <c r="Q1212">
        <v>0</v>
      </c>
      <c r="R1212">
        <v>0</v>
      </c>
    </row>
    <row r="1213" spans="2:18" x14ac:dyDescent="0.15">
      <c r="B1213" t="s">
        <v>2659</v>
      </c>
      <c r="C1213" t="s">
        <v>2660</v>
      </c>
      <c r="G1213">
        <v>0</v>
      </c>
      <c r="J1213">
        <v>0</v>
      </c>
      <c r="K1213">
        <v>0</v>
      </c>
      <c r="L1213">
        <v>0</v>
      </c>
      <c r="O1213">
        <v>0</v>
      </c>
      <c r="P1213">
        <v>0</v>
      </c>
      <c r="Q1213">
        <v>0</v>
      </c>
      <c r="R1213">
        <v>0</v>
      </c>
    </row>
    <row r="1214" spans="2:18" x14ac:dyDescent="0.15">
      <c r="B1214" t="s">
        <v>2661</v>
      </c>
      <c r="C1214" t="s">
        <v>2662</v>
      </c>
      <c r="G1214">
        <v>0</v>
      </c>
      <c r="J1214">
        <v>0</v>
      </c>
      <c r="K1214">
        <v>0</v>
      </c>
      <c r="L1214">
        <v>0</v>
      </c>
      <c r="O1214">
        <v>0</v>
      </c>
      <c r="P1214">
        <v>0</v>
      </c>
      <c r="Q1214">
        <v>0</v>
      </c>
      <c r="R1214">
        <v>0</v>
      </c>
    </row>
    <row r="1215" spans="2:18" x14ac:dyDescent="0.15">
      <c r="B1215" t="s">
        <v>2663</v>
      </c>
      <c r="C1215" t="s">
        <v>2664</v>
      </c>
      <c r="G1215">
        <v>0</v>
      </c>
      <c r="J1215">
        <v>0</v>
      </c>
      <c r="K1215">
        <v>0</v>
      </c>
      <c r="L1215">
        <v>0</v>
      </c>
      <c r="O1215">
        <v>0</v>
      </c>
      <c r="P1215">
        <v>0</v>
      </c>
      <c r="Q1215">
        <v>0</v>
      </c>
      <c r="R1215">
        <v>0</v>
      </c>
    </row>
    <row r="1216" spans="2:18" x14ac:dyDescent="0.15">
      <c r="B1216" t="s">
        <v>2665</v>
      </c>
      <c r="C1216" t="s">
        <v>2666</v>
      </c>
      <c r="G1216">
        <v>0</v>
      </c>
      <c r="J1216">
        <v>0</v>
      </c>
      <c r="K1216">
        <v>0</v>
      </c>
      <c r="L1216">
        <v>0</v>
      </c>
      <c r="O1216">
        <v>0</v>
      </c>
      <c r="P1216">
        <v>0</v>
      </c>
      <c r="Q1216">
        <v>0</v>
      </c>
      <c r="R1216">
        <v>0</v>
      </c>
    </row>
    <row r="1217" spans="2:18" x14ac:dyDescent="0.15">
      <c r="B1217" t="s">
        <v>2667</v>
      </c>
      <c r="C1217" t="s">
        <v>2668</v>
      </c>
      <c r="G1217">
        <v>0</v>
      </c>
      <c r="J1217">
        <v>0</v>
      </c>
      <c r="K1217">
        <v>0</v>
      </c>
      <c r="L1217">
        <v>0</v>
      </c>
      <c r="O1217">
        <v>0</v>
      </c>
      <c r="P1217">
        <v>0</v>
      </c>
      <c r="Q1217">
        <v>0</v>
      </c>
      <c r="R1217">
        <v>0</v>
      </c>
    </row>
    <row r="1218" spans="2:18" x14ac:dyDescent="0.15">
      <c r="B1218" t="s">
        <v>2669</v>
      </c>
      <c r="C1218" t="s">
        <v>2670</v>
      </c>
      <c r="G1218">
        <v>0</v>
      </c>
      <c r="J1218">
        <v>0</v>
      </c>
      <c r="K1218">
        <v>0</v>
      </c>
      <c r="L1218">
        <v>0</v>
      </c>
      <c r="O1218">
        <v>0</v>
      </c>
      <c r="P1218">
        <v>0</v>
      </c>
      <c r="Q1218">
        <v>0</v>
      </c>
      <c r="R1218">
        <v>0</v>
      </c>
    </row>
    <row r="1219" spans="2:18" x14ac:dyDescent="0.15">
      <c r="B1219" t="s">
        <v>2671</v>
      </c>
      <c r="C1219" t="s">
        <v>2672</v>
      </c>
      <c r="G1219">
        <v>0</v>
      </c>
      <c r="J1219">
        <v>0</v>
      </c>
      <c r="K1219">
        <v>0</v>
      </c>
      <c r="L1219">
        <v>0</v>
      </c>
      <c r="O1219">
        <v>0</v>
      </c>
      <c r="P1219">
        <v>0</v>
      </c>
      <c r="Q1219">
        <v>0</v>
      </c>
      <c r="R1219">
        <v>0</v>
      </c>
    </row>
    <row r="1220" spans="2:18" x14ac:dyDescent="0.15">
      <c r="B1220" t="s">
        <v>2673</v>
      </c>
      <c r="C1220" t="s">
        <v>2674</v>
      </c>
      <c r="G1220">
        <v>0</v>
      </c>
      <c r="J1220">
        <v>0</v>
      </c>
      <c r="K1220">
        <v>0</v>
      </c>
      <c r="L1220">
        <v>0</v>
      </c>
      <c r="O1220">
        <v>0</v>
      </c>
      <c r="P1220">
        <v>0</v>
      </c>
      <c r="Q1220">
        <v>0</v>
      </c>
      <c r="R1220">
        <v>0</v>
      </c>
    </row>
    <row r="1221" spans="2:18" x14ac:dyDescent="0.15">
      <c r="B1221" t="s">
        <v>2675</v>
      </c>
      <c r="C1221" t="s">
        <v>2676</v>
      </c>
      <c r="G1221">
        <v>0</v>
      </c>
      <c r="J1221">
        <v>0</v>
      </c>
      <c r="K1221">
        <v>0</v>
      </c>
      <c r="L1221">
        <v>0</v>
      </c>
      <c r="O1221">
        <v>0</v>
      </c>
      <c r="P1221">
        <v>0</v>
      </c>
      <c r="Q1221">
        <v>0</v>
      </c>
      <c r="R1221">
        <v>0</v>
      </c>
    </row>
    <row r="1222" spans="2:18" x14ac:dyDescent="0.15">
      <c r="B1222" t="s">
        <v>2677</v>
      </c>
      <c r="C1222" t="s">
        <v>2678</v>
      </c>
      <c r="G1222">
        <v>0</v>
      </c>
      <c r="J1222">
        <v>0</v>
      </c>
      <c r="K1222">
        <v>0</v>
      </c>
      <c r="L1222">
        <v>0</v>
      </c>
      <c r="O1222">
        <v>0</v>
      </c>
      <c r="P1222">
        <v>0</v>
      </c>
      <c r="Q1222">
        <v>0</v>
      </c>
      <c r="R1222">
        <v>0</v>
      </c>
    </row>
    <row r="1223" spans="2:18" x14ac:dyDescent="0.15">
      <c r="B1223" t="s">
        <v>2679</v>
      </c>
      <c r="C1223" t="s">
        <v>2680</v>
      </c>
      <c r="G1223">
        <v>0</v>
      </c>
      <c r="J1223">
        <v>0</v>
      </c>
      <c r="K1223">
        <v>0</v>
      </c>
      <c r="L1223">
        <v>0</v>
      </c>
      <c r="O1223">
        <v>0</v>
      </c>
      <c r="P1223">
        <v>0</v>
      </c>
      <c r="Q1223">
        <v>0</v>
      </c>
      <c r="R1223">
        <v>0</v>
      </c>
    </row>
    <row r="1224" spans="2:18" x14ac:dyDescent="0.15">
      <c r="B1224" t="s">
        <v>2681</v>
      </c>
      <c r="C1224" t="s">
        <v>2682</v>
      </c>
      <c r="G1224">
        <v>0</v>
      </c>
      <c r="J1224">
        <v>0</v>
      </c>
      <c r="K1224">
        <v>0</v>
      </c>
      <c r="L1224">
        <v>0</v>
      </c>
      <c r="O1224">
        <v>0</v>
      </c>
      <c r="P1224">
        <v>0</v>
      </c>
      <c r="Q1224">
        <v>0</v>
      </c>
      <c r="R1224">
        <v>0</v>
      </c>
    </row>
    <row r="1225" spans="2:18" x14ac:dyDescent="0.15">
      <c r="B1225" t="s">
        <v>2683</v>
      </c>
      <c r="C1225" t="s">
        <v>2684</v>
      </c>
      <c r="G1225">
        <v>0</v>
      </c>
      <c r="J1225">
        <v>0</v>
      </c>
      <c r="K1225">
        <v>0</v>
      </c>
      <c r="L1225">
        <v>0</v>
      </c>
      <c r="O1225">
        <v>0</v>
      </c>
      <c r="P1225">
        <v>0</v>
      </c>
      <c r="Q1225">
        <v>0</v>
      </c>
      <c r="R1225">
        <v>0</v>
      </c>
    </row>
    <row r="1226" spans="2:18" x14ac:dyDescent="0.15">
      <c r="B1226" t="s">
        <v>2685</v>
      </c>
      <c r="C1226" t="s">
        <v>2686</v>
      </c>
      <c r="G1226">
        <v>0</v>
      </c>
      <c r="J1226">
        <v>0</v>
      </c>
      <c r="K1226">
        <v>0</v>
      </c>
      <c r="L1226">
        <v>0</v>
      </c>
      <c r="O1226">
        <v>0</v>
      </c>
      <c r="P1226">
        <v>0</v>
      </c>
      <c r="Q1226">
        <v>0</v>
      </c>
      <c r="R1226">
        <v>0</v>
      </c>
    </row>
    <row r="1227" spans="2:18" x14ac:dyDescent="0.15">
      <c r="B1227" t="s">
        <v>2687</v>
      </c>
      <c r="C1227" t="s">
        <v>2688</v>
      </c>
      <c r="G1227">
        <v>0</v>
      </c>
      <c r="J1227">
        <v>0</v>
      </c>
      <c r="K1227">
        <v>0</v>
      </c>
      <c r="L1227">
        <v>0</v>
      </c>
      <c r="O1227">
        <v>0</v>
      </c>
      <c r="P1227">
        <v>0</v>
      </c>
      <c r="Q1227">
        <v>0</v>
      </c>
      <c r="R1227">
        <v>0</v>
      </c>
    </row>
    <row r="1228" spans="2:18" x14ac:dyDescent="0.15">
      <c r="B1228" t="s">
        <v>2689</v>
      </c>
      <c r="C1228" t="s">
        <v>2690</v>
      </c>
      <c r="G1228">
        <v>0</v>
      </c>
      <c r="J1228">
        <v>0</v>
      </c>
      <c r="K1228">
        <v>0</v>
      </c>
      <c r="L1228">
        <v>0</v>
      </c>
      <c r="O1228">
        <v>0</v>
      </c>
      <c r="P1228">
        <v>0</v>
      </c>
      <c r="Q1228">
        <v>0</v>
      </c>
      <c r="R1228">
        <v>0</v>
      </c>
    </row>
    <row r="1229" spans="2:18" x14ac:dyDescent="0.15">
      <c r="B1229" t="s">
        <v>2691</v>
      </c>
      <c r="C1229" t="s">
        <v>2692</v>
      </c>
      <c r="G1229">
        <v>0</v>
      </c>
      <c r="J1229">
        <v>0</v>
      </c>
      <c r="K1229">
        <v>0</v>
      </c>
      <c r="L1229">
        <v>0</v>
      </c>
      <c r="O1229">
        <v>0</v>
      </c>
      <c r="P1229">
        <v>0</v>
      </c>
      <c r="Q1229">
        <v>0</v>
      </c>
      <c r="R1229">
        <v>0</v>
      </c>
    </row>
    <row r="1230" spans="2:18" x14ac:dyDescent="0.15">
      <c r="B1230" t="s">
        <v>2693</v>
      </c>
      <c r="C1230" t="s">
        <v>2694</v>
      </c>
      <c r="G1230">
        <v>0</v>
      </c>
      <c r="J1230">
        <v>0</v>
      </c>
      <c r="K1230">
        <v>0</v>
      </c>
      <c r="L1230">
        <v>0</v>
      </c>
      <c r="O1230">
        <v>0</v>
      </c>
      <c r="P1230">
        <v>0</v>
      </c>
      <c r="Q1230">
        <v>0</v>
      </c>
      <c r="R1230">
        <v>0</v>
      </c>
    </row>
    <row r="1231" spans="2:18" x14ac:dyDescent="0.15">
      <c r="B1231" t="s">
        <v>2695</v>
      </c>
      <c r="C1231" t="s">
        <v>2696</v>
      </c>
      <c r="G1231">
        <v>0</v>
      </c>
      <c r="J1231">
        <v>0</v>
      </c>
      <c r="K1231">
        <v>0</v>
      </c>
      <c r="L1231">
        <v>0</v>
      </c>
      <c r="O1231">
        <v>0</v>
      </c>
      <c r="P1231">
        <v>0</v>
      </c>
      <c r="Q1231">
        <v>0</v>
      </c>
      <c r="R1231">
        <v>0</v>
      </c>
    </row>
    <row r="1232" spans="2:18" x14ac:dyDescent="0.15">
      <c r="B1232" t="s">
        <v>2697</v>
      </c>
      <c r="C1232" t="s">
        <v>2698</v>
      </c>
      <c r="G1232">
        <v>0</v>
      </c>
      <c r="J1232">
        <v>0</v>
      </c>
      <c r="K1232">
        <v>0</v>
      </c>
      <c r="L1232">
        <v>0</v>
      </c>
      <c r="O1232">
        <v>0</v>
      </c>
      <c r="P1232">
        <v>0</v>
      </c>
      <c r="Q1232">
        <v>0</v>
      </c>
      <c r="R1232">
        <v>0</v>
      </c>
    </row>
    <row r="1233" spans="2:18" x14ac:dyDescent="0.15">
      <c r="B1233" t="s">
        <v>2699</v>
      </c>
      <c r="C1233" t="s">
        <v>2700</v>
      </c>
      <c r="G1233">
        <v>0</v>
      </c>
      <c r="J1233">
        <v>0</v>
      </c>
      <c r="K1233">
        <v>0</v>
      </c>
      <c r="L1233">
        <v>0</v>
      </c>
      <c r="O1233">
        <v>0</v>
      </c>
      <c r="P1233">
        <v>0</v>
      </c>
      <c r="Q1233">
        <v>0</v>
      </c>
      <c r="R1233">
        <v>0</v>
      </c>
    </row>
    <row r="1234" spans="2:18" x14ac:dyDescent="0.15">
      <c r="B1234" t="s">
        <v>2701</v>
      </c>
      <c r="C1234" t="s">
        <v>2702</v>
      </c>
      <c r="G1234">
        <v>0</v>
      </c>
      <c r="J1234">
        <v>0</v>
      </c>
      <c r="K1234">
        <v>0</v>
      </c>
      <c r="L1234">
        <v>0</v>
      </c>
      <c r="O1234">
        <v>0</v>
      </c>
      <c r="P1234">
        <v>0</v>
      </c>
      <c r="Q1234">
        <v>0</v>
      </c>
      <c r="R1234">
        <v>0</v>
      </c>
    </row>
    <row r="1235" spans="2:18" x14ac:dyDescent="0.15">
      <c r="B1235" t="s">
        <v>2703</v>
      </c>
      <c r="C1235" t="s">
        <v>2704</v>
      </c>
      <c r="G1235">
        <v>0</v>
      </c>
      <c r="J1235">
        <v>0</v>
      </c>
      <c r="K1235">
        <v>0</v>
      </c>
      <c r="L1235">
        <v>0</v>
      </c>
      <c r="O1235">
        <v>0</v>
      </c>
      <c r="P1235">
        <v>0</v>
      </c>
      <c r="Q1235">
        <v>0</v>
      </c>
      <c r="R1235">
        <v>0</v>
      </c>
    </row>
    <row r="1236" spans="2:18" x14ac:dyDescent="0.15">
      <c r="B1236" t="s">
        <v>2705</v>
      </c>
      <c r="C1236" t="s">
        <v>2706</v>
      </c>
      <c r="G1236">
        <v>0</v>
      </c>
      <c r="J1236">
        <v>0</v>
      </c>
      <c r="K1236">
        <v>0</v>
      </c>
      <c r="L1236">
        <v>0</v>
      </c>
      <c r="O1236">
        <v>0</v>
      </c>
      <c r="P1236">
        <v>0</v>
      </c>
      <c r="Q1236">
        <v>0</v>
      </c>
      <c r="R1236">
        <v>0</v>
      </c>
    </row>
    <row r="1237" spans="2:18" x14ac:dyDescent="0.15">
      <c r="B1237" t="s">
        <v>2707</v>
      </c>
      <c r="C1237" t="s">
        <v>2708</v>
      </c>
      <c r="G1237">
        <v>0</v>
      </c>
      <c r="J1237">
        <v>0</v>
      </c>
      <c r="K1237">
        <v>0</v>
      </c>
      <c r="L1237">
        <v>0</v>
      </c>
      <c r="O1237">
        <v>0</v>
      </c>
      <c r="P1237">
        <v>0</v>
      </c>
      <c r="Q1237">
        <v>0</v>
      </c>
      <c r="R1237">
        <v>0</v>
      </c>
    </row>
    <row r="1238" spans="2:18" x14ac:dyDescent="0.15">
      <c r="B1238" t="s">
        <v>2709</v>
      </c>
      <c r="C1238" t="s">
        <v>2710</v>
      </c>
      <c r="G1238">
        <v>0</v>
      </c>
      <c r="J1238">
        <v>0</v>
      </c>
      <c r="K1238">
        <v>0</v>
      </c>
      <c r="L1238">
        <v>0</v>
      </c>
      <c r="O1238">
        <v>0</v>
      </c>
      <c r="P1238">
        <v>0</v>
      </c>
      <c r="Q1238">
        <v>0</v>
      </c>
      <c r="R1238">
        <v>0</v>
      </c>
    </row>
    <row r="1239" spans="2:18" x14ac:dyDescent="0.15">
      <c r="B1239" t="s">
        <v>2711</v>
      </c>
      <c r="C1239" t="s">
        <v>2712</v>
      </c>
      <c r="G1239">
        <v>0</v>
      </c>
      <c r="J1239">
        <v>0</v>
      </c>
      <c r="K1239">
        <v>0</v>
      </c>
      <c r="L1239">
        <v>0</v>
      </c>
      <c r="O1239">
        <v>0</v>
      </c>
      <c r="P1239">
        <v>0</v>
      </c>
      <c r="Q1239">
        <v>0</v>
      </c>
      <c r="R1239">
        <v>0</v>
      </c>
    </row>
    <row r="1240" spans="2:18" x14ac:dyDescent="0.15">
      <c r="B1240" t="s">
        <v>2713</v>
      </c>
      <c r="C1240" t="s">
        <v>2714</v>
      </c>
      <c r="G1240">
        <v>0</v>
      </c>
      <c r="J1240">
        <v>0</v>
      </c>
      <c r="K1240">
        <v>0</v>
      </c>
      <c r="L1240">
        <v>0</v>
      </c>
      <c r="O1240">
        <v>0</v>
      </c>
      <c r="P1240">
        <v>0</v>
      </c>
      <c r="Q1240">
        <v>0</v>
      </c>
      <c r="R1240">
        <v>0</v>
      </c>
    </row>
    <row r="1241" spans="2:18" x14ac:dyDescent="0.15">
      <c r="B1241" t="s">
        <v>2715</v>
      </c>
      <c r="C1241" t="s">
        <v>2716</v>
      </c>
      <c r="G1241">
        <v>0</v>
      </c>
      <c r="J1241">
        <v>0</v>
      </c>
      <c r="K1241">
        <v>0</v>
      </c>
      <c r="L1241">
        <v>0</v>
      </c>
      <c r="O1241">
        <v>0</v>
      </c>
      <c r="P1241">
        <v>0</v>
      </c>
      <c r="Q1241">
        <v>0</v>
      </c>
      <c r="R1241">
        <v>0</v>
      </c>
    </row>
    <row r="1242" spans="2:18" x14ac:dyDescent="0.15">
      <c r="B1242" t="s">
        <v>2717</v>
      </c>
      <c r="C1242" t="s">
        <v>2718</v>
      </c>
      <c r="G1242">
        <v>0</v>
      </c>
      <c r="J1242">
        <v>0</v>
      </c>
      <c r="K1242">
        <v>0</v>
      </c>
      <c r="L1242">
        <v>0</v>
      </c>
      <c r="O1242">
        <v>0</v>
      </c>
      <c r="P1242">
        <v>0</v>
      </c>
      <c r="Q1242">
        <v>0</v>
      </c>
      <c r="R1242">
        <v>0</v>
      </c>
    </row>
    <row r="1243" spans="2:18" x14ac:dyDescent="0.15">
      <c r="B1243" t="s">
        <v>2719</v>
      </c>
      <c r="C1243" t="s">
        <v>2720</v>
      </c>
      <c r="G1243">
        <v>0</v>
      </c>
      <c r="J1243">
        <v>0</v>
      </c>
      <c r="K1243">
        <v>0</v>
      </c>
      <c r="L1243">
        <v>0</v>
      </c>
      <c r="O1243">
        <v>0</v>
      </c>
      <c r="P1243">
        <v>0</v>
      </c>
      <c r="Q1243">
        <v>0</v>
      </c>
      <c r="R1243">
        <v>0</v>
      </c>
    </row>
    <row r="1244" spans="2:18" x14ac:dyDescent="0.15">
      <c r="B1244" t="s">
        <v>2721</v>
      </c>
      <c r="C1244" t="s">
        <v>2722</v>
      </c>
      <c r="G1244">
        <v>0</v>
      </c>
      <c r="J1244">
        <v>0</v>
      </c>
      <c r="K1244">
        <v>0</v>
      </c>
      <c r="L1244">
        <v>0</v>
      </c>
      <c r="O1244">
        <v>0</v>
      </c>
      <c r="P1244">
        <v>0</v>
      </c>
      <c r="Q1244">
        <v>0</v>
      </c>
      <c r="R1244">
        <v>0</v>
      </c>
    </row>
    <row r="1245" spans="2:18" x14ac:dyDescent="0.15">
      <c r="B1245" t="s">
        <v>2723</v>
      </c>
      <c r="C1245" t="s">
        <v>2724</v>
      </c>
      <c r="G1245">
        <v>0</v>
      </c>
      <c r="J1245">
        <v>0</v>
      </c>
      <c r="K1245">
        <v>0</v>
      </c>
      <c r="L1245">
        <v>0</v>
      </c>
      <c r="O1245">
        <v>0</v>
      </c>
      <c r="P1245">
        <v>0</v>
      </c>
      <c r="Q1245">
        <v>0</v>
      </c>
      <c r="R1245">
        <v>0</v>
      </c>
    </row>
    <row r="1246" spans="2:18" x14ac:dyDescent="0.15">
      <c r="B1246" t="s">
        <v>2725</v>
      </c>
      <c r="C1246" t="s">
        <v>2726</v>
      </c>
      <c r="G1246">
        <v>0</v>
      </c>
      <c r="J1246">
        <v>0</v>
      </c>
      <c r="K1246">
        <v>0</v>
      </c>
      <c r="L1246">
        <v>0</v>
      </c>
      <c r="O1246">
        <v>0</v>
      </c>
      <c r="P1246">
        <v>0</v>
      </c>
      <c r="Q1246">
        <v>0</v>
      </c>
      <c r="R1246">
        <v>0</v>
      </c>
    </row>
    <row r="1247" spans="2:18" x14ac:dyDescent="0.15">
      <c r="B1247" t="s">
        <v>2727</v>
      </c>
      <c r="C1247" t="s">
        <v>2728</v>
      </c>
      <c r="G1247">
        <v>0</v>
      </c>
      <c r="J1247">
        <v>0</v>
      </c>
      <c r="K1247">
        <v>0</v>
      </c>
      <c r="L1247">
        <v>0</v>
      </c>
      <c r="O1247">
        <v>0</v>
      </c>
      <c r="P1247">
        <v>0</v>
      </c>
      <c r="Q1247">
        <v>0</v>
      </c>
      <c r="R1247">
        <v>0</v>
      </c>
    </row>
    <row r="1248" spans="2:18" x14ac:dyDescent="0.15">
      <c r="B1248" t="s">
        <v>2729</v>
      </c>
      <c r="C1248" t="s">
        <v>2730</v>
      </c>
      <c r="G1248">
        <v>0</v>
      </c>
      <c r="J1248">
        <v>0</v>
      </c>
      <c r="K1248">
        <v>0</v>
      </c>
      <c r="L1248">
        <v>0</v>
      </c>
      <c r="O1248">
        <v>0</v>
      </c>
      <c r="P1248">
        <v>0</v>
      </c>
      <c r="Q1248">
        <v>0</v>
      </c>
      <c r="R1248">
        <v>0</v>
      </c>
    </row>
    <row r="1249" spans="2:18" x14ac:dyDescent="0.15">
      <c r="B1249" t="s">
        <v>2731</v>
      </c>
      <c r="C1249" t="s">
        <v>2732</v>
      </c>
      <c r="G1249">
        <v>0</v>
      </c>
      <c r="J1249">
        <v>0</v>
      </c>
      <c r="K1249">
        <v>0</v>
      </c>
      <c r="L1249">
        <v>0</v>
      </c>
      <c r="O1249">
        <v>0</v>
      </c>
      <c r="P1249">
        <v>0</v>
      </c>
      <c r="Q1249">
        <v>0</v>
      </c>
      <c r="R1249">
        <v>0</v>
      </c>
    </row>
    <row r="1250" spans="2:18" x14ac:dyDescent="0.15">
      <c r="B1250" t="s">
        <v>2733</v>
      </c>
      <c r="C1250" t="s">
        <v>2734</v>
      </c>
      <c r="G1250">
        <v>0</v>
      </c>
      <c r="J1250">
        <v>0</v>
      </c>
      <c r="K1250">
        <v>0</v>
      </c>
      <c r="L1250">
        <v>0</v>
      </c>
      <c r="O1250">
        <v>0</v>
      </c>
      <c r="P1250">
        <v>0</v>
      </c>
      <c r="Q1250">
        <v>0</v>
      </c>
      <c r="R1250">
        <v>0</v>
      </c>
    </row>
    <row r="1251" spans="2:18" x14ac:dyDescent="0.15">
      <c r="B1251" t="s">
        <v>2735</v>
      </c>
      <c r="C1251" t="s">
        <v>2736</v>
      </c>
      <c r="G1251">
        <v>0</v>
      </c>
      <c r="J1251">
        <v>0</v>
      </c>
      <c r="K1251">
        <v>0</v>
      </c>
      <c r="L1251">
        <v>0</v>
      </c>
      <c r="O1251">
        <v>0</v>
      </c>
      <c r="P1251">
        <v>0</v>
      </c>
      <c r="Q1251">
        <v>0</v>
      </c>
      <c r="R1251">
        <v>0</v>
      </c>
    </row>
    <row r="1252" spans="2:18" x14ac:dyDescent="0.15">
      <c r="B1252" t="s">
        <v>2737</v>
      </c>
      <c r="C1252" t="s">
        <v>2738</v>
      </c>
      <c r="G1252">
        <v>0</v>
      </c>
      <c r="J1252">
        <v>0</v>
      </c>
      <c r="K1252">
        <v>0</v>
      </c>
      <c r="L1252">
        <v>0</v>
      </c>
      <c r="O1252">
        <v>0</v>
      </c>
      <c r="P1252">
        <v>0</v>
      </c>
      <c r="Q1252">
        <v>0</v>
      </c>
      <c r="R1252">
        <v>0</v>
      </c>
    </row>
    <row r="1253" spans="2:18" x14ac:dyDescent="0.15">
      <c r="B1253" t="s">
        <v>2739</v>
      </c>
      <c r="C1253" t="s">
        <v>2740</v>
      </c>
      <c r="G1253">
        <v>0</v>
      </c>
      <c r="J1253">
        <v>0</v>
      </c>
      <c r="K1253">
        <v>0</v>
      </c>
      <c r="L1253">
        <v>0</v>
      </c>
      <c r="O1253">
        <v>0</v>
      </c>
      <c r="P1253">
        <v>0</v>
      </c>
      <c r="Q1253">
        <v>0</v>
      </c>
      <c r="R1253">
        <v>0</v>
      </c>
    </row>
    <row r="1254" spans="2:18" x14ac:dyDescent="0.15">
      <c r="B1254" t="s">
        <v>2741</v>
      </c>
      <c r="C1254" t="s">
        <v>2742</v>
      </c>
      <c r="G1254">
        <v>0</v>
      </c>
      <c r="J1254">
        <v>0</v>
      </c>
      <c r="K1254">
        <v>0</v>
      </c>
      <c r="L1254">
        <v>0</v>
      </c>
      <c r="O1254">
        <v>0</v>
      </c>
      <c r="P1254">
        <v>0</v>
      </c>
      <c r="Q1254">
        <v>0</v>
      </c>
      <c r="R1254">
        <v>0</v>
      </c>
    </row>
    <row r="1255" spans="2:18" x14ac:dyDescent="0.15">
      <c r="B1255" t="s">
        <v>2743</v>
      </c>
      <c r="C1255" t="s">
        <v>2744</v>
      </c>
      <c r="G1255">
        <v>0</v>
      </c>
      <c r="J1255">
        <v>0</v>
      </c>
      <c r="K1255">
        <v>0</v>
      </c>
      <c r="L1255">
        <v>0</v>
      </c>
      <c r="O1255">
        <v>0</v>
      </c>
      <c r="P1255">
        <v>0</v>
      </c>
      <c r="Q1255">
        <v>0</v>
      </c>
      <c r="R1255">
        <v>0</v>
      </c>
    </row>
    <row r="1256" spans="2:18" x14ac:dyDescent="0.15">
      <c r="B1256" t="s">
        <v>2745</v>
      </c>
      <c r="C1256" t="s">
        <v>2746</v>
      </c>
      <c r="G1256">
        <v>0</v>
      </c>
      <c r="J1256">
        <v>0</v>
      </c>
      <c r="K1256">
        <v>0</v>
      </c>
      <c r="L1256">
        <v>0</v>
      </c>
      <c r="O1256">
        <v>0</v>
      </c>
      <c r="P1256">
        <v>0</v>
      </c>
      <c r="Q1256">
        <v>0</v>
      </c>
      <c r="R1256">
        <v>0</v>
      </c>
    </row>
    <row r="1257" spans="2:18" x14ac:dyDescent="0.15">
      <c r="B1257" t="s">
        <v>2747</v>
      </c>
      <c r="C1257" t="s">
        <v>2748</v>
      </c>
      <c r="G1257">
        <v>0</v>
      </c>
      <c r="J1257">
        <v>0</v>
      </c>
      <c r="K1257">
        <v>0</v>
      </c>
      <c r="L1257">
        <v>0</v>
      </c>
      <c r="O1257">
        <v>0</v>
      </c>
      <c r="P1257">
        <v>0</v>
      </c>
      <c r="Q1257">
        <v>0</v>
      </c>
      <c r="R1257">
        <v>0</v>
      </c>
    </row>
    <row r="1258" spans="2:18" x14ac:dyDescent="0.15">
      <c r="B1258" t="s">
        <v>2749</v>
      </c>
      <c r="C1258" t="s">
        <v>2750</v>
      </c>
      <c r="G1258">
        <v>0</v>
      </c>
      <c r="J1258">
        <v>0</v>
      </c>
      <c r="K1258">
        <v>0</v>
      </c>
      <c r="L1258">
        <v>0</v>
      </c>
      <c r="O1258">
        <v>0</v>
      </c>
      <c r="P1258">
        <v>0</v>
      </c>
      <c r="Q1258">
        <v>0</v>
      </c>
      <c r="R1258">
        <v>0</v>
      </c>
    </row>
    <row r="1259" spans="2:18" x14ac:dyDescent="0.15">
      <c r="B1259" t="s">
        <v>2751</v>
      </c>
      <c r="C1259" t="s">
        <v>2752</v>
      </c>
      <c r="G1259">
        <v>0</v>
      </c>
      <c r="J1259">
        <v>0</v>
      </c>
      <c r="K1259">
        <v>0</v>
      </c>
      <c r="L1259">
        <v>0</v>
      </c>
      <c r="O1259">
        <v>0</v>
      </c>
      <c r="P1259">
        <v>0</v>
      </c>
      <c r="Q1259">
        <v>0</v>
      </c>
      <c r="R1259">
        <v>0</v>
      </c>
    </row>
    <row r="1260" spans="2:18" x14ac:dyDescent="0.15">
      <c r="B1260" t="s">
        <v>2753</v>
      </c>
      <c r="C1260" t="s">
        <v>2754</v>
      </c>
      <c r="G1260">
        <v>0</v>
      </c>
      <c r="J1260">
        <v>0</v>
      </c>
      <c r="K1260">
        <v>0</v>
      </c>
      <c r="L1260">
        <v>0</v>
      </c>
      <c r="O1260">
        <v>0</v>
      </c>
      <c r="P1260">
        <v>0</v>
      </c>
      <c r="Q1260">
        <v>0</v>
      </c>
      <c r="R1260">
        <v>0</v>
      </c>
    </row>
    <row r="1261" spans="2:18" x14ac:dyDescent="0.15">
      <c r="B1261" t="s">
        <v>2755</v>
      </c>
      <c r="C1261" t="s">
        <v>2756</v>
      </c>
      <c r="G1261">
        <v>0</v>
      </c>
      <c r="J1261">
        <v>0</v>
      </c>
      <c r="K1261">
        <v>0</v>
      </c>
      <c r="L1261">
        <v>0</v>
      </c>
      <c r="O1261">
        <v>0</v>
      </c>
      <c r="P1261">
        <v>0</v>
      </c>
      <c r="Q1261">
        <v>0</v>
      </c>
      <c r="R1261">
        <v>0</v>
      </c>
    </row>
    <row r="1262" spans="2:18" x14ac:dyDescent="0.15">
      <c r="B1262" t="s">
        <v>2757</v>
      </c>
      <c r="C1262" t="s">
        <v>2758</v>
      </c>
      <c r="G1262">
        <v>0</v>
      </c>
      <c r="J1262">
        <v>0</v>
      </c>
      <c r="K1262">
        <v>0</v>
      </c>
      <c r="L1262">
        <v>0</v>
      </c>
      <c r="O1262">
        <v>0</v>
      </c>
      <c r="P1262">
        <v>0</v>
      </c>
      <c r="Q1262">
        <v>0</v>
      </c>
      <c r="R1262">
        <v>0</v>
      </c>
    </row>
    <row r="1263" spans="2:18" x14ac:dyDescent="0.15">
      <c r="B1263" t="s">
        <v>2759</v>
      </c>
      <c r="C1263" t="s">
        <v>2760</v>
      </c>
      <c r="G1263">
        <v>0</v>
      </c>
      <c r="J1263">
        <v>0</v>
      </c>
      <c r="K1263">
        <v>0</v>
      </c>
      <c r="L1263">
        <v>0</v>
      </c>
      <c r="O1263">
        <v>0</v>
      </c>
      <c r="P1263">
        <v>0</v>
      </c>
      <c r="Q1263">
        <v>0</v>
      </c>
      <c r="R1263">
        <v>0</v>
      </c>
    </row>
    <row r="1264" spans="2:18" x14ac:dyDescent="0.15">
      <c r="B1264" t="s">
        <v>2761</v>
      </c>
      <c r="C1264" t="s">
        <v>2762</v>
      </c>
      <c r="G1264">
        <v>0</v>
      </c>
      <c r="J1264">
        <v>0</v>
      </c>
      <c r="K1264">
        <v>0</v>
      </c>
      <c r="L1264">
        <v>0</v>
      </c>
      <c r="O1264">
        <v>0</v>
      </c>
      <c r="P1264">
        <v>0</v>
      </c>
      <c r="Q1264">
        <v>0</v>
      </c>
      <c r="R1264">
        <v>0</v>
      </c>
    </row>
    <row r="1265" spans="2:18" x14ac:dyDescent="0.15">
      <c r="B1265" t="s">
        <v>2763</v>
      </c>
      <c r="C1265" t="s">
        <v>2764</v>
      </c>
      <c r="G1265">
        <v>0</v>
      </c>
      <c r="J1265">
        <v>0</v>
      </c>
      <c r="K1265">
        <v>0</v>
      </c>
      <c r="L1265">
        <v>0</v>
      </c>
      <c r="O1265">
        <v>0</v>
      </c>
      <c r="P1265">
        <v>0</v>
      </c>
      <c r="Q1265">
        <v>0</v>
      </c>
      <c r="R1265">
        <v>0</v>
      </c>
    </row>
    <row r="1266" spans="2:18" x14ac:dyDescent="0.15">
      <c r="B1266" t="s">
        <v>2765</v>
      </c>
      <c r="C1266" t="s">
        <v>2766</v>
      </c>
      <c r="G1266">
        <v>0</v>
      </c>
      <c r="J1266">
        <v>0</v>
      </c>
      <c r="K1266">
        <v>0</v>
      </c>
      <c r="L1266">
        <v>0</v>
      </c>
      <c r="O1266">
        <v>0</v>
      </c>
      <c r="P1266">
        <v>0</v>
      </c>
      <c r="Q1266">
        <v>0</v>
      </c>
      <c r="R1266">
        <v>0</v>
      </c>
    </row>
    <row r="1267" spans="2:18" x14ac:dyDescent="0.15">
      <c r="B1267" t="s">
        <v>2767</v>
      </c>
      <c r="C1267" t="s">
        <v>2768</v>
      </c>
      <c r="G1267">
        <v>0</v>
      </c>
      <c r="J1267">
        <v>0</v>
      </c>
      <c r="K1267">
        <v>0</v>
      </c>
      <c r="L1267">
        <v>0</v>
      </c>
      <c r="O1267">
        <v>0</v>
      </c>
      <c r="P1267">
        <v>0</v>
      </c>
      <c r="Q1267">
        <v>0</v>
      </c>
      <c r="R1267">
        <v>0</v>
      </c>
    </row>
    <row r="1268" spans="2:18" x14ac:dyDescent="0.15">
      <c r="B1268" t="s">
        <v>2769</v>
      </c>
      <c r="C1268" t="s">
        <v>2770</v>
      </c>
      <c r="G1268">
        <v>0</v>
      </c>
      <c r="J1268">
        <v>0</v>
      </c>
      <c r="K1268">
        <v>0</v>
      </c>
      <c r="L1268">
        <v>0</v>
      </c>
      <c r="O1268">
        <v>0</v>
      </c>
      <c r="P1268">
        <v>0</v>
      </c>
      <c r="Q1268">
        <v>0</v>
      </c>
      <c r="R1268">
        <v>0</v>
      </c>
    </row>
    <row r="1269" spans="2:18" x14ac:dyDescent="0.15">
      <c r="B1269" t="s">
        <v>2771</v>
      </c>
      <c r="C1269" t="s">
        <v>2772</v>
      </c>
      <c r="G1269">
        <v>0</v>
      </c>
      <c r="J1269">
        <v>0</v>
      </c>
      <c r="K1269">
        <v>0</v>
      </c>
      <c r="L1269">
        <v>0</v>
      </c>
      <c r="O1269">
        <v>0</v>
      </c>
      <c r="P1269">
        <v>0</v>
      </c>
      <c r="Q1269">
        <v>0</v>
      </c>
      <c r="R1269">
        <v>0</v>
      </c>
    </row>
    <row r="1270" spans="2:18" x14ac:dyDescent="0.15">
      <c r="B1270" t="s">
        <v>2773</v>
      </c>
      <c r="C1270" t="s">
        <v>2774</v>
      </c>
      <c r="G1270">
        <v>0</v>
      </c>
      <c r="J1270">
        <v>0</v>
      </c>
      <c r="K1270">
        <v>0</v>
      </c>
      <c r="L1270">
        <v>0</v>
      </c>
      <c r="O1270">
        <v>0</v>
      </c>
      <c r="P1270">
        <v>0</v>
      </c>
      <c r="Q1270">
        <v>0</v>
      </c>
      <c r="R1270">
        <v>0</v>
      </c>
    </row>
    <row r="1271" spans="2:18" x14ac:dyDescent="0.15">
      <c r="B1271" t="s">
        <v>2775</v>
      </c>
      <c r="C1271" t="s">
        <v>2776</v>
      </c>
      <c r="G1271">
        <v>0</v>
      </c>
      <c r="J1271">
        <v>0</v>
      </c>
      <c r="K1271">
        <v>0</v>
      </c>
      <c r="L1271">
        <v>0</v>
      </c>
      <c r="O1271">
        <v>0</v>
      </c>
      <c r="P1271">
        <v>0</v>
      </c>
      <c r="Q1271">
        <v>0</v>
      </c>
      <c r="R1271">
        <v>0</v>
      </c>
    </row>
    <row r="1272" spans="2:18" x14ac:dyDescent="0.15">
      <c r="B1272" t="s">
        <v>2777</v>
      </c>
      <c r="C1272" t="s">
        <v>2778</v>
      </c>
      <c r="G1272">
        <v>0</v>
      </c>
      <c r="J1272">
        <v>0</v>
      </c>
      <c r="K1272">
        <v>0</v>
      </c>
      <c r="L1272">
        <v>0</v>
      </c>
      <c r="O1272">
        <v>0</v>
      </c>
      <c r="P1272">
        <v>0</v>
      </c>
      <c r="Q1272">
        <v>0</v>
      </c>
      <c r="R1272">
        <v>0</v>
      </c>
    </row>
    <row r="1273" spans="2:18" x14ac:dyDescent="0.15">
      <c r="B1273" t="s">
        <v>2779</v>
      </c>
      <c r="C1273" t="s">
        <v>2780</v>
      </c>
      <c r="G1273">
        <v>0</v>
      </c>
      <c r="J1273">
        <v>0</v>
      </c>
      <c r="K1273">
        <v>0</v>
      </c>
      <c r="L1273">
        <v>0</v>
      </c>
      <c r="O1273">
        <v>0</v>
      </c>
      <c r="P1273">
        <v>0</v>
      </c>
      <c r="Q1273">
        <v>0</v>
      </c>
      <c r="R1273">
        <v>0</v>
      </c>
    </row>
    <row r="1274" spans="2:18" x14ac:dyDescent="0.15">
      <c r="B1274" t="s">
        <v>2781</v>
      </c>
      <c r="C1274" t="s">
        <v>2782</v>
      </c>
      <c r="G1274">
        <v>0</v>
      </c>
      <c r="J1274">
        <v>0</v>
      </c>
      <c r="K1274">
        <v>0</v>
      </c>
      <c r="L1274">
        <v>0</v>
      </c>
      <c r="O1274">
        <v>0</v>
      </c>
      <c r="P1274">
        <v>0</v>
      </c>
      <c r="Q1274">
        <v>0</v>
      </c>
      <c r="R1274">
        <v>0</v>
      </c>
    </row>
    <row r="1275" spans="2:18" x14ac:dyDescent="0.15">
      <c r="B1275" t="s">
        <v>2783</v>
      </c>
      <c r="C1275" t="s">
        <v>2784</v>
      </c>
      <c r="G1275">
        <v>0</v>
      </c>
      <c r="J1275">
        <v>0</v>
      </c>
      <c r="K1275">
        <v>0</v>
      </c>
      <c r="L1275">
        <v>0</v>
      </c>
      <c r="O1275">
        <v>0</v>
      </c>
      <c r="P1275">
        <v>0</v>
      </c>
      <c r="Q1275">
        <v>0</v>
      </c>
      <c r="R1275">
        <v>0</v>
      </c>
    </row>
    <row r="1276" spans="2:18" x14ac:dyDescent="0.15">
      <c r="B1276" t="s">
        <v>2785</v>
      </c>
      <c r="C1276" t="s">
        <v>2786</v>
      </c>
      <c r="G1276">
        <v>0</v>
      </c>
      <c r="J1276">
        <v>0</v>
      </c>
      <c r="K1276">
        <v>0</v>
      </c>
      <c r="L1276">
        <v>0</v>
      </c>
      <c r="O1276">
        <v>0</v>
      </c>
      <c r="P1276">
        <v>0</v>
      </c>
      <c r="Q1276">
        <v>0</v>
      </c>
      <c r="R1276">
        <v>0</v>
      </c>
    </row>
    <row r="1277" spans="2:18" x14ac:dyDescent="0.15">
      <c r="B1277" t="s">
        <v>2787</v>
      </c>
      <c r="C1277" t="s">
        <v>2788</v>
      </c>
      <c r="G1277">
        <v>0</v>
      </c>
      <c r="J1277">
        <v>0</v>
      </c>
      <c r="K1277">
        <v>0</v>
      </c>
      <c r="L1277">
        <v>0</v>
      </c>
      <c r="O1277">
        <v>0</v>
      </c>
      <c r="P1277">
        <v>0</v>
      </c>
      <c r="Q1277">
        <v>0</v>
      </c>
      <c r="R1277">
        <v>0</v>
      </c>
    </row>
    <row r="1278" spans="2:18" x14ac:dyDescent="0.15">
      <c r="B1278" t="s">
        <v>2789</v>
      </c>
      <c r="C1278" t="s">
        <v>2790</v>
      </c>
      <c r="G1278">
        <v>0</v>
      </c>
      <c r="J1278">
        <v>0</v>
      </c>
      <c r="K1278">
        <v>0</v>
      </c>
      <c r="L1278">
        <v>0</v>
      </c>
      <c r="O1278">
        <v>0</v>
      </c>
      <c r="P1278">
        <v>0</v>
      </c>
      <c r="Q1278">
        <v>0</v>
      </c>
      <c r="R1278">
        <v>0</v>
      </c>
    </row>
    <row r="1279" spans="2:18" x14ac:dyDescent="0.15">
      <c r="B1279" t="s">
        <v>2791</v>
      </c>
      <c r="C1279" t="s">
        <v>2792</v>
      </c>
      <c r="G1279">
        <v>0</v>
      </c>
      <c r="J1279">
        <v>0</v>
      </c>
      <c r="K1279">
        <v>0</v>
      </c>
      <c r="L1279">
        <v>0</v>
      </c>
      <c r="O1279">
        <v>0</v>
      </c>
      <c r="P1279">
        <v>0</v>
      </c>
      <c r="Q1279">
        <v>0</v>
      </c>
      <c r="R1279">
        <v>0</v>
      </c>
    </row>
    <row r="1280" spans="2:18" x14ac:dyDescent="0.15">
      <c r="B1280" t="s">
        <v>2793</v>
      </c>
      <c r="C1280" t="s">
        <v>2794</v>
      </c>
      <c r="G1280">
        <v>0</v>
      </c>
      <c r="J1280">
        <v>0</v>
      </c>
      <c r="K1280">
        <v>0</v>
      </c>
      <c r="L1280">
        <v>0</v>
      </c>
      <c r="O1280">
        <v>0</v>
      </c>
      <c r="P1280">
        <v>0</v>
      </c>
      <c r="Q1280">
        <v>0</v>
      </c>
      <c r="R1280">
        <v>0</v>
      </c>
    </row>
    <row r="1281" spans="2:18" x14ac:dyDescent="0.15">
      <c r="B1281" t="s">
        <v>2795</v>
      </c>
      <c r="C1281" t="s">
        <v>2796</v>
      </c>
      <c r="G1281">
        <v>0</v>
      </c>
      <c r="J1281">
        <v>0</v>
      </c>
      <c r="K1281">
        <v>0</v>
      </c>
      <c r="L1281">
        <v>0</v>
      </c>
      <c r="O1281">
        <v>0</v>
      </c>
      <c r="P1281">
        <v>0</v>
      </c>
      <c r="Q1281">
        <v>0</v>
      </c>
      <c r="R1281">
        <v>0</v>
      </c>
    </row>
    <row r="1282" spans="2:18" x14ac:dyDescent="0.15">
      <c r="B1282" t="s">
        <v>2797</v>
      </c>
      <c r="C1282" t="s">
        <v>2798</v>
      </c>
      <c r="G1282">
        <v>0</v>
      </c>
      <c r="J1282">
        <v>0</v>
      </c>
      <c r="K1282">
        <v>0</v>
      </c>
      <c r="L1282">
        <v>0</v>
      </c>
      <c r="O1282">
        <v>0</v>
      </c>
      <c r="P1282">
        <v>0</v>
      </c>
      <c r="Q1282">
        <v>0</v>
      </c>
      <c r="R1282">
        <v>0</v>
      </c>
    </row>
    <row r="1283" spans="2:18" x14ac:dyDescent="0.15">
      <c r="B1283" t="s">
        <v>2799</v>
      </c>
      <c r="C1283" t="s">
        <v>2800</v>
      </c>
      <c r="G1283">
        <v>0</v>
      </c>
      <c r="J1283">
        <v>0</v>
      </c>
      <c r="K1283">
        <v>0</v>
      </c>
      <c r="L1283">
        <v>0</v>
      </c>
      <c r="O1283">
        <v>0</v>
      </c>
      <c r="P1283">
        <v>0</v>
      </c>
      <c r="Q1283">
        <v>0</v>
      </c>
      <c r="R1283">
        <v>0</v>
      </c>
    </row>
    <row r="1284" spans="2:18" x14ac:dyDescent="0.15">
      <c r="B1284" t="s">
        <v>2801</v>
      </c>
      <c r="C1284" t="s">
        <v>2802</v>
      </c>
      <c r="G1284">
        <v>0</v>
      </c>
      <c r="J1284">
        <v>0</v>
      </c>
      <c r="K1284">
        <v>0</v>
      </c>
      <c r="L1284">
        <v>0</v>
      </c>
      <c r="O1284">
        <v>0</v>
      </c>
      <c r="P1284">
        <v>0</v>
      </c>
      <c r="Q1284">
        <v>0</v>
      </c>
      <c r="R1284">
        <v>0</v>
      </c>
    </row>
    <row r="1285" spans="2:18" x14ac:dyDescent="0.15">
      <c r="B1285" t="s">
        <v>2803</v>
      </c>
      <c r="C1285" t="s">
        <v>2804</v>
      </c>
      <c r="G1285">
        <v>0</v>
      </c>
      <c r="J1285">
        <v>0</v>
      </c>
      <c r="K1285">
        <v>0</v>
      </c>
      <c r="L1285">
        <v>0</v>
      </c>
      <c r="O1285">
        <v>0</v>
      </c>
      <c r="P1285">
        <v>0</v>
      </c>
      <c r="Q1285">
        <v>0</v>
      </c>
      <c r="R1285">
        <v>0</v>
      </c>
    </row>
    <row r="1286" spans="2:18" x14ac:dyDescent="0.15">
      <c r="B1286" t="s">
        <v>2805</v>
      </c>
      <c r="C1286" t="s">
        <v>2806</v>
      </c>
      <c r="G1286">
        <v>0</v>
      </c>
      <c r="J1286">
        <v>0</v>
      </c>
      <c r="K1286">
        <v>0</v>
      </c>
      <c r="L1286">
        <v>0</v>
      </c>
      <c r="O1286">
        <v>0</v>
      </c>
      <c r="P1286">
        <v>0</v>
      </c>
      <c r="Q1286">
        <v>0</v>
      </c>
      <c r="R1286">
        <v>0</v>
      </c>
    </row>
    <row r="1287" spans="2:18" x14ac:dyDescent="0.15">
      <c r="B1287" t="s">
        <v>2807</v>
      </c>
      <c r="C1287" t="s">
        <v>2808</v>
      </c>
      <c r="G1287">
        <v>0</v>
      </c>
      <c r="J1287">
        <v>0</v>
      </c>
      <c r="K1287">
        <v>0</v>
      </c>
      <c r="L1287">
        <v>0</v>
      </c>
      <c r="O1287">
        <v>0</v>
      </c>
      <c r="P1287">
        <v>0</v>
      </c>
      <c r="Q1287">
        <v>0</v>
      </c>
      <c r="R1287">
        <v>0</v>
      </c>
    </row>
    <row r="1288" spans="2:18" x14ac:dyDescent="0.15">
      <c r="B1288" t="s">
        <v>2809</v>
      </c>
      <c r="C1288" t="s">
        <v>2810</v>
      </c>
      <c r="G1288">
        <v>0</v>
      </c>
      <c r="J1288">
        <v>0</v>
      </c>
      <c r="K1288">
        <v>0</v>
      </c>
      <c r="L1288">
        <v>0</v>
      </c>
      <c r="O1288">
        <v>0</v>
      </c>
      <c r="P1288">
        <v>0</v>
      </c>
      <c r="Q1288">
        <v>0</v>
      </c>
      <c r="R1288">
        <v>0</v>
      </c>
    </row>
    <row r="1289" spans="2:18" x14ac:dyDescent="0.15">
      <c r="B1289" t="s">
        <v>294</v>
      </c>
      <c r="C1289" t="s">
        <v>2811</v>
      </c>
      <c r="G1289">
        <v>0</v>
      </c>
      <c r="J1289">
        <v>0</v>
      </c>
      <c r="K1289">
        <v>0</v>
      </c>
      <c r="L1289">
        <v>0</v>
      </c>
      <c r="O1289">
        <v>10</v>
      </c>
      <c r="P1289">
        <v>2</v>
      </c>
      <c r="Q1289">
        <v>0</v>
      </c>
      <c r="R1289">
        <v>0</v>
      </c>
    </row>
    <row r="1290" spans="2:18" x14ac:dyDescent="0.15">
      <c r="B1290" t="s">
        <v>295</v>
      </c>
      <c r="C1290" t="s">
        <v>2812</v>
      </c>
      <c r="G1290">
        <v>0</v>
      </c>
      <c r="J1290">
        <v>0</v>
      </c>
      <c r="K1290">
        <v>0</v>
      </c>
      <c r="L1290">
        <v>0</v>
      </c>
      <c r="O1290">
        <v>92</v>
      </c>
      <c r="P1290">
        <v>3</v>
      </c>
      <c r="Q1290">
        <v>2</v>
      </c>
      <c r="R1290">
        <v>50</v>
      </c>
    </row>
    <row r="1291" spans="2:18" x14ac:dyDescent="0.15">
      <c r="B1291" t="s">
        <v>296</v>
      </c>
      <c r="C1291" t="s">
        <v>2813</v>
      </c>
      <c r="G1291">
        <v>0</v>
      </c>
      <c r="J1291">
        <v>0</v>
      </c>
      <c r="K1291">
        <v>0</v>
      </c>
      <c r="L1291">
        <v>0</v>
      </c>
      <c r="O1291">
        <v>0</v>
      </c>
      <c r="P1291">
        <v>5</v>
      </c>
      <c r="Q1291">
        <v>0</v>
      </c>
      <c r="R1291">
        <v>0</v>
      </c>
    </row>
    <row r="1292" spans="2:18" x14ac:dyDescent="0.15">
      <c r="B1292" t="s">
        <v>297</v>
      </c>
      <c r="C1292" t="s">
        <v>2814</v>
      </c>
      <c r="G1292">
        <v>1201</v>
      </c>
      <c r="J1292">
        <v>565</v>
      </c>
      <c r="K1292">
        <v>4</v>
      </c>
      <c r="L1292">
        <v>0</v>
      </c>
      <c r="O1292">
        <v>783</v>
      </c>
      <c r="P1292">
        <v>5</v>
      </c>
      <c r="Q1292">
        <v>0</v>
      </c>
      <c r="R1292">
        <v>0</v>
      </c>
    </row>
    <row r="1293" spans="2:18" x14ac:dyDescent="0.15">
      <c r="B1293" t="s">
        <v>298</v>
      </c>
      <c r="C1293" t="s">
        <v>2815</v>
      </c>
      <c r="G1293">
        <v>10</v>
      </c>
      <c r="J1293">
        <v>0</v>
      </c>
      <c r="K1293">
        <v>0</v>
      </c>
      <c r="L1293">
        <v>0</v>
      </c>
      <c r="O1293">
        <v>47</v>
      </c>
      <c r="P1293">
        <v>2</v>
      </c>
      <c r="Q1293">
        <v>0</v>
      </c>
      <c r="R1293">
        <v>20</v>
      </c>
    </row>
    <row r="1294" spans="2:18" x14ac:dyDescent="0.15">
      <c r="B1294" t="s">
        <v>299</v>
      </c>
      <c r="C1294" t="s">
        <v>2816</v>
      </c>
      <c r="G1294">
        <v>1</v>
      </c>
      <c r="J1294">
        <v>0</v>
      </c>
      <c r="K1294">
        <v>0</v>
      </c>
      <c r="L1294">
        <v>0</v>
      </c>
      <c r="O1294">
        <v>318</v>
      </c>
      <c r="P1294">
        <v>2</v>
      </c>
      <c r="Q1294">
        <v>2</v>
      </c>
      <c r="R1294">
        <v>5</v>
      </c>
    </row>
    <row r="1295" spans="2:18" x14ac:dyDescent="0.15">
      <c r="B1295" t="s">
        <v>300</v>
      </c>
      <c r="C1295" t="s">
        <v>2817</v>
      </c>
      <c r="G1295">
        <v>0</v>
      </c>
      <c r="J1295">
        <v>0</v>
      </c>
      <c r="K1295">
        <v>0</v>
      </c>
      <c r="L1295">
        <v>0</v>
      </c>
      <c r="O1295">
        <v>60</v>
      </c>
      <c r="P1295">
        <v>2</v>
      </c>
      <c r="Q1295">
        <v>0</v>
      </c>
      <c r="R1295">
        <v>30</v>
      </c>
    </row>
    <row r="1296" spans="2:18" x14ac:dyDescent="0.15">
      <c r="B1296" t="s">
        <v>301</v>
      </c>
      <c r="C1296" t="s">
        <v>2818</v>
      </c>
      <c r="G1296">
        <v>0</v>
      </c>
      <c r="J1296">
        <v>0</v>
      </c>
      <c r="K1296">
        <v>0</v>
      </c>
      <c r="L1296">
        <v>0</v>
      </c>
      <c r="O1296">
        <v>143</v>
      </c>
      <c r="P1296">
        <v>2</v>
      </c>
      <c r="Q1296">
        <v>3</v>
      </c>
      <c r="R1296">
        <v>30</v>
      </c>
    </row>
    <row r="1297" spans="2:18" x14ac:dyDescent="0.15">
      <c r="B1297" t="s">
        <v>302</v>
      </c>
      <c r="C1297" t="s">
        <v>2819</v>
      </c>
      <c r="G1297">
        <v>4</v>
      </c>
      <c r="J1297">
        <v>10</v>
      </c>
      <c r="K1297">
        <v>2</v>
      </c>
      <c r="L1297">
        <v>0</v>
      </c>
      <c r="O1297">
        <v>223</v>
      </c>
      <c r="P1297">
        <v>3</v>
      </c>
      <c r="Q1297">
        <v>0</v>
      </c>
      <c r="R1297">
        <v>30</v>
      </c>
    </row>
    <row r="1298" spans="2:18" x14ac:dyDescent="0.15">
      <c r="B1298" t="s">
        <v>303</v>
      </c>
      <c r="C1298" t="s">
        <v>2820</v>
      </c>
      <c r="G1298">
        <v>0</v>
      </c>
      <c r="J1298">
        <v>0</v>
      </c>
      <c r="K1298">
        <v>0</v>
      </c>
      <c r="L1298">
        <v>0</v>
      </c>
      <c r="O1298">
        <v>144</v>
      </c>
      <c r="P1298">
        <v>2</v>
      </c>
      <c r="Q1298">
        <v>0</v>
      </c>
      <c r="R1298">
        <v>30</v>
      </c>
    </row>
    <row r="1299" spans="2:18" x14ac:dyDescent="0.15">
      <c r="B1299" t="s">
        <v>304</v>
      </c>
      <c r="C1299" t="s">
        <v>2821</v>
      </c>
      <c r="G1299">
        <v>0</v>
      </c>
      <c r="J1299">
        <v>0</v>
      </c>
      <c r="K1299">
        <v>0</v>
      </c>
      <c r="L1299">
        <v>0</v>
      </c>
      <c r="O1299">
        <v>109</v>
      </c>
      <c r="P1299">
        <v>2</v>
      </c>
      <c r="Q1299">
        <v>0</v>
      </c>
      <c r="R1299">
        <v>30</v>
      </c>
    </row>
    <row r="1300" spans="2:18" x14ac:dyDescent="0.15">
      <c r="B1300" t="s">
        <v>2822</v>
      </c>
      <c r="C1300" t="s">
        <v>2823</v>
      </c>
      <c r="G1300">
        <v>0</v>
      </c>
      <c r="J1300">
        <v>0</v>
      </c>
      <c r="K1300">
        <v>0</v>
      </c>
      <c r="L1300">
        <v>0</v>
      </c>
      <c r="O1300">
        <v>0</v>
      </c>
      <c r="P1300">
        <v>0</v>
      </c>
      <c r="Q1300">
        <v>0</v>
      </c>
      <c r="R1300">
        <v>0</v>
      </c>
    </row>
    <row r="1301" spans="2:18" x14ac:dyDescent="0.15">
      <c r="B1301" t="s">
        <v>2824</v>
      </c>
      <c r="C1301" t="s">
        <v>2825</v>
      </c>
      <c r="G1301">
        <v>0</v>
      </c>
      <c r="J1301">
        <v>0</v>
      </c>
      <c r="K1301">
        <v>0</v>
      </c>
      <c r="L1301">
        <v>0</v>
      </c>
      <c r="O1301">
        <v>0</v>
      </c>
      <c r="P1301">
        <v>0</v>
      </c>
      <c r="Q1301">
        <v>0</v>
      </c>
      <c r="R1301">
        <v>0</v>
      </c>
    </row>
    <row r="1302" spans="2:18" x14ac:dyDescent="0.15">
      <c r="B1302" t="s">
        <v>2826</v>
      </c>
      <c r="C1302" t="s">
        <v>2827</v>
      </c>
      <c r="G1302">
        <v>0</v>
      </c>
      <c r="J1302">
        <v>0</v>
      </c>
      <c r="K1302">
        <v>0</v>
      </c>
      <c r="L1302">
        <v>0</v>
      </c>
      <c r="O1302">
        <v>0</v>
      </c>
      <c r="P1302">
        <v>0</v>
      </c>
      <c r="Q1302">
        <v>0</v>
      </c>
      <c r="R1302">
        <v>0</v>
      </c>
    </row>
    <row r="1303" spans="2:18" x14ac:dyDescent="0.15">
      <c r="B1303" t="s">
        <v>2828</v>
      </c>
      <c r="C1303" t="s">
        <v>2829</v>
      </c>
      <c r="G1303">
        <v>0</v>
      </c>
      <c r="J1303">
        <v>0</v>
      </c>
      <c r="K1303">
        <v>0</v>
      </c>
      <c r="L1303">
        <v>0</v>
      </c>
      <c r="O1303">
        <v>0</v>
      </c>
      <c r="P1303">
        <v>0</v>
      </c>
      <c r="Q1303">
        <v>0</v>
      </c>
      <c r="R1303">
        <v>0</v>
      </c>
    </row>
    <row r="1304" spans="2:18" x14ac:dyDescent="0.15">
      <c r="B1304" t="s">
        <v>2830</v>
      </c>
      <c r="C1304" t="s">
        <v>2831</v>
      </c>
      <c r="G1304">
        <v>0</v>
      </c>
      <c r="J1304">
        <v>0</v>
      </c>
      <c r="K1304">
        <v>0</v>
      </c>
      <c r="L1304">
        <v>0</v>
      </c>
      <c r="O1304">
        <v>0</v>
      </c>
      <c r="P1304">
        <v>0</v>
      </c>
      <c r="Q1304">
        <v>0</v>
      </c>
      <c r="R1304">
        <v>0</v>
      </c>
    </row>
    <row r="1305" spans="2:18" x14ac:dyDescent="0.15">
      <c r="B1305" t="s">
        <v>2832</v>
      </c>
      <c r="C1305" t="s">
        <v>2833</v>
      </c>
      <c r="G1305">
        <v>0</v>
      </c>
      <c r="J1305">
        <v>0</v>
      </c>
      <c r="K1305">
        <v>0</v>
      </c>
      <c r="L1305">
        <v>0</v>
      </c>
      <c r="O1305">
        <v>0</v>
      </c>
      <c r="P1305">
        <v>0</v>
      </c>
      <c r="Q1305">
        <v>0</v>
      </c>
      <c r="R1305">
        <v>0</v>
      </c>
    </row>
    <row r="1306" spans="2:18" x14ac:dyDescent="0.15">
      <c r="B1306" t="s">
        <v>2834</v>
      </c>
      <c r="C1306" t="s">
        <v>2835</v>
      </c>
      <c r="G1306">
        <v>0</v>
      </c>
      <c r="J1306">
        <v>0</v>
      </c>
      <c r="K1306">
        <v>0</v>
      </c>
      <c r="L1306">
        <v>0</v>
      </c>
      <c r="O1306">
        <v>0</v>
      </c>
      <c r="P1306">
        <v>0</v>
      </c>
      <c r="Q1306">
        <v>0</v>
      </c>
      <c r="R1306">
        <v>0</v>
      </c>
    </row>
    <row r="1307" spans="2:18" x14ac:dyDescent="0.15">
      <c r="B1307" t="s">
        <v>2836</v>
      </c>
      <c r="C1307" t="s">
        <v>2837</v>
      </c>
      <c r="G1307">
        <v>0</v>
      </c>
      <c r="J1307">
        <v>0</v>
      </c>
      <c r="K1307">
        <v>0</v>
      </c>
      <c r="L1307">
        <v>0</v>
      </c>
      <c r="O1307">
        <v>0</v>
      </c>
      <c r="P1307">
        <v>0</v>
      </c>
      <c r="Q1307">
        <v>0</v>
      </c>
      <c r="R1307">
        <v>0</v>
      </c>
    </row>
    <row r="1308" spans="2:18" x14ac:dyDescent="0.15">
      <c r="B1308" t="s">
        <v>2838</v>
      </c>
      <c r="C1308" t="s">
        <v>2839</v>
      </c>
      <c r="G1308">
        <v>0</v>
      </c>
      <c r="J1308">
        <v>0</v>
      </c>
      <c r="K1308">
        <v>0</v>
      </c>
      <c r="L1308">
        <v>0</v>
      </c>
      <c r="O1308">
        <v>0</v>
      </c>
      <c r="P1308">
        <v>0</v>
      </c>
      <c r="Q1308">
        <v>0</v>
      </c>
      <c r="R1308">
        <v>0</v>
      </c>
    </row>
    <row r="1309" spans="2:18" x14ac:dyDescent="0.15">
      <c r="B1309" t="s">
        <v>2840</v>
      </c>
      <c r="C1309" t="s">
        <v>2841</v>
      </c>
      <c r="G1309">
        <v>0</v>
      </c>
      <c r="J1309">
        <v>0</v>
      </c>
      <c r="K1309">
        <v>0</v>
      </c>
      <c r="L1309">
        <v>0</v>
      </c>
      <c r="O1309">
        <v>0</v>
      </c>
      <c r="P1309">
        <v>0</v>
      </c>
      <c r="Q1309">
        <v>0</v>
      </c>
      <c r="R1309">
        <v>0</v>
      </c>
    </row>
    <row r="1310" spans="2:18" x14ac:dyDescent="0.15">
      <c r="B1310" t="s">
        <v>2842</v>
      </c>
      <c r="C1310" t="s">
        <v>2843</v>
      </c>
      <c r="G1310">
        <v>0</v>
      </c>
      <c r="J1310">
        <v>0</v>
      </c>
      <c r="K1310">
        <v>0</v>
      </c>
      <c r="L1310">
        <v>0</v>
      </c>
      <c r="O1310">
        <v>0</v>
      </c>
      <c r="P1310">
        <v>0</v>
      </c>
      <c r="Q1310">
        <v>0</v>
      </c>
      <c r="R1310">
        <v>0</v>
      </c>
    </row>
    <row r="1311" spans="2:18" x14ac:dyDescent="0.15">
      <c r="B1311" t="s">
        <v>2844</v>
      </c>
      <c r="C1311" t="s">
        <v>2845</v>
      </c>
      <c r="G1311">
        <v>0</v>
      </c>
      <c r="J1311">
        <v>0</v>
      </c>
      <c r="K1311">
        <v>0</v>
      </c>
      <c r="L1311">
        <v>0</v>
      </c>
      <c r="O1311">
        <v>0</v>
      </c>
      <c r="P1311">
        <v>0</v>
      </c>
      <c r="Q1311">
        <v>0</v>
      </c>
      <c r="R1311">
        <v>0</v>
      </c>
    </row>
    <row r="1312" spans="2:18" x14ac:dyDescent="0.15">
      <c r="B1312" t="s">
        <v>2846</v>
      </c>
      <c r="C1312" t="s">
        <v>2847</v>
      </c>
      <c r="G1312">
        <v>0</v>
      </c>
      <c r="J1312">
        <v>0</v>
      </c>
      <c r="K1312">
        <v>0</v>
      </c>
      <c r="L1312">
        <v>0</v>
      </c>
      <c r="O1312">
        <v>0</v>
      </c>
      <c r="P1312">
        <v>0</v>
      </c>
      <c r="Q1312">
        <v>0</v>
      </c>
      <c r="R1312">
        <v>0</v>
      </c>
    </row>
    <row r="1313" spans="2:18" x14ac:dyDescent="0.15">
      <c r="B1313" t="s">
        <v>2848</v>
      </c>
      <c r="C1313" t="s">
        <v>2849</v>
      </c>
      <c r="G1313">
        <v>0</v>
      </c>
      <c r="J1313">
        <v>0</v>
      </c>
      <c r="K1313">
        <v>0</v>
      </c>
      <c r="L1313">
        <v>0</v>
      </c>
      <c r="O1313">
        <v>0</v>
      </c>
      <c r="P1313">
        <v>0</v>
      </c>
      <c r="Q1313">
        <v>0</v>
      </c>
      <c r="R1313">
        <v>0</v>
      </c>
    </row>
    <row r="1314" spans="2:18" x14ac:dyDescent="0.15">
      <c r="B1314" t="s">
        <v>2850</v>
      </c>
      <c r="C1314" t="s">
        <v>2851</v>
      </c>
      <c r="G1314">
        <v>0</v>
      </c>
      <c r="J1314">
        <v>0</v>
      </c>
      <c r="K1314">
        <v>0</v>
      </c>
      <c r="L1314">
        <v>0</v>
      </c>
      <c r="O1314">
        <v>0</v>
      </c>
      <c r="P1314">
        <v>0</v>
      </c>
      <c r="Q1314">
        <v>0</v>
      </c>
      <c r="R1314">
        <v>0</v>
      </c>
    </row>
    <row r="1315" spans="2:18" x14ac:dyDescent="0.15">
      <c r="B1315" t="s">
        <v>2852</v>
      </c>
      <c r="C1315" t="s">
        <v>2853</v>
      </c>
      <c r="G1315">
        <v>0</v>
      </c>
      <c r="J1315">
        <v>0</v>
      </c>
      <c r="K1315">
        <v>0</v>
      </c>
      <c r="L1315">
        <v>0</v>
      </c>
      <c r="O1315">
        <v>0</v>
      </c>
      <c r="P1315">
        <v>0</v>
      </c>
      <c r="Q1315">
        <v>0</v>
      </c>
      <c r="R1315">
        <v>0</v>
      </c>
    </row>
    <row r="1316" spans="2:18" x14ac:dyDescent="0.15">
      <c r="B1316" t="s">
        <v>2854</v>
      </c>
      <c r="C1316" t="s">
        <v>2855</v>
      </c>
      <c r="G1316">
        <v>0</v>
      </c>
      <c r="J1316">
        <v>0</v>
      </c>
      <c r="K1316">
        <v>0</v>
      </c>
      <c r="L1316">
        <v>0</v>
      </c>
      <c r="O1316">
        <v>0</v>
      </c>
      <c r="P1316">
        <v>0</v>
      </c>
      <c r="Q1316">
        <v>0</v>
      </c>
      <c r="R1316">
        <v>0</v>
      </c>
    </row>
    <row r="1317" spans="2:18" x14ac:dyDescent="0.15">
      <c r="B1317" t="s">
        <v>2856</v>
      </c>
      <c r="C1317" t="s">
        <v>2857</v>
      </c>
      <c r="G1317">
        <v>0</v>
      </c>
      <c r="J1317">
        <v>0</v>
      </c>
      <c r="K1317">
        <v>0</v>
      </c>
      <c r="L1317">
        <v>0</v>
      </c>
      <c r="O1317">
        <v>0</v>
      </c>
      <c r="P1317">
        <v>0</v>
      </c>
      <c r="Q1317">
        <v>0</v>
      </c>
      <c r="R1317">
        <v>0</v>
      </c>
    </row>
    <row r="1318" spans="2:18" x14ac:dyDescent="0.15">
      <c r="B1318" t="s">
        <v>2858</v>
      </c>
      <c r="C1318" t="s">
        <v>2859</v>
      </c>
      <c r="G1318">
        <v>0</v>
      </c>
      <c r="J1318">
        <v>0</v>
      </c>
      <c r="K1318">
        <v>0</v>
      </c>
      <c r="L1318">
        <v>0</v>
      </c>
      <c r="O1318">
        <v>0</v>
      </c>
      <c r="P1318">
        <v>0</v>
      </c>
      <c r="Q1318">
        <v>0</v>
      </c>
      <c r="R1318">
        <v>0</v>
      </c>
    </row>
    <row r="1319" spans="2:18" x14ac:dyDescent="0.15">
      <c r="B1319" t="s">
        <v>2860</v>
      </c>
      <c r="C1319" t="s">
        <v>2861</v>
      </c>
      <c r="G1319">
        <v>0</v>
      </c>
      <c r="J1319">
        <v>0</v>
      </c>
      <c r="K1319">
        <v>0</v>
      </c>
      <c r="L1319">
        <v>0</v>
      </c>
      <c r="O1319">
        <v>0</v>
      </c>
      <c r="P1319">
        <v>0</v>
      </c>
      <c r="Q1319">
        <v>0</v>
      </c>
      <c r="R1319">
        <v>0</v>
      </c>
    </row>
    <row r="1320" spans="2:18" x14ac:dyDescent="0.15">
      <c r="B1320" t="s">
        <v>2862</v>
      </c>
      <c r="C1320" t="s">
        <v>2863</v>
      </c>
      <c r="G1320">
        <v>0</v>
      </c>
      <c r="J1320">
        <v>0</v>
      </c>
      <c r="K1320">
        <v>0</v>
      </c>
      <c r="L1320">
        <v>0</v>
      </c>
      <c r="O1320">
        <v>0</v>
      </c>
      <c r="P1320">
        <v>0</v>
      </c>
      <c r="Q1320">
        <v>0</v>
      </c>
      <c r="R1320">
        <v>0</v>
      </c>
    </row>
    <row r="1321" spans="2:18" x14ac:dyDescent="0.15">
      <c r="B1321" t="s">
        <v>2864</v>
      </c>
      <c r="C1321" t="s">
        <v>2865</v>
      </c>
      <c r="G1321">
        <v>0</v>
      </c>
      <c r="J1321">
        <v>0</v>
      </c>
      <c r="K1321">
        <v>0</v>
      </c>
      <c r="L1321">
        <v>0</v>
      </c>
      <c r="O1321">
        <v>0</v>
      </c>
      <c r="P1321">
        <v>0</v>
      </c>
      <c r="Q1321">
        <v>0</v>
      </c>
      <c r="R1321">
        <v>0</v>
      </c>
    </row>
    <row r="1322" spans="2:18" x14ac:dyDescent="0.15">
      <c r="B1322" t="s">
        <v>2866</v>
      </c>
      <c r="C1322" t="s">
        <v>2867</v>
      </c>
      <c r="G1322">
        <v>0</v>
      </c>
      <c r="J1322">
        <v>0</v>
      </c>
      <c r="K1322">
        <v>0</v>
      </c>
      <c r="L1322">
        <v>0</v>
      </c>
      <c r="O1322">
        <v>0</v>
      </c>
      <c r="P1322">
        <v>0</v>
      </c>
      <c r="Q1322">
        <v>0</v>
      </c>
      <c r="R1322">
        <v>0</v>
      </c>
    </row>
    <row r="1323" spans="2:18" x14ac:dyDescent="0.15">
      <c r="B1323" t="s">
        <v>2868</v>
      </c>
      <c r="C1323" t="s">
        <v>2869</v>
      </c>
      <c r="G1323">
        <v>0</v>
      </c>
      <c r="J1323">
        <v>0</v>
      </c>
      <c r="K1323">
        <v>0</v>
      </c>
      <c r="L1323">
        <v>0</v>
      </c>
      <c r="O1323">
        <v>0</v>
      </c>
      <c r="P1323">
        <v>0</v>
      </c>
      <c r="Q1323">
        <v>0</v>
      </c>
      <c r="R1323">
        <v>0</v>
      </c>
    </row>
    <row r="1324" spans="2:18" x14ac:dyDescent="0.15">
      <c r="B1324" t="s">
        <v>2870</v>
      </c>
      <c r="C1324" t="s">
        <v>2871</v>
      </c>
      <c r="G1324">
        <v>0</v>
      </c>
      <c r="J1324">
        <v>0</v>
      </c>
      <c r="K1324">
        <v>0</v>
      </c>
      <c r="L1324">
        <v>0</v>
      </c>
      <c r="O1324">
        <v>0</v>
      </c>
      <c r="P1324">
        <v>0</v>
      </c>
      <c r="Q1324">
        <v>0</v>
      </c>
      <c r="R1324">
        <v>0</v>
      </c>
    </row>
    <row r="1325" spans="2:18" x14ac:dyDescent="0.15">
      <c r="B1325" t="s">
        <v>2872</v>
      </c>
      <c r="C1325" t="s">
        <v>2873</v>
      </c>
      <c r="G1325">
        <v>0</v>
      </c>
      <c r="J1325">
        <v>0</v>
      </c>
      <c r="K1325">
        <v>0</v>
      </c>
      <c r="L1325">
        <v>0</v>
      </c>
      <c r="O1325">
        <v>0</v>
      </c>
      <c r="P1325">
        <v>0</v>
      </c>
      <c r="Q1325">
        <v>0</v>
      </c>
      <c r="R1325">
        <v>0</v>
      </c>
    </row>
    <row r="1326" spans="2:18" x14ac:dyDescent="0.15">
      <c r="B1326" t="s">
        <v>2874</v>
      </c>
      <c r="C1326" t="s">
        <v>2875</v>
      </c>
      <c r="G1326">
        <v>0</v>
      </c>
      <c r="J1326">
        <v>0</v>
      </c>
      <c r="K1326">
        <v>0</v>
      </c>
      <c r="L1326">
        <v>0</v>
      </c>
      <c r="O1326">
        <v>0</v>
      </c>
      <c r="P1326">
        <v>0</v>
      </c>
      <c r="Q1326">
        <v>0</v>
      </c>
      <c r="R1326">
        <v>0</v>
      </c>
    </row>
    <row r="1327" spans="2:18" x14ac:dyDescent="0.15">
      <c r="B1327" t="s">
        <v>2876</v>
      </c>
      <c r="C1327" t="s">
        <v>2877</v>
      </c>
      <c r="G1327">
        <v>0</v>
      </c>
      <c r="J1327">
        <v>0</v>
      </c>
      <c r="K1327">
        <v>0</v>
      </c>
      <c r="L1327">
        <v>0</v>
      </c>
      <c r="O1327">
        <v>0</v>
      </c>
      <c r="P1327">
        <v>0</v>
      </c>
      <c r="Q1327">
        <v>0</v>
      </c>
      <c r="R1327">
        <v>0</v>
      </c>
    </row>
    <row r="1328" spans="2:18" x14ac:dyDescent="0.15">
      <c r="B1328" t="s">
        <v>2878</v>
      </c>
      <c r="C1328" t="s">
        <v>2879</v>
      </c>
      <c r="G1328">
        <v>0</v>
      </c>
      <c r="J1328">
        <v>0</v>
      </c>
      <c r="K1328">
        <v>0</v>
      </c>
      <c r="L1328">
        <v>0</v>
      </c>
      <c r="O1328">
        <v>0</v>
      </c>
      <c r="P1328">
        <v>0</v>
      </c>
      <c r="Q1328">
        <v>0</v>
      </c>
      <c r="R1328">
        <v>0</v>
      </c>
    </row>
    <row r="1329" spans="2:18" x14ac:dyDescent="0.15">
      <c r="B1329" t="s">
        <v>2880</v>
      </c>
      <c r="C1329" t="s">
        <v>2881</v>
      </c>
      <c r="G1329">
        <v>0</v>
      </c>
      <c r="J1329">
        <v>0</v>
      </c>
      <c r="K1329">
        <v>0</v>
      </c>
      <c r="L1329">
        <v>0</v>
      </c>
      <c r="O1329">
        <v>0</v>
      </c>
      <c r="P1329">
        <v>0</v>
      </c>
      <c r="Q1329">
        <v>0</v>
      </c>
      <c r="R1329">
        <v>0</v>
      </c>
    </row>
    <row r="1330" spans="2:18" x14ac:dyDescent="0.15">
      <c r="B1330" t="s">
        <v>2882</v>
      </c>
      <c r="C1330" t="s">
        <v>2883</v>
      </c>
      <c r="G1330">
        <v>0</v>
      </c>
      <c r="J1330">
        <v>0</v>
      </c>
      <c r="K1330">
        <v>0</v>
      </c>
      <c r="L1330">
        <v>0</v>
      </c>
      <c r="O1330">
        <v>0</v>
      </c>
      <c r="P1330">
        <v>0</v>
      </c>
      <c r="Q1330">
        <v>0</v>
      </c>
      <c r="R1330">
        <v>0</v>
      </c>
    </row>
    <row r="1331" spans="2:18" x14ac:dyDescent="0.15">
      <c r="B1331" t="s">
        <v>2884</v>
      </c>
      <c r="C1331" t="s">
        <v>2885</v>
      </c>
      <c r="G1331">
        <v>0</v>
      </c>
      <c r="J1331">
        <v>0</v>
      </c>
      <c r="K1331">
        <v>0</v>
      </c>
      <c r="L1331">
        <v>0</v>
      </c>
      <c r="O1331">
        <v>0</v>
      </c>
      <c r="P1331">
        <v>0</v>
      </c>
      <c r="Q1331">
        <v>0</v>
      </c>
      <c r="R1331">
        <v>0</v>
      </c>
    </row>
    <row r="1332" spans="2:18" x14ac:dyDescent="0.15">
      <c r="B1332" t="s">
        <v>2886</v>
      </c>
      <c r="C1332" t="s">
        <v>2887</v>
      </c>
      <c r="G1332">
        <v>0</v>
      </c>
      <c r="J1332">
        <v>0</v>
      </c>
      <c r="K1332">
        <v>0</v>
      </c>
      <c r="L1332">
        <v>0</v>
      </c>
      <c r="O1332">
        <v>0</v>
      </c>
      <c r="P1332">
        <v>0</v>
      </c>
      <c r="Q1332">
        <v>0</v>
      </c>
      <c r="R1332">
        <v>0</v>
      </c>
    </row>
    <row r="1333" spans="2:18" x14ac:dyDescent="0.15">
      <c r="B1333" t="s">
        <v>2888</v>
      </c>
      <c r="C1333" t="s">
        <v>2501</v>
      </c>
      <c r="G1333">
        <v>0</v>
      </c>
      <c r="J1333">
        <v>0</v>
      </c>
      <c r="K1333">
        <v>0</v>
      </c>
      <c r="L1333">
        <v>0</v>
      </c>
      <c r="O1333">
        <v>0</v>
      </c>
      <c r="P1333">
        <v>0</v>
      </c>
      <c r="Q1333">
        <v>0</v>
      </c>
      <c r="R1333">
        <v>0</v>
      </c>
    </row>
    <row r="1334" spans="2:18" x14ac:dyDescent="0.15">
      <c r="B1334" t="s">
        <v>305</v>
      </c>
      <c r="C1334" t="s">
        <v>2889</v>
      </c>
      <c r="G1334">
        <v>0</v>
      </c>
      <c r="J1334">
        <v>0</v>
      </c>
      <c r="K1334">
        <v>0</v>
      </c>
      <c r="L1334">
        <v>0</v>
      </c>
      <c r="O1334">
        <v>2</v>
      </c>
      <c r="P1334">
        <v>0</v>
      </c>
      <c r="Q1334">
        <v>0</v>
      </c>
      <c r="R1334">
        <v>0</v>
      </c>
    </row>
    <row r="1335" spans="2:18" x14ac:dyDescent="0.15">
      <c r="B1335" t="s">
        <v>2890</v>
      </c>
      <c r="C1335" t="s">
        <v>2891</v>
      </c>
      <c r="G1335">
        <v>0</v>
      </c>
      <c r="J1335">
        <v>0</v>
      </c>
      <c r="K1335">
        <v>0</v>
      </c>
      <c r="L1335">
        <v>0</v>
      </c>
      <c r="O1335">
        <v>0</v>
      </c>
      <c r="P1335">
        <v>0</v>
      </c>
      <c r="Q1335">
        <v>0</v>
      </c>
      <c r="R1335">
        <v>0</v>
      </c>
    </row>
    <row r="1336" spans="2:18" x14ac:dyDescent="0.15">
      <c r="B1336" t="s">
        <v>2892</v>
      </c>
      <c r="C1336" t="s">
        <v>2893</v>
      </c>
      <c r="G1336">
        <v>0</v>
      </c>
      <c r="J1336">
        <v>0</v>
      </c>
      <c r="K1336">
        <v>0</v>
      </c>
      <c r="L1336">
        <v>0</v>
      </c>
      <c r="O1336">
        <v>0</v>
      </c>
      <c r="P1336">
        <v>0</v>
      </c>
      <c r="Q1336">
        <v>0</v>
      </c>
      <c r="R1336">
        <v>0</v>
      </c>
    </row>
    <row r="1337" spans="2:18" x14ac:dyDescent="0.15">
      <c r="B1337" t="s">
        <v>2894</v>
      </c>
      <c r="C1337" t="s">
        <v>2895</v>
      </c>
      <c r="G1337">
        <v>0</v>
      </c>
      <c r="J1337">
        <v>0</v>
      </c>
      <c r="K1337">
        <v>0</v>
      </c>
      <c r="L1337">
        <v>0</v>
      </c>
      <c r="O1337">
        <v>0</v>
      </c>
      <c r="P1337">
        <v>0</v>
      </c>
      <c r="Q1337">
        <v>0</v>
      </c>
      <c r="R1337">
        <v>0</v>
      </c>
    </row>
    <row r="1338" spans="2:18" x14ac:dyDescent="0.15">
      <c r="B1338" t="s">
        <v>2896</v>
      </c>
      <c r="C1338" t="s">
        <v>2897</v>
      </c>
      <c r="G1338">
        <v>0</v>
      </c>
      <c r="J1338">
        <v>0</v>
      </c>
      <c r="K1338">
        <v>0</v>
      </c>
      <c r="L1338">
        <v>0</v>
      </c>
      <c r="O1338">
        <v>0</v>
      </c>
      <c r="P1338">
        <v>0</v>
      </c>
      <c r="Q1338">
        <v>0</v>
      </c>
      <c r="R1338">
        <v>0</v>
      </c>
    </row>
    <row r="1339" spans="2:18" x14ac:dyDescent="0.15">
      <c r="B1339" t="s">
        <v>2898</v>
      </c>
      <c r="C1339" t="s">
        <v>2899</v>
      </c>
      <c r="G1339">
        <v>0</v>
      </c>
      <c r="J1339">
        <v>0</v>
      </c>
      <c r="K1339">
        <v>0</v>
      </c>
      <c r="L1339">
        <v>0</v>
      </c>
      <c r="O1339">
        <v>0</v>
      </c>
      <c r="P1339">
        <v>0</v>
      </c>
      <c r="Q1339">
        <v>0</v>
      </c>
      <c r="R1339">
        <v>0</v>
      </c>
    </row>
    <row r="1340" spans="2:18" x14ac:dyDescent="0.15">
      <c r="B1340" t="s">
        <v>2900</v>
      </c>
      <c r="C1340" t="s">
        <v>486</v>
      </c>
      <c r="G1340">
        <v>0</v>
      </c>
      <c r="J1340">
        <v>0</v>
      </c>
      <c r="K1340">
        <v>0</v>
      </c>
      <c r="L1340">
        <v>0</v>
      </c>
      <c r="O1340">
        <v>0</v>
      </c>
      <c r="P1340">
        <v>0</v>
      </c>
      <c r="Q1340">
        <v>0</v>
      </c>
      <c r="R1340">
        <v>0</v>
      </c>
    </row>
    <row r="1341" spans="2:18" x14ac:dyDescent="0.15">
      <c r="B1341" t="s">
        <v>2901</v>
      </c>
      <c r="C1341" t="s">
        <v>2902</v>
      </c>
      <c r="G1341">
        <v>0</v>
      </c>
      <c r="J1341">
        <v>0</v>
      </c>
      <c r="K1341">
        <v>0</v>
      </c>
      <c r="L1341">
        <v>0</v>
      </c>
      <c r="O1341">
        <v>0</v>
      </c>
      <c r="P1341">
        <v>0</v>
      </c>
      <c r="Q1341">
        <v>0</v>
      </c>
      <c r="R1341">
        <v>0</v>
      </c>
    </row>
    <row r="1342" spans="2:18" x14ac:dyDescent="0.15">
      <c r="B1342" t="s">
        <v>2903</v>
      </c>
      <c r="C1342" t="s">
        <v>2904</v>
      </c>
      <c r="G1342">
        <v>0</v>
      </c>
      <c r="J1342">
        <v>0</v>
      </c>
      <c r="K1342">
        <v>0</v>
      </c>
      <c r="L1342">
        <v>0</v>
      </c>
      <c r="O1342">
        <v>0</v>
      </c>
      <c r="P1342">
        <v>0</v>
      </c>
      <c r="Q1342">
        <v>0</v>
      </c>
      <c r="R1342">
        <v>0</v>
      </c>
    </row>
    <row r="1343" spans="2:18" x14ac:dyDescent="0.15">
      <c r="B1343" t="s">
        <v>2905</v>
      </c>
      <c r="C1343" t="s">
        <v>2906</v>
      </c>
      <c r="G1343">
        <v>0</v>
      </c>
      <c r="J1343">
        <v>0</v>
      </c>
      <c r="K1343">
        <v>0</v>
      </c>
      <c r="L1343">
        <v>0</v>
      </c>
      <c r="O1343">
        <v>0</v>
      </c>
      <c r="P1343">
        <v>0</v>
      </c>
      <c r="Q1343">
        <v>0</v>
      </c>
      <c r="R1343">
        <v>0</v>
      </c>
    </row>
    <row r="1344" spans="2:18" x14ac:dyDescent="0.15">
      <c r="B1344" t="s">
        <v>2907</v>
      </c>
      <c r="C1344" t="s">
        <v>2908</v>
      </c>
      <c r="G1344">
        <v>0</v>
      </c>
      <c r="J1344">
        <v>0</v>
      </c>
      <c r="K1344">
        <v>0</v>
      </c>
      <c r="L1344">
        <v>0</v>
      </c>
      <c r="O1344">
        <v>0</v>
      </c>
      <c r="P1344">
        <v>0</v>
      </c>
      <c r="Q1344">
        <v>0</v>
      </c>
      <c r="R1344">
        <v>0</v>
      </c>
    </row>
    <row r="1345" spans="2:18" x14ac:dyDescent="0.15">
      <c r="B1345" t="s">
        <v>2909</v>
      </c>
      <c r="C1345" t="s">
        <v>2910</v>
      </c>
      <c r="G1345">
        <v>0</v>
      </c>
      <c r="J1345">
        <v>0</v>
      </c>
      <c r="K1345">
        <v>0</v>
      </c>
      <c r="L1345">
        <v>0</v>
      </c>
      <c r="O1345">
        <v>0</v>
      </c>
      <c r="P1345">
        <v>0</v>
      </c>
      <c r="Q1345">
        <v>0</v>
      </c>
      <c r="R1345">
        <v>0</v>
      </c>
    </row>
    <row r="1346" spans="2:18" x14ac:dyDescent="0.15">
      <c r="B1346" t="s">
        <v>2911</v>
      </c>
      <c r="C1346" t="s">
        <v>2912</v>
      </c>
      <c r="G1346">
        <v>0</v>
      </c>
      <c r="J1346">
        <v>0</v>
      </c>
      <c r="K1346">
        <v>0</v>
      </c>
      <c r="L1346">
        <v>0</v>
      </c>
      <c r="O1346">
        <v>0</v>
      </c>
      <c r="P1346">
        <v>0</v>
      </c>
      <c r="Q1346">
        <v>0</v>
      </c>
      <c r="R1346">
        <v>0</v>
      </c>
    </row>
    <row r="1347" spans="2:18" x14ac:dyDescent="0.15">
      <c r="B1347" t="s">
        <v>2913</v>
      </c>
      <c r="C1347" t="s">
        <v>2914</v>
      </c>
      <c r="G1347">
        <v>0</v>
      </c>
      <c r="J1347">
        <v>0</v>
      </c>
      <c r="K1347">
        <v>0</v>
      </c>
      <c r="L1347">
        <v>0</v>
      </c>
      <c r="O1347">
        <v>0</v>
      </c>
      <c r="P1347">
        <v>0</v>
      </c>
      <c r="Q1347">
        <v>0</v>
      </c>
      <c r="R1347">
        <v>0</v>
      </c>
    </row>
    <row r="1348" spans="2:18" x14ac:dyDescent="0.15">
      <c r="B1348" t="s">
        <v>2915</v>
      </c>
      <c r="C1348" t="s">
        <v>2916</v>
      </c>
      <c r="G1348">
        <v>0</v>
      </c>
      <c r="J1348">
        <v>0</v>
      </c>
      <c r="K1348">
        <v>0</v>
      </c>
      <c r="L1348">
        <v>0</v>
      </c>
      <c r="O1348">
        <v>0</v>
      </c>
      <c r="P1348">
        <v>0</v>
      </c>
      <c r="Q1348">
        <v>0</v>
      </c>
      <c r="R1348">
        <v>0</v>
      </c>
    </row>
    <row r="1349" spans="2:18" x14ac:dyDescent="0.15">
      <c r="B1349" t="s">
        <v>2917</v>
      </c>
      <c r="C1349" t="s">
        <v>2918</v>
      </c>
      <c r="G1349">
        <v>0</v>
      </c>
      <c r="J1349">
        <v>0</v>
      </c>
      <c r="K1349">
        <v>0</v>
      </c>
      <c r="L1349">
        <v>0</v>
      </c>
      <c r="O1349">
        <v>0</v>
      </c>
      <c r="P1349">
        <v>0</v>
      </c>
      <c r="Q1349">
        <v>0</v>
      </c>
      <c r="R1349">
        <v>0</v>
      </c>
    </row>
    <row r="1350" spans="2:18" x14ac:dyDescent="0.15">
      <c r="B1350" t="s">
        <v>2919</v>
      </c>
      <c r="C1350" t="s">
        <v>2920</v>
      </c>
      <c r="G1350">
        <v>0</v>
      </c>
      <c r="J1350">
        <v>0</v>
      </c>
      <c r="K1350">
        <v>0</v>
      </c>
      <c r="L1350">
        <v>0</v>
      </c>
      <c r="O1350">
        <v>0</v>
      </c>
      <c r="P1350">
        <v>0</v>
      </c>
      <c r="Q1350">
        <v>0</v>
      </c>
      <c r="R1350">
        <v>0</v>
      </c>
    </row>
    <row r="1351" spans="2:18" x14ac:dyDescent="0.15">
      <c r="B1351" t="s">
        <v>2921</v>
      </c>
      <c r="C1351" t="s">
        <v>2922</v>
      </c>
      <c r="G1351">
        <v>0</v>
      </c>
      <c r="J1351">
        <v>0</v>
      </c>
      <c r="K1351">
        <v>0</v>
      </c>
      <c r="L1351">
        <v>0</v>
      </c>
      <c r="O1351">
        <v>0</v>
      </c>
      <c r="P1351">
        <v>0</v>
      </c>
      <c r="Q1351">
        <v>0</v>
      </c>
      <c r="R1351">
        <v>0</v>
      </c>
    </row>
    <row r="1352" spans="2:18" x14ac:dyDescent="0.15">
      <c r="B1352" t="s">
        <v>2923</v>
      </c>
      <c r="C1352" t="s">
        <v>2924</v>
      </c>
      <c r="G1352">
        <v>0</v>
      </c>
      <c r="J1352">
        <v>0</v>
      </c>
      <c r="K1352">
        <v>0</v>
      </c>
      <c r="L1352">
        <v>0</v>
      </c>
      <c r="O1352">
        <v>0</v>
      </c>
      <c r="P1352">
        <v>0</v>
      </c>
      <c r="Q1352">
        <v>0</v>
      </c>
      <c r="R1352">
        <v>0</v>
      </c>
    </row>
    <row r="1353" spans="2:18" x14ac:dyDescent="0.15">
      <c r="B1353" t="s">
        <v>2925</v>
      </c>
      <c r="C1353" t="s">
        <v>2926</v>
      </c>
      <c r="G1353">
        <v>0</v>
      </c>
      <c r="J1353">
        <v>0</v>
      </c>
      <c r="K1353">
        <v>0</v>
      </c>
      <c r="L1353">
        <v>0</v>
      </c>
      <c r="O1353">
        <v>0</v>
      </c>
      <c r="P1353">
        <v>0</v>
      </c>
      <c r="Q1353">
        <v>0</v>
      </c>
      <c r="R1353">
        <v>0</v>
      </c>
    </row>
    <row r="1354" spans="2:18" x14ac:dyDescent="0.15">
      <c r="B1354" t="s">
        <v>2927</v>
      </c>
      <c r="C1354" t="s">
        <v>2928</v>
      </c>
      <c r="G1354">
        <v>0</v>
      </c>
      <c r="J1354">
        <v>0</v>
      </c>
      <c r="K1354">
        <v>0</v>
      </c>
      <c r="L1354">
        <v>0</v>
      </c>
      <c r="O1354">
        <v>0</v>
      </c>
      <c r="P1354">
        <v>0</v>
      </c>
      <c r="Q1354">
        <v>0</v>
      </c>
      <c r="R1354">
        <v>0</v>
      </c>
    </row>
    <row r="1355" spans="2:18" x14ac:dyDescent="0.15">
      <c r="B1355" t="s">
        <v>2929</v>
      </c>
      <c r="C1355" t="s">
        <v>2930</v>
      </c>
      <c r="G1355">
        <v>0</v>
      </c>
      <c r="J1355">
        <v>0</v>
      </c>
      <c r="K1355">
        <v>0</v>
      </c>
      <c r="L1355">
        <v>0</v>
      </c>
      <c r="O1355">
        <v>0</v>
      </c>
      <c r="P1355">
        <v>0</v>
      </c>
      <c r="Q1355">
        <v>0</v>
      </c>
      <c r="R1355">
        <v>0</v>
      </c>
    </row>
    <row r="1356" spans="2:18" x14ac:dyDescent="0.15">
      <c r="B1356" t="s">
        <v>2931</v>
      </c>
      <c r="C1356" t="s">
        <v>2932</v>
      </c>
      <c r="G1356">
        <v>0</v>
      </c>
      <c r="J1356">
        <v>0</v>
      </c>
      <c r="K1356">
        <v>0</v>
      </c>
      <c r="L1356">
        <v>0</v>
      </c>
      <c r="O1356">
        <v>0</v>
      </c>
      <c r="P1356">
        <v>0</v>
      </c>
      <c r="Q1356">
        <v>0</v>
      </c>
      <c r="R1356">
        <v>0</v>
      </c>
    </row>
    <row r="1357" spans="2:18" x14ac:dyDescent="0.15">
      <c r="B1357" t="s">
        <v>2933</v>
      </c>
      <c r="C1357" t="s">
        <v>2934</v>
      </c>
      <c r="G1357">
        <v>0</v>
      </c>
      <c r="J1357">
        <v>0</v>
      </c>
      <c r="K1357">
        <v>0</v>
      </c>
      <c r="L1357">
        <v>0</v>
      </c>
      <c r="O1357">
        <v>0</v>
      </c>
      <c r="P1357">
        <v>0</v>
      </c>
      <c r="Q1357">
        <v>0</v>
      </c>
      <c r="R1357">
        <v>0</v>
      </c>
    </row>
    <row r="1358" spans="2:18" x14ac:dyDescent="0.15">
      <c r="B1358" t="s">
        <v>2935</v>
      </c>
      <c r="C1358" t="s">
        <v>2936</v>
      </c>
      <c r="G1358">
        <v>0</v>
      </c>
      <c r="J1358">
        <v>0</v>
      </c>
      <c r="K1358">
        <v>0</v>
      </c>
      <c r="L1358">
        <v>0</v>
      </c>
      <c r="O1358">
        <v>0</v>
      </c>
      <c r="P1358">
        <v>0</v>
      </c>
      <c r="Q1358">
        <v>0</v>
      </c>
      <c r="R1358">
        <v>0</v>
      </c>
    </row>
    <row r="1359" spans="2:18" x14ac:dyDescent="0.15">
      <c r="B1359" t="s">
        <v>2937</v>
      </c>
      <c r="C1359" t="s">
        <v>2938</v>
      </c>
      <c r="G1359">
        <v>0</v>
      </c>
      <c r="J1359">
        <v>0</v>
      </c>
      <c r="K1359">
        <v>0</v>
      </c>
      <c r="L1359">
        <v>0</v>
      </c>
      <c r="O1359">
        <v>0</v>
      </c>
      <c r="P1359">
        <v>0</v>
      </c>
      <c r="Q1359">
        <v>0</v>
      </c>
      <c r="R1359">
        <v>0</v>
      </c>
    </row>
    <row r="1360" spans="2:18" x14ac:dyDescent="0.15">
      <c r="B1360" t="s">
        <v>2939</v>
      </c>
      <c r="C1360" t="s">
        <v>2940</v>
      </c>
      <c r="G1360">
        <v>0</v>
      </c>
      <c r="J1360">
        <v>0</v>
      </c>
      <c r="K1360">
        <v>0</v>
      </c>
      <c r="L1360">
        <v>0</v>
      </c>
      <c r="O1360">
        <v>0</v>
      </c>
      <c r="P1360">
        <v>0</v>
      </c>
      <c r="Q1360">
        <v>0</v>
      </c>
      <c r="R1360">
        <v>0</v>
      </c>
    </row>
    <row r="1361" spans="2:18" x14ac:dyDescent="0.15">
      <c r="B1361" t="s">
        <v>2941</v>
      </c>
      <c r="C1361" t="s">
        <v>2942</v>
      </c>
      <c r="G1361">
        <v>0</v>
      </c>
      <c r="J1361">
        <v>0</v>
      </c>
      <c r="K1361">
        <v>0</v>
      </c>
      <c r="L1361">
        <v>0</v>
      </c>
      <c r="O1361">
        <v>0</v>
      </c>
      <c r="P1361">
        <v>0</v>
      </c>
      <c r="Q1361">
        <v>0</v>
      </c>
      <c r="R1361">
        <v>0</v>
      </c>
    </row>
    <row r="1362" spans="2:18" x14ac:dyDescent="0.15">
      <c r="B1362" t="s">
        <v>2943</v>
      </c>
      <c r="C1362" t="s">
        <v>2944</v>
      </c>
      <c r="G1362">
        <v>0</v>
      </c>
      <c r="J1362">
        <v>0</v>
      </c>
      <c r="K1362">
        <v>0</v>
      </c>
      <c r="L1362">
        <v>0</v>
      </c>
      <c r="O1362">
        <v>0</v>
      </c>
      <c r="P1362">
        <v>0</v>
      </c>
      <c r="Q1362">
        <v>0</v>
      </c>
      <c r="R1362">
        <v>0</v>
      </c>
    </row>
    <row r="1363" spans="2:18" x14ac:dyDescent="0.15">
      <c r="B1363" t="s">
        <v>2945</v>
      </c>
      <c r="C1363" t="s">
        <v>2946</v>
      </c>
      <c r="G1363">
        <v>0</v>
      </c>
      <c r="J1363">
        <v>0</v>
      </c>
      <c r="K1363">
        <v>0</v>
      </c>
      <c r="L1363">
        <v>0</v>
      </c>
      <c r="O1363">
        <v>0</v>
      </c>
      <c r="P1363">
        <v>0</v>
      </c>
      <c r="Q1363">
        <v>0</v>
      </c>
      <c r="R1363">
        <v>0</v>
      </c>
    </row>
    <row r="1364" spans="2:18" x14ac:dyDescent="0.15">
      <c r="B1364" t="s">
        <v>2947</v>
      </c>
      <c r="C1364" t="s">
        <v>2948</v>
      </c>
      <c r="G1364">
        <v>0</v>
      </c>
      <c r="J1364">
        <v>0</v>
      </c>
      <c r="K1364">
        <v>0</v>
      </c>
      <c r="L1364">
        <v>0</v>
      </c>
      <c r="O1364">
        <v>0</v>
      </c>
      <c r="P1364">
        <v>0</v>
      </c>
      <c r="Q1364">
        <v>0</v>
      </c>
      <c r="R1364">
        <v>0</v>
      </c>
    </row>
    <row r="1365" spans="2:18" x14ac:dyDescent="0.15">
      <c r="B1365" t="s">
        <v>2949</v>
      </c>
      <c r="C1365" t="s">
        <v>2950</v>
      </c>
      <c r="G1365">
        <v>0</v>
      </c>
      <c r="J1365">
        <v>0</v>
      </c>
      <c r="K1365">
        <v>0</v>
      </c>
      <c r="L1365">
        <v>0</v>
      </c>
      <c r="O1365">
        <v>0</v>
      </c>
      <c r="P1365">
        <v>0</v>
      </c>
      <c r="Q1365">
        <v>0</v>
      </c>
      <c r="R1365">
        <v>0</v>
      </c>
    </row>
    <row r="1366" spans="2:18" x14ac:dyDescent="0.15">
      <c r="B1366" t="s">
        <v>2951</v>
      </c>
      <c r="C1366" t="s">
        <v>2952</v>
      </c>
      <c r="G1366">
        <v>0</v>
      </c>
      <c r="J1366">
        <v>0</v>
      </c>
      <c r="K1366">
        <v>0</v>
      </c>
      <c r="L1366">
        <v>0</v>
      </c>
      <c r="O1366">
        <v>0</v>
      </c>
      <c r="P1366">
        <v>0</v>
      </c>
      <c r="Q1366">
        <v>0</v>
      </c>
      <c r="R1366">
        <v>0</v>
      </c>
    </row>
    <row r="1367" spans="2:18" x14ac:dyDescent="0.15">
      <c r="B1367" t="s">
        <v>2953</v>
      </c>
      <c r="C1367" t="s">
        <v>2954</v>
      </c>
      <c r="G1367">
        <v>0</v>
      </c>
      <c r="J1367">
        <v>0</v>
      </c>
      <c r="K1367">
        <v>0</v>
      </c>
      <c r="L1367">
        <v>0</v>
      </c>
      <c r="O1367">
        <v>0</v>
      </c>
      <c r="P1367">
        <v>0</v>
      </c>
      <c r="Q1367">
        <v>0</v>
      </c>
      <c r="R1367">
        <v>0</v>
      </c>
    </row>
    <row r="1368" spans="2:18" x14ac:dyDescent="0.15">
      <c r="B1368" t="s">
        <v>2955</v>
      </c>
      <c r="C1368" t="s">
        <v>2956</v>
      </c>
      <c r="G1368">
        <v>0</v>
      </c>
      <c r="J1368">
        <v>0</v>
      </c>
      <c r="K1368">
        <v>0</v>
      </c>
      <c r="L1368">
        <v>0</v>
      </c>
      <c r="O1368">
        <v>0</v>
      </c>
      <c r="P1368">
        <v>0</v>
      </c>
      <c r="Q1368">
        <v>0</v>
      </c>
      <c r="R1368">
        <v>0</v>
      </c>
    </row>
    <row r="1369" spans="2:18" x14ac:dyDescent="0.15">
      <c r="B1369" t="s">
        <v>2957</v>
      </c>
      <c r="C1369" t="s">
        <v>2958</v>
      </c>
      <c r="G1369">
        <v>0</v>
      </c>
      <c r="J1369">
        <v>0</v>
      </c>
      <c r="K1369">
        <v>0</v>
      </c>
      <c r="L1369">
        <v>0</v>
      </c>
      <c r="O1369">
        <v>0</v>
      </c>
      <c r="P1369">
        <v>0</v>
      </c>
      <c r="Q1369">
        <v>0</v>
      </c>
      <c r="R1369">
        <v>0</v>
      </c>
    </row>
    <row r="1370" spans="2:18" x14ac:dyDescent="0.15">
      <c r="B1370" t="s">
        <v>2959</v>
      </c>
      <c r="C1370" t="s">
        <v>2960</v>
      </c>
      <c r="G1370">
        <v>0</v>
      </c>
      <c r="J1370">
        <v>0</v>
      </c>
      <c r="K1370">
        <v>0</v>
      </c>
      <c r="L1370">
        <v>0</v>
      </c>
      <c r="O1370">
        <v>0</v>
      </c>
      <c r="P1370">
        <v>0</v>
      </c>
      <c r="Q1370">
        <v>0</v>
      </c>
      <c r="R1370">
        <v>0</v>
      </c>
    </row>
    <row r="1371" spans="2:18" x14ac:dyDescent="0.15">
      <c r="B1371" t="s">
        <v>310</v>
      </c>
      <c r="C1371" t="s">
        <v>2961</v>
      </c>
      <c r="G1371">
        <v>3</v>
      </c>
      <c r="J1371">
        <v>1</v>
      </c>
      <c r="K1371">
        <v>9</v>
      </c>
      <c r="L1371">
        <v>0</v>
      </c>
      <c r="O1371">
        <v>13</v>
      </c>
      <c r="P1371">
        <v>3</v>
      </c>
      <c r="Q1371">
        <v>16</v>
      </c>
      <c r="R1371">
        <v>12</v>
      </c>
    </row>
    <row r="1372" spans="2:18" x14ac:dyDescent="0.15">
      <c r="B1372" t="s">
        <v>311</v>
      </c>
      <c r="C1372" t="s">
        <v>2962</v>
      </c>
      <c r="G1372">
        <v>2</v>
      </c>
      <c r="J1372">
        <v>0</v>
      </c>
      <c r="K1372">
        <v>10</v>
      </c>
      <c r="L1372">
        <v>0</v>
      </c>
      <c r="O1372">
        <v>128</v>
      </c>
      <c r="P1372">
        <v>3</v>
      </c>
      <c r="Q1372">
        <v>4</v>
      </c>
      <c r="R1372">
        <v>7</v>
      </c>
    </row>
    <row r="1373" spans="2:18" x14ac:dyDescent="0.15">
      <c r="B1373" t="s">
        <v>312</v>
      </c>
      <c r="C1373" t="s">
        <v>2963</v>
      </c>
      <c r="G1373">
        <v>10</v>
      </c>
      <c r="J1373">
        <v>0</v>
      </c>
      <c r="K1373">
        <v>5</v>
      </c>
      <c r="L1373">
        <v>0</v>
      </c>
      <c r="O1373">
        <v>19</v>
      </c>
      <c r="P1373">
        <v>1</v>
      </c>
      <c r="Q1373">
        <v>20</v>
      </c>
      <c r="R1373">
        <v>7</v>
      </c>
    </row>
    <row r="1374" spans="2:18" x14ac:dyDescent="0.15">
      <c r="B1374" t="s">
        <v>313</v>
      </c>
      <c r="C1374" t="s">
        <v>2964</v>
      </c>
      <c r="G1374">
        <v>0</v>
      </c>
      <c r="J1374">
        <v>3</v>
      </c>
      <c r="K1374">
        <v>0</v>
      </c>
      <c r="L1374">
        <v>0</v>
      </c>
      <c r="O1374">
        <v>53</v>
      </c>
      <c r="P1374">
        <v>0</v>
      </c>
      <c r="Q1374">
        <v>0</v>
      </c>
      <c r="R1374">
        <v>0</v>
      </c>
    </row>
    <row r="1375" spans="2:18" x14ac:dyDescent="0.15">
      <c r="B1375" t="s">
        <v>314</v>
      </c>
      <c r="C1375" t="s">
        <v>2965</v>
      </c>
      <c r="G1375">
        <v>0</v>
      </c>
      <c r="J1375">
        <v>3</v>
      </c>
      <c r="K1375">
        <v>8</v>
      </c>
      <c r="L1375">
        <v>0</v>
      </c>
      <c r="O1375">
        <v>38</v>
      </c>
      <c r="P1375">
        <v>0</v>
      </c>
      <c r="Q1375">
        <v>4</v>
      </c>
      <c r="R1375">
        <v>2</v>
      </c>
    </row>
    <row r="1376" spans="2:18" x14ac:dyDescent="0.15">
      <c r="B1376" t="s">
        <v>315</v>
      </c>
      <c r="C1376" t="s">
        <v>2966</v>
      </c>
      <c r="G1376">
        <v>11</v>
      </c>
      <c r="J1376">
        <v>0</v>
      </c>
      <c r="K1376">
        <v>0</v>
      </c>
      <c r="L1376">
        <v>0</v>
      </c>
      <c r="O1376">
        <v>21</v>
      </c>
      <c r="P1376">
        <v>0</v>
      </c>
      <c r="Q1376">
        <v>2</v>
      </c>
      <c r="R1376">
        <v>1</v>
      </c>
    </row>
    <row r="1377" spans="2:18" x14ac:dyDescent="0.15">
      <c r="B1377" t="s">
        <v>316</v>
      </c>
      <c r="C1377" t="s">
        <v>2967</v>
      </c>
      <c r="G1377">
        <v>0</v>
      </c>
      <c r="J1377">
        <v>0</v>
      </c>
      <c r="K1377">
        <v>0</v>
      </c>
      <c r="L1377">
        <v>0</v>
      </c>
      <c r="O1377">
        <v>2</v>
      </c>
      <c r="P1377">
        <v>0</v>
      </c>
      <c r="Q1377">
        <v>0</v>
      </c>
      <c r="R1377">
        <v>0</v>
      </c>
    </row>
    <row r="1378" spans="2:18" x14ac:dyDescent="0.15">
      <c r="B1378" t="s">
        <v>2968</v>
      </c>
      <c r="C1378" t="s">
        <v>2969</v>
      </c>
      <c r="G1378">
        <v>0</v>
      </c>
      <c r="J1378">
        <v>0</v>
      </c>
      <c r="K1378">
        <v>0</v>
      </c>
      <c r="L1378">
        <v>0</v>
      </c>
      <c r="O1378">
        <v>0</v>
      </c>
      <c r="P1378">
        <v>0</v>
      </c>
      <c r="Q1378">
        <v>0</v>
      </c>
      <c r="R1378">
        <v>0</v>
      </c>
    </row>
    <row r="1379" spans="2:18" x14ac:dyDescent="0.15">
      <c r="B1379" t="s">
        <v>2970</v>
      </c>
      <c r="C1379" t="s">
        <v>2971</v>
      </c>
      <c r="G1379">
        <v>0</v>
      </c>
      <c r="J1379">
        <v>0</v>
      </c>
      <c r="K1379">
        <v>0</v>
      </c>
      <c r="L1379">
        <v>0</v>
      </c>
      <c r="O1379">
        <v>0</v>
      </c>
      <c r="P1379">
        <v>0</v>
      </c>
      <c r="Q1379">
        <v>0</v>
      </c>
      <c r="R1379">
        <v>0</v>
      </c>
    </row>
    <row r="1380" spans="2:18" x14ac:dyDescent="0.15">
      <c r="B1380" t="s">
        <v>317</v>
      </c>
      <c r="C1380" t="s">
        <v>2972</v>
      </c>
      <c r="G1380">
        <v>10</v>
      </c>
      <c r="J1380">
        <v>2</v>
      </c>
      <c r="K1380">
        <v>4</v>
      </c>
      <c r="L1380">
        <v>10</v>
      </c>
      <c r="O1380">
        <v>45</v>
      </c>
      <c r="P1380">
        <v>2</v>
      </c>
      <c r="Q1380">
        <v>9</v>
      </c>
      <c r="R1380">
        <v>1</v>
      </c>
    </row>
    <row r="1381" spans="2:18" x14ac:dyDescent="0.15">
      <c r="B1381" t="s">
        <v>2973</v>
      </c>
      <c r="C1381" t="s">
        <v>2974</v>
      </c>
      <c r="G1381">
        <v>0</v>
      </c>
      <c r="J1381">
        <v>0</v>
      </c>
      <c r="K1381">
        <v>0</v>
      </c>
      <c r="L1381">
        <v>0</v>
      </c>
      <c r="O1381">
        <v>0</v>
      </c>
      <c r="P1381">
        <v>0</v>
      </c>
      <c r="Q1381">
        <v>0</v>
      </c>
      <c r="R1381">
        <v>0</v>
      </c>
    </row>
    <row r="1382" spans="2:18" x14ac:dyDescent="0.15">
      <c r="B1382" t="s">
        <v>318</v>
      </c>
      <c r="C1382" t="s">
        <v>2975</v>
      </c>
      <c r="G1382">
        <v>10</v>
      </c>
      <c r="J1382">
        <v>8</v>
      </c>
      <c r="K1382">
        <v>8</v>
      </c>
      <c r="L1382">
        <v>10</v>
      </c>
      <c r="O1382">
        <v>118</v>
      </c>
      <c r="P1382">
        <v>3</v>
      </c>
      <c r="Q1382">
        <v>6</v>
      </c>
      <c r="R1382">
        <v>3</v>
      </c>
    </row>
    <row r="1383" spans="2:18" x14ac:dyDescent="0.15">
      <c r="B1383" t="s">
        <v>2976</v>
      </c>
      <c r="C1383" t="s">
        <v>2977</v>
      </c>
      <c r="G1383">
        <v>0</v>
      </c>
      <c r="J1383">
        <v>0</v>
      </c>
      <c r="K1383">
        <v>0</v>
      </c>
      <c r="L1383">
        <v>0</v>
      </c>
      <c r="O1383">
        <v>0</v>
      </c>
      <c r="P1383">
        <v>0</v>
      </c>
      <c r="Q1383">
        <v>0</v>
      </c>
      <c r="R1383">
        <v>0</v>
      </c>
    </row>
    <row r="1384" spans="2:18" x14ac:dyDescent="0.15">
      <c r="B1384" t="s">
        <v>319</v>
      </c>
      <c r="C1384" t="s">
        <v>2978</v>
      </c>
      <c r="G1384">
        <v>10</v>
      </c>
      <c r="J1384">
        <v>0</v>
      </c>
      <c r="K1384">
        <v>8</v>
      </c>
      <c r="L1384">
        <v>0</v>
      </c>
      <c r="O1384">
        <v>68</v>
      </c>
      <c r="P1384">
        <v>2</v>
      </c>
      <c r="Q1384">
        <v>8</v>
      </c>
      <c r="R1384">
        <v>1</v>
      </c>
    </row>
    <row r="1385" spans="2:18" x14ac:dyDescent="0.15">
      <c r="B1385" t="s">
        <v>2979</v>
      </c>
      <c r="C1385" t="s">
        <v>2980</v>
      </c>
      <c r="G1385">
        <v>0</v>
      </c>
      <c r="J1385">
        <v>0</v>
      </c>
      <c r="K1385">
        <v>0</v>
      </c>
      <c r="L1385">
        <v>0</v>
      </c>
      <c r="O1385">
        <v>0</v>
      </c>
      <c r="P1385">
        <v>0</v>
      </c>
      <c r="Q1385">
        <v>0</v>
      </c>
      <c r="R1385">
        <v>0</v>
      </c>
    </row>
    <row r="1386" spans="2:18" x14ac:dyDescent="0.15">
      <c r="B1386" t="s">
        <v>320</v>
      </c>
      <c r="C1386" t="s">
        <v>2981</v>
      </c>
      <c r="G1386">
        <v>0</v>
      </c>
      <c r="J1386">
        <v>0</v>
      </c>
      <c r="K1386">
        <v>0</v>
      </c>
      <c r="L1386">
        <v>0</v>
      </c>
      <c r="O1386">
        <v>6</v>
      </c>
      <c r="P1386">
        <v>0</v>
      </c>
      <c r="Q1386">
        <v>0</v>
      </c>
      <c r="R1386">
        <v>0</v>
      </c>
    </row>
    <row r="1387" spans="2:18" x14ac:dyDescent="0.15">
      <c r="B1387" t="s">
        <v>2982</v>
      </c>
      <c r="C1387" t="s">
        <v>2983</v>
      </c>
      <c r="G1387">
        <v>0</v>
      </c>
      <c r="J1387">
        <v>0</v>
      </c>
      <c r="K1387">
        <v>0</v>
      </c>
      <c r="L1387">
        <v>0</v>
      </c>
      <c r="O1387">
        <v>0</v>
      </c>
      <c r="P1387">
        <v>0</v>
      </c>
      <c r="Q1387">
        <v>0</v>
      </c>
      <c r="R1387">
        <v>0</v>
      </c>
    </row>
    <row r="1388" spans="2:18" x14ac:dyDescent="0.15">
      <c r="B1388" t="s">
        <v>321</v>
      </c>
      <c r="C1388" t="s">
        <v>2984</v>
      </c>
      <c r="G1388">
        <v>0</v>
      </c>
      <c r="J1388">
        <v>0</v>
      </c>
      <c r="K1388">
        <v>0</v>
      </c>
      <c r="L1388">
        <v>0</v>
      </c>
      <c r="O1388">
        <v>2</v>
      </c>
      <c r="P1388">
        <v>0</v>
      </c>
      <c r="Q1388">
        <v>0</v>
      </c>
      <c r="R1388">
        <v>0</v>
      </c>
    </row>
    <row r="1389" spans="2:18" x14ac:dyDescent="0.15">
      <c r="B1389" t="s">
        <v>2985</v>
      </c>
      <c r="C1389" t="s">
        <v>2986</v>
      </c>
      <c r="G1389">
        <v>0</v>
      </c>
      <c r="J1389">
        <v>0</v>
      </c>
      <c r="K1389">
        <v>0</v>
      </c>
      <c r="L1389">
        <v>0</v>
      </c>
      <c r="O1389">
        <v>0</v>
      </c>
      <c r="P1389">
        <v>0</v>
      </c>
      <c r="Q1389">
        <v>0</v>
      </c>
      <c r="R1389">
        <v>0</v>
      </c>
    </row>
    <row r="1390" spans="2:18" x14ac:dyDescent="0.15">
      <c r="B1390" t="s">
        <v>2987</v>
      </c>
      <c r="C1390" t="s">
        <v>2988</v>
      </c>
      <c r="G1390">
        <v>0</v>
      </c>
      <c r="J1390">
        <v>0</v>
      </c>
      <c r="K1390">
        <v>0</v>
      </c>
      <c r="L1390">
        <v>0</v>
      </c>
      <c r="O1390">
        <v>0</v>
      </c>
      <c r="P1390">
        <v>0</v>
      </c>
      <c r="Q1390">
        <v>0</v>
      </c>
      <c r="R1390">
        <v>0</v>
      </c>
    </row>
    <row r="1391" spans="2:18" x14ac:dyDescent="0.15">
      <c r="B1391" t="s">
        <v>2989</v>
      </c>
      <c r="C1391" t="s">
        <v>2990</v>
      </c>
      <c r="G1391">
        <v>0</v>
      </c>
      <c r="J1391">
        <v>0</v>
      </c>
      <c r="K1391">
        <v>0</v>
      </c>
      <c r="L1391">
        <v>0</v>
      </c>
      <c r="O1391">
        <v>0</v>
      </c>
      <c r="P1391">
        <v>0</v>
      </c>
      <c r="Q1391">
        <v>0</v>
      </c>
      <c r="R1391">
        <v>0</v>
      </c>
    </row>
    <row r="1392" spans="2:18" x14ac:dyDescent="0.15">
      <c r="B1392" t="s">
        <v>2991</v>
      </c>
      <c r="C1392" t="s">
        <v>2992</v>
      </c>
      <c r="G1392">
        <v>0</v>
      </c>
      <c r="J1392">
        <v>0</v>
      </c>
      <c r="K1392">
        <v>0</v>
      </c>
      <c r="L1392">
        <v>0</v>
      </c>
      <c r="O1392">
        <v>0</v>
      </c>
      <c r="P1392">
        <v>0</v>
      </c>
      <c r="Q1392">
        <v>0</v>
      </c>
      <c r="R1392">
        <v>0</v>
      </c>
    </row>
    <row r="1393" spans="2:18" x14ac:dyDescent="0.15">
      <c r="B1393" t="s">
        <v>2993</v>
      </c>
      <c r="C1393" t="s">
        <v>2994</v>
      </c>
      <c r="G1393">
        <v>0</v>
      </c>
      <c r="J1393">
        <v>0</v>
      </c>
      <c r="K1393">
        <v>0</v>
      </c>
      <c r="L1393">
        <v>0</v>
      </c>
      <c r="O1393">
        <v>0</v>
      </c>
      <c r="P1393">
        <v>0</v>
      </c>
      <c r="Q1393">
        <v>0</v>
      </c>
      <c r="R1393">
        <v>0</v>
      </c>
    </row>
    <row r="1394" spans="2:18" x14ac:dyDescent="0.15">
      <c r="B1394" t="s">
        <v>2995</v>
      </c>
      <c r="C1394" t="s">
        <v>2996</v>
      </c>
      <c r="G1394">
        <v>0</v>
      </c>
      <c r="J1394">
        <v>0</v>
      </c>
      <c r="K1394">
        <v>0</v>
      </c>
      <c r="L1394">
        <v>0</v>
      </c>
      <c r="O1394">
        <v>0</v>
      </c>
      <c r="P1394">
        <v>0</v>
      </c>
      <c r="Q1394">
        <v>0</v>
      </c>
      <c r="R1394">
        <v>0</v>
      </c>
    </row>
    <row r="1395" spans="2:18" x14ac:dyDescent="0.15">
      <c r="B1395" t="s">
        <v>2997</v>
      </c>
      <c r="C1395" t="s">
        <v>2998</v>
      </c>
      <c r="G1395">
        <v>0</v>
      </c>
      <c r="J1395">
        <v>0</v>
      </c>
      <c r="K1395">
        <v>0</v>
      </c>
      <c r="L1395">
        <v>0</v>
      </c>
      <c r="O1395">
        <v>0</v>
      </c>
      <c r="P1395">
        <v>0</v>
      </c>
      <c r="Q1395">
        <v>0</v>
      </c>
      <c r="R1395">
        <v>0</v>
      </c>
    </row>
    <row r="1396" spans="2:18" x14ac:dyDescent="0.15">
      <c r="B1396" t="s">
        <v>2999</v>
      </c>
      <c r="C1396" t="s">
        <v>3000</v>
      </c>
      <c r="G1396">
        <v>0</v>
      </c>
      <c r="J1396">
        <v>0</v>
      </c>
      <c r="K1396">
        <v>0</v>
      </c>
      <c r="L1396">
        <v>0</v>
      </c>
      <c r="O1396">
        <v>0</v>
      </c>
      <c r="P1396">
        <v>0</v>
      </c>
      <c r="Q1396">
        <v>0</v>
      </c>
      <c r="R1396">
        <v>0</v>
      </c>
    </row>
    <row r="1397" spans="2:18" x14ac:dyDescent="0.15">
      <c r="B1397" t="s">
        <v>3001</v>
      </c>
      <c r="C1397" t="s">
        <v>3002</v>
      </c>
      <c r="G1397">
        <v>0</v>
      </c>
      <c r="J1397">
        <v>0</v>
      </c>
      <c r="K1397">
        <v>0</v>
      </c>
      <c r="L1397">
        <v>0</v>
      </c>
      <c r="O1397">
        <v>0</v>
      </c>
      <c r="P1397">
        <v>0</v>
      </c>
      <c r="Q1397">
        <v>0</v>
      </c>
      <c r="R1397">
        <v>0</v>
      </c>
    </row>
    <row r="1398" spans="2:18" x14ac:dyDescent="0.15">
      <c r="B1398" t="s">
        <v>3003</v>
      </c>
      <c r="C1398" t="s">
        <v>3004</v>
      </c>
      <c r="G1398">
        <v>0</v>
      </c>
      <c r="J1398">
        <v>0</v>
      </c>
      <c r="K1398">
        <v>0</v>
      </c>
      <c r="L1398">
        <v>0</v>
      </c>
      <c r="O1398">
        <v>0</v>
      </c>
      <c r="P1398">
        <v>0</v>
      </c>
      <c r="Q1398">
        <v>0</v>
      </c>
      <c r="R1398">
        <v>0</v>
      </c>
    </row>
    <row r="1399" spans="2:18" x14ac:dyDescent="0.15">
      <c r="B1399" t="s">
        <v>3005</v>
      </c>
      <c r="C1399" t="s">
        <v>3006</v>
      </c>
      <c r="G1399">
        <v>0</v>
      </c>
      <c r="J1399">
        <v>0</v>
      </c>
      <c r="K1399">
        <v>0</v>
      </c>
      <c r="L1399">
        <v>0</v>
      </c>
      <c r="O1399">
        <v>0</v>
      </c>
      <c r="P1399">
        <v>0</v>
      </c>
      <c r="Q1399">
        <v>0</v>
      </c>
      <c r="R1399">
        <v>0</v>
      </c>
    </row>
    <row r="1400" spans="2:18" x14ac:dyDescent="0.15">
      <c r="B1400" t="s">
        <v>322</v>
      </c>
      <c r="C1400" t="s">
        <v>3007</v>
      </c>
      <c r="G1400">
        <v>0</v>
      </c>
      <c r="J1400">
        <v>0</v>
      </c>
      <c r="K1400">
        <v>0</v>
      </c>
      <c r="L1400">
        <v>0</v>
      </c>
      <c r="O1400">
        <v>1</v>
      </c>
      <c r="P1400">
        <v>0</v>
      </c>
      <c r="Q1400">
        <v>0</v>
      </c>
      <c r="R1400">
        <v>0</v>
      </c>
    </row>
    <row r="1401" spans="2:18" x14ac:dyDescent="0.15">
      <c r="B1401" t="s">
        <v>323</v>
      </c>
      <c r="C1401" t="s">
        <v>3008</v>
      </c>
      <c r="G1401">
        <v>0</v>
      </c>
      <c r="J1401">
        <v>0</v>
      </c>
      <c r="K1401">
        <v>0</v>
      </c>
      <c r="L1401">
        <v>0</v>
      </c>
      <c r="O1401">
        <v>2</v>
      </c>
      <c r="P1401">
        <v>0</v>
      </c>
      <c r="Q1401">
        <v>0</v>
      </c>
      <c r="R1401">
        <v>0</v>
      </c>
    </row>
    <row r="1402" spans="2:18" x14ac:dyDescent="0.15">
      <c r="B1402" t="s">
        <v>3009</v>
      </c>
      <c r="C1402" t="s">
        <v>3010</v>
      </c>
      <c r="G1402">
        <v>0</v>
      </c>
      <c r="J1402">
        <v>0</v>
      </c>
      <c r="K1402">
        <v>0</v>
      </c>
      <c r="L1402">
        <v>0</v>
      </c>
      <c r="O1402">
        <v>0</v>
      </c>
      <c r="P1402">
        <v>0</v>
      </c>
      <c r="Q1402">
        <v>0</v>
      </c>
      <c r="R1402">
        <v>0</v>
      </c>
    </row>
    <row r="1403" spans="2:18" x14ac:dyDescent="0.15">
      <c r="B1403" t="s">
        <v>324</v>
      </c>
      <c r="C1403" t="s">
        <v>3011</v>
      </c>
      <c r="G1403">
        <v>0</v>
      </c>
      <c r="J1403">
        <v>0</v>
      </c>
      <c r="K1403">
        <v>0</v>
      </c>
      <c r="L1403">
        <v>0</v>
      </c>
      <c r="O1403">
        <v>2</v>
      </c>
      <c r="P1403">
        <v>0</v>
      </c>
      <c r="Q1403">
        <v>0</v>
      </c>
      <c r="R1403">
        <v>0</v>
      </c>
    </row>
    <row r="1404" spans="2:18" x14ac:dyDescent="0.15">
      <c r="B1404" t="s">
        <v>325</v>
      </c>
      <c r="C1404" t="s">
        <v>3012</v>
      </c>
      <c r="G1404">
        <v>0</v>
      </c>
      <c r="J1404">
        <v>0</v>
      </c>
      <c r="K1404">
        <v>0</v>
      </c>
      <c r="L1404">
        <v>0</v>
      </c>
      <c r="O1404">
        <v>1</v>
      </c>
      <c r="P1404">
        <v>0</v>
      </c>
      <c r="Q1404">
        <v>0</v>
      </c>
      <c r="R1404">
        <v>0</v>
      </c>
    </row>
    <row r="1405" spans="2:18" x14ac:dyDescent="0.15">
      <c r="B1405" t="s">
        <v>326</v>
      </c>
      <c r="C1405" t="s">
        <v>3013</v>
      </c>
      <c r="G1405">
        <v>0</v>
      </c>
      <c r="J1405">
        <v>0</v>
      </c>
      <c r="K1405">
        <v>0</v>
      </c>
      <c r="L1405">
        <v>0</v>
      </c>
      <c r="O1405">
        <v>1</v>
      </c>
      <c r="P1405">
        <v>0</v>
      </c>
      <c r="Q1405">
        <v>0</v>
      </c>
      <c r="R1405">
        <v>0</v>
      </c>
    </row>
    <row r="1406" spans="2:18" x14ac:dyDescent="0.15">
      <c r="B1406" t="s">
        <v>3014</v>
      </c>
      <c r="C1406" t="s">
        <v>3015</v>
      </c>
      <c r="G1406">
        <v>0</v>
      </c>
      <c r="J1406">
        <v>0</v>
      </c>
      <c r="K1406">
        <v>0</v>
      </c>
      <c r="L1406">
        <v>0</v>
      </c>
      <c r="O1406">
        <v>0</v>
      </c>
      <c r="P1406">
        <v>0</v>
      </c>
      <c r="Q1406">
        <v>0</v>
      </c>
      <c r="R1406">
        <v>0</v>
      </c>
    </row>
    <row r="1407" spans="2:18" x14ac:dyDescent="0.15">
      <c r="B1407" t="s">
        <v>3016</v>
      </c>
      <c r="C1407" t="s">
        <v>3017</v>
      </c>
      <c r="G1407">
        <v>0</v>
      </c>
      <c r="J1407">
        <v>0</v>
      </c>
      <c r="K1407">
        <v>0</v>
      </c>
      <c r="L1407">
        <v>0</v>
      </c>
      <c r="O1407">
        <v>0</v>
      </c>
      <c r="P1407">
        <v>0</v>
      </c>
      <c r="Q1407">
        <v>0</v>
      </c>
      <c r="R1407">
        <v>0</v>
      </c>
    </row>
    <row r="1408" spans="2:18" x14ac:dyDescent="0.15">
      <c r="B1408" t="s">
        <v>3018</v>
      </c>
      <c r="C1408" t="s">
        <v>3019</v>
      </c>
      <c r="G1408">
        <v>0</v>
      </c>
      <c r="J1408">
        <v>0</v>
      </c>
      <c r="K1408">
        <v>0</v>
      </c>
      <c r="L1408">
        <v>0</v>
      </c>
      <c r="O1408">
        <v>0</v>
      </c>
      <c r="P1408">
        <v>0</v>
      </c>
      <c r="Q1408">
        <v>0</v>
      </c>
      <c r="R1408">
        <v>0</v>
      </c>
    </row>
    <row r="1409" spans="2:18" x14ac:dyDescent="0.15">
      <c r="B1409" t="s">
        <v>3020</v>
      </c>
      <c r="C1409" t="s">
        <v>3021</v>
      </c>
      <c r="G1409">
        <v>0</v>
      </c>
      <c r="J1409">
        <v>0</v>
      </c>
      <c r="K1409">
        <v>0</v>
      </c>
      <c r="L1409">
        <v>0</v>
      </c>
      <c r="O1409">
        <v>0</v>
      </c>
      <c r="P1409">
        <v>0</v>
      </c>
      <c r="Q1409">
        <v>0</v>
      </c>
      <c r="R1409">
        <v>0</v>
      </c>
    </row>
    <row r="1410" spans="2:18" x14ac:dyDescent="0.15">
      <c r="B1410" t="s">
        <v>327</v>
      </c>
      <c r="C1410" t="s">
        <v>3022</v>
      </c>
      <c r="G1410">
        <v>0</v>
      </c>
      <c r="J1410">
        <v>0</v>
      </c>
      <c r="K1410">
        <v>0</v>
      </c>
      <c r="L1410">
        <v>0</v>
      </c>
      <c r="O1410">
        <v>1</v>
      </c>
      <c r="P1410">
        <v>0</v>
      </c>
      <c r="Q1410">
        <v>0</v>
      </c>
      <c r="R1410">
        <v>0</v>
      </c>
    </row>
    <row r="1411" spans="2:18" x14ac:dyDescent="0.15">
      <c r="B1411" t="s">
        <v>3023</v>
      </c>
      <c r="C1411" t="s">
        <v>3024</v>
      </c>
      <c r="G1411">
        <v>0</v>
      </c>
      <c r="J1411">
        <v>0</v>
      </c>
      <c r="K1411">
        <v>0</v>
      </c>
      <c r="L1411">
        <v>0</v>
      </c>
      <c r="O1411">
        <v>0</v>
      </c>
      <c r="P1411">
        <v>0</v>
      </c>
      <c r="Q1411">
        <v>0</v>
      </c>
      <c r="R1411">
        <v>0</v>
      </c>
    </row>
    <row r="1412" spans="2:18" x14ac:dyDescent="0.15">
      <c r="B1412" t="s">
        <v>3025</v>
      </c>
      <c r="C1412" t="s">
        <v>3026</v>
      </c>
      <c r="G1412">
        <v>0</v>
      </c>
      <c r="J1412">
        <v>0</v>
      </c>
      <c r="K1412">
        <v>3</v>
      </c>
      <c r="L1412">
        <v>0</v>
      </c>
      <c r="O1412">
        <v>0</v>
      </c>
      <c r="P1412">
        <v>0</v>
      </c>
      <c r="Q1412">
        <v>0</v>
      </c>
      <c r="R1412">
        <v>0</v>
      </c>
    </row>
    <row r="1413" spans="2:18" x14ac:dyDescent="0.15">
      <c r="B1413" t="s">
        <v>3027</v>
      </c>
      <c r="C1413" t="s">
        <v>3028</v>
      </c>
      <c r="G1413">
        <v>0</v>
      </c>
      <c r="J1413">
        <v>0</v>
      </c>
      <c r="K1413">
        <v>0</v>
      </c>
      <c r="L1413">
        <v>0</v>
      </c>
      <c r="O1413">
        <v>0</v>
      </c>
      <c r="P1413">
        <v>0</v>
      </c>
      <c r="Q1413">
        <v>0</v>
      </c>
      <c r="R1413">
        <v>0</v>
      </c>
    </row>
    <row r="1414" spans="2:18" x14ac:dyDescent="0.15">
      <c r="B1414" t="s">
        <v>3029</v>
      </c>
      <c r="C1414" t="s">
        <v>3030</v>
      </c>
      <c r="G1414">
        <v>0</v>
      </c>
      <c r="J1414">
        <v>0</v>
      </c>
      <c r="K1414">
        <v>0</v>
      </c>
      <c r="L1414">
        <v>0</v>
      </c>
      <c r="O1414">
        <v>0</v>
      </c>
      <c r="P1414">
        <v>0</v>
      </c>
      <c r="Q1414">
        <v>0</v>
      </c>
      <c r="R1414">
        <v>0</v>
      </c>
    </row>
    <row r="1415" spans="2:18" x14ac:dyDescent="0.15">
      <c r="B1415" t="s">
        <v>3031</v>
      </c>
      <c r="C1415" t="s">
        <v>3032</v>
      </c>
      <c r="G1415">
        <v>0</v>
      </c>
      <c r="J1415">
        <v>0</v>
      </c>
      <c r="K1415">
        <v>0</v>
      </c>
      <c r="L1415">
        <v>0</v>
      </c>
      <c r="O1415">
        <v>0</v>
      </c>
      <c r="P1415">
        <v>0</v>
      </c>
      <c r="Q1415">
        <v>0</v>
      </c>
      <c r="R1415">
        <v>0</v>
      </c>
    </row>
    <row r="1416" spans="2:18" x14ac:dyDescent="0.15">
      <c r="B1416" t="s">
        <v>3033</v>
      </c>
      <c r="C1416" t="s">
        <v>3034</v>
      </c>
      <c r="G1416">
        <v>0</v>
      </c>
      <c r="J1416">
        <v>0</v>
      </c>
      <c r="K1416">
        <v>0</v>
      </c>
      <c r="L1416">
        <v>0</v>
      </c>
      <c r="O1416">
        <v>0</v>
      </c>
      <c r="P1416">
        <v>0</v>
      </c>
      <c r="Q1416">
        <v>0</v>
      </c>
      <c r="R1416">
        <v>0</v>
      </c>
    </row>
    <row r="1417" spans="2:18" x14ac:dyDescent="0.15">
      <c r="B1417" t="s">
        <v>3035</v>
      </c>
      <c r="C1417" t="s">
        <v>3036</v>
      </c>
      <c r="G1417">
        <v>0</v>
      </c>
      <c r="J1417">
        <v>0</v>
      </c>
      <c r="K1417">
        <v>0</v>
      </c>
      <c r="L1417">
        <v>0</v>
      </c>
      <c r="O1417">
        <v>0</v>
      </c>
      <c r="P1417">
        <v>0</v>
      </c>
      <c r="Q1417">
        <v>0</v>
      </c>
      <c r="R1417">
        <v>0</v>
      </c>
    </row>
    <row r="1418" spans="2:18" x14ac:dyDescent="0.15">
      <c r="B1418" t="s">
        <v>3037</v>
      </c>
      <c r="C1418" t="s">
        <v>3038</v>
      </c>
      <c r="G1418">
        <v>0</v>
      </c>
      <c r="J1418">
        <v>0</v>
      </c>
      <c r="K1418">
        <v>0</v>
      </c>
      <c r="L1418">
        <v>0</v>
      </c>
      <c r="O1418">
        <v>0</v>
      </c>
      <c r="P1418">
        <v>0</v>
      </c>
      <c r="Q1418">
        <v>0</v>
      </c>
      <c r="R1418">
        <v>0</v>
      </c>
    </row>
    <row r="1419" spans="2:18" x14ac:dyDescent="0.15">
      <c r="B1419" t="s">
        <v>3039</v>
      </c>
      <c r="C1419" t="s">
        <v>3040</v>
      </c>
      <c r="G1419">
        <v>0</v>
      </c>
      <c r="J1419">
        <v>0</v>
      </c>
      <c r="K1419">
        <v>0</v>
      </c>
      <c r="L1419">
        <v>0</v>
      </c>
      <c r="O1419">
        <v>0</v>
      </c>
      <c r="P1419">
        <v>0</v>
      </c>
      <c r="Q1419">
        <v>0</v>
      </c>
      <c r="R1419">
        <v>0</v>
      </c>
    </row>
    <row r="1420" spans="2:18" x14ac:dyDescent="0.15">
      <c r="B1420" t="s">
        <v>3041</v>
      </c>
      <c r="C1420" t="s">
        <v>3042</v>
      </c>
      <c r="G1420">
        <v>0</v>
      </c>
      <c r="J1420">
        <v>0</v>
      </c>
      <c r="K1420">
        <v>0</v>
      </c>
      <c r="L1420">
        <v>0</v>
      </c>
      <c r="O1420">
        <v>0</v>
      </c>
      <c r="P1420">
        <v>0</v>
      </c>
      <c r="Q1420">
        <v>0</v>
      </c>
      <c r="R1420">
        <v>0</v>
      </c>
    </row>
    <row r="1421" spans="2:18" x14ac:dyDescent="0.15">
      <c r="B1421" t="s">
        <v>3043</v>
      </c>
      <c r="C1421" t="s">
        <v>3044</v>
      </c>
      <c r="G1421">
        <v>0</v>
      </c>
      <c r="J1421">
        <v>0</v>
      </c>
      <c r="K1421">
        <v>0</v>
      </c>
      <c r="L1421">
        <v>0</v>
      </c>
      <c r="O1421">
        <v>0</v>
      </c>
      <c r="P1421">
        <v>0</v>
      </c>
      <c r="Q1421">
        <v>0</v>
      </c>
      <c r="R1421">
        <v>0</v>
      </c>
    </row>
    <row r="1422" spans="2:18" x14ac:dyDescent="0.15">
      <c r="B1422" t="s">
        <v>3045</v>
      </c>
      <c r="C1422" t="s">
        <v>3046</v>
      </c>
      <c r="G1422">
        <v>0</v>
      </c>
      <c r="J1422">
        <v>0</v>
      </c>
      <c r="K1422">
        <v>0</v>
      </c>
      <c r="L1422">
        <v>0</v>
      </c>
      <c r="O1422">
        <v>0</v>
      </c>
      <c r="P1422">
        <v>0</v>
      </c>
      <c r="Q1422">
        <v>0</v>
      </c>
      <c r="R1422">
        <v>0</v>
      </c>
    </row>
    <row r="1423" spans="2:18" x14ac:dyDescent="0.15">
      <c r="B1423" t="s">
        <v>3047</v>
      </c>
      <c r="C1423" t="s">
        <v>3048</v>
      </c>
      <c r="G1423">
        <v>0</v>
      </c>
      <c r="J1423">
        <v>0</v>
      </c>
      <c r="K1423">
        <v>0</v>
      </c>
      <c r="L1423">
        <v>0</v>
      </c>
      <c r="O1423">
        <v>0</v>
      </c>
      <c r="P1423">
        <v>0</v>
      </c>
      <c r="Q1423">
        <v>0</v>
      </c>
      <c r="R1423">
        <v>0</v>
      </c>
    </row>
    <row r="1424" spans="2:18" x14ac:dyDescent="0.15">
      <c r="B1424" t="s">
        <v>3049</v>
      </c>
      <c r="C1424" t="s">
        <v>3050</v>
      </c>
      <c r="G1424">
        <v>0</v>
      </c>
      <c r="J1424">
        <v>0</v>
      </c>
      <c r="K1424">
        <v>0</v>
      </c>
      <c r="L1424">
        <v>0</v>
      </c>
      <c r="O1424">
        <v>0</v>
      </c>
      <c r="P1424">
        <v>0</v>
      </c>
      <c r="Q1424">
        <v>0</v>
      </c>
      <c r="R1424">
        <v>0</v>
      </c>
    </row>
    <row r="1425" spans="2:18" x14ac:dyDescent="0.15">
      <c r="B1425" t="s">
        <v>3051</v>
      </c>
      <c r="C1425" t="s">
        <v>3052</v>
      </c>
      <c r="G1425">
        <v>0</v>
      </c>
      <c r="J1425">
        <v>0</v>
      </c>
      <c r="K1425">
        <v>0</v>
      </c>
      <c r="L1425">
        <v>0</v>
      </c>
      <c r="O1425">
        <v>0</v>
      </c>
      <c r="P1425">
        <v>0</v>
      </c>
      <c r="Q1425">
        <v>0</v>
      </c>
      <c r="R1425">
        <v>0</v>
      </c>
    </row>
    <row r="1426" spans="2:18" x14ac:dyDescent="0.15">
      <c r="B1426" t="s">
        <v>64</v>
      </c>
      <c r="C1426" t="s">
        <v>3053</v>
      </c>
      <c r="G1426">
        <v>0</v>
      </c>
      <c r="J1426">
        <v>0</v>
      </c>
      <c r="K1426">
        <v>0</v>
      </c>
      <c r="L1426">
        <v>0</v>
      </c>
      <c r="O1426">
        <v>0</v>
      </c>
      <c r="P1426">
        <v>0</v>
      </c>
      <c r="Q1426">
        <v>0</v>
      </c>
      <c r="R1426">
        <v>0</v>
      </c>
    </row>
    <row r="1427" spans="2:18" x14ac:dyDescent="0.15">
      <c r="B1427" t="s">
        <v>3054</v>
      </c>
      <c r="C1427" t="s">
        <v>3055</v>
      </c>
      <c r="G1427">
        <v>86</v>
      </c>
      <c r="J1427">
        <v>0</v>
      </c>
      <c r="K1427">
        <v>0</v>
      </c>
      <c r="L1427">
        <v>22</v>
      </c>
      <c r="O1427">
        <v>0</v>
      </c>
      <c r="P1427">
        <v>0</v>
      </c>
      <c r="Q1427">
        <v>0</v>
      </c>
      <c r="R1427">
        <v>0</v>
      </c>
    </row>
    <row r="1428" spans="2:18" x14ac:dyDescent="0.15">
      <c r="B1428" t="s">
        <v>3056</v>
      </c>
      <c r="C1428" t="s">
        <v>3057</v>
      </c>
      <c r="G1428">
        <v>32</v>
      </c>
      <c r="J1428">
        <v>0</v>
      </c>
      <c r="K1428">
        <v>0</v>
      </c>
      <c r="L1428">
        <v>8</v>
      </c>
      <c r="O1428">
        <v>0</v>
      </c>
      <c r="P1428">
        <v>0</v>
      </c>
      <c r="Q1428">
        <v>0</v>
      </c>
      <c r="R1428">
        <v>0</v>
      </c>
    </row>
    <row r="1429" spans="2:18" x14ac:dyDescent="0.15">
      <c r="B1429" t="s">
        <v>3058</v>
      </c>
      <c r="C1429" t="s">
        <v>3059</v>
      </c>
      <c r="G1429">
        <v>0</v>
      </c>
      <c r="J1429">
        <v>0</v>
      </c>
      <c r="K1429">
        <v>0</v>
      </c>
      <c r="L1429">
        <v>0</v>
      </c>
      <c r="O1429">
        <v>0</v>
      </c>
      <c r="P1429">
        <v>0</v>
      </c>
      <c r="Q1429">
        <v>0</v>
      </c>
      <c r="R1429">
        <v>0</v>
      </c>
    </row>
    <row r="1430" spans="2:18" x14ac:dyDescent="0.15">
      <c r="B1430" t="s">
        <v>3060</v>
      </c>
      <c r="C1430" t="s">
        <v>3061</v>
      </c>
      <c r="G1430">
        <v>0</v>
      </c>
      <c r="J1430">
        <v>0</v>
      </c>
      <c r="K1430">
        <v>0</v>
      </c>
      <c r="L1430">
        <v>0</v>
      </c>
      <c r="O1430">
        <v>0</v>
      </c>
      <c r="P1430">
        <v>0</v>
      </c>
      <c r="Q1430">
        <v>0</v>
      </c>
      <c r="R1430">
        <v>0</v>
      </c>
    </row>
    <row r="1431" spans="2:18" x14ac:dyDescent="0.15">
      <c r="B1431" t="s">
        <v>328</v>
      </c>
      <c r="C1431" t="s">
        <v>3062</v>
      </c>
      <c r="G1431">
        <v>0</v>
      </c>
      <c r="J1431">
        <v>0</v>
      </c>
      <c r="K1431">
        <v>0</v>
      </c>
      <c r="L1431">
        <v>0</v>
      </c>
      <c r="O1431">
        <v>15</v>
      </c>
      <c r="P1431">
        <v>0</v>
      </c>
      <c r="Q1431">
        <v>0</v>
      </c>
      <c r="R1431">
        <v>0</v>
      </c>
    </row>
    <row r="1432" spans="2:18" x14ac:dyDescent="0.15">
      <c r="B1432" t="s">
        <v>329</v>
      </c>
      <c r="C1432" t="s">
        <v>3063</v>
      </c>
      <c r="G1432">
        <v>0</v>
      </c>
      <c r="J1432">
        <v>0</v>
      </c>
      <c r="K1432">
        <v>0</v>
      </c>
      <c r="L1432">
        <v>0</v>
      </c>
      <c r="O1432">
        <v>10</v>
      </c>
      <c r="P1432">
        <v>0</v>
      </c>
      <c r="Q1432">
        <v>0</v>
      </c>
      <c r="R1432">
        <v>0</v>
      </c>
    </row>
    <row r="1433" spans="2:18" x14ac:dyDescent="0.15">
      <c r="B1433" t="s">
        <v>3064</v>
      </c>
      <c r="C1433" t="s">
        <v>3065</v>
      </c>
      <c r="G1433">
        <v>16</v>
      </c>
      <c r="J1433">
        <v>0</v>
      </c>
      <c r="K1433">
        <v>0</v>
      </c>
      <c r="L1433">
        <v>8</v>
      </c>
      <c r="O1433">
        <v>0</v>
      </c>
      <c r="P1433">
        <v>0</v>
      </c>
      <c r="Q1433">
        <v>0</v>
      </c>
      <c r="R1433">
        <v>0</v>
      </c>
    </row>
    <row r="1434" spans="2:18" x14ac:dyDescent="0.15">
      <c r="B1434" t="s">
        <v>3066</v>
      </c>
      <c r="C1434" t="s">
        <v>3067</v>
      </c>
      <c r="G1434">
        <v>0</v>
      </c>
      <c r="J1434">
        <v>0</v>
      </c>
      <c r="K1434">
        <v>0</v>
      </c>
      <c r="L1434">
        <v>0</v>
      </c>
      <c r="O1434">
        <v>0</v>
      </c>
      <c r="P1434">
        <v>0</v>
      </c>
      <c r="Q1434">
        <v>0</v>
      </c>
      <c r="R1434">
        <v>0</v>
      </c>
    </row>
    <row r="1435" spans="2:18" x14ac:dyDescent="0.15">
      <c r="B1435" t="s">
        <v>3068</v>
      </c>
      <c r="C1435" t="s">
        <v>3069</v>
      </c>
      <c r="G1435">
        <v>0</v>
      </c>
      <c r="J1435">
        <v>0</v>
      </c>
      <c r="K1435">
        <v>0</v>
      </c>
      <c r="L1435">
        <v>0</v>
      </c>
      <c r="O1435">
        <v>0</v>
      </c>
      <c r="P1435">
        <v>0</v>
      </c>
      <c r="Q1435">
        <v>0</v>
      </c>
      <c r="R1435">
        <v>0</v>
      </c>
    </row>
    <row r="1436" spans="2:18" x14ac:dyDescent="0.15">
      <c r="B1436" t="s">
        <v>3070</v>
      </c>
      <c r="C1436" t="s">
        <v>3071</v>
      </c>
      <c r="G1436">
        <v>0</v>
      </c>
      <c r="J1436">
        <v>0</v>
      </c>
      <c r="K1436">
        <v>0</v>
      </c>
      <c r="L1436">
        <v>0</v>
      </c>
      <c r="O1436">
        <v>0</v>
      </c>
      <c r="P1436">
        <v>0</v>
      </c>
      <c r="Q1436">
        <v>0</v>
      </c>
      <c r="R1436">
        <v>0</v>
      </c>
    </row>
    <row r="1437" spans="2:18" x14ac:dyDescent="0.15">
      <c r="B1437" t="s">
        <v>3072</v>
      </c>
      <c r="C1437" t="s">
        <v>3073</v>
      </c>
      <c r="G1437">
        <v>0</v>
      </c>
      <c r="J1437">
        <v>0</v>
      </c>
      <c r="K1437">
        <v>0</v>
      </c>
      <c r="L1437">
        <v>0</v>
      </c>
      <c r="O1437">
        <v>0</v>
      </c>
      <c r="P1437">
        <v>0</v>
      </c>
      <c r="Q1437">
        <v>0</v>
      </c>
      <c r="R1437">
        <v>0</v>
      </c>
    </row>
    <row r="1438" spans="2:18" x14ac:dyDescent="0.15">
      <c r="B1438" t="s">
        <v>3074</v>
      </c>
      <c r="C1438" t="s">
        <v>3075</v>
      </c>
      <c r="G1438">
        <v>0</v>
      </c>
      <c r="J1438">
        <v>0</v>
      </c>
      <c r="K1438">
        <v>0</v>
      </c>
      <c r="L1438">
        <v>0</v>
      </c>
      <c r="O1438">
        <v>0</v>
      </c>
      <c r="P1438">
        <v>0</v>
      </c>
      <c r="Q1438">
        <v>0</v>
      </c>
      <c r="R1438">
        <v>0</v>
      </c>
    </row>
    <row r="1439" spans="2:18" x14ac:dyDescent="0.15">
      <c r="B1439" t="s">
        <v>3076</v>
      </c>
      <c r="C1439" t="s">
        <v>3077</v>
      </c>
      <c r="G1439">
        <v>0</v>
      </c>
      <c r="J1439">
        <v>0</v>
      </c>
      <c r="K1439">
        <v>0</v>
      </c>
      <c r="L1439">
        <v>0</v>
      </c>
      <c r="O1439">
        <v>0</v>
      </c>
      <c r="P1439">
        <v>0</v>
      </c>
      <c r="Q1439">
        <v>0</v>
      </c>
      <c r="R1439">
        <v>0</v>
      </c>
    </row>
    <row r="1440" spans="2:18" x14ac:dyDescent="0.15">
      <c r="B1440" t="s">
        <v>3078</v>
      </c>
      <c r="C1440" t="s">
        <v>3079</v>
      </c>
      <c r="G1440">
        <v>0</v>
      </c>
      <c r="J1440">
        <v>0</v>
      </c>
      <c r="K1440">
        <v>0</v>
      </c>
      <c r="L1440">
        <v>0</v>
      </c>
      <c r="O1440">
        <v>0</v>
      </c>
      <c r="P1440">
        <v>0</v>
      </c>
      <c r="Q1440">
        <v>0</v>
      </c>
      <c r="R1440">
        <v>0</v>
      </c>
    </row>
    <row r="1441" spans="2:18" x14ac:dyDescent="0.15">
      <c r="B1441" t="s">
        <v>3080</v>
      </c>
      <c r="C1441" t="s">
        <v>3081</v>
      </c>
      <c r="G1441">
        <v>0</v>
      </c>
      <c r="J1441">
        <v>0</v>
      </c>
      <c r="K1441">
        <v>10</v>
      </c>
      <c r="L1441">
        <v>0</v>
      </c>
      <c r="O1441">
        <v>0</v>
      </c>
      <c r="P1441">
        <v>0</v>
      </c>
      <c r="Q1441">
        <v>0</v>
      </c>
      <c r="R1441">
        <v>0</v>
      </c>
    </row>
    <row r="1442" spans="2:18" x14ac:dyDescent="0.15">
      <c r="B1442" t="s">
        <v>3082</v>
      </c>
      <c r="C1442" t="s">
        <v>3083</v>
      </c>
      <c r="G1442">
        <v>6</v>
      </c>
      <c r="J1442">
        <v>0</v>
      </c>
      <c r="K1442">
        <v>10</v>
      </c>
      <c r="L1442">
        <v>0</v>
      </c>
      <c r="O1442">
        <v>0</v>
      </c>
      <c r="P1442">
        <v>0</v>
      </c>
      <c r="Q1442">
        <v>0</v>
      </c>
      <c r="R1442">
        <v>0</v>
      </c>
    </row>
    <row r="1443" spans="2:18" x14ac:dyDescent="0.15">
      <c r="B1443" t="s">
        <v>3084</v>
      </c>
      <c r="C1443" t="s">
        <v>3085</v>
      </c>
      <c r="G1443">
        <v>19</v>
      </c>
      <c r="J1443">
        <v>0</v>
      </c>
      <c r="K1443">
        <v>10</v>
      </c>
      <c r="L1443">
        <v>0</v>
      </c>
      <c r="O1443">
        <v>0</v>
      </c>
      <c r="P1443">
        <v>0</v>
      </c>
      <c r="Q1443">
        <v>0</v>
      </c>
      <c r="R1443">
        <v>0</v>
      </c>
    </row>
    <row r="1444" spans="2:18" x14ac:dyDescent="0.15">
      <c r="B1444" t="s">
        <v>3086</v>
      </c>
      <c r="C1444" t="s">
        <v>3087</v>
      </c>
      <c r="G1444">
        <v>0</v>
      </c>
      <c r="J1444">
        <v>0</v>
      </c>
      <c r="K1444">
        <v>0</v>
      </c>
      <c r="L1444">
        <v>0</v>
      </c>
      <c r="O1444">
        <v>0</v>
      </c>
      <c r="P1444">
        <v>0</v>
      </c>
      <c r="Q1444">
        <v>0</v>
      </c>
      <c r="R1444">
        <v>0</v>
      </c>
    </row>
    <row r="1445" spans="2:18" x14ac:dyDescent="0.15">
      <c r="B1445" t="s">
        <v>3088</v>
      </c>
      <c r="C1445" t="s">
        <v>3089</v>
      </c>
      <c r="G1445">
        <v>0</v>
      </c>
      <c r="J1445">
        <v>0</v>
      </c>
      <c r="K1445">
        <v>0</v>
      </c>
      <c r="L1445">
        <v>0</v>
      </c>
      <c r="O1445">
        <v>0</v>
      </c>
      <c r="P1445">
        <v>0</v>
      </c>
      <c r="Q1445">
        <v>0</v>
      </c>
      <c r="R1445">
        <v>0</v>
      </c>
    </row>
    <row r="1446" spans="2:18" x14ac:dyDescent="0.15">
      <c r="B1446" t="s">
        <v>3090</v>
      </c>
      <c r="C1446" t="s">
        <v>3091</v>
      </c>
      <c r="G1446">
        <v>0</v>
      </c>
      <c r="J1446">
        <v>0</v>
      </c>
      <c r="K1446">
        <v>0</v>
      </c>
      <c r="L1446">
        <v>0</v>
      </c>
      <c r="O1446">
        <v>0</v>
      </c>
      <c r="P1446">
        <v>0</v>
      </c>
      <c r="Q1446">
        <v>0</v>
      </c>
      <c r="R1446">
        <v>0</v>
      </c>
    </row>
    <row r="1447" spans="2:18" x14ac:dyDescent="0.15">
      <c r="B1447" t="s">
        <v>3092</v>
      </c>
      <c r="C1447" t="s">
        <v>3087</v>
      </c>
      <c r="G1447">
        <v>0</v>
      </c>
      <c r="J1447">
        <v>0</v>
      </c>
      <c r="K1447">
        <v>0</v>
      </c>
      <c r="L1447">
        <v>0</v>
      </c>
      <c r="O1447">
        <v>0</v>
      </c>
      <c r="P1447">
        <v>0</v>
      </c>
      <c r="Q1447">
        <v>0</v>
      </c>
      <c r="R1447">
        <v>0</v>
      </c>
    </row>
    <row r="1448" spans="2:18" x14ac:dyDescent="0.15">
      <c r="B1448" t="s">
        <v>3093</v>
      </c>
      <c r="C1448" t="s">
        <v>3094</v>
      </c>
      <c r="G1448">
        <v>0</v>
      </c>
      <c r="J1448">
        <v>0</v>
      </c>
      <c r="K1448">
        <v>0</v>
      </c>
      <c r="L1448">
        <v>0</v>
      </c>
      <c r="O1448">
        <v>0</v>
      </c>
      <c r="P1448">
        <v>0</v>
      </c>
      <c r="Q1448">
        <v>0</v>
      </c>
      <c r="R1448">
        <v>0</v>
      </c>
    </row>
    <row r="1449" spans="2:18" x14ac:dyDescent="0.15">
      <c r="B1449" t="s">
        <v>3095</v>
      </c>
      <c r="C1449" t="s">
        <v>3096</v>
      </c>
      <c r="G1449">
        <v>0</v>
      </c>
      <c r="J1449">
        <v>0</v>
      </c>
      <c r="K1449">
        <v>0</v>
      </c>
      <c r="L1449">
        <v>0</v>
      </c>
      <c r="O1449">
        <v>0</v>
      </c>
      <c r="P1449">
        <v>0</v>
      </c>
      <c r="Q1449">
        <v>0</v>
      </c>
      <c r="R1449">
        <v>0</v>
      </c>
    </row>
    <row r="1450" spans="2:18" x14ac:dyDescent="0.15">
      <c r="B1450" t="s">
        <v>3097</v>
      </c>
      <c r="C1450" t="s">
        <v>3098</v>
      </c>
      <c r="G1450">
        <v>0</v>
      </c>
      <c r="J1450">
        <v>0</v>
      </c>
      <c r="K1450">
        <v>0</v>
      </c>
      <c r="L1450">
        <v>0</v>
      </c>
      <c r="O1450">
        <v>0</v>
      </c>
      <c r="P1450">
        <v>0</v>
      </c>
      <c r="Q1450">
        <v>0</v>
      </c>
      <c r="R1450">
        <v>0</v>
      </c>
    </row>
    <row r="1451" spans="2:18" x14ac:dyDescent="0.15">
      <c r="B1451" t="s">
        <v>3099</v>
      </c>
      <c r="C1451" t="s">
        <v>3100</v>
      </c>
      <c r="G1451">
        <v>0</v>
      </c>
      <c r="J1451">
        <v>0</v>
      </c>
      <c r="K1451">
        <v>0</v>
      </c>
      <c r="L1451">
        <v>0</v>
      </c>
      <c r="O1451">
        <v>0</v>
      </c>
      <c r="P1451">
        <v>0</v>
      </c>
      <c r="Q1451">
        <v>0</v>
      </c>
      <c r="R1451">
        <v>0</v>
      </c>
    </row>
    <row r="1452" spans="2:18" x14ac:dyDescent="0.15">
      <c r="B1452" t="s">
        <v>3101</v>
      </c>
      <c r="C1452" t="s">
        <v>3102</v>
      </c>
      <c r="G1452">
        <v>0</v>
      </c>
      <c r="J1452">
        <v>0</v>
      </c>
      <c r="K1452">
        <v>0</v>
      </c>
      <c r="L1452">
        <v>0</v>
      </c>
      <c r="O1452">
        <v>0</v>
      </c>
      <c r="P1452">
        <v>0</v>
      </c>
      <c r="Q1452">
        <v>0</v>
      </c>
      <c r="R1452">
        <v>0</v>
      </c>
    </row>
    <row r="1453" spans="2:18" x14ac:dyDescent="0.15">
      <c r="B1453" t="s">
        <v>3103</v>
      </c>
      <c r="C1453" t="s">
        <v>3104</v>
      </c>
      <c r="G1453">
        <v>0</v>
      </c>
      <c r="J1453">
        <v>0</v>
      </c>
      <c r="K1453">
        <v>0</v>
      </c>
      <c r="L1453">
        <v>0</v>
      </c>
      <c r="O1453">
        <v>0</v>
      </c>
      <c r="P1453">
        <v>0</v>
      </c>
      <c r="Q1453">
        <v>0</v>
      </c>
      <c r="R1453">
        <v>0</v>
      </c>
    </row>
    <row r="1454" spans="2:18" x14ac:dyDescent="0.15">
      <c r="B1454" t="s">
        <v>3105</v>
      </c>
      <c r="C1454" t="s">
        <v>3106</v>
      </c>
      <c r="G1454">
        <v>0</v>
      </c>
      <c r="J1454">
        <v>0</v>
      </c>
      <c r="K1454">
        <v>0</v>
      </c>
      <c r="L1454">
        <v>0</v>
      </c>
      <c r="O1454">
        <v>0</v>
      </c>
      <c r="P1454">
        <v>0</v>
      </c>
      <c r="Q1454">
        <v>0</v>
      </c>
      <c r="R1454">
        <v>0</v>
      </c>
    </row>
    <row r="1455" spans="2:18" x14ac:dyDescent="0.15">
      <c r="B1455" t="s">
        <v>3107</v>
      </c>
      <c r="C1455" t="s">
        <v>3108</v>
      </c>
      <c r="G1455">
        <v>0</v>
      </c>
      <c r="J1455">
        <v>0</v>
      </c>
      <c r="K1455">
        <v>0</v>
      </c>
      <c r="L1455">
        <v>0</v>
      </c>
      <c r="O1455">
        <v>0</v>
      </c>
      <c r="P1455">
        <v>0</v>
      </c>
      <c r="Q1455">
        <v>0</v>
      </c>
      <c r="R1455">
        <v>0</v>
      </c>
    </row>
    <row r="1456" spans="2:18" x14ac:dyDescent="0.15">
      <c r="B1456" t="s">
        <v>3109</v>
      </c>
      <c r="C1456" t="s">
        <v>3110</v>
      </c>
      <c r="G1456">
        <v>0</v>
      </c>
      <c r="J1456">
        <v>0</v>
      </c>
      <c r="K1456">
        <v>0</v>
      </c>
      <c r="L1456">
        <v>0</v>
      </c>
      <c r="O1456">
        <v>0</v>
      </c>
      <c r="P1456">
        <v>0</v>
      </c>
      <c r="Q1456">
        <v>0</v>
      </c>
      <c r="R1456">
        <v>0</v>
      </c>
    </row>
    <row r="1457" spans="2:18" x14ac:dyDescent="0.15">
      <c r="B1457" t="s">
        <v>3111</v>
      </c>
      <c r="C1457" t="s">
        <v>3112</v>
      </c>
      <c r="G1457">
        <v>0</v>
      </c>
      <c r="J1457">
        <v>0</v>
      </c>
      <c r="K1457">
        <v>0</v>
      </c>
      <c r="L1457">
        <v>0</v>
      </c>
      <c r="O1457">
        <v>0</v>
      </c>
      <c r="P1457">
        <v>0</v>
      </c>
      <c r="Q1457">
        <v>0</v>
      </c>
      <c r="R1457">
        <v>0</v>
      </c>
    </row>
    <row r="1458" spans="2:18" x14ac:dyDescent="0.15">
      <c r="B1458" t="s">
        <v>3113</v>
      </c>
      <c r="C1458" t="s">
        <v>3114</v>
      </c>
      <c r="G1458">
        <v>0</v>
      </c>
      <c r="J1458">
        <v>0</v>
      </c>
      <c r="K1458">
        <v>0</v>
      </c>
      <c r="L1458">
        <v>0</v>
      </c>
      <c r="O1458">
        <v>0</v>
      </c>
      <c r="P1458">
        <v>0</v>
      </c>
      <c r="Q1458">
        <v>0</v>
      </c>
      <c r="R1458">
        <v>0</v>
      </c>
    </row>
    <row r="1459" spans="2:18" x14ac:dyDescent="0.15">
      <c r="B1459" t="s">
        <v>3115</v>
      </c>
      <c r="C1459" t="s">
        <v>3116</v>
      </c>
      <c r="G1459">
        <v>0</v>
      </c>
      <c r="J1459">
        <v>0</v>
      </c>
      <c r="K1459">
        <v>0</v>
      </c>
      <c r="L1459">
        <v>0</v>
      </c>
      <c r="O1459">
        <v>0</v>
      </c>
      <c r="P1459">
        <v>0</v>
      </c>
      <c r="Q1459">
        <v>0</v>
      </c>
      <c r="R1459">
        <v>0</v>
      </c>
    </row>
    <row r="1460" spans="2:18" x14ac:dyDescent="0.15">
      <c r="B1460" t="s">
        <v>3117</v>
      </c>
      <c r="C1460" t="s">
        <v>3118</v>
      </c>
      <c r="G1460">
        <v>0</v>
      </c>
      <c r="J1460">
        <v>0</v>
      </c>
      <c r="K1460">
        <v>0</v>
      </c>
      <c r="L1460">
        <v>0</v>
      </c>
      <c r="O1460">
        <v>0</v>
      </c>
      <c r="P1460">
        <v>0</v>
      </c>
      <c r="Q1460">
        <v>0</v>
      </c>
      <c r="R1460">
        <v>0</v>
      </c>
    </row>
    <row r="1461" spans="2:18" x14ac:dyDescent="0.15">
      <c r="B1461" t="s">
        <v>3119</v>
      </c>
      <c r="C1461" t="s">
        <v>3120</v>
      </c>
      <c r="G1461">
        <v>0</v>
      </c>
      <c r="J1461">
        <v>0</v>
      </c>
      <c r="K1461">
        <v>0</v>
      </c>
      <c r="L1461">
        <v>0</v>
      </c>
      <c r="O1461">
        <v>0</v>
      </c>
      <c r="P1461">
        <v>0</v>
      </c>
      <c r="Q1461">
        <v>0</v>
      </c>
      <c r="R1461">
        <v>0</v>
      </c>
    </row>
    <row r="1462" spans="2:18" x14ac:dyDescent="0.15">
      <c r="B1462" t="s">
        <v>3121</v>
      </c>
      <c r="C1462" t="s">
        <v>3122</v>
      </c>
      <c r="G1462">
        <v>0</v>
      </c>
      <c r="J1462">
        <v>0</v>
      </c>
      <c r="K1462">
        <v>0</v>
      </c>
      <c r="L1462">
        <v>0</v>
      </c>
      <c r="O1462">
        <v>0</v>
      </c>
      <c r="P1462">
        <v>0</v>
      </c>
      <c r="Q1462">
        <v>0</v>
      </c>
      <c r="R1462">
        <v>0</v>
      </c>
    </row>
    <row r="1463" spans="2:18" x14ac:dyDescent="0.15">
      <c r="B1463" t="s">
        <v>3123</v>
      </c>
      <c r="C1463" t="s">
        <v>3124</v>
      </c>
      <c r="G1463">
        <v>0</v>
      </c>
      <c r="J1463">
        <v>0</v>
      </c>
      <c r="K1463">
        <v>0</v>
      </c>
      <c r="L1463">
        <v>0</v>
      </c>
      <c r="O1463">
        <v>0</v>
      </c>
      <c r="P1463">
        <v>0</v>
      </c>
      <c r="Q1463">
        <v>0</v>
      </c>
      <c r="R1463">
        <v>0</v>
      </c>
    </row>
    <row r="1464" spans="2:18" x14ac:dyDescent="0.15">
      <c r="B1464" t="s">
        <v>3125</v>
      </c>
      <c r="C1464" t="s">
        <v>3126</v>
      </c>
      <c r="G1464">
        <v>0</v>
      </c>
      <c r="J1464">
        <v>0</v>
      </c>
      <c r="K1464">
        <v>0</v>
      </c>
      <c r="L1464">
        <v>0</v>
      </c>
      <c r="O1464">
        <v>0</v>
      </c>
      <c r="P1464">
        <v>0</v>
      </c>
      <c r="Q1464">
        <v>0</v>
      </c>
      <c r="R1464">
        <v>0</v>
      </c>
    </row>
    <row r="1465" spans="2:18" x14ac:dyDescent="0.15">
      <c r="B1465" t="s">
        <v>330</v>
      </c>
      <c r="C1465" t="s">
        <v>3127</v>
      </c>
      <c r="G1465">
        <v>0</v>
      </c>
      <c r="J1465">
        <v>0</v>
      </c>
      <c r="K1465">
        <v>0</v>
      </c>
      <c r="L1465">
        <v>0</v>
      </c>
      <c r="O1465">
        <v>1</v>
      </c>
      <c r="P1465">
        <v>0</v>
      </c>
      <c r="Q1465">
        <v>0</v>
      </c>
      <c r="R1465">
        <v>0</v>
      </c>
    </row>
    <row r="1466" spans="2:18" x14ac:dyDescent="0.15">
      <c r="B1466" t="s">
        <v>331</v>
      </c>
      <c r="C1466" t="s">
        <v>3128</v>
      </c>
      <c r="G1466">
        <v>0</v>
      </c>
      <c r="J1466">
        <v>0</v>
      </c>
      <c r="K1466">
        <v>0</v>
      </c>
      <c r="L1466">
        <v>0</v>
      </c>
      <c r="O1466">
        <v>3</v>
      </c>
      <c r="P1466">
        <v>0</v>
      </c>
      <c r="Q1466">
        <v>0</v>
      </c>
      <c r="R1466">
        <v>0</v>
      </c>
    </row>
    <row r="1467" spans="2:18" x14ac:dyDescent="0.15">
      <c r="B1467" t="s">
        <v>332</v>
      </c>
      <c r="C1467" t="s">
        <v>3129</v>
      </c>
      <c r="G1467">
        <v>0</v>
      </c>
      <c r="J1467">
        <v>0</v>
      </c>
      <c r="K1467">
        <v>0</v>
      </c>
      <c r="L1467">
        <v>0</v>
      </c>
      <c r="O1467">
        <v>1</v>
      </c>
      <c r="P1467">
        <v>0</v>
      </c>
      <c r="Q1467">
        <v>0</v>
      </c>
      <c r="R1467">
        <v>0</v>
      </c>
    </row>
    <row r="1468" spans="2:18" x14ac:dyDescent="0.15">
      <c r="B1468" t="s">
        <v>3130</v>
      </c>
      <c r="C1468" t="s">
        <v>3131</v>
      </c>
      <c r="G1468">
        <v>0</v>
      </c>
      <c r="J1468">
        <v>0</v>
      </c>
      <c r="K1468">
        <v>0</v>
      </c>
      <c r="L1468">
        <v>0</v>
      </c>
      <c r="O1468">
        <v>0</v>
      </c>
      <c r="P1468">
        <v>0</v>
      </c>
      <c r="Q1468">
        <v>0</v>
      </c>
      <c r="R1468">
        <v>0</v>
      </c>
    </row>
    <row r="1469" spans="2:18" x14ac:dyDescent="0.15">
      <c r="B1469" t="s">
        <v>333</v>
      </c>
      <c r="C1469" t="s">
        <v>3132</v>
      </c>
      <c r="G1469">
        <v>0</v>
      </c>
      <c r="J1469">
        <v>0</v>
      </c>
      <c r="K1469">
        <v>0</v>
      </c>
      <c r="L1469">
        <v>0</v>
      </c>
      <c r="O1469">
        <v>2</v>
      </c>
      <c r="P1469">
        <v>0</v>
      </c>
      <c r="Q1469">
        <v>0</v>
      </c>
      <c r="R1469">
        <v>0</v>
      </c>
    </row>
    <row r="1470" spans="2:18" x14ac:dyDescent="0.15">
      <c r="B1470" t="s">
        <v>334</v>
      </c>
      <c r="C1470" t="s">
        <v>3133</v>
      </c>
      <c r="G1470">
        <v>0</v>
      </c>
      <c r="J1470">
        <v>0</v>
      </c>
      <c r="K1470">
        <v>0</v>
      </c>
      <c r="L1470">
        <v>0</v>
      </c>
      <c r="O1470">
        <v>10</v>
      </c>
      <c r="P1470">
        <v>0</v>
      </c>
      <c r="Q1470">
        <v>0</v>
      </c>
      <c r="R1470">
        <v>0</v>
      </c>
    </row>
    <row r="1471" spans="2:18" x14ac:dyDescent="0.15">
      <c r="B1471" t="s">
        <v>335</v>
      </c>
      <c r="C1471" t="s">
        <v>3134</v>
      </c>
      <c r="G1471">
        <v>0</v>
      </c>
      <c r="J1471">
        <v>0</v>
      </c>
      <c r="K1471">
        <v>0</v>
      </c>
      <c r="L1471">
        <v>0</v>
      </c>
      <c r="O1471">
        <v>2</v>
      </c>
      <c r="P1471">
        <v>0</v>
      </c>
      <c r="Q1471">
        <v>0</v>
      </c>
      <c r="R1471">
        <v>0</v>
      </c>
    </row>
    <row r="1472" spans="2:18" x14ac:dyDescent="0.15">
      <c r="B1472" t="s">
        <v>336</v>
      </c>
      <c r="C1472" t="s">
        <v>3135</v>
      </c>
      <c r="G1472">
        <v>0</v>
      </c>
      <c r="J1472">
        <v>0</v>
      </c>
      <c r="K1472">
        <v>0</v>
      </c>
      <c r="L1472">
        <v>0</v>
      </c>
      <c r="O1472">
        <v>2</v>
      </c>
      <c r="P1472">
        <v>0</v>
      </c>
      <c r="Q1472">
        <v>0</v>
      </c>
      <c r="R1472">
        <v>0</v>
      </c>
    </row>
    <row r="1473" spans="2:18" x14ac:dyDescent="0.15">
      <c r="B1473" t="s">
        <v>3136</v>
      </c>
      <c r="C1473" t="s">
        <v>3137</v>
      </c>
      <c r="G1473">
        <v>0</v>
      </c>
      <c r="J1473">
        <v>0</v>
      </c>
      <c r="K1473">
        <v>0</v>
      </c>
      <c r="L1473">
        <v>0</v>
      </c>
      <c r="O1473">
        <v>0</v>
      </c>
      <c r="P1473">
        <v>0</v>
      </c>
      <c r="Q1473">
        <v>0</v>
      </c>
      <c r="R1473">
        <v>0</v>
      </c>
    </row>
    <row r="1474" spans="2:18" x14ac:dyDescent="0.15">
      <c r="B1474" t="s">
        <v>337</v>
      </c>
      <c r="C1474" t="s">
        <v>3138</v>
      </c>
      <c r="G1474">
        <v>0</v>
      </c>
      <c r="J1474">
        <v>0</v>
      </c>
      <c r="K1474">
        <v>0</v>
      </c>
      <c r="L1474">
        <v>0</v>
      </c>
      <c r="O1474">
        <v>1</v>
      </c>
      <c r="P1474">
        <v>0</v>
      </c>
      <c r="Q1474">
        <v>0</v>
      </c>
      <c r="R1474">
        <v>0</v>
      </c>
    </row>
    <row r="1475" spans="2:18" x14ac:dyDescent="0.15">
      <c r="B1475" t="s">
        <v>338</v>
      </c>
      <c r="C1475" t="s">
        <v>3139</v>
      </c>
      <c r="G1475">
        <v>0</v>
      </c>
      <c r="J1475">
        <v>0</v>
      </c>
      <c r="K1475">
        <v>0</v>
      </c>
      <c r="L1475">
        <v>0</v>
      </c>
      <c r="O1475">
        <v>5</v>
      </c>
      <c r="P1475">
        <v>0</v>
      </c>
      <c r="Q1475">
        <v>0</v>
      </c>
      <c r="R1475">
        <v>0</v>
      </c>
    </row>
    <row r="1476" spans="2:18" x14ac:dyDescent="0.15">
      <c r="B1476" t="s">
        <v>3140</v>
      </c>
      <c r="C1476" t="s">
        <v>3141</v>
      </c>
      <c r="G1476">
        <v>0</v>
      </c>
      <c r="J1476">
        <v>0</v>
      </c>
      <c r="K1476">
        <v>0</v>
      </c>
      <c r="L1476">
        <v>0</v>
      </c>
      <c r="O1476">
        <v>0</v>
      </c>
      <c r="P1476">
        <v>0</v>
      </c>
      <c r="Q1476">
        <v>0</v>
      </c>
      <c r="R1476">
        <v>0</v>
      </c>
    </row>
    <row r="1477" spans="2:18" x14ac:dyDescent="0.15">
      <c r="B1477" t="s">
        <v>339</v>
      </c>
      <c r="C1477" t="s">
        <v>3142</v>
      </c>
      <c r="G1477">
        <v>0</v>
      </c>
      <c r="J1477">
        <v>0</v>
      </c>
      <c r="K1477">
        <v>0</v>
      </c>
      <c r="L1477">
        <v>0</v>
      </c>
      <c r="O1477">
        <v>2</v>
      </c>
      <c r="P1477">
        <v>0</v>
      </c>
      <c r="Q1477">
        <v>0</v>
      </c>
      <c r="R1477">
        <v>0</v>
      </c>
    </row>
    <row r="1478" spans="2:18" x14ac:dyDescent="0.15">
      <c r="B1478" t="s">
        <v>3143</v>
      </c>
      <c r="C1478" t="s">
        <v>3144</v>
      </c>
      <c r="G1478">
        <v>0</v>
      </c>
      <c r="J1478">
        <v>0</v>
      </c>
      <c r="K1478">
        <v>0</v>
      </c>
      <c r="L1478">
        <v>0</v>
      </c>
      <c r="O1478">
        <v>0</v>
      </c>
      <c r="P1478">
        <v>0</v>
      </c>
      <c r="Q1478">
        <v>0</v>
      </c>
      <c r="R1478">
        <v>0</v>
      </c>
    </row>
    <row r="1479" spans="2:18" x14ac:dyDescent="0.15">
      <c r="B1479" t="s">
        <v>3145</v>
      </c>
      <c r="C1479" t="s">
        <v>3146</v>
      </c>
      <c r="G1479">
        <v>0</v>
      </c>
      <c r="J1479">
        <v>0</v>
      </c>
      <c r="K1479">
        <v>0</v>
      </c>
      <c r="L1479">
        <v>0</v>
      </c>
      <c r="O1479">
        <v>0</v>
      </c>
      <c r="P1479">
        <v>0</v>
      </c>
      <c r="Q1479">
        <v>0</v>
      </c>
      <c r="R1479">
        <v>0</v>
      </c>
    </row>
    <row r="1480" spans="2:18" x14ac:dyDescent="0.15">
      <c r="B1480" t="s">
        <v>3147</v>
      </c>
      <c r="C1480" t="s">
        <v>3148</v>
      </c>
      <c r="G1480">
        <v>0</v>
      </c>
      <c r="J1480">
        <v>0</v>
      </c>
      <c r="K1480">
        <v>0</v>
      </c>
      <c r="L1480">
        <v>0</v>
      </c>
      <c r="O1480">
        <v>0</v>
      </c>
      <c r="P1480">
        <v>0</v>
      </c>
      <c r="Q1480">
        <v>0</v>
      </c>
      <c r="R1480">
        <v>0</v>
      </c>
    </row>
    <row r="1481" spans="2:18" x14ac:dyDescent="0.15">
      <c r="B1481" t="s">
        <v>340</v>
      </c>
      <c r="C1481" t="s">
        <v>3149</v>
      </c>
      <c r="G1481">
        <v>0</v>
      </c>
      <c r="J1481">
        <v>0</v>
      </c>
      <c r="K1481">
        <v>0</v>
      </c>
      <c r="L1481">
        <v>0</v>
      </c>
      <c r="O1481">
        <v>1</v>
      </c>
      <c r="P1481">
        <v>0</v>
      </c>
      <c r="Q1481">
        <v>0</v>
      </c>
      <c r="R1481">
        <v>0</v>
      </c>
    </row>
    <row r="1482" spans="2:18" x14ac:dyDescent="0.15">
      <c r="B1482" t="s">
        <v>341</v>
      </c>
      <c r="C1482" t="s">
        <v>3150</v>
      </c>
      <c r="G1482">
        <v>0</v>
      </c>
      <c r="J1482">
        <v>0</v>
      </c>
      <c r="K1482">
        <v>0</v>
      </c>
      <c r="L1482">
        <v>0</v>
      </c>
      <c r="O1482">
        <v>1</v>
      </c>
      <c r="P1482">
        <v>0</v>
      </c>
      <c r="Q1482">
        <v>0</v>
      </c>
      <c r="R1482">
        <v>0</v>
      </c>
    </row>
    <row r="1483" spans="2:18" x14ac:dyDescent="0.15">
      <c r="B1483" t="s">
        <v>342</v>
      </c>
      <c r="C1483" t="s">
        <v>3151</v>
      </c>
      <c r="G1483">
        <v>0</v>
      </c>
      <c r="J1483">
        <v>0</v>
      </c>
      <c r="K1483">
        <v>0</v>
      </c>
      <c r="L1483">
        <v>0</v>
      </c>
      <c r="O1483">
        <v>1</v>
      </c>
      <c r="P1483">
        <v>0</v>
      </c>
      <c r="Q1483">
        <v>0</v>
      </c>
      <c r="R1483">
        <v>0</v>
      </c>
    </row>
    <row r="1484" spans="2:18" x14ac:dyDescent="0.15">
      <c r="B1484" t="s">
        <v>343</v>
      </c>
      <c r="C1484" t="s">
        <v>3152</v>
      </c>
      <c r="G1484">
        <v>0</v>
      </c>
      <c r="J1484">
        <v>0</v>
      </c>
      <c r="K1484">
        <v>0</v>
      </c>
      <c r="L1484">
        <v>0</v>
      </c>
      <c r="O1484">
        <v>1</v>
      </c>
      <c r="P1484">
        <v>0</v>
      </c>
      <c r="Q1484">
        <v>0</v>
      </c>
      <c r="R1484">
        <v>0</v>
      </c>
    </row>
    <row r="1485" spans="2:18" x14ac:dyDescent="0.15">
      <c r="B1485" t="s">
        <v>344</v>
      </c>
      <c r="C1485" t="s">
        <v>3153</v>
      </c>
      <c r="G1485">
        <v>0</v>
      </c>
      <c r="J1485">
        <v>0</v>
      </c>
      <c r="K1485">
        <v>0</v>
      </c>
      <c r="L1485">
        <v>0</v>
      </c>
      <c r="O1485">
        <v>1</v>
      </c>
      <c r="P1485">
        <v>0</v>
      </c>
      <c r="Q1485">
        <v>0</v>
      </c>
      <c r="R1485">
        <v>0</v>
      </c>
    </row>
    <row r="1486" spans="2:18" x14ac:dyDescent="0.15">
      <c r="B1486" t="s">
        <v>3154</v>
      </c>
      <c r="C1486" t="s">
        <v>3155</v>
      </c>
      <c r="G1486">
        <v>0</v>
      </c>
      <c r="J1486">
        <v>0</v>
      </c>
      <c r="K1486">
        <v>0</v>
      </c>
      <c r="L1486">
        <v>0</v>
      </c>
      <c r="O1486">
        <v>0</v>
      </c>
      <c r="P1486">
        <v>0</v>
      </c>
      <c r="Q1486">
        <v>0</v>
      </c>
      <c r="R1486">
        <v>0</v>
      </c>
    </row>
    <row r="1487" spans="2:18" x14ac:dyDescent="0.15">
      <c r="B1487" t="s">
        <v>345</v>
      </c>
      <c r="C1487" t="s">
        <v>3156</v>
      </c>
      <c r="G1487">
        <v>0</v>
      </c>
      <c r="J1487">
        <v>0</v>
      </c>
      <c r="K1487">
        <v>0</v>
      </c>
      <c r="L1487">
        <v>0</v>
      </c>
      <c r="O1487">
        <v>1</v>
      </c>
      <c r="P1487">
        <v>0</v>
      </c>
      <c r="Q1487">
        <v>0</v>
      </c>
      <c r="R1487">
        <v>0</v>
      </c>
    </row>
    <row r="1488" spans="2:18" x14ac:dyDescent="0.15">
      <c r="B1488" t="s">
        <v>3157</v>
      </c>
      <c r="C1488" t="s">
        <v>3158</v>
      </c>
      <c r="G1488">
        <v>0</v>
      </c>
      <c r="J1488">
        <v>0</v>
      </c>
      <c r="K1488">
        <v>0</v>
      </c>
      <c r="L1488">
        <v>0</v>
      </c>
      <c r="O1488">
        <v>0</v>
      </c>
      <c r="P1488">
        <v>0</v>
      </c>
      <c r="Q1488">
        <v>0</v>
      </c>
      <c r="R1488">
        <v>0</v>
      </c>
    </row>
    <row r="1489" spans="2:18" x14ac:dyDescent="0.15">
      <c r="B1489" t="s">
        <v>3159</v>
      </c>
      <c r="C1489" t="s">
        <v>3160</v>
      </c>
      <c r="G1489">
        <v>0</v>
      </c>
      <c r="J1489">
        <v>0</v>
      </c>
      <c r="K1489">
        <v>0</v>
      </c>
      <c r="L1489">
        <v>0</v>
      </c>
      <c r="O1489">
        <v>0</v>
      </c>
      <c r="P1489">
        <v>0</v>
      </c>
      <c r="Q1489">
        <v>0</v>
      </c>
      <c r="R1489">
        <v>0</v>
      </c>
    </row>
    <row r="1490" spans="2:18" x14ac:dyDescent="0.15">
      <c r="B1490" t="s">
        <v>3161</v>
      </c>
      <c r="C1490" t="s">
        <v>3162</v>
      </c>
      <c r="G1490">
        <v>0</v>
      </c>
      <c r="J1490">
        <v>0</v>
      </c>
      <c r="K1490">
        <v>0</v>
      </c>
      <c r="L1490">
        <v>0</v>
      </c>
      <c r="O1490">
        <v>0</v>
      </c>
      <c r="P1490">
        <v>0</v>
      </c>
      <c r="Q1490">
        <v>0</v>
      </c>
      <c r="R1490">
        <v>0</v>
      </c>
    </row>
    <row r="1491" spans="2:18" x14ac:dyDescent="0.15">
      <c r="B1491" t="s">
        <v>346</v>
      </c>
      <c r="C1491" t="s">
        <v>3163</v>
      </c>
      <c r="G1491">
        <v>0</v>
      </c>
      <c r="J1491">
        <v>0</v>
      </c>
      <c r="K1491">
        <v>0</v>
      </c>
      <c r="L1491">
        <v>0</v>
      </c>
      <c r="O1491">
        <v>2</v>
      </c>
      <c r="P1491">
        <v>0</v>
      </c>
      <c r="Q1491">
        <v>0</v>
      </c>
      <c r="R1491">
        <v>0</v>
      </c>
    </row>
    <row r="1492" spans="2:18" x14ac:dyDescent="0.15">
      <c r="B1492" t="s">
        <v>347</v>
      </c>
      <c r="C1492" t="s">
        <v>3164</v>
      </c>
      <c r="G1492">
        <v>0</v>
      </c>
      <c r="J1492">
        <v>0</v>
      </c>
      <c r="K1492">
        <v>0</v>
      </c>
      <c r="L1492">
        <v>0</v>
      </c>
      <c r="O1492">
        <v>11</v>
      </c>
      <c r="P1492">
        <v>0</v>
      </c>
      <c r="Q1492">
        <v>0</v>
      </c>
      <c r="R1492">
        <v>0</v>
      </c>
    </row>
    <row r="1493" spans="2:18" x14ac:dyDescent="0.15">
      <c r="B1493" t="s">
        <v>348</v>
      </c>
      <c r="C1493" t="s">
        <v>3165</v>
      </c>
      <c r="G1493">
        <v>0</v>
      </c>
      <c r="J1493">
        <v>0</v>
      </c>
      <c r="K1493">
        <v>0</v>
      </c>
      <c r="L1493">
        <v>0</v>
      </c>
      <c r="O1493">
        <v>7</v>
      </c>
      <c r="P1493">
        <v>0</v>
      </c>
      <c r="Q1493">
        <v>0</v>
      </c>
      <c r="R1493">
        <v>0</v>
      </c>
    </row>
    <row r="1494" spans="2:18" x14ac:dyDescent="0.15">
      <c r="B1494" t="s">
        <v>349</v>
      </c>
      <c r="C1494" t="s">
        <v>3166</v>
      </c>
      <c r="G1494">
        <v>0</v>
      </c>
      <c r="J1494">
        <v>0</v>
      </c>
      <c r="K1494">
        <v>0</v>
      </c>
      <c r="L1494">
        <v>0</v>
      </c>
      <c r="O1494">
        <v>1</v>
      </c>
      <c r="P1494">
        <v>0</v>
      </c>
      <c r="Q1494">
        <v>0</v>
      </c>
      <c r="R1494">
        <v>0</v>
      </c>
    </row>
    <row r="1495" spans="2:18" x14ac:dyDescent="0.15">
      <c r="B1495" t="s">
        <v>350</v>
      </c>
      <c r="C1495" t="s">
        <v>3167</v>
      </c>
      <c r="G1495">
        <v>0</v>
      </c>
      <c r="J1495">
        <v>0</v>
      </c>
      <c r="K1495">
        <v>0</v>
      </c>
      <c r="L1495">
        <v>0</v>
      </c>
      <c r="O1495">
        <v>2</v>
      </c>
      <c r="P1495">
        <v>0</v>
      </c>
      <c r="Q1495">
        <v>0</v>
      </c>
      <c r="R1495">
        <v>0</v>
      </c>
    </row>
    <row r="1496" spans="2:18" x14ac:dyDescent="0.15">
      <c r="B1496" t="s">
        <v>351</v>
      </c>
      <c r="C1496" t="s">
        <v>3168</v>
      </c>
      <c r="G1496">
        <v>0</v>
      </c>
      <c r="J1496">
        <v>0</v>
      </c>
      <c r="K1496">
        <v>0</v>
      </c>
      <c r="L1496">
        <v>0</v>
      </c>
      <c r="O1496">
        <v>8</v>
      </c>
      <c r="P1496">
        <v>0</v>
      </c>
      <c r="Q1496">
        <v>0</v>
      </c>
      <c r="R1496">
        <v>0</v>
      </c>
    </row>
    <row r="1497" spans="2:18" x14ac:dyDescent="0.15">
      <c r="B1497" t="s">
        <v>352</v>
      </c>
      <c r="C1497" t="s">
        <v>3169</v>
      </c>
      <c r="G1497">
        <v>0</v>
      </c>
      <c r="J1497">
        <v>0</v>
      </c>
      <c r="K1497">
        <v>0</v>
      </c>
      <c r="L1497">
        <v>0</v>
      </c>
      <c r="O1497">
        <v>4</v>
      </c>
      <c r="P1497">
        <v>0</v>
      </c>
      <c r="Q1497">
        <v>0</v>
      </c>
      <c r="R1497">
        <v>0</v>
      </c>
    </row>
    <row r="1498" spans="2:18" x14ac:dyDescent="0.15">
      <c r="B1498" t="s">
        <v>3170</v>
      </c>
      <c r="C1498" t="s">
        <v>3171</v>
      </c>
      <c r="G1498">
        <v>0</v>
      </c>
      <c r="J1498">
        <v>0</v>
      </c>
      <c r="K1498">
        <v>0</v>
      </c>
      <c r="L1498">
        <v>0</v>
      </c>
      <c r="O1498">
        <v>0</v>
      </c>
      <c r="P1498">
        <v>0</v>
      </c>
      <c r="Q1498">
        <v>0</v>
      </c>
      <c r="R1498">
        <v>0</v>
      </c>
    </row>
    <row r="1499" spans="2:18" x14ac:dyDescent="0.15">
      <c r="B1499" t="s">
        <v>3172</v>
      </c>
      <c r="C1499" t="s">
        <v>3173</v>
      </c>
      <c r="G1499">
        <v>0</v>
      </c>
      <c r="J1499">
        <v>0</v>
      </c>
      <c r="K1499">
        <v>0</v>
      </c>
      <c r="L1499">
        <v>0</v>
      </c>
      <c r="O1499">
        <v>0</v>
      </c>
      <c r="P1499">
        <v>0</v>
      </c>
      <c r="Q1499">
        <v>0</v>
      </c>
      <c r="R1499">
        <v>0</v>
      </c>
    </row>
    <row r="1500" spans="2:18" x14ac:dyDescent="0.15">
      <c r="B1500" t="s">
        <v>353</v>
      </c>
      <c r="C1500" t="s">
        <v>3174</v>
      </c>
      <c r="G1500">
        <v>0</v>
      </c>
      <c r="J1500">
        <v>0</v>
      </c>
      <c r="K1500">
        <v>0</v>
      </c>
      <c r="L1500">
        <v>0</v>
      </c>
      <c r="O1500">
        <v>10</v>
      </c>
      <c r="P1500">
        <v>0</v>
      </c>
      <c r="Q1500">
        <v>0</v>
      </c>
      <c r="R1500">
        <v>0</v>
      </c>
    </row>
    <row r="1501" spans="2:18" x14ac:dyDescent="0.15">
      <c r="B1501" t="s">
        <v>354</v>
      </c>
      <c r="C1501" t="s">
        <v>3175</v>
      </c>
      <c r="G1501">
        <v>0</v>
      </c>
      <c r="J1501">
        <v>0</v>
      </c>
      <c r="K1501">
        <v>0</v>
      </c>
      <c r="L1501">
        <v>0</v>
      </c>
      <c r="O1501">
        <v>1</v>
      </c>
      <c r="P1501">
        <v>0</v>
      </c>
      <c r="Q1501">
        <v>0</v>
      </c>
      <c r="R1501">
        <v>0</v>
      </c>
    </row>
    <row r="1502" spans="2:18" x14ac:dyDescent="0.15">
      <c r="B1502" t="s">
        <v>355</v>
      </c>
      <c r="C1502" t="s">
        <v>3176</v>
      </c>
      <c r="G1502">
        <v>0</v>
      </c>
      <c r="J1502">
        <v>0</v>
      </c>
      <c r="K1502">
        <v>0</v>
      </c>
      <c r="L1502">
        <v>0</v>
      </c>
      <c r="O1502">
        <v>4</v>
      </c>
      <c r="P1502">
        <v>0</v>
      </c>
      <c r="Q1502">
        <v>0</v>
      </c>
      <c r="R1502">
        <v>0</v>
      </c>
    </row>
    <row r="1503" spans="2:18" x14ac:dyDescent="0.15">
      <c r="B1503" t="s">
        <v>356</v>
      </c>
      <c r="C1503" t="s">
        <v>3177</v>
      </c>
      <c r="G1503">
        <v>0</v>
      </c>
      <c r="J1503">
        <v>0</v>
      </c>
      <c r="K1503">
        <v>0</v>
      </c>
      <c r="L1503">
        <v>0</v>
      </c>
      <c r="O1503">
        <v>4</v>
      </c>
      <c r="P1503">
        <v>0</v>
      </c>
      <c r="Q1503">
        <v>0</v>
      </c>
      <c r="R1503">
        <v>0</v>
      </c>
    </row>
    <row r="1504" spans="2:18" x14ac:dyDescent="0.15">
      <c r="B1504" t="s">
        <v>357</v>
      </c>
      <c r="C1504" t="s">
        <v>3178</v>
      </c>
      <c r="G1504">
        <v>0</v>
      </c>
      <c r="J1504">
        <v>0</v>
      </c>
      <c r="K1504">
        <v>0</v>
      </c>
      <c r="L1504">
        <v>0</v>
      </c>
      <c r="O1504">
        <v>1</v>
      </c>
      <c r="P1504">
        <v>0</v>
      </c>
      <c r="Q1504">
        <v>0</v>
      </c>
      <c r="R1504">
        <v>0</v>
      </c>
    </row>
    <row r="1505" spans="2:18" x14ac:dyDescent="0.15">
      <c r="B1505" t="s">
        <v>358</v>
      </c>
      <c r="C1505" t="s">
        <v>3179</v>
      </c>
      <c r="G1505">
        <v>0</v>
      </c>
      <c r="J1505">
        <v>0</v>
      </c>
      <c r="K1505">
        <v>0</v>
      </c>
      <c r="L1505">
        <v>0</v>
      </c>
      <c r="O1505">
        <v>1</v>
      </c>
      <c r="P1505">
        <v>0</v>
      </c>
      <c r="Q1505">
        <v>0</v>
      </c>
      <c r="R1505">
        <v>0</v>
      </c>
    </row>
    <row r="1506" spans="2:18" x14ac:dyDescent="0.15">
      <c r="B1506" t="s">
        <v>359</v>
      </c>
      <c r="C1506" t="s">
        <v>3180</v>
      </c>
      <c r="G1506">
        <v>0</v>
      </c>
      <c r="J1506">
        <v>0</v>
      </c>
      <c r="K1506">
        <v>0</v>
      </c>
      <c r="L1506">
        <v>0</v>
      </c>
      <c r="O1506">
        <v>1</v>
      </c>
      <c r="P1506">
        <v>0</v>
      </c>
      <c r="Q1506">
        <v>0</v>
      </c>
      <c r="R1506">
        <v>0</v>
      </c>
    </row>
    <row r="1507" spans="2:18" x14ac:dyDescent="0.15">
      <c r="B1507" t="s">
        <v>360</v>
      </c>
      <c r="C1507" t="s">
        <v>3181</v>
      </c>
      <c r="G1507">
        <v>0</v>
      </c>
      <c r="J1507">
        <v>0</v>
      </c>
      <c r="K1507">
        <v>0</v>
      </c>
      <c r="L1507">
        <v>0</v>
      </c>
      <c r="O1507">
        <v>1</v>
      </c>
      <c r="P1507">
        <v>0</v>
      </c>
      <c r="Q1507">
        <v>0</v>
      </c>
      <c r="R1507">
        <v>0</v>
      </c>
    </row>
    <row r="1508" spans="2:18" x14ac:dyDescent="0.15">
      <c r="B1508" t="s">
        <v>361</v>
      </c>
      <c r="C1508" t="s">
        <v>3182</v>
      </c>
      <c r="G1508">
        <v>0</v>
      </c>
      <c r="J1508">
        <v>0</v>
      </c>
      <c r="K1508">
        <v>0</v>
      </c>
      <c r="L1508">
        <v>0</v>
      </c>
      <c r="O1508">
        <v>1</v>
      </c>
      <c r="P1508">
        <v>0</v>
      </c>
      <c r="Q1508">
        <v>0</v>
      </c>
      <c r="R1508">
        <v>0</v>
      </c>
    </row>
    <row r="1509" spans="2:18" x14ac:dyDescent="0.15">
      <c r="B1509" t="s">
        <v>362</v>
      </c>
      <c r="C1509" t="s">
        <v>3183</v>
      </c>
      <c r="G1509">
        <v>0</v>
      </c>
      <c r="J1509">
        <v>0</v>
      </c>
      <c r="K1509">
        <v>0</v>
      </c>
      <c r="L1509">
        <v>0</v>
      </c>
      <c r="O1509">
        <v>1</v>
      </c>
      <c r="P1509">
        <v>0</v>
      </c>
      <c r="Q1509">
        <v>0</v>
      </c>
      <c r="R1509">
        <v>0</v>
      </c>
    </row>
    <row r="1510" spans="2:18" x14ac:dyDescent="0.15">
      <c r="B1510" t="s">
        <v>3184</v>
      </c>
      <c r="C1510" t="s">
        <v>3185</v>
      </c>
      <c r="G1510">
        <v>0</v>
      </c>
      <c r="J1510">
        <v>0</v>
      </c>
      <c r="K1510">
        <v>0</v>
      </c>
      <c r="L1510">
        <v>0</v>
      </c>
      <c r="O1510">
        <v>0</v>
      </c>
      <c r="P1510">
        <v>0</v>
      </c>
      <c r="Q1510">
        <v>0</v>
      </c>
      <c r="R1510">
        <v>0</v>
      </c>
    </row>
    <row r="1511" spans="2:18" x14ac:dyDescent="0.15">
      <c r="B1511" t="s">
        <v>3186</v>
      </c>
      <c r="C1511" t="s">
        <v>3187</v>
      </c>
      <c r="G1511">
        <v>0</v>
      </c>
      <c r="J1511">
        <v>0</v>
      </c>
      <c r="K1511">
        <v>0</v>
      </c>
      <c r="L1511">
        <v>0</v>
      </c>
      <c r="O1511">
        <v>0</v>
      </c>
      <c r="P1511">
        <v>0</v>
      </c>
      <c r="Q1511">
        <v>0</v>
      </c>
      <c r="R1511">
        <v>0</v>
      </c>
    </row>
    <row r="1512" spans="2:18" x14ac:dyDescent="0.15">
      <c r="B1512" t="s">
        <v>3188</v>
      </c>
      <c r="C1512" t="s">
        <v>3189</v>
      </c>
      <c r="G1512">
        <v>0</v>
      </c>
      <c r="J1512">
        <v>0</v>
      </c>
      <c r="K1512">
        <v>0</v>
      </c>
      <c r="L1512">
        <v>0</v>
      </c>
      <c r="O1512">
        <v>0</v>
      </c>
      <c r="P1512">
        <v>0</v>
      </c>
      <c r="Q1512">
        <v>0</v>
      </c>
      <c r="R1512">
        <v>0</v>
      </c>
    </row>
    <row r="1513" spans="2:18" x14ac:dyDescent="0.15">
      <c r="B1513" t="s">
        <v>3190</v>
      </c>
      <c r="C1513" t="s">
        <v>3191</v>
      </c>
      <c r="G1513">
        <v>0</v>
      </c>
      <c r="J1513">
        <v>0</v>
      </c>
      <c r="K1513">
        <v>0</v>
      </c>
      <c r="L1513">
        <v>0</v>
      </c>
      <c r="O1513">
        <v>0</v>
      </c>
      <c r="P1513">
        <v>0</v>
      </c>
      <c r="Q1513">
        <v>0</v>
      </c>
      <c r="R1513">
        <v>0</v>
      </c>
    </row>
    <row r="1514" spans="2:18" x14ac:dyDescent="0.15">
      <c r="B1514" t="s">
        <v>3192</v>
      </c>
      <c r="C1514" t="s">
        <v>3193</v>
      </c>
      <c r="G1514">
        <v>0</v>
      </c>
      <c r="J1514">
        <v>0</v>
      </c>
      <c r="K1514">
        <v>0</v>
      </c>
      <c r="L1514">
        <v>0</v>
      </c>
      <c r="O1514">
        <v>0</v>
      </c>
      <c r="P1514">
        <v>0</v>
      </c>
      <c r="Q1514">
        <v>0</v>
      </c>
      <c r="R1514">
        <v>0</v>
      </c>
    </row>
    <row r="1515" spans="2:18" x14ac:dyDescent="0.15">
      <c r="B1515" t="s">
        <v>3194</v>
      </c>
      <c r="C1515" t="s">
        <v>3195</v>
      </c>
      <c r="G1515">
        <v>0</v>
      </c>
      <c r="J1515">
        <v>0</v>
      </c>
      <c r="K1515">
        <v>0</v>
      </c>
      <c r="L1515">
        <v>0</v>
      </c>
      <c r="O1515">
        <v>0</v>
      </c>
      <c r="P1515">
        <v>0</v>
      </c>
      <c r="Q1515">
        <v>0</v>
      </c>
      <c r="R1515">
        <v>0</v>
      </c>
    </row>
    <row r="1516" spans="2:18" x14ac:dyDescent="0.15">
      <c r="B1516" t="s">
        <v>363</v>
      </c>
      <c r="C1516" t="s">
        <v>3196</v>
      </c>
      <c r="G1516">
        <v>16</v>
      </c>
      <c r="J1516">
        <v>0</v>
      </c>
      <c r="K1516">
        <v>0</v>
      </c>
      <c r="L1516">
        <v>0</v>
      </c>
      <c r="O1516">
        <v>51</v>
      </c>
      <c r="P1516">
        <v>5</v>
      </c>
      <c r="Q1516">
        <v>5</v>
      </c>
      <c r="R1516">
        <v>0</v>
      </c>
    </row>
    <row r="1517" spans="2:18" x14ac:dyDescent="0.15">
      <c r="B1517" t="s">
        <v>364</v>
      </c>
      <c r="C1517" t="s">
        <v>3197</v>
      </c>
      <c r="G1517">
        <v>18</v>
      </c>
      <c r="J1517">
        <v>0</v>
      </c>
      <c r="K1517">
        <v>0</v>
      </c>
      <c r="L1517">
        <v>1</v>
      </c>
      <c r="O1517">
        <v>313</v>
      </c>
      <c r="P1517">
        <v>4</v>
      </c>
      <c r="Q1517">
        <v>10</v>
      </c>
      <c r="R1517">
        <v>5</v>
      </c>
    </row>
    <row r="1518" spans="2:18" x14ac:dyDescent="0.15">
      <c r="B1518" t="s">
        <v>365</v>
      </c>
      <c r="C1518" t="s">
        <v>3198</v>
      </c>
      <c r="G1518">
        <v>18</v>
      </c>
      <c r="J1518">
        <v>0</v>
      </c>
      <c r="K1518">
        <v>0</v>
      </c>
      <c r="L1518">
        <v>11</v>
      </c>
      <c r="O1518">
        <v>495</v>
      </c>
      <c r="P1518">
        <v>15</v>
      </c>
      <c r="Q1518">
        <v>8</v>
      </c>
      <c r="R1518">
        <v>10</v>
      </c>
    </row>
    <row r="1519" spans="2:18" x14ac:dyDescent="0.15">
      <c r="B1519" t="s">
        <v>366</v>
      </c>
      <c r="C1519" t="s">
        <v>3199</v>
      </c>
      <c r="G1519">
        <v>32</v>
      </c>
      <c r="J1519">
        <v>0</v>
      </c>
      <c r="K1519">
        <v>0</v>
      </c>
      <c r="L1519">
        <v>1</v>
      </c>
      <c r="O1519">
        <v>143</v>
      </c>
      <c r="P1519">
        <v>12</v>
      </c>
      <c r="Q1519">
        <v>0</v>
      </c>
      <c r="R1519">
        <v>10</v>
      </c>
    </row>
    <row r="1520" spans="2:18" x14ac:dyDescent="0.15">
      <c r="B1520" t="s">
        <v>367</v>
      </c>
      <c r="C1520" t="s">
        <v>3200</v>
      </c>
      <c r="G1520">
        <v>18</v>
      </c>
      <c r="J1520">
        <v>0</v>
      </c>
      <c r="K1520">
        <v>0</v>
      </c>
      <c r="L1520">
        <v>0</v>
      </c>
      <c r="O1520">
        <v>520</v>
      </c>
      <c r="P1520">
        <v>6</v>
      </c>
      <c r="Q1520">
        <v>2</v>
      </c>
      <c r="R1520">
        <v>10</v>
      </c>
    </row>
    <row r="1521" spans="2:18" x14ac:dyDescent="0.15">
      <c r="B1521" t="s">
        <v>368</v>
      </c>
      <c r="C1521" t="s">
        <v>3201</v>
      </c>
      <c r="G1521">
        <v>71</v>
      </c>
      <c r="J1521">
        <v>0</v>
      </c>
      <c r="K1521">
        <v>0</v>
      </c>
      <c r="L1521">
        <v>0</v>
      </c>
      <c r="O1521">
        <v>588</v>
      </c>
      <c r="P1521">
        <v>10</v>
      </c>
      <c r="Q1521">
        <v>3</v>
      </c>
      <c r="R1521">
        <v>0</v>
      </c>
    </row>
    <row r="1522" spans="2:18" x14ac:dyDescent="0.15">
      <c r="B1522" t="s">
        <v>369</v>
      </c>
      <c r="C1522" t="s">
        <v>3202</v>
      </c>
      <c r="G1522">
        <v>40</v>
      </c>
      <c r="J1522">
        <v>0</v>
      </c>
      <c r="K1522">
        <v>0</v>
      </c>
      <c r="L1522">
        <v>31</v>
      </c>
      <c r="O1522">
        <v>93</v>
      </c>
      <c r="P1522">
        <v>20</v>
      </c>
      <c r="Q1522">
        <v>27</v>
      </c>
      <c r="R1522">
        <v>5</v>
      </c>
    </row>
    <row r="1523" spans="2:18" x14ac:dyDescent="0.15">
      <c r="B1523" t="s">
        <v>370</v>
      </c>
      <c r="C1523" t="s">
        <v>3203</v>
      </c>
      <c r="G1523">
        <v>58</v>
      </c>
      <c r="J1523">
        <v>4</v>
      </c>
      <c r="K1523">
        <v>0</v>
      </c>
      <c r="L1523">
        <v>65</v>
      </c>
      <c r="O1523">
        <v>52</v>
      </c>
      <c r="P1523">
        <v>15</v>
      </c>
      <c r="Q1523">
        <v>18</v>
      </c>
      <c r="R1523">
        <v>0</v>
      </c>
    </row>
    <row r="1524" spans="2:18" x14ac:dyDescent="0.15">
      <c r="B1524" t="s">
        <v>371</v>
      </c>
      <c r="C1524" t="s">
        <v>3204</v>
      </c>
      <c r="G1524">
        <v>40</v>
      </c>
      <c r="J1524">
        <v>0</v>
      </c>
      <c r="K1524">
        <v>0</v>
      </c>
      <c r="L1524">
        <v>46</v>
      </c>
      <c r="O1524">
        <v>359</v>
      </c>
      <c r="P1524">
        <v>0</v>
      </c>
      <c r="Q1524">
        <v>10</v>
      </c>
      <c r="R1524">
        <v>10</v>
      </c>
    </row>
    <row r="1525" spans="2:18" x14ac:dyDescent="0.15">
      <c r="B1525" t="s">
        <v>372</v>
      </c>
      <c r="C1525" t="s">
        <v>3205</v>
      </c>
      <c r="G1525">
        <v>50</v>
      </c>
      <c r="J1525">
        <v>0</v>
      </c>
      <c r="K1525">
        <v>0</v>
      </c>
      <c r="L1525">
        <v>1</v>
      </c>
      <c r="O1525">
        <v>112</v>
      </c>
      <c r="P1525">
        <v>6</v>
      </c>
      <c r="Q1525">
        <v>20</v>
      </c>
      <c r="R1525">
        <v>0</v>
      </c>
    </row>
    <row r="1526" spans="2:18" x14ac:dyDescent="0.15">
      <c r="B1526" t="s">
        <v>373</v>
      </c>
      <c r="C1526" t="s">
        <v>3206</v>
      </c>
      <c r="G1526">
        <v>30</v>
      </c>
      <c r="J1526">
        <v>60</v>
      </c>
      <c r="K1526">
        <v>60</v>
      </c>
      <c r="L1526">
        <v>0</v>
      </c>
      <c r="O1526">
        <v>326</v>
      </c>
      <c r="P1526">
        <v>4</v>
      </c>
      <c r="Q1526">
        <v>3</v>
      </c>
      <c r="R1526">
        <v>2</v>
      </c>
    </row>
    <row r="1527" spans="2:18" x14ac:dyDescent="0.15">
      <c r="B1527" t="s">
        <v>374</v>
      </c>
      <c r="C1527" t="s">
        <v>3207</v>
      </c>
      <c r="G1527">
        <v>30</v>
      </c>
      <c r="J1527">
        <v>0</v>
      </c>
      <c r="K1527">
        <v>0</v>
      </c>
      <c r="L1527">
        <v>1</v>
      </c>
      <c r="O1527">
        <v>57</v>
      </c>
      <c r="P1527">
        <v>3</v>
      </c>
      <c r="Q1527">
        <v>20</v>
      </c>
      <c r="R1527">
        <v>10</v>
      </c>
    </row>
    <row r="1528" spans="2:18" x14ac:dyDescent="0.15">
      <c r="B1528" t="s">
        <v>375</v>
      </c>
      <c r="C1528" t="s">
        <v>3208</v>
      </c>
      <c r="G1528">
        <v>26</v>
      </c>
      <c r="J1528">
        <v>0</v>
      </c>
      <c r="K1528">
        <v>0</v>
      </c>
      <c r="L1528">
        <v>1</v>
      </c>
      <c r="O1528">
        <v>22</v>
      </c>
      <c r="P1528">
        <v>5</v>
      </c>
      <c r="Q1528">
        <v>10</v>
      </c>
      <c r="R1528">
        <v>10</v>
      </c>
    </row>
    <row r="1529" spans="2:18" x14ac:dyDescent="0.15">
      <c r="B1529" t="s">
        <v>376</v>
      </c>
      <c r="C1529" t="s">
        <v>3209</v>
      </c>
      <c r="G1529">
        <v>16</v>
      </c>
      <c r="J1529">
        <v>0</v>
      </c>
      <c r="K1529">
        <v>0</v>
      </c>
      <c r="L1529">
        <v>20</v>
      </c>
      <c r="O1529">
        <v>2</v>
      </c>
      <c r="P1529">
        <v>2</v>
      </c>
      <c r="Q1529">
        <v>0</v>
      </c>
      <c r="R1529">
        <v>10</v>
      </c>
    </row>
    <row r="1530" spans="2:18" x14ac:dyDescent="0.15">
      <c r="B1530" t="s">
        <v>377</v>
      </c>
      <c r="C1530" t="s">
        <v>3210</v>
      </c>
      <c r="G1530">
        <v>23</v>
      </c>
      <c r="J1530">
        <v>0</v>
      </c>
      <c r="K1530">
        <v>0</v>
      </c>
      <c r="L1530">
        <v>0</v>
      </c>
      <c r="O1530">
        <v>82</v>
      </c>
      <c r="P1530">
        <v>3</v>
      </c>
      <c r="Q1530">
        <v>9</v>
      </c>
      <c r="R1530">
        <v>5</v>
      </c>
    </row>
    <row r="1531" spans="2:18" x14ac:dyDescent="0.15">
      <c r="B1531" t="s">
        <v>378</v>
      </c>
      <c r="C1531" t="s">
        <v>3211</v>
      </c>
      <c r="G1531">
        <v>29</v>
      </c>
      <c r="J1531">
        <v>0</v>
      </c>
      <c r="K1531">
        <v>0</v>
      </c>
      <c r="L1531">
        <v>0</v>
      </c>
      <c r="O1531">
        <v>12</v>
      </c>
      <c r="P1531">
        <v>1</v>
      </c>
      <c r="Q1531">
        <v>8</v>
      </c>
      <c r="R1531">
        <v>12</v>
      </c>
    </row>
    <row r="1532" spans="2:18" x14ac:dyDescent="0.15">
      <c r="B1532" t="s">
        <v>379</v>
      </c>
      <c r="C1532" t="s">
        <v>3212</v>
      </c>
      <c r="G1532">
        <v>6</v>
      </c>
      <c r="J1532">
        <v>0</v>
      </c>
      <c r="K1532">
        <v>0</v>
      </c>
      <c r="L1532">
        <v>2</v>
      </c>
      <c r="O1532">
        <v>24</v>
      </c>
      <c r="P1532">
        <v>2</v>
      </c>
      <c r="Q1532">
        <v>5</v>
      </c>
      <c r="R1532">
        <v>5</v>
      </c>
    </row>
    <row r="1533" spans="2:18" x14ac:dyDescent="0.15">
      <c r="B1533" t="s">
        <v>380</v>
      </c>
      <c r="C1533" t="s">
        <v>3213</v>
      </c>
      <c r="G1533">
        <v>6</v>
      </c>
      <c r="J1533">
        <v>0</v>
      </c>
      <c r="K1533">
        <v>0</v>
      </c>
      <c r="L1533">
        <v>0</v>
      </c>
      <c r="O1533">
        <v>78</v>
      </c>
      <c r="P1533">
        <v>3</v>
      </c>
      <c r="Q1533">
        <v>4</v>
      </c>
      <c r="R1533">
        <v>2</v>
      </c>
    </row>
    <row r="1534" spans="2:18" x14ac:dyDescent="0.15">
      <c r="B1534" t="s">
        <v>381</v>
      </c>
      <c r="C1534" t="s">
        <v>3214</v>
      </c>
      <c r="G1534">
        <v>6</v>
      </c>
      <c r="J1534">
        <v>0</v>
      </c>
      <c r="K1534">
        <v>0</v>
      </c>
      <c r="L1534">
        <v>0</v>
      </c>
      <c r="O1534">
        <v>94</v>
      </c>
      <c r="P1534">
        <v>1</v>
      </c>
      <c r="Q1534">
        <v>2</v>
      </c>
      <c r="R1534">
        <v>0</v>
      </c>
    </row>
    <row r="1535" spans="2:18" x14ac:dyDescent="0.15">
      <c r="B1535" t="s">
        <v>382</v>
      </c>
      <c r="C1535" t="s">
        <v>3215</v>
      </c>
      <c r="G1535">
        <v>6</v>
      </c>
      <c r="J1535">
        <v>0</v>
      </c>
      <c r="K1535">
        <v>0</v>
      </c>
      <c r="L1535">
        <v>0</v>
      </c>
      <c r="O1535">
        <v>68</v>
      </c>
      <c r="P1535">
        <v>1</v>
      </c>
      <c r="Q1535">
        <v>3</v>
      </c>
      <c r="R1535">
        <v>0</v>
      </c>
    </row>
    <row r="1536" spans="2:18" x14ac:dyDescent="0.15">
      <c r="B1536" t="s">
        <v>383</v>
      </c>
      <c r="C1536" t="s">
        <v>3216</v>
      </c>
      <c r="G1536">
        <v>4</v>
      </c>
      <c r="J1536">
        <v>0</v>
      </c>
      <c r="K1536">
        <v>0</v>
      </c>
      <c r="L1536">
        <v>0</v>
      </c>
      <c r="O1536">
        <v>13</v>
      </c>
      <c r="P1536">
        <v>0</v>
      </c>
      <c r="Q1536">
        <v>0</v>
      </c>
      <c r="R1536">
        <v>0</v>
      </c>
    </row>
    <row r="1537" spans="2:18" x14ac:dyDescent="0.15">
      <c r="B1537" t="s">
        <v>384</v>
      </c>
      <c r="C1537" t="s">
        <v>3217</v>
      </c>
      <c r="G1537">
        <v>3</v>
      </c>
      <c r="J1537">
        <v>0</v>
      </c>
      <c r="K1537">
        <v>0</v>
      </c>
      <c r="L1537">
        <v>0</v>
      </c>
      <c r="O1537">
        <v>14</v>
      </c>
      <c r="P1537">
        <v>0</v>
      </c>
      <c r="Q1537">
        <v>0</v>
      </c>
      <c r="R1537">
        <v>0</v>
      </c>
    </row>
    <row r="1538" spans="2:18" x14ac:dyDescent="0.15">
      <c r="B1538" t="s">
        <v>385</v>
      </c>
      <c r="C1538" t="s">
        <v>3218</v>
      </c>
      <c r="G1538">
        <v>2</v>
      </c>
      <c r="J1538">
        <v>0</v>
      </c>
      <c r="K1538">
        <v>0</v>
      </c>
      <c r="L1538">
        <v>0</v>
      </c>
      <c r="O1538">
        <v>41</v>
      </c>
      <c r="P1538">
        <v>0</v>
      </c>
      <c r="Q1538">
        <v>0</v>
      </c>
      <c r="R1538">
        <v>0</v>
      </c>
    </row>
    <row r="1539" spans="2:18" x14ac:dyDescent="0.15">
      <c r="B1539" t="s">
        <v>386</v>
      </c>
      <c r="C1539" t="s">
        <v>3219</v>
      </c>
      <c r="G1539">
        <v>2</v>
      </c>
      <c r="J1539">
        <v>0</v>
      </c>
      <c r="K1539">
        <v>0</v>
      </c>
      <c r="L1539">
        <v>0</v>
      </c>
      <c r="O1539">
        <v>29</v>
      </c>
      <c r="P1539">
        <v>0</v>
      </c>
      <c r="Q1539">
        <v>0</v>
      </c>
      <c r="R1539">
        <v>0</v>
      </c>
    </row>
    <row r="1540" spans="2:18" x14ac:dyDescent="0.15">
      <c r="B1540" t="s">
        <v>387</v>
      </c>
      <c r="C1540" t="s">
        <v>3220</v>
      </c>
      <c r="G1540">
        <v>2</v>
      </c>
      <c r="J1540">
        <v>0</v>
      </c>
      <c r="K1540">
        <v>0</v>
      </c>
      <c r="L1540">
        <v>0</v>
      </c>
      <c r="O1540">
        <v>5</v>
      </c>
      <c r="P1540">
        <v>0</v>
      </c>
      <c r="Q1540">
        <v>0</v>
      </c>
      <c r="R1540">
        <v>0</v>
      </c>
    </row>
    <row r="1541" spans="2:18" x14ac:dyDescent="0.15">
      <c r="B1541" t="s">
        <v>388</v>
      </c>
      <c r="C1541" t="s">
        <v>3221</v>
      </c>
      <c r="G1541">
        <v>4</v>
      </c>
      <c r="J1541">
        <v>0</v>
      </c>
      <c r="K1541">
        <v>0</v>
      </c>
      <c r="L1541">
        <v>0</v>
      </c>
      <c r="O1541">
        <v>27</v>
      </c>
      <c r="P1541">
        <v>0</v>
      </c>
      <c r="Q1541">
        <v>0</v>
      </c>
      <c r="R1541">
        <v>0</v>
      </c>
    </row>
    <row r="1542" spans="2:18" x14ac:dyDescent="0.15">
      <c r="B1542" t="s">
        <v>389</v>
      </c>
      <c r="C1542" t="s">
        <v>3222</v>
      </c>
      <c r="G1542">
        <v>4</v>
      </c>
      <c r="J1542">
        <v>0</v>
      </c>
      <c r="K1542">
        <v>0</v>
      </c>
      <c r="L1542">
        <v>1</v>
      </c>
      <c r="O1542">
        <v>44</v>
      </c>
      <c r="P1542">
        <v>0</v>
      </c>
      <c r="Q1542">
        <v>0</v>
      </c>
      <c r="R1542">
        <v>0</v>
      </c>
    </row>
    <row r="1543" spans="2:18" x14ac:dyDescent="0.15">
      <c r="B1543" t="s">
        <v>390</v>
      </c>
      <c r="C1543" t="s">
        <v>3223</v>
      </c>
      <c r="G1543">
        <v>6</v>
      </c>
      <c r="J1543">
        <v>0</v>
      </c>
      <c r="K1543">
        <v>0</v>
      </c>
      <c r="L1543">
        <v>0</v>
      </c>
      <c r="O1543">
        <v>107</v>
      </c>
      <c r="P1543">
        <v>0</v>
      </c>
      <c r="Q1543">
        <v>0</v>
      </c>
      <c r="R1543">
        <v>0</v>
      </c>
    </row>
    <row r="1544" spans="2:18" x14ac:dyDescent="0.15">
      <c r="B1544" t="s">
        <v>391</v>
      </c>
      <c r="C1544" t="s">
        <v>3224</v>
      </c>
      <c r="G1544">
        <v>6</v>
      </c>
      <c r="J1544">
        <v>0</v>
      </c>
      <c r="K1544">
        <v>0</v>
      </c>
      <c r="L1544">
        <v>0</v>
      </c>
      <c r="O1544">
        <v>56</v>
      </c>
      <c r="P1544">
        <v>0</v>
      </c>
      <c r="Q1544">
        <v>0</v>
      </c>
      <c r="R1544">
        <v>0</v>
      </c>
    </row>
    <row r="1545" spans="2:18" x14ac:dyDescent="0.15">
      <c r="B1545" t="s">
        <v>392</v>
      </c>
      <c r="C1545" t="s">
        <v>3225</v>
      </c>
      <c r="G1545">
        <v>6</v>
      </c>
      <c r="J1545">
        <v>0</v>
      </c>
      <c r="K1545">
        <v>0</v>
      </c>
      <c r="L1545">
        <v>0</v>
      </c>
      <c r="O1545">
        <v>70</v>
      </c>
      <c r="P1545">
        <v>0</v>
      </c>
      <c r="Q1545">
        <v>1</v>
      </c>
      <c r="R1545">
        <v>0</v>
      </c>
    </row>
    <row r="1546" spans="2:18" x14ac:dyDescent="0.15">
      <c r="B1546" t="s">
        <v>393</v>
      </c>
      <c r="C1546" t="s">
        <v>3226</v>
      </c>
      <c r="G1546">
        <v>6</v>
      </c>
      <c r="J1546">
        <v>0</v>
      </c>
      <c r="K1546">
        <v>3</v>
      </c>
      <c r="L1546">
        <v>0</v>
      </c>
      <c r="O1546">
        <v>253</v>
      </c>
      <c r="P1546">
        <v>0</v>
      </c>
      <c r="Q1546">
        <v>1</v>
      </c>
      <c r="R1546">
        <v>0</v>
      </c>
    </row>
    <row r="1547" spans="2:18" x14ac:dyDescent="0.15">
      <c r="B1547" t="s">
        <v>394</v>
      </c>
      <c r="C1547" t="s">
        <v>3227</v>
      </c>
      <c r="G1547">
        <v>20</v>
      </c>
      <c r="J1547">
        <v>0</v>
      </c>
      <c r="K1547">
        <v>5</v>
      </c>
      <c r="L1547">
        <v>2</v>
      </c>
      <c r="O1547">
        <v>260</v>
      </c>
      <c r="P1547">
        <v>0</v>
      </c>
      <c r="Q1547">
        <v>1</v>
      </c>
      <c r="R1547">
        <v>0</v>
      </c>
    </row>
    <row r="1548" spans="2:18" x14ac:dyDescent="0.15">
      <c r="B1548" t="s">
        <v>395</v>
      </c>
      <c r="C1548" t="s">
        <v>3228</v>
      </c>
      <c r="G1548">
        <v>26</v>
      </c>
      <c r="J1548">
        <v>0</v>
      </c>
      <c r="K1548">
        <v>0</v>
      </c>
      <c r="L1548">
        <v>0</v>
      </c>
      <c r="O1548">
        <v>220</v>
      </c>
      <c r="P1548">
        <v>0</v>
      </c>
      <c r="Q1548">
        <v>0</v>
      </c>
      <c r="R1548">
        <v>0</v>
      </c>
    </row>
    <row r="1549" spans="2:18" x14ac:dyDescent="0.15">
      <c r="B1549" t="s">
        <v>396</v>
      </c>
      <c r="C1549" t="s">
        <v>3229</v>
      </c>
      <c r="G1549">
        <v>35</v>
      </c>
      <c r="J1549">
        <v>0</v>
      </c>
      <c r="K1549">
        <v>1</v>
      </c>
      <c r="L1549">
        <v>1</v>
      </c>
      <c r="O1549">
        <v>133</v>
      </c>
      <c r="P1549">
        <v>0</v>
      </c>
      <c r="Q1549">
        <v>0</v>
      </c>
      <c r="R1549">
        <v>0</v>
      </c>
    </row>
    <row r="1550" spans="2:18" x14ac:dyDescent="0.15">
      <c r="B1550" t="s">
        <v>397</v>
      </c>
      <c r="C1550" t="s">
        <v>3230</v>
      </c>
      <c r="G1550">
        <v>32</v>
      </c>
      <c r="J1550">
        <v>0</v>
      </c>
      <c r="K1550">
        <v>0</v>
      </c>
      <c r="L1550">
        <v>0</v>
      </c>
      <c r="O1550">
        <v>201</v>
      </c>
      <c r="P1550">
        <v>0</v>
      </c>
      <c r="Q1550">
        <v>0</v>
      </c>
      <c r="R1550">
        <v>0</v>
      </c>
    </row>
    <row r="1551" spans="2:18" x14ac:dyDescent="0.15">
      <c r="B1551" t="s">
        <v>398</v>
      </c>
      <c r="C1551" t="s">
        <v>3231</v>
      </c>
      <c r="G1551">
        <v>22</v>
      </c>
      <c r="J1551">
        <v>0</v>
      </c>
      <c r="K1551">
        <v>0</v>
      </c>
      <c r="L1551">
        <v>0</v>
      </c>
      <c r="O1551">
        <v>58</v>
      </c>
      <c r="P1551">
        <v>0</v>
      </c>
      <c r="Q1551">
        <v>1</v>
      </c>
      <c r="R1551">
        <v>0</v>
      </c>
    </row>
    <row r="1552" spans="2:18" x14ac:dyDescent="0.15">
      <c r="B1552" t="s">
        <v>399</v>
      </c>
      <c r="C1552" t="s">
        <v>3232</v>
      </c>
      <c r="G1552">
        <v>16</v>
      </c>
      <c r="J1552">
        <v>0</v>
      </c>
      <c r="K1552">
        <v>0</v>
      </c>
      <c r="L1552">
        <v>0</v>
      </c>
      <c r="O1552">
        <v>39</v>
      </c>
      <c r="P1552">
        <v>6</v>
      </c>
      <c r="Q1552">
        <v>1</v>
      </c>
      <c r="R1552">
        <v>0</v>
      </c>
    </row>
    <row r="1553" spans="2:18" x14ac:dyDescent="0.15">
      <c r="B1553" t="s">
        <v>400</v>
      </c>
      <c r="C1553" t="s">
        <v>3233</v>
      </c>
      <c r="G1553">
        <v>28</v>
      </c>
      <c r="J1553">
        <v>0</v>
      </c>
      <c r="K1553">
        <v>0</v>
      </c>
      <c r="L1553">
        <v>0</v>
      </c>
      <c r="O1553">
        <v>34</v>
      </c>
      <c r="P1553">
        <v>0</v>
      </c>
      <c r="Q1553">
        <v>2</v>
      </c>
      <c r="R1553">
        <v>0</v>
      </c>
    </row>
    <row r="1554" spans="2:18" x14ac:dyDescent="0.15">
      <c r="B1554" t="s">
        <v>401</v>
      </c>
      <c r="C1554" t="s">
        <v>3234</v>
      </c>
      <c r="G1554">
        <v>16</v>
      </c>
      <c r="J1554">
        <v>0</v>
      </c>
      <c r="K1554">
        <v>0</v>
      </c>
      <c r="L1554">
        <v>0</v>
      </c>
      <c r="O1554">
        <v>18</v>
      </c>
      <c r="P1554">
        <v>0</v>
      </c>
      <c r="Q1554">
        <v>2</v>
      </c>
      <c r="R1554">
        <v>0</v>
      </c>
    </row>
    <row r="1555" spans="2:18" x14ac:dyDescent="0.15">
      <c r="B1555" t="s">
        <v>402</v>
      </c>
      <c r="C1555" t="s">
        <v>3235</v>
      </c>
      <c r="G1555">
        <v>16</v>
      </c>
      <c r="J1555">
        <v>0</v>
      </c>
      <c r="K1555">
        <v>3</v>
      </c>
      <c r="L1555">
        <v>0</v>
      </c>
      <c r="O1555">
        <v>14</v>
      </c>
      <c r="P1555">
        <v>0</v>
      </c>
      <c r="Q1555">
        <v>1</v>
      </c>
      <c r="R1555">
        <v>0</v>
      </c>
    </row>
    <row r="1556" spans="2:18" x14ac:dyDescent="0.15">
      <c r="B1556" t="s">
        <v>403</v>
      </c>
      <c r="C1556" t="s">
        <v>3236</v>
      </c>
      <c r="G1556">
        <v>18</v>
      </c>
      <c r="J1556">
        <v>0</v>
      </c>
      <c r="K1556">
        <v>0</v>
      </c>
      <c r="L1556">
        <v>0</v>
      </c>
      <c r="O1556">
        <v>14</v>
      </c>
      <c r="P1556">
        <v>0</v>
      </c>
      <c r="Q1556">
        <v>1</v>
      </c>
      <c r="R1556">
        <v>2</v>
      </c>
    </row>
    <row r="1557" spans="2:18" x14ac:dyDescent="0.15">
      <c r="B1557" t="s">
        <v>404</v>
      </c>
      <c r="C1557" t="s">
        <v>3237</v>
      </c>
      <c r="G1557">
        <v>12</v>
      </c>
      <c r="J1557">
        <v>0</v>
      </c>
      <c r="K1557">
        <v>0</v>
      </c>
      <c r="L1557">
        <v>0</v>
      </c>
      <c r="O1557">
        <v>40</v>
      </c>
      <c r="P1557">
        <v>0</v>
      </c>
      <c r="Q1557">
        <v>2</v>
      </c>
      <c r="R1557">
        <v>1</v>
      </c>
    </row>
    <row r="1558" spans="2:18" x14ac:dyDescent="0.15">
      <c r="B1558" t="s">
        <v>405</v>
      </c>
      <c r="C1558" t="s">
        <v>3238</v>
      </c>
      <c r="G1558">
        <v>12</v>
      </c>
      <c r="J1558">
        <v>0</v>
      </c>
      <c r="K1558">
        <v>0</v>
      </c>
      <c r="L1558">
        <v>0</v>
      </c>
      <c r="O1558">
        <v>18</v>
      </c>
      <c r="P1558">
        <v>0</v>
      </c>
      <c r="Q1558">
        <v>1</v>
      </c>
      <c r="R1558">
        <v>0</v>
      </c>
    </row>
    <row r="1559" spans="2:18" x14ac:dyDescent="0.15">
      <c r="B1559" t="s">
        <v>406</v>
      </c>
      <c r="C1559" t="s">
        <v>3239</v>
      </c>
      <c r="G1559">
        <v>2</v>
      </c>
      <c r="J1559">
        <v>0</v>
      </c>
      <c r="K1559">
        <v>0</v>
      </c>
      <c r="L1559">
        <v>0</v>
      </c>
      <c r="O1559">
        <v>19</v>
      </c>
      <c r="P1559">
        <v>0</v>
      </c>
      <c r="Q1559">
        <v>1</v>
      </c>
      <c r="R1559">
        <v>0</v>
      </c>
    </row>
    <row r="1560" spans="2:18" x14ac:dyDescent="0.15">
      <c r="B1560" t="s">
        <v>407</v>
      </c>
      <c r="C1560" t="s">
        <v>3240</v>
      </c>
      <c r="G1560">
        <v>14</v>
      </c>
      <c r="J1560">
        <v>0</v>
      </c>
      <c r="K1560">
        <v>0</v>
      </c>
      <c r="L1560">
        <v>0</v>
      </c>
      <c r="O1560">
        <v>27</v>
      </c>
      <c r="P1560">
        <v>0</v>
      </c>
      <c r="Q1560">
        <v>0</v>
      </c>
      <c r="R1560">
        <v>0</v>
      </c>
    </row>
    <row r="1561" spans="2:18" x14ac:dyDescent="0.15">
      <c r="B1561" t="s">
        <v>408</v>
      </c>
      <c r="C1561" t="s">
        <v>3241</v>
      </c>
      <c r="G1561">
        <v>2</v>
      </c>
      <c r="J1561">
        <v>0</v>
      </c>
      <c r="K1561">
        <v>0</v>
      </c>
      <c r="L1561">
        <v>0</v>
      </c>
      <c r="O1561">
        <v>14</v>
      </c>
      <c r="P1561">
        <v>0</v>
      </c>
      <c r="Q1561">
        <v>0</v>
      </c>
      <c r="R1561">
        <v>0</v>
      </c>
    </row>
    <row r="1562" spans="2:18" x14ac:dyDescent="0.15">
      <c r="B1562" t="s">
        <v>409</v>
      </c>
      <c r="C1562" t="s">
        <v>3242</v>
      </c>
      <c r="G1562">
        <v>2</v>
      </c>
      <c r="J1562">
        <v>0</v>
      </c>
      <c r="K1562">
        <v>0</v>
      </c>
      <c r="L1562">
        <v>0</v>
      </c>
      <c r="O1562">
        <v>3</v>
      </c>
      <c r="P1562">
        <v>0</v>
      </c>
      <c r="Q1562">
        <v>0</v>
      </c>
      <c r="R1562">
        <v>0</v>
      </c>
    </row>
    <row r="1563" spans="2:18" x14ac:dyDescent="0.15">
      <c r="B1563" t="s">
        <v>410</v>
      </c>
      <c r="C1563" t="s">
        <v>3243</v>
      </c>
      <c r="G1563">
        <v>2</v>
      </c>
      <c r="J1563">
        <v>0</v>
      </c>
      <c r="K1563">
        <v>0</v>
      </c>
      <c r="L1563">
        <v>0</v>
      </c>
      <c r="O1563">
        <v>10</v>
      </c>
      <c r="P1563">
        <v>0</v>
      </c>
      <c r="Q1563">
        <v>0</v>
      </c>
      <c r="R1563">
        <v>0</v>
      </c>
    </row>
    <row r="1564" spans="2:18" x14ac:dyDescent="0.15">
      <c r="B1564" t="s">
        <v>411</v>
      </c>
      <c r="C1564" t="s">
        <v>3244</v>
      </c>
      <c r="G1564">
        <v>0</v>
      </c>
      <c r="J1564">
        <v>0</v>
      </c>
      <c r="K1564">
        <v>0</v>
      </c>
      <c r="L1564">
        <v>0</v>
      </c>
      <c r="O1564">
        <v>11</v>
      </c>
      <c r="P1564">
        <v>0</v>
      </c>
      <c r="Q1564">
        <v>0</v>
      </c>
      <c r="R1564">
        <v>0</v>
      </c>
    </row>
    <row r="1565" spans="2:18" x14ac:dyDescent="0.15">
      <c r="B1565" t="s">
        <v>3245</v>
      </c>
      <c r="C1565" t="s">
        <v>3246</v>
      </c>
      <c r="G1565">
        <v>0</v>
      </c>
      <c r="J1565">
        <v>0</v>
      </c>
      <c r="K1565">
        <v>0</v>
      </c>
      <c r="L1565">
        <v>0</v>
      </c>
      <c r="O1565">
        <v>0</v>
      </c>
      <c r="P1565">
        <v>0</v>
      </c>
      <c r="Q1565">
        <v>0</v>
      </c>
      <c r="R1565">
        <v>0</v>
      </c>
    </row>
    <row r="1566" spans="2:18" x14ac:dyDescent="0.15">
      <c r="B1566" t="s">
        <v>412</v>
      </c>
      <c r="C1566" t="s">
        <v>3247</v>
      </c>
      <c r="G1566">
        <v>2</v>
      </c>
      <c r="J1566">
        <v>0</v>
      </c>
      <c r="K1566">
        <v>0</v>
      </c>
      <c r="L1566">
        <v>0</v>
      </c>
      <c r="O1566">
        <v>8</v>
      </c>
      <c r="P1566">
        <v>0</v>
      </c>
      <c r="Q1566">
        <v>0</v>
      </c>
      <c r="R1566">
        <v>0</v>
      </c>
    </row>
    <row r="1567" spans="2:18" x14ac:dyDescent="0.15">
      <c r="B1567" t="s">
        <v>413</v>
      </c>
      <c r="C1567" t="s">
        <v>3248</v>
      </c>
      <c r="G1567">
        <v>0</v>
      </c>
      <c r="J1567">
        <v>2</v>
      </c>
      <c r="K1567">
        <v>2</v>
      </c>
      <c r="L1567">
        <v>0</v>
      </c>
      <c r="O1567">
        <v>5</v>
      </c>
      <c r="P1567">
        <v>0</v>
      </c>
      <c r="Q1567">
        <v>0</v>
      </c>
      <c r="R1567">
        <v>0</v>
      </c>
    </row>
    <row r="1568" spans="2:18" x14ac:dyDescent="0.15">
      <c r="B1568" t="s">
        <v>414</v>
      </c>
      <c r="C1568" t="s">
        <v>3249</v>
      </c>
      <c r="G1568">
        <v>0</v>
      </c>
      <c r="J1568">
        <v>0</v>
      </c>
      <c r="K1568">
        <v>0</v>
      </c>
      <c r="L1568">
        <v>0</v>
      </c>
      <c r="O1568">
        <v>38</v>
      </c>
      <c r="P1568">
        <v>0</v>
      </c>
      <c r="Q1568">
        <v>0</v>
      </c>
      <c r="R1568">
        <v>0</v>
      </c>
    </row>
    <row r="1569" spans="2:18" x14ac:dyDescent="0.15">
      <c r="B1569" t="s">
        <v>415</v>
      </c>
      <c r="C1569" t="s">
        <v>3250</v>
      </c>
      <c r="G1569">
        <v>0</v>
      </c>
      <c r="J1569">
        <v>0</v>
      </c>
      <c r="K1569">
        <v>0</v>
      </c>
      <c r="L1569">
        <v>0</v>
      </c>
      <c r="O1569">
        <v>85</v>
      </c>
      <c r="P1569">
        <v>0</v>
      </c>
      <c r="Q1569">
        <v>0</v>
      </c>
      <c r="R1569">
        <v>0</v>
      </c>
    </row>
    <row r="1570" spans="2:18" x14ac:dyDescent="0.15">
      <c r="B1570" t="s">
        <v>416</v>
      </c>
      <c r="C1570" t="s">
        <v>3251</v>
      </c>
      <c r="G1570">
        <v>0</v>
      </c>
      <c r="J1570">
        <v>0</v>
      </c>
      <c r="K1570">
        <v>0</v>
      </c>
      <c r="L1570">
        <v>4</v>
      </c>
      <c r="O1570">
        <v>131</v>
      </c>
      <c r="P1570">
        <v>0</v>
      </c>
      <c r="Q1570">
        <v>0</v>
      </c>
      <c r="R1570">
        <v>0</v>
      </c>
    </row>
    <row r="1571" spans="2:18" x14ac:dyDescent="0.15">
      <c r="B1571" t="s">
        <v>417</v>
      </c>
      <c r="C1571" t="s">
        <v>3252</v>
      </c>
      <c r="G1571">
        <v>0</v>
      </c>
      <c r="J1571">
        <v>0</v>
      </c>
      <c r="K1571">
        <v>0</v>
      </c>
      <c r="L1571">
        <v>0</v>
      </c>
      <c r="O1571">
        <v>58</v>
      </c>
      <c r="P1571">
        <v>0</v>
      </c>
      <c r="Q1571">
        <v>0</v>
      </c>
      <c r="R1571">
        <v>0</v>
      </c>
    </row>
    <row r="1572" spans="2:18" x14ac:dyDescent="0.15">
      <c r="B1572" t="s">
        <v>418</v>
      </c>
      <c r="C1572" t="s">
        <v>3253</v>
      </c>
      <c r="G1572">
        <v>0</v>
      </c>
      <c r="J1572">
        <v>0</v>
      </c>
      <c r="K1572">
        <v>0</v>
      </c>
      <c r="L1572">
        <v>0</v>
      </c>
      <c r="O1572">
        <v>141</v>
      </c>
      <c r="P1572">
        <v>0</v>
      </c>
      <c r="Q1572">
        <v>0</v>
      </c>
      <c r="R1572">
        <v>0</v>
      </c>
    </row>
    <row r="1573" spans="2:18" x14ac:dyDescent="0.15">
      <c r="B1573" t="s">
        <v>419</v>
      </c>
      <c r="C1573" t="s">
        <v>3254</v>
      </c>
      <c r="G1573">
        <v>0</v>
      </c>
      <c r="J1573">
        <v>0</v>
      </c>
      <c r="K1573">
        <v>0</v>
      </c>
      <c r="L1573">
        <v>0</v>
      </c>
      <c r="O1573">
        <v>149</v>
      </c>
      <c r="P1573">
        <v>3</v>
      </c>
      <c r="Q1573">
        <v>0</v>
      </c>
      <c r="R1573">
        <v>0</v>
      </c>
    </row>
    <row r="1574" spans="2:18" x14ac:dyDescent="0.15">
      <c r="B1574" t="s">
        <v>420</v>
      </c>
      <c r="C1574" t="s">
        <v>3255</v>
      </c>
      <c r="G1574">
        <v>0</v>
      </c>
      <c r="J1574">
        <v>0</v>
      </c>
      <c r="K1574">
        <v>30</v>
      </c>
      <c r="L1574">
        <v>3</v>
      </c>
      <c r="O1574">
        <v>107</v>
      </c>
      <c r="P1574">
        <v>3</v>
      </c>
      <c r="Q1574">
        <v>0</v>
      </c>
      <c r="R1574">
        <v>0</v>
      </c>
    </row>
    <row r="1575" spans="2:18" x14ac:dyDescent="0.15">
      <c r="B1575" t="s">
        <v>421</v>
      </c>
      <c r="C1575" t="s">
        <v>3256</v>
      </c>
      <c r="G1575">
        <v>0</v>
      </c>
      <c r="J1575">
        <v>0</v>
      </c>
      <c r="K1575">
        <v>0</v>
      </c>
      <c r="L1575">
        <v>10</v>
      </c>
      <c r="O1575">
        <v>81</v>
      </c>
      <c r="P1575">
        <v>0</v>
      </c>
      <c r="Q1575">
        <v>0</v>
      </c>
      <c r="R1575">
        <v>0</v>
      </c>
    </row>
    <row r="1576" spans="2:18" x14ac:dyDescent="0.15">
      <c r="B1576" t="s">
        <v>422</v>
      </c>
      <c r="C1576" t="s">
        <v>3257</v>
      </c>
      <c r="G1576">
        <v>0</v>
      </c>
      <c r="J1576">
        <v>0</v>
      </c>
      <c r="K1576">
        <v>0</v>
      </c>
      <c r="L1576">
        <v>3</v>
      </c>
      <c r="O1576">
        <v>25</v>
      </c>
      <c r="P1576">
        <v>0</v>
      </c>
      <c r="Q1576">
        <v>0</v>
      </c>
      <c r="R1576">
        <v>0</v>
      </c>
    </row>
    <row r="1577" spans="2:18" x14ac:dyDescent="0.15">
      <c r="B1577" t="s">
        <v>423</v>
      </c>
      <c r="C1577" t="s">
        <v>3258</v>
      </c>
      <c r="G1577">
        <v>0</v>
      </c>
      <c r="J1577">
        <v>0</v>
      </c>
      <c r="K1577">
        <v>0</v>
      </c>
      <c r="L1577">
        <v>0</v>
      </c>
      <c r="O1577">
        <v>61</v>
      </c>
      <c r="P1577">
        <v>2</v>
      </c>
      <c r="Q1577">
        <v>0</v>
      </c>
      <c r="R1577">
        <v>0</v>
      </c>
    </row>
    <row r="1578" spans="2:18" x14ac:dyDescent="0.15">
      <c r="B1578" t="s">
        <v>424</v>
      </c>
      <c r="C1578" t="s">
        <v>3259</v>
      </c>
      <c r="G1578">
        <v>0</v>
      </c>
      <c r="J1578">
        <v>0</v>
      </c>
      <c r="K1578">
        <v>0</v>
      </c>
      <c r="L1578">
        <v>2</v>
      </c>
      <c r="O1578">
        <v>51</v>
      </c>
      <c r="P1578">
        <v>2</v>
      </c>
      <c r="Q1578">
        <v>0</v>
      </c>
      <c r="R1578">
        <v>0</v>
      </c>
    </row>
    <row r="1579" spans="2:18" x14ac:dyDescent="0.15">
      <c r="B1579" t="s">
        <v>425</v>
      </c>
      <c r="C1579" t="s">
        <v>3260</v>
      </c>
      <c r="G1579">
        <v>2</v>
      </c>
      <c r="J1579">
        <v>0</v>
      </c>
      <c r="K1579">
        <v>0</v>
      </c>
      <c r="L1579">
        <v>3</v>
      </c>
      <c r="O1579">
        <v>20</v>
      </c>
      <c r="P1579">
        <v>0</v>
      </c>
      <c r="Q1579">
        <v>0</v>
      </c>
      <c r="R1579">
        <v>0</v>
      </c>
    </row>
    <row r="1580" spans="2:18" x14ac:dyDescent="0.15">
      <c r="B1580" t="s">
        <v>426</v>
      </c>
      <c r="C1580" t="s">
        <v>3261</v>
      </c>
      <c r="G1580">
        <v>1</v>
      </c>
      <c r="J1580">
        <v>0</v>
      </c>
      <c r="K1580">
        <v>0</v>
      </c>
      <c r="L1580">
        <v>0</v>
      </c>
      <c r="O1580">
        <v>20</v>
      </c>
      <c r="P1580">
        <v>0</v>
      </c>
      <c r="Q1580">
        <v>0</v>
      </c>
      <c r="R1580">
        <v>0</v>
      </c>
    </row>
    <row r="1581" spans="2:18" x14ac:dyDescent="0.15">
      <c r="B1581" t="s">
        <v>427</v>
      </c>
      <c r="C1581" t="s">
        <v>3262</v>
      </c>
      <c r="G1581">
        <v>1</v>
      </c>
      <c r="J1581">
        <v>3</v>
      </c>
      <c r="K1581">
        <v>0</v>
      </c>
      <c r="L1581">
        <v>0</v>
      </c>
      <c r="O1581">
        <v>43</v>
      </c>
      <c r="P1581">
        <v>2</v>
      </c>
      <c r="Q1581">
        <v>0</v>
      </c>
      <c r="R1581">
        <v>0</v>
      </c>
    </row>
    <row r="1582" spans="2:18" x14ac:dyDescent="0.15">
      <c r="B1582" t="s">
        <v>428</v>
      </c>
      <c r="C1582" t="s">
        <v>3263</v>
      </c>
      <c r="G1582">
        <v>0</v>
      </c>
      <c r="J1582">
        <v>0</v>
      </c>
      <c r="K1582">
        <v>0</v>
      </c>
      <c r="L1582">
        <v>1</v>
      </c>
      <c r="O1582">
        <v>12</v>
      </c>
      <c r="P1582">
        <v>1</v>
      </c>
      <c r="Q1582">
        <v>0</v>
      </c>
      <c r="R1582">
        <v>0</v>
      </c>
    </row>
    <row r="1583" spans="2:18" x14ac:dyDescent="0.15">
      <c r="B1583" t="s">
        <v>429</v>
      </c>
      <c r="C1583" t="s">
        <v>3264</v>
      </c>
      <c r="G1583">
        <v>2</v>
      </c>
      <c r="J1583">
        <v>0</v>
      </c>
      <c r="K1583">
        <v>0</v>
      </c>
      <c r="L1583">
        <v>0</v>
      </c>
      <c r="O1583">
        <v>6</v>
      </c>
      <c r="P1583">
        <v>2</v>
      </c>
      <c r="Q1583">
        <v>0</v>
      </c>
      <c r="R1583">
        <v>0</v>
      </c>
    </row>
    <row r="1584" spans="2:18" x14ac:dyDescent="0.15">
      <c r="B1584" t="s">
        <v>430</v>
      </c>
      <c r="C1584" t="s">
        <v>3265</v>
      </c>
      <c r="G1584">
        <v>0</v>
      </c>
      <c r="J1584">
        <v>2</v>
      </c>
      <c r="K1584">
        <v>2</v>
      </c>
      <c r="L1584">
        <v>0</v>
      </c>
      <c r="O1584">
        <v>6</v>
      </c>
      <c r="P1584">
        <v>0</v>
      </c>
      <c r="Q1584">
        <v>0</v>
      </c>
      <c r="R1584">
        <v>0</v>
      </c>
    </row>
    <row r="1585" spans="2:18" x14ac:dyDescent="0.15">
      <c r="B1585" t="s">
        <v>431</v>
      </c>
      <c r="C1585" t="s">
        <v>3266</v>
      </c>
      <c r="G1585">
        <v>0</v>
      </c>
      <c r="J1585">
        <v>0</v>
      </c>
      <c r="K1585">
        <v>0</v>
      </c>
      <c r="L1585">
        <v>2</v>
      </c>
      <c r="O1585">
        <v>11</v>
      </c>
      <c r="P1585">
        <v>0</v>
      </c>
      <c r="Q1585">
        <v>0</v>
      </c>
      <c r="R1585">
        <v>0</v>
      </c>
    </row>
    <row r="1586" spans="2:18" x14ac:dyDescent="0.15">
      <c r="B1586" t="s">
        <v>432</v>
      </c>
      <c r="C1586" t="s">
        <v>3267</v>
      </c>
      <c r="G1586">
        <v>0</v>
      </c>
      <c r="J1586">
        <v>0</v>
      </c>
      <c r="K1586">
        <v>0</v>
      </c>
      <c r="L1586">
        <v>0</v>
      </c>
      <c r="O1586">
        <v>1</v>
      </c>
      <c r="P1586">
        <v>0</v>
      </c>
      <c r="Q1586">
        <v>0</v>
      </c>
      <c r="R1586">
        <v>0</v>
      </c>
    </row>
    <row r="1587" spans="2:18" x14ac:dyDescent="0.15">
      <c r="B1587" t="s">
        <v>433</v>
      </c>
      <c r="C1587" t="s">
        <v>3268</v>
      </c>
      <c r="G1587">
        <v>0</v>
      </c>
      <c r="J1587">
        <v>2</v>
      </c>
      <c r="K1587">
        <v>2</v>
      </c>
      <c r="L1587">
        <v>0</v>
      </c>
      <c r="O1587">
        <v>5</v>
      </c>
      <c r="P1587">
        <v>1</v>
      </c>
      <c r="Q1587">
        <v>0</v>
      </c>
      <c r="R1587">
        <v>0</v>
      </c>
    </row>
    <row r="1588" spans="2:18" x14ac:dyDescent="0.15">
      <c r="B1588" t="s">
        <v>434</v>
      </c>
      <c r="C1588" t="s">
        <v>3269</v>
      </c>
      <c r="G1588">
        <v>0</v>
      </c>
      <c r="J1588">
        <v>0</v>
      </c>
      <c r="K1588">
        <v>0</v>
      </c>
      <c r="L1588">
        <v>0</v>
      </c>
      <c r="O1588">
        <v>0</v>
      </c>
      <c r="P1588">
        <v>2</v>
      </c>
      <c r="Q1588">
        <v>0</v>
      </c>
      <c r="R1588">
        <v>0</v>
      </c>
    </row>
    <row r="1589" spans="2:18" x14ac:dyDescent="0.15">
      <c r="B1589" t="s">
        <v>435</v>
      </c>
      <c r="C1589" t="s">
        <v>3270</v>
      </c>
      <c r="G1589">
        <v>0</v>
      </c>
      <c r="J1589">
        <v>0</v>
      </c>
      <c r="K1589">
        <v>0</v>
      </c>
      <c r="L1589">
        <v>0</v>
      </c>
      <c r="O1589">
        <v>3</v>
      </c>
      <c r="P1589">
        <v>2</v>
      </c>
      <c r="Q1589">
        <v>0</v>
      </c>
      <c r="R1589">
        <v>0</v>
      </c>
    </row>
    <row r="1590" spans="2:18" x14ac:dyDescent="0.15">
      <c r="B1590" t="s">
        <v>436</v>
      </c>
      <c r="C1590" t="s">
        <v>3271</v>
      </c>
      <c r="G1590">
        <v>1</v>
      </c>
      <c r="J1590">
        <v>1</v>
      </c>
      <c r="K1590">
        <v>1</v>
      </c>
      <c r="L1590">
        <v>0</v>
      </c>
      <c r="O1590">
        <v>4</v>
      </c>
      <c r="P1590">
        <v>0</v>
      </c>
      <c r="Q1590">
        <v>0</v>
      </c>
      <c r="R1590">
        <v>0</v>
      </c>
    </row>
    <row r="1591" spans="2:18" x14ac:dyDescent="0.15">
      <c r="B1591" t="s">
        <v>437</v>
      </c>
      <c r="C1591" t="s">
        <v>3272</v>
      </c>
      <c r="G1591">
        <v>0</v>
      </c>
      <c r="J1591">
        <v>0</v>
      </c>
      <c r="K1591">
        <v>0</v>
      </c>
      <c r="L1591">
        <v>0</v>
      </c>
      <c r="O1591">
        <v>7</v>
      </c>
      <c r="P1591">
        <v>0</v>
      </c>
      <c r="Q1591">
        <v>0</v>
      </c>
      <c r="R1591">
        <v>0</v>
      </c>
    </row>
    <row r="1592" spans="2:18" x14ac:dyDescent="0.15">
      <c r="B1592" t="s">
        <v>3273</v>
      </c>
      <c r="C1592" t="s">
        <v>3274</v>
      </c>
      <c r="G1592">
        <v>0</v>
      </c>
      <c r="J1592">
        <v>0</v>
      </c>
      <c r="K1592">
        <v>0</v>
      </c>
      <c r="L1592">
        <v>0</v>
      </c>
      <c r="O1592">
        <v>0</v>
      </c>
      <c r="P1592">
        <v>0</v>
      </c>
      <c r="Q1592">
        <v>0</v>
      </c>
      <c r="R1592">
        <v>0</v>
      </c>
    </row>
    <row r="1593" spans="2:18" x14ac:dyDescent="0.15">
      <c r="B1593" t="s">
        <v>3275</v>
      </c>
      <c r="C1593" t="s">
        <v>3276</v>
      </c>
      <c r="G1593">
        <v>0</v>
      </c>
      <c r="J1593">
        <v>0</v>
      </c>
      <c r="K1593">
        <v>0</v>
      </c>
      <c r="L1593">
        <v>0</v>
      </c>
      <c r="O1593">
        <v>0</v>
      </c>
      <c r="P1593">
        <v>0</v>
      </c>
      <c r="Q1593">
        <v>0</v>
      </c>
      <c r="R1593">
        <v>0</v>
      </c>
    </row>
    <row r="1594" spans="2:18" x14ac:dyDescent="0.15">
      <c r="B1594" t="s">
        <v>3277</v>
      </c>
      <c r="C1594" t="s">
        <v>3278</v>
      </c>
      <c r="G1594">
        <v>0</v>
      </c>
      <c r="J1594">
        <v>0</v>
      </c>
      <c r="K1594">
        <v>0</v>
      </c>
      <c r="L1594">
        <v>0</v>
      </c>
      <c r="O1594">
        <v>0</v>
      </c>
      <c r="P1594">
        <v>0</v>
      </c>
      <c r="Q1594">
        <v>0</v>
      </c>
      <c r="R1594">
        <v>0</v>
      </c>
    </row>
    <row r="1595" spans="2:18" x14ac:dyDescent="0.15">
      <c r="B1595" t="s">
        <v>3279</v>
      </c>
      <c r="C1595" t="s">
        <v>3280</v>
      </c>
      <c r="G1595">
        <v>0</v>
      </c>
      <c r="J1595">
        <v>0</v>
      </c>
      <c r="K1595">
        <v>0</v>
      </c>
      <c r="L1595">
        <v>0</v>
      </c>
      <c r="O1595">
        <v>0</v>
      </c>
      <c r="P1595">
        <v>0</v>
      </c>
      <c r="Q1595">
        <v>0</v>
      </c>
      <c r="R1595">
        <v>0</v>
      </c>
    </row>
    <row r="1596" spans="2:18" x14ac:dyDescent="0.15">
      <c r="B1596" t="s">
        <v>3281</v>
      </c>
      <c r="C1596" t="s">
        <v>3282</v>
      </c>
      <c r="G1596">
        <v>0</v>
      </c>
      <c r="J1596">
        <v>0</v>
      </c>
      <c r="K1596">
        <v>0</v>
      </c>
      <c r="L1596">
        <v>0</v>
      </c>
      <c r="O1596">
        <v>0</v>
      </c>
      <c r="P1596">
        <v>0</v>
      </c>
      <c r="Q1596">
        <v>0</v>
      </c>
      <c r="R1596">
        <v>0</v>
      </c>
    </row>
    <row r="1597" spans="2:18" x14ac:dyDescent="0.15">
      <c r="B1597" t="s">
        <v>3283</v>
      </c>
      <c r="C1597" t="s">
        <v>3284</v>
      </c>
      <c r="G1597">
        <v>0</v>
      </c>
      <c r="J1597">
        <v>0</v>
      </c>
      <c r="K1597">
        <v>0</v>
      </c>
      <c r="L1597">
        <v>0</v>
      </c>
      <c r="O1597">
        <v>0</v>
      </c>
      <c r="P1597">
        <v>0</v>
      </c>
      <c r="Q1597">
        <v>0</v>
      </c>
      <c r="R1597">
        <v>0</v>
      </c>
    </row>
    <row r="1598" spans="2:18" x14ac:dyDescent="0.15">
      <c r="B1598" t="s">
        <v>3285</v>
      </c>
      <c r="C1598" t="s">
        <v>3286</v>
      </c>
      <c r="G1598">
        <v>0</v>
      </c>
      <c r="J1598">
        <v>0</v>
      </c>
      <c r="K1598">
        <v>0</v>
      </c>
      <c r="L1598">
        <v>0</v>
      </c>
      <c r="O1598">
        <v>0</v>
      </c>
      <c r="P1598">
        <v>0</v>
      </c>
      <c r="Q1598">
        <v>0</v>
      </c>
      <c r="R1598">
        <v>0</v>
      </c>
    </row>
    <row r="1599" spans="2:18" x14ac:dyDescent="0.15">
      <c r="B1599" t="s">
        <v>3287</v>
      </c>
      <c r="C1599" t="s">
        <v>3288</v>
      </c>
      <c r="G1599">
        <v>0</v>
      </c>
      <c r="J1599">
        <v>0</v>
      </c>
      <c r="K1599">
        <v>0</v>
      </c>
      <c r="L1599">
        <v>0</v>
      </c>
      <c r="O1599">
        <v>0</v>
      </c>
      <c r="P1599">
        <v>0</v>
      </c>
      <c r="Q1599">
        <v>0</v>
      </c>
      <c r="R1599">
        <v>0</v>
      </c>
    </row>
    <row r="1600" spans="2:18" x14ac:dyDescent="0.15">
      <c r="B1600" t="s">
        <v>3289</v>
      </c>
      <c r="C1600" t="s">
        <v>3290</v>
      </c>
      <c r="G1600">
        <v>0</v>
      </c>
      <c r="J1600">
        <v>0</v>
      </c>
      <c r="K1600">
        <v>0</v>
      </c>
      <c r="L1600">
        <v>0</v>
      </c>
      <c r="O1600">
        <v>0</v>
      </c>
      <c r="P1600">
        <v>0</v>
      </c>
      <c r="Q1600">
        <v>0</v>
      </c>
      <c r="R1600">
        <v>0</v>
      </c>
    </row>
    <row r="1601" spans="2:18" x14ac:dyDescent="0.15">
      <c r="B1601" t="s">
        <v>3291</v>
      </c>
      <c r="C1601" t="s">
        <v>3292</v>
      </c>
      <c r="G1601">
        <v>0</v>
      </c>
      <c r="J1601">
        <v>0</v>
      </c>
      <c r="K1601">
        <v>0</v>
      </c>
      <c r="L1601">
        <v>0</v>
      </c>
      <c r="O1601">
        <v>0</v>
      </c>
      <c r="P1601">
        <v>0</v>
      </c>
      <c r="Q1601">
        <v>0</v>
      </c>
      <c r="R1601">
        <v>0</v>
      </c>
    </row>
    <row r="1602" spans="2:18" x14ac:dyDescent="0.15">
      <c r="B1602" t="s">
        <v>3293</v>
      </c>
      <c r="C1602" t="s">
        <v>3294</v>
      </c>
      <c r="G1602">
        <v>0</v>
      </c>
      <c r="J1602">
        <v>0</v>
      </c>
      <c r="K1602">
        <v>0</v>
      </c>
      <c r="L1602">
        <v>0</v>
      </c>
      <c r="O1602">
        <v>0</v>
      </c>
      <c r="P1602">
        <v>0</v>
      </c>
      <c r="Q1602">
        <v>0</v>
      </c>
      <c r="R1602">
        <v>0</v>
      </c>
    </row>
    <row r="1603" spans="2:18" x14ac:dyDescent="0.15">
      <c r="B1603" t="s">
        <v>3295</v>
      </c>
      <c r="C1603" t="s">
        <v>3296</v>
      </c>
      <c r="G1603">
        <v>0</v>
      </c>
      <c r="J1603">
        <v>0</v>
      </c>
      <c r="K1603">
        <v>0</v>
      </c>
      <c r="L1603">
        <v>0</v>
      </c>
      <c r="O1603">
        <v>0</v>
      </c>
      <c r="P1603">
        <v>0</v>
      </c>
      <c r="Q1603">
        <v>0</v>
      </c>
      <c r="R1603">
        <v>0</v>
      </c>
    </row>
    <row r="1604" spans="2:18" x14ac:dyDescent="0.15">
      <c r="B1604" t="s">
        <v>3297</v>
      </c>
      <c r="C1604" t="s">
        <v>3298</v>
      </c>
      <c r="G1604">
        <v>0</v>
      </c>
      <c r="J1604">
        <v>0</v>
      </c>
      <c r="K1604">
        <v>0</v>
      </c>
      <c r="L1604">
        <v>0</v>
      </c>
      <c r="O1604">
        <v>0</v>
      </c>
      <c r="P1604">
        <v>0</v>
      </c>
      <c r="Q1604">
        <v>0</v>
      </c>
      <c r="R1604">
        <v>0</v>
      </c>
    </row>
    <row r="1605" spans="2:18" x14ac:dyDescent="0.15">
      <c r="B1605" t="s">
        <v>3299</v>
      </c>
      <c r="C1605" t="s">
        <v>3300</v>
      </c>
      <c r="G1605">
        <v>0</v>
      </c>
      <c r="J1605">
        <v>0</v>
      </c>
      <c r="K1605">
        <v>0</v>
      </c>
      <c r="L1605">
        <v>0</v>
      </c>
      <c r="O1605">
        <v>0</v>
      </c>
      <c r="P1605">
        <v>0</v>
      </c>
      <c r="Q1605">
        <v>0</v>
      </c>
      <c r="R1605">
        <v>0</v>
      </c>
    </row>
    <row r="1606" spans="2:18" x14ac:dyDescent="0.15">
      <c r="B1606" t="s">
        <v>3301</v>
      </c>
      <c r="C1606" t="s">
        <v>3302</v>
      </c>
      <c r="G1606">
        <v>0</v>
      </c>
      <c r="J1606">
        <v>0</v>
      </c>
      <c r="K1606">
        <v>0</v>
      </c>
      <c r="L1606">
        <v>0</v>
      </c>
      <c r="O1606">
        <v>0</v>
      </c>
      <c r="P1606">
        <v>0</v>
      </c>
      <c r="Q1606">
        <v>0</v>
      </c>
      <c r="R1606">
        <v>0</v>
      </c>
    </row>
    <row r="1607" spans="2:18" x14ac:dyDescent="0.15">
      <c r="B1607" t="s">
        <v>3303</v>
      </c>
      <c r="C1607" t="s">
        <v>3304</v>
      </c>
      <c r="G1607">
        <v>0</v>
      </c>
      <c r="J1607">
        <v>0</v>
      </c>
      <c r="K1607">
        <v>0</v>
      </c>
      <c r="L1607">
        <v>0</v>
      </c>
      <c r="O1607">
        <v>0</v>
      </c>
      <c r="P1607">
        <v>0</v>
      </c>
      <c r="Q1607">
        <v>0</v>
      </c>
      <c r="R1607">
        <v>0</v>
      </c>
    </row>
    <row r="1608" spans="2:18" x14ac:dyDescent="0.15">
      <c r="B1608" t="s">
        <v>3305</v>
      </c>
      <c r="C1608" t="s">
        <v>3306</v>
      </c>
      <c r="G1608">
        <v>0</v>
      </c>
      <c r="J1608">
        <v>0</v>
      </c>
      <c r="K1608">
        <v>0</v>
      </c>
      <c r="L1608">
        <v>0</v>
      </c>
      <c r="O1608">
        <v>0</v>
      </c>
      <c r="P1608">
        <v>0</v>
      </c>
      <c r="Q1608">
        <v>0</v>
      </c>
      <c r="R1608">
        <v>0</v>
      </c>
    </row>
    <row r="1609" spans="2:18" x14ac:dyDescent="0.15">
      <c r="B1609" t="s">
        <v>3307</v>
      </c>
      <c r="C1609" t="s">
        <v>3308</v>
      </c>
      <c r="G1609">
        <v>0</v>
      </c>
      <c r="J1609">
        <v>0</v>
      </c>
      <c r="K1609">
        <v>0</v>
      </c>
      <c r="L1609">
        <v>0</v>
      </c>
      <c r="O1609">
        <v>0</v>
      </c>
      <c r="P1609">
        <v>0</v>
      </c>
      <c r="Q1609">
        <v>0</v>
      </c>
      <c r="R1609">
        <v>0</v>
      </c>
    </row>
    <row r="1610" spans="2:18" x14ac:dyDescent="0.15">
      <c r="B1610" t="s">
        <v>3309</v>
      </c>
      <c r="C1610" t="s">
        <v>3310</v>
      </c>
      <c r="G1610">
        <v>0</v>
      </c>
      <c r="J1610">
        <v>0</v>
      </c>
      <c r="K1610">
        <v>0</v>
      </c>
      <c r="L1610">
        <v>0</v>
      </c>
      <c r="O1610">
        <v>0</v>
      </c>
      <c r="P1610">
        <v>0</v>
      </c>
      <c r="Q1610">
        <v>0</v>
      </c>
      <c r="R1610">
        <v>0</v>
      </c>
    </row>
    <row r="1611" spans="2:18" x14ac:dyDescent="0.15">
      <c r="B1611" t="s">
        <v>3311</v>
      </c>
      <c r="C1611" t="s">
        <v>3312</v>
      </c>
      <c r="G1611">
        <v>0</v>
      </c>
      <c r="J1611">
        <v>0</v>
      </c>
      <c r="K1611">
        <v>0</v>
      </c>
      <c r="L1611">
        <v>0</v>
      </c>
      <c r="O1611">
        <v>0</v>
      </c>
      <c r="P1611">
        <v>0</v>
      </c>
      <c r="Q1611">
        <v>0</v>
      </c>
      <c r="R1611">
        <v>0</v>
      </c>
    </row>
    <row r="1612" spans="2:18" x14ac:dyDescent="0.15">
      <c r="B1612" t="s">
        <v>3313</v>
      </c>
      <c r="C1612" t="s">
        <v>3314</v>
      </c>
      <c r="G1612">
        <v>0</v>
      </c>
      <c r="J1612">
        <v>0</v>
      </c>
      <c r="K1612">
        <v>0</v>
      </c>
      <c r="L1612">
        <v>0</v>
      </c>
      <c r="O1612">
        <v>0</v>
      </c>
      <c r="P1612">
        <v>0</v>
      </c>
      <c r="Q1612">
        <v>0</v>
      </c>
      <c r="R1612">
        <v>0</v>
      </c>
    </row>
    <row r="1613" spans="2:18" x14ac:dyDescent="0.15">
      <c r="B1613" t="s">
        <v>3315</v>
      </c>
      <c r="C1613" t="s">
        <v>3316</v>
      </c>
      <c r="G1613">
        <v>0</v>
      </c>
      <c r="J1613">
        <v>0</v>
      </c>
      <c r="K1613">
        <v>0</v>
      </c>
      <c r="L1613">
        <v>0</v>
      </c>
      <c r="O1613">
        <v>0</v>
      </c>
      <c r="P1613">
        <v>0</v>
      </c>
      <c r="Q1613">
        <v>0</v>
      </c>
      <c r="R1613">
        <v>0</v>
      </c>
    </row>
    <row r="1614" spans="2:18" x14ac:dyDescent="0.15">
      <c r="B1614" t="s">
        <v>3317</v>
      </c>
      <c r="C1614" t="s">
        <v>3318</v>
      </c>
      <c r="G1614">
        <v>0</v>
      </c>
      <c r="J1614">
        <v>0</v>
      </c>
      <c r="K1614">
        <v>0</v>
      </c>
      <c r="L1614">
        <v>0</v>
      </c>
      <c r="O1614">
        <v>0</v>
      </c>
      <c r="P1614">
        <v>0</v>
      </c>
      <c r="Q1614">
        <v>0</v>
      </c>
      <c r="R1614">
        <v>0</v>
      </c>
    </row>
    <row r="1615" spans="2:18" x14ac:dyDescent="0.15">
      <c r="B1615" t="s">
        <v>3319</v>
      </c>
      <c r="C1615" t="s">
        <v>3320</v>
      </c>
      <c r="G1615">
        <v>0</v>
      </c>
      <c r="J1615">
        <v>0</v>
      </c>
      <c r="K1615">
        <v>0</v>
      </c>
      <c r="L1615">
        <v>0</v>
      </c>
      <c r="O1615">
        <v>0</v>
      </c>
      <c r="P1615">
        <v>0</v>
      </c>
      <c r="Q1615">
        <v>0</v>
      </c>
      <c r="R1615">
        <v>0</v>
      </c>
    </row>
    <row r="1616" spans="2:18" x14ac:dyDescent="0.15">
      <c r="B1616" t="s">
        <v>3321</v>
      </c>
      <c r="C1616" t="s">
        <v>3322</v>
      </c>
      <c r="G1616">
        <v>0</v>
      </c>
      <c r="J1616">
        <v>0</v>
      </c>
      <c r="K1616">
        <v>0</v>
      </c>
      <c r="L1616">
        <v>0</v>
      </c>
      <c r="O1616">
        <v>0</v>
      </c>
      <c r="P1616">
        <v>0</v>
      </c>
      <c r="Q1616">
        <v>0</v>
      </c>
      <c r="R1616">
        <v>0</v>
      </c>
    </row>
    <row r="1617" spans="2:18" x14ac:dyDescent="0.15">
      <c r="B1617" t="s">
        <v>3323</v>
      </c>
      <c r="C1617" t="s">
        <v>3324</v>
      </c>
      <c r="G1617">
        <v>0</v>
      </c>
      <c r="J1617">
        <v>0</v>
      </c>
      <c r="K1617">
        <v>0</v>
      </c>
      <c r="L1617">
        <v>0</v>
      </c>
      <c r="O1617">
        <v>0</v>
      </c>
      <c r="P1617">
        <v>0</v>
      </c>
      <c r="Q1617">
        <v>0</v>
      </c>
      <c r="R1617">
        <v>0</v>
      </c>
    </row>
    <row r="1618" spans="2:18" x14ac:dyDescent="0.15">
      <c r="B1618" t="s">
        <v>3325</v>
      </c>
      <c r="C1618" t="s">
        <v>3326</v>
      </c>
      <c r="G1618">
        <v>0</v>
      </c>
      <c r="J1618">
        <v>0</v>
      </c>
      <c r="K1618">
        <v>0</v>
      </c>
      <c r="L1618">
        <v>0</v>
      </c>
      <c r="O1618">
        <v>0</v>
      </c>
      <c r="P1618">
        <v>0</v>
      </c>
      <c r="Q1618">
        <v>0</v>
      </c>
      <c r="R1618">
        <v>0</v>
      </c>
    </row>
    <row r="1619" spans="2:18" x14ac:dyDescent="0.15">
      <c r="B1619" t="s">
        <v>3327</v>
      </c>
      <c r="C1619" t="s">
        <v>3328</v>
      </c>
      <c r="G1619">
        <v>0</v>
      </c>
      <c r="J1619">
        <v>0</v>
      </c>
      <c r="K1619">
        <v>0</v>
      </c>
      <c r="L1619">
        <v>0</v>
      </c>
      <c r="O1619">
        <v>0</v>
      </c>
      <c r="P1619">
        <v>0</v>
      </c>
      <c r="Q1619">
        <v>0</v>
      </c>
      <c r="R1619">
        <v>0</v>
      </c>
    </row>
    <row r="1620" spans="2:18" x14ac:dyDescent="0.15">
      <c r="B1620" t="s">
        <v>3329</v>
      </c>
      <c r="C1620" t="s">
        <v>3330</v>
      </c>
      <c r="G1620">
        <v>0</v>
      </c>
      <c r="J1620">
        <v>0</v>
      </c>
      <c r="K1620">
        <v>0</v>
      </c>
      <c r="L1620">
        <v>0</v>
      </c>
      <c r="O1620">
        <v>0</v>
      </c>
      <c r="P1620">
        <v>0</v>
      </c>
      <c r="Q1620">
        <v>0</v>
      </c>
      <c r="R1620">
        <v>0</v>
      </c>
    </row>
    <row r="1621" spans="2:18" x14ac:dyDescent="0.15">
      <c r="B1621" t="s">
        <v>3331</v>
      </c>
      <c r="C1621" t="s">
        <v>3332</v>
      </c>
      <c r="G1621">
        <v>0</v>
      </c>
      <c r="J1621">
        <v>0</v>
      </c>
      <c r="K1621">
        <v>0</v>
      </c>
      <c r="L1621">
        <v>0</v>
      </c>
      <c r="O1621">
        <v>0</v>
      </c>
      <c r="P1621">
        <v>0</v>
      </c>
      <c r="Q1621">
        <v>0</v>
      </c>
      <c r="R1621">
        <v>0</v>
      </c>
    </row>
    <row r="1622" spans="2:18" x14ac:dyDescent="0.15">
      <c r="B1622" t="s">
        <v>3333</v>
      </c>
      <c r="C1622" t="s">
        <v>3334</v>
      </c>
      <c r="G1622">
        <v>0</v>
      </c>
      <c r="J1622">
        <v>0</v>
      </c>
      <c r="K1622">
        <v>0</v>
      </c>
      <c r="L1622">
        <v>0</v>
      </c>
      <c r="O1622">
        <v>0</v>
      </c>
      <c r="P1622">
        <v>0</v>
      </c>
      <c r="Q1622">
        <v>0</v>
      </c>
      <c r="R1622">
        <v>0</v>
      </c>
    </row>
    <row r="1623" spans="2:18" x14ac:dyDescent="0.15">
      <c r="B1623" t="s">
        <v>3335</v>
      </c>
      <c r="C1623" t="s">
        <v>3336</v>
      </c>
      <c r="G1623">
        <v>0</v>
      </c>
      <c r="J1623">
        <v>0</v>
      </c>
      <c r="K1623">
        <v>0</v>
      </c>
      <c r="L1623">
        <v>0</v>
      </c>
      <c r="O1623">
        <v>0</v>
      </c>
      <c r="P1623">
        <v>0</v>
      </c>
      <c r="Q1623">
        <v>0</v>
      </c>
      <c r="R1623">
        <v>0</v>
      </c>
    </row>
    <row r="1624" spans="2:18" x14ac:dyDescent="0.15">
      <c r="B1624" t="s">
        <v>3337</v>
      </c>
      <c r="C1624" t="s">
        <v>3338</v>
      </c>
      <c r="G1624">
        <v>0</v>
      </c>
      <c r="J1624">
        <v>0</v>
      </c>
      <c r="K1624">
        <v>0</v>
      </c>
      <c r="L1624">
        <v>0</v>
      </c>
      <c r="O1624">
        <v>0</v>
      </c>
      <c r="P1624">
        <v>0</v>
      </c>
      <c r="Q1624">
        <v>0</v>
      </c>
      <c r="R1624">
        <v>0</v>
      </c>
    </row>
    <row r="1625" spans="2:18" x14ac:dyDescent="0.15">
      <c r="B1625" t="s">
        <v>3339</v>
      </c>
      <c r="C1625" t="s">
        <v>3340</v>
      </c>
      <c r="G1625">
        <v>0</v>
      </c>
      <c r="J1625">
        <v>0</v>
      </c>
      <c r="K1625">
        <v>0</v>
      </c>
      <c r="L1625">
        <v>0</v>
      </c>
      <c r="O1625">
        <v>0</v>
      </c>
      <c r="P1625">
        <v>0</v>
      </c>
      <c r="Q1625">
        <v>0</v>
      </c>
      <c r="R1625">
        <v>0</v>
      </c>
    </row>
    <row r="1626" spans="2:18" x14ac:dyDescent="0.15">
      <c r="B1626" t="s">
        <v>3341</v>
      </c>
      <c r="C1626" t="s">
        <v>3342</v>
      </c>
      <c r="G1626">
        <v>0</v>
      </c>
      <c r="J1626">
        <v>0</v>
      </c>
      <c r="K1626">
        <v>0</v>
      </c>
      <c r="L1626">
        <v>0</v>
      </c>
      <c r="O1626">
        <v>0</v>
      </c>
      <c r="P1626">
        <v>0</v>
      </c>
      <c r="Q1626">
        <v>0</v>
      </c>
      <c r="R1626">
        <v>0</v>
      </c>
    </row>
    <row r="1627" spans="2:18" x14ac:dyDescent="0.15">
      <c r="B1627" t="s">
        <v>3343</v>
      </c>
      <c r="C1627" t="s">
        <v>3344</v>
      </c>
      <c r="G1627">
        <v>0</v>
      </c>
      <c r="J1627">
        <v>0</v>
      </c>
      <c r="K1627">
        <v>0</v>
      </c>
      <c r="L1627">
        <v>0</v>
      </c>
      <c r="O1627">
        <v>0</v>
      </c>
      <c r="P1627">
        <v>0</v>
      </c>
      <c r="Q1627">
        <v>0</v>
      </c>
      <c r="R1627">
        <v>0</v>
      </c>
    </row>
    <row r="1628" spans="2:18" x14ac:dyDescent="0.15">
      <c r="B1628" t="s">
        <v>3345</v>
      </c>
      <c r="C1628" t="s">
        <v>3346</v>
      </c>
      <c r="G1628">
        <v>0</v>
      </c>
      <c r="J1628">
        <v>0</v>
      </c>
      <c r="K1628">
        <v>0</v>
      </c>
      <c r="L1628">
        <v>0</v>
      </c>
      <c r="O1628">
        <v>0</v>
      </c>
      <c r="P1628">
        <v>0</v>
      </c>
      <c r="Q1628">
        <v>0</v>
      </c>
      <c r="R1628">
        <v>0</v>
      </c>
    </row>
    <row r="1629" spans="2:18" x14ac:dyDescent="0.15">
      <c r="B1629" t="s">
        <v>3347</v>
      </c>
      <c r="C1629" t="s">
        <v>3348</v>
      </c>
      <c r="G1629">
        <v>0</v>
      </c>
      <c r="J1629">
        <v>0</v>
      </c>
      <c r="K1629">
        <v>0</v>
      </c>
      <c r="L1629">
        <v>0</v>
      </c>
      <c r="O1629">
        <v>0</v>
      </c>
      <c r="P1629">
        <v>0</v>
      </c>
      <c r="Q1629">
        <v>0</v>
      </c>
      <c r="R1629">
        <v>0</v>
      </c>
    </row>
    <row r="1630" spans="2:18" x14ac:dyDescent="0.15">
      <c r="B1630" t="s">
        <v>3349</v>
      </c>
      <c r="C1630" t="s">
        <v>3350</v>
      </c>
      <c r="G1630">
        <v>0</v>
      </c>
      <c r="J1630">
        <v>0</v>
      </c>
      <c r="K1630">
        <v>0</v>
      </c>
      <c r="L1630">
        <v>0</v>
      </c>
      <c r="O1630">
        <v>0</v>
      </c>
      <c r="P1630">
        <v>0</v>
      </c>
      <c r="Q1630">
        <v>0</v>
      </c>
      <c r="R1630">
        <v>0</v>
      </c>
    </row>
    <row r="1631" spans="2:18" x14ac:dyDescent="0.15">
      <c r="B1631" t="s">
        <v>3351</v>
      </c>
      <c r="C1631" t="s">
        <v>3352</v>
      </c>
      <c r="G1631">
        <v>0</v>
      </c>
      <c r="J1631">
        <v>0</v>
      </c>
      <c r="K1631">
        <v>0</v>
      </c>
      <c r="L1631">
        <v>0</v>
      </c>
      <c r="O1631">
        <v>0</v>
      </c>
      <c r="P1631">
        <v>0</v>
      </c>
      <c r="Q1631">
        <v>0</v>
      </c>
      <c r="R1631">
        <v>0</v>
      </c>
    </row>
    <row r="1632" spans="2:18" x14ac:dyDescent="0.15">
      <c r="B1632" t="s">
        <v>3353</v>
      </c>
      <c r="C1632" t="s">
        <v>3354</v>
      </c>
      <c r="G1632">
        <v>0</v>
      </c>
      <c r="J1632">
        <v>0</v>
      </c>
      <c r="K1632">
        <v>0</v>
      </c>
      <c r="L1632">
        <v>0</v>
      </c>
      <c r="O1632">
        <v>0</v>
      </c>
      <c r="P1632">
        <v>0</v>
      </c>
      <c r="Q1632">
        <v>0</v>
      </c>
      <c r="R1632">
        <v>0</v>
      </c>
    </row>
    <row r="1633" spans="2:18" x14ac:dyDescent="0.15">
      <c r="B1633" t="s">
        <v>3355</v>
      </c>
      <c r="C1633" t="s">
        <v>3356</v>
      </c>
      <c r="G1633">
        <v>0</v>
      </c>
      <c r="J1633">
        <v>0</v>
      </c>
      <c r="K1633">
        <v>0</v>
      </c>
      <c r="L1633">
        <v>0</v>
      </c>
      <c r="O1633">
        <v>0</v>
      </c>
      <c r="P1633">
        <v>0</v>
      </c>
      <c r="Q1633">
        <v>0</v>
      </c>
      <c r="R1633">
        <v>0</v>
      </c>
    </row>
    <row r="1634" spans="2:18" x14ac:dyDescent="0.15">
      <c r="B1634" t="s">
        <v>3357</v>
      </c>
      <c r="C1634" t="s">
        <v>3358</v>
      </c>
      <c r="G1634">
        <v>0</v>
      </c>
      <c r="J1634">
        <v>0</v>
      </c>
      <c r="K1634">
        <v>0</v>
      </c>
      <c r="L1634">
        <v>0</v>
      </c>
      <c r="O1634">
        <v>0</v>
      </c>
      <c r="P1634">
        <v>0</v>
      </c>
      <c r="Q1634">
        <v>0</v>
      </c>
      <c r="R1634">
        <v>0</v>
      </c>
    </row>
    <row r="1635" spans="2:18" x14ac:dyDescent="0.15">
      <c r="B1635" t="s">
        <v>3359</v>
      </c>
      <c r="C1635" t="s">
        <v>3360</v>
      </c>
      <c r="G1635">
        <v>0</v>
      </c>
      <c r="J1635">
        <v>0</v>
      </c>
      <c r="K1635">
        <v>0</v>
      </c>
      <c r="L1635">
        <v>0</v>
      </c>
      <c r="O1635">
        <v>0</v>
      </c>
      <c r="P1635">
        <v>0</v>
      </c>
      <c r="Q1635">
        <v>0</v>
      </c>
      <c r="R1635">
        <v>0</v>
      </c>
    </row>
    <row r="1636" spans="2:18" x14ac:dyDescent="0.15">
      <c r="B1636" t="s">
        <v>3361</v>
      </c>
      <c r="C1636" t="s">
        <v>3362</v>
      </c>
      <c r="G1636">
        <v>0</v>
      </c>
      <c r="J1636">
        <v>0</v>
      </c>
      <c r="K1636">
        <v>0</v>
      </c>
      <c r="L1636">
        <v>0</v>
      </c>
      <c r="O1636">
        <v>0</v>
      </c>
      <c r="P1636">
        <v>0</v>
      </c>
      <c r="Q1636">
        <v>0</v>
      </c>
      <c r="R1636">
        <v>0</v>
      </c>
    </row>
    <row r="1637" spans="2:18" x14ac:dyDescent="0.15">
      <c r="B1637" t="s">
        <v>3363</v>
      </c>
      <c r="C1637" t="s">
        <v>3364</v>
      </c>
      <c r="G1637">
        <v>0</v>
      </c>
      <c r="J1637">
        <v>0</v>
      </c>
      <c r="K1637">
        <v>0</v>
      </c>
      <c r="L1637">
        <v>0</v>
      </c>
      <c r="O1637">
        <v>0</v>
      </c>
      <c r="P1637">
        <v>0</v>
      </c>
      <c r="Q1637">
        <v>0</v>
      </c>
      <c r="R1637">
        <v>0</v>
      </c>
    </row>
    <row r="1638" spans="2:18" x14ac:dyDescent="0.15">
      <c r="B1638" t="s">
        <v>3365</v>
      </c>
      <c r="C1638" t="s">
        <v>3366</v>
      </c>
      <c r="G1638">
        <v>0</v>
      </c>
      <c r="J1638">
        <v>0</v>
      </c>
      <c r="K1638">
        <v>0</v>
      </c>
      <c r="L1638">
        <v>0</v>
      </c>
      <c r="O1638">
        <v>0</v>
      </c>
      <c r="P1638">
        <v>0</v>
      </c>
      <c r="Q1638">
        <v>0</v>
      </c>
      <c r="R1638">
        <v>0</v>
      </c>
    </row>
    <row r="1639" spans="2:18" x14ac:dyDescent="0.15">
      <c r="B1639" t="s">
        <v>3367</v>
      </c>
      <c r="C1639" t="s">
        <v>3368</v>
      </c>
      <c r="G1639">
        <v>0</v>
      </c>
      <c r="J1639">
        <v>0</v>
      </c>
      <c r="K1639">
        <v>0</v>
      </c>
      <c r="L1639">
        <v>0</v>
      </c>
      <c r="O1639">
        <v>0</v>
      </c>
      <c r="P1639">
        <v>0</v>
      </c>
      <c r="Q1639">
        <v>0</v>
      </c>
      <c r="R1639">
        <v>0</v>
      </c>
    </row>
    <row r="1640" spans="2:18" x14ac:dyDescent="0.15">
      <c r="B1640" t="s">
        <v>3369</v>
      </c>
      <c r="C1640" t="s">
        <v>3370</v>
      </c>
      <c r="G1640">
        <v>0</v>
      </c>
      <c r="J1640">
        <v>0</v>
      </c>
      <c r="K1640">
        <v>0</v>
      </c>
      <c r="L1640">
        <v>0</v>
      </c>
      <c r="O1640">
        <v>0</v>
      </c>
      <c r="P1640">
        <v>0</v>
      </c>
      <c r="Q1640">
        <v>0</v>
      </c>
      <c r="R1640">
        <v>0</v>
      </c>
    </row>
    <row r="1641" spans="2:18" x14ac:dyDescent="0.15">
      <c r="B1641" t="s">
        <v>3371</v>
      </c>
      <c r="C1641" t="s">
        <v>3372</v>
      </c>
      <c r="G1641">
        <v>0</v>
      </c>
      <c r="J1641">
        <v>0</v>
      </c>
      <c r="K1641">
        <v>0</v>
      </c>
      <c r="L1641">
        <v>0</v>
      </c>
      <c r="O1641">
        <v>0</v>
      </c>
      <c r="P1641">
        <v>0</v>
      </c>
      <c r="Q1641">
        <v>0</v>
      </c>
      <c r="R1641">
        <v>0</v>
      </c>
    </row>
    <row r="1642" spans="2:18" x14ac:dyDescent="0.15">
      <c r="B1642" t="s">
        <v>3373</v>
      </c>
      <c r="C1642" t="s">
        <v>3374</v>
      </c>
      <c r="G1642">
        <v>0</v>
      </c>
      <c r="J1642">
        <v>0</v>
      </c>
      <c r="K1642">
        <v>0</v>
      </c>
      <c r="L1642">
        <v>0</v>
      </c>
      <c r="O1642">
        <v>0</v>
      </c>
      <c r="P1642">
        <v>0</v>
      </c>
      <c r="Q1642">
        <v>0</v>
      </c>
      <c r="R1642">
        <v>0</v>
      </c>
    </row>
    <row r="1643" spans="2:18" x14ac:dyDescent="0.15">
      <c r="B1643" t="s">
        <v>3375</v>
      </c>
      <c r="C1643" t="s">
        <v>3376</v>
      </c>
      <c r="G1643">
        <v>10</v>
      </c>
      <c r="J1643">
        <v>0</v>
      </c>
      <c r="K1643">
        <v>0</v>
      </c>
      <c r="L1643">
        <v>0</v>
      </c>
      <c r="O1643">
        <v>1</v>
      </c>
      <c r="P1643">
        <v>0</v>
      </c>
      <c r="Q1643">
        <v>0</v>
      </c>
      <c r="R1643">
        <v>0</v>
      </c>
    </row>
    <row r="1644" spans="2:18" x14ac:dyDescent="0.15">
      <c r="B1644" t="s">
        <v>3377</v>
      </c>
      <c r="C1644" t="s">
        <v>3378</v>
      </c>
      <c r="G1644">
        <v>20</v>
      </c>
      <c r="J1644">
        <v>0</v>
      </c>
      <c r="K1644">
        <v>0</v>
      </c>
      <c r="L1644">
        <v>0</v>
      </c>
      <c r="O1644">
        <v>0</v>
      </c>
      <c r="P1644">
        <v>0</v>
      </c>
      <c r="Q1644">
        <v>0</v>
      </c>
      <c r="R1644">
        <v>0</v>
      </c>
    </row>
    <row r="1645" spans="2:18" x14ac:dyDescent="0.15">
      <c r="B1645" t="s">
        <v>3379</v>
      </c>
      <c r="C1645" t="s">
        <v>3380</v>
      </c>
      <c r="G1645">
        <v>40</v>
      </c>
      <c r="J1645">
        <v>0</v>
      </c>
      <c r="K1645">
        <v>0</v>
      </c>
      <c r="L1645">
        <v>20</v>
      </c>
      <c r="O1645">
        <v>0</v>
      </c>
      <c r="P1645">
        <v>0</v>
      </c>
      <c r="Q1645">
        <v>0</v>
      </c>
      <c r="R1645">
        <v>0</v>
      </c>
    </row>
    <row r="1646" spans="2:18" x14ac:dyDescent="0.15">
      <c r="B1646" t="s">
        <v>3381</v>
      </c>
      <c r="C1646" t="s">
        <v>3382</v>
      </c>
      <c r="G1646">
        <v>6</v>
      </c>
      <c r="J1646">
        <v>0</v>
      </c>
      <c r="K1646">
        <v>0</v>
      </c>
      <c r="L1646">
        <v>0</v>
      </c>
      <c r="O1646">
        <v>0</v>
      </c>
      <c r="P1646">
        <v>0</v>
      </c>
      <c r="Q1646">
        <v>0</v>
      </c>
      <c r="R1646">
        <v>0</v>
      </c>
    </row>
    <row r="1647" spans="2:18" x14ac:dyDescent="0.15">
      <c r="B1647" t="s">
        <v>3383</v>
      </c>
      <c r="C1647" t="s">
        <v>3384</v>
      </c>
      <c r="G1647">
        <v>20</v>
      </c>
      <c r="J1647">
        <v>0</v>
      </c>
      <c r="K1647">
        <v>0</v>
      </c>
      <c r="L1647">
        <v>0</v>
      </c>
      <c r="O1647">
        <v>0</v>
      </c>
      <c r="P1647">
        <v>0</v>
      </c>
      <c r="Q1647">
        <v>0</v>
      </c>
      <c r="R1647">
        <v>0</v>
      </c>
    </row>
    <row r="1648" spans="2:18" x14ac:dyDescent="0.15">
      <c r="B1648" t="s">
        <v>3385</v>
      </c>
      <c r="C1648" t="s">
        <v>3386</v>
      </c>
      <c r="G1648">
        <v>20</v>
      </c>
      <c r="J1648">
        <v>0</v>
      </c>
      <c r="K1648">
        <v>0</v>
      </c>
      <c r="L1648">
        <v>0</v>
      </c>
      <c r="O1648">
        <v>0</v>
      </c>
      <c r="P1648">
        <v>0</v>
      </c>
      <c r="Q1648">
        <v>0</v>
      </c>
      <c r="R1648">
        <v>0</v>
      </c>
    </row>
    <row r="1649" spans="2:18" x14ac:dyDescent="0.15">
      <c r="B1649" t="s">
        <v>3387</v>
      </c>
      <c r="C1649" t="s">
        <v>3388</v>
      </c>
      <c r="G1649">
        <v>0</v>
      </c>
      <c r="J1649">
        <v>0</v>
      </c>
      <c r="K1649">
        <v>0</v>
      </c>
      <c r="L1649">
        <v>0</v>
      </c>
      <c r="O1649">
        <v>0</v>
      </c>
      <c r="P1649">
        <v>0</v>
      </c>
      <c r="Q1649">
        <v>0</v>
      </c>
      <c r="R1649">
        <v>0</v>
      </c>
    </row>
    <row r="1650" spans="2:18" x14ac:dyDescent="0.15">
      <c r="B1650" t="s">
        <v>3389</v>
      </c>
      <c r="C1650" t="s">
        <v>3390</v>
      </c>
      <c r="G1650">
        <v>10</v>
      </c>
      <c r="J1650">
        <v>0</v>
      </c>
      <c r="K1650">
        <v>0</v>
      </c>
      <c r="L1650">
        <v>0</v>
      </c>
      <c r="O1650">
        <v>0</v>
      </c>
      <c r="P1650">
        <v>0</v>
      </c>
      <c r="Q1650">
        <v>0</v>
      </c>
      <c r="R1650">
        <v>0</v>
      </c>
    </row>
    <row r="1651" spans="2:18" x14ac:dyDescent="0.15">
      <c r="B1651" t="s">
        <v>3391</v>
      </c>
      <c r="C1651" t="s">
        <v>3392</v>
      </c>
      <c r="G1651">
        <v>2</v>
      </c>
      <c r="J1651">
        <v>0</v>
      </c>
      <c r="K1651">
        <v>0</v>
      </c>
      <c r="L1651">
        <v>0</v>
      </c>
      <c r="O1651">
        <v>0</v>
      </c>
      <c r="P1651">
        <v>0</v>
      </c>
      <c r="Q1651">
        <v>0</v>
      </c>
      <c r="R1651">
        <v>0</v>
      </c>
    </row>
    <row r="1652" spans="2:18" x14ac:dyDescent="0.15">
      <c r="B1652" t="s">
        <v>3393</v>
      </c>
      <c r="C1652" t="s">
        <v>3394</v>
      </c>
      <c r="G1652">
        <v>0</v>
      </c>
      <c r="J1652">
        <v>0</v>
      </c>
      <c r="K1652">
        <v>0</v>
      </c>
      <c r="L1652">
        <v>0</v>
      </c>
      <c r="O1652">
        <v>0</v>
      </c>
      <c r="P1652">
        <v>0</v>
      </c>
      <c r="Q1652">
        <v>0</v>
      </c>
      <c r="R1652">
        <v>0</v>
      </c>
    </row>
    <row r="1653" spans="2:18" x14ac:dyDescent="0.15">
      <c r="B1653" t="s">
        <v>3395</v>
      </c>
      <c r="C1653" t="s">
        <v>3396</v>
      </c>
      <c r="G1653">
        <v>0</v>
      </c>
      <c r="J1653">
        <v>0</v>
      </c>
      <c r="K1653">
        <v>1</v>
      </c>
      <c r="L1653">
        <v>0</v>
      </c>
      <c r="O1653">
        <v>0</v>
      </c>
      <c r="P1653">
        <v>0</v>
      </c>
      <c r="Q1653">
        <v>0</v>
      </c>
      <c r="R1653">
        <v>0</v>
      </c>
    </row>
    <row r="1654" spans="2:18" x14ac:dyDescent="0.15">
      <c r="B1654" t="s">
        <v>3397</v>
      </c>
      <c r="C1654" t="s">
        <v>3398</v>
      </c>
      <c r="G1654">
        <v>0</v>
      </c>
      <c r="J1654">
        <v>0</v>
      </c>
      <c r="K1654">
        <v>3</v>
      </c>
      <c r="L1654">
        <v>0</v>
      </c>
      <c r="O1654">
        <v>0</v>
      </c>
      <c r="P1654">
        <v>0</v>
      </c>
      <c r="Q1654">
        <v>0</v>
      </c>
      <c r="R1654">
        <v>0</v>
      </c>
    </row>
    <row r="1655" spans="2:18" x14ac:dyDescent="0.15">
      <c r="B1655" t="s">
        <v>3399</v>
      </c>
      <c r="C1655" t="s">
        <v>3400</v>
      </c>
      <c r="G1655">
        <v>0</v>
      </c>
      <c r="J1655">
        <v>0</v>
      </c>
      <c r="K1655">
        <v>0</v>
      </c>
      <c r="L1655">
        <v>0</v>
      </c>
      <c r="O1655">
        <v>0</v>
      </c>
      <c r="P1655">
        <v>0</v>
      </c>
      <c r="Q1655">
        <v>0</v>
      </c>
      <c r="R1655">
        <v>0</v>
      </c>
    </row>
    <row r="1656" spans="2:18" x14ac:dyDescent="0.15">
      <c r="B1656" t="s">
        <v>3401</v>
      </c>
      <c r="C1656" t="s">
        <v>3402</v>
      </c>
      <c r="G1656">
        <v>0</v>
      </c>
      <c r="J1656">
        <v>0</v>
      </c>
      <c r="K1656">
        <v>6</v>
      </c>
      <c r="L1656">
        <v>0</v>
      </c>
      <c r="O1656">
        <v>0</v>
      </c>
      <c r="P1656">
        <v>0</v>
      </c>
      <c r="Q1656">
        <v>0</v>
      </c>
      <c r="R1656">
        <v>0</v>
      </c>
    </row>
    <row r="1657" spans="2:18" x14ac:dyDescent="0.15">
      <c r="B1657" t="s">
        <v>3403</v>
      </c>
      <c r="C1657" t="s">
        <v>3404</v>
      </c>
      <c r="G1657">
        <v>0</v>
      </c>
      <c r="J1657">
        <v>0</v>
      </c>
      <c r="K1657">
        <v>0</v>
      </c>
      <c r="L1657">
        <v>0</v>
      </c>
      <c r="O1657">
        <v>0</v>
      </c>
      <c r="P1657">
        <v>0</v>
      </c>
      <c r="Q1657">
        <v>0</v>
      </c>
      <c r="R1657">
        <v>0</v>
      </c>
    </row>
    <row r="1658" spans="2:18" x14ac:dyDescent="0.15">
      <c r="B1658" t="s">
        <v>3405</v>
      </c>
      <c r="C1658" t="s">
        <v>3406</v>
      </c>
      <c r="G1658">
        <v>4</v>
      </c>
      <c r="J1658">
        <v>2</v>
      </c>
      <c r="K1658">
        <v>0</v>
      </c>
      <c r="L1658">
        <v>0</v>
      </c>
      <c r="O1658">
        <v>2</v>
      </c>
      <c r="P1658">
        <v>0</v>
      </c>
      <c r="Q1658">
        <v>0</v>
      </c>
      <c r="R1658">
        <v>0</v>
      </c>
    </row>
    <row r="1659" spans="2:18" x14ac:dyDescent="0.15">
      <c r="B1659" t="s">
        <v>3407</v>
      </c>
      <c r="C1659" t="s">
        <v>3408</v>
      </c>
      <c r="G1659">
        <v>0</v>
      </c>
      <c r="J1659">
        <v>0</v>
      </c>
      <c r="K1659">
        <v>0</v>
      </c>
      <c r="L1659">
        <v>0</v>
      </c>
      <c r="O1659">
        <v>0</v>
      </c>
      <c r="P1659">
        <v>0</v>
      </c>
      <c r="Q1659">
        <v>0</v>
      </c>
      <c r="R1659">
        <v>0</v>
      </c>
    </row>
    <row r="1660" spans="2:18" x14ac:dyDescent="0.15">
      <c r="B1660" t="s">
        <v>3409</v>
      </c>
      <c r="C1660" t="s">
        <v>3410</v>
      </c>
      <c r="G1660">
        <v>2</v>
      </c>
      <c r="J1660">
        <v>0</v>
      </c>
      <c r="K1660">
        <v>0</v>
      </c>
      <c r="L1660">
        <v>0</v>
      </c>
      <c r="O1660">
        <v>0</v>
      </c>
      <c r="P1660">
        <v>0</v>
      </c>
      <c r="Q1660">
        <v>0</v>
      </c>
      <c r="R1660">
        <v>0</v>
      </c>
    </row>
    <row r="1661" spans="2:18" x14ac:dyDescent="0.15">
      <c r="B1661" t="s">
        <v>3411</v>
      </c>
      <c r="C1661" t="s">
        <v>3412</v>
      </c>
      <c r="G1661">
        <v>3</v>
      </c>
      <c r="J1661">
        <v>0</v>
      </c>
      <c r="K1661">
        <v>0</v>
      </c>
      <c r="L1661">
        <v>1</v>
      </c>
      <c r="O1661">
        <v>0</v>
      </c>
      <c r="P1661">
        <v>0</v>
      </c>
      <c r="Q1661">
        <v>0</v>
      </c>
      <c r="R1661">
        <v>0</v>
      </c>
    </row>
    <row r="1662" spans="2:18" x14ac:dyDescent="0.15">
      <c r="B1662" t="s">
        <v>3413</v>
      </c>
      <c r="C1662" t="s">
        <v>3414</v>
      </c>
      <c r="G1662">
        <v>6</v>
      </c>
      <c r="J1662">
        <v>0</v>
      </c>
      <c r="K1662">
        <v>0</v>
      </c>
      <c r="L1662">
        <v>2</v>
      </c>
      <c r="O1662">
        <v>0</v>
      </c>
      <c r="P1662">
        <v>0</v>
      </c>
      <c r="Q1662">
        <v>0</v>
      </c>
      <c r="R1662">
        <v>0</v>
      </c>
    </row>
    <row r="1663" spans="2:18" x14ac:dyDescent="0.15">
      <c r="B1663" t="s">
        <v>3415</v>
      </c>
      <c r="C1663" t="s">
        <v>3416</v>
      </c>
      <c r="G1663">
        <v>0</v>
      </c>
      <c r="J1663">
        <v>0</v>
      </c>
      <c r="K1663">
        <v>0</v>
      </c>
      <c r="L1663">
        <v>0</v>
      </c>
      <c r="O1663">
        <v>0</v>
      </c>
      <c r="P1663">
        <v>0</v>
      </c>
      <c r="Q1663">
        <v>0</v>
      </c>
      <c r="R1663">
        <v>0</v>
      </c>
    </row>
    <row r="1664" spans="2:18" x14ac:dyDescent="0.15">
      <c r="B1664" t="s">
        <v>3417</v>
      </c>
      <c r="C1664" t="s">
        <v>3418</v>
      </c>
      <c r="G1664">
        <v>0</v>
      </c>
      <c r="J1664">
        <v>0</v>
      </c>
      <c r="K1664">
        <v>0</v>
      </c>
      <c r="L1664">
        <v>0</v>
      </c>
      <c r="O1664">
        <v>0</v>
      </c>
      <c r="P1664">
        <v>0</v>
      </c>
      <c r="Q1664">
        <v>0</v>
      </c>
      <c r="R1664">
        <v>0</v>
      </c>
    </row>
    <row r="1665" spans="2:18" x14ac:dyDescent="0.15">
      <c r="B1665" t="s">
        <v>3419</v>
      </c>
      <c r="C1665" t="s">
        <v>3420</v>
      </c>
      <c r="G1665">
        <v>0</v>
      </c>
      <c r="J1665">
        <v>0</v>
      </c>
      <c r="K1665">
        <v>0</v>
      </c>
      <c r="L1665">
        <v>0</v>
      </c>
      <c r="O1665">
        <v>0</v>
      </c>
      <c r="P1665">
        <v>0</v>
      </c>
      <c r="Q1665">
        <v>0</v>
      </c>
      <c r="R1665">
        <v>0</v>
      </c>
    </row>
    <row r="1666" spans="2:18" x14ac:dyDescent="0.15">
      <c r="B1666" t="s">
        <v>3421</v>
      </c>
      <c r="C1666" t="s">
        <v>3422</v>
      </c>
      <c r="G1666">
        <v>0</v>
      </c>
      <c r="J1666">
        <v>0</v>
      </c>
      <c r="K1666">
        <v>0</v>
      </c>
      <c r="L1666">
        <v>0</v>
      </c>
      <c r="O1666">
        <v>0</v>
      </c>
      <c r="P1666">
        <v>0</v>
      </c>
      <c r="Q1666">
        <v>0</v>
      </c>
      <c r="R1666">
        <v>0</v>
      </c>
    </row>
    <row r="1667" spans="2:18" x14ac:dyDescent="0.15">
      <c r="B1667" t="s">
        <v>438</v>
      </c>
      <c r="C1667" t="s">
        <v>3423</v>
      </c>
      <c r="G1667">
        <v>0</v>
      </c>
      <c r="J1667">
        <v>38</v>
      </c>
      <c r="K1667">
        <v>80</v>
      </c>
      <c r="L1667">
        <v>0</v>
      </c>
      <c r="O1667">
        <v>8</v>
      </c>
      <c r="P1667">
        <v>0</v>
      </c>
      <c r="Q1667">
        <v>50</v>
      </c>
      <c r="R1667">
        <v>50</v>
      </c>
    </row>
    <row r="1668" spans="2:18" x14ac:dyDescent="0.15">
      <c r="B1668" t="s">
        <v>3424</v>
      </c>
      <c r="C1668" t="s">
        <v>3425</v>
      </c>
      <c r="G1668">
        <v>0</v>
      </c>
      <c r="J1668">
        <v>0</v>
      </c>
      <c r="K1668">
        <v>0</v>
      </c>
      <c r="L1668">
        <v>0</v>
      </c>
      <c r="O1668">
        <v>0</v>
      </c>
      <c r="P1668">
        <v>0</v>
      </c>
      <c r="Q1668">
        <v>0</v>
      </c>
      <c r="R1668">
        <v>0</v>
      </c>
    </row>
    <row r="1669" spans="2:18" x14ac:dyDescent="0.15">
      <c r="B1669" t="s">
        <v>3426</v>
      </c>
      <c r="C1669" t="s">
        <v>3427</v>
      </c>
      <c r="G1669">
        <v>0</v>
      </c>
      <c r="J1669">
        <v>0</v>
      </c>
      <c r="K1669">
        <v>0</v>
      </c>
      <c r="L1669">
        <v>0</v>
      </c>
      <c r="O1669">
        <v>0</v>
      </c>
      <c r="P1669">
        <v>0</v>
      </c>
      <c r="Q1669">
        <v>0</v>
      </c>
      <c r="R1669">
        <v>0</v>
      </c>
    </row>
    <row r="1670" spans="2:18" x14ac:dyDescent="0.15">
      <c r="B1670" t="s">
        <v>3428</v>
      </c>
      <c r="C1670" t="s">
        <v>3429</v>
      </c>
      <c r="G1670">
        <v>0</v>
      </c>
      <c r="J1670">
        <v>0</v>
      </c>
      <c r="K1670">
        <v>0</v>
      </c>
      <c r="L1670">
        <v>0</v>
      </c>
      <c r="O1670">
        <v>0</v>
      </c>
      <c r="P1670">
        <v>0</v>
      </c>
      <c r="Q1670">
        <v>0</v>
      </c>
      <c r="R1670">
        <v>0</v>
      </c>
    </row>
    <row r="1671" spans="2:18" x14ac:dyDescent="0.15">
      <c r="B1671" t="s">
        <v>3430</v>
      </c>
      <c r="C1671" t="s">
        <v>3431</v>
      </c>
      <c r="G1671">
        <v>0</v>
      </c>
      <c r="J1671">
        <v>0</v>
      </c>
      <c r="K1671">
        <v>0</v>
      </c>
      <c r="L1671">
        <v>0</v>
      </c>
      <c r="O1671">
        <v>0</v>
      </c>
      <c r="P1671">
        <v>0</v>
      </c>
      <c r="Q1671">
        <v>0</v>
      </c>
      <c r="R1671">
        <v>0</v>
      </c>
    </row>
    <row r="1672" spans="2:18" x14ac:dyDescent="0.15">
      <c r="B1672" t="s">
        <v>3432</v>
      </c>
      <c r="C1672" t="s">
        <v>3433</v>
      </c>
      <c r="G1672">
        <v>0</v>
      </c>
      <c r="J1672">
        <v>0</v>
      </c>
      <c r="K1672">
        <v>0</v>
      </c>
      <c r="L1672">
        <v>0</v>
      </c>
      <c r="O1672">
        <v>0</v>
      </c>
      <c r="P1672">
        <v>0</v>
      </c>
      <c r="Q1672">
        <v>0</v>
      </c>
      <c r="R1672">
        <v>0</v>
      </c>
    </row>
    <row r="1673" spans="2:18" x14ac:dyDescent="0.15">
      <c r="B1673" t="s">
        <v>3434</v>
      </c>
      <c r="C1673" t="s">
        <v>3435</v>
      </c>
      <c r="G1673">
        <v>0</v>
      </c>
      <c r="J1673">
        <v>0</v>
      </c>
      <c r="K1673">
        <v>0</v>
      </c>
      <c r="L1673">
        <v>0</v>
      </c>
      <c r="O1673">
        <v>0</v>
      </c>
      <c r="P1673">
        <v>0</v>
      </c>
      <c r="Q1673">
        <v>0</v>
      </c>
      <c r="R1673">
        <v>0</v>
      </c>
    </row>
    <row r="1674" spans="2:18" x14ac:dyDescent="0.15">
      <c r="B1674" t="s">
        <v>439</v>
      </c>
      <c r="C1674" t="s">
        <v>3436</v>
      </c>
      <c r="G1674">
        <v>60</v>
      </c>
      <c r="J1674">
        <v>0</v>
      </c>
      <c r="K1674">
        <v>0</v>
      </c>
      <c r="L1674">
        <v>0</v>
      </c>
      <c r="O1674">
        <v>211</v>
      </c>
      <c r="P1674">
        <v>0</v>
      </c>
      <c r="Q1674">
        <v>0</v>
      </c>
      <c r="R1674">
        <v>0</v>
      </c>
    </row>
    <row r="1675" spans="2:18" x14ac:dyDescent="0.15">
      <c r="B1675" t="s">
        <v>440</v>
      </c>
      <c r="C1675" t="s">
        <v>3437</v>
      </c>
      <c r="G1675">
        <v>0</v>
      </c>
      <c r="J1675">
        <v>30</v>
      </c>
      <c r="K1675">
        <v>30</v>
      </c>
      <c r="L1675">
        <v>80</v>
      </c>
      <c r="O1675">
        <v>98</v>
      </c>
      <c r="P1675">
        <v>0</v>
      </c>
      <c r="Q1675">
        <v>60</v>
      </c>
      <c r="R1675">
        <v>0</v>
      </c>
    </row>
    <row r="1676" spans="2:18" x14ac:dyDescent="0.15">
      <c r="B1676" t="s">
        <v>441</v>
      </c>
      <c r="C1676" t="s">
        <v>3438</v>
      </c>
      <c r="G1676">
        <v>0</v>
      </c>
      <c r="J1676">
        <v>0</v>
      </c>
      <c r="K1676">
        <v>0</v>
      </c>
      <c r="L1676">
        <v>1</v>
      </c>
      <c r="O1676">
        <v>557</v>
      </c>
      <c r="P1676">
        <v>0</v>
      </c>
      <c r="Q1676">
        <v>300</v>
      </c>
      <c r="R1676">
        <v>100</v>
      </c>
    </row>
    <row r="1677" spans="2:18" x14ac:dyDescent="0.15">
      <c r="B1677" t="s">
        <v>3439</v>
      </c>
      <c r="C1677" t="s">
        <v>3440</v>
      </c>
      <c r="G1677">
        <v>0</v>
      </c>
      <c r="J1677">
        <v>0</v>
      </c>
      <c r="K1677">
        <v>0</v>
      </c>
      <c r="L1677">
        <v>0</v>
      </c>
      <c r="O1677">
        <v>0</v>
      </c>
      <c r="P1677">
        <v>0</v>
      </c>
      <c r="Q1677">
        <v>0</v>
      </c>
      <c r="R1677">
        <v>0</v>
      </c>
    </row>
    <row r="1678" spans="2:18" x14ac:dyDescent="0.15">
      <c r="B1678" t="s">
        <v>3441</v>
      </c>
      <c r="C1678" t="s">
        <v>3442</v>
      </c>
      <c r="G1678">
        <v>0</v>
      </c>
      <c r="J1678">
        <v>0</v>
      </c>
      <c r="K1678">
        <v>0</v>
      </c>
      <c r="L1678">
        <v>0</v>
      </c>
      <c r="O1678">
        <v>0</v>
      </c>
      <c r="P1678">
        <v>0</v>
      </c>
      <c r="Q1678">
        <v>0</v>
      </c>
      <c r="R1678">
        <v>0</v>
      </c>
    </row>
    <row r="1679" spans="2:18" x14ac:dyDescent="0.15">
      <c r="B1679" t="s">
        <v>442</v>
      </c>
      <c r="C1679" t="s">
        <v>3443</v>
      </c>
      <c r="G1679">
        <v>0</v>
      </c>
      <c r="J1679">
        <v>0</v>
      </c>
      <c r="K1679">
        <v>0</v>
      </c>
      <c r="L1679">
        <v>0</v>
      </c>
      <c r="O1679">
        <v>200</v>
      </c>
      <c r="P1679">
        <v>0</v>
      </c>
      <c r="Q1679">
        <v>0</v>
      </c>
      <c r="R1679">
        <v>0</v>
      </c>
    </row>
    <row r="1680" spans="2:18" x14ac:dyDescent="0.15">
      <c r="B1680" t="s">
        <v>443</v>
      </c>
      <c r="C1680" t="s">
        <v>3444</v>
      </c>
      <c r="G1680">
        <v>0</v>
      </c>
      <c r="J1680">
        <v>0</v>
      </c>
      <c r="K1680">
        <v>0</v>
      </c>
      <c r="L1680">
        <v>50</v>
      </c>
      <c r="O1680">
        <v>60</v>
      </c>
      <c r="P1680">
        <v>0</v>
      </c>
      <c r="Q1680">
        <v>5</v>
      </c>
      <c r="R1680">
        <v>10</v>
      </c>
    </row>
    <row r="1681" spans="2:18" x14ac:dyDescent="0.15">
      <c r="B1681" t="s">
        <v>444</v>
      </c>
      <c r="C1681" t="s">
        <v>3445</v>
      </c>
      <c r="G1681">
        <v>310</v>
      </c>
      <c r="J1681">
        <v>70</v>
      </c>
      <c r="K1681">
        <v>0</v>
      </c>
      <c r="L1681">
        <v>230</v>
      </c>
      <c r="O1681">
        <v>70</v>
      </c>
      <c r="P1681">
        <v>2</v>
      </c>
      <c r="Q1681">
        <v>50</v>
      </c>
      <c r="R1681">
        <v>150</v>
      </c>
    </row>
    <row r="1682" spans="2:18" x14ac:dyDescent="0.15">
      <c r="B1682" t="s">
        <v>445</v>
      </c>
      <c r="C1682" t="s">
        <v>3446</v>
      </c>
      <c r="G1682">
        <v>90</v>
      </c>
      <c r="J1682">
        <v>0</v>
      </c>
      <c r="K1682">
        <v>0</v>
      </c>
      <c r="L1682">
        <v>0</v>
      </c>
      <c r="O1682">
        <v>394</v>
      </c>
      <c r="P1682">
        <v>8</v>
      </c>
      <c r="Q1682">
        <v>120</v>
      </c>
      <c r="R1682">
        <v>174</v>
      </c>
    </row>
    <row r="1683" spans="2:18" x14ac:dyDescent="0.15">
      <c r="B1683" t="s">
        <v>3447</v>
      </c>
      <c r="C1683" t="s">
        <v>3448</v>
      </c>
      <c r="G1683">
        <v>0</v>
      </c>
      <c r="J1683">
        <v>0</v>
      </c>
      <c r="K1683">
        <v>0</v>
      </c>
      <c r="L1683">
        <v>0</v>
      </c>
      <c r="O1683">
        <v>0</v>
      </c>
      <c r="P1683">
        <v>0</v>
      </c>
      <c r="Q1683">
        <v>0</v>
      </c>
      <c r="R1683">
        <v>0</v>
      </c>
    </row>
    <row r="1684" spans="2:18" x14ac:dyDescent="0.15">
      <c r="B1684" t="s">
        <v>3449</v>
      </c>
      <c r="C1684" t="s">
        <v>3450</v>
      </c>
      <c r="G1684">
        <v>0</v>
      </c>
      <c r="J1684">
        <v>0</v>
      </c>
      <c r="K1684">
        <v>0</v>
      </c>
      <c r="L1684">
        <v>0</v>
      </c>
      <c r="O1684">
        <v>0</v>
      </c>
      <c r="P1684">
        <v>0</v>
      </c>
      <c r="Q1684">
        <v>0</v>
      </c>
      <c r="R1684">
        <v>0</v>
      </c>
    </row>
    <row r="1685" spans="2:18" x14ac:dyDescent="0.15">
      <c r="B1685" t="s">
        <v>3451</v>
      </c>
      <c r="C1685" t="s">
        <v>3452</v>
      </c>
      <c r="G1685">
        <v>0</v>
      </c>
      <c r="J1685">
        <v>0</v>
      </c>
      <c r="K1685">
        <v>0</v>
      </c>
      <c r="L1685">
        <v>0</v>
      </c>
      <c r="O1685">
        <v>0</v>
      </c>
      <c r="P1685">
        <v>0</v>
      </c>
      <c r="Q1685">
        <v>0</v>
      </c>
      <c r="R1685">
        <v>0</v>
      </c>
    </row>
    <row r="1686" spans="2:18" x14ac:dyDescent="0.15">
      <c r="B1686" t="s">
        <v>3453</v>
      </c>
      <c r="C1686" t="s">
        <v>3454</v>
      </c>
      <c r="G1686">
        <v>0</v>
      </c>
      <c r="J1686">
        <v>0</v>
      </c>
      <c r="K1686">
        <v>0</v>
      </c>
      <c r="L1686">
        <v>0</v>
      </c>
      <c r="O1686">
        <v>0</v>
      </c>
      <c r="P1686">
        <v>0</v>
      </c>
      <c r="Q1686">
        <v>0</v>
      </c>
      <c r="R1686">
        <v>0</v>
      </c>
    </row>
    <row r="1687" spans="2:18" x14ac:dyDescent="0.15">
      <c r="B1687" t="s">
        <v>3455</v>
      </c>
      <c r="C1687" t="s">
        <v>3456</v>
      </c>
      <c r="G1687">
        <v>0</v>
      </c>
      <c r="J1687">
        <v>0</v>
      </c>
      <c r="K1687">
        <v>0</v>
      </c>
      <c r="L1687">
        <v>0</v>
      </c>
      <c r="O1687">
        <v>0</v>
      </c>
      <c r="P1687">
        <v>0</v>
      </c>
      <c r="Q1687">
        <v>0</v>
      </c>
      <c r="R1687">
        <v>0</v>
      </c>
    </row>
    <row r="1688" spans="2:18" x14ac:dyDescent="0.15">
      <c r="B1688" t="s">
        <v>3457</v>
      </c>
      <c r="C1688" t="s">
        <v>3458</v>
      </c>
      <c r="G1688">
        <v>0</v>
      </c>
      <c r="J1688">
        <v>0</v>
      </c>
      <c r="K1688">
        <v>0</v>
      </c>
      <c r="L1688">
        <v>0</v>
      </c>
      <c r="O1688">
        <v>0</v>
      </c>
      <c r="P1688">
        <v>0</v>
      </c>
      <c r="Q1688">
        <v>0</v>
      </c>
      <c r="R1688">
        <v>0</v>
      </c>
    </row>
    <row r="1689" spans="2:18" x14ac:dyDescent="0.15">
      <c r="B1689" t="s">
        <v>3459</v>
      </c>
      <c r="C1689" t="s">
        <v>3460</v>
      </c>
      <c r="G1689">
        <v>0</v>
      </c>
      <c r="J1689">
        <v>0</v>
      </c>
      <c r="K1689">
        <v>0</v>
      </c>
      <c r="L1689">
        <v>0</v>
      </c>
      <c r="O1689">
        <v>0</v>
      </c>
      <c r="P1689">
        <v>0</v>
      </c>
      <c r="Q1689">
        <v>0</v>
      </c>
      <c r="R1689">
        <v>0</v>
      </c>
    </row>
    <row r="1690" spans="2:18" x14ac:dyDescent="0.15">
      <c r="B1690" t="s">
        <v>3461</v>
      </c>
      <c r="C1690" t="s">
        <v>3462</v>
      </c>
      <c r="G1690">
        <v>0</v>
      </c>
      <c r="J1690">
        <v>0</v>
      </c>
      <c r="K1690">
        <v>0</v>
      </c>
      <c r="L1690">
        <v>0</v>
      </c>
      <c r="O1690">
        <v>0</v>
      </c>
      <c r="P1690">
        <v>0</v>
      </c>
      <c r="Q1690">
        <v>0</v>
      </c>
      <c r="R1690">
        <v>0</v>
      </c>
    </row>
    <row r="1691" spans="2:18" x14ac:dyDescent="0.15">
      <c r="B1691" t="s">
        <v>3463</v>
      </c>
      <c r="C1691" t="s">
        <v>3464</v>
      </c>
      <c r="G1691">
        <v>0</v>
      </c>
      <c r="J1691">
        <v>0</v>
      </c>
      <c r="K1691">
        <v>0</v>
      </c>
      <c r="L1691">
        <v>0</v>
      </c>
      <c r="O1691">
        <v>0</v>
      </c>
      <c r="P1691">
        <v>0</v>
      </c>
      <c r="Q1691">
        <v>0</v>
      </c>
      <c r="R1691">
        <v>0</v>
      </c>
    </row>
    <row r="1692" spans="2:18" x14ac:dyDescent="0.15">
      <c r="B1692" t="s">
        <v>3465</v>
      </c>
      <c r="C1692" t="s">
        <v>3466</v>
      </c>
      <c r="G1692">
        <v>0</v>
      </c>
      <c r="J1692">
        <v>0</v>
      </c>
      <c r="K1692">
        <v>0</v>
      </c>
      <c r="L1692">
        <v>0</v>
      </c>
      <c r="O1692">
        <v>0</v>
      </c>
      <c r="P1692">
        <v>0</v>
      </c>
      <c r="Q1692">
        <v>0</v>
      </c>
      <c r="R1692">
        <v>0</v>
      </c>
    </row>
    <row r="1693" spans="2:18" x14ac:dyDescent="0.15">
      <c r="B1693" t="s">
        <v>3467</v>
      </c>
      <c r="C1693" t="s">
        <v>3468</v>
      </c>
      <c r="G1693">
        <v>0</v>
      </c>
      <c r="J1693">
        <v>0</v>
      </c>
      <c r="K1693">
        <v>0</v>
      </c>
      <c r="L1693">
        <v>0</v>
      </c>
      <c r="O1693">
        <v>0</v>
      </c>
      <c r="P1693">
        <v>0</v>
      </c>
      <c r="Q1693">
        <v>0</v>
      </c>
      <c r="R1693">
        <v>0</v>
      </c>
    </row>
    <row r="1694" spans="2:18" x14ac:dyDescent="0.15">
      <c r="B1694" t="s">
        <v>3469</v>
      </c>
      <c r="C1694" t="s">
        <v>3470</v>
      </c>
      <c r="G1694">
        <v>0</v>
      </c>
      <c r="J1694">
        <v>0</v>
      </c>
      <c r="K1694">
        <v>0</v>
      </c>
      <c r="L1694">
        <v>0</v>
      </c>
      <c r="O1694">
        <v>0</v>
      </c>
      <c r="P1694">
        <v>0</v>
      </c>
      <c r="Q1694">
        <v>0</v>
      </c>
      <c r="R1694">
        <v>0</v>
      </c>
    </row>
    <row r="1695" spans="2:18" x14ac:dyDescent="0.15">
      <c r="B1695" t="s">
        <v>3471</v>
      </c>
      <c r="C1695" t="s">
        <v>3472</v>
      </c>
      <c r="G1695">
        <v>0</v>
      </c>
      <c r="J1695">
        <v>0</v>
      </c>
      <c r="K1695">
        <v>0</v>
      </c>
      <c r="L1695">
        <v>0</v>
      </c>
      <c r="O1695">
        <v>0</v>
      </c>
      <c r="P1695">
        <v>0</v>
      </c>
      <c r="Q1695">
        <v>0</v>
      </c>
      <c r="R1695">
        <v>0</v>
      </c>
    </row>
    <row r="1696" spans="2:18" x14ac:dyDescent="0.15">
      <c r="B1696" t="s">
        <v>3473</v>
      </c>
      <c r="C1696" t="s">
        <v>3474</v>
      </c>
      <c r="G1696">
        <v>0</v>
      </c>
      <c r="J1696">
        <v>0</v>
      </c>
      <c r="K1696">
        <v>0</v>
      </c>
      <c r="L1696">
        <v>0</v>
      </c>
      <c r="O1696">
        <v>0</v>
      </c>
      <c r="P1696">
        <v>0</v>
      </c>
      <c r="Q1696">
        <v>0</v>
      </c>
      <c r="R1696">
        <v>0</v>
      </c>
    </row>
    <row r="1697" spans="2:18" x14ac:dyDescent="0.15">
      <c r="B1697" t="s">
        <v>3475</v>
      </c>
      <c r="C1697" t="s">
        <v>3476</v>
      </c>
      <c r="G1697">
        <v>0</v>
      </c>
      <c r="J1697">
        <v>0</v>
      </c>
      <c r="K1697">
        <v>0</v>
      </c>
      <c r="L1697">
        <v>0</v>
      </c>
      <c r="O1697">
        <v>0</v>
      </c>
      <c r="P1697">
        <v>0</v>
      </c>
      <c r="Q1697">
        <v>0</v>
      </c>
      <c r="R1697">
        <v>0</v>
      </c>
    </row>
    <row r="1698" spans="2:18" x14ac:dyDescent="0.15">
      <c r="B1698" t="s">
        <v>3477</v>
      </c>
      <c r="C1698" t="s">
        <v>3478</v>
      </c>
      <c r="G1698">
        <v>0</v>
      </c>
      <c r="J1698">
        <v>0</v>
      </c>
      <c r="K1698">
        <v>0</v>
      </c>
      <c r="L1698">
        <v>0</v>
      </c>
      <c r="O1698">
        <v>0</v>
      </c>
      <c r="P1698">
        <v>0</v>
      </c>
      <c r="Q1698">
        <v>0</v>
      </c>
      <c r="R1698">
        <v>0</v>
      </c>
    </row>
    <row r="1699" spans="2:18" x14ac:dyDescent="0.15">
      <c r="B1699" t="s">
        <v>3479</v>
      </c>
      <c r="C1699" t="s">
        <v>3480</v>
      </c>
      <c r="G1699">
        <v>11</v>
      </c>
      <c r="J1699">
        <v>0</v>
      </c>
      <c r="K1699">
        <v>0</v>
      </c>
      <c r="L1699">
        <v>5</v>
      </c>
      <c r="O1699">
        <v>0</v>
      </c>
      <c r="P1699">
        <v>0</v>
      </c>
      <c r="Q1699">
        <v>0</v>
      </c>
      <c r="R1699">
        <v>0</v>
      </c>
    </row>
    <row r="1700" spans="2:18" x14ac:dyDescent="0.15">
      <c r="B1700" t="s">
        <v>3481</v>
      </c>
      <c r="C1700" t="s">
        <v>3482</v>
      </c>
      <c r="G1700">
        <v>12</v>
      </c>
      <c r="J1700">
        <v>0</v>
      </c>
      <c r="K1700">
        <v>0</v>
      </c>
      <c r="L1700">
        <v>6</v>
      </c>
      <c r="O1700">
        <v>0</v>
      </c>
      <c r="P1700">
        <v>0</v>
      </c>
      <c r="Q1700">
        <v>0</v>
      </c>
      <c r="R1700">
        <v>0</v>
      </c>
    </row>
    <row r="1701" spans="2:18" x14ac:dyDescent="0.15">
      <c r="B1701" t="s">
        <v>446</v>
      </c>
      <c r="C1701" t="s">
        <v>3483</v>
      </c>
      <c r="G1701">
        <v>8</v>
      </c>
      <c r="J1701">
        <v>0</v>
      </c>
      <c r="K1701">
        <v>0</v>
      </c>
      <c r="L1701">
        <v>2</v>
      </c>
      <c r="O1701">
        <v>2</v>
      </c>
      <c r="P1701">
        <v>0</v>
      </c>
      <c r="Q1701">
        <v>0</v>
      </c>
      <c r="R1701">
        <v>0</v>
      </c>
    </row>
    <row r="1702" spans="2:18" x14ac:dyDescent="0.15">
      <c r="B1702" t="s">
        <v>3484</v>
      </c>
      <c r="C1702" t="s">
        <v>3485</v>
      </c>
      <c r="G1702">
        <v>0</v>
      </c>
      <c r="J1702">
        <v>0</v>
      </c>
      <c r="K1702">
        <v>0</v>
      </c>
      <c r="L1702">
        <v>0</v>
      </c>
      <c r="O1702">
        <v>0</v>
      </c>
      <c r="P1702">
        <v>0</v>
      </c>
      <c r="Q1702">
        <v>0</v>
      </c>
      <c r="R1702">
        <v>0</v>
      </c>
    </row>
    <row r="1703" spans="2:18" x14ac:dyDescent="0.15">
      <c r="B1703" t="s">
        <v>3486</v>
      </c>
      <c r="C1703" t="s">
        <v>3487</v>
      </c>
      <c r="G1703">
        <v>0</v>
      </c>
      <c r="J1703">
        <v>0</v>
      </c>
      <c r="K1703">
        <v>0</v>
      </c>
      <c r="L1703">
        <v>0</v>
      </c>
      <c r="O1703">
        <v>0</v>
      </c>
      <c r="P1703">
        <v>0</v>
      </c>
      <c r="Q1703">
        <v>0</v>
      </c>
      <c r="R1703">
        <v>0</v>
      </c>
    </row>
    <row r="1704" spans="2:18" x14ac:dyDescent="0.15">
      <c r="B1704" t="s">
        <v>3488</v>
      </c>
      <c r="C1704" t="s">
        <v>3489</v>
      </c>
      <c r="G1704">
        <v>0</v>
      </c>
      <c r="J1704">
        <v>0</v>
      </c>
      <c r="K1704">
        <v>0</v>
      </c>
      <c r="L1704">
        <v>0</v>
      </c>
      <c r="O1704">
        <v>0</v>
      </c>
      <c r="P1704">
        <v>0</v>
      </c>
      <c r="Q1704">
        <v>0</v>
      </c>
      <c r="R1704">
        <v>0</v>
      </c>
    </row>
    <row r="1705" spans="2:18" x14ac:dyDescent="0.15">
      <c r="B1705" t="s">
        <v>3490</v>
      </c>
      <c r="C1705" t="s">
        <v>3491</v>
      </c>
      <c r="G1705">
        <v>0</v>
      </c>
      <c r="J1705">
        <v>0</v>
      </c>
      <c r="K1705">
        <v>0</v>
      </c>
      <c r="L1705">
        <v>0</v>
      </c>
      <c r="O1705">
        <v>0</v>
      </c>
      <c r="P1705">
        <v>0</v>
      </c>
      <c r="Q1705">
        <v>0</v>
      </c>
      <c r="R1705">
        <v>0</v>
      </c>
    </row>
    <row r="1706" spans="2:18" x14ac:dyDescent="0.15">
      <c r="B1706" t="s">
        <v>3492</v>
      </c>
      <c r="C1706" t="s">
        <v>3493</v>
      </c>
      <c r="G1706">
        <v>0</v>
      </c>
      <c r="J1706">
        <v>0</v>
      </c>
      <c r="K1706">
        <v>0</v>
      </c>
      <c r="L1706">
        <v>0</v>
      </c>
      <c r="O1706">
        <v>0</v>
      </c>
      <c r="P1706">
        <v>0</v>
      </c>
      <c r="Q1706">
        <v>0</v>
      </c>
      <c r="R1706">
        <v>0</v>
      </c>
    </row>
    <row r="1707" spans="2:18" x14ac:dyDescent="0.15">
      <c r="B1707" t="s">
        <v>3494</v>
      </c>
      <c r="C1707" t="s">
        <v>3495</v>
      </c>
      <c r="G1707">
        <v>0</v>
      </c>
      <c r="J1707">
        <v>0</v>
      </c>
      <c r="K1707">
        <v>0</v>
      </c>
      <c r="L1707">
        <v>0</v>
      </c>
      <c r="O1707">
        <v>0</v>
      </c>
      <c r="P1707">
        <v>0</v>
      </c>
      <c r="Q1707">
        <v>0</v>
      </c>
      <c r="R1707">
        <v>0</v>
      </c>
    </row>
    <row r="1708" spans="2:18" x14ac:dyDescent="0.15">
      <c r="B1708" t="s">
        <v>3496</v>
      </c>
      <c r="C1708" t="s">
        <v>3497</v>
      </c>
      <c r="G1708">
        <v>0</v>
      </c>
      <c r="J1708">
        <v>0</v>
      </c>
      <c r="K1708">
        <v>0</v>
      </c>
      <c r="L1708">
        <v>0</v>
      </c>
      <c r="O1708">
        <v>0</v>
      </c>
      <c r="P1708">
        <v>0</v>
      </c>
      <c r="Q1708">
        <v>0</v>
      </c>
      <c r="R1708">
        <v>0</v>
      </c>
    </row>
    <row r="1709" spans="2:18" x14ac:dyDescent="0.15">
      <c r="B1709" t="s">
        <v>3498</v>
      </c>
      <c r="C1709" t="s">
        <v>3499</v>
      </c>
      <c r="G1709">
        <v>0</v>
      </c>
      <c r="J1709">
        <v>0</v>
      </c>
      <c r="K1709">
        <v>0</v>
      </c>
      <c r="L1709">
        <v>0</v>
      </c>
      <c r="O1709">
        <v>0</v>
      </c>
      <c r="P1709">
        <v>0</v>
      </c>
      <c r="Q1709">
        <v>0</v>
      </c>
      <c r="R1709">
        <v>0</v>
      </c>
    </row>
    <row r="1710" spans="2:18" x14ac:dyDescent="0.15">
      <c r="B1710" t="s">
        <v>3500</v>
      </c>
      <c r="C1710" t="s">
        <v>3501</v>
      </c>
      <c r="G1710">
        <v>0</v>
      </c>
      <c r="J1710">
        <v>0</v>
      </c>
      <c r="K1710">
        <v>0</v>
      </c>
      <c r="L1710">
        <v>0</v>
      </c>
      <c r="O1710">
        <v>0</v>
      </c>
      <c r="P1710">
        <v>0</v>
      </c>
      <c r="Q1710">
        <v>0</v>
      </c>
      <c r="R1710">
        <v>0</v>
      </c>
    </row>
    <row r="1711" spans="2:18" x14ac:dyDescent="0.15">
      <c r="B1711" t="s">
        <v>3502</v>
      </c>
      <c r="C1711" t="s">
        <v>3503</v>
      </c>
      <c r="G1711">
        <v>0</v>
      </c>
      <c r="J1711">
        <v>0</v>
      </c>
      <c r="K1711">
        <v>0</v>
      </c>
      <c r="L1711">
        <v>0</v>
      </c>
      <c r="O1711">
        <v>0</v>
      </c>
      <c r="P1711">
        <v>0</v>
      </c>
      <c r="Q1711">
        <v>0</v>
      </c>
      <c r="R1711">
        <v>0</v>
      </c>
    </row>
    <row r="1712" spans="2:18" x14ac:dyDescent="0.15">
      <c r="B1712" t="s">
        <v>3504</v>
      </c>
      <c r="C1712" t="s">
        <v>3505</v>
      </c>
      <c r="G1712">
        <v>0</v>
      </c>
      <c r="J1712">
        <v>0</v>
      </c>
      <c r="K1712">
        <v>0</v>
      </c>
      <c r="L1712">
        <v>0</v>
      </c>
      <c r="O1712">
        <v>0</v>
      </c>
      <c r="P1712">
        <v>0</v>
      </c>
      <c r="Q1712">
        <v>0</v>
      </c>
      <c r="R1712">
        <v>0</v>
      </c>
    </row>
    <row r="1713" spans="2:18" x14ac:dyDescent="0.15">
      <c r="B1713" t="s">
        <v>3506</v>
      </c>
      <c r="C1713" t="s">
        <v>3507</v>
      </c>
      <c r="G1713">
        <v>0</v>
      </c>
      <c r="J1713">
        <v>0</v>
      </c>
      <c r="K1713">
        <v>0</v>
      </c>
      <c r="L1713">
        <v>0</v>
      </c>
      <c r="O1713">
        <v>0</v>
      </c>
      <c r="P1713">
        <v>0</v>
      </c>
      <c r="Q1713">
        <v>0</v>
      </c>
      <c r="R1713">
        <v>0</v>
      </c>
    </row>
    <row r="1714" spans="2:18" x14ac:dyDescent="0.15">
      <c r="B1714" t="s">
        <v>3508</v>
      </c>
      <c r="C1714" t="s">
        <v>3509</v>
      </c>
      <c r="G1714">
        <v>0</v>
      </c>
      <c r="J1714">
        <v>0</v>
      </c>
      <c r="K1714">
        <v>0</v>
      </c>
      <c r="L1714">
        <v>0</v>
      </c>
      <c r="O1714">
        <v>0</v>
      </c>
      <c r="P1714">
        <v>0</v>
      </c>
      <c r="Q1714">
        <v>0</v>
      </c>
      <c r="R1714">
        <v>0</v>
      </c>
    </row>
    <row r="1715" spans="2:18" x14ac:dyDescent="0.15">
      <c r="B1715" t="s">
        <v>3510</v>
      </c>
      <c r="C1715" t="s">
        <v>3511</v>
      </c>
      <c r="G1715">
        <v>0</v>
      </c>
      <c r="J1715">
        <v>0</v>
      </c>
      <c r="K1715">
        <v>0</v>
      </c>
      <c r="L1715">
        <v>0</v>
      </c>
      <c r="O1715">
        <v>0</v>
      </c>
      <c r="P1715">
        <v>0</v>
      </c>
      <c r="Q1715">
        <v>0</v>
      </c>
      <c r="R1715">
        <v>0</v>
      </c>
    </row>
    <row r="1716" spans="2:18" x14ac:dyDescent="0.15">
      <c r="B1716" t="s">
        <v>3512</v>
      </c>
      <c r="C1716" t="s">
        <v>3513</v>
      </c>
      <c r="G1716">
        <v>0</v>
      </c>
      <c r="J1716">
        <v>0</v>
      </c>
      <c r="K1716">
        <v>0</v>
      </c>
      <c r="L1716">
        <v>0</v>
      </c>
      <c r="O1716">
        <v>0</v>
      </c>
      <c r="P1716">
        <v>0</v>
      </c>
      <c r="Q1716">
        <v>0</v>
      </c>
      <c r="R1716">
        <v>0</v>
      </c>
    </row>
    <row r="1717" spans="2:18" x14ac:dyDescent="0.15">
      <c r="B1717" t="s">
        <v>3514</v>
      </c>
      <c r="C1717" t="s">
        <v>3515</v>
      </c>
      <c r="G1717">
        <v>0</v>
      </c>
      <c r="J1717">
        <v>0</v>
      </c>
      <c r="K1717">
        <v>0</v>
      </c>
      <c r="L1717">
        <v>0</v>
      </c>
      <c r="O1717">
        <v>0</v>
      </c>
      <c r="P1717">
        <v>0</v>
      </c>
      <c r="Q1717">
        <v>0</v>
      </c>
      <c r="R1717">
        <v>0</v>
      </c>
    </row>
    <row r="1718" spans="2:18" x14ac:dyDescent="0.15">
      <c r="B1718" t="s">
        <v>3516</v>
      </c>
      <c r="C1718" t="s">
        <v>3517</v>
      </c>
      <c r="G1718">
        <v>0</v>
      </c>
      <c r="J1718">
        <v>0</v>
      </c>
      <c r="K1718">
        <v>0</v>
      </c>
      <c r="L1718">
        <v>0</v>
      </c>
      <c r="O1718">
        <v>0</v>
      </c>
      <c r="P1718">
        <v>0</v>
      </c>
      <c r="Q1718">
        <v>0</v>
      </c>
      <c r="R1718">
        <v>0</v>
      </c>
    </row>
    <row r="1719" spans="2:18" x14ac:dyDescent="0.15">
      <c r="B1719" t="s">
        <v>3518</v>
      </c>
      <c r="C1719" t="s">
        <v>3519</v>
      </c>
      <c r="G1719">
        <v>0</v>
      </c>
      <c r="J1719">
        <v>0</v>
      </c>
      <c r="K1719">
        <v>0</v>
      </c>
      <c r="L1719">
        <v>0</v>
      </c>
      <c r="O1719">
        <v>0</v>
      </c>
      <c r="P1719">
        <v>0</v>
      </c>
      <c r="Q1719">
        <v>0</v>
      </c>
      <c r="R1719">
        <v>0</v>
      </c>
    </row>
    <row r="1720" spans="2:18" x14ac:dyDescent="0.15">
      <c r="B1720" t="s">
        <v>3520</v>
      </c>
      <c r="C1720" t="s">
        <v>3521</v>
      </c>
      <c r="G1720">
        <v>0</v>
      </c>
      <c r="J1720">
        <v>0</v>
      </c>
      <c r="K1720">
        <v>0</v>
      </c>
      <c r="L1720">
        <v>0</v>
      </c>
      <c r="O1720">
        <v>0</v>
      </c>
      <c r="P1720">
        <v>0</v>
      </c>
      <c r="Q1720">
        <v>0</v>
      </c>
      <c r="R1720">
        <v>0</v>
      </c>
    </row>
    <row r="1721" spans="2:18" x14ac:dyDescent="0.15">
      <c r="B1721" t="s">
        <v>448</v>
      </c>
      <c r="C1721" t="s">
        <v>3522</v>
      </c>
      <c r="G1721">
        <v>0</v>
      </c>
      <c r="J1721">
        <v>0</v>
      </c>
      <c r="K1721">
        <v>0</v>
      </c>
      <c r="L1721">
        <v>0</v>
      </c>
      <c r="O1721">
        <v>344</v>
      </c>
      <c r="P1721">
        <v>0</v>
      </c>
      <c r="Q1721">
        <v>0</v>
      </c>
      <c r="R1721">
        <v>500</v>
      </c>
    </row>
    <row r="1722" spans="2:18" x14ac:dyDescent="0.15">
      <c r="B1722" t="s">
        <v>3523</v>
      </c>
      <c r="C1722" t="s">
        <v>3524</v>
      </c>
      <c r="G1722">
        <v>0</v>
      </c>
      <c r="J1722">
        <v>0</v>
      </c>
      <c r="K1722">
        <v>0</v>
      </c>
      <c r="L1722">
        <v>0</v>
      </c>
      <c r="O1722">
        <v>0</v>
      </c>
      <c r="P1722">
        <v>0</v>
      </c>
      <c r="Q1722">
        <v>0</v>
      </c>
      <c r="R1722">
        <v>0</v>
      </c>
    </row>
    <row r="1723" spans="2:18" x14ac:dyDescent="0.15">
      <c r="B1723" t="s">
        <v>3525</v>
      </c>
      <c r="C1723" t="s">
        <v>3526</v>
      </c>
      <c r="G1723">
        <v>0</v>
      </c>
      <c r="J1723">
        <v>0</v>
      </c>
      <c r="K1723">
        <v>0</v>
      </c>
      <c r="L1723">
        <v>0</v>
      </c>
      <c r="O1723">
        <v>0</v>
      </c>
      <c r="P1723">
        <v>0</v>
      </c>
      <c r="Q1723">
        <v>0</v>
      </c>
      <c r="R1723">
        <v>0</v>
      </c>
    </row>
    <row r="1724" spans="2:18" x14ac:dyDescent="0.15">
      <c r="B1724" t="s">
        <v>3527</v>
      </c>
      <c r="C1724" t="s">
        <v>3528</v>
      </c>
      <c r="G1724">
        <v>0</v>
      </c>
      <c r="J1724">
        <v>0</v>
      </c>
      <c r="K1724">
        <v>0</v>
      </c>
      <c r="L1724">
        <v>0</v>
      </c>
      <c r="O1724">
        <v>0</v>
      </c>
      <c r="P1724">
        <v>0</v>
      </c>
      <c r="Q1724">
        <v>0</v>
      </c>
      <c r="R1724">
        <v>0</v>
      </c>
    </row>
    <row r="1725" spans="2:18" x14ac:dyDescent="0.15">
      <c r="B1725" t="s">
        <v>3529</v>
      </c>
      <c r="C1725" t="s">
        <v>3530</v>
      </c>
      <c r="G1725">
        <v>0</v>
      </c>
      <c r="J1725">
        <v>0</v>
      </c>
      <c r="K1725">
        <v>0</v>
      </c>
      <c r="L1725">
        <v>0</v>
      </c>
      <c r="O1725">
        <v>0</v>
      </c>
      <c r="P1725">
        <v>0</v>
      </c>
      <c r="Q1725">
        <v>0</v>
      </c>
      <c r="R1725">
        <v>0</v>
      </c>
    </row>
    <row r="1726" spans="2:18" x14ac:dyDescent="0.15">
      <c r="B1726" t="s">
        <v>3531</v>
      </c>
      <c r="C1726" t="s">
        <v>3532</v>
      </c>
      <c r="G1726">
        <v>0</v>
      </c>
      <c r="J1726">
        <v>0</v>
      </c>
      <c r="K1726">
        <v>0</v>
      </c>
      <c r="L1726">
        <v>0</v>
      </c>
      <c r="O1726">
        <v>0</v>
      </c>
      <c r="P1726">
        <v>0</v>
      </c>
      <c r="Q1726">
        <v>0</v>
      </c>
      <c r="R1726">
        <v>0</v>
      </c>
    </row>
    <row r="1727" spans="2:18" x14ac:dyDescent="0.15">
      <c r="B1727" t="s">
        <v>3533</v>
      </c>
      <c r="C1727" t="s">
        <v>3534</v>
      </c>
      <c r="G1727">
        <v>0</v>
      </c>
      <c r="J1727">
        <v>0</v>
      </c>
      <c r="K1727">
        <v>0</v>
      </c>
      <c r="L1727">
        <v>0</v>
      </c>
      <c r="O1727">
        <v>0</v>
      </c>
      <c r="P1727">
        <v>0</v>
      </c>
      <c r="Q1727">
        <v>0</v>
      </c>
      <c r="R1727">
        <v>0</v>
      </c>
    </row>
    <row r="1728" spans="2:18" x14ac:dyDescent="0.15">
      <c r="B1728" t="s">
        <v>3535</v>
      </c>
      <c r="C1728" t="s">
        <v>3536</v>
      </c>
      <c r="G1728">
        <v>0</v>
      </c>
      <c r="J1728">
        <v>0</v>
      </c>
      <c r="K1728">
        <v>0</v>
      </c>
      <c r="L1728">
        <v>0</v>
      </c>
      <c r="O1728">
        <v>0</v>
      </c>
      <c r="P1728">
        <v>0</v>
      </c>
      <c r="Q1728">
        <v>0</v>
      </c>
      <c r="R1728">
        <v>0</v>
      </c>
    </row>
    <row r="1729" spans="2:18" x14ac:dyDescent="0.15">
      <c r="B1729" t="s">
        <v>3537</v>
      </c>
      <c r="C1729" t="s">
        <v>3538</v>
      </c>
      <c r="G1729">
        <v>0</v>
      </c>
      <c r="J1729">
        <v>0</v>
      </c>
      <c r="K1729">
        <v>0</v>
      </c>
      <c r="L1729">
        <v>0</v>
      </c>
      <c r="O1729">
        <v>0</v>
      </c>
      <c r="P1729">
        <v>0</v>
      </c>
      <c r="Q1729">
        <v>0</v>
      </c>
      <c r="R1729">
        <v>0</v>
      </c>
    </row>
    <row r="1730" spans="2:18" x14ac:dyDescent="0.15">
      <c r="B1730" t="s">
        <v>3539</v>
      </c>
      <c r="C1730" t="s">
        <v>3540</v>
      </c>
      <c r="G1730">
        <v>0</v>
      </c>
      <c r="J1730">
        <v>0</v>
      </c>
      <c r="K1730">
        <v>0</v>
      </c>
      <c r="L1730">
        <v>0</v>
      </c>
      <c r="O1730">
        <v>0</v>
      </c>
      <c r="P1730">
        <v>0</v>
      </c>
      <c r="Q1730">
        <v>0</v>
      </c>
      <c r="R1730">
        <v>0</v>
      </c>
    </row>
    <row r="1731" spans="2:18" x14ac:dyDescent="0.15">
      <c r="B1731" t="s">
        <v>3541</v>
      </c>
      <c r="C1731" t="s">
        <v>3542</v>
      </c>
      <c r="G1731">
        <v>0</v>
      </c>
      <c r="J1731">
        <v>0</v>
      </c>
      <c r="K1731">
        <v>0</v>
      </c>
      <c r="L1731">
        <v>0</v>
      </c>
      <c r="O1731">
        <v>0</v>
      </c>
      <c r="P1731">
        <v>0</v>
      </c>
      <c r="Q1731">
        <v>0</v>
      </c>
      <c r="R1731">
        <v>0</v>
      </c>
    </row>
    <row r="1732" spans="2:18" x14ac:dyDescent="0.15">
      <c r="B1732" t="s">
        <v>3543</v>
      </c>
      <c r="C1732" t="s">
        <v>3544</v>
      </c>
      <c r="G1732">
        <v>0</v>
      </c>
      <c r="J1732">
        <v>0</v>
      </c>
      <c r="K1732">
        <v>0</v>
      </c>
      <c r="L1732">
        <v>0</v>
      </c>
      <c r="O1732">
        <v>0</v>
      </c>
      <c r="P1732">
        <v>0</v>
      </c>
      <c r="Q1732">
        <v>0</v>
      </c>
      <c r="R1732">
        <v>0</v>
      </c>
    </row>
    <row r="1733" spans="2:18" x14ac:dyDescent="0.15">
      <c r="B1733" t="s">
        <v>3545</v>
      </c>
      <c r="C1733" t="s">
        <v>3546</v>
      </c>
      <c r="G1733">
        <v>0</v>
      </c>
      <c r="J1733">
        <v>0</v>
      </c>
      <c r="K1733">
        <v>0</v>
      </c>
      <c r="L1733">
        <v>0</v>
      </c>
      <c r="O1733">
        <v>0</v>
      </c>
      <c r="P1733">
        <v>0</v>
      </c>
      <c r="Q1733">
        <v>0</v>
      </c>
      <c r="R1733">
        <v>0</v>
      </c>
    </row>
    <row r="1734" spans="2:18" x14ac:dyDescent="0.15">
      <c r="B1734" t="s">
        <v>3547</v>
      </c>
      <c r="C1734" t="s">
        <v>3548</v>
      </c>
      <c r="G1734">
        <v>0</v>
      </c>
      <c r="J1734">
        <v>0</v>
      </c>
      <c r="K1734">
        <v>0</v>
      </c>
      <c r="L1734">
        <v>0</v>
      </c>
      <c r="O1734">
        <v>0</v>
      </c>
      <c r="P1734">
        <v>0</v>
      </c>
      <c r="Q1734">
        <v>0</v>
      </c>
      <c r="R1734">
        <v>0</v>
      </c>
    </row>
    <row r="1735" spans="2:18" x14ac:dyDescent="0.15">
      <c r="B1735" t="s">
        <v>3549</v>
      </c>
      <c r="C1735" t="s">
        <v>3550</v>
      </c>
      <c r="G1735">
        <v>0</v>
      </c>
      <c r="J1735">
        <v>0</v>
      </c>
      <c r="K1735">
        <v>0</v>
      </c>
      <c r="L1735">
        <v>0</v>
      </c>
      <c r="O1735">
        <v>0</v>
      </c>
      <c r="P1735">
        <v>0</v>
      </c>
      <c r="Q1735">
        <v>0</v>
      </c>
      <c r="R1735">
        <v>0</v>
      </c>
    </row>
    <row r="1736" spans="2:18" x14ac:dyDescent="0.15">
      <c r="B1736" t="s">
        <v>3551</v>
      </c>
      <c r="C1736" t="s">
        <v>3552</v>
      </c>
      <c r="G1736">
        <v>0</v>
      </c>
      <c r="J1736">
        <v>0</v>
      </c>
      <c r="K1736">
        <v>0</v>
      </c>
      <c r="L1736">
        <v>0</v>
      </c>
      <c r="O1736">
        <v>0</v>
      </c>
      <c r="P1736">
        <v>0</v>
      </c>
      <c r="Q1736">
        <v>0</v>
      </c>
      <c r="R1736">
        <v>0</v>
      </c>
    </row>
    <row r="1737" spans="2:18" x14ac:dyDescent="0.15">
      <c r="B1737" t="s">
        <v>3553</v>
      </c>
      <c r="C1737" t="s">
        <v>3554</v>
      </c>
      <c r="G1737">
        <v>0</v>
      </c>
      <c r="J1737">
        <v>0</v>
      </c>
      <c r="K1737">
        <v>0</v>
      </c>
      <c r="L1737">
        <v>0</v>
      </c>
      <c r="O1737">
        <v>0</v>
      </c>
      <c r="P1737">
        <v>0</v>
      </c>
      <c r="Q1737">
        <v>0</v>
      </c>
      <c r="R1737">
        <v>0</v>
      </c>
    </row>
    <row r="1738" spans="2:18" x14ac:dyDescent="0.15">
      <c r="B1738" t="s">
        <v>3555</v>
      </c>
      <c r="C1738" t="s">
        <v>3556</v>
      </c>
      <c r="G1738">
        <v>0</v>
      </c>
      <c r="J1738">
        <v>0</v>
      </c>
      <c r="K1738">
        <v>0</v>
      </c>
      <c r="L1738">
        <v>0</v>
      </c>
      <c r="O1738">
        <v>0</v>
      </c>
      <c r="P1738">
        <v>0</v>
      </c>
      <c r="Q1738">
        <v>0</v>
      </c>
      <c r="R1738">
        <v>0</v>
      </c>
    </row>
    <row r="1739" spans="2:18" x14ac:dyDescent="0.15">
      <c r="B1739" t="s">
        <v>3557</v>
      </c>
      <c r="C1739" t="s">
        <v>3558</v>
      </c>
      <c r="G1739">
        <v>0</v>
      </c>
      <c r="J1739">
        <v>0</v>
      </c>
      <c r="K1739">
        <v>0</v>
      </c>
      <c r="L1739">
        <v>0</v>
      </c>
      <c r="O1739">
        <v>0</v>
      </c>
      <c r="P1739">
        <v>0</v>
      </c>
      <c r="Q1739">
        <v>0</v>
      </c>
      <c r="R1739">
        <v>0</v>
      </c>
    </row>
    <row r="1740" spans="2:18" x14ac:dyDescent="0.15">
      <c r="B1740" t="s">
        <v>3559</v>
      </c>
      <c r="C1740" t="s">
        <v>3560</v>
      </c>
      <c r="G1740">
        <v>0</v>
      </c>
      <c r="J1740">
        <v>0</v>
      </c>
      <c r="K1740">
        <v>0</v>
      </c>
      <c r="L1740">
        <v>0</v>
      </c>
      <c r="O1740">
        <v>0</v>
      </c>
      <c r="P1740">
        <v>0</v>
      </c>
      <c r="Q1740">
        <v>0</v>
      </c>
      <c r="R1740">
        <v>0</v>
      </c>
    </row>
    <row r="1741" spans="2:18" x14ac:dyDescent="0.15">
      <c r="B1741" t="s">
        <v>3561</v>
      </c>
      <c r="C1741" t="s">
        <v>3562</v>
      </c>
      <c r="G1741">
        <v>0</v>
      </c>
      <c r="J1741">
        <v>0</v>
      </c>
      <c r="K1741">
        <v>0</v>
      </c>
      <c r="L1741">
        <v>0</v>
      </c>
      <c r="O1741">
        <v>0</v>
      </c>
      <c r="P1741">
        <v>0</v>
      </c>
      <c r="Q1741">
        <v>0</v>
      </c>
      <c r="R1741">
        <v>0</v>
      </c>
    </row>
    <row r="1742" spans="2:18" x14ac:dyDescent="0.15">
      <c r="B1742" t="s">
        <v>3563</v>
      </c>
      <c r="C1742" t="s">
        <v>3564</v>
      </c>
      <c r="G1742">
        <v>0</v>
      </c>
      <c r="J1742">
        <v>0</v>
      </c>
      <c r="K1742">
        <v>0</v>
      </c>
      <c r="L1742">
        <v>0</v>
      </c>
      <c r="O1742">
        <v>0</v>
      </c>
      <c r="P1742">
        <v>0</v>
      </c>
      <c r="Q1742">
        <v>0</v>
      </c>
      <c r="R1742">
        <v>0</v>
      </c>
    </row>
    <row r="1743" spans="2:18" x14ac:dyDescent="0.15">
      <c r="B1743" t="s">
        <v>3565</v>
      </c>
      <c r="C1743" t="s">
        <v>3566</v>
      </c>
      <c r="G1743">
        <v>0</v>
      </c>
      <c r="J1743">
        <v>0</v>
      </c>
      <c r="K1743">
        <v>0</v>
      </c>
      <c r="L1743">
        <v>0</v>
      </c>
      <c r="O1743">
        <v>0</v>
      </c>
      <c r="P1743">
        <v>0</v>
      </c>
      <c r="Q1743">
        <v>0</v>
      </c>
      <c r="R1743">
        <v>0</v>
      </c>
    </row>
    <row r="1744" spans="2:18" x14ac:dyDescent="0.15">
      <c r="B1744" t="s">
        <v>3567</v>
      </c>
      <c r="C1744" t="s">
        <v>3568</v>
      </c>
      <c r="G1744">
        <v>0</v>
      </c>
      <c r="J1744">
        <v>0</v>
      </c>
      <c r="K1744">
        <v>0</v>
      </c>
      <c r="L1744">
        <v>0</v>
      </c>
      <c r="O1744">
        <v>0</v>
      </c>
      <c r="P1744">
        <v>0</v>
      </c>
      <c r="Q1744">
        <v>0</v>
      </c>
      <c r="R1744">
        <v>0</v>
      </c>
    </row>
    <row r="1745" spans="2:18" x14ac:dyDescent="0.15">
      <c r="B1745" t="s">
        <v>3569</v>
      </c>
      <c r="C1745" t="s">
        <v>3570</v>
      </c>
      <c r="G1745">
        <v>0</v>
      </c>
      <c r="J1745">
        <v>0</v>
      </c>
      <c r="K1745">
        <v>0</v>
      </c>
      <c r="L1745">
        <v>0</v>
      </c>
      <c r="O1745">
        <v>0</v>
      </c>
      <c r="P1745">
        <v>0</v>
      </c>
      <c r="Q1745">
        <v>0</v>
      </c>
      <c r="R1745">
        <v>0</v>
      </c>
    </row>
    <row r="1746" spans="2:18" x14ac:dyDescent="0.15">
      <c r="B1746" t="s">
        <v>3571</v>
      </c>
      <c r="C1746" t="s">
        <v>3572</v>
      </c>
      <c r="G1746">
        <v>0</v>
      </c>
      <c r="J1746">
        <v>0</v>
      </c>
      <c r="K1746">
        <v>0</v>
      </c>
      <c r="L1746">
        <v>0</v>
      </c>
      <c r="O1746">
        <v>0</v>
      </c>
      <c r="P1746">
        <v>0</v>
      </c>
      <c r="Q1746">
        <v>0</v>
      </c>
      <c r="R1746">
        <v>0</v>
      </c>
    </row>
    <row r="1747" spans="2:18" x14ac:dyDescent="0.15">
      <c r="B1747" t="s">
        <v>3573</v>
      </c>
      <c r="C1747" t="s">
        <v>3574</v>
      </c>
      <c r="G1747">
        <v>0</v>
      </c>
      <c r="J1747">
        <v>0</v>
      </c>
      <c r="K1747">
        <v>0</v>
      </c>
      <c r="L1747">
        <v>0</v>
      </c>
      <c r="O1747">
        <v>0</v>
      </c>
      <c r="P1747">
        <v>0</v>
      </c>
      <c r="Q1747">
        <v>0</v>
      </c>
      <c r="R1747">
        <v>0</v>
      </c>
    </row>
    <row r="1748" spans="2:18" x14ac:dyDescent="0.15">
      <c r="B1748" t="s">
        <v>3575</v>
      </c>
      <c r="C1748" t="s">
        <v>3576</v>
      </c>
      <c r="G1748">
        <v>0</v>
      </c>
      <c r="J1748">
        <v>0</v>
      </c>
      <c r="K1748">
        <v>0</v>
      </c>
      <c r="L1748">
        <v>0</v>
      </c>
      <c r="O1748">
        <v>0</v>
      </c>
      <c r="P1748">
        <v>0</v>
      </c>
      <c r="Q1748">
        <v>0</v>
      </c>
      <c r="R1748">
        <v>0</v>
      </c>
    </row>
    <row r="1749" spans="2:18" x14ac:dyDescent="0.15">
      <c r="B1749" t="s">
        <v>3577</v>
      </c>
      <c r="C1749" t="s">
        <v>3578</v>
      </c>
      <c r="G1749">
        <v>0</v>
      </c>
      <c r="J1749">
        <v>0</v>
      </c>
      <c r="K1749">
        <v>0</v>
      </c>
      <c r="L1749">
        <v>0</v>
      </c>
      <c r="O1749">
        <v>0</v>
      </c>
      <c r="P1749">
        <v>0</v>
      </c>
      <c r="Q1749">
        <v>0</v>
      </c>
      <c r="R1749">
        <v>0</v>
      </c>
    </row>
    <row r="1750" spans="2:18" x14ac:dyDescent="0.15">
      <c r="B1750" t="s">
        <v>3579</v>
      </c>
      <c r="C1750" t="s">
        <v>3580</v>
      </c>
      <c r="G1750">
        <v>0</v>
      </c>
      <c r="J1750">
        <v>0</v>
      </c>
      <c r="K1750">
        <v>0</v>
      </c>
      <c r="L1750">
        <v>0</v>
      </c>
      <c r="O1750">
        <v>0</v>
      </c>
      <c r="P1750">
        <v>0</v>
      </c>
      <c r="Q1750">
        <v>0</v>
      </c>
      <c r="R1750">
        <v>0</v>
      </c>
    </row>
    <row r="1751" spans="2:18" x14ac:dyDescent="0.15">
      <c r="B1751" t="s">
        <v>3581</v>
      </c>
      <c r="C1751" t="s">
        <v>3582</v>
      </c>
      <c r="G1751">
        <v>0</v>
      </c>
      <c r="J1751">
        <v>0</v>
      </c>
      <c r="K1751">
        <v>0</v>
      </c>
      <c r="L1751">
        <v>0</v>
      </c>
      <c r="O1751">
        <v>0</v>
      </c>
      <c r="P1751">
        <v>0</v>
      </c>
      <c r="Q1751">
        <v>0</v>
      </c>
      <c r="R1751">
        <v>0</v>
      </c>
    </row>
    <row r="1752" spans="2:18" x14ac:dyDescent="0.15">
      <c r="B1752" t="s">
        <v>3583</v>
      </c>
      <c r="C1752" t="s">
        <v>3584</v>
      </c>
      <c r="G1752">
        <v>0</v>
      </c>
      <c r="J1752">
        <v>0</v>
      </c>
      <c r="K1752">
        <v>0</v>
      </c>
      <c r="L1752">
        <v>0</v>
      </c>
      <c r="O1752">
        <v>0</v>
      </c>
      <c r="P1752">
        <v>0</v>
      </c>
      <c r="Q1752">
        <v>0</v>
      </c>
      <c r="R1752">
        <v>0</v>
      </c>
    </row>
    <row r="1753" spans="2:18" x14ac:dyDescent="0.15">
      <c r="B1753" t="s">
        <v>3585</v>
      </c>
      <c r="C1753" t="s">
        <v>3586</v>
      </c>
      <c r="G1753">
        <v>0</v>
      </c>
      <c r="J1753">
        <v>0</v>
      </c>
      <c r="K1753">
        <v>0</v>
      </c>
      <c r="L1753">
        <v>0</v>
      </c>
      <c r="O1753">
        <v>0</v>
      </c>
      <c r="P1753">
        <v>0</v>
      </c>
      <c r="Q1753">
        <v>0</v>
      </c>
      <c r="R1753">
        <v>0</v>
      </c>
    </row>
    <row r="1754" spans="2:18" x14ac:dyDescent="0.15">
      <c r="B1754" t="s">
        <v>3587</v>
      </c>
      <c r="C1754" t="s">
        <v>3588</v>
      </c>
      <c r="G1754">
        <v>0</v>
      </c>
      <c r="J1754">
        <v>0</v>
      </c>
      <c r="K1754">
        <v>0</v>
      </c>
      <c r="L1754">
        <v>0</v>
      </c>
      <c r="O1754">
        <v>0</v>
      </c>
      <c r="P1754">
        <v>0</v>
      </c>
      <c r="Q1754">
        <v>0</v>
      </c>
      <c r="R1754">
        <v>0</v>
      </c>
    </row>
    <row r="1755" spans="2:18" x14ac:dyDescent="0.15">
      <c r="B1755" t="s">
        <v>3589</v>
      </c>
      <c r="C1755" t="s">
        <v>3590</v>
      </c>
      <c r="G1755">
        <v>0</v>
      </c>
      <c r="J1755">
        <v>0</v>
      </c>
      <c r="K1755">
        <v>0</v>
      </c>
      <c r="L1755">
        <v>0</v>
      </c>
      <c r="O1755">
        <v>0</v>
      </c>
      <c r="P1755">
        <v>0</v>
      </c>
      <c r="Q1755">
        <v>0</v>
      </c>
      <c r="R1755">
        <v>0</v>
      </c>
    </row>
    <row r="1756" spans="2:18" x14ac:dyDescent="0.15">
      <c r="B1756" t="s">
        <v>3591</v>
      </c>
      <c r="C1756" t="s">
        <v>3592</v>
      </c>
      <c r="G1756">
        <v>0</v>
      </c>
      <c r="J1756">
        <v>0</v>
      </c>
      <c r="K1756">
        <v>0</v>
      </c>
      <c r="L1756">
        <v>0</v>
      </c>
      <c r="O1756">
        <v>0</v>
      </c>
      <c r="P1756">
        <v>0</v>
      </c>
      <c r="Q1756">
        <v>0</v>
      </c>
      <c r="R1756">
        <v>0</v>
      </c>
    </row>
    <row r="1757" spans="2:18" x14ac:dyDescent="0.15">
      <c r="B1757" t="s">
        <v>3593</v>
      </c>
      <c r="C1757" t="s">
        <v>3594</v>
      </c>
      <c r="G1757">
        <v>0</v>
      </c>
      <c r="J1757">
        <v>0</v>
      </c>
      <c r="K1757">
        <v>0</v>
      </c>
      <c r="L1757">
        <v>0</v>
      </c>
      <c r="O1757">
        <v>0</v>
      </c>
      <c r="P1757">
        <v>0</v>
      </c>
      <c r="Q1757">
        <v>0</v>
      </c>
      <c r="R1757">
        <v>0</v>
      </c>
    </row>
    <row r="1758" spans="2:18" x14ac:dyDescent="0.15">
      <c r="B1758" t="s">
        <v>3595</v>
      </c>
      <c r="C1758" t="s">
        <v>3596</v>
      </c>
      <c r="G1758">
        <v>0</v>
      </c>
      <c r="J1758">
        <v>0</v>
      </c>
      <c r="K1758">
        <v>0</v>
      </c>
      <c r="L1758">
        <v>0</v>
      </c>
      <c r="O1758">
        <v>0</v>
      </c>
      <c r="P1758">
        <v>0</v>
      </c>
      <c r="Q1758">
        <v>0</v>
      </c>
      <c r="R1758">
        <v>0</v>
      </c>
    </row>
    <row r="1759" spans="2:18" x14ac:dyDescent="0.15">
      <c r="B1759" t="s">
        <v>3597</v>
      </c>
      <c r="C1759" t="s">
        <v>3598</v>
      </c>
      <c r="G1759">
        <v>0</v>
      </c>
      <c r="J1759">
        <v>0</v>
      </c>
      <c r="K1759">
        <v>0</v>
      </c>
      <c r="L1759">
        <v>0</v>
      </c>
      <c r="O1759">
        <v>0</v>
      </c>
      <c r="P1759">
        <v>0</v>
      </c>
      <c r="Q1759">
        <v>0</v>
      </c>
      <c r="R1759">
        <v>0</v>
      </c>
    </row>
    <row r="1760" spans="2:18" x14ac:dyDescent="0.15">
      <c r="B1760" t="s">
        <v>3599</v>
      </c>
      <c r="C1760" t="s">
        <v>3600</v>
      </c>
      <c r="G1760">
        <v>0</v>
      </c>
      <c r="J1760">
        <v>0</v>
      </c>
      <c r="K1760">
        <v>0</v>
      </c>
      <c r="L1760">
        <v>0</v>
      </c>
      <c r="O1760">
        <v>0</v>
      </c>
      <c r="P1760">
        <v>0</v>
      </c>
      <c r="Q1760">
        <v>0</v>
      </c>
      <c r="R1760">
        <v>0</v>
      </c>
    </row>
    <row r="1761" spans="2:18" x14ac:dyDescent="0.15">
      <c r="B1761" t="s">
        <v>3601</v>
      </c>
      <c r="C1761" t="s">
        <v>3602</v>
      </c>
      <c r="G1761">
        <v>0</v>
      </c>
      <c r="J1761">
        <v>0</v>
      </c>
      <c r="K1761">
        <v>1</v>
      </c>
      <c r="L1761">
        <v>0</v>
      </c>
      <c r="O1761">
        <v>0</v>
      </c>
      <c r="P1761">
        <v>0</v>
      </c>
      <c r="Q1761">
        <v>0</v>
      </c>
      <c r="R1761">
        <v>0</v>
      </c>
    </row>
    <row r="1762" spans="2:18" x14ac:dyDescent="0.15">
      <c r="B1762" t="s">
        <v>3603</v>
      </c>
      <c r="C1762" t="s">
        <v>3604</v>
      </c>
      <c r="G1762">
        <v>0</v>
      </c>
      <c r="J1762">
        <v>0</v>
      </c>
      <c r="K1762">
        <v>0</v>
      </c>
      <c r="L1762">
        <v>0</v>
      </c>
      <c r="O1762">
        <v>0</v>
      </c>
      <c r="P1762">
        <v>0</v>
      </c>
      <c r="Q1762">
        <v>0</v>
      </c>
      <c r="R1762">
        <v>0</v>
      </c>
    </row>
    <row r="1763" spans="2:18" x14ac:dyDescent="0.15">
      <c r="B1763" t="s">
        <v>449</v>
      </c>
      <c r="C1763" t="s">
        <v>3605</v>
      </c>
      <c r="G1763">
        <v>0</v>
      </c>
      <c r="J1763">
        <v>0</v>
      </c>
      <c r="K1763">
        <v>0</v>
      </c>
      <c r="L1763">
        <v>0</v>
      </c>
      <c r="O1763">
        <v>1</v>
      </c>
      <c r="P1763">
        <v>0</v>
      </c>
      <c r="Q1763">
        <v>0</v>
      </c>
      <c r="R1763">
        <v>0</v>
      </c>
    </row>
    <row r="1764" spans="2:18" x14ac:dyDescent="0.15">
      <c r="B1764" t="s">
        <v>3606</v>
      </c>
      <c r="C1764" t="s">
        <v>3607</v>
      </c>
      <c r="G1764">
        <v>0</v>
      </c>
      <c r="J1764">
        <v>0</v>
      </c>
      <c r="K1764">
        <v>0</v>
      </c>
      <c r="L1764">
        <v>0</v>
      </c>
      <c r="O1764">
        <v>0</v>
      </c>
      <c r="P1764">
        <v>0</v>
      </c>
      <c r="Q1764">
        <v>0</v>
      </c>
      <c r="R1764">
        <v>0</v>
      </c>
    </row>
    <row r="1765" spans="2:18" x14ac:dyDescent="0.15">
      <c r="B1765" t="s">
        <v>3608</v>
      </c>
      <c r="C1765" t="s">
        <v>3609</v>
      </c>
      <c r="G1765">
        <v>0</v>
      </c>
      <c r="J1765">
        <v>0</v>
      </c>
      <c r="K1765">
        <v>0</v>
      </c>
      <c r="L1765">
        <v>0</v>
      </c>
      <c r="O1765">
        <v>0</v>
      </c>
      <c r="P1765">
        <v>0</v>
      </c>
      <c r="Q1765">
        <v>0</v>
      </c>
      <c r="R1765">
        <v>0</v>
      </c>
    </row>
    <row r="1766" spans="2:18" x14ac:dyDescent="0.15">
      <c r="B1766" t="s">
        <v>3610</v>
      </c>
      <c r="C1766" t="s">
        <v>3611</v>
      </c>
      <c r="G1766">
        <v>0</v>
      </c>
      <c r="J1766">
        <v>0</v>
      </c>
      <c r="K1766">
        <v>0</v>
      </c>
      <c r="L1766">
        <v>0</v>
      </c>
      <c r="O1766">
        <v>0</v>
      </c>
      <c r="P1766">
        <v>0</v>
      </c>
      <c r="Q1766">
        <v>0</v>
      </c>
      <c r="R1766">
        <v>0</v>
      </c>
    </row>
    <row r="1767" spans="2:18" x14ac:dyDescent="0.15">
      <c r="B1767" t="s">
        <v>3612</v>
      </c>
      <c r="C1767" t="s">
        <v>3613</v>
      </c>
      <c r="G1767">
        <v>0</v>
      </c>
      <c r="J1767">
        <v>0</v>
      </c>
      <c r="K1767">
        <v>0</v>
      </c>
      <c r="L1767">
        <v>0</v>
      </c>
      <c r="O1767">
        <v>0</v>
      </c>
      <c r="P1767">
        <v>0</v>
      </c>
      <c r="Q1767">
        <v>0</v>
      </c>
      <c r="R1767">
        <v>0</v>
      </c>
    </row>
    <row r="1768" spans="2:18" x14ac:dyDescent="0.15">
      <c r="B1768" t="s">
        <v>3614</v>
      </c>
      <c r="C1768" t="s">
        <v>3615</v>
      </c>
      <c r="G1768">
        <v>0</v>
      </c>
      <c r="J1768">
        <v>0</v>
      </c>
      <c r="K1768">
        <v>0</v>
      </c>
      <c r="L1768">
        <v>0</v>
      </c>
      <c r="O1768">
        <v>0</v>
      </c>
      <c r="P1768">
        <v>0</v>
      </c>
      <c r="Q1768">
        <v>0</v>
      </c>
      <c r="R1768">
        <v>0</v>
      </c>
    </row>
    <row r="1769" spans="2:18" x14ac:dyDescent="0.15">
      <c r="B1769" t="s">
        <v>3616</v>
      </c>
      <c r="C1769" t="s">
        <v>3617</v>
      </c>
      <c r="G1769">
        <v>0</v>
      </c>
      <c r="J1769">
        <v>0</v>
      </c>
      <c r="K1769">
        <v>0</v>
      </c>
      <c r="L1769">
        <v>0</v>
      </c>
      <c r="O1769">
        <v>0</v>
      </c>
      <c r="P1769">
        <v>0</v>
      </c>
      <c r="Q1769">
        <v>0</v>
      </c>
      <c r="R1769">
        <v>0</v>
      </c>
    </row>
    <row r="1770" spans="2:18" x14ac:dyDescent="0.15">
      <c r="B1770" t="s">
        <v>3618</v>
      </c>
      <c r="C1770" t="s">
        <v>3619</v>
      </c>
      <c r="G1770">
        <v>0</v>
      </c>
      <c r="J1770">
        <v>0</v>
      </c>
      <c r="K1770">
        <v>0</v>
      </c>
      <c r="L1770">
        <v>0</v>
      </c>
      <c r="O1770">
        <v>0</v>
      </c>
      <c r="P1770">
        <v>0</v>
      </c>
      <c r="Q1770">
        <v>0</v>
      </c>
      <c r="R1770">
        <v>0</v>
      </c>
    </row>
    <row r="1771" spans="2:18" x14ac:dyDescent="0.15">
      <c r="B1771" t="s">
        <v>3620</v>
      </c>
      <c r="C1771" t="s">
        <v>3621</v>
      </c>
      <c r="G1771">
        <v>0</v>
      </c>
      <c r="J1771">
        <v>0</v>
      </c>
      <c r="K1771">
        <v>0</v>
      </c>
      <c r="L1771">
        <v>0</v>
      </c>
      <c r="O1771">
        <v>0</v>
      </c>
      <c r="P1771">
        <v>0</v>
      </c>
      <c r="Q1771">
        <v>0</v>
      </c>
      <c r="R1771">
        <v>0</v>
      </c>
    </row>
    <row r="1772" spans="2:18" x14ac:dyDescent="0.15">
      <c r="B1772" t="s">
        <v>450</v>
      </c>
      <c r="C1772" t="s">
        <v>3622</v>
      </c>
      <c r="G1772">
        <v>0</v>
      </c>
      <c r="J1772">
        <v>0</v>
      </c>
      <c r="K1772">
        <v>0</v>
      </c>
      <c r="L1772">
        <v>0</v>
      </c>
      <c r="O1772">
        <v>1</v>
      </c>
      <c r="P1772">
        <v>0</v>
      </c>
      <c r="Q1772">
        <v>0</v>
      </c>
      <c r="R1772">
        <v>0</v>
      </c>
    </row>
    <row r="1773" spans="2:18" x14ac:dyDescent="0.15">
      <c r="B1773" t="s">
        <v>3623</v>
      </c>
      <c r="C1773" t="s">
        <v>3624</v>
      </c>
      <c r="G1773">
        <v>0</v>
      </c>
      <c r="J1773">
        <v>0</v>
      </c>
      <c r="K1773">
        <v>0</v>
      </c>
      <c r="L1773">
        <v>0</v>
      </c>
      <c r="O1773">
        <v>0</v>
      </c>
      <c r="P1773">
        <v>0</v>
      </c>
      <c r="Q1773">
        <v>0</v>
      </c>
      <c r="R1773">
        <v>0</v>
      </c>
    </row>
    <row r="1774" spans="2:18" x14ac:dyDescent="0.15">
      <c r="B1774" t="s">
        <v>3625</v>
      </c>
      <c r="C1774" t="s">
        <v>3626</v>
      </c>
      <c r="G1774">
        <v>0</v>
      </c>
      <c r="J1774">
        <v>0</v>
      </c>
      <c r="K1774">
        <v>0</v>
      </c>
      <c r="L1774">
        <v>0</v>
      </c>
      <c r="O1774">
        <v>0</v>
      </c>
      <c r="P1774">
        <v>0</v>
      </c>
      <c r="Q1774">
        <v>0</v>
      </c>
      <c r="R1774">
        <v>0</v>
      </c>
    </row>
    <row r="1775" spans="2:18" x14ac:dyDescent="0.15">
      <c r="B1775" t="s">
        <v>3627</v>
      </c>
      <c r="C1775" t="s">
        <v>3628</v>
      </c>
      <c r="G1775">
        <v>0</v>
      </c>
      <c r="J1775">
        <v>0</v>
      </c>
      <c r="K1775">
        <v>0</v>
      </c>
      <c r="L1775">
        <v>0</v>
      </c>
      <c r="O1775">
        <v>0</v>
      </c>
      <c r="P1775">
        <v>0</v>
      </c>
      <c r="Q1775">
        <v>0</v>
      </c>
      <c r="R1775">
        <v>0</v>
      </c>
    </row>
    <row r="1776" spans="2:18" x14ac:dyDescent="0.15">
      <c r="B1776" t="s">
        <v>3629</v>
      </c>
      <c r="C1776" t="s">
        <v>3630</v>
      </c>
      <c r="G1776">
        <v>0</v>
      </c>
      <c r="J1776">
        <v>0</v>
      </c>
      <c r="K1776">
        <v>0</v>
      </c>
      <c r="L1776">
        <v>0</v>
      </c>
      <c r="O1776">
        <v>0</v>
      </c>
      <c r="P1776">
        <v>0</v>
      </c>
      <c r="Q1776">
        <v>0</v>
      </c>
      <c r="R1776">
        <v>0</v>
      </c>
    </row>
    <row r="1777" spans="2:18" x14ac:dyDescent="0.15">
      <c r="B1777" t="s">
        <v>3631</v>
      </c>
      <c r="C1777" t="s">
        <v>3632</v>
      </c>
      <c r="G1777">
        <v>0</v>
      </c>
      <c r="J1777">
        <v>0</v>
      </c>
      <c r="K1777">
        <v>0</v>
      </c>
      <c r="L1777">
        <v>0</v>
      </c>
      <c r="O1777">
        <v>0</v>
      </c>
      <c r="P1777">
        <v>0</v>
      </c>
      <c r="Q1777">
        <v>0</v>
      </c>
      <c r="R1777">
        <v>0</v>
      </c>
    </row>
    <row r="1778" spans="2:18" x14ac:dyDescent="0.15">
      <c r="B1778" t="s">
        <v>3633</v>
      </c>
      <c r="C1778" t="s">
        <v>3634</v>
      </c>
      <c r="G1778">
        <v>0</v>
      </c>
      <c r="J1778">
        <v>0</v>
      </c>
      <c r="K1778">
        <v>0</v>
      </c>
      <c r="L1778">
        <v>0</v>
      </c>
      <c r="O1778">
        <v>0</v>
      </c>
      <c r="P1778">
        <v>0</v>
      </c>
      <c r="Q1778">
        <v>0</v>
      </c>
      <c r="R1778">
        <v>0</v>
      </c>
    </row>
    <row r="1779" spans="2:18" x14ac:dyDescent="0.15">
      <c r="B1779" t="s">
        <v>3635</v>
      </c>
      <c r="C1779" t="s">
        <v>3636</v>
      </c>
      <c r="G1779">
        <v>0</v>
      </c>
      <c r="J1779">
        <v>0</v>
      </c>
      <c r="K1779">
        <v>0</v>
      </c>
      <c r="L1779">
        <v>0</v>
      </c>
      <c r="O1779">
        <v>0</v>
      </c>
      <c r="P1779">
        <v>0</v>
      </c>
      <c r="Q1779">
        <v>0</v>
      </c>
      <c r="R1779">
        <v>0</v>
      </c>
    </row>
    <row r="1780" spans="2:18" x14ac:dyDescent="0.15">
      <c r="B1780" t="s">
        <v>3637</v>
      </c>
      <c r="C1780" t="s">
        <v>3638</v>
      </c>
      <c r="G1780">
        <v>0</v>
      </c>
      <c r="J1780">
        <v>0</v>
      </c>
      <c r="K1780">
        <v>0</v>
      </c>
      <c r="L1780">
        <v>0</v>
      </c>
      <c r="O1780">
        <v>0</v>
      </c>
      <c r="P1780">
        <v>0</v>
      </c>
      <c r="Q1780">
        <v>0</v>
      </c>
      <c r="R1780">
        <v>0</v>
      </c>
    </row>
    <row r="1781" spans="2:18" x14ac:dyDescent="0.15">
      <c r="B1781" t="s">
        <v>3639</v>
      </c>
      <c r="C1781" t="s">
        <v>3640</v>
      </c>
      <c r="G1781">
        <v>40</v>
      </c>
      <c r="J1781">
        <v>0</v>
      </c>
      <c r="K1781">
        <v>0</v>
      </c>
      <c r="L1781">
        <v>0</v>
      </c>
      <c r="O1781">
        <v>0</v>
      </c>
      <c r="P1781">
        <v>0</v>
      </c>
      <c r="Q1781">
        <v>0</v>
      </c>
      <c r="R1781">
        <v>0</v>
      </c>
    </row>
    <row r="1782" spans="2:18" x14ac:dyDescent="0.15">
      <c r="B1782" t="s">
        <v>3641</v>
      </c>
      <c r="C1782" t="s">
        <v>3642</v>
      </c>
      <c r="G1782">
        <v>0</v>
      </c>
      <c r="J1782">
        <v>0</v>
      </c>
      <c r="K1782">
        <v>0</v>
      </c>
      <c r="L1782">
        <v>0</v>
      </c>
      <c r="O1782">
        <v>0</v>
      </c>
      <c r="P1782">
        <v>0</v>
      </c>
      <c r="Q1782">
        <v>0</v>
      </c>
      <c r="R1782">
        <v>0</v>
      </c>
    </row>
    <row r="1783" spans="2:18" x14ac:dyDescent="0.15">
      <c r="B1783" t="s">
        <v>3643</v>
      </c>
      <c r="C1783" t="s">
        <v>3644</v>
      </c>
      <c r="G1783">
        <v>0</v>
      </c>
      <c r="J1783">
        <v>0</v>
      </c>
      <c r="K1783">
        <v>0</v>
      </c>
      <c r="L1783">
        <v>0</v>
      </c>
      <c r="O1783">
        <v>0</v>
      </c>
      <c r="P1783">
        <v>0</v>
      </c>
      <c r="Q1783">
        <v>0</v>
      </c>
      <c r="R1783">
        <v>0</v>
      </c>
    </row>
    <row r="1784" spans="2:18" x14ac:dyDescent="0.15">
      <c r="B1784" t="s">
        <v>3645</v>
      </c>
      <c r="C1784" t="s">
        <v>3646</v>
      </c>
      <c r="G1784">
        <v>0</v>
      </c>
      <c r="J1784">
        <v>0</v>
      </c>
      <c r="K1784">
        <v>0</v>
      </c>
      <c r="L1784">
        <v>0</v>
      </c>
      <c r="O1784">
        <v>0</v>
      </c>
      <c r="P1784">
        <v>0</v>
      </c>
      <c r="Q1784">
        <v>0</v>
      </c>
      <c r="R1784">
        <v>0</v>
      </c>
    </row>
    <row r="1785" spans="2:18" x14ac:dyDescent="0.15">
      <c r="B1785" t="s">
        <v>3647</v>
      </c>
      <c r="C1785" t="s">
        <v>3648</v>
      </c>
      <c r="G1785">
        <v>0</v>
      </c>
      <c r="J1785">
        <v>0</v>
      </c>
      <c r="K1785">
        <v>0</v>
      </c>
      <c r="L1785">
        <v>0</v>
      </c>
      <c r="O1785">
        <v>0</v>
      </c>
      <c r="P1785">
        <v>0</v>
      </c>
      <c r="Q1785">
        <v>0</v>
      </c>
      <c r="R1785">
        <v>0</v>
      </c>
    </row>
    <row r="1786" spans="2:18" x14ac:dyDescent="0.15">
      <c r="B1786" t="s">
        <v>3649</v>
      </c>
      <c r="C1786" t="s">
        <v>3650</v>
      </c>
      <c r="G1786">
        <v>0</v>
      </c>
      <c r="J1786">
        <v>0</v>
      </c>
      <c r="K1786">
        <v>0</v>
      </c>
      <c r="L1786">
        <v>0</v>
      </c>
      <c r="O1786">
        <v>0</v>
      </c>
      <c r="P1786">
        <v>0</v>
      </c>
      <c r="Q1786">
        <v>0</v>
      </c>
      <c r="R1786">
        <v>0</v>
      </c>
    </row>
    <row r="1787" spans="2:18" x14ac:dyDescent="0.15">
      <c r="B1787" t="s">
        <v>3651</v>
      </c>
      <c r="C1787" t="s">
        <v>3652</v>
      </c>
      <c r="G1787">
        <v>0</v>
      </c>
      <c r="J1787">
        <v>0</v>
      </c>
      <c r="K1787">
        <v>0</v>
      </c>
      <c r="L1787">
        <v>0</v>
      </c>
      <c r="O1787">
        <v>0</v>
      </c>
      <c r="P1787">
        <v>0</v>
      </c>
      <c r="Q1787">
        <v>0</v>
      </c>
      <c r="R1787">
        <v>0</v>
      </c>
    </row>
    <row r="1788" spans="2:18" x14ac:dyDescent="0.15">
      <c r="B1788" t="s">
        <v>3653</v>
      </c>
      <c r="C1788" t="s">
        <v>3654</v>
      </c>
      <c r="G1788">
        <v>0</v>
      </c>
      <c r="J1788">
        <v>0</v>
      </c>
      <c r="K1788">
        <v>0</v>
      </c>
      <c r="L1788">
        <v>0</v>
      </c>
      <c r="O1788">
        <v>0</v>
      </c>
      <c r="P1788">
        <v>0</v>
      </c>
      <c r="Q1788">
        <v>0</v>
      </c>
      <c r="R1788">
        <v>0</v>
      </c>
    </row>
    <row r="1789" spans="2:18" x14ac:dyDescent="0.15">
      <c r="B1789" t="s">
        <v>451</v>
      </c>
      <c r="C1789" t="s">
        <v>3655</v>
      </c>
      <c r="G1789">
        <v>0</v>
      </c>
      <c r="J1789">
        <v>0</v>
      </c>
      <c r="K1789">
        <v>0</v>
      </c>
      <c r="L1789">
        <v>2</v>
      </c>
      <c r="O1789">
        <v>171</v>
      </c>
      <c r="P1789">
        <v>0</v>
      </c>
      <c r="Q1789">
        <v>0</v>
      </c>
      <c r="R1789">
        <v>500</v>
      </c>
    </row>
    <row r="1790" spans="2:18" x14ac:dyDescent="0.15">
      <c r="B1790" t="s">
        <v>3656</v>
      </c>
      <c r="C1790" t="s">
        <v>3657</v>
      </c>
      <c r="G1790">
        <v>0</v>
      </c>
      <c r="J1790">
        <v>0</v>
      </c>
      <c r="K1790">
        <v>0</v>
      </c>
      <c r="L1790">
        <v>0</v>
      </c>
      <c r="O1790">
        <v>0</v>
      </c>
      <c r="P1790">
        <v>0</v>
      </c>
      <c r="Q1790">
        <v>0</v>
      </c>
      <c r="R1790">
        <v>0</v>
      </c>
    </row>
    <row r="1791" spans="2:18" x14ac:dyDescent="0.15">
      <c r="B1791" t="s">
        <v>3658</v>
      </c>
      <c r="C1791" t="s">
        <v>3657</v>
      </c>
      <c r="G1791">
        <v>0</v>
      </c>
      <c r="J1791">
        <v>0</v>
      </c>
      <c r="K1791">
        <v>0</v>
      </c>
      <c r="L1791">
        <v>0</v>
      </c>
      <c r="O1791">
        <v>0</v>
      </c>
      <c r="P1791">
        <v>0</v>
      </c>
      <c r="Q1791">
        <v>0</v>
      </c>
      <c r="R1791">
        <v>0</v>
      </c>
    </row>
    <row r="1792" spans="2:18" x14ac:dyDescent="0.15">
      <c r="B1792" t="s">
        <v>3659</v>
      </c>
      <c r="C1792" t="s">
        <v>3660</v>
      </c>
      <c r="G1792">
        <v>0</v>
      </c>
      <c r="J1792">
        <v>0</v>
      </c>
      <c r="K1792">
        <v>0</v>
      </c>
      <c r="L1792">
        <v>0</v>
      </c>
      <c r="O1792">
        <v>0</v>
      </c>
      <c r="P1792">
        <v>0</v>
      </c>
      <c r="Q1792">
        <v>0</v>
      </c>
      <c r="R1792">
        <v>0</v>
      </c>
    </row>
    <row r="1793" spans="2:18" x14ac:dyDescent="0.15">
      <c r="B1793" t="s">
        <v>3661</v>
      </c>
      <c r="C1793" t="s">
        <v>3662</v>
      </c>
      <c r="G1793">
        <v>0</v>
      </c>
      <c r="J1793">
        <v>0</v>
      </c>
      <c r="K1793">
        <v>0</v>
      </c>
      <c r="L1793">
        <v>0</v>
      </c>
      <c r="O1793">
        <v>0</v>
      </c>
      <c r="P1793">
        <v>0</v>
      </c>
      <c r="Q1793">
        <v>0</v>
      </c>
      <c r="R1793">
        <v>0</v>
      </c>
    </row>
    <row r="1794" spans="2:18" x14ac:dyDescent="0.15">
      <c r="B1794" t="s">
        <v>3663</v>
      </c>
      <c r="C1794" t="s">
        <v>3662</v>
      </c>
      <c r="G1794">
        <v>0</v>
      </c>
      <c r="J1794">
        <v>0</v>
      </c>
      <c r="K1794">
        <v>0</v>
      </c>
      <c r="L1794">
        <v>0</v>
      </c>
      <c r="O1794">
        <v>0</v>
      </c>
      <c r="P1794">
        <v>0</v>
      </c>
      <c r="Q1794">
        <v>0</v>
      </c>
      <c r="R1794">
        <v>0</v>
      </c>
    </row>
    <row r="1795" spans="2:18" x14ac:dyDescent="0.15">
      <c r="B1795" t="s">
        <v>3664</v>
      </c>
      <c r="C1795" t="s">
        <v>3665</v>
      </c>
      <c r="G1795">
        <v>0</v>
      </c>
      <c r="J1795">
        <v>0</v>
      </c>
      <c r="K1795">
        <v>0</v>
      </c>
      <c r="L1795">
        <v>0</v>
      </c>
      <c r="O1795">
        <v>0</v>
      </c>
      <c r="P1795">
        <v>0</v>
      </c>
      <c r="Q1795">
        <v>0</v>
      </c>
      <c r="R1795">
        <v>0</v>
      </c>
    </row>
    <row r="1796" spans="2:18" x14ac:dyDescent="0.15">
      <c r="B1796" t="s">
        <v>3666</v>
      </c>
      <c r="C1796" t="s">
        <v>3665</v>
      </c>
      <c r="G1796">
        <v>0</v>
      </c>
      <c r="J1796">
        <v>0</v>
      </c>
      <c r="K1796">
        <v>0</v>
      </c>
      <c r="L1796">
        <v>0</v>
      </c>
      <c r="O1796">
        <v>0</v>
      </c>
      <c r="P1796">
        <v>0</v>
      </c>
      <c r="Q1796">
        <v>0</v>
      </c>
      <c r="R1796">
        <v>0</v>
      </c>
    </row>
    <row r="1797" spans="2:18" x14ac:dyDescent="0.15">
      <c r="B1797" t="s">
        <v>3667</v>
      </c>
      <c r="C1797" t="s">
        <v>3668</v>
      </c>
      <c r="G1797">
        <v>0</v>
      </c>
      <c r="J1797">
        <v>0</v>
      </c>
      <c r="K1797">
        <v>0</v>
      </c>
      <c r="L1797">
        <v>0</v>
      </c>
      <c r="O1797">
        <v>0</v>
      </c>
      <c r="P1797">
        <v>0</v>
      </c>
      <c r="Q1797">
        <v>0</v>
      </c>
      <c r="R1797">
        <v>0</v>
      </c>
    </row>
    <row r="1798" spans="2:18" x14ac:dyDescent="0.15">
      <c r="B1798" t="s">
        <v>3669</v>
      </c>
      <c r="C1798" t="s">
        <v>3670</v>
      </c>
      <c r="G1798">
        <v>0</v>
      </c>
      <c r="J1798">
        <v>0</v>
      </c>
      <c r="K1798">
        <v>0</v>
      </c>
      <c r="L1798">
        <v>0</v>
      </c>
      <c r="O1798">
        <v>0</v>
      </c>
      <c r="P1798">
        <v>0</v>
      </c>
      <c r="Q1798">
        <v>0</v>
      </c>
      <c r="R1798">
        <v>0</v>
      </c>
    </row>
    <row r="1799" spans="2:18" x14ac:dyDescent="0.15">
      <c r="B1799" t="s">
        <v>3671</v>
      </c>
      <c r="C1799" t="s">
        <v>3672</v>
      </c>
      <c r="G1799">
        <v>0</v>
      </c>
      <c r="J1799">
        <v>0</v>
      </c>
      <c r="K1799">
        <v>0</v>
      </c>
      <c r="L1799">
        <v>0</v>
      </c>
      <c r="O1799">
        <v>0</v>
      </c>
      <c r="P1799">
        <v>0</v>
      </c>
      <c r="Q1799">
        <v>0</v>
      </c>
      <c r="R1799">
        <v>0</v>
      </c>
    </row>
    <row r="1800" spans="2:18" x14ac:dyDescent="0.15">
      <c r="B1800" t="s">
        <v>3673</v>
      </c>
      <c r="C1800" t="s">
        <v>3674</v>
      </c>
      <c r="G1800">
        <v>0</v>
      </c>
      <c r="J1800">
        <v>0</v>
      </c>
      <c r="K1800">
        <v>0</v>
      </c>
      <c r="L1800">
        <v>0</v>
      </c>
      <c r="O1800">
        <v>0</v>
      </c>
      <c r="P1800">
        <v>0</v>
      </c>
      <c r="Q1800">
        <v>0</v>
      </c>
      <c r="R1800">
        <v>0</v>
      </c>
    </row>
    <row r="1801" spans="2:18" x14ac:dyDescent="0.15">
      <c r="B1801" t="s">
        <v>3675</v>
      </c>
      <c r="C1801" t="s">
        <v>3676</v>
      </c>
      <c r="G1801">
        <v>0</v>
      </c>
      <c r="J1801">
        <v>0</v>
      </c>
      <c r="K1801">
        <v>0</v>
      </c>
      <c r="L1801">
        <v>0</v>
      </c>
      <c r="O1801">
        <v>0</v>
      </c>
      <c r="P1801">
        <v>0</v>
      </c>
      <c r="Q1801">
        <v>0</v>
      </c>
      <c r="R1801">
        <v>0</v>
      </c>
    </row>
    <row r="1802" spans="2:18" x14ac:dyDescent="0.15">
      <c r="B1802" t="s">
        <v>3677</v>
      </c>
      <c r="C1802" t="s">
        <v>3678</v>
      </c>
      <c r="G1802">
        <v>0</v>
      </c>
      <c r="J1802">
        <v>0</v>
      </c>
      <c r="K1802">
        <v>0</v>
      </c>
      <c r="L1802">
        <v>0</v>
      </c>
      <c r="O1802">
        <v>0</v>
      </c>
      <c r="P1802">
        <v>0</v>
      </c>
      <c r="Q1802">
        <v>0</v>
      </c>
      <c r="R1802">
        <v>0</v>
      </c>
    </row>
    <row r="1803" spans="2:18" x14ac:dyDescent="0.15">
      <c r="B1803" t="s">
        <v>3679</v>
      </c>
      <c r="C1803" t="s">
        <v>3680</v>
      </c>
      <c r="G1803">
        <v>0</v>
      </c>
      <c r="J1803">
        <v>0</v>
      </c>
      <c r="K1803">
        <v>0</v>
      </c>
      <c r="L1803">
        <v>0</v>
      </c>
      <c r="O1803">
        <v>0</v>
      </c>
      <c r="P1803">
        <v>0</v>
      </c>
      <c r="Q1803">
        <v>0</v>
      </c>
      <c r="R1803">
        <v>0</v>
      </c>
    </row>
    <row r="1804" spans="2:18" x14ac:dyDescent="0.15">
      <c r="B1804" t="s">
        <v>3681</v>
      </c>
      <c r="C1804" t="s">
        <v>3682</v>
      </c>
      <c r="G1804">
        <v>0</v>
      </c>
      <c r="J1804">
        <v>0</v>
      </c>
      <c r="K1804">
        <v>0</v>
      </c>
      <c r="L1804">
        <v>0</v>
      </c>
      <c r="O1804">
        <v>0</v>
      </c>
      <c r="P1804">
        <v>0</v>
      </c>
      <c r="Q1804">
        <v>0</v>
      </c>
      <c r="R1804">
        <v>0</v>
      </c>
    </row>
    <row r="1805" spans="2:18" x14ac:dyDescent="0.15">
      <c r="B1805" t="s">
        <v>3683</v>
      </c>
      <c r="C1805" t="s">
        <v>3684</v>
      </c>
      <c r="G1805">
        <v>0</v>
      </c>
      <c r="J1805">
        <v>0</v>
      </c>
      <c r="K1805">
        <v>0</v>
      </c>
      <c r="L1805">
        <v>0</v>
      </c>
      <c r="O1805">
        <v>0</v>
      </c>
      <c r="P1805">
        <v>0</v>
      </c>
      <c r="Q1805">
        <v>0</v>
      </c>
      <c r="R1805">
        <v>0</v>
      </c>
    </row>
    <row r="1806" spans="2:18" x14ac:dyDescent="0.15">
      <c r="B1806" t="s">
        <v>3685</v>
      </c>
      <c r="C1806" t="s">
        <v>3686</v>
      </c>
      <c r="G1806">
        <v>0</v>
      </c>
      <c r="J1806">
        <v>0</v>
      </c>
      <c r="K1806">
        <v>0</v>
      </c>
      <c r="L1806">
        <v>0</v>
      </c>
      <c r="O1806">
        <v>0</v>
      </c>
      <c r="P1806">
        <v>0</v>
      </c>
      <c r="Q1806">
        <v>0</v>
      </c>
      <c r="R1806">
        <v>0</v>
      </c>
    </row>
    <row r="1807" spans="2:18" x14ac:dyDescent="0.15">
      <c r="B1807" t="s">
        <v>3687</v>
      </c>
      <c r="C1807" t="s">
        <v>3688</v>
      </c>
      <c r="G1807">
        <v>0</v>
      </c>
      <c r="J1807">
        <v>0</v>
      </c>
      <c r="K1807">
        <v>0</v>
      </c>
      <c r="L1807">
        <v>0</v>
      </c>
      <c r="O1807">
        <v>0</v>
      </c>
      <c r="P1807">
        <v>0</v>
      </c>
      <c r="Q1807">
        <v>0</v>
      </c>
      <c r="R1807">
        <v>0</v>
      </c>
    </row>
    <row r="1808" spans="2:18" x14ac:dyDescent="0.15">
      <c r="B1808" t="s">
        <v>3689</v>
      </c>
      <c r="C1808" t="s">
        <v>3690</v>
      </c>
      <c r="G1808">
        <v>0</v>
      </c>
      <c r="J1808">
        <v>0</v>
      </c>
      <c r="K1808">
        <v>0</v>
      </c>
      <c r="L1808">
        <v>0</v>
      </c>
      <c r="O1808">
        <v>0</v>
      </c>
      <c r="P1808">
        <v>0</v>
      </c>
      <c r="Q1808">
        <v>0</v>
      </c>
      <c r="R1808">
        <v>0</v>
      </c>
    </row>
    <row r="1809" spans="2:18" x14ac:dyDescent="0.15">
      <c r="B1809" t="s">
        <v>3691</v>
      </c>
      <c r="C1809" t="s">
        <v>3692</v>
      </c>
      <c r="G1809">
        <v>0</v>
      </c>
      <c r="J1809">
        <v>0</v>
      </c>
      <c r="K1809">
        <v>0</v>
      </c>
      <c r="L1809">
        <v>0</v>
      </c>
      <c r="O1809">
        <v>0</v>
      </c>
      <c r="P1809">
        <v>0</v>
      </c>
      <c r="Q1809">
        <v>0</v>
      </c>
      <c r="R1809">
        <v>0</v>
      </c>
    </row>
    <row r="1810" spans="2:18" x14ac:dyDescent="0.15">
      <c r="B1810" t="s">
        <v>3693</v>
      </c>
      <c r="C1810" t="s">
        <v>3694</v>
      </c>
      <c r="G1810">
        <v>0</v>
      </c>
      <c r="J1810">
        <v>0</v>
      </c>
      <c r="K1810">
        <v>0</v>
      </c>
      <c r="L1810">
        <v>0</v>
      </c>
      <c r="O1810">
        <v>0</v>
      </c>
      <c r="P1810">
        <v>0</v>
      </c>
      <c r="Q1810">
        <v>0</v>
      </c>
      <c r="R1810">
        <v>0</v>
      </c>
    </row>
    <row r="1811" spans="2:18" x14ac:dyDescent="0.15">
      <c r="B1811" t="s">
        <v>3695</v>
      </c>
      <c r="C1811" t="s">
        <v>3696</v>
      </c>
      <c r="G1811">
        <v>0</v>
      </c>
      <c r="J1811">
        <v>0</v>
      </c>
      <c r="K1811">
        <v>0</v>
      </c>
      <c r="L1811">
        <v>0</v>
      </c>
      <c r="O1811">
        <v>0</v>
      </c>
      <c r="P1811">
        <v>0</v>
      </c>
      <c r="Q1811">
        <v>0</v>
      </c>
      <c r="R1811">
        <v>0</v>
      </c>
    </row>
    <row r="1812" spans="2:18" x14ac:dyDescent="0.15">
      <c r="B1812" t="s">
        <v>3697</v>
      </c>
      <c r="C1812" t="s">
        <v>3698</v>
      </c>
      <c r="G1812">
        <v>0</v>
      </c>
      <c r="J1812">
        <v>0</v>
      </c>
      <c r="K1812">
        <v>0</v>
      </c>
      <c r="L1812">
        <v>0</v>
      </c>
      <c r="O1812">
        <v>0</v>
      </c>
      <c r="P1812">
        <v>0</v>
      </c>
      <c r="Q1812">
        <v>0</v>
      </c>
      <c r="R1812">
        <v>0</v>
      </c>
    </row>
    <row r="1813" spans="2:18" x14ac:dyDescent="0.15">
      <c r="B1813" t="s">
        <v>3699</v>
      </c>
      <c r="C1813" t="s">
        <v>3700</v>
      </c>
      <c r="G1813">
        <v>0</v>
      </c>
      <c r="J1813">
        <v>0</v>
      </c>
      <c r="K1813">
        <v>0</v>
      </c>
      <c r="L1813">
        <v>0</v>
      </c>
      <c r="O1813">
        <v>0</v>
      </c>
      <c r="P1813">
        <v>0</v>
      </c>
      <c r="Q1813">
        <v>0</v>
      </c>
      <c r="R1813">
        <v>0</v>
      </c>
    </row>
    <row r="1814" spans="2:18" x14ac:dyDescent="0.15">
      <c r="B1814" t="s">
        <v>3701</v>
      </c>
      <c r="C1814" t="s">
        <v>3702</v>
      </c>
      <c r="G1814">
        <v>0</v>
      </c>
      <c r="J1814">
        <v>0</v>
      </c>
      <c r="K1814">
        <v>0</v>
      </c>
      <c r="L1814">
        <v>0</v>
      </c>
      <c r="O1814">
        <v>0</v>
      </c>
      <c r="P1814">
        <v>0</v>
      </c>
      <c r="Q1814">
        <v>0</v>
      </c>
      <c r="R1814">
        <v>0</v>
      </c>
    </row>
    <row r="1815" spans="2:18" x14ac:dyDescent="0.15">
      <c r="B1815" t="s">
        <v>3703</v>
      </c>
      <c r="C1815" t="s">
        <v>3704</v>
      </c>
      <c r="G1815">
        <v>0</v>
      </c>
      <c r="J1815">
        <v>0</v>
      </c>
      <c r="K1815">
        <v>0</v>
      </c>
      <c r="L1815">
        <v>0</v>
      </c>
      <c r="O1815">
        <v>0</v>
      </c>
      <c r="P1815">
        <v>0</v>
      </c>
      <c r="Q1815">
        <v>0</v>
      </c>
      <c r="R1815">
        <v>0</v>
      </c>
    </row>
    <row r="1816" spans="2:18" x14ac:dyDescent="0.15">
      <c r="B1816" t="s">
        <v>3705</v>
      </c>
      <c r="C1816" t="s">
        <v>3706</v>
      </c>
      <c r="G1816">
        <v>0</v>
      </c>
      <c r="J1816">
        <v>0</v>
      </c>
      <c r="K1816">
        <v>0</v>
      </c>
      <c r="L1816">
        <v>0</v>
      </c>
      <c r="O1816">
        <v>0</v>
      </c>
      <c r="P1816">
        <v>0</v>
      </c>
      <c r="Q1816">
        <v>0</v>
      </c>
      <c r="R1816">
        <v>0</v>
      </c>
    </row>
    <row r="1817" spans="2:18" x14ac:dyDescent="0.15">
      <c r="B1817" t="s">
        <v>3707</v>
      </c>
      <c r="C1817" t="s">
        <v>3708</v>
      </c>
      <c r="G1817">
        <v>0</v>
      </c>
      <c r="J1817">
        <v>0</v>
      </c>
      <c r="K1817">
        <v>0</v>
      </c>
      <c r="L1817">
        <v>0</v>
      </c>
      <c r="O1817">
        <v>0</v>
      </c>
      <c r="P1817">
        <v>0</v>
      </c>
      <c r="Q1817">
        <v>0</v>
      </c>
      <c r="R1817">
        <v>0</v>
      </c>
    </row>
    <row r="1818" spans="2:18" x14ac:dyDescent="0.15">
      <c r="B1818" t="s">
        <v>3709</v>
      </c>
      <c r="C1818" t="s">
        <v>3710</v>
      </c>
      <c r="G1818">
        <v>0</v>
      </c>
      <c r="J1818">
        <v>0</v>
      </c>
      <c r="K1818">
        <v>0</v>
      </c>
      <c r="L1818">
        <v>0</v>
      </c>
      <c r="O1818">
        <v>0</v>
      </c>
      <c r="P1818">
        <v>0</v>
      </c>
      <c r="Q1818">
        <v>0</v>
      </c>
      <c r="R1818">
        <v>0</v>
      </c>
    </row>
    <row r="1819" spans="2:18" x14ac:dyDescent="0.15">
      <c r="B1819" t="s">
        <v>3711</v>
      </c>
      <c r="C1819" t="s">
        <v>3712</v>
      </c>
      <c r="G1819">
        <v>0</v>
      </c>
      <c r="J1819">
        <v>0</v>
      </c>
      <c r="K1819">
        <v>0</v>
      </c>
      <c r="L1819">
        <v>0</v>
      </c>
      <c r="O1819">
        <v>0</v>
      </c>
      <c r="P1819">
        <v>0</v>
      </c>
      <c r="Q1819">
        <v>0</v>
      </c>
      <c r="R1819">
        <v>0</v>
      </c>
    </row>
    <row r="1820" spans="2:18" x14ac:dyDescent="0.15">
      <c r="B1820" t="s">
        <v>3713</v>
      </c>
      <c r="C1820" t="s">
        <v>3714</v>
      </c>
      <c r="G1820">
        <v>0</v>
      </c>
      <c r="J1820">
        <v>0</v>
      </c>
      <c r="K1820">
        <v>0</v>
      </c>
      <c r="L1820">
        <v>0</v>
      </c>
      <c r="O1820">
        <v>0</v>
      </c>
      <c r="P1820">
        <v>0</v>
      </c>
      <c r="Q1820">
        <v>0</v>
      </c>
      <c r="R1820">
        <v>0</v>
      </c>
    </row>
    <row r="1821" spans="2:18" x14ac:dyDescent="0.15">
      <c r="B1821" t="s">
        <v>3715</v>
      </c>
      <c r="C1821" t="s">
        <v>3716</v>
      </c>
      <c r="G1821">
        <v>0</v>
      </c>
      <c r="J1821">
        <v>0</v>
      </c>
      <c r="K1821">
        <v>0</v>
      </c>
      <c r="L1821">
        <v>0</v>
      </c>
      <c r="O1821">
        <v>0</v>
      </c>
      <c r="P1821">
        <v>0</v>
      </c>
      <c r="Q1821">
        <v>0</v>
      </c>
      <c r="R1821">
        <v>0</v>
      </c>
    </row>
    <row r="1822" spans="2:18" x14ac:dyDescent="0.15">
      <c r="B1822" t="s">
        <v>3717</v>
      </c>
      <c r="C1822" t="s">
        <v>3718</v>
      </c>
      <c r="G1822">
        <v>0</v>
      </c>
      <c r="J1822">
        <v>0</v>
      </c>
      <c r="K1822">
        <v>0</v>
      </c>
      <c r="L1822">
        <v>0</v>
      </c>
      <c r="O1822">
        <v>0</v>
      </c>
      <c r="P1822">
        <v>0</v>
      </c>
      <c r="Q1822">
        <v>0</v>
      </c>
      <c r="R1822">
        <v>0</v>
      </c>
    </row>
    <row r="1823" spans="2:18" x14ac:dyDescent="0.15">
      <c r="B1823" t="s">
        <v>3719</v>
      </c>
      <c r="C1823" t="s">
        <v>3720</v>
      </c>
      <c r="G1823">
        <v>0</v>
      </c>
      <c r="J1823">
        <v>0</v>
      </c>
      <c r="K1823">
        <v>0</v>
      </c>
      <c r="L1823">
        <v>0</v>
      </c>
      <c r="O1823">
        <v>0</v>
      </c>
      <c r="P1823">
        <v>0</v>
      </c>
      <c r="Q1823">
        <v>0</v>
      </c>
      <c r="R1823">
        <v>0</v>
      </c>
    </row>
    <row r="1824" spans="2:18" x14ac:dyDescent="0.15">
      <c r="B1824" t="s">
        <v>3721</v>
      </c>
      <c r="C1824" t="s">
        <v>3722</v>
      </c>
      <c r="G1824">
        <v>0</v>
      </c>
      <c r="J1824">
        <v>0</v>
      </c>
      <c r="K1824">
        <v>0</v>
      </c>
      <c r="L1824">
        <v>0</v>
      </c>
      <c r="O1824">
        <v>0</v>
      </c>
      <c r="P1824">
        <v>0</v>
      </c>
      <c r="Q1824">
        <v>0</v>
      </c>
      <c r="R1824">
        <v>0</v>
      </c>
    </row>
    <row r="1825" spans="2:18" x14ac:dyDescent="0.15">
      <c r="B1825" t="s">
        <v>3723</v>
      </c>
      <c r="C1825" t="s">
        <v>3724</v>
      </c>
      <c r="G1825">
        <v>0</v>
      </c>
      <c r="J1825">
        <v>0</v>
      </c>
      <c r="K1825">
        <v>0</v>
      </c>
      <c r="L1825">
        <v>0</v>
      </c>
      <c r="O1825">
        <v>0</v>
      </c>
      <c r="P1825">
        <v>0</v>
      </c>
      <c r="Q1825">
        <v>0</v>
      </c>
      <c r="R1825">
        <v>0</v>
      </c>
    </row>
    <row r="1826" spans="2:18" x14ac:dyDescent="0.15">
      <c r="B1826" t="s">
        <v>3725</v>
      </c>
      <c r="C1826" t="s">
        <v>3726</v>
      </c>
      <c r="G1826">
        <v>0</v>
      </c>
      <c r="J1826">
        <v>0</v>
      </c>
      <c r="K1826">
        <v>0</v>
      </c>
      <c r="L1826">
        <v>0</v>
      </c>
      <c r="O1826">
        <v>0</v>
      </c>
      <c r="P1826">
        <v>0</v>
      </c>
      <c r="Q1826">
        <v>0</v>
      </c>
      <c r="R1826">
        <v>0</v>
      </c>
    </row>
    <row r="1827" spans="2:18" x14ac:dyDescent="0.15">
      <c r="B1827" t="s">
        <v>3727</v>
      </c>
      <c r="C1827" t="s">
        <v>3728</v>
      </c>
      <c r="G1827">
        <v>0</v>
      </c>
      <c r="J1827">
        <v>0</v>
      </c>
      <c r="K1827">
        <v>0</v>
      </c>
      <c r="L1827">
        <v>0</v>
      </c>
      <c r="O1827">
        <v>0</v>
      </c>
      <c r="P1827">
        <v>0</v>
      </c>
      <c r="Q1827">
        <v>0</v>
      </c>
      <c r="R1827">
        <v>0</v>
      </c>
    </row>
    <row r="1828" spans="2:18" x14ac:dyDescent="0.15">
      <c r="B1828" t="s">
        <v>3729</v>
      </c>
      <c r="C1828" t="s">
        <v>3730</v>
      </c>
      <c r="G1828">
        <v>0</v>
      </c>
      <c r="J1828">
        <v>0</v>
      </c>
      <c r="K1828">
        <v>0</v>
      </c>
      <c r="L1828">
        <v>0</v>
      </c>
      <c r="O1828">
        <v>0</v>
      </c>
      <c r="P1828">
        <v>0</v>
      </c>
      <c r="Q1828">
        <v>0</v>
      </c>
      <c r="R1828">
        <v>0</v>
      </c>
    </row>
    <row r="1829" spans="2:18" x14ac:dyDescent="0.15">
      <c r="B1829" t="s">
        <v>3731</v>
      </c>
      <c r="C1829" t="s">
        <v>3732</v>
      </c>
      <c r="G1829">
        <v>0</v>
      </c>
      <c r="J1829">
        <v>0</v>
      </c>
      <c r="K1829">
        <v>0</v>
      </c>
      <c r="L1829">
        <v>0</v>
      </c>
      <c r="O1829">
        <v>0</v>
      </c>
      <c r="P1829">
        <v>0</v>
      </c>
      <c r="Q1829">
        <v>0</v>
      </c>
      <c r="R1829">
        <v>0</v>
      </c>
    </row>
    <row r="1830" spans="2:18" x14ac:dyDescent="0.15">
      <c r="B1830" t="s">
        <v>3733</v>
      </c>
      <c r="C1830" t="s">
        <v>3734</v>
      </c>
      <c r="G1830">
        <v>0</v>
      </c>
      <c r="J1830">
        <v>0</v>
      </c>
      <c r="K1830">
        <v>0</v>
      </c>
      <c r="L1830">
        <v>0</v>
      </c>
      <c r="O1830">
        <v>0</v>
      </c>
      <c r="P1830">
        <v>0</v>
      </c>
      <c r="Q1830">
        <v>0</v>
      </c>
      <c r="R1830">
        <v>0</v>
      </c>
    </row>
    <row r="1831" spans="2:18" x14ac:dyDescent="0.15">
      <c r="B1831" t="s">
        <v>3735</v>
      </c>
      <c r="C1831" t="s">
        <v>3736</v>
      </c>
      <c r="G1831">
        <v>0</v>
      </c>
      <c r="J1831">
        <v>0</v>
      </c>
      <c r="K1831">
        <v>0</v>
      </c>
      <c r="L1831">
        <v>0</v>
      </c>
      <c r="O1831">
        <v>0</v>
      </c>
      <c r="P1831">
        <v>0</v>
      </c>
      <c r="Q1831">
        <v>0</v>
      </c>
      <c r="R1831">
        <v>0</v>
      </c>
    </row>
    <row r="1832" spans="2:18" x14ac:dyDescent="0.15">
      <c r="B1832" t="s">
        <v>3737</v>
      </c>
      <c r="C1832" t="s">
        <v>3738</v>
      </c>
      <c r="G1832">
        <v>0</v>
      </c>
      <c r="J1832">
        <v>0</v>
      </c>
      <c r="K1832">
        <v>0</v>
      </c>
      <c r="L1832">
        <v>0</v>
      </c>
      <c r="O1832">
        <v>0</v>
      </c>
      <c r="P1832">
        <v>0</v>
      </c>
      <c r="Q1832">
        <v>0</v>
      </c>
      <c r="R1832">
        <v>0</v>
      </c>
    </row>
    <row r="1833" spans="2:18" x14ac:dyDescent="0.15">
      <c r="B1833" t="s">
        <v>3739</v>
      </c>
      <c r="C1833" t="s">
        <v>3740</v>
      </c>
      <c r="G1833">
        <v>0</v>
      </c>
      <c r="J1833">
        <v>0</v>
      </c>
      <c r="K1833">
        <v>0</v>
      </c>
      <c r="L1833">
        <v>0</v>
      </c>
      <c r="O1833">
        <v>0</v>
      </c>
      <c r="P1833">
        <v>0</v>
      </c>
      <c r="Q1833">
        <v>0</v>
      </c>
      <c r="R1833">
        <v>0</v>
      </c>
    </row>
    <row r="1834" spans="2:18" x14ac:dyDescent="0.15">
      <c r="B1834" t="s">
        <v>3741</v>
      </c>
      <c r="C1834" t="s">
        <v>3742</v>
      </c>
      <c r="G1834">
        <v>0</v>
      </c>
      <c r="J1834">
        <v>0</v>
      </c>
      <c r="K1834">
        <v>0</v>
      </c>
      <c r="L1834">
        <v>0</v>
      </c>
      <c r="O1834">
        <v>0</v>
      </c>
      <c r="P1834">
        <v>0</v>
      </c>
      <c r="Q1834">
        <v>0</v>
      </c>
      <c r="R1834">
        <v>0</v>
      </c>
    </row>
    <row r="1835" spans="2:18" x14ac:dyDescent="0.15">
      <c r="B1835" t="s">
        <v>3743</v>
      </c>
      <c r="C1835" t="s">
        <v>3744</v>
      </c>
      <c r="G1835">
        <v>0</v>
      </c>
      <c r="J1835">
        <v>0</v>
      </c>
      <c r="K1835">
        <v>3</v>
      </c>
      <c r="L1835">
        <v>3</v>
      </c>
      <c r="O1835">
        <v>0</v>
      </c>
      <c r="P1835">
        <v>0</v>
      </c>
      <c r="Q1835">
        <v>0</v>
      </c>
      <c r="R1835">
        <v>0</v>
      </c>
    </row>
    <row r="1836" spans="2:18" x14ac:dyDescent="0.15">
      <c r="B1836" t="s">
        <v>3745</v>
      </c>
      <c r="C1836" t="s">
        <v>3746</v>
      </c>
      <c r="G1836">
        <v>0</v>
      </c>
      <c r="J1836">
        <v>0</v>
      </c>
      <c r="K1836">
        <v>0</v>
      </c>
      <c r="L1836">
        <v>0</v>
      </c>
      <c r="O1836">
        <v>0</v>
      </c>
      <c r="P1836">
        <v>0</v>
      </c>
      <c r="Q1836">
        <v>0</v>
      </c>
      <c r="R1836">
        <v>0</v>
      </c>
    </row>
    <row r="1837" spans="2:18" x14ac:dyDescent="0.15">
      <c r="B1837" t="s">
        <v>3747</v>
      </c>
      <c r="C1837" t="s">
        <v>3748</v>
      </c>
      <c r="G1837">
        <v>0</v>
      </c>
      <c r="J1837">
        <v>0</v>
      </c>
      <c r="K1837">
        <v>0</v>
      </c>
      <c r="L1837">
        <v>0</v>
      </c>
      <c r="O1837">
        <v>0</v>
      </c>
      <c r="P1837">
        <v>0</v>
      </c>
      <c r="Q1837">
        <v>0</v>
      </c>
      <c r="R1837">
        <v>0</v>
      </c>
    </row>
    <row r="1838" spans="2:18" x14ac:dyDescent="0.15">
      <c r="B1838" t="s">
        <v>3749</v>
      </c>
      <c r="C1838" t="s">
        <v>3750</v>
      </c>
      <c r="G1838">
        <v>0</v>
      </c>
      <c r="J1838">
        <v>0</v>
      </c>
      <c r="K1838">
        <v>0</v>
      </c>
      <c r="L1838">
        <v>0</v>
      </c>
      <c r="O1838">
        <v>0</v>
      </c>
      <c r="P1838">
        <v>0</v>
      </c>
      <c r="Q1838">
        <v>0</v>
      </c>
      <c r="R1838">
        <v>0</v>
      </c>
    </row>
    <row r="1839" spans="2:18" x14ac:dyDescent="0.15">
      <c r="B1839" t="s">
        <v>452</v>
      </c>
      <c r="C1839" t="s">
        <v>3751</v>
      </c>
      <c r="G1839">
        <v>0</v>
      </c>
      <c r="J1839">
        <v>0</v>
      </c>
      <c r="K1839">
        <v>5</v>
      </c>
      <c r="L1839">
        <v>5</v>
      </c>
      <c r="O1839">
        <v>0</v>
      </c>
      <c r="P1839">
        <v>0</v>
      </c>
      <c r="Q1839">
        <v>0</v>
      </c>
      <c r="R1839">
        <v>0</v>
      </c>
    </row>
    <row r="1840" spans="2:18" x14ac:dyDescent="0.15">
      <c r="B1840" t="s">
        <v>3752</v>
      </c>
      <c r="C1840" t="s">
        <v>3753</v>
      </c>
      <c r="G1840">
        <v>0</v>
      </c>
      <c r="J1840">
        <v>0</v>
      </c>
      <c r="K1840">
        <v>0</v>
      </c>
      <c r="L1840">
        <v>0</v>
      </c>
      <c r="O1840">
        <v>0</v>
      </c>
      <c r="P1840">
        <v>0</v>
      </c>
      <c r="Q1840">
        <v>0</v>
      </c>
      <c r="R1840">
        <v>0</v>
      </c>
    </row>
    <row r="1841" spans="2:18" x14ac:dyDescent="0.15">
      <c r="B1841" t="s">
        <v>3754</v>
      </c>
      <c r="C1841" t="s">
        <v>3755</v>
      </c>
      <c r="G1841">
        <v>0</v>
      </c>
      <c r="J1841">
        <v>0</v>
      </c>
      <c r="K1841">
        <v>0</v>
      </c>
      <c r="L1841">
        <v>0</v>
      </c>
      <c r="O1841">
        <v>0</v>
      </c>
      <c r="P1841">
        <v>0</v>
      </c>
      <c r="Q1841">
        <v>0</v>
      </c>
      <c r="R1841">
        <v>0</v>
      </c>
    </row>
    <row r="1842" spans="2:18" x14ac:dyDescent="0.15">
      <c r="B1842" t="s">
        <v>3756</v>
      </c>
      <c r="C1842" t="s">
        <v>3757</v>
      </c>
      <c r="G1842">
        <v>0</v>
      </c>
      <c r="J1842">
        <v>0</v>
      </c>
      <c r="K1842">
        <v>0</v>
      </c>
      <c r="L1842">
        <v>0</v>
      </c>
      <c r="O1842">
        <v>0</v>
      </c>
      <c r="P1842">
        <v>0</v>
      </c>
      <c r="Q1842">
        <v>0</v>
      </c>
      <c r="R1842">
        <v>0</v>
      </c>
    </row>
    <row r="1843" spans="2:18" x14ac:dyDescent="0.15">
      <c r="B1843" t="s">
        <v>3758</v>
      </c>
      <c r="C1843" t="s">
        <v>3759</v>
      </c>
      <c r="G1843">
        <v>0</v>
      </c>
      <c r="J1843">
        <v>0</v>
      </c>
      <c r="K1843">
        <v>0</v>
      </c>
      <c r="L1843">
        <v>0</v>
      </c>
      <c r="O1843">
        <v>0</v>
      </c>
      <c r="P1843">
        <v>0</v>
      </c>
      <c r="Q1843">
        <v>0</v>
      </c>
      <c r="R1843">
        <v>0</v>
      </c>
    </row>
    <row r="1844" spans="2:18" x14ac:dyDescent="0.15">
      <c r="B1844" t="s">
        <v>3760</v>
      </c>
      <c r="C1844" t="s">
        <v>3761</v>
      </c>
      <c r="G1844">
        <v>0</v>
      </c>
      <c r="J1844">
        <v>0</v>
      </c>
      <c r="K1844">
        <v>0</v>
      </c>
      <c r="L1844">
        <v>0</v>
      </c>
      <c r="O1844">
        <v>0</v>
      </c>
      <c r="P1844">
        <v>0</v>
      </c>
      <c r="Q1844">
        <v>0</v>
      </c>
      <c r="R1844">
        <v>0</v>
      </c>
    </row>
    <row r="1845" spans="2:18" x14ac:dyDescent="0.15">
      <c r="B1845" t="s">
        <v>453</v>
      </c>
      <c r="C1845" t="s">
        <v>3762</v>
      </c>
      <c r="G1845">
        <v>0</v>
      </c>
      <c r="J1845">
        <v>0</v>
      </c>
      <c r="K1845">
        <v>3</v>
      </c>
      <c r="L1845">
        <v>3</v>
      </c>
      <c r="O1845">
        <v>0</v>
      </c>
      <c r="P1845">
        <v>0</v>
      </c>
      <c r="Q1845">
        <v>0</v>
      </c>
      <c r="R1845">
        <v>0</v>
      </c>
    </row>
    <row r="1846" spans="2:18" x14ac:dyDescent="0.15">
      <c r="B1846" t="s">
        <v>3763</v>
      </c>
      <c r="C1846" t="s">
        <v>3764</v>
      </c>
      <c r="G1846">
        <v>0</v>
      </c>
      <c r="J1846">
        <v>0</v>
      </c>
      <c r="K1846">
        <v>0</v>
      </c>
      <c r="L1846">
        <v>0</v>
      </c>
      <c r="O1846">
        <v>0</v>
      </c>
      <c r="P1846">
        <v>0</v>
      </c>
      <c r="Q1846">
        <v>0</v>
      </c>
      <c r="R1846">
        <v>0</v>
      </c>
    </row>
    <row r="1847" spans="2:18" x14ac:dyDescent="0.15">
      <c r="B1847" t="s">
        <v>3765</v>
      </c>
      <c r="C1847" t="s">
        <v>3766</v>
      </c>
      <c r="G1847">
        <v>0</v>
      </c>
      <c r="J1847">
        <v>0</v>
      </c>
      <c r="K1847">
        <v>0</v>
      </c>
      <c r="L1847">
        <v>0</v>
      </c>
      <c r="O1847">
        <v>0</v>
      </c>
      <c r="P1847">
        <v>0</v>
      </c>
      <c r="Q1847">
        <v>0</v>
      </c>
      <c r="R1847">
        <v>0</v>
      </c>
    </row>
    <row r="1848" spans="2:18" x14ac:dyDescent="0.15">
      <c r="B1848" t="s">
        <v>3767</v>
      </c>
      <c r="C1848" t="s">
        <v>3768</v>
      </c>
      <c r="G1848">
        <v>0</v>
      </c>
      <c r="J1848">
        <v>0</v>
      </c>
      <c r="K1848">
        <v>0</v>
      </c>
      <c r="L1848">
        <v>0</v>
      </c>
      <c r="O1848">
        <v>0</v>
      </c>
      <c r="P1848">
        <v>0</v>
      </c>
      <c r="Q1848">
        <v>0</v>
      </c>
      <c r="R1848">
        <v>0</v>
      </c>
    </row>
    <row r="1849" spans="2:18" x14ac:dyDescent="0.15">
      <c r="B1849" t="s">
        <v>3769</v>
      </c>
      <c r="C1849" t="s">
        <v>3770</v>
      </c>
      <c r="G1849">
        <v>0</v>
      </c>
      <c r="J1849">
        <v>0</v>
      </c>
      <c r="K1849">
        <v>0</v>
      </c>
      <c r="L1849">
        <v>0</v>
      </c>
      <c r="O1849">
        <v>0</v>
      </c>
      <c r="P1849">
        <v>0</v>
      </c>
      <c r="Q1849">
        <v>0</v>
      </c>
      <c r="R1849">
        <v>0</v>
      </c>
    </row>
    <row r="1850" spans="2:18" x14ac:dyDescent="0.15">
      <c r="B1850" t="s">
        <v>3771</v>
      </c>
      <c r="C1850" t="s">
        <v>3772</v>
      </c>
      <c r="G1850">
        <v>0</v>
      </c>
      <c r="J1850">
        <v>0</v>
      </c>
      <c r="K1850">
        <v>0</v>
      </c>
      <c r="L1850">
        <v>0</v>
      </c>
      <c r="O1850">
        <v>0</v>
      </c>
      <c r="P1850">
        <v>0</v>
      </c>
      <c r="Q1850">
        <v>0</v>
      </c>
      <c r="R1850">
        <v>0</v>
      </c>
    </row>
    <row r="1851" spans="2:18" x14ac:dyDescent="0.15">
      <c r="B1851" t="s">
        <v>3773</v>
      </c>
      <c r="C1851" t="s">
        <v>3774</v>
      </c>
      <c r="G1851">
        <v>0</v>
      </c>
      <c r="J1851">
        <v>0</v>
      </c>
      <c r="K1851">
        <v>0</v>
      </c>
      <c r="L1851">
        <v>0</v>
      </c>
      <c r="O1851">
        <v>0</v>
      </c>
      <c r="P1851">
        <v>0</v>
      </c>
      <c r="Q1851">
        <v>0</v>
      </c>
      <c r="R1851">
        <v>0</v>
      </c>
    </row>
    <row r="1852" spans="2:18" x14ac:dyDescent="0.15">
      <c r="B1852" t="s">
        <v>3775</v>
      </c>
      <c r="C1852" t="s">
        <v>3776</v>
      </c>
      <c r="G1852">
        <v>0</v>
      </c>
      <c r="J1852">
        <v>0</v>
      </c>
      <c r="K1852">
        <v>0</v>
      </c>
      <c r="L1852">
        <v>0</v>
      </c>
      <c r="O1852">
        <v>0</v>
      </c>
      <c r="P1852">
        <v>0</v>
      </c>
      <c r="Q1852">
        <v>0</v>
      </c>
      <c r="R1852">
        <v>0</v>
      </c>
    </row>
    <row r="1853" spans="2:18" x14ac:dyDescent="0.15">
      <c r="B1853" t="s">
        <v>3777</v>
      </c>
      <c r="C1853" t="s">
        <v>3778</v>
      </c>
      <c r="G1853">
        <v>0</v>
      </c>
      <c r="J1853">
        <v>0</v>
      </c>
      <c r="K1853">
        <v>0</v>
      </c>
      <c r="L1853">
        <v>0</v>
      </c>
      <c r="O1853">
        <v>0</v>
      </c>
      <c r="P1853">
        <v>0</v>
      </c>
      <c r="Q1853">
        <v>0</v>
      </c>
      <c r="R1853">
        <v>0</v>
      </c>
    </row>
    <row r="1854" spans="2:18" x14ac:dyDescent="0.15">
      <c r="B1854" t="s">
        <v>3779</v>
      </c>
      <c r="C1854" t="s">
        <v>3780</v>
      </c>
      <c r="G1854">
        <v>0</v>
      </c>
      <c r="J1854">
        <v>0</v>
      </c>
      <c r="K1854">
        <v>0</v>
      </c>
      <c r="L1854">
        <v>0</v>
      </c>
      <c r="O1854">
        <v>0</v>
      </c>
      <c r="P1854">
        <v>0</v>
      </c>
      <c r="Q1854">
        <v>0</v>
      </c>
      <c r="R1854">
        <v>0</v>
      </c>
    </row>
    <row r="1855" spans="2:18" x14ac:dyDescent="0.15">
      <c r="B1855" t="s">
        <v>3781</v>
      </c>
      <c r="C1855" t="s">
        <v>3782</v>
      </c>
      <c r="G1855">
        <v>0</v>
      </c>
      <c r="J1855">
        <v>0</v>
      </c>
      <c r="K1855">
        <v>0</v>
      </c>
      <c r="L1855">
        <v>0</v>
      </c>
      <c r="O1855">
        <v>0</v>
      </c>
      <c r="P1855">
        <v>0</v>
      </c>
      <c r="Q1855">
        <v>0</v>
      </c>
      <c r="R1855">
        <v>0</v>
      </c>
    </row>
    <row r="1856" spans="2:18" x14ac:dyDescent="0.15">
      <c r="B1856" t="s">
        <v>3783</v>
      </c>
      <c r="C1856" t="s">
        <v>3784</v>
      </c>
      <c r="G1856">
        <v>0</v>
      </c>
      <c r="J1856">
        <v>0</v>
      </c>
      <c r="K1856">
        <v>0</v>
      </c>
      <c r="L1856">
        <v>0</v>
      </c>
      <c r="O1856">
        <v>0</v>
      </c>
      <c r="P1856">
        <v>0</v>
      </c>
      <c r="Q1856">
        <v>0</v>
      </c>
      <c r="R1856">
        <v>0</v>
      </c>
    </row>
    <row r="1857" spans="2:18" x14ac:dyDescent="0.15">
      <c r="B1857" t="s">
        <v>3785</v>
      </c>
      <c r="C1857" t="s">
        <v>3786</v>
      </c>
      <c r="G1857">
        <v>0</v>
      </c>
      <c r="J1857">
        <v>0</v>
      </c>
      <c r="K1857">
        <v>0</v>
      </c>
      <c r="L1857">
        <v>0</v>
      </c>
      <c r="O1857">
        <v>0</v>
      </c>
      <c r="P1857">
        <v>0</v>
      </c>
      <c r="Q1857">
        <v>0</v>
      </c>
      <c r="R1857">
        <v>0</v>
      </c>
    </row>
    <row r="1858" spans="2:18" x14ac:dyDescent="0.15">
      <c r="B1858" t="s">
        <v>3787</v>
      </c>
      <c r="C1858" t="s">
        <v>3788</v>
      </c>
      <c r="G1858">
        <v>0</v>
      </c>
      <c r="J1858">
        <v>0</v>
      </c>
      <c r="K1858">
        <v>0</v>
      </c>
      <c r="L1858">
        <v>0</v>
      </c>
      <c r="O1858">
        <v>0</v>
      </c>
      <c r="P1858">
        <v>0</v>
      </c>
      <c r="Q1858">
        <v>0</v>
      </c>
      <c r="R1858">
        <v>0</v>
      </c>
    </row>
    <row r="1859" spans="2:18" x14ac:dyDescent="0.15">
      <c r="B1859" t="s">
        <v>3789</v>
      </c>
      <c r="C1859" t="s">
        <v>3790</v>
      </c>
      <c r="G1859">
        <v>0</v>
      </c>
      <c r="J1859">
        <v>0</v>
      </c>
      <c r="K1859">
        <v>0</v>
      </c>
      <c r="L1859">
        <v>0</v>
      </c>
      <c r="O1859">
        <v>0</v>
      </c>
      <c r="P1859">
        <v>0</v>
      </c>
      <c r="Q1859">
        <v>0</v>
      </c>
      <c r="R1859">
        <v>0</v>
      </c>
    </row>
    <row r="1860" spans="2:18" x14ac:dyDescent="0.15">
      <c r="B1860" t="s">
        <v>3791</v>
      </c>
      <c r="C1860" t="s">
        <v>3792</v>
      </c>
      <c r="G1860">
        <v>0</v>
      </c>
      <c r="J1860">
        <v>0</v>
      </c>
      <c r="K1860">
        <v>0</v>
      </c>
      <c r="L1860">
        <v>0</v>
      </c>
      <c r="O1860">
        <v>0</v>
      </c>
      <c r="P1860">
        <v>0</v>
      </c>
      <c r="Q1860">
        <v>0</v>
      </c>
      <c r="R1860">
        <v>0</v>
      </c>
    </row>
    <row r="1861" spans="2:18" x14ac:dyDescent="0.15">
      <c r="B1861" t="s">
        <v>3793</v>
      </c>
      <c r="C1861" t="s">
        <v>3794</v>
      </c>
      <c r="G1861">
        <v>0</v>
      </c>
      <c r="J1861">
        <v>0</v>
      </c>
      <c r="K1861">
        <v>0</v>
      </c>
      <c r="L1861">
        <v>0</v>
      </c>
      <c r="O1861">
        <v>0</v>
      </c>
      <c r="P1861">
        <v>0</v>
      </c>
      <c r="Q1861">
        <v>0</v>
      </c>
      <c r="R1861">
        <v>0</v>
      </c>
    </row>
    <row r="1862" spans="2:18" x14ac:dyDescent="0.15">
      <c r="B1862" t="s">
        <v>3795</v>
      </c>
      <c r="C1862" t="s">
        <v>3796</v>
      </c>
      <c r="G1862">
        <v>0</v>
      </c>
      <c r="J1862">
        <v>0</v>
      </c>
      <c r="K1862">
        <v>0</v>
      </c>
      <c r="L1862">
        <v>0</v>
      </c>
      <c r="O1862">
        <v>0</v>
      </c>
      <c r="P1862">
        <v>0</v>
      </c>
      <c r="Q1862">
        <v>0</v>
      </c>
      <c r="R1862">
        <v>0</v>
      </c>
    </row>
    <row r="1863" spans="2:18" x14ac:dyDescent="0.15">
      <c r="B1863" t="s">
        <v>454</v>
      </c>
      <c r="C1863" t="s">
        <v>3797</v>
      </c>
      <c r="G1863">
        <v>0</v>
      </c>
      <c r="J1863">
        <v>0</v>
      </c>
      <c r="K1863">
        <v>0</v>
      </c>
      <c r="L1863">
        <v>0</v>
      </c>
      <c r="O1863">
        <v>0</v>
      </c>
      <c r="P1863">
        <v>1</v>
      </c>
      <c r="Q1863">
        <v>0</v>
      </c>
      <c r="R1863">
        <v>0</v>
      </c>
    </row>
    <row r="1864" spans="2:18" x14ac:dyDescent="0.15">
      <c r="B1864" t="s">
        <v>455</v>
      </c>
      <c r="C1864" t="s">
        <v>3798</v>
      </c>
      <c r="G1864">
        <v>0</v>
      </c>
      <c r="J1864">
        <v>0</v>
      </c>
      <c r="K1864">
        <v>0</v>
      </c>
      <c r="L1864">
        <v>0</v>
      </c>
      <c r="O1864">
        <v>0</v>
      </c>
      <c r="P1864">
        <v>1</v>
      </c>
      <c r="Q1864">
        <v>0</v>
      </c>
      <c r="R1864">
        <v>0</v>
      </c>
    </row>
    <row r="1865" spans="2:18" x14ac:dyDescent="0.15">
      <c r="B1865" t="s">
        <v>456</v>
      </c>
      <c r="C1865" t="s">
        <v>3799</v>
      </c>
      <c r="G1865">
        <v>0</v>
      </c>
      <c r="J1865">
        <v>0</v>
      </c>
      <c r="K1865">
        <v>0</v>
      </c>
      <c r="L1865">
        <v>0</v>
      </c>
      <c r="O1865">
        <v>0</v>
      </c>
      <c r="P1865">
        <v>1</v>
      </c>
      <c r="Q1865">
        <v>0</v>
      </c>
      <c r="R1865">
        <v>0</v>
      </c>
    </row>
    <row r="1866" spans="2:18" x14ac:dyDescent="0.15">
      <c r="B1866" t="s">
        <v>3800</v>
      </c>
      <c r="C1866" t="s">
        <v>3801</v>
      </c>
      <c r="G1866">
        <v>0</v>
      </c>
      <c r="J1866">
        <v>0</v>
      </c>
      <c r="K1866">
        <v>0</v>
      </c>
      <c r="L1866">
        <v>0</v>
      </c>
      <c r="O1866">
        <v>0</v>
      </c>
      <c r="P1866">
        <v>0</v>
      </c>
      <c r="Q1866">
        <v>0</v>
      </c>
      <c r="R1866">
        <v>0</v>
      </c>
    </row>
    <row r="1867" spans="2:18" x14ac:dyDescent="0.15">
      <c r="B1867" t="s">
        <v>457</v>
      </c>
      <c r="C1867" t="s">
        <v>3802</v>
      </c>
      <c r="G1867">
        <v>0</v>
      </c>
      <c r="J1867">
        <v>0</v>
      </c>
      <c r="K1867">
        <v>0</v>
      </c>
      <c r="L1867">
        <v>0</v>
      </c>
      <c r="O1867">
        <v>1</v>
      </c>
      <c r="P1867">
        <v>1</v>
      </c>
      <c r="Q1867">
        <v>0</v>
      </c>
      <c r="R1867">
        <v>0</v>
      </c>
    </row>
    <row r="1868" spans="2:18" x14ac:dyDescent="0.15">
      <c r="B1868" t="s">
        <v>3803</v>
      </c>
      <c r="C1868" t="s">
        <v>3804</v>
      </c>
      <c r="G1868">
        <v>0</v>
      </c>
      <c r="J1868">
        <v>0</v>
      </c>
      <c r="K1868">
        <v>0</v>
      </c>
      <c r="L1868">
        <v>0</v>
      </c>
      <c r="O1868">
        <v>0</v>
      </c>
      <c r="P1868">
        <v>0</v>
      </c>
      <c r="Q1868">
        <v>0</v>
      </c>
      <c r="R1868">
        <v>0</v>
      </c>
    </row>
    <row r="1869" spans="2:18" x14ac:dyDescent="0.15">
      <c r="B1869" t="s">
        <v>3805</v>
      </c>
      <c r="C1869" t="s">
        <v>3806</v>
      </c>
      <c r="G1869">
        <v>0</v>
      </c>
      <c r="J1869">
        <v>0</v>
      </c>
      <c r="K1869">
        <v>0</v>
      </c>
      <c r="L1869">
        <v>0</v>
      </c>
      <c r="O1869">
        <v>0</v>
      </c>
      <c r="P1869">
        <v>0</v>
      </c>
      <c r="Q1869">
        <v>0</v>
      </c>
      <c r="R1869">
        <v>0</v>
      </c>
    </row>
    <row r="1870" spans="2:18" x14ac:dyDescent="0.15">
      <c r="B1870" t="s">
        <v>458</v>
      </c>
      <c r="C1870" t="s">
        <v>3807</v>
      </c>
      <c r="G1870">
        <v>0</v>
      </c>
      <c r="J1870">
        <v>0</v>
      </c>
      <c r="K1870">
        <v>0</v>
      </c>
      <c r="L1870">
        <v>0</v>
      </c>
      <c r="O1870">
        <v>3</v>
      </c>
      <c r="P1870">
        <v>0</v>
      </c>
      <c r="Q1870">
        <v>0</v>
      </c>
      <c r="R1870">
        <v>0</v>
      </c>
    </row>
    <row r="1871" spans="2:18" x14ac:dyDescent="0.15">
      <c r="B1871" t="s">
        <v>459</v>
      </c>
      <c r="C1871" t="s">
        <v>3808</v>
      </c>
      <c r="G1871">
        <v>0</v>
      </c>
      <c r="J1871">
        <v>0</v>
      </c>
      <c r="K1871">
        <v>0</v>
      </c>
      <c r="L1871">
        <v>0</v>
      </c>
      <c r="O1871">
        <v>0</v>
      </c>
      <c r="P1871">
        <v>1</v>
      </c>
      <c r="Q1871">
        <v>0</v>
      </c>
      <c r="R1871">
        <v>0</v>
      </c>
    </row>
    <row r="1872" spans="2:18" x14ac:dyDescent="0.15">
      <c r="B1872" t="s">
        <v>460</v>
      </c>
      <c r="C1872" t="s">
        <v>3809</v>
      </c>
      <c r="G1872">
        <v>0</v>
      </c>
      <c r="J1872">
        <v>0</v>
      </c>
      <c r="K1872">
        <v>0</v>
      </c>
      <c r="L1872">
        <v>0</v>
      </c>
      <c r="O1872">
        <v>6</v>
      </c>
      <c r="P1872">
        <v>0</v>
      </c>
      <c r="Q1872">
        <v>0</v>
      </c>
      <c r="R1872">
        <v>0</v>
      </c>
    </row>
    <row r="1873" spans="2:18" x14ac:dyDescent="0.15">
      <c r="B1873" t="s">
        <v>3810</v>
      </c>
      <c r="C1873" t="s">
        <v>3811</v>
      </c>
      <c r="G1873">
        <v>0</v>
      </c>
      <c r="J1873">
        <v>0</v>
      </c>
      <c r="K1873">
        <v>0</v>
      </c>
      <c r="L1873">
        <v>0</v>
      </c>
      <c r="O1873">
        <v>0</v>
      </c>
      <c r="P1873">
        <v>0</v>
      </c>
      <c r="Q1873">
        <v>0</v>
      </c>
      <c r="R1873">
        <v>0</v>
      </c>
    </row>
    <row r="1874" spans="2:18" x14ac:dyDescent="0.15">
      <c r="B1874" t="s">
        <v>461</v>
      </c>
      <c r="C1874" t="s">
        <v>3812</v>
      </c>
      <c r="G1874">
        <v>0</v>
      </c>
      <c r="J1874">
        <v>0</v>
      </c>
      <c r="K1874">
        <v>0</v>
      </c>
      <c r="L1874">
        <v>0</v>
      </c>
      <c r="O1874">
        <v>2</v>
      </c>
      <c r="P1874">
        <v>0</v>
      </c>
      <c r="Q1874">
        <v>0</v>
      </c>
      <c r="R1874">
        <v>0</v>
      </c>
    </row>
    <row r="1875" spans="2:18" x14ac:dyDescent="0.15">
      <c r="B1875" t="s">
        <v>3813</v>
      </c>
      <c r="C1875" t="s">
        <v>3814</v>
      </c>
      <c r="G1875">
        <v>0</v>
      </c>
      <c r="J1875">
        <v>0</v>
      </c>
      <c r="K1875">
        <v>0</v>
      </c>
      <c r="L1875">
        <v>0</v>
      </c>
      <c r="O1875">
        <v>0</v>
      </c>
      <c r="P1875">
        <v>0</v>
      </c>
      <c r="Q1875">
        <v>0</v>
      </c>
      <c r="R1875">
        <v>0</v>
      </c>
    </row>
    <row r="1876" spans="2:18" x14ac:dyDescent="0.15">
      <c r="B1876" t="s">
        <v>3815</v>
      </c>
      <c r="C1876" t="s">
        <v>3816</v>
      </c>
      <c r="G1876">
        <v>0</v>
      </c>
      <c r="J1876">
        <v>0</v>
      </c>
      <c r="K1876">
        <v>0</v>
      </c>
      <c r="L1876">
        <v>0</v>
      </c>
      <c r="O1876">
        <v>0</v>
      </c>
      <c r="P1876">
        <v>0</v>
      </c>
      <c r="Q1876">
        <v>0</v>
      </c>
      <c r="R1876">
        <v>0</v>
      </c>
    </row>
    <row r="1877" spans="2:18" x14ac:dyDescent="0.15">
      <c r="B1877" t="s">
        <v>3817</v>
      </c>
      <c r="C1877" t="s">
        <v>3818</v>
      </c>
      <c r="G1877">
        <v>0</v>
      </c>
      <c r="J1877">
        <v>0</v>
      </c>
      <c r="K1877">
        <v>0</v>
      </c>
      <c r="L1877">
        <v>0</v>
      </c>
      <c r="O1877">
        <v>0</v>
      </c>
      <c r="P1877">
        <v>0</v>
      </c>
      <c r="Q1877">
        <v>0</v>
      </c>
      <c r="R1877">
        <v>0</v>
      </c>
    </row>
    <row r="1878" spans="2:18" x14ac:dyDescent="0.15">
      <c r="B1878" t="s">
        <v>3819</v>
      </c>
      <c r="C1878" t="s">
        <v>3820</v>
      </c>
      <c r="G1878">
        <v>0</v>
      </c>
      <c r="J1878">
        <v>0</v>
      </c>
      <c r="K1878">
        <v>0</v>
      </c>
      <c r="L1878">
        <v>0</v>
      </c>
      <c r="O1878">
        <v>0</v>
      </c>
      <c r="P1878">
        <v>0</v>
      </c>
      <c r="Q1878">
        <v>0</v>
      </c>
      <c r="R1878">
        <v>0</v>
      </c>
    </row>
    <row r="1879" spans="2:18" x14ac:dyDescent="0.15">
      <c r="B1879" t="s">
        <v>3821</v>
      </c>
      <c r="C1879" t="s">
        <v>3822</v>
      </c>
      <c r="G1879">
        <v>0</v>
      </c>
      <c r="J1879">
        <v>0</v>
      </c>
      <c r="K1879">
        <v>0</v>
      </c>
      <c r="L1879">
        <v>0</v>
      </c>
      <c r="O1879">
        <v>0</v>
      </c>
      <c r="P1879">
        <v>0</v>
      </c>
      <c r="Q1879">
        <v>0</v>
      </c>
      <c r="R1879">
        <v>0</v>
      </c>
    </row>
    <row r="1880" spans="2:18" x14ac:dyDescent="0.15">
      <c r="B1880" t="s">
        <v>3823</v>
      </c>
      <c r="C1880" t="s">
        <v>3824</v>
      </c>
      <c r="G1880">
        <v>0</v>
      </c>
      <c r="J1880">
        <v>0</v>
      </c>
      <c r="K1880">
        <v>0</v>
      </c>
      <c r="L1880">
        <v>0</v>
      </c>
      <c r="O1880">
        <v>0</v>
      </c>
      <c r="P1880">
        <v>0</v>
      </c>
      <c r="Q1880">
        <v>0</v>
      </c>
      <c r="R1880">
        <v>0</v>
      </c>
    </row>
    <row r="1881" spans="2:18" x14ac:dyDescent="0.15">
      <c r="B1881" t="s">
        <v>3825</v>
      </c>
      <c r="C1881" t="s">
        <v>3826</v>
      </c>
      <c r="G1881">
        <v>0</v>
      </c>
      <c r="J1881">
        <v>0</v>
      </c>
      <c r="K1881">
        <v>0</v>
      </c>
      <c r="L1881">
        <v>0</v>
      </c>
      <c r="O1881">
        <v>0</v>
      </c>
      <c r="P1881">
        <v>0</v>
      </c>
      <c r="Q1881">
        <v>0</v>
      </c>
      <c r="R1881">
        <v>0</v>
      </c>
    </row>
    <row r="1882" spans="2:18" x14ac:dyDescent="0.15">
      <c r="B1882" t="s">
        <v>3827</v>
      </c>
      <c r="C1882" t="s">
        <v>3828</v>
      </c>
      <c r="G1882">
        <v>0</v>
      </c>
      <c r="J1882">
        <v>0</v>
      </c>
      <c r="K1882">
        <v>0</v>
      </c>
      <c r="L1882">
        <v>0</v>
      </c>
      <c r="O1882">
        <v>0</v>
      </c>
      <c r="P1882">
        <v>0</v>
      </c>
      <c r="Q1882">
        <v>0</v>
      </c>
      <c r="R1882">
        <v>0</v>
      </c>
    </row>
    <row r="1883" spans="2:18" x14ac:dyDescent="0.15">
      <c r="B1883" t="s">
        <v>3829</v>
      </c>
      <c r="C1883" t="s">
        <v>3830</v>
      </c>
      <c r="G1883">
        <v>0</v>
      </c>
      <c r="J1883">
        <v>0</v>
      </c>
      <c r="K1883">
        <v>0</v>
      </c>
      <c r="L1883">
        <v>0</v>
      </c>
      <c r="O1883">
        <v>0</v>
      </c>
      <c r="P1883">
        <v>0</v>
      </c>
      <c r="Q1883">
        <v>0</v>
      </c>
      <c r="R1883">
        <v>0</v>
      </c>
    </row>
    <row r="1884" spans="2:18" x14ac:dyDescent="0.15">
      <c r="B1884" t="s">
        <v>3831</v>
      </c>
      <c r="C1884" t="s">
        <v>3832</v>
      </c>
      <c r="G1884">
        <v>0</v>
      </c>
      <c r="J1884">
        <v>0</v>
      </c>
      <c r="K1884">
        <v>0</v>
      </c>
      <c r="L1884">
        <v>0</v>
      </c>
      <c r="O1884">
        <v>0</v>
      </c>
      <c r="P1884">
        <v>0</v>
      </c>
      <c r="Q1884">
        <v>0</v>
      </c>
      <c r="R1884">
        <v>0</v>
      </c>
    </row>
    <row r="1885" spans="2:18" x14ac:dyDescent="0.15">
      <c r="B1885" t="s">
        <v>3833</v>
      </c>
      <c r="C1885" t="s">
        <v>3834</v>
      </c>
      <c r="G1885">
        <v>0</v>
      </c>
      <c r="J1885">
        <v>0</v>
      </c>
      <c r="K1885">
        <v>0</v>
      </c>
      <c r="L1885">
        <v>0</v>
      </c>
      <c r="O1885">
        <v>0</v>
      </c>
      <c r="P1885">
        <v>0</v>
      </c>
      <c r="Q1885">
        <v>0</v>
      </c>
      <c r="R1885">
        <v>0</v>
      </c>
    </row>
    <row r="1886" spans="2:18" x14ac:dyDescent="0.15">
      <c r="B1886" t="s">
        <v>3835</v>
      </c>
      <c r="C1886" t="s">
        <v>3836</v>
      </c>
      <c r="G1886">
        <v>0</v>
      </c>
      <c r="J1886">
        <v>0</v>
      </c>
      <c r="K1886">
        <v>0</v>
      </c>
      <c r="L1886">
        <v>0</v>
      </c>
      <c r="O1886">
        <v>0</v>
      </c>
      <c r="P1886">
        <v>0</v>
      </c>
      <c r="Q1886">
        <v>0</v>
      </c>
      <c r="R1886">
        <v>0</v>
      </c>
    </row>
    <row r="1887" spans="2:18" x14ac:dyDescent="0.15">
      <c r="B1887" t="s">
        <v>3837</v>
      </c>
      <c r="C1887" t="s">
        <v>3838</v>
      </c>
      <c r="G1887">
        <v>0</v>
      </c>
      <c r="J1887">
        <v>0</v>
      </c>
      <c r="K1887">
        <v>0</v>
      </c>
      <c r="L1887">
        <v>0</v>
      </c>
      <c r="O1887">
        <v>0</v>
      </c>
      <c r="P1887">
        <v>0</v>
      </c>
      <c r="Q1887">
        <v>0</v>
      </c>
      <c r="R1887">
        <v>0</v>
      </c>
    </row>
    <row r="1888" spans="2:18" x14ac:dyDescent="0.15">
      <c r="B1888" t="s">
        <v>3839</v>
      </c>
      <c r="C1888" t="s">
        <v>3840</v>
      </c>
      <c r="G1888">
        <v>0</v>
      </c>
      <c r="J1888">
        <v>0</v>
      </c>
      <c r="K1888">
        <v>0</v>
      </c>
      <c r="L1888">
        <v>0</v>
      </c>
      <c r="O1888">
        <v>2</v>
      </c>
      <c r="P1888">
        <v>0</v>
      </c>
      <c r="Q1888">
        <v>0</v>
      </c>
      <c r="R1888">
        <v>0</v>
      </c>
    </row>
    <row r="1889" spans="2:18" x14ac:dyDescent="0.15">
      <c r="B1889" t="s">
        <v>3841</v>
      </c>
      <c r="C1889" t="s">
        <v>3842</v>
      </c>
      <c r="G1889">
        <v>0</v>
      </c>
      <c r="J1889">
        <v>0</v>
      </c>
      <c r="K1889">
        <v>0</v>
      </c>
      <c r="L1889">
        <v>0</v>
      </c>
      <c r="O1889">
        <v>1</v>
      </c>
      <c r="P1889">
        <v>0</v>
      </c>
      <c r="Q1889">
        <v>0</v>
      </c>
      <c r="R1889">
        <v>0</v>
      </c>
    </row>
    <row r="1890" spans="2:18" x14ac:dyDescent="0.15">
      <c r="B1890" t="s">
        <v>3843</v>
      </c>
      <c r="C1890" t="s">
        <v>3844</v>
      </c>
      <c r="G1890">
        <v>0</v>
      </c>
      <c r="J1890">
        <v>0</v>
      </c>
      <c r="K1890">
        <v>0</v>
      </c>
      <c r="L1890">
        <v>0</v>
      </c>
      <c r="O1890">
        <v>0</v>
      </c>
      <c r="P1890">
        <v>0</v>
      </c>
      <c r="Q1890">
        <v>0</v>
      </c>
      <c r="R1890">
        <v>0</v>
      </c>
    </row>
    <row r="1891" spans="2:18" x14ac:dyDescent="0.15">
      <c r="B1891" t="s">
        <v>3845</v>
      </c>
      <c r="C1891" t="s">
        <v>3846</v>
      </c>
      <c r="G1891">
        <v>0</v>
      </c>
      <c r="J1891">
        <v>0</v>
      </c>
      <c r="K1891">
        <v>0</v>
      </c>
      <c r="L1891">
        <v>0</v>
      </c>
      <c r="O1891">
        <v>0</v>
      </c>
      <c r="P1891">
        <v>0</v>
      </c>
      <c r="Q1891">
        <v>0</v>
      </c>
      <c r="R1891">
        <v>0</v>
      </c>
    </row>
    <row r="1892" spans="2:18" x14ac:dyDescent="0.15">
      <c r="B1892" t="s">
        <v>3847</v>
      </c>
      <c r="C1892" t="s">
        <v>3848</v>
      </c>
      <c r="G1892">
        <v>0</v>
      </c>
      <c r="J1892">
        <v>0</v>
      </c>
      <c r="K1892">
        <v>0</v>
      </c>
      <c r="L1892">
        <v>0</v>
      </c>
      <c r="O1892">
        <v>0</v>
      </c>
      <c r="P1892">
        <v>0</v>
      </c>
      <c r="Q1892">
        <v>0</v>
      </c>
      <c r="R1892">
        <v>0</v>
      </c>
    </row>
    <row r="1893" spans="2:18" x14ac:dyDescent="0.15">
      <c r="B1893" t="s">
        <v>3849</v>
      </c>
      <c r="C1893" t="s">
        <v>3850</v>
      </c>
      <c r="G1893">
        <v>0</v>
      </c>
      <c r="J1893">
        <v>0</v>
      </c>
      <c r="K1893">
        <v>0</v>
      </c>
      <c r="L1893">
        <v>0</v>
      </c>
      <c r="O1893">
        <v>0</v>
      </c>
      <c r="P1893">
        <v>0</v>
      </c>
      <c r="Q1893">
        <v>0</v>
      </c>
      <c r="R1893">
        <v>0</v>
      </c>
    </row>
    <row r="1894" spans="2:18" x14ac:dyDescent="0.15">
      <c r="B1894" t="s">
        <v>3851</v>
      </c>
      <c r="C1894" t="s">
        <v>3852</v>
      </c>
      <c r="G1894">
        <v>0</v>
      </c>
      <c r="J1894">
        <v>0</v>
      </c>
      <c r="K1894">
        <v>0</v>
      </c>
      <c r="L1894">
        <v>0</v>
      </c>
      <c r="O1894">
        <v>0</v>
      </c>
      <c r="P1894">
        <v>0</v>
      </c>
      <c r="Q1894">
        <v>0</v>
      </c>
      <c r="R1894">
        <v>0</v>
      </c>
    </row>
    <row r="1895" spans="2:18" x14ac:dyDescent="0.15">
      <c r="B1895" t="s">
        <v>3853</v>
      </c>
      <c r="C1895" t="s">
        <v>3854</v>
      </c>
      <c r="G1895">
        <v>0</v>
      </c>
      <c r="J1895">
        <v>0</v>
      </c>
      <c r="K1895">
        <v>0</v>
      </c>
      <c r="L1895">
        <v>0</v>
      </c>
      <c r="O1895">
        <v>0</v>
      </c>
      <c r="P1895">
        <v>0</v>
      </c>
      <c r="Q1895">
        <v>0</v>
      </c>
      <c r="R1895">
        <v>0</v>
      </c>
    </row>
    <row r="1896" spans="2:18" x14ac:dyDescent="0.15">
      <c r="B1896" t="s">
        <v>3855</v>
      </c>
      <c r="C1896" t="s">
        <v>3856</v>
      </c>
      <c r="G1896">
        <v>0</v>
      </c>
      <c r="J1896">
        <v>0</v>
      </c>
      <c r="K1896">
        <v>0</v>
      </c>
      <c r="L1896">
        <v>0</v>
      </c>
      <c r="O1896">
        <v>0</v>
      </c>
      <c r="P1896">
        <v>0</v>
      </c>
      <c r="Q1896">
        <v>0</v>
      </c>
      <c r="R1896">
        <v>0</v>
      </c>
    </row>
    <row r="1897" spans="2:18" x14ac:dyDescent="0.15">
      <c r="B1897" t="s">
        <v>462</v>
      </c>
      <c r="C1897" t="s">
        <v>3857</v>
      </c>
      <c r="G1897">
        <v>38</v>
      </c>
      <c r="J1897">
        <v>7</v>
      </c>
      <c r="K1897">
        <v>0</v>
      </c>
      <c r="L1897">
        <v>0</v>
      </c>
      <c r="O1897">
        <v>50</v>
      </c>
      <c r="P1897">
        <v>0</v>
      </c>
      <c r="Q1897">
        <v>0</v>
      </c>
      <c r="R1897">
        <v>0</v>
      </c>
    </row>
    <row r="1898" spans="2:18" x14ac:dyDescent="0.15">
      <c r="B1898" t="s">
        <v>3858</v>
      </c>
      <c r="C1898" t="s">
        <v>3859</v>
      </c>
      <c r="G1898">
        <v>50</v>
      </c>
      <c r="J1898">
        <v>0</v>
      </c>
      <c r="K1898">
        <v>0</v>
      </c>
      <c r="L1898">
        <v>0</v>
      </c>
      <c r="O1898">
        <v>0</v>
      </c>
      <c r="P1898">
        <v>0</v>
      </c>
      <c r="Q1898">
        <v>0</v>
      </c>
      <c r="R1898">
        <v>0</v>
      </c>
    </row>
    <row r="1899" spans="2:18" x14ac:dyDescent="0.15">
      <c r="B1899" t="s">
        <v>3860</v>
      </c>
      <c r="C1899" t="s">
        <v>3861</v>
      </c>
      <c r="G1899">
        <v>20</v>
      </c>
      <c r="J1899">
        <v>0</v>
      </c>
      <c r="K1899">
        <v>0</v>
      </c>
      <c r="L1899">
        <v>20</v>
      </c>
      <c r="O1899">
        <v>0</v>
      </c>
      <c r="P1899">
        <v>0</v>
      </c>
      <c r="Q1899">
        <v>0</v>
      </c>
      <c r="R1899">
        <v>0</v>
      </c>
    </row>
    <row r="1900" spans="2:18" x14ac:dyDescent="0.15">
      <c r="B1900" t="s">
        <v>3862</v>
      </c>
      <c r="C1900" t="s">
        <v>3863</v>
      </c>
      <c r="G1900">
        <v>20</v>
      </c>
      <c r="J1900">
        <v>0</v>
      </c>
      <c r="K1900">
        <v>0</v>
      </c>
      <c r="L1900">
        <v>20</v>
      </c>
      <c r="O1900">
        <v>0</v>
      </c>
      <c r="P1900">
        <v>0</v>
      </c>
      <c r="Q1900">
        <v>0</v>
      </c>
      <c r="R1900">
        <v>0</v>
      </c>
    </row>
    <row r="1901" spans="2:18" x14ac:dyDescent="0.15">
      <c r="B1901" t="s">
        <v>3864</v>
      </c>
      <c r="C1901" t="s">
        <v>3865</v>
      </c>
      <c r="G1901">
        <v>80</v>
      </c>
      <c r="J1901">
        <v>0</v>
      </c>
      <c r="K1901">
        <v>0</v>
      </c>
      <c r="L1901">
        <v>50</v>
      </c>
      <c r="O1901">
        <v>0</v>
      </c>
      <c r="P1901">
        <v>0</v>
      </c>
      <c r="Q1901">
        <v>0</v>
      </c>
      <c r="R1901">
        <v>0</v>
      </c>
    </row>
    <row r="1902" spans="2:18" x14ac:dyDescent="0.15">
      <c r="B1902" t="s">
        <v>3866</v>
      </c>
      <c r="C1902" t="s">
        <v>3867</v>
      </c>
      <c r="G1902">
        <v>80</v>
      </c>
      <c r="J1902">
        <v>0</v>
      </c>
      <c r="K1902">
        <v>0</v>
      </c>
      <c r="L1902">
        <v>50</v>
      </c>
      <c r="O1902">
        <v>0</v>
      </c>
      <c r="P1902">
        <v>0</v>
      </c>
      <c r="Q1902">
        <v>0</v>
      </c>
      <c r="R1902">
        <v>0</v>
      </c>
    </row>
    <row r="1903" spans="2:18" x14ac:dyDescent="0.15">
      <c r="B1903" t="s">
        <v>3868</v>
      </c>
      <c r="C1903" t="s">
        <v>3869</v>
      </c>
      <c r="G1903">
        <v>80</v>
      </c>
      <c r="J1903">
        <v>0</v>
      </c>
      <c r="K1903">
        <v>0</v>
      </c>
      <c r="L1903">
        <v>70</v>
      </c>
      <c r="O1903">
        <v>0</v>
      </c>
      <c r="P1903">
        <v>0</v>
      </c>
      <c r="Q1903">
        <v>0</v>
      </c>
      <c r="R1903">
        <v>0</v>
      </c>
    </row>
    <row r="1904" spans="2:18" x14ac:dyDescent="0.15">
      <c r="B1904" t="s">
        <v>65</v>
      </c>
      <c r="C1904" t="s">
        <v>3870</v>
      </c>
      <c r="G1904">
        <v>80</v>
      </c>
      <c r="J1904">
        <v>0</v>
      </c>
      <c r="K1904">
        <v>0</v>
      </c>
      <c r="L1904">
        <v>1</v>
      </c>
      <c r="O1904">
        <v>19</v>
      </c>
      <c r="P1904">
        <v>0</v>
      </c>
      <c r="Q1904">
        <v>0</v>
      </c>
      <c r="R1904">
        <v>0</v>
      </c>
    </row>
    <row r="1905" spans="2:18" x14ac:dyDescent="0.15">
      <c r="B1905" t="s">
        <v>3871</v>
      </c>
      <c r="C1905" t="s">
        <v>3872</v>
      </c>
      <c r="G1905">
        <v>100</v>
      </c>
      <c r="J1905">
        <v>0</v>
      </c>
      <c r="K1905">
        <v>0</v>
      </c>
      <c r="L1905">
        <v>0</v>
      </c>
      <c r="O1905">
        <v>0</v>
      </c>
      <c r="P1905">
        <v>0</v>
      </c>
      <c r="Q1905">
        <v>0</v>
      </c>
      <c r="R1905">
        <v>0</v>
      </c>
    </row>
    <row r="1906" spans="2:18" x14ac:dyDescent="0.15">
      <c r="B1906" t="s">
        <v>3873</v>
      </c>
      <c r="C1906" t="s">
        <v>3874</v>
      </c>
      <c r="G1906">
        <v>40</v>
      </c>
      <c r="J1906">
        <v>0</v>
      </c>
      <c r="K1906">
        <v>0</v>
      </c>
      <c r="L1906">
        <v>0</v>
      </c>
      <c r="O1906">
        <v>0</v>
      </c>
      <c r="P1906">
        <v>0</v>
      </c>
      <c r="Q1906">
        <v>0</v>
      </c>
      <c r="R1906">
        <v>0</v>
      </c>
    </row>
    <row r="1907" spans="2:18" x14ac:dyDescent="0.15">
      <c r="B1907" t="s">
        <v>3875</v>
      </c>
      <c r="C1907" t="s">
        <v>3876</v>
      </c>
      <c r="G1907">
        <v>40</v>
      </c>
      <c r="J1907">
        <v>0</v>
      </c>
      <c r="K1907">
        <v>0</v>
      </c>
      <c r="L1907">
        <v>0</v>
      </c>
      <c r="O1907">
        <v>0</v>
      </c>
      <c r="P1907">
        <v>0</v>
      </c>
      <c r="Q1907">
        <v>0</v>
      </c>
      <c r="R1907">
        <v>0</v>
      </c>
    </row>
    <row r="1908" spans="2:18" x14ac:dyDescent="0.15">
      <c r="B1908" t="s">
        <v>3877</v>
      </c>
      <c r="C1908" t="s">
        <v>3878</v>
      </c>
      <c r="G1908">
        <v>40</v>
      </c>
      <c r="J1908">
        <v>0</v>
      </c>
      <c r="K1908">
        <v>0</v>
      </c>
      <c r="L1908">
        <v>0</v>
      </c>
      <c r="O1908">
        <v>0</v>
      </c>
      <c r="P1908">
        <v>0</v>
      </c>
      <c r="Q1908">
        <v>0</v>
      </c>
      <c r="R1908">
        <v>0</v>
      </c>
    </row>
    <row r="1909" spans="2:18" x14ac:dyDescent="0.15">
      <c r="B1909" t="s">
        <v>3879</v>
      </c>
      <c r="C1909" t="s">
        <v>3880</v>
      </c>
      <c r="G1909">
        <v>0</v>
      </c>
      <c r="J1909">
        <v>0</v>
      </c>
      <c r="K1909">
        <v>0</v>
      </c>
      <c r="L1909">
        <v>0</v>
      </c>
      <c r="O1909">
        <v>0</v>
      </c>
      <c r="P1909">
        <v>0</v>
      </c>
      <c r="Q1909">
        <v>0</v>
      </c>
      <c r="R1909">
        <v>0</v>
      </c>
    </row>
    <row r="1910" spans="2:18" x14ac:dyDescent="0.15">
      <c r="B1910" t="s">
        <v>3881</v>
      </c>
      <c r="C1910" t="s">
        <v>3882</v>
      </c>
      <c r="G1910">
        <v>0</v>
      </c>
      <c r="J1910">
        <v>0</v>
      </c>
      <c r="K1910">
        <v>0</v>
      </c>
      <c r="L1910">
        <v>0</v>
      </c>
      <c r="O1910">
        <v>0</v>
      </c>
      <c r="P1910">
        <v>0</v>
      </c>
      <c r="Q1910">
        <v>0</v>
      </c>
      <c r="R1910">
        <v>0</v>
      </c>
    </row>
    <row r="1911" spans="2:18" x14ac:dyDescent="0.15">
      <c r="B1911" t="s">
        <v>3883</v>
      </c>
      <c r="C1911" t="s">
        <v>3884</v>
      </c>
      <c r="G1911">
        <v>0</v>
      </c>
      <c r="J1911">
        <v>0</v>
      </c>
      <c r="K1911">
        <v>0</v>
      </c>
      <c r="L1911">
        <v>0</v>
      </c>
      <c r="O1911">
        <v>0</v>
      </c>
      <c r="P1911">
        <v>0</v>
      </c>
      <c r="Q1911">
        <v>0</v>
      </c>
      <c r="R1911">
        <v>0</v>
      </c>
    </row>
    <row r="1912" spans="2:18" x14ac:dyDescent="0.15">
      <c r="B1912" t="s">
        <v>3885</v>
      </c>
      <c r="C1912" t="s">
        <v>3886</v>
      </c>
      <c r="G1912">
        <v>201</v>
      </c>
      <c r="J1912">
        <v>0</v>
      </c>
      <c r="K1912">
        <v>50</v>
      </c>
      <c r="L1912">
        <v>200</v>
      </c>
      <c r="O1912">
        <v>0</v>
      </c>
      <c r="P1912">
        <v>0</v>
      </c>
      <c r="Q1912">
        <v>0</v>
      </c>
      <c r="R1912">
        <v>0</v>
      </c>
    </row>
    <row r="1913" spans="2:18" x14ac:dyDescent="0.15">
      <c r="B1913" t="s">
        <v>3887</v>
      </c>
      <c r="C1913" t="s">
        <v>3888</v>
      </c>
      <c r="G1913">
        <v>0</v>
      </c>
      <c r="J1913">
        <v>0</v>
      </c>
      <c r="K1913">
        <v>0</v>
      </c>
      <c r="L1913">
        <v>0</v>
      </c>
      <c r="O1913">
        <v>0</v>
      </c>
      <c r="P1913">
        <v>0</v>
      </c>
      <c r="Q1913">
        <v>0</v>
      </c>
      <c r="R1913">
        <v>0</v>
      </c>
    </row>
    <row r="1914" spans="2:18" x14ac:dyDescent="0.15">
      <c r="B1914" t="s">
        <v>3889</v>
      </c>
      <c r="C1914" t="s">
        <v>3890</v>
      </c>
      <c r="G1914">
        <v>0</v>
      </c>
      <c r="J1914">
        <v>0</v>
      </c>
      <c r="K1914">
        <v>0</v>
      </c>
      <c r="L1914">
        <v>0</v>
      </c>
      <c r="O1914">
        <v>0</v>
      </c>
      <c r="P1914">
        <v>0</v>
      </c>
      <c r="Q1914">
        <v>0</v>
      </c>
      <c r="R1914">
        <v>0</v>
      </c>
    </row>
    <row r="1915" spans="2:18" x14ac:dyDescent="0.15">
      <c r="B1915" t="s">
        <v>3891</v>
      </c>
      <c r="C1915" t="s">
        <v>3892</v>
      </c>
      <c r="G1915">
        <v>0</v>
      </c>
      <c r="J1915">
        <v>0</v>
      </c>
      <c r="K1915">
        <v>0</v>
      </c>
      <c r="L1915">
        <v>0</v>
      </c>
      <c r="O1915">
        <v>0</v>
      </c>
      <c r="P1915">
        <v>0</v>
      </c>
      <c r="Q1915">
        <v>0</v>
      </c>
      <c r="R1915">
        <v>0</v>
      </c>
    </row>
    <row r="1916" spans="2:18" x14ac:dyDescent="0.15">
      <c r="B1916" t="s">
        <v>3893</v>
      </c>
      <c r="C1916" t="s">
        <v>3894</v>
      </c>
      <c r="G1916">
        <v>0</v>
      </c>
      <c r="J1916">
        <v>0</v>
      </c>
      <c r="K1916">
        <v>0</v>
      </c>
      <c r="L1916">
        <v>0</v>
      </c>
      <c r="O1916">
        <v>0</v>
      </c>
      <c r="P1916">
        <v>0</v>
      </c>
      <c r="Q1916">
        <v>0</v>
      </c>
      <c r="R1916">
        <v>0</v>
      </c>
    </row>
    <row r="1917" spans="2:18" x14ac:dyDescent="0.15">
      <c r="B1917" t="s">
        <v>3895</v>
      </c>
      <c r="C1917" t="s">
        <v>3896</v>
      </c>
      <c r="G1917">
        <v>0</v>
      </c>
      <c r="J1917">
        <v>0</v>
      </c>
      <c r="K1917">
        <v>0</v>
      </c>
      <c r="L1917">
        <v>0</v>
      </c>
      <c r="O1917">
        <v>0</v>
      </c>
      <c r="P1917">
        <v>0</v>
      </c>
      <c r="Q1917">
        <v>0</v>
      </c>
      <c r="R1917">
        <v>0</v>
      </c>
    </row>
    <row r="1918" spans="2:18" x14ac:dyDescent="0.15">
      <c r="B1918" t="s">
        <v>3897</v>
      </c>
      <c r="C1918" t="s">
        <v>3898</v>
      </c>
      <c r="G1918">
        <v>0</v>
      </c>
      <c r="J1918">
        <v>0</v>
      </c>
      <c r="K1918">
        <v>0</v>
      </c>
      <c r="L1918">
        <v>0</v>
      </c>
      <c r="O1918">
        <v>0</v>
      </c>
      <c r="P1918">
        <v>0</v>
      </c>
      <c r="Q1918">
        <v>0</v>
      </c>
      <c r="R1918">
        <v>0</v>
      </c>
    </row>
    <row r="1919" spans="2:18" x14ac:dyDescent="0.15">
      <c r="B1919" t="s">
        <v>3899</v>
      </c>
      <c r="C1919" t="s">
        <v>3900</v>
      </c>
      <c r="G1919">
        <v>0</v>
      </c>
      <c r="J1919">
        <v>0</v>
      </c>
      <c r="K1919">
        <v>0</v>
      </c>
      <c r="L1919">
        <v>0</v>
      </c>
      <c r="O1919">
        <v>0</v>
      </c>
      <c r="P1919">
        <v>0</v>
      </c>
      <c r="Q1919">
        <v>0</v>
      </c>
      <c r="R1919">
        <v>0</v>
      </c>
    </row>
    <row r="1920" spans="2:18" x14ac:dyDescent="0.15">
      <c r="B1920" t="s">
        <v>3901</v>
      </c>
      <c r="C1920" t="s">
        <v>3902</v>
      </c>
      <c r="G1920">
        <v>0</v>
      </c>
      <c r="J1920">
        <v>0</v>
      </c>
      <c r="K1920">
        <v>0</v>
      </c>
      <c r="L1920">
        <v>0</v>
      </c>
      <c r="O1920">
        <v>0</v>
      </c>
      <c r="P1920">
        <v>0</v>
      </c>
      <c r="Q1920">
        <v>0</v>
      </c>
      <c r="R1920">
        <v>0</v>
      </c>
    </row>
    <row r="1921" spans="2:18" x14ac:dyDescent="0.15">
      <c r="B1921" t="s">
        <v>3903</v>
      </c>
      <c r="C1921" t="s">
        <v>3904</v>
      </c>
      <c r="G1921">
        <v>0</v>
      </c>
      <c r="J1921">
        <v>0</v>
      </c>
      <c r="K1921">
        <v>0</v>
      </c>
      <c r="L1921">
        <v>0</v>
      </c>
      <c r="O1921">
        <v>0</v>
      </c>
      <c r="P1921">
        <v>0</v>
      </c>
      <c r="Q1921">
        <v>0</v>
      </c>
      <c r="R1921">
        <v>0</v>
      </c>
    </row>
    <row r="1922" spans="2:18" x14ac:dyDescent="0.15">
      <c r="B1922" t="s">
        <v>3905</v>
      </c>
      <c r="C1922" t="s">
        <v>3906</v>
      </c>
      <c r="G1922">
        <v>0</v>
      </c>
      <c r="J1922">
        <v>0</v>
      </c>
      <c r="K1922">
        <v>0</v>
      </c>
      <c r="L1922">
        <v>0</v>
      </c>
      <c r="O1922">
        <v>0</v>
      </c>
      <c r="P1922">
        <v>0</v>
      </c>
      <c r="Q1922">
        <v>0</v>
      </c>
      <c r="R1922">
        <v>0</v>
      </c>
    </row>
    <row r="1923" spans="2:18" x14ac:dyDescent="0.15">
      <c r="B1923" t="s">
        <v>3907</v>
      </c>
      <c r="C1923" t="s">
        <v>3908</v>
      </c>
      <c r="G1923">
        <v>0</v>
      </c>
      <c r="J1923">
        <v>0</v>
      </c>
      <c r="K1923">
        <v>0</v>
      </c>
      <c r="L1923">
        <v>0</v>
      </c>
      <c r="O1923">
        <v>0</v>
      </c>
      <c r="P1923">
        <v>0</v>
      </c>
      <c r="Q1923">
        <v>0</v>
      </c>
      <c r="R1923">
        <v>0</v>
      </c>
    </row>
    <row r="1924" spans="2:18" x14ac:dyDescent="0.15">
      <c r="B1924" t="s">
        <v>3909</v>
      </c>
      <c r="C1924" t="s">
        <v>3910</v>
      </c>
      <c r="G1924">
        <v>0</v>
      </c>
      <c r="J1924">
        <v>0</v>
      </c>
      <c r="K1924">
        <v>0</v>
      </c>
      <c r="L1924">
        <v>0</v>
      </c>
      <c r="O1924">
        <v>0</v>
      </c>
      <c r="P1924">
        <v>0</v>
      </c>
      <c r="Q1924">
        <v>0</v>
      </c>
      <c r="R1924">
        <v>0</v>
      </c>
    </row>
    <row r="1925" spans="2:18" x14ac:dyDescent="0.15">
      <c r="B1925" t="s">
        <v>3911</v>
      </c>
      <c r="C1925" t="s">
        <v>3912</v>
      </c>
      <c r="G1925">
        <v>0</v>
      </c>
      <c r="J1925">
        <v>0</v>
      </c>
      <c r="K1925">
        <v>0</v>
      </c>
      <c r="L1925">
        <v>0</v>
      </c>
      <c r="O1925">
        <v>0</v>
      </c>
      <c r="P1925">
        <v>0</v>
      </c>
      <c r="Q1925">
        <v>0</v>
      </c>
      <c r="R1925">
        <v>0</v>
      </c>
    </row>
    <row r="1926" spans="2:18" x14ac:dyDescent="0.15">
      <c r="B1926" t="s">
        <v>3913</v>
      </c>
      <c r="C1926" t="s">
        <v>3914</v>
      </c>
      <c r="G1926">
        <v>0</v>
      </c>
      <c r="J1926">
        <v>0</v>
      </c>
      <c r="K1926">
        <v>0</v>
      </c>
      <c r="L1926">
        <v>0</v>
      </c>
      <c r="O1926">
        <v>0</v>
      </c>
      <c r="P1926">
        <v>0</v>
      </c>
      <c r="Q1926">
        <v>0</v>
      </c>
      <c r="R1926">
        <v>0</v>
      </c>
    </row>
    <row r="1927" spans="2:18" x14ac:dyDescent="0.15">
      <c r="B1927" t="s">
        <v>463</v>
      </c>
      <c r="C1927" t="s">
        <v>3915</v>
      </c>
      <c r="G1927">
        <v>300</v>
      </c>
      <c r="J1927">
        <v>0</v>
      </c>
      <c r="K1927">
        <v>0</v>
      </c>
      <c r="L1927">
        <v>0</v>
      </c>
      <c r="O1927">
        <v>600</v>
      </c>
      <c r="P1927">
        <v>0</v>
      </c>
      <c r="Q1927">
        <v>0</v>
      </c>
      <c r="R1927">
        <v>0</v>
      </c>
    </row>
    <row r="1928" spans="2:18" x14ac:dyDescent="0.15">
      <c r="B1928" t="s">
        <v>464</v>
      </c>
      <c r="C1928" t="s">
        <v>3916</v>
      </c>
      <c r="G1928">
        <v>300</v>
      </c>
      <c r="J1928">
        <v>0</v>
      </c>
      <c r="K1928">
        <v>0</v>
      </c>
      <c r="L1928">
        <v>0</v>
      </c>
      <c r="O1928">
        <v>599</v>
      </c>
      <c r="P1928">
        <v>0</v>
      </c>
      <c r="Q1928">
        <v>0</v>
      </c>
      <c r="R1928">
        <v>0</v>
      </c>
    </row>
    <row r="1929" spans="2:18" x14ac:dyDescent="0.15">
      <c r="B1929" t="s">
        <v>3917</v>
      </c>
      <c r="C1929" t="s">
        <v>3918</v>
      </c>
      <c r="G1929">
        <v>0</v>
      </c>
      <c r="J1929">
        <v>0</v>
      </c>
      <c r="K1929">
        <v>0</v>
      </c>
      <c r="L1929">
        <v>0</v>
      </c>
      <c r="O1929">
        <v>0</v>
      </c>
      <c r="P1929">
        <v>0</v>
      </c>
      <c r="Q1929">
        <v>0</v>
      </c>
      <c r="R1929">
        <v>0</v>
      </c>
    </row>
    <row r="1930" spans="2:18" x14ac:dyDescent="0.15">
      <c r="B1930" t="s">
        <v>3919</v>
      </c>
      <c r="C1930" t="s">
        <v>3920</v>
      </c>
      <c r="G1930">
        <v>0</v>
      </c>
      <c r="J1930">
        <v>0</v>
      </c>
      <c r="K1930">
        <v>0</v>
      </c>
      <c r="L1930">
        <v>0</v>
      </c>
      <c r="O1930">
        <v>0</v>
      </c>
      <c r="P1930">
        <v>0</v>
      </c>
      <c r="Q1930">
        <v>0</v>
      </c>
      <c r="R1930">
        <v>0</v>
      </c>
    </row>
    <row r="1931" spans="2:18" x14ac:dyDescent="0.15">
      <c r="B1931" t="s">
        <v>3921</v>
      </c>
      <c r="C1931" t="s">
        <v>3922</v>
      </c>
      <c r="G1931">
        <v>0</v>
      </c>
      <c r="J1931">
        <v>0</v>
      </c>
      <c r="K1931">
        <v>0</v>
      </c>
      <c r="L1931">
        <v>0</v>
      </c>
      <c r="O1931">
        <v>0</v>
      </c>
      <c r="P1931">
        <v>0</v>
      </c>
      <c r="Q1931">
        <v>0</v>
      </c>
      <c r="R1931">
        <v>0</v>
      </c>
    </row>
    <row r="1932" spans="2:18" x14ac:dyDescent="0.15">
      <c r="B1932" t="s">
        <v>3923</v>
      </c>
      <c r="C1932" t="s">
        <v>3924</v>
      </c>
      <c r="G1932">
        <v>0</v>
      </c>
      <c r="J1932">
        <v>0</v>
      </c>
      <c r="K1932">
        <v>0</v>
      </c>
      <c r="L1932">
        <v>0</v>
      </c>
      <c r="O1932">
        <v>0</v>
      </c>
      <c r="P1932">
        <v>0</v>
      </c>
      <c r="Q1932">
        <v>0</v>
      </c>
      <c r="R1932">
        <v>0</v>
      </c>
    </row>
    <row r="1933" spans="2:18" x14ac:dyDescent="0.15">
      <c r="B1933" t="s">
        <v>3925</v>
      </c>
      <c r="C1933" t="s">
        <v>3926</v>
      </c>
      <c r="G1933">
        <v>0</v>
      </c>
      <c r="J1933">
        <v>0</v>
      </c>
      <c r="K1933">
        <v>0</v>
      </c>
      <c r="L1933">
        <v>0</v>
      </c>
      <c r="O1933">
        <v>0</v>
      </c>
      <c r="P1933">
        <v>0</v>
      </c>
      <c r="Q1933">
        <v>0</v>
      </c>
      <c r="R1933">
        <v>0</v>
      </c>
    </row>
    <row r="1934" spans="2:18" x14ac:dyDescent="0.15">
      <c r="B1934" t="s">
        <v>3927</v>
      </c>
      <c r="C1934" t="s">
        <v>3928</v>
      </c>
      <c r="G1934">
        <v>0</v>
      </c>
      <c r="J1934">
        <v>0</v>
      </c>
      <c r="K1934">
        <v>0</v>
      </c>
      <c r="L1934">
        <v>0</v>
      </c>
      <c r="O1934">
        <v>0</v>
      </c>
      <c r="P1934">
        <v>0</v>
      </c>
      <c r="Q1934">
        <v>0</v>
      </c>
      <c r="R1934">
        <v>0</v>
      </c>
    </row>
    <row r="1935" spans="2:18" x14ac:dyDescent="0.15">
      <c r="B1935" t="s">
        <v>3929</v>
      </c>
      <c r="C1935" t="s">
        <v>3930</v>
      </c>
      <c r="G1935">
        <v>0</v>
      </c>
      <c r="J1935">
        <v>0</v>
      </c>
      <c r="K1935">
        <v>0</v>
      </c>
      <c r="L1935">
        <v>0</v>
      </c>
      <c r="O1935">
        <v>0</v>
      </c>
      <c r="P1935">
        <v>0</v>
      </c>
      <c r="Q1935">
        <v>0</v>
      </c>
      <c r="R1935">
        <v>0</v>
      </c>
    </row>
    <row r="1936" spans="2:18" x14ac:dyDescent="0.15">
      <c r="B1936" t="s">
        <v>3931</v>
      </c>
      <c r="C1936" t="s">
        <v>3932</v>
      </c>
      <c r="G1936">
        <v>0</v>
      </c>
      <c r="J1936">
        <v>0</v>
      </c>
      <c r="K1936">
        <v>0</v>
      </c>
      <c r="L1936">
        <v>0</v>
      </c>
      <c r="O1936">
        <v>0</v>
      </c>
      <c r="P1936">
        <v>0</v>
      </c>
      <c r="Q1936">
        <v>0</v>
      </c>
      <c r="R1936">
        <v>0</v>
      </c>
    </row>
    <row r="1937" spans="2:18" x14ac:dyDescent="0.15">
      <c r="B1937" t="s">
        <v>3933</v>
      </c>
      <c r="C1937" t="s">
        <v>3934</v>
      </c>
      <c r="G1937">
        <v>0</v>
      </c>
      <c r="J1937">
        <v>0</v>
      </c>
      <c r="K1937">
        <v>0</v>
      </c>
      <c r="L1937">
        <v>0</v>
      </c>
      <c r="O1937">
        <v>0</v>
      </c>
      <c r="P1937">
        <v>0</v>
      </c>
      <c r="Q1937">
        <v>0</v>
      </c>
      <c r="R1937">
        <v>0</v>
      </c>
    </row>
    <row r="1938" spans="2:18" x14ac:dyDescent="0.15">
      <c r="B1938" t="s">
        <v>3935</v>
      </c>
      <c r="C1938" t="s">
        <v>3936</v>
      </c>
      <c r="G1938">
        <v>0</v>
      </c>
      <c r="J1938">
        <v>0</v>
      </c>
      <c r="K1938">
        <v>0</v>
      </c>
      <c r="L1938">
        <v>0</v>
      </c>
      <c r="O1938">
        <v>0</v>
      </c>
      <c r="P1938">
        <v>0</v>
      </c>
      <c r="Q1938">
        <v>0</v>
      </c>
      <c r="R1938">
        <v>0</v>
      </c>
    </row>
    <row r="1939" spans="2:18" x14ac:dyDescent="0.15">
      <c r="B1939" t="s">
        <v>3937</v>
      </c>
      <c r="C1939" t="s">
        <v>3938</v>
      </c>
      <c r="G1939">
        <v>0</v>
      </c>
      <c r="J1939">
        <v>0</v>
      </c>
      <c r="K1939">
        <v>0</v>
      </c>
      <c r="L1939">
        <v>0</v>
      </c>
      <c r="O1939">
        <v>0</v>
      </c>
      <c r="P1939">
        <v>0</v>
      </c>
      <c r="Q1939">
        <v>0</v>
      </c>
      <c r="R1939">
        <v>0</v>
      </c>
    </row>
    <row r="1940" spans="2:18" x14ac:dyDescent="0.15">
      <c r="B1940" t="s">
        <v>3939</v>
      </c>
      <c r="C1940" t="s">
        <v>3940</v>
      </c>
      <c r="G1940">
        <v>0</v>
      </c>
      <c r="J1940">
        <v>0</v>
      </c>
      <c r="K1940">
        <v>0</v>
      </c>
      <c r="L1940">
        <v>0</v>
      </c>
      <c r="O1940">
        <v>0</v>
      </c>
      <c r="P1940">
        <v>0</v>
      </c>
      <c r="Q1940">
        <v>0</v>
      </c>
      <c r="R1940">
        <v>0</v>
      </c>
    </row>
    <row r="1941" spans="2:18" x14ac:dyDescent="0.15">
      <c r="B1941" t="s">
        <v>3941</v>
      </c>
      <c r="C1941" t="s">
        <v>3942</v>
      </c>
      <c r="G1941">
        <v>0</v>
      </c>
      <c r="J1941">
        <v>0</v>
      </c>
      <c r="K1941">
        <v>0</v>
      </c>
      <c r="L1941">
        <v>0</v>
      </c>
      <c r="O1941">
        <v>0</v>
      </c>
      <c r="P1941">
        <v>0</v>
      </c>
      <c r="Q1941">
        <v>0</v>
      </c>
      <c r="R1941">
        <v>0</v>
      </c>
    </row>
    <row r="1942" spans="2:18" x14ac:dyDescent="0.15">
      <c r="B1942" t="s">
        <v>3943</v>
      </c>
      <c r="C1942" t="s">
        <v>3944</v>
      </c>
      <c r="G1942">
        <v>0</v>
      </c>
      <c r="J1942">
        <v>0</v>
      </c>
      <c r="K1942">
        <v>0</v>
      </c>
      <c r="L1942">
        <v>0</v>
      </c>
      <c r="O1942">
        <v>0</v>
      </c>
      <c r="P1942">
        <v>0</v>
      </c>
      <c r="Q1942">
        <v>0</v>
      </c>
      <c r="R1942">
        <v>0</v>
      </c>
    </row>
    <row r="1943" spans="2:18" x14ac:dyDescent="0.15">
      <c r="B1943" t="s">
        <v>3945</v>
      </c>
      <c r="C1943" t="s">
        <v>3946</v>
      </c>
      <c r="G1943">
        <v>0</v>
      </c>
      <c r="J1943">
        <v>0</v>
      </c>
      <c r="K1943">
        <v>0</v>
      </c>
      <c r="L1943">
        <v>0</v>
      </c>
      <c r="O1943">
        <v>0</v>
      </c>
      <c r="P1943">
        <v>0</v>
      </c>
      <c r="Q1943">
        <v>0</v>
      </c>
      <c r="R1943">
        <v>0</v>
      </c>
    </row>
    <row r="1944" spans="2:18" x14ac:dyDescent="0.15">
      <c r="B1944" t="s">
        <v>3947</v>
      </c>
      <c r="C1944" t="s">
        <v>3948</v>
      </c>
      <c r="G1944">
        <v>0</v>
      </c>
      <c r="J1944">
        <v>0</v>
      </c>
      <c r="K1944">
        <v>0</v>
      </c>
      <c r="L1944">
        <v>0</v>
      </c>
      <c r="O1944">
        <v>0</v>
      </c>
      <c r="P1944">
        <v>0</v>
      </c>
      <c r="Q1944">
        <v>0</v>
      </c>
      <c r="R1944">
        <v>0</v>
      </c>
    </row>
    <row r="1945" spans="2:18" x14ac:dyDescent="0.15">
      <c r="B1945" t="s">
        <v>3949</v>
      </c>
      <c r="C1945" t="s">
        <v>3950</v>
      </c>
      <c r="G1945">
        <v>0</v>
      </c>
      <c r="J1945">
        <v>0</v>
      </c>
      <c r="K1945">
        <v>0</v>
      </c>
      <c r="L1945">
        <v>13</v>
      </c>
      <c r="O1945">
        <v>0</v>
      </c>
      <c r="P1945">
        <v>0</v>
      </c>
      <c r="Q1945">
        <v>0</v>
      </c>
      <c r="R1945">
        <v>0</v>
      </c>
    </row>
    <row r="1946" spans="2:18" x14ac:dyDescent="0.15">
      <c r="B1946" t="s">
        <v>3951</v>
      </c>
      <c r="C1946" t="s">
        <v>3952</v>
      </c>
      <c r="G1946">
        <v>0</v>
      </c>
      <c r="J1946">
        <v>0</v>
      </c>
      <c r="K1946">
        <v>0</v>
      </c>
      <c r="L1946">
        <v>10</v>
      </c>
      <c r="O1946">
        <v>0</v>
      </c>
      <c r="P1946">
        <v>0</v>
      </c>
      <c r="Q1946">
        <v>0</v>
      </c>
      <c r="R1946">
        <v>0</v>
      </c>
    </row>
    <row r="1947" spans="2:18" x14ac:dyDescent="0.15">
      <c r="B1947" t="s">
        <v>3953</v>
      </c>
      <c r="C1947" t="s">
        <v>3954</v>
      </c>
      <c r="G1947">
        <v>0</v>
      </c>
      <c r="J1947">
        <v>0</v>
      </c>
      <c r="K1947">
        <v>0</v>
      </c>
      <c r="L1947">
        <v>0</v>
      </c>
      <c r="O1947">
        <v>90</v>
      </c>
      <c r="P1947">
        <v>0</v>
      </c>
      <c r="Q1947">
        <v>0</v>
      </c>
      <c r="R1947">
        <v>0</v>
      </c>
    </row>
    <row r="1948" spans="2:18" x14ac:dyDescent="0.15">
      <c r="B1948" t="s">
        <v>3955</v>
      </c>
      <c r="C1948" t="s">
        <v>3956</v>
      </c>
      <c r="G1948">
        <v>0</v>
      </c>
      <c r="J1948">
        <v>0</v>
      </c>
      <c r="K1948">
        <v>0</v>
      </c>
      <c r="L1948">
        <v>10</v>
      </c>
      <c r="O1948">
        <v>0</v>
      </c>
      <c r="P1948">
        <v>0</v>
      </c>
      <c r="Q1948">
        <v>0</v>
      </c>
      <c r="R1948">
        <v>0</v>
      </c>
    </row>
    <row r="1949" spans="2:18" x14ac:dyDescent="0.15">
      <c r="B1949" t="s">
        <v>3957</v>
      </c>
      <c r="C1949" t="s">
        <v>3958</v>
      </c>
      <c r="G1949">
        <v>6</v>
      </c>
      <c r="J1949">
        <v>0</v>
      </c>
      <c r="K1949">
        <v>0</v>
      </c>
      <c r="L1949">
        <v>6</v>
      </c>
      <c r="O1949">
        <v>0</v>
      </c>
      <c r="P1949">
        <v>0</v>
      </c>
      <c r="Q1949">
        <v>0</v>
      </c>
      <c r="R1949">
        <v>0</v>
      </c>
    </row>
    <row r="1950" spans="2:18" x14ac:dyDescent="0.15">
      <c r="B1950" t="s">
        <v>3959</v>
      </c>
      <c r="C1950" t="s">
        <v>3960</v>
      </c>
      <c r="G1950">
        <v>0</v>
      </c>
      <c r="J1950">
        <v>0</v>
      </c>
      <c r="K1950">
        <v>0</v>
      </c>
      <c r="L1950">
        <v>0</v>
      </c>
      <c r="O1950">
        <v>0</v>
      </c>
      <c r="P1950">
        <v>0</v>
      </c>
      <c r="Q1950">
        <v>0</v>
      </c>
      <c r="R1950">
        <v>0</v>
      </c>
    </row>
    <row r="1951" spans="2:18" x14ac:dyDescent="0.15">
      <c r="B1951" t="s">
        <v>3961</v>
      </c>
      <c r="C1951" t="s">
        <v>3962</v>
      </c>
      <c r="G1951">
        <v>0</v>
      </c>
      <c r="J1951">
        <v>0</v>
      </c>
      <c r="K1951">
        <v>0</v>
      </c>
      <c r="L1951">
        <v>0</v>
      </c>
      <c r="O1951">
        <v>0</v>
      </c>
      <c r="P1951">
        <v>0</v>
      </c>
      <c r="Q1951">
        <v>0</v>
      </c>
      <c r="R1951">
        <v>0</v>
      </c>
    </row>
    <row r="1952" spans="2:18" x14ac:dyDescent="0.15">
      <c r="B1952" t="s">
        <v>3963</v>
      </c>
      <c r="C1952" t="s">
        <v>3964</v>
      </c>
      <c r="G1952">
        <v>0</v>
      </c>
      <c r="J1952">
        <v>0</v>
      </c>
      <c r="K1952">
        <v>0</v>
      </c>
      <c r="L1952">
        <v>0</v>
      </c>
      <c r="O1952">
        <v>0</v>
      </c>
      <c r="P1952">
        <v>0</v>
      </c>
      <c r="Q1952">
        <v>0</v>
      </c>
      <c r="R1952">
        <v>0</v>
      </c>
    </row>
    <row r="1953" spans="2:18" x14ac:dyDescent="0.15">
      <c r="B1953" t="s">
        <v>3965</v>
      </c>
      <c r="C1953" t="s">
        <v>3966</v>
      </c>
      <c r="G1953">
        <v>0</v>
      </c>
      <c r="J1953">
        <v>0</v>
      </c>
      <c r="K1953">
        <v>0</v>
      </c>
      <c r="L1953">
        <v>0</v>
      </c>
      <c r="O1953">
        <v>0</v>
      </c>
      <c r="P1953">
        <v>0</v>
      </c>
      <c r="Q1953">
        <v>0</v>
      </c>
      <c r="R1953">
        <v>0</v>
      </c>
    </row>
    <row r="1954" spans="2:18" x14ac:dyDescent="0.15">
      <c r="B1954" t="s">
        <v>3967</v>
      </c>
      <c r="C1954" t="s">
        <v>3968</v>
      </c>
      <c r="G1954">
        <v>0</v>
      </c>
      <c r="J1954">
        <v>0</v>
      </c>
      <c r="K1954">
        <v>0</v>
      </c>
      <c r="L1954">
        <v>0</v>
      </c>
      <c r="O1954">
        <v>0</v>
      </c>
      <c r="P1954">
        <v>0</v>
      </c>
      <c r="Q1954">
        <v>0</v>
      </c>
      <c r="R1954">
        <v>0</v>
      </c>
    </row>
    <row r="1955" spans="2:18" x14ac:dyDescent="0.15">
      <c r="B1955" t="s">
        <v>3969</v>
      </c>
      <c r="C1955" t="s">
        <v>3970</v>
      </c>
      <c r="G1955">
        <v>0</v>
      </c>
      <c r="J1955">
        <v>0</v>
      </c>
      <c r="K1955">
        <v>0</v>
      </c>
      <c r="L1955">
        <v>0</v>
      </c>
      <c r="O1955">
        <v>0</v>
      </c>
      <c r="P1955">
        <v>0</v>
      </c>
      <c r="Q1955">
        <v>0</v>
      </c>
      <c r="R1955">
        <v>0</v>
      </c>
    </row>
    <row r="1956" spans="2:18" x14ac:dyDescent="0.15">
      <c r="B1956" t="s">
        <v>3971</v>
      </c>
      <c r="C1956" t="s">
        <v>3972</v>
      </c>
      <c r="G1956">
        <v>0</v>
      </c>
      <c r="J1956">
        <v>0</v>
      </c>
      <c r="K1956">
        <v>0</v>
      </c>
      <c r="L1956">
        <v>0</v>
      </c>
      <c r="O1956">
        <v>0</v>
      </c>
      <c r="P1956">
        <v>0</v>
      </c>
      <c r="Q1956">
        <v>0</v>
      </c>
      <c r="R1956">
        <v>0</v>
      </c>
    </row>
    <row r="1957" spans="2:18" x14ac:dyDescent="0.15">
      <c r="B1957" t="s">
        <v>3973</v>
      </c>
      <c r="C1957" t="s">
        <v>3974</v>
      </c>
      <c r="G1957">
        <v>0</v>
      </c>
      <c r="J1957">
        <v>0</v>
      </c>
      <c r="K1957">
        <v>0</v>
      </c>
      <c r="L1957">
        <v>0</v>
      </c>
      <c r="O1957">
        <v>0</v>
      </c>
      <c r="P1957">
        <v>0</v>
      </c>
      <c r="Q1957">
        <v>0</v>
      </c>
      <c r="R1957">
        <v>0</v>
      </c>
    </row>
    <row r="1958" spans="2:18" x14ac:dyDescent="0.15">
      <c r="B1958" t="s">
        <v>3975</v>
      </c>
      <c r="C1958" t="s">
        <v>3976</v>
      </c>
      <c r="G1958">
        <v>0</v>
      </c>
      <c r="J1958">
        <v>0</v>
      </c>
      <c r="K1958">
        <v>0</v>
      </c>
      <c r="L1958">
        <v>0</v>
      </c>
      <c r="O1958">
        <v>0</v>
      </c>
      <c r="P1958">
        <v>0</v>
      </c>
      <c r="Q1958">
        <v>0</v>
      </c>
      <c r="R1958">
        <v>0</v>
      </c>
    </row>
    <row r="1959" spans="2:18" x14ac:dyDescent="0.15">
      <c r="B1959" t="s">
        <v>3977</v>
      </c>
      <c r="C1959" t="s">
        <v>3978</v>
      </c>
      <c r="G1959">
        <v>0</v>
      </c>
      <c r="J1959">
        <v>0</v>
      </c>
      <c r="K1959">
        <v>0</v>
      </c>
      <c r="L1959">
        <v>0</v>
      </c>
      <c r="O1959">
        <v>0</v>
      </c>
      <c r="P1959">
        <v>0</v>
      </c>
      <c r="Q1959">
        <v>0</v>
      </c>
      <c r="R1959">
        <v>0</v>
      </c>
    </row>
    <row r="1960" spans="2:18" x14ac:dyDescent="0.15">
      <c r="B1960" t="s">
        <v>3979</v>
      </c>
      <c r="C1960" t="s">
        <v>3980</v>
      </c>
      <c r="G1960">
        <v>0</v>
      </c>
      <c r="J1960">
        <v>0</v>
      </c>
      <c r="K1960">
        <v>0</v>
      </c>
      <c r="L1960">
        <v>0</v>
      </c>
      <c r="O1960">
        <v>0</v>
      </c>
      <c r="P1960">
        <v>0</v>
      </c>
      <c r="Q1960">
        <v>0</v>
      </c>
      <c r="R1960">
        <v>0</v>
      </c>
    </row>
    <row r="1961" spans="2:18" x14ac:dyDescent="0.15">
      <c r="B1961" t="s">
        <v>3981</v>
      </c>
      <c r="C1961" t="s">
        <v>3982</v>
      </c>
      <c r="G1961">
        <v>0</v>
      </c>
      <c r="J1961">
        <v>0</v>
      </c>
      <c r="K1961">
        <v>0</v>
      </c>
      <c r="L1961">
        <v>0</v>
      </c>
      <c r="O1961">
        <v>0</v>
      </c>
      <c r="P1961">
        <v>0</v>
      </c>
      <c r="Q1961">
        <v>0</v>
      </c>
      <c r="R1961">
        <v>0</v>
      </c>
    </row>
    <row r="1962" spans="2:18" x14ac:dyDescent="0.15">
      <c r="B1962" t="s">
        <v>3983</v>
      </c>
      <c r="C1962" t="s">
        <v>3984</v>
      </c>
      <c r="G1962">
        <v>0</v>
      </c>
      <c r="J1962">
        <v>0</v>
      </c>
      <c r="K1962">
        <v>0</v>
      </c>
      <c r="L1962">
        <v>0</v>
      </c>
      <c r="O1962">
        <v>0</v>
      </c>
      <c r="P1962">
        <v>0</v>
      </c>
      <c r="Q1962">
        <v>0</v>
      </c>
      <c r="R1962">
        <v>0</v>
      </c>
    </row>
    <row r="1963" spans="2:18" x14ac:dyDescent="0.15">
      <c r="B1963" t="s">
        <v>3985</v>
      </c>
      <c r="C1963" t="s">
        <v>3986</v>
      </c>
      <c r="G1963">
        <v>0</v>
      </c>
      <c r="J1963">
        <v>0</v>
      </c>
      <c r="K1963">
        <v>0</v>
      </c>
      <c r="L1963">
        <v>0</v>
      </c>
      <c r="O1963">
        <v>0</v>
      </c>
      <c r="P1963">
        <v>0</v>
      </c>
      <c r="Q1963">
        <v>0</v>
      </c>
      <c r="R1963">
        <v>0</v>
      </c>
    </row>
    <row r="1964" spans="2:18" x14ac:dyDescent="0.15">
      <c r="B1964" t="s">
        <v>3987</v>
      </c>
      <c r="C1964" t="s">
        <v>3988</v>
      </c>
      <c r="G1964">
        <v>0</v>
      </c>
      <c r="J1964">
        <v>0</v>
      </c>
      <c r="K1964">
        <v>0</v>
      </c>
      <c r="L1964">
        <v>0</v>
      </c>
      <c r="O1964">
        <v>0</v>
      </c>
      <c r="P1964">
        <v>0</v>
      </c>
      <c r="Q1964">
        <v>0</v>
      </c>
      <c r="R1964">
        <v>0</v>
      </c>
    </row>
    <row r="1965" spans="2:18" x14ac:dyDescent="0.15">
      <c r="B1965" t="s">
        <v>3989</v>
      </c>
      <c r="C1965" t="s">
        <v>3990</v>
      </c>
      <c r="G1965">
        <v>0</v>
      </c>
      <c r="J1965">
        <v>0</v>
      </c>
      <c r="K1965">
        <v>0</v>
      </c>
      <c r="L1965">
        <v>0</v>
      </c>
      <c r="O1965">
        <v>0</v>
      </c>
      <c r="P1965">
        <v>0</v>
      </c>
      <c r="Q1965">
        <v>0</v>
      </c>
      <c r="R1965">
        <v>0</v>
      </c>
    </row>
    <row r="1966" spans="2:18" x14ac:dyDescent="0.15">
      <c r="B1966" t="s">
        <v>3991</v>
      </c>
      <c r="C1966" t="s">
        <v>3992</v>
      </c>
      <c r="G1966">
        <v>0</v>
      </c>
      <c r="J1966">
        <v>0</v>
      </c>
      <c r="K1966">
        <v>0</v>
      </c>
      <c r="L1966">
        <v>0</v>
      </c>
      <c r="O1966">
        <v>0</v>
      </c>
      <c r="P1966">
        <v>0</v>
      </c>
      <c r="Q1966">
        <v>0</v>
      </c>
      <c r="R1966">
        <v>0</v>
      </c>
    </row>
    <row r="1967" spans="2:18" x14ac:dyDescent="0.15">
      <c r="B1967" t="s">
        <v>3993</v>
      </c>
      <c r="C1967" t="s">
        <v>3994</v>
      </c>
      <c r="G1967">
        <v>0</v>
      </c>
      <c r="J1967">
        <v>0</v>
      </c>
      <c r="K1967">
        <v>0</v>
      </c>
      <c r="L1967">
        <v>0</v>
      </c>
      <c r="O1967">
        <v>0</v>
      </c>
      <c r="P1967">
        <v>0</v>
      </c>
      <c r="Q1967">
        <v>0</v>
      </c>
      <c r="R1967">
        <v>0</v>
      </c>
    </row>
    <row r="1968" spans="2:18" x14ac:dyDescent="0.15">
      <c r="B1968" t="s">
        <v>3995</v>
      </c>
      <c r="C1968" t="s">
        <v>3996</v>
      </c>
      <c r="G1968">
        <v>0</v>
      </c>
      <c r="J1968">
        <v>0</v>
      </c>
      <c r="K1968">
        <v>0</v>
      </c>
      <c r="L1968">
        <v>0</v>
      </c>
      <c r="O1968">
        <v>0</v>
      </c>
      <c r="P1968">
        <v>0</v>
      </c>
      <c r="Q1968">
        <v>0</v>
      </c>
      <c r="R1968">
        <v>0</v>
      </c>
    </row>
    <row r="1969" spans="2:18" x14ac:dyDescent="0.15">
      <c r="B1969" t="s">
        <v>3997</v>
      </c>
      <c r="C1969" t="s">
        <v>3998</v>
      </c>
      <c r="G1969">
        <v>0</v>
      </c>
      <c r="J1969">
        <v>0</v>
      </c>
      <c r="K1969">
        <v>0</v>
      </c>
      <c r="L1969">
        <v>0</v>
      </c>
      <c r="O1969">
        <v>0</v>
      </c>
      <c r="P1969">
        <v>0</v>
      </c>
      <c r="Q1969">
        <v>0</v>
      </c>
      <c r="R1969">
        <v>0</v>
      </c>
    </row>
    <row r="1970" spans="2:18" x14ac:dyDescent="0.15">
      <c r="B1970" t="s">
        <v>3999</v>
      </c>
      <c r="C1970" t="s">
        <v>4000</v>
      </c>
      <c r="G1970">
        <v>0</v>
      </c>
      <c r="J1970">
        <v>0</v>
      </c>
      <c r="K1970">
        <v>0</v>
      </c>
      <c r="L1970">
        <v>0</v>
      </c>
      <c r="O1970">
        <v>0</v>
      </c>
      <c r="P1970">
        <v>0</v>
      </c>
      <c r="Q1970">
        <v>0</v>
      </c>
      <c r="R1970">
        <v>0</v>
      </c>
    </row>
    <row r="1971" spans="2:18" x14ac:dyDescent="0.15">
      <c r="B1971" t="s">
        <v>4001</v>
      </c>
      <c r="C1971" t="s">
        <v>4002</v>
      </c>
      <c r="G1971">
        <v>0</v>
      </c>
      <c r="J1971">
        <v>0</v>
      </c>
      <c r="K1971">
        <v>0</v>
      </c>
      <c r="L1971">
        <v>0</v>
      </c>
      <c r="O1971">
        <v>0</v>
      </c>
      <c r="P1971">
        <v>0</v>
      </c>
      <c r="Q1971">
        <v>0</v>
      </c>
      <c r="R1971">
        <v>0</v>
      </c>
    </row>
    <row r="1972" spans="2:18" x14ac:dyDescent="0.15">
      <c r="B1972" t="s">
        <v>4003</v>
      </c>
      <c r="C1972" t="s">
        <v>4004</v>
      </c>
      <c r="G1972">
        <v>0</v>
      </c>
      <c r="J1972">
        <v>0</v>
      </c>
      <c r="K1972">
        <v>0</v>
      </c>
      <c r="L1972">
        <v>0</v>
      </c>
      <c r="O1972">
        <v>0</v>
      </c>
      <c r="P1972">
        <v>0</v>
      </c>
      <c r="Q1972">
        <v>0</v>
      </c>
      <c r="R1972">
        <v>0</v>
      </c>
    </row>
    <row r="1973" spans="2:18" x14ac:dyDescent="0.15">
      <c r="B1973" t="s">
        <v>4005</v>
      </c>
      <c r="C1973" t="s">
        <v>4006</v>
      </c>
      <c r="G1973">
        <v>0</v>
      </c>
      <c r="J1973">
        <v>0</v>
      </c>
      <c r="K1973">
        <v>0</v>
      </c>
      <c r="L1973">
        <v>0</v>
      </c>
      <c r="O1973">
        <v>0</v>
      </c>
      <c r="P1973">
        <v>0</v>
      </c>
      <c r="Q1973">
        <v>0</v>
      </c>
      <c r="R1973">
        <v>0</v>
      </c>
    </row>
    <row r="1974" spans="2:18" x14ac:dyDescent="0.15">
      <c r="B1974" t="s">
        <v>4007</v>
      </c>
      <c r="C1974" t="s">
        <v>4008</v>
      </c>
      <c r="G1974">
        <v>0</v>
      </c>
      <c r="J1974">
        <v>0</v>
      </c>
      <c r="K1974">
        <v>0</v>
      </c>
      <c r="L1974">
        <v>0</v>
      </c>
      <c r="O1974">
        <v>0</v>
      </c>
      <c r="P1974">
        <v>0</v>
      </c>
      <c r="Q1974">
        <v>0</v>
      </c>
      <c r="R1974">
        <v>0</v>
      </c>
    </row>
    <row r="1975" spans="2:18" x14ac:dyDescent="0.15">
      <c r="B1975" t="s">
        <v>4009</v>
      </c>
      <c r="C1975" t="s">
        <v>4010</v>
      </c>
      <c r="G1975">
        <v>0</v>
      </c>
      <c r="J1975">
        <v>0</v>
      </c>
      <c r="K1975">
        <v>0</v>
      </c>
      <c r="L1975">
        <v>0</v>
      </c>
      <c r="O1975">
        <v>0</v>
      </c>
      <c r="P1975">
        <v>0</v>
      </c>
      <c r="Q1975">
        <v>0</v>
      </c>
      <c r="R1975">
        <v>0</v>
      </c>
    </row>
    <row r="1976" spans="2:18" x14ac:dyDescent="0.15">
      <c r="B1976" t="s">
        <v>4011</v>
      </c>
      <c r="C1976" t="s">
        <v>4012</v>
      </c>
      <c r="G1976">
        <v>0</v>
      </c>
      <c r="J1976">
        <v>0</v>
      </c>
      <c r="K1976">
        <v>0</v>
      </c>
      <c r="L1976">
        <v>0</v>
      </c>
      <c r="O1976">
        <v>0</v>
      </c>
      <c r="P1976">
        <v>0</v>
      </c>
      <c r="Q1976">
        <v>0</v>
      </c>
      <c r="R1976">
        <v>0</v>
      </c>
    </row>
    <row r="1977" spans="2:18" x14ac:dyDescent="0.15">
      <c r="B1977" t="s">
        <v>4013</v>
      </c>
      <c r="C1977" t="s">
        <v>4014</v>
      </c>
      <c r="G1977">
        <v>0</v>
      </c>
      <c r="J1977">
        <v>0</v>
      </c>
      <c r="K1977">
        <v>0</v>
      </c>
      <c r="L1977">
        <v>0</v>
      </c>
      <c r="O1977">
        <v>0</v>
      </c>
      <c r="P1977">
        <v>0</v>
      </c>
      <c r="Q1977">
        <v>0</v>
      </c>
      <c r="R1977">
        <v>0</v>
      </c>
    </row>
    <row r="1978" spans="2:18" x14ac:dyDescent="0.15">
      <c r="B1978" t="s">
        <v>4015</v>
      </c>
      <c r="C1978" t="s">
        <v>4016</v>
      </c>
      <c r="G1978">
        <v>0</v>
      </c>
      <c r="J1978">
        <v>0</v>
      </c>
      <c r="K1978">
        <v>0</v>
      </c>
      <c r="L1978">
        <v>0</v>
      </c>
      <c r="O1978">
        <v>0</v>
      </c>
      <c r="P1978">
        <v>0</v>
      </c>
      <c r="Q1978">
        <v>0</v>
      </c>
      <c r="R1978">
        <v>0</v>
      </c>
    </row>
    <row r="1979" spans="2:18" x14ac:dyDescent="0.15">
      <c r="B1979" t="s">
        <v>465</v>
      </c>
      <c r="C1979" t="s">
        <v>4017</v>
      </c>
      <c r="G1979">
        <v>8</v>
      </c>
      <c r="J1979">
        <v>0</v>
      </c>
      <c r="K1979">
        <v>0</v>
      </c>
      <c r="L1979">
        <v>0</v>
      </c>
      <c r="O1979">
        <v>8</v>
      </c>
      <c r="P1979">
        <v>0</v>
      </c>
      <c r="Q1979">
        <v>0</v>
      </c>
      <c r="R1979">
        <v>0</v>
      </c>
    </row>
    <row r="1980" spans="2:18" x14ac:dyDescent="0.15">
      <c r="B1980" t="s">
        <v>466</v>
      </c>
      <c r="C1980" t="s">
        <v>4018</v>
      </c>
      <c r="G1980">
        <v>6</v>
      </c>
      <c r="J1980">
        <v>0</v>
      </c>
      <c r="K1980">
        <v>0</v>
      </c>
      <c r="L1980">
        <v>0</v>
      </c>
      <c r="O1980">
        <v>6</v>
      </c>
      <c r="P1980">
        <v>0</v>
      </c>
      <c r="Q1980">
        <v>0</v>
      </c>
      <c r="R1980">
        <v>0</v>
      </c>
    </row>
    <row r="1981" spans="2:18" x14ac:dyDescent="0.15">
      <c r="B1981" t="s">
        <v>66</v>
      </c>
      <c r="C1981" t="s">
        <v>4019</v>
      </c>
      <c r="G1981">
        <v>10</v>
      </c>
      <c r="J1981">
        <v>0</v>
      </c>
      <c r="K1981">
        <v>0</v>
      </c>
      <c r="L1981">
        <v>0</v>
      </c>
      <c r="O1981">
        <v>10</v>
      </c>
      <c r="P1981">
        <v>0</v>
      </c>
      <c r="Q1981">
        <v>0</v>
      </c>
      <c r="R1981">
        <v>0</v>
      </c>
    </row>
    <row r="1982" spans="2:18" x14ac:dyDescent="0.15">
      <c r="B1982" t="s">
        <v>67</v>
      </c>
      <c r="C1982" t="s">
        <v>4020</v>
      </c>
      <c r="G1982">
        <v>8</v>
      </c>
      <c r="J1982">
        <v>0</v>
      </c>
      <c r="K1982">
        <v>0</v>
      </c>
      <c r="L1982">
        <v>0</v>
      </c>
      <c r="O1982">
        <v>16</v>
      </c>
      <c r="P1982">
        <v>0</v>
      </c>
      <c r="Q1982">
        <v>0</v>
      </c>
      <c r="R1982">
        <v>0</v>
      </c>
    </row>
    <row r="1983" spans="2:18" x14ac:dyDescent="0.15">
      <c r="B1983" t="s">
        <v>68</v>
      </c>
      <c r="C1983" t="s">
        <v>4021</v>
      </c>
      <c r="G1983">
        <v>16</v>
      </c>
      <c r="J1983">
        <v>0</v>
      </c>
      <c r="K1983">
        <v>0</v>
      </c>
      <c r="L1983">
        <v>0</v>
      </c>
      <c r="O1983">
        <v>0</v>
      </c>
      <c r="P1983">
        <v>0</v>
      </c>
      <c r="Q1983">
        <v>0</v>
      </c>
      <c r="R1983">
        <v>0</v>
      </c>
    </row>
    <row r="1984" spans="2:18" x14ac:dyDescent="0.15">
      <c r="B1984" t="s">
        <v>69</v>
      </c>
      <c r="C1984" t="s">
        <v>4022</v>
      </c>
      <c r="G1984">
        <v>18</v>
      </c>
      <c r="J1984">
        <v>0</v>
      </c>
      <c r="K1984">
        <v>0</v>
      </c>
      <c r="L1984">
        <v>0</v>
      </c>
      <c r="O1984">
        <v>0</v>
      </c>
      <c r="P1984">
        <v>0</v>
      </c>
      <c r="Q1984">
        <v>0</v>
      </c>
      <c r="R1984">
        <v>0</v>
      </c>
    </row>
    <row r="1985" spans="2:18" x14ac:dyDescent="0.15">
      <c r="B1985" t="s">
        <v>70</v>
      </c>
      <c r="C1985" t="s">
        <v>4023</v>
      </c>
      <c r="G1985">
        <v>12</v>
      </c>
      <c r="J1985">
        <v>0</v>
      </c>
      <c r="K1985">
        <v>0</v>
      </c>
      <c r="L1985">
        <v>0</v>
      </c>
      <c r="O1985">
        <v>24</v>
      </c>
      <c r="P1985">
        <v>0</v>
      </c>
      <c r="Q1985">
        <v>0</v>
      </c>
      <c r="R1985">
        <v>0</v>
      </c>
    </row>
    <row r="1986" spans="2:18" x14ac:dyDescent="0.15">
      <c r="B1986" t="s">
        <v>71</v>
      </c>
      <c r="C1986" t="s">
        <v>4024</v>
      </c>
      <c r="G1986">
        <v>18</v>
      </c>
      <c r="J1986">
        <v>0</v>
      </c>
      <c r="K1986">
        <v>0</v>
      </c>
      <c r="L1986">
        <v>0</v>
      </c>
      <c r="O1986">
        <v>0</v>
      </c>
      <c r="P1986">
        <v>0</v>
      </c>
      <c r="Q1986">
        <v>0</v>
      </c>
      <c r="R1986">
        <v>0</v>
      </c>
    </row>
    <row r="1987" spans="2:18" x14ac:dyDescent="0.15">
      <c r="B1987" t="s">
        <v>72</v>
      </c>
      <c r="C1987" t="s">
        <v>4025</v>
      </c>
      <c r="G1987">
        <v>8</v>
      </c>
      <c r="J1987">
        <v>0</v>
      </c>
      <c r="K1987">
        <v>0</v>
      </c>
      <c r="L1987">
        <v>0</v>
      </c>
      <c r="O1987">
        <v>0</v>
      </c>
      <c r="P1987">
        <v>0</v>
      </c>
      <c r="Q1987">
        <v>0</v>
      </c>
      <c r="R1987">
        <v>0</v>
      </c>
    </row>
    <row r="1988" spans="2:18" x14ac:dyDescent="0.15">
      <c r="B1988" t="s">
        <v>4026</v>
      </c>
      <c r="C1988" t="s">
        <v>4027</v>
      </c>
      <c r="G1988">
        <v>0</v>
      </c>
      <c r="J1988">
        <v>0</v>
      </c>
      <c r="K1988">
        <v>0</v>
      </c>
      <c r="L1988">
        <v>0</v>
      </c>
      <c r="O1988">
        <v>0</v>
      </c>
      <c r="P1988">
        <v>0</v>
      </c>
      <c r="Q1988">
        <v>0</v>
      </c>
      <c r="R1988">
        <v>0</v>
      </c>
    </row>
    <row r="1989" spans="2:18" x14ac:dyDescent="0.15">
      <c r="B1989" t="s">
        <v>4028</v>
      </c>
      <c r="C1989" t="s">
        <v>4029</v>
      </c>
      <c r="G1989">
        <v>0</v>
      </c>
      <c r="J1989">
        <v>0</v>
      </c>
      <c r="K1989">
        <v>0</v>
      </c>
      <c r="L1989">
        <v>0</v>
      </c>
      <c r="O1989">
        <v>0</v>
      </c>
      <c r="P1989">
        <v>0</v>
      </c>
      <c r="Q1989">
        <v>0</v>
      </c>
      <c r="R1989">
        <v>0</v>
      </c>
    </row>
    <row r="1990" spans="2:18" x14ac:dyDescent="0.15">
      <c r="B1990" t="s">
        <v>4030</v>
      </c>
      <c r="C1990" t="s">
        <v>4031</v>
      </c>
      <c r="G1990">
        <v>0</v>
      </c>
      <c r="J1990">
        <v>0</v>
      </c>
      <c r="K1990">
        <v>0</v>
      </c>
      <c r="L1990">
        <v>0</v>
      </c>
      <c r="O1990">
        <v>0</v>
      </c>
      <c r="P1990">
        <v>0</v>
      </c>
      <c r="Q1990">
        <v>0</v>
      </c>
      <c r="R1990">
        <v>0</v>
      </c>
    </row>
    <row r="1991" spans="2:18" x14ac:dyDescent="0.15">
      <c r="B1991" t="s">
        <v>4032</v>
      </c>
      <c r="C1991" t="s">
        <v>4033</v>
      </c>
      <c r="G1991">
        <v>0</v>
      </c>
      <c r="J1991">
        <v>0</v>
      </c>
      <c r="K1991">
        <v>0</v>
      </c>
      <c r="L1991">
        <v>0</v>
      </c>
      <c r="O1991">
        <v>0</v>
      </c>
      <c r="P1991">
        <v>0</v>
      </c>
      <c r="Q1991">
        <v>0</v>
      </c>
      <c r="R1991">
        <v>0</v>
      </c>
    </row>
    <row r="1992" spans="2:18" x14ac:dyDescent="0.15">
      <c r="B1992" t="s">
        <v>4034</v>
      </c>
      <c r="C1992" t="s">
        <v>4035</v>
      </c>
      <c r="G1992">
        <v>0</v>
      </c>
      <c r="J1992">
        <v>0</v>
      </c>
      <c r="K1992">
        <v>0</v>
      </c>
      <c r="L1992">
        <v>0</v>
      </c>
      <c r="O1992">
        <v>0</v>
      </c>
      <c r="P1992">
        <v>0</v>
      </c>
      <c r="Q1992">
        <v>0</v>
      </c>
      <c r="R1992">
        <v>0</v>
      </c>
    </row>
    <row r="1993" spans="2:18" x14ac:dyDescent="0.15">
      <c r="B1993" t="s">
        <v>4036</v>
      </c>
      <c r="C1993" t="s">
        <v>4037</v>
      </c>
      <c r="G1993">
        <v>0</v>
      </c>
      <c r="J1993">
        <v>0</v>
      </c>
      <c r="K1993">
        <v>0</v>
      </c>
      <c r="L1993">
        <v>0</v>
      </c>
      <c r="O1993">
        <v>0</v>
      </c>
      <c r="P1993">
        <v>0</v>
      </c>
      <c r="Q1993">
        <v>0</v>
      </c>
      <c r="R1993">
        <v>0</v>
      </c>
    </row>
    <row r="1994" spans="2:18" x14ac:dyDescent="0.15">
      <c r="B1994" t="s">
        <v>4038</v>
      </c>
      <c r="C1994" t="s">
        <v>4039</v>
      </c>
      <c r="G1994">
        <v>0</v>
      </c>
      <c r="J1994">
        <v>0</v>
      </c>
      <c r="K1994">
        <v>0</v>
      </c>
      <c r="L1994">
        <v>0</v>
      </c>
      <c r="O1994">
        <v>0</v>
      </c>
      <c r="P1994">
        <v>0</v>
      </c>
      <c r="Q1994">
        <v>0</v>
      </c>
      <c r="R1994">
        <v>0</v>
      </c>
    </row>
    <row r="1995" spans="2:18" x14ac:dyDescent="0.15">
      <c r="B1995" t="s">
        <v>4040</v>
      </c>
      <c r="C1995" t="s">
        <v>4041</v>
      </c>
      <c r="G1995">
        <v>0</v>
      </c>
      <c r="J1995">
        <v>0</v>
      </c>
      <c r="K1995">
        <v>0</v>
      </c>
      <c r="L1995">
        <v>30</v>
      </c>
      <c r="O1995">
        <v>0</v>
      </c>
      <c r="P1995">
        <v>0</v>
      </c>
      <c r="Q1995">
        <v>0</v>
      </c>
      <c r="R1995">
        <v>0</v>
      </c>
    </row>
    <row r="1996" spans="2:18" x14ac:dyDescent="0.15">
      <c r="B1996" t="s">
        <v>4042</v>
      </c>
      <c r="C1996" t="s">
        <v>4043</v>
      </c>
      <c r="G1996">
        <v>0</v>
      </c>
      <c r="J1996">
        <v>0</v>
      </c>
      <c r="K1996">
        <v>0</v>
      </c>
      <c r="L1996">
        <v>30</v>
      </c>
      <c r="O1996">
        <v>0</v>
      </c>
      <c r="P1996">
        <v>0</v>
      </c>
      <c r="Q1996">
        <v>0</v>
      </c>
      <c r="R1996">
        <v>0</v>
      </c>
    </row>
    <row r="1997" spans="2:18" x14ac:dyDescent="0.15">
      <c r="B1997" t="s">
        <v>4044</v>
      </c>
      <c r="C1997" t="s">
        <v>4045</v>
      </c>
      <c r="G1997">
        <v>0</v>
      </c>
      <c r="J1997">
        <v>0</v>
      </c>
      <c r="K1997">
        <v>0</v>
      </c>
      <c r="L1997">
        <v>0</v>
      </c>
      <c r="O1997">
        <v>0</v>
      </c>
      <c r="P1997">
        <v>0</v>
      </c>
      <c r="Q1997">
        <v>0</v>
      </c>
      <c r="R1997">
        <v>0</v>
      </c>
    </row>
    <row r="1998" spans="2:18" x14ac:dyDescent="0.15">
      <c r="B1998" t="s">
        <v>4046</v>
      </c>
      <c r="C1998" t="s">
        <v>4047</v>
      </c>
      <c r="G1998">
        <v>0</v>
      </c>
      <c r="J1998">
        <v>0</v>
      </c>
      <c r="K1998">
        <v>0</v>
      </c>
      <c r="L1998">
        <v>0</v>
      </c>
      <c r="O1998">
        <v>0</v>
      </c>
      <c r="P1998">
        <v>0</v>
      </c>
      <c r="Q1998">
        <v>0</v>
      </c>
      <c r="R1998">
        <v>0</v>
      </c>
    </row>
    <row r="1999" spans="2:18" x14ac:dyDescent="0.15">
      <c r="B1999" t="s">
        <v>4048</v>
      </c>
      <c r="C1999" t="s">
        <v>4049</v>
      </c>
      <c r="G1999">
        <v>0</v>
      </c>
      <c r="J1999">
        <v>0</v>
      </c>
      <c r="K1999">
        <v>0</v>
      </c>
      <c r="L1999">
        <v>0</v>
      </c>
      <c r="O1999">
        <v>0</v>
      </c>
      <c r="P1999">
        <v>0</v>
      </c>
      <c r="Q1999">
        <v>0</v>
      </c>
      <c r="R1999">
        <v>0</v>
      </c>
    </row>
    <row r="2000" spans="2:18" x14ac:dyDescent="0.15">
      <c r="B2000" t="s">
        <v>4050</v>
      </c>
      <c r="C2000" t="s">
        <v>4051</v>
      </c>
      <c r="G2000">
        <v>0</v>
      </c>
      <c r="J2000">
        <v>0</v>
      </c>
      <c r="K2000">
        <v>0</v>
      </c>
      <c r="L2000">
        <v>0</v>
      </c>
      <c r="O2000">
        <v>0</v>
      </c>
      <c r="P2000">
        <v>0</v>
      </c>
      <c r="Q2000">
        <v>0</v>
      </c>
      <c r="R2000">
        <v>0</v>
      </c>
    </row>
    <row r="2001" spans="2:18" x14ac:dyDescent="0.15">
      <c r="B2001" t="s">
        <v>4052</v>
      </c>
      <c r="C2001" t="s">
        <v>4053</v>
      </c>
      <c r="G2001">
        <v>0</v>
      </c>
      <c r="J2001">
        <v>0</v>
      </c>
      <c r="K2001">
        <v>0</v>
      </c>
      <c r="L2001">
        <v>0</v>
      </c>
      <c r="O2001">
        <v>0</v>
      </c>
      <c r="P2001">
        <v>0</v>
      </c>
      <c r="Q2001">
        <v>0</v>
      </c>
      <c r="R2001">
        <v>0</v>
      </c>
    </row>
    <row r="2002" spans="2:18" x14ac:dyDescent="0.15">
      <c r="B2002" t="s">
        <v>4054</v>
      </c>
      <c r="C2002" t="s">
        <v>4055</v>
      </c>
      <c r="G2002">
        <v>0</v>
      </c>
      <c r="J2002">
        <v>0</v>
      </c>
      <c r="K2002">
        <v>0</v>
      </c>
      <c r="L2002">
        <v>0</v>
      </c>
      <c r="O2002">
        <v>0</v>
      </c>
      <c r="P2002">
        <v>0</v>
      </c>
      <c r="Q2002">
        <v>0</v>
      </c>
      <c r="R2002">
        <v>0</v>
      </c>
    </row>
    <row r="2003" spans="2:18" x14ac:dyDescent="0.15">
      <c r="B2003" t="s">
        <v>0</v>
      </c>
      <c r="C2003" t="s">
        <v>4056</v>
      </c>
      <c r="G2003">
        <v>25</v>
      </c>
      <c r="J2003">
        <v>0</v>
      </c>
      <c r="K2003">
        <v>0</v>
      </c>
      <c r="L2003">
        <v>0</v>
      </c>
      <c r="O2003">
        <v>19</v>
      </c>
      <c r="P2003">
        <v>0</v>
      </c>
      <c r="Q2003">
        <v>0</v>
      </c>
      <c r="R2003">
        <v>0</v>
      </c>
    </row>
    <row r="2004" spans="2:18" x14ac:dyDescent="0.15">
      <c r="B2004" t="s">
        <v>4057</v>
      </c>
      <c r="C2004" t="s">
        <v>4058</v>
      </c>
      <c r="G2004">
        <v>68</v>
      </c>
      <c r="J2004">
        <v>0</v>
      </c>
      <c r="K2004">
        <v>0</v>
      </c>
      <c r="L2004">
        <v>0</v>
      </c>
      <c r="O2004">
        <v>0</v>
      </c>
      <c r="P2004">
        <v>0</v>
      </c>
      <c r="Q2004">
        <v>0</v>
      </c>
      <c r="R2004">
        <v>0</v>
      </c>
    </row>
    <row r="2005" spans="2:18" x14ac:dyDescent="0.15">
      <c r="B2005" t="s">
        <v>4059</v>
      </c>
      <c r="C2005" t="s">
        <v>4060</v>
      </c>
      <c r="G2005">
        <v>24</v>
      </c>
      <c r="J2005">
        <v>0</v>
      </c>
      <c r="K2005">
        <v>0</v>
      </c>
      <c r="L2005">
        <v>0</v>
      </c>
      <c r="O2005">
        <v>0</v>
      </c>
      <c r="P2005">
        <v>0</v>
      </c>
      <c r="Q2005">
        <v>0</v>
      </c>
      <c r="R2005">
        <v>0</v>
      </c>
    </row>
    <row r="2006" spans="2:18" x14ac:dyDescent="0.15">
      <c r="B2006" t="s">
        <v>4061</v>
      </c>
      <c r="C2006" t="s">
        <v>4062</v>
      </c>
      <c r="G2006">
        <v>0</v>
      </c>
      <c r="J2006">
        <v>0</v>
      </c>
      <c r="K2006">
        <v>0</v>
      </c>
      <c r="L2006">
        <v>0</v>
      </c>
      <c r="O2006">
        <v>0</v>
      </c>
      <c r="P2006">
        <v>0</v>
      </c>
      <c r="Q2006">
        <v>0</v>
      </c>
      <c r="R2006">
        <v>0</v>
      </c>
    </row>
    <row r="2007" spans="2:18" x14ac:dyDescent="0.15">
      <c r="B2007" t="s">
        <v>4063</v>
      </c>
      <c r="C2007" t="s">
        <v>4064</v>
      </c>
      <c r="G2007">
        <v>0</v>
      </c>
      <c r="J2007">
        <v>0</v>
      </c>
      <c r="K2007">
        <v>0</v>
      </c>
      <c r="L2007">
        <v>0</v>
      </c>
      <c r="O2007">
        <v>0</v>
      </c>
      <c r="P2007">
        <v>0</v>
      </c>
      <c r="Q2007">
        <v>0</v>
      </c>
      <c r="R2007">
        <v>0</v>
      </c>
    </row>
    <row r="2008" spans="2:18" x14ac:dyDescent="0.15">
      <c r="B2008" t="s">
        <v>4065</v>
      </c>
      <c r="C2008" t="s">
        <v>4066</v>
      </c>
      <c r="G2008">
        <v>0</v>
      </c>
      <c r="J2008">
        <v>0</v>
      </c>
      <c r="K2008">
        <v>0</v>
      </c>
      <c r="L2008">
        <v>0</v>
      </c>
      <c r="O2008">
        <v>0</v>
      </c>
      <c r="P2008">
        <v>0</v>
      </c>
      <c r="Q2008">
        <v>0</v>
      </c>
      <c r="R2008">
        <v>0</v>
      </c>
    </row>
    <row r="2009" spans="2:18" x14ac:dyDescent="0.15">
      <c r="B2009" t="s">
        <v>4067</v>
      </c>
      <c r="C2009" t="s">
        <v>4068</v>
      </c>
      <c r="G2009">
        <v>0</v>
      </c>
      <c r="J2009">
        <v>0</v>
      </c>
      <c r="K2009">
        <v>0</v>
      </c>
      <c r="L2009">
        <v>0</v>
      </c>
      <c r="O2009">
        <v>0</v>
      </c>
      <c r="P2009">
        <v>0</v>
      </c>
      <c r="Q2009">
        <v>0</v>
      </c>
      <c r="R2009">
        <v>0</v>
      </c>
    </row>
    <row r="2010" spans="2:18" x14ac:dyDescent="0.15">
      <c r="B2010" t="s">
        <v>4069</v>
      </c>
      <c r="C2010" t="s">
        <v>4070</v>
      </c>
      <c r="G2010">
        <v>0</v>
      </c>
      <c r="J2010">
        <v>0</v>
      </c>
      <c r="K2010">
        <v>0</v>
      </c>
      <c r="L2010">
        <v>0</v>
      </c>
      <c r="O2010">
        <v>0</v>
      </c>
      <c r="P2010">
        <v>0</v>
      </c>
      <c r="Q2010">
        <v>0</v>
      </c>
      <c r="R2010">
        <v>0</v>
      </c>
    </row>
    <row r="2011" spans="2:18" x14ac:dyDescent="0.15">
      <c r="B2011" t="s">
        <v>4071</v>
      </c>
      <c r="C2011" t="s">
        <v>4072</v>
      </c>
      <c r="G2011">
        <v>0</v>
      </c>
      <c r="J2011">
        <v>0</v>
      </c>
      <c r="K2011">
        <v>0</v>
      </c>
      <c r="L2011">
        <v>0</v>
      </c>
      <c r="O2011">
        <v>0</v>
      </c>
      <c r="P2011">
        <v>0</v>
      </c>
      <c r="Q2011">
        <v>0</v>
      </c>
      <c r="R2011">
        <v>0</v>
      </c>
    </row>
    <row r="2012" spans="2:18" x14ac:dyDescent="0.15">
      <c r="B2012" t="s">
        <v>4073</v>
      </c>
      <c r="C2012" t="s">
        <v>4074</v>
      </c>
      <c r="G2012">
        <v>0</v>
      </c>
      <c r="J2012">
        <v>0</v>
      </c>
      <c r="K2012">
        <v>0</v>
      </c>
      <c r="L2012">
        <v>0</v>
      </c>
      <c r="O2012">
        <v>0</v>
      </c>
      <c r="P2012">
        <v>0</v>
      </c>
      <c r="Q2012">
        <v>0</v>
      </c>
      <c r="R2012">
        <v>0</v>
      </c>
    </row>
    <row r="2013" spans="2:18" x14ac:dyDescent="0.15">
      <c r="B2013" t="s">
        <v>4075</v>
      </c>
      <c r="C2013" t="s">
        <v>4076</v>
      </c>
      <c r="G2013">
        <v>0</v>
      </c>
      <c r="J2013">
        <v>0</v>
      </c>
      <c r="K2013">
        <v>0</v>
      </c>
      <c r="L2013">
        <v>0</v>
      </c>
      <c r="O2013">
        <v>0</v>
      </c>
      <c r="P2013">
        <v>0</v>
      </c>
      <c r="Q2013">
        <v>0</v>
      </c>
      <c r="R2013">
        <v>0</v>
      </c>
    </row>
    <row r="2014" spans="2:18" x14ac:dyDescent="0.15">
      <c r="B2014" t="s">
        <v>4077</v>
      </c>
      <c r="C2014" t="s">
        <v>4078</v>
      </c>
      <c r="G2014">
        <v>0</v>
      </c>
      <c r="J2014">
        <v>0</v>
      </c>
      <c r="K2014">
        <v>0</v>
      </c>
      <c r="L2014">
        <v>0</v>
      </c>
      <c r="O2014">
        <v>0</v>
      </c>
      <c r="P2014">
        <v>0</v>
      </c>
      <c r="Q2014">
        <v>0</v>
      </c>
      <c r="R2014">
        <v>0</v>
      </c>
    </row>
    <row r="2015" spans="2:18" x14ac:dyDescent="0.15">
      <c r="B2015" t="s">
        <v>4079</v>
      </c>
      <c r="C2015" t="s">
        <v>4080</v>
      </c>
      <c r="G2015">
        <v>0</v>
      </c>
      <c r="J2015">
        <v>0</v>
      </c>
      <c r="K2015">
        <v>0</v>
      </c>
      <c r="L2015">
        <v>0</v>
      </c>
      <c r="O2015">
        <v>0</v>
      </c>
      <c r="P2015">
        <v>0</v>
      </c>
      <c r="Q2015">
        <v>0</v>
      </c>
      <c r="R2015">
        <v>0</v>
      </c>
    </row>
    <row r="2016" spans="2:18" x14ac:dyDescent="0.15">
      <c r="B2016" t="s">
        <v>4081</v>
      </c>
      <c r="C2016" t="s">
        <v>4082</v>
      </c>
      <c r="G2016">
        <v>0</v>
      </c>
      <c r="J2016">
        <v>0</v>
      </c>
      <c r="K2016">
        <v>0</v>
      </c>
      <c r="L2016">
        <v>0</v>
      </c>
      <c r="O2016">
        <v>0</v>
      </c>
      <c r="P2016">
        <v>0</v>
      </c>
      <c r="Q2016">
        <v>0</v>
      </c>
      <c r="R2016">
        <v>0</v>
      </c>
    </row>
    <row r="2017" spans="2:18" x14ac:dyDescent="0.15">
      <c r="B2017" t="s">
        <v>4083</v>
      </c>
      <c r="C2017" t="s">
        <v>4084</v>
      </c>
      <c r="G2017">
        <v>0</v>
      </c>
      <c r="J2017">
        <v>0</v>
      </c>
      <c r="K2017">
        <v>0</v>
      </c>
      <c r="L2017">
        <v>0</v>
      </c>
      <c r="O2017">
        <v>0</v>
      </c>
      <c r="P2017">
        <v>0</v>
      </c>
      <c r="Q2017">
        <v>0</v>
      </c>
      <c r="R2017">
        <v>0</v>
      </c>
    </row>
    <row r="2018" spans="2:18" x14ac:dyDescent="0.15">
      <c r="B2018" t="s">
        <v>4085</v>
      </c>
      <c r="C2018" t="s">
        <v>4086</v>
      </c>
      <c r="G2018">
        <v>0</v>
      </c>
      <c r="J2018">
        <v>0</v>
      </c>
      <c r="K2018">
        <v>0</v>
      </c>
      <c r="L2018">
        <v>0</v>
      </c>
      <c r="O2018">
        <v>0</v>
      </c>
      <c r="P2018">
        <v>0</v>
      </c>
      <c r="Q2018">
        <v>0</v>
      </c>
      <c r="R2018">
        <v>0</v>
      </c>
    </row>
    <row r="2019" spans="2:18" x14ac:dyDescent="0.15">
      <c r="B2019" t="s">
        <v>4087</v>
      </c>
      <c r="C2019" t="s">
        <v>4088</v>
      </c>
      <c r="G2019">
        <v>0</v>
      </c>
      <c r="J2019">
        <v>0</v>
      </c>
      <c r="K2019">
        <v>0</v>
      </c>
      <c r="L2019">
        <v>0</v>
      </c>
      <c r="O2019">
        <v>0</v>
      </c>
      <c r="P2019">
        <v>0</v>
      </c>
      <c r="Q2019">
        <v>0</v>
      </c>
      <c r="R2019">
        <v>0</v>
      </c>
    </row>
    <row r="2020" spans="2:18" x14ac:dyDescent="0.15">
      <c r="B2020" t="s">
        <v>4089</v>
      </c>
      <c r="C2020" t="s">
        <v>4090</v>
      </c>
      <c r="G2020">
        <v>0</v>
      </c>
      <c r="J2020">
        <v>0</v>
      </c>
      <c r="K2020">
        <v>0</v>
      </c>
      <c r="L2020">
        <v>0</v>
      </c>
      <c r="O2020">
        <v>0</v>
      </c>
      <c r="P2020">
        <v>0</v>
      </c>
      <c r="Q2020">
        <v>0</v>
      </c>
      <c r="R2020">
        <v>0</v>
      </c>
    </row>
    <row r="2021" spans="2:18" x14ac:dyDescent="0.15">
      <c r="B2021" t="s">
        <v>4091</v>
      </c>
      <c r="C2021" t="s">
        <v>4092</v>
      </c>
      <c r="G2021">
        <v>0</v>
      </c>
      <c r="J2021">
        <v>0</v>
      </c>
      <c r="K2021">
        <v>0</v>
      </c>
      <c r="L2021">
        <v>0</v>
      </c>
      <c r="O2021">
        <v>0</v>
      </c>
      <c r="P2021">
        <v>0</v>
      </c>
      <c r="Q2021">
        <v>0</v>
      </c>
      <c r="R2021">
        <v>0</v>
      </c>
    </row>
    <row r="2022" spans="2:18" x14ac:dyDescent="0.15">
      <c r="B2022" t="s">
        <v>4093</v>
      </c>
      <c r="C2022" t="s">
        <v>4094</v>
      </c>
      <c r="G2022">
        <v>0</v>
      </c>
      <c r="J2022">
        <v>0</v>
      </c>
      <c r="K2022">
        <v>0</v>
      </c>
      <c r="L2022">
        <v>0</v>
      </c>
      <c r="O2022">
        <v>0</v>
      </c>
      <c r="P2022">
        <v>0</v>
      </c>
      <c r="Q2022">
        <v>0</v>
      </c>
      <c r="R2022">
        <v>0</v>
      </c>
    </row>
    <row r="2023" spans="2:18" x14ac:dyDescent="0.15">
      <c r="B2023" t="s">
        <v>4095</v>
      </c>
      <c r="C2023" t="s">
        <v>4096</v>
      </c>
      <c r="G2023">
        <v>0</v>
      </c>
      <c r="J2023">
        <v>0</v>
      </c>
      <c r="K2023">
        <v>0</v>
      </c>
      <c r="L2023">
        <v>0</v>
      </c>
      <c r="O2023">
        <v>0</v>
      </c>
      <c r="P2023">
        <v>0</v>
      </c>
      <c r="Q2023">
        <v>0</v>
      </c>
      <c r="R2023">
        <v>0</v>
      </c>
    </row>
    <row r="2024" spans="2:18" x14ac:dyDescent="0.15">
      <c r="B2024" t="s">
        <v>4097</v>
      </c>
      <c r="C2024" t="s">
        <v>4098</v>
      </c>
      <c r="G2024">
        <v>0</v>
      </c>
      <c r="J2024">
        <v>0</v>
      </c>
      <c r="K2024">
        <v>0</v>
      </c>
      <c r="L2024">
        <v>0</v>
      </c>
      <c r="O2024">
        <v>0</v>
      </c>
      <c r="P2024">
        <v>0</v>
      </c>
      <c r="Q2024">
        <v>0</v>
      </c>
      <c r="R2024">
        <v>0</v>
      </c>
    </row>
    <row r="2025" spans="2:18" x14ac:dyDescent="0.15">
      <c r="B2025" t="s">
        <v>4099</v>
      </c>
      <c r="C2025" t="s">
        <v>4100</v>
      </c>
      <c r="G2025">
        <v>0</v>
      </c>
      <c r="J2025">
        <v>0</v>
      </c>
      <c r="K2025">
        <v>0</v>
      </c>
      <c r="L2025">
        <v>0</v>
      </c>
      <c r="O2025">
        <v>0</v>
      </c>
      <c r="P2025">
        <v>0</v>
      </c>
      <c r="Q2025">
        <v>0</v>
      </c>
      <c r="R2025">
        <v>0</v>
      </c>
    </row>
    <row r="2026" spans="2:18" x14ac:dyDescent="0.15">
      <c r="B2026" t="s">
        <v>4101</v>
      </c>
      <c r="C2026" t="s">
        <v>4102</v>
      </c>
      <c r="G2026">
        <v>0</v>
      </c>
      <c r="J2026">
        <v>0</v>
      </c>
      <c r="K2026">
        <v>0</v>
      </c>
      <c r="L2026">
        <v>0</v>
      </c>
      <c r="O2026">
        <v>0</v>
      </c>
      <c r="P2026">
        <v>0</v>
      </c>
      <c r="Q2026">
        <v>0</v>
      </c>
      <c r="R2026">
        <v>0</v>
      </c>
    </row>
    <row r="2027" spans="2:18" x14ac:dyDescent="0.15">
      <c r="B2027" t="s">
        <v>4103</v>
      </c>
      <c r="C2027" t="s">
        <v>4104</v>
      </c>
      <c r="G2027">
        <v>1</v>
      </c>
      <c r="J2027">
        <v>0</v>
      </c>
      <c r="K2027">
        <v>0</v>
      </c>
      <c r="L2027">
        <v>0</v>
      </c>
      <c r="O2027">
        <v>1</v>
      </c>
      <c r="P2027">
        <v>0</v>
      </c>
      <c r="Q2027">
        <v>0</v>
      </c>
      <c r="R2027">
        <v>0</v>
      </c>
    </row>
    <row r="2028" spans="2:18" x14ac:dyDescent="0.15">
      <c r="B2028" t="s">
        <v>4105</v>
      </c>
      <c r="C2028" t="s">
        <v>4106</v>
      </c>
      <c r="G2028">
        <v>1</v>
      </c>
      <c r="J2028">
        <v>0</v>
      </c>
      <c r="K2028">
        <v>0</v>
      </c>
      <c r="L2028">
        <v>0</v>
      </c>
      <c r="O2028">
        <v>0</v>
      </c>
      <c r="P2028">
        <v>0</v>
      </c>
      <c r="Q2028">
        <v>0</v>
      </c>
      <c r="R2028">
        <v>0</v>
      </c>
    </row>
    <row r="2029" spans="2:18" x14ac:dyDescent="0.15">
      <c r="B2029" t="s">
        <v>4107</v>
      </c>
      <c r="C2029" t="s">
        <v>4108</v>
      </c>
      <c r="G2029">
        <v>0</v>
      </c>
      <c r="J2029">
        <v>0</v>
      </c>
      <c r="K2029">
        <v>0</v>
      </c>
      <c r="L2029">
        <v>0</v>
      </c>
      <c r="O2029">
        <v>0</v>
      </c>
      <c r="P2029">
        <v>0</v>
      </c>
      <c r="Q2029">
        <v>0</v>
      </c>
      <c r="R2029">
        <v>0</v>
      </c>
    </row>
    <row r="2030" spans="2:18" x14ac:dyDescent="0.15">
      <c r="B2030" t="s">
        <v>4109</v>
      </c>
      <c r="C2030" t="s">
        <v>4110</v>
      </c>
      <c r="G2030">
        <v>27</v>
      </c>
      <c r="J2030">
        <v>0</v>
      </c>
      <c r="K2030">
        <v>2</v>
      </c>
      <c r="L2030">
        <v>0</v>
      </c>
      <c r="O2030">
        <v>4</v>
      </c>
      <c r="P2030">
        <v>0</v>
      </c>
      <c r="Q2030">
        <v>0</v>
      </c>
      <c r="R2030">
        <v>0</v>
      </c>
    </row>
    <row r="2031" spans="2:18" x14ac:dyDescent="0.15">
      <c r="B2031" t="s">
        <v>4111</v>
      </c>
      <c r="C2031" t="s">
        <v>4112</v>
      </c>
      <c r="G2031">
        <v>0</v>
      </c>
      <c r="J2031">
        <v>0</v>
      </c>
      <c r="K2031">
        <v>2</v>
      </c>
      <c r="L2031">
        <v>0</v>
      </c>
      <c r="O2031">
        <v>0</v>
      </c>
      <c r="P2031">
        <v>0</v>
      </c>
      <c r="Q2031">
        <v>0</v>
      </c>
      <c r="R2031">
        <v>0</v>
      </c>
    </row>
    <row r="2032" spans="2:18" x14ac:dyDescent="0.15">
      <c r="B2032" t="s">
        <v>4113</v>
      </c>
      <c r="C2032" t="s">
        <v>4114</v>
      </c>
      <c r="G2032">
        <v>2</v>
      </c>
      <c r="J2032">
        <v>0</v>
      </c>
      <c r="K2032">
        <v>0</v>
      </c>
      <c r="L2032">
        <v>0</v>
      </c>
      <c r="O2032">
        <v>0</v>
      </c>
      <c r="P2032">
        <v>0</v>
      </c>
      <c r="Q2032">
        <v>0</v>
      </c>
      <c r="R2032">
        <v>0</v>
      </c>
    </row>
    <row r="2033" spans="2:18" x14ac:dyDescent="0.15">
      <c r="B2033" t="s">
        <v>101</v>
      </c>
      <c r="C2033" t="s">
        <v>4115</v>
      </c>
      <c r="G2033">
        <v>4</v>
      </c>
      <c r="J2033">
        <v>1</v>
      </c>
      <c r="K2033">
        <v>2</v>
      </c>
      <c r="L2033">
        <v>0</v>
      </c>
      <c r="O2033">
        <v>1</v>
      </c>
      <c r="P2033">
        <v>0</v>
      </c>
      <c r="Q2033">
        <v>0</v>
      </c>
      <c r="R2033">
        <v>0</v>
      </c>
    </row>
    <row r="2034" spans="2:18" x14ac:dyDescent="0.15">
      <c r="B2034" t="s">
        <v>4116</v>
      </c>
      <c r="C2034" t="s">
        <v>4117</v>
      </c>
      <c r="G2034">
        <v>3</v>
      </c>
      <c r="J2034">
        <v>0</v>
      </c>
      <c r="K2034">
        <v>0</v>
      </c>
      <c r="L2034">
        <v>0</v>
      </c>
      <c r="O2034">
        <v>0</v>
      </c>
      <c r="P2034">
        <v>0</v>
      </c>
      <c r="Q2034">
        <v>0</v>
      </c>
      <c r="R2034">
        <v>0</v>
      </c>
    </row>
    <row r="2035" spans="2:18" x14ac:dyDescent="0.15">
      <c r="B2035" t="s">
        <v>102</v>
      </c>
      <c r="C2035" t="s">
        <v>4118</v>
      </c>
      <c r="G2035">
        <v>1</v>
      </c>
      <c r="J2035">
        <v>1</v>
      </c>
      <c r="K2035">
        <v>0</v>
      </c>
      <c r="L2035">
        <v>0</v>
      </c>
      <c r="O2035">
        <v>1</v>
      </c>
      <c r="P2035">
        <v>0</v>
      </c>
      <c r="Q2035">
        <v>0</v>
      </c>
      <c r="R2035">
        <v>0</v>
      </c>
    </row>
    <row r="2036" spans="2:18" x14ac:dyDescent="0.15">
      <c r="B2036" t="s">
        <v>4119</v>
      </c>
      <c r="C2036" t="s">
        <v>4120</v>
      </c>
      <c r="G2036">
        <v>2</v>
      </c>
      <c r="J2036">
        <v>0</v>
      </c>
      <c r="K2036">
        <v>0</v>
      </c>
      <c r="L2036">
        <v>0</v>
      </c>
      <c r="O2036">
        <v>0</v>
      </c>
      <c r="P2036">
        <v>0</v>
      </c>
      <c r="Q2036">
        <v>0</v>
      </c>
      <c r="R2036">
        <v>0</v>
      </c>
    </row>
    <row r="2037" spans="2:18" x14ac:dyDescent="0.15">
      <c r="B2037" t="s">
        <v>4121</v>
      </c>
      <c r="C2037" t="s">
        <v>4122</v>
      </c>
      <c r="G2037">
        <v>0</v>
      </c>
      <c r="J2037">
        <v>0</v>
      </c>
      <c r="K2037">
        <v>0</v>
      </c>
      <c r="L2037">
        <v>0</v>
      </c>
      <c r="O2037">
        <v>0</v>
      </c>
      <c r="P2037">
        <v>0</v>
      </c>
      <c r="Q2037">
        <v>0</v>
      </c>
      <c r="R2037">
        <v>0</v>
      </c>
    </row>
    <row r="2038" spans="2:18" x14ac:dyDescent="0.15">
      <c r="B2038" t="s">
        <v>4123</v>
      </c>
      <c r="C2038" t="s">
        <v>4124</v>
      </c>
      <c r="G2038">
        <v>0</v>
      </c>
      <c r="J2038">
        <v>0</v>
      </c>
      <c r="K2038">
        <v>0</v>
      </c>
      <c r="L2038">
        <v>0</v>
      </c>
      <c r="O2038">
        <v>0</v>
      </c>
      <c r="P2038">
        <v>0</v>
      </c>
      <c r="Q2038">
        <v>0</v>
      </c>
      <c r="R2038">
        <v>0</v>
      </c>
    </row>
    <row r="2039" spans="2:18" x14ac:dyDescent="0.15">
      <c r="B2039" t="s">
        <v>4125</v>
      </c>
      <c r="C2039" t="s">
        <v>4126</v>
      </c>
      <c r="G2039">
        <v>0</v>
      </c>
      <c r="J2039">
        <v>0</v>
      </c>
      <c r="K2039">
        <v>0</v>
      </c>
      <c r="L2039">
        <v>0</v>
      </c>
      <c r="O2039">
        <v>0</v>
      </c>
      <c r="P2039">
        <v>0</v>
      </c>
      <c r="Q2039">
        <v>0</v>
      </c>
      <c r="R2039">
        <v>0</v>
      </c>
    </row>
    <row r="2040" spans="2:18" x14ac:dyDescent="0.15">
      <c r="B2040" t="s">
        <v>4127</v>
      </c>
      <c r="C2040" t="s">
        <v>4128</v>
      </c>
      <c r="G2040">
        <v>0</v>
      </c>
      <c r="J2040">
        <v>0</v>
      </c>
      <c r="K2040">
        <v>0</v>
      </c>
      <c r="L2040">
        <v>0</v>
      </c>
      <c r="O2040">
        <v>0</v>
      </c>
      <c r="P2040">
        <v>0</v>
      </c>
      <c r="Q2040">
        <v>0</v>
      </c>
      <c r="R2040">
        <v>0</v>
      </c>
    </row>
    <row r="2041" spans="2:18" x14ac:dyDescent="0.15">
      <c r="B2041" t="s">
        <v>107</v>
      </c>
      <c r="C2041" t="s">
        <v>4129</v>
      </c>
      <c r="G2041">
        <v>80</v>
      </c>
      <c r="J2041">
        <v>0</v>
      </c>
      <c r="K2041">
        <v>0</v>
      </c>
      <c r="L2041">
        <v>0</v>
      </c>
      <c r="O2041">
        <v>62</v>
      </c>
      <c r="P2041">
        <v>0</v>
      </c>
      <c r="Q2041">
        <v>0</v>
      </c>
      <c r="R2041">
        <v>0</v>
      </c>
    </row>
    <row r="2042" spans="2:18" x14ac:dyDescent="0.15">
      <c r="B2042" t="s">
        <v>4130</v>
      </c>
      <c r="C2042" t="s">
        <v>4131</v>
      </c>
      <c r="G2042">
        <v>24</v>
      </c>
      <c r="J2042">
        <v>0</v>
      </c>
      <c r="K2042">
        <v>0</v>
      </c>
      <c r="L2042">
        <v>0</v>
      </c>
      <c r="O2042">
        <v>0</v>
      </c>
      <c r="P2042">
        <v>0</v>
      </c>
      <c r="Q2042">
        <v>0</v>
      </c>
      <c r="R2042">
        <v>0</v>
      </c>
    </row>
    <row r="2043" spans="2:18" x14ac:dyDescent="0.15">
      <c r="B2043" t="s">
        <v>112</v>
      </c>
      <c r="C2043" t="s">
        <v>4132</v>
      </c>
      <c r="G2043">
        <v>16</v>
      </c>
      <c r="J2043">
        <v>0</v>
      </c>
      <c r="K2043">
        <v>0</v>
      </c>
      <c r="L2043">
        <v>0</v>
      </c>
      <c r="O2043">
        <v>1</v>
      </c>
      <c r="P2043">
        <v>0</v>
      </c>
      <c r="Q2043">
        <v>0</v>
      </c>
      <c r="R2043">
        <v>0</v>
      </c>
    </row>
    <row r="2044" spans="2:18" x14ac:dyDescent="0.15">
      <c r="B2044" t="s">
        <v>4133</v>
      </c>
      <c r="C2044" t="s">
        <v>4134</v>
      </c>
      <c r="G2044">
        <v>0</v>
      </c>
      <c r="J2044">
        <v>0</v>
      </c>
      <c r="K2044">
        <v>0</v>
      </c>
      <c r="L2044">
        <v>0</v>
      </c>
      <c r="O2044">
        <v>0</v>
      </c>
      <c r="P2044">
        <v>0</v>
      </c>
      <c r="Q2044">
        <v>0</v>
      </c>
      <c r="R2044">
        <v>0</v>
      </c>
    </row>
    <row r="2045" spans="2:18" x14ac:dyDescent="0.15">
      <c r="B2045" t="s">
        <v>4135</v>
      </c>
      <c r="C2045" t="s">
        <v>4136</v>
      </c>
      <c r="G2045">
        <v>0</v>
      </c>
      <c r="J2045">
        <v>0</v>
      </c>
      <c r="K2045">
        <v>0</v>
      </c>
      <c r="L2045">
        <v>0</v>
      </c>
      <c r="O2045">
        <v>0</v>
      </c>
      <c r="P2045">
        <v>0</v>
      </c>
      <c r="Q2045">
        <v>0</v>
      </c>
      <c r="R2045">
        <v>0</v>
      </c>
    </row>
    <row r="2046" spans="2:18" x14ac:dyDescent="0.15">
      <c r="B2046" t="s">
        <v>4137</v>
      </c>
      <c r="C2046" t="s">
        <v>4138</v>
      </c>
      <c r="G2046">
        <v>0</v>
      </c>
      <c r="J2046">
        <v>0</v>
      </c>
      <c r="K2046">
        <v>0</v>
      </c>
      <c r="L2046">
        <v>0</v>
      </c>
      <c r="O2046">
        <v>0</v>
      </c>
      <c r="P2046">
        <v>0</v>
      </c>
      <c r="Q2046">
        <v>0</v>
      </c>
      <c r="R2046">
        <v>0</v>
      </c>
    </row>
    <row r="2047" spans="2:18" x14ac:dyDescent="0.15">
      <c r="B2047" t="s">
        <v>4139</v>
      </c>
      <c r="C2047" t="s">
        <v>4140</v>
      </c>
      <c r="G2047">
        <v>0</v>
      </c>
      <c r="J2047">
        <v>0</v>
      </c>
      <c r="K2047">
        <v>0</v>
      </c>
      <c r="L2047">
        <v>0</v>
      </c>
      <c r="O2047">
        <v>0</v>
      </c>
      <c r="P2047">
        <v>0</v>
      </c>
      <c r="Q2047">
        <v>0</v>
      </c>
      <c r="R2047">
        <v>0</v>
      </c>
    </row>
    <row r="2048" spans="2:18" x14ac:dyDescent="0.15">
      <c r="B2048" t="s">
        <v>119</v>
      </c>
      <c r="C2048" t="s">
        <v>4141</v>
      </c>
      <c r="G2048">
        <v>0</v>
      </c>
      <c r="J2048">
        <v>5</v>
      </c>
      <c r="K2048">
        <v>5</v>
      </c>
      <c r="L2048">
        <v>0</v>
      </c>
      <c r="O2048">
        <v>863</v>
      </c>
      <c r="P2048">
        <v>0</v>
      </c>
      <c r="Q2048">
        <v>57</v>
      </c>
      <c r="R2048">
        <v>10</v>
      </c>
    </row>
    <row r="2049" spans="2:18" x14ac:dyDescent="0.15">
      <c r="B2049" t="s">
        <v>120</v>
      </c>
      <c r="C2049" t="s">
        <v>4142</v>
      </c>
      <c r="G2049">
        <v>0</v>
      </c>
      <c r="J2049">
        <v>0</v>
      </c>
      <c r="K2049">
        <v>0</v>
      </c>
      <c r="L2049">
        <v>0</v>
      </c>
      <c r="O2049">
        <v>5</v>
      </c>
      <c r="P2049">
        <v>0</v>
      </c>
      <c r="Q2049">
        <v>0</v>
      </c>
      <c r="R2049">
        <v>0</v>
      </c>
    </row>
    <row r="2050" spans="2:18" x14ac:dyDescent="0.15">
      <c r="B2050" t="s">
        <v>121</v>
      </c>
      <c r="C2050" t="s">
        <v>4143</v>
      </c>
      <c r="G2050">
        <v>145</v>
      </c>
      <c r="J2050">
        <v>34</v>
      </c>
      <c r="K2050">
        <v>44</v>
      </c>
      <c r="L2050">
        <v>0</v>
      </c>
      <c r="O2050">
        <v>815</v>
      </c>
      <c r="P2050">
        <v>18</v>
      </c>
      <c r="Q2050">
        <v>105</v>
      </c>
      <c r="R2050">
        <v>5</v>
      </c>
    </row>
    <row r="2051" spans="2:18" x14ac:dyDescent="0.15">
      <c r="B2051" t="s">
        <v>4144</v>
      </c>
      <c r="C2051" t="s">
        <v>4145</v>
      </c>
      <c r="G2051">
        <v>0</v>
      </c>
      <c r="J2051">
        <v>0</v>
      </c>
      <c r="K2051">
        <v>0</v>
      </c>
      <c r="L2051">
        <v>0</v>
      </c>
      <c r="O2051">
        <v>0</v>
      </c>
      <c r="P2051">
        <v>0</v>
      </c>
      <c r="Q2051">
        <v>0</v>
      </c>
      <c r="R2051">
        <v>0</v>
      </c>
    </row>
    <row r="2052" spans="2:18" x14ac:dyDescent="0.15">
      <c r="B2052" t="s">
        <v>4146</v>
      </c>
      <c r="C2052" t="s">
        <v>4147</v>
      </c>
      <c r="G2052">
        <v>0</v>
      </c>
      <c r="J2052">
        <v>0</v>
      </c>
      <c r="K2052">
        <v>0</v>
      </c>
      <c r="L2052">
        <v>0</v>
      </c>
      <c r="O2052">
        <v>0</v>
      </c>
      <c r="P2052">
        <v>0</v>
      </c>
      <c r="Q2052">
        <v>0</v>
      </c>
      <c r="R2052">
        <v>0</v>
      </c>
    </row>
    <row r="2053" spans="2:18" x14ac:dyDescent="0.15">
      <c r="B2053" t="s">
        <v>4148</v>
      </c>
      <c r="C2053" t="s">
        <v>4149</v>
      </c>
      <c r="G2053">
        <v>0</v>
      </c>
      <c r="J2053">
        <v>0</v>
      </c>
      <c r="K2053">
        <v>0</v>
      </c>
      <c r="L2053">
        <v>0</v>
      </c>
      <c r="O2053">
        <v>0</v>
      </c>
      <c r="P2053">
        <v>0</v>
      </c>
      <c r="Q2053">
        <v>0</v>
      </c>
      <c r="R2053">
        <v>0</v>
      </c>
    </row>
    <row r="2054" spans="2:18" x14ac:dyDescent="0.15">
      <c r="B2054" t="s">
        <v>4150</v>
      </c>
      <c r="C2054" t="s">
        <v>4151</v>
      </c>
      <c r="G2054">
        <v>0</v>
      </c>
      <c r="J2054">
        <v>0</v>
      </c>
      <c r="K2054">
        <v>0</v>
      </c>
      <c r="L2054">
        <v>0</v>
      </c>
      <c r="O2054">
        <v>0</v>
      </c>
      <c r="P2054">
        <v>0</v>
      </c>
      <c r="Q2054">
        <v>0</v>
      </c>
      <c r="R2054">
        <v>0</v>
      </c>
    </row>
    <row r="2055" spans="2:18" x14ac:dyDescent="0.15">
      <c r="B2055" t="s">
        <v>240</v>
      </c>
      <c r="C2055" t="s">
        <v>4152</v>
      </c>
      <c r="G2055">
        <v>36</v>
      </c>
      <c r="J2055">
        <v>0</v>
      </c>
      <c r="K2055">
        <v>0</v>
      </c>
      <c r="L2055">
        <v>0</v>
      </c>
      <c r="O2055">
        <v>644</v>
      </c>
      <c r="P2055">
        <v>0</v>
      </c>
      <c r="Q2055">
        <v>4</v>
      </c>
      <c r="R2055">
        <v>30</v>
      </c>
    </row>
    <row r="2056" spans="2:18" x14ac:dyDescent="0.15">
      <c r="B2056" t="s">
        <v>4153</v>
      </c>
      <c r="C2056" t="s">
        <v>4154</v>
      </c>
      <c r="G2056">
        <v>0</v>
      </c>
      <c r="J2056">
        <v>0</v>
      </c>
      <c r="K2056">
        <v>0</v>
      </c>
      <c r="L2056">
        <v>0</v>
      </c>
      <c r="O2056">
        <v>0</v>
      </c>
      <c r="P2056">
        <v>0</v>
      </c>
      <c r="Q2056">
        <v>0</v>
      </c>
      <c r="R2056">
        <v>0</v>
      </c>
    </row>
    <row r="2057" spans="2:18" x14ac:dyDescent="0.15">
      <c r="B2057" t="s">
        <v>4155</v>
      </c>
      <c r="C2057" t="s">
        <v>4156</v>
      </c>
      <c r="G2057">
        <v>0</v>
      </c>
      <c r="J2057">
        <v>0</v>
      </c>
      <c r="K2057">
        <v>0</v>
      </c>
      <c r="L2057">
        <v>0</v>
      </c>
      <c r="O2057">
        <v>0</v>
      </c>
      <c r="P2057">
        <v>0</v>
      </c>
      <c r="Q2057">
        <v>0</v>
      </c>
      <c r="R2057">
        <v>0</v>
      </c>
    </row>
    <row r="2058" spans="2:18" x14ac:dyDescent="0.15">
      <c r="B2058" t="s">
        <v>4157</v>
      </c>
      <c r="C2058" t="s">
        <v>4158</v>
      </c>
      <c r="G2058">
        <v>60</v>
      </c>
      <c r="J2058">
        <v>0</v>
      </c>
      <c r="K2058">
        <v>0</v>
      </c>
      <c r="L2058">
        <v>0</v>
      </c>
      <c r="O2058">
        <v>0</v>
      </c>
      <c r="P2058">
        <v>0</v>
      </c>
      <c r="Q2058">
        <v>0</v>
      </c>
      <c r="R2058">
        <v>0</v>
      </c>
    </row>
    <row r="2059" spans="2:18" x14ac:dyDescent="0.15">
      <c r="B2059" t="s">
        <v>4159</v>
      </c>
      <c r="C2059" t="s">
        <v>4160</v>
      </c>
      <c r="G2059">
        <v>0</v>
      </c>
      <c r="J2059">
        <v>0</v>
      </c>
      <c r="K2059">
        <v>0</v>
      </c>
      <c r="L2059">
        <v>0</v>
      </c>
      <c r="O2059">
        <v>0</v>
      </c>
      <c r="P2059">
        <v>0</v>
      </c>
      <c r="Q2059">
        <v>0</v>
      </c>
      <c r="R2059">
        <v>0</v>
      </c>
    </row>
    <row r="2060" spans="2:18" x14ac:dyDescent="0.15">
      <c r="B2060" t="s">
        <v>241</v>
      </c>
      <c r="C2060" t="s">
        <v>4161</v>
      </c>
      <c r="G2060">
        <v>1400</v>
      </c>
      <c r="J2060">
        <v>0</v>
      </c>
      <c r="K2060">
        <v>0</v>
      </c>
      <c r="L2060">
        <v>0</v>
      </c>
      <c r="O2060">
        <v>720</v>
      </c>
      <c r="P2060">
        <v>0</v>
      </c>
      <c r="Q2060">
        <v>0</v>
      </c>
      <c r="R2060">
        <v>0</v>
      </c>
    </row>
    <row r="2061" spans="2:18" x14ac:dyDescent="0.15">
      <c r="B2061" t="s">
        <v>4162</v>
      </c>
      <c r="C2061" t="s">
        <v>4163</v>
      </c>
      <c r="G2061">
        <v>0</v>
      </c>
      <c r="J2061">
        <v>0</v>
      </c>
      <c r="K2061">
        <v>0</v>
      </c>
      <c r="L2061">
        <v>0</v>
      </c>
      <c r="O2061">
        <v>0</v>
      </c>
      <c r="P2061">
        <v>0</v>
      </c>
      <c r="Q2061">
        <v>0</v>
      </c>
      <c r="R2061">
        <v>0</v>
      </c>
    </row>
    <row r="2062" spans="2:18" x14ac:dyDescent="0.15">
      <c r="B2062" t="s">
        <v>242</v>
      </c>
      <c r="C2062" t="s">
        <v>4164</v>
      </c>
      <c r="G2062">
        <v>0</v>
      </c>
      <c r="J2062">
        <v>0</v>
      </c>
      <c r="K2062">
        <v>0</v>
      </c>
      <c r="L2062">
        <v>0</v>
      </c>
      <c r="O2062">
        <v>11</v>
      </c>
      <c r="P2062">
        <v>0</v>
      </c>
      <c r="Q2062">
        <v>0</v>
      </c>
      <c r="R2062">
        <v>0</v>
      </c>
    </row>
    <row r="2063" spans="2:18" x14ac:dyDescent="0.15">
      <c r="B2063" t="s">
        <v>4165</v>
      </c>
      <c r="C2063" t="s">
        <v>4166</v>
      </c>
      <c r="G2063">
        <v>0</v>
      </c>
      <c r="J2063">
        <v>0</v>
      </c>
      <c r="K2063">
        <v>0</v>
      </c>
      <c r="L2063">
        <v>0</v>
      </c>
      <c r="O2063">
        <v>0</v>
      </c>
      <c r="P2063">
        <v>0</v>
      </c>
      <c r="Q2063">
        <v>0</v>
      </c>
      <c r="R2063">
        <v>0</v>
      </c>
    </row>
    <row r="2064" spans="2:18" x14ac:dyDescent="0.15">
      <c r="B2064" t="s">
        <v>4167</v>
      </c>
      <c r="C2064" t="s">
        <v>4168</v>
      </c>
      <c r="G2064">
        <v>0</v>
      </c>
      <c r="J2064">
        <v>0</v>
      </c>
      <c r="K2064">
        <v>0</v>
      </c>
      <c r="L2064">
        <v>0</v>
      </c>
      <c r="O2064">
        <v>0</v>
      </c>
      <c r="P2064">
        <v>0</v>
      </c>
      <c r="Q2064">
        <v>0</v>
      </c>
      <c r="R2064">
        <v>0</v>
      </c>
    </row>
    <row r="2065" spans="2:18" x14ac:dyDescent="0.15">
      <c r="B2065" t="s">
        <v>4169</v>
      </c>
      <c r="C2065" t="s">
        <v>4170</v>
      </c>
      <c r="G2065">
        <v>0</v>
      </c>
      <c r="J2065">
        <v>0</v>
      </c>
      <c r="K2065">
        <v>0</v>
      </c>
      <c r="L2065">
        <v>0</v>
      </c>
      <c r="O2065">
        <v>0</v>
      </c>
      <c r="P2065">
        <v>0</v>
      </c>
      <c r="Q2065">
        <v>0</v>
      </c>
      <c r="R2065">
        <v>0</v>
      </c>
    </row>
    <row r="2066" spans="2:18" x14ac:dyDescent="0.15">
      <c r="B2066" t="s">
        <v>4171</v>
      </c>
      <c r="C2066" t="s">
        <v>4172</v>
      </c>
      <c r="G2066">
        <v>0</v>
      </c>
      <c r="J2066">
        <v>0</v>
      </c>
      <c r="K2066">
        <v>0</v>
      </c>
      <c r="L2066">
        <v>0</v>
      </c>
      <c r="O2066">
        <v>0</v>
      </c>
      <c r="P2066">
        <v>0</v>
      </c>
      <c r="Q2066">
        <v>0</v>
      </c>
      <c r="R2066">
        <v>0</v>
      </c>
    </row>
    <row r="2067" spans="2:18" x14ac:dyDescent="0.15">
      <c r="B2067" t="s">
        <v>4173</v>
      </c>
      <c r="C2067" t="s">
        <v>4174</v>
      </c>
      <c r="G2067">
        <v>0</v>
      </c>
      <c r="J2067">
        <v>0</v>
      </c>
      <c r="K2067">
        <v>0</v>
      </c>
      <c r="L2067">
        <v>0</v>
      </c>
      <c r="O2067">
        <v>0</v>
      </c>
      <c r="P2067">
        <v>0</v>
      </c>
      <c r="Q2067">
        <v>0</v>
      </c>
      <c r="R2067">
        <v>0</v>
      </c>
    </row>
    <row r="2068" spans="2:18" x14ac:dyDescent="0.15">
      <c r="B2068" t="s">
        <v>4175</v>
      </c>
      <c r="C2068" t="s">
        <v>4176</v>
      </c>
      <c r="G2068">
        <v>0</v>
      </c>
      <c r="J2068">
        <v>0</v>
      </c>
      <c r="K2068">
        <v>0</v>
      </c>
      <c r="L2068">
        <v>0</v>
      </c>
      <c r="O2068">
        <v>0</v>
      </c>
      <c r="P2068">
        <v>0</v>
      </c>
      <c r="Q2068">
        <v>0</v>
      </c>
      <c r="R2068">
        <v>0</v>
      </c>
    </row>
    <row r="2069" spans="2:18" x14ac:dyDescent="0.15">
      <c r="B2069" t="s">
        <v>4177</v>
      </c>
      <c r="C2069" t="s">
        <v>4178</v>
      </c>
      <c r="G2069">
        <v>0</v>
      </c>
      <c r="J2069">
        <v>0</v>
      </c>
      <c r="K2069">
        <v>0</v>
      </c>
      <c r="L2069">
        <v>0</v>
      </c>
      <c r="O2069">
        <v>0</v>
      </c>
      <c r="P2069">
        <v>0</v>
      </c>
      <c r="Q2069">
        <v>0</v>
      </c>
      <c r="R2069">
        <v>0</v>
      </c>
    </row>
    <row r="2070" spans="2:18" x14ac:dyDescent="0.15">
      <c r="B2070" t="s">
        <v>4179</v>
      </c>
      <c r="C2070" t="s">
        <v>4180</v>
      </c>
      <c r="G2070">
        <v>0</v>
      </c>
      <c r="J2070">
        <v>0</v>
      </c>
      <c r="K2070">
        <v>0</v>
      </c>
      <c r="L2070">
        <v>0</v>
      </c>
      <c r="O2070">
        <v>0</v>
      </c>
      <c r="P2070">
        <v>0</v>
      </c>
      <c r="Q2070">
        <v>0</v>
      </c>
      <c r="R2070">
        <v>0</v>
      </c>
    </row>
    <row r="2071" spans="2:18" x14ac:dyDescent="0.15">
      <c r="B2071" t="s">
        <v>4181</v>
      </c>
      <c r="C2071" t="s">
        <v>4182</v>
      </c>
      <c r="G2071">
        <v>0</v>
      </c>
      <c r="J2071">
        <v>0</v>
      </c>
      <c r="K2071">
        <v>0</v>
      </c>
      <c r="L2071">
        <v>0</v>
      </c>
      <c r="O2071">
        <v>0</v>
      </c>
      <c r="P2071">
        <v>0</v>
      </c>
      <c r="Q2071">
        <v>0</v>
      </c>
      <c r="R2071">
        <v>0</v>
      </c>
    </row>
    <row r="2072" spans="2:18" x14ac:dyDescent="0.15">
      <c r="B2072" t="s">
        <v>4183</v>
      </c>
      <c r="C2072" t="s">
        <v>4184</v>
      </c>
      <c r="G2072">
        <v>0</v>
      </c>
      <c r="J2072">
        <v>0</v>
      </c>
      <c r="K2072">
        <v>0</v>
      </c>
      <c r="L2072">
        <v>0</v>
      </c>
      <c r="O2072">
        <v>0</v>
      </c>
      <c r="P2072">
        <v>0</v>
      </c>
      <c r="Q2072">
        <v>0</v>
      </c>
      <c r="R2072">
        <v>0</v>
      </c>
    </row>
    <row r="2073" spans="2:18" x14ac:dyDescent="0.15">
      <c r="B2073" t="s">
        <v>4185</v>
      </c>
      <c r="C2073" t="s">
        <v>4186</v>
      </c>
      <c r="G2073">
        <v>0</v>
      </c>
      <c r="J2073">
        <v>0</v>
      </c>
      <c r="K2073">
        <v>0</v>
      </c>
      <c r="L2073">
        <v>0</v>
      </c>
      <c r="O2073">
        <v>0</v>
      </c>
      <c r="P2073">
        <v>0</v>
      </c>
      <c r="Q2073">
        <v>0</v>
      </c>
      <c r="R2073">
        <v>0</v>
      </c>
    </row>
    <row r="2074" spans="2:18" x14ac:dyDescent="0.15">
      <c r="B2074" t="s">
        <v>4187</v>
      </c>
      <c r="C2074" t="s">
        <v>4188</v>
      </c>
      <c r="G2074">
        <v>0</v>
      </c>
      <c r="J2074">
        <v>0</v>
      </c>
      <c r="K2074">
        <v>0</v>
      </c>
      <c r="L2074">
        <v>0</v>
      </c>
      <c r="O2074">
        <v>0</v>
      </c>
      <c r="P2074">
        <v>0</v>
      </c>
      <c r="Q2074">
        <v>0</v>
      </c>
      <c r="R2074">
        <v>0</v>
      </c>
    </row>
    <row r="2075" spans="2:18" x14ac:dyDescent="0.15">
      <c r="B2075" t="s">
        <v>4189</v>
      </c>
      <c r="C2075" t="s">
        <v>4190</v>
      </c>
      <c r="G2075">
        <v>0</v>
      </c>
      <c r="J2075">
        <v>0</v>
      </c>
      <c r="K2075">
        <v>0</v>
      </c>
      <c r="L2075">
        <v>0</v>
      </c>
      <c r="O2075">
        <v>0</v>
      </c>
      <c r="P2075">
        <v>0</v>
      </c>
      <c r="Q2075">
        <v>0</v>
      </c>
      <c r="R2075">
        <v>0</v>
      </c>
    </row>
    <row r="2076" spans="2:18" x14ac:dyDescent="0.15">
      <c r="B2076" t="s">
        <v>4191</v>
      </c>
      <c r="C2076" t="s">
        <v>4192</v>
      </c>
      <c r="G2076">
        <v>2</v>
      </c>
      <c r="J2076">
        <v>0</v>
      </c>
      <c r="K2076">
        <v>0</v>
      </c>
      <c r="L2076">
        <v>0</v>
      </c>
      <c r="O2076">
        <v>0</v>
      </c>
      <c r="P2076">
        <v>0</v>
      </c>
      <c r="Q2076">
        <v>0</v>
      </c>
      <c r="R2076">
        <v>0</v>
      </c>
    </row>
    <row r="2077" spans="2:18" x14ac:dyDescent="0.15">
      <c r="B2077" t="s">
        <v>285</v>
      </c>
      <c r="C2077" t="s">
        <v>4193</v>
      </c>
      <c r="G2077">
        <v>44</v>
      </c>
      <c r="J2077">
        <v>44</v>
      </c>
      <c r="K2077">
        <v>0</v>
      </c>
      <c r="L2077">
        <v>0</v>
      </c>
      <c r="O2077">
        <v>61</v>
      </c>
      <c r="P2077">
        <v>0</v>
      </c>
      <c r="Q2077">
        <v>3</v>
      </c>
      <c r="R2077">
        <v>0</v>
      </c>
    </row>
    <row r="2078" spans="2:18" x14ac:dyDescent="0.15">
      <c r="B2078" t="s">
        <v>286</v>
      </c>
      <c r="C2078" t="s">
        <v>4194</v>
      </c>
      <c r="G2078">
        <v>108</v>
      </c>
      <c r="J2078">
        <v>0</v>
      </c>
      <c r="K2078">
        <v>36</v>
      </c>
      <c r="L2078">
        <v>0</v>
      </c>
      <c r="O2078">
        <v>578</v>
      </c>
      <c r="P2078">
        <v>10</v>
      </c>
      <c r="Q2078">
        <v>54</v>
      </c>
      <c r="R2078">
        <v>20</v>
      </c>
    </row>
    <row r="2079" spans="2:18" x14ac:dyDescent="0.15">
      <c r="B2079" t="s">
        <v>287</v>
      </c>
      <c r="C2079" t="s">
        <v>4195</v>
      </c>
      <c r="G2079">
        <v>20</v>
      </c>
      <c r="J2079">
        <v>4</v>
      </c>
      <c r="K2079">
        <v>4</v>
      </c>
      <c r="L2079">
        <v>0</v>
      </c>
      <c r="O2079">
        <v>48</v>
      </c>
      <c r="P2079">
        <v>0</v>
      </c>
      <c r="Q2079">
        <v>0</v>
      </c>
      <c r="R2079">
        <v>0</v>
      </c>
    </row>
    <row r="2080" spans="2:18" x14ac:dyDescent="0.15">
      <c r="B2080" t="s">
        <v>288</v>
      </c>
      <c r="C2080" t="s">
        <v>4196</v>
      </c>
      <c r="G2080">
        <v>27</v>
      </c>
      <c r="J2080">
        <v>0</v>
      </c>
      <c r="K2080">
        <v>0</v>
      </c>
      <c r="L2080">
        <v>0</v>
      </c>
      <c r="O2080">
        <v>3</v>
      </c>
      <c r="P2080">
        <v>0</v>
      </c>
      <c r="Q2080">
        <v>0</v>
      </c>
      <c r="R2080">
        <v>0</v>
      </c>
    </row>
    <row r="2081" spans="2:18" x14ac:dyDescent="0.15">
      <c r="B2081" t="s">
        <v>289</v>
      </c>
      <c r="C2081" t="s">
        <v>4197</v>
      </c>
      <c r="G2081">
        <v>0</v>
      </c>
      <c r="J2081">
        <v>50</v>
      </c>
      <c r="K2081">
        <v>50</v>
      </c>
      <c r="L2081">
        <v>0</v>
      </c>
      <c r="O2081">
        <v>197</v>
      </c>
      <c r="P2081">
        <v>0</v>
      </c>
      <c r="Q2081">
        <v>0</v>
      </c>
      <c r="R2081">
        <v>0</v>
      </c>
    </row>
    <row r="2082" spans="2:18" x14ac:dyDescent="0.15">
      <c r="B2082" t="s">
        <v>4198</v>
      </c>
      <c r="C2082" t="s">
        <v>4199</v>
      </c>
      <c r="G2082">
        <v>0</v>
      </c>
      <c r="J2082">
        <v>0</v>
      </c>
      <c r="K2082">
        <v>0</v>
      </c>
      <c r="L2082">
        <v>0</v>
      </c>
      <c r="O2082">
        <v>0</v>
      </c>
      <c r="P2082">
        <v>0</v>
      </c>
      <c r="Q2082">
        <v>0</v>
      </c>
      <c r="R2082">
        <v>0</v>
      </c>
    </row>
    <row r="2083" spans="2:18" x14ac:dyDescent="0.15">
      <c r="B2083" t="s">
        <v>4200</v>
      </c>
      <c r="C2083" t="s">
        <v>4201</v>
      </c>
      <c r="G2083">
        <v>0</v>
      </c>
      <c r="J2083">
        <v>0</v>
      </c>
      <c r="K2083">
        <v>0</v>
      </c>
      <c r="L2083">
        <v>0</v>
      </c>
      <c r="O2083">
        <v>0</v>
      </c>
      <c r="P2083">
        <v>0</v>
      </c>
      <c r="Q2083">
        <v>0</v>
      </c>
      <c r="R2083">
        <v>0</v>
      </c>
    </row>
    <row r="2084" spans="2:18" x14ac:dyDescent="0.15">
      <c r="B2084" t="s">
        <v>4202</v>
      </c>
      <c r="C2084" t="s">
        <v>4203</v>
      </c>
      <c r="G2084">
        <v>0</v>
      </c>
      <c r="J2084">
        <v>0</v>
      </c>
      <c r="K2084">
        <v>0</v>
      </c>
      <c r="L2084">
        <v>0</v>
      </c>
      <c r="O2084">
        <v>0</v>
      </c>
      <c r="P2084">
        <v>0</v>
      </c>
      <c r="Q2084">
        <v>0</v>
      </c>
      <c r="R2084">
        <v>0</v>
      </c>
    </row>
    <row r="2085" spans="2:18" x14ac:dyDescent="0.15">
      <c r="B2085" t="s">
        <v>4204</v>
      </c>
      <c r="C2085" t="s">
        <v>4205</v>
      </c>
      <c r="G2085">
        <v>0</v>
      </c>
      <c r="J2085">
        <v>0</v>
      </c>
      <c r="K2085">
        <v>0</v>
      </c>
      <c r="L2085">
        <v>0</v>
      </c>
      <c r="O2085">
        <v>0</v>
      </c>
      <c r="P2085">
        <v>0</v>
      </c>
      <c r="Q2085">
        <v>0</v>
      </c>
      <c r="R2085">
        <v>0</v>
      </c>
    </row>
    <row r="2086" spans="2:18" x14ac:dyDescent="0.15">
      <c r="B2086" t="s">
        <v>4206</v>
      </c>
      <c r="C2086" t="s">
        <v>4207</v>
      </c>
      <c r="G2086">
        <v>0</v>
      </c>
      <c r="J2086">
        <v>0</v>
      </c>
      <c r="K2086">
        <v>0</v>
      </c>
      <c r="L2086">
        <v>0</v>
      </c>
      <c r="O2086">
        <v>0</v>
      </c>
      <c r="P2086">
        <v>0</v>
      </c>
      <c r="Q2086">
        <v>0</v>
      </c>
      <c r="R2086">
        <v>0</v>
      </c>
    </row>
    <row r="2087" spans="2:18" x14ac:dyDescent="0.15">
      <c r="B2087" t="s">
        <v>4208</v>
      </c>
      <c r="C2087" t="s">
        <v>4209</v>
      </c>
      <c r="G2087">
        <v>0</v>
      </c>
      <c r="J2087">
        <v>0</v>
      </c>
      <c r="K2087">
        <v>0</v>
      </c>
      <c r="L2087">
        <v>0</v>
      </c>
      <c r="O2087">
        <v>0</v>
      </c>
      <c r="P2087">
        <v>0</v>
      </c>
      <c r="Q2087">
        <v>0</v>
      </c>
      <c r="R2087">
        <v>0</v>
      </c>
    </row>
    <row r="2088" spans="2:18" x14ac:dyDescent="0.15">
      <c r="B2088" t="s">
        <v>4210</v>
      </c>
      <c r="C2088" t="s">
        <v>4211</v>
      </c>
      <c r="G2088">
        <v>0</v>
      </c>
      <c r="J2088">
        <v>0</v>
      </c>
      <c r="K2088">
        <v>0</v>
      </c>
      <c r="L2088">
        <v>0</v>
      </c>
      <c r="O2088">
        <v>0</v>
      </c>
      <c r="P2088">
        <v>0</v>
      </c>
      <c r="Q2088">
        <v>0</v>
      </c>
      <c r="R2088">
        <v>0</v>
      </c>
    </row>
    <row r="2089" spans="2:18" x14ac:dyDescent="0.15">
      <c r="B2089" t="s">
        <v>4212</v>
      </c>
      <c r="C2089" t="s">
        <v>4213</v>
      </c>
      <c r="G2089">
        <v>0</v>
      </c>
      <c r="J2089">
        <v>0</v>
      </c>
      <c r="K2089">
        <v>0</v>
      </c>
      <c r="L2089">
        <v>0</v>
      </c>
      <c r="O2089">
        <v>0</v>
      </c>
      <c r="P2089">
        <v>0</v>
      </c>
      <c r="Q2089">
        <v>0</v>
      </c>
      <c r="R2089">
        <v>0</v>
      </c>
    </row>
    <row r="2090" spans="2:18" x14ac:dyDescent="0.15">
      <c r="B2090" t="s">
        <v>306</v>
      </c>
      <c r="C2090" t="s">
        <v>4214</v>
      </c>
      <c r="G2090">
        <v>8</v>
      </c>
      <c r="J2090">
        <v>0</v>
      </c>
      <c r="K2090">
        <v>0</v>
      </c>
      <c r="L2090">
        <v>0</v>
      </c>
      <c r="O2090">
        <v>4</v>
      </c>
      <c r="P2090">
        <v>0</v>
      </c>
      <c r="Q2090">
        <v>0</v>
      </c>
      <c r="R2090">
        <v>0</v>
      </c>
    </row>
    <row r="2091" spans="2:18" x14ac:dyDescent="0.15">
      <c r="B2091" t="s">
        <v>4215</v>
      </c>
      <c r="C2091" t="s">
        <v>4216</v>
      </c>
      <c r="G2091">
        <v>0</v>
      </c>
      <c r="J2091">
        <v>0</v>
      </c>
      <c r="K2091">
        <v>0</v>
      </c>
      <c r="L2091">
        <v>0</v>
      </c>
      <c r="O2091">
        <v>0</v>
      </c>
      <c r="P2091">
        <v>0</v>
      </c>
      <c r="Q2091">
        <v>0</v>
      </c>
      <c r="R2091">
        <v>0</v>
      </c>
    </row>
    <row r="2092" spans="2:18" x14ac:dyDescent="0.15">
      <c r="B2092" t="s">
        <v>307</v>
      </c>
      <c r="C2092" t="s">
        <v>4217</v>
      </c>
      <c r="G2092">
        <v>8</v>
      </c>
      <c r="J2092">
        <v>0</v>
      </c>
      <c r="K2092">
        <v>0</v>
      </c>
      <c r="L2092">
        <v>0</v>
      </c>
      <c r="O2092">
        <v>4</v>
      </c>
      <c r="P2092">
        <v>0</v>
      </c>
      <c r="Q2092">
        <v>0</v>
      </c>
      <c r="R2092">
        <v>0</v>
      </c>
    </row>
    <row r="2093" spans="2:18" x14ac:dyDescent="0.15">
      <c r="B2093" t="s">
        <v>308</v>
      </c>
      <c r="C2093" t="s">
        <v>4218</v>
      </c>
      <c r="G2093">
        <v>5</v>
      </c>
      <c r="J2093">
        <v>0</v>
      </c>
      <c r="K2093">
        <v>0</v>
      </c>
      <c r="L2093">
        <v>0</v>
      </c>
      <c r="O2093">
        <v>3</v>
      </c>
      <c r="P2093">
        <v>0</v>
      </c>
      <c r="Q2093">
        <v>0</v>
      </c>
      <c r="R2093">
        <v>0</v>
      </c>
    </row>
    <row r="2094" spans="2:18" x14ac:dyDescent="0.15">
      <c r="B2094" t="s">
        <v>4219</v>
      </c>
      <c r="C2094" t="s">
        <v>4220</v>
      </c>
      <c r="G2094">
        <v>0</v>
      </c>
      <c r="J2094">
        <v>0</v>
      </c>
      <c r="K2094">
        <v>0</v>
      </c>
      <c r="L2094">
        <v>0</v>
      </c>
      <c r="O2094">
        <v>0</v>
      </c>
      <c r="P2094">
        <v>0</v>
      </c>
      <c r="Q2094">
        <v>0</v>
      </c>
      <c r="R2094">
        <v>0</v>
      </c>
    </row>
    <row r="2095" spans="2:18" x14ac:dyDescent="0.15">
      <c r="B2095" t="s">
        <v>4221</v>
      </c>
      <c r="C2095" t="s">
        <v>4222</v>
      </c>
      <c r="G2095">
        <v>0</v>
      </c>
      <c r="J2095">
        <v>0</v>
      </c>
      <c r="K2095">
        <v>0</v>
      </c>
      <c r="L2095">
        <v>0</v>
      </c>
      <c r="O2095">
        <v>0</v>
      </c>
      <c r="P2095">
        <v>0</v>
      </c>
      <c r="Q2095">
        <v>0</v>
      </c>
      <c r="R2095">
        <v>0</v>
      </c>
    </row>
    <row r="2096" spans="2:18" x14ac:dyDescent="0.15">
      <c r="B2096" t="s">
        <v>309</v>
      </c>
      <c r="C2096" t="s">
        <v>4223</v>
      </c>
      <c r="G2096">
        <v>1</v>
      </c>
      <c r="J2096">
        <v>0</v>
      </c>
      <c r="K2096">
        <v>0</v>
      </c>
      <c r="L2096">
        <v>0</v>
      </c>
      <c r="O2096">
        <v>1</v>
      </c>
      <c r="P2096">
        <v>0</v>
      </c>
      <c r="Q2096">
        <v>0</v>
      </c>
      <c r="R2096">
        <v>0</v>
      </c>
    </row>
    <row r="2097" spans="2:18" x14ac:dyDescent="0.15">
      <c r="B2097" t="s">
        <v>4224</v>
      </c>
      <c r="C2097" t="s">
        <v>4225</v>
      </c>
      <c r="G2097">
        <v>34</v>
      </c>
      <c r="J2097">
        <v>0</v>
      </c>
      <c r="K2097">
        <v>0</v>
      </c>
      <c r="L2097">
        <v>0</v>
      </c>
      <c r="O2097">
        <v>17</v>
      </c>
      <c r="P2097">
        <v>0</v>
      </c>
      <c r="Q2097">
        <v>0</v>
      </c>
      <c r="R2097">
        <v>0</v>
      </c>
    </row>
    <row r="2098" spans="2:18" x14ac:dyDescent="0.15">
      <c r="B2098" t="s">
        <v>4226</v>
      </c>
      <c r="C2098" t="s">
        <v>4227</v>
      </c>
      <c r="G2098">
        <v>12</v>
      </c>
      <c r="J2098">
        <v>0</v>
      </c>
      <c r="K2098">
        <v>0</v>
      </c>
      <c r="L2098">
        <v>0</v>
      </c>
      <c r="O2098">
        <v>6</v>
      </c>
      <c r="P2098">
        <v>0</v>
      </c>
      <c r="Q2098">
        <v>0</v>
      </c>
      <c r="R2098">
        <v>0</v>
      </c>
    </row>
    <row r="2099" spans="2:18" x14ac:dyDescent="0.15">
      <c r="B2099" t="s">
        <v>4228</v>
      </c>
      <c r="C2099" t="s">
        <v>4229</v>
      </c>
      <c r="G2099">
        <v>8</v>
      </c>
      <c r="J2099">
        <v>0</v>
      </c>
      <c r="K2099">
        <v>0</v>
      </c>
      <c r="L2099">
        <v>0</v>
      </c>
      <c r="O2099">
        <v>4</v>
      </c>
      <c r="P2099">
        <v>0</v>
      </c>
      <c r="Q2099">
        <v>0</v>
      </c>
      <c r="R2099">
        <v>0</v>
      </c>
    </row>
    <row r="2100" spans="2:18" x14ac:dyDescent="0.15">
      <c r="B2100" t="s">
        <v>4230</v>
      </c>
      <c r="C2100" t="s">
        <v>4231</v>
      </c>
      <c r="G2100">
        <v>0</v>
      </c>
      <c r="J2100">
        <v>0</v>
      </c>
      <c r="K2100">
        <v>0</v>
      </c>
      <c r="L2100">
        <v>0</v>
      </c>
      <c r="O2100">
        <v>0</v>
      </c>
      <c r="P2100">
        <v>0</v>
      </c>
      <c r="Q2100">
        <v>0</v>
      </c>
      <c r="R2100">
        <v>0</v>
      </c>
    </row>
    <row r="2101" spans="2:18" x14ac:dyDescent="0.15">
      <c r="B2101" t="s">
        <v>4232</v>
      </c>
      <c r="C2101" t="s">
        <v>4233</v>
      </c>
      <c r="G2101">
        <v>0</v>
      </c>
      <c r="J2101">
        <v>0</v>
      </c>
      <c r="K2101">
        <v>0</v>
      </c>
      <c r="L2101">
        <v>0</v>
      </c>
      <c r="O2101">
        <v>0</v>
      </c>
      <c r="P2101">
        <v>0</v>
      </c>
      <c r="Q2101">
        <v>0</v>
      </c>
      <c r="R2101">
        <v>0</v>
      </c>
    </row>
    <row r="2102" spans="2:18" x14ac:dyDescent="0.15">
      <c r="B2102" t="s">
        <v>4234</v>
      </c>
      <c r="C2102" t="s">
        <v>4235</v>
      </c>
      <c r="G2102">
        <v>0</v>
      </c>
      <c r="J2102">
        <v>0</v>
      </c>
      <c r="K2102">
        <v>0</v>
      </c>
      <c r="L2102">
        <v>0</v>
      </c>
      <c r="O2102">
        <v>0</v>
      </c>
      <c r="P2102">
        <v>0</v>
      </c>
      <c r="Q2102">
        <v>0</v>
      </c>
      <c r="R2102">
        <v>0</v>
      </c>
    </row>
    <row r="2103" spans="2:18" x14ac:dyDescent="0.15">
      <c r="B2103" t="s">
        <v>4236</v>
      </c>
      <c r="C2103" t="s">
        <v>4237</v>
      </c>
      <c r="G2103">
        <v>2</v>
      </c>
      <c r="J2103">
        <v>0</v>
      </c>
      <c r="K2103">
        <v>0</v>
      </c>
      <c r="L2103">
        <v>0</v>
      </c>
      <c r="O2103">
        <v>0</v>
      </c>
      <c r="P2103">
        <v>0</v>
      </c>
      <c r="Q2103">
        <v>0</v>
      </c>
      <c r="R2103">
        <v>0</v>
      </c>
    </row>
    <row r="2104" spans="2:18" x14ac:dyDescent="0.15">
      <c r="B2104" t="s">
        <v>4238</v>
      </c>
      <c r="C2104" t="s">
        <v>4239</v>
      </c>
      <c r="G2104">
        <v>2</v>
      </c>
      <c r="J2104">
        <v>0</v>
      </c>
      <c r="K2104">
        <v>0</v>
      </c>
      <c r="L2104">
        <v>0</v>
      </c>
      <c r="O2104">
        <v>0</v>
      </c>
      <c r="P2104">
        <v>0</v>
      </c>
      <c r="Q2104">
        <v>0</v>
      </c>
      <c r="R2104">
        <v>0</v>
      </c>
    </row>
    <row r="2105" spans="2:18" x14ac:dyDescent="0.15">
      <c r="B2105" t="s">
        <v>4240</v>
      </c>
      <c r="C2105" t="s">
        <v>4241</v>
      </c>
      <c r="G2105">
        <v>0</v>
      </c>
      <c r="J2105">
        <v>0</v>
      </c>
      <c r="K2105">
        <v>0</v>
      </c>
      <c r="L2105">
        <v>0</v>
      </c>
      <c r="O2105">
        <v>0</v>
      </c>
      <c r="P2105">
        <v>0</v>
      </c>
      <c r="Q2105">
        <v>0</v>
      </c>
      <c r="R2105">
        <v>0</v>
      </c>
    </row>
    <row r="2106" spans="2:18" x14ac:dyDescent="0.15">
      <c r="B2106" t="s">
        <v>4242</v>
      </c>
      <c r="C2106" t="s">
        <v>4243</v>
      </c>
      <c r="G2106">
        <v>0</v>
      </c>
      <c r="J2106">
        <v>0</v>
      </c>
      <c r="K2106">
        <v>0</v>
      </c>
      <c r="L2106">
        <v>0</v>
      </c>
      <c r="O2106">
        <v>0</v>
      </c>
      <c r="P2106">
        <v>0</v>
      </c>
      <c r="Q2106">
        <v>0</v>
      </c>
      <c r="R2106">
        <v>0</v>
      </c>
    </row>
    <row r="2107" spans="2:18" x14ac:dyDescent="0.15">
      <c r="B2107" t="s">
        <v>4244</v>
      </c>
      <c r="C2107" t="s">
        <v>4245</v>
      </c>
      <c r="G2107">
        <v>0</v>
      </c>
      <c r="J2107">
        <v>0</v>
      </c>
      <c r="K2107">
        <v>0</v>
      </c>
      <c r="L2107">
        <v>0</v>
      </c>
      <c r="O2107">
        <v>0</v>
      </c>
      <c r="P2107">
        <v>0</v>
      </c>
      <c r="Q2107">
        <v>0</v>
      </c>
      <c r="R2107">
        <v>0</v>
      </c>
    </row>
    <row r="2108" spans="2:18" x14ac:dyDescent="0.15">
      <c r="B2108" t="s">
        <v>4246</v>
      </c>
      <c r="C2108" t="s">
        <v>4247</v>
      </c>
      <c r="G2108">
        <v>2</v>
      </c>
      <c r="J2108">
        <v>0</v>
      </c>
      <c r="K2108">
        <v>0</v>
      </c>
      <c r="L2108">
        <v>0</v>
      </c>
      <c r="O2108">
        <v>0</v>
      </c>
      <c r="P2108">
        <v>0</v>
      </c>
      <c r="Q2108">
        <v>0</v>
      </c>
      <c r="R2108">
        <v>0</v>
      </c>
    </row>
    <row r="2109" spans="2:18" x14ac:dyDescent="0.15">
      <c r="B2109" t="s">
        <v>447</v>
      </c>
      <c r="C2109" t="s">
        <v>4248</v>
      </c>
      <c r="G2109">
        <v>12</v>
      </c>
      <c r="J2109">
        <v>33</v>
      </c>
      <c r="K2109">
        <v>33</v>
      </c>
      <c r="L2109">
        <v>0</v>
      </c>
      <c r="O2109">
        <v>129</v>
      </c>
      <c r="P2109">
        <v>0</v>
      </c>
      <c r="Q2109">
        <v>0</v>
      </c>
      <c r="R2109">
        <v>0</v>
      </c>
    </row>
    <row r="2110" spans="2:18" x14ac:dyDescent="0.15">
      <c r="B2110" t="s">
        <v>73</v>
      </c>
      <c r="C2110" t="s">
        <v>4249</v>
      </c>
      <c r="G2110">
        <v>80</v>
      </c>
      <c r="J2110">
        <v>0</v>
      </c>
      <c r="K2110">
        <v>0</v>
      </c>
      <c r="L2110">
        <v>0</v>
      </c>
      <c r="O2110">
        <v>8</v>
      </c>
      <c r="P2110">
        <v>0</v>
      </c>
      <c r="Q2110">
        <v>0</v>
      </c>
      <c r="R2110">
        <v>0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24" sqref="S24"/>
    </sheetView>
  </sheetViews>
  <sheetFormatPr defaultRowHeight="13.5" x14ac:dyDescent="0.15"/>
  <sheetData>
    <row r="1" spans="1:22" s="7" customFormat="1" ht="96.75" customHeight="1" x14ac:dyDescent="0.25">
      <c r="A1" s="29" t="s">
        <v>9</v>
      </c>
      <c r="B1" s="30"/>
      <c r="C1" s="5"/>
      <c r="D1" s="5"/>
      <c r="E1" s="5"/>
      <c r="F1" s="5"/>
      <c r="G1" s="5" t="s">
        <v>33</v>
      </c>
      <c r="H1" s="5"/>
      <c r="I1" s="5"/>
      <c r="J1" s="5" t="s">
        <v>10</v>
      </c>
      <c r="K1" s="5" t="s">
        <v>34</v>
      </c>
      <c r="L1" s="5" t="s">
        <v>30</v>
      </c>
      <c r="M1" s="5"/>
      <c r="N1" s="5"/>
      <c r="O1" s="5" t="s">
        <v>31</v>
      </c>
      <c r="P1" s="5" t="s">
        <v>35</v>
      </c>
      <c r="Q1" s="5" t="s">
        <v>11</v>
      </c>
      <c r="R1" s="5" t="s">
        <v>36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37</v>
      </c>
      <c r="E2" s="9" t="s">
        <v>12</v>
      </c>
      <c r="F2" s="9" t="s">
        <v>38</v>
      </c>
      <c r="G2" s="10"/>
      <c r="H2" s="9" t="s">
        <v>13</v>
      </c>
      <c r="I2" s="9" t="s">
        <v>13</v>
      </c>
      <c r="J2" s="10"/>
      <c r="K2" s="10"/>
      <c r="L2" s="10"/>
      <c r="M2" s="11" t="s">
        <v>32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39</v>
      </c>
      <c r="V2" s="12" t="s">
        <v>40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41</v>
      </c>
      <c r="E3" s="13" t="s">
        <v>42</v>
      </c>
      <c r="F3" s="13" t="s">
        <v>43</v>
      </c>
      <c r="G3" s="14" t="s">
        <v>44</v>
      </c>
      <c r="H3" s="15" t="s">
        <v>45</v>
      </c>
      <c r="I3" s="13" t="s">
        <v>46</v>
      </c>
      <c r="J3" s="16" t="s">
        <v>17</v>
      </c>
      <c r="K3" s="16" t="s">
        <v>18</v>
      </c>
      <c r="L3" s="17" t="s">
        <v>47</v>
      </c>
      <c r="M3" s="18" t="s">
        <v>19</v>
      </c>
      <c r="N3" s="19" t="s">
        <v>20</v>
      </c>
      <c r="O3" s="14" t="s">
        <v>48</v>
      </c>
      <c r="P3" s="14" t="s">
        <v>21</v>
      </c>
      <c r="Q3" s="14" t="s">
        <v>22</v>
      </c>
      <c r="R3" s="14" t="s">
        <v>23</v>
      </c>
      <c r="S3" s="20" t="s">
        <v>49</v>
      </c>
      <c r="T3" s="20" t="s">
        <v>50</v>
      </c>
      <c r="U3" s="20" t="s">
        <v>24</v>
      </c>
      <c r="V3" s="20" t="s">
        <v>25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2019-08-22T03:49:05Z</dcterms:modified>
</cp:coreProperties>
</file>